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40" activeTab="1"/>
  </bookViews>
  <sheets>
    <sheet name="Sheet1" sheetId="1" r:id="rId1"/>
    <sheet name="Distributed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5" i="2" l="1"/>
  <c r="B5" i="2"/>
  <c r="AA11" i="2"/>
  <c r="AB11" i="2"/>
  <c r="AA4" i="2"/>
  <c r="AB5" i="2"/>
  <c r="A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A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5" i="2"/>
  <c r="D2" i="2"/>
  <c r="D9" i="2"/>
  <c r="D10" i="2"/>
  <c r="D12" i="2"/>
  <c r="E9" i="2"/>
  <c r="F9" i="2"/>
  <c r="G9" i="2"/>
  <c r="H9" i="2"/>
  <c r="I9" i="2"/>
  <c r="J9" i="2"/>
  <c r="K9" i="2"/>
  <c r="L9" i="2"/>
  <c r="M9" i="2"/>
  <c r="AB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0" i="2"/>
  <c r="A3" i="2"/>
  <c r="B3" i="2"/>
  <c r="C3" i="2"/>
  <c r="A4" i="2"/>
  <c r="B4" i="2"/>
  <c r="C4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B6" i="2"/>
  <c r="AB7" i="2"/>
  <c r="C2" i="2"/>
  <c r="B2" i="2"/>
  <c r="A2" i="2"/>
  <c r="AB4" i="2" l="1"/>
  <c r="AB8" i="2"/>
  <c r="AB3" i="2"/>
  <c r="AB13" i="2"/>
  <c r="AB12" i="2"/>
  <c r="AB2" i="2"/>
  <c r="F14" i="1"/>
  <c r="E14" i="1"/>
  <c r="F12" i="1"/>
  <c r="E12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G13" i="1" l="1"/>
  <c r="G12" i="1"/>
  <c r="G6" i="1"/>
  <c r="G5" i="1"/>
</calcChain>
</file>

<file path=xl/sharedStrings.xml><?xml version="1.0" encoding="utf-8"?>
<sst xmlns="http://schemas.openxmlformats.org/spreadsheetml/2006/main" count="26" uniqueCount="13">
  <si>
    <t>Stop #</t>
  </si>
  <si>
    <t>P/U Time</t>
  </si>
  <si>
    <t>-MTWRF-</t>
  </si>
  <si>
    <t>Depot</t>
  </si>
  <si>
    <t>Client #</t>
  </si>
  <si>
    <t>Frequency</t>
  </si>
  <si>
    <t>Total Req/Day</t>
  </si>
  <si>
    <t>Lat</t>
  </si>
  <si>
    <t>Lon</t>
  </si>
  <si>
    <t>VLZ</t>
  </si>
  <si>
    <t>VLY</t>
  </si>
  <si>
    <t>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</si>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</sst>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8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g.x.price/Documents/MATLAB/output/ClientList_v2_geotag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List_v2_geotagged"/>
      <sheetName val="ranked clients"/>
      <sheetName val="Sheet1"/>
    </sheetNames>
    <sheetDataSet>
      <sheetData sheetId="0">
        <row r="2">
          <cell r="A2">
            <v>6</v>
          </cell>
          <cell r="B2" t="str">
            <v>N</v>
          </cell>
          <cell r="C2" t="str">
            <v>NE66007177</v>
          </cell>
          <cell r="D2" t="str">
            <v>BRIDGEWATER GODDARK PARK MED -</v>
          </cell>
          <cell r="E2" t="str">
            <v>BRIDGEWATER GODDARK PARK(</v>
          </cell>
          <cell r="F2" t="str">
            <v>110 LIBERTY ST</v>
          </cell>
          <cell r="G2" t="str">
            <v>BROCKTON, MA 02301-5521</v>
          </cell>
          <cell r="J2" t="str">
            <v>BROCKTON</v>
          </cell>
          <cell r="K2" t="str">
            <v>MA</v>
          </cell>
          <cell r="L2" t="str">
            <v>02301-5521</v>
          </cell>
          <cell r="M2">
            <v>42.057814999999998</v>
          </cell>
          <cell r="N2">
            <v>-71.062094999999999</v>
          </cell>
        </row>
        <row r="3">
          <cell r="A3">
            <v>9805</v>
          </cell>
          <cell r="B3" t="str">
            <v>N</v>
          </cell>
          <cell r="C3" t="str">
            <v>REQ9805</v>
          </cell>
          <cell r="D3" t="str">
            <v>BAYPOINTE NURSING CENTER</v>
          </cell>
          <cell r="E3" t="str">
            <v>BAYPOINTE (TERM)</v>
          </cell>
          <cell r="F3" t="str">
            <v>50 CHRISTY PL</v>
          </cell>
          <cell r="G3" t="str">
            <v>BROCKTON, MA 02301-1826</v>
          </cell>
          <cell r="J3" t="str">
            <v>BROCKTON</v>
          </cell>
          <cell r="K3" t="str">
            <v>MA</v>
          </cell>
          <cell r="L3" t="str">
            <v>02301-1826</v>
          </cell>
          <cell r="M3">
            <v>42.089579999999998</v>
          </cell>
          <cell r="N3">
            <v>-71.053229999999999</v>
          </cell>
        </row>
        <row r="4">
          <cell r="A4">
            <v>9806</v>
          </cell>
          <cell r="B4" t="str">
            <v>N</v>
          </cell>
          <cell r="C4" t="str">
            <v>REQ9806</v>
          </cell>
          <cell r="D4" t="str">
            <v>BRAEMOOR REHAB &amp; NURSING CTR</v>
          </cell>
          <cell r="E4" t="str">
            <v>BRAEMOOR (CML)</v>
          </cell>
          <cell r="F4" t="str">
            <v>34 N PEARL ST</v>
          </cell>
          <cell r="G4" t="str">
            <v>BROCKTON, MA 02301-1708</v>
          </cell>
          <cell r="J4" t="str">
            <v>BROCKTON</v>
          </cell>
          <cell r="K4" t="str">
            <v>MA</v>
          </cell>
          <cell r="L4" t="str">
            <v>02301-1708</v>
          </cell>
          <cell r="M4">
            <v>42.088406999999997</v>
          </cell>
          <cell r="N4">
            <v>-71.064372000000006</v>
          </cell>
        </row>
        <row r="5">
          <cell r="A5">
            <v>9807</v>
          </cell>
          <cell r="B5" t="str">
            <v>N</v>
          </cell>
          <cell r="C5" t="str">
            <v>REQ9807</v>
          </cell>
          <cell r="D5" t="str">
            <v>CAPE COD NURSING &amp; REHAB</v>
          </cell>
          <cell r="E5" t="str">
            <v>CAPE COD NURSING (TERM)</v>
          </cell>
          <cell r="F5" t="str">
            <v>8 LEWIS POINT RD</v>
          </cell>
          <cell r="G5" t="str">
            <v>BUZZARDS BAY, MA 02532-5613</v>
          </cell>
          <cell r="J5" t="str">
            <v>BUZZARDS BAY</v>
          </cell>
          <cell r="K5" t="str">
            <v>MA</v>
          </cell>
          <cell r="L5" t="str">
            <v>02532-5613</v>
          </cell>
          <cell r="M5">
            <v>41.756942000000002</v>
          </cell>
          <cell r="N5">
            <v>-70.608397999999994</v>
          </cell>
        </row>
        <row r="6">
          <cell r="A6">
            <v>9808</v>
          </cell>
          <cell r="B6" t="str">
            <v>N</v>
          </cell>
          <cell r="C6" t="str">
            <v>REQ9808</v>
          </cell>
          <cell r="D6" t="str">
            <v>CHARLWELL HOUSE</v>
          </cell>
          <cell r="E6" t="str">
            <v>CHARLWELL (TERM)</v>
          </cell>
          <cell r="F6" t="str">
            <v>305 WALPOLE ST</v>
          </cell>
          <cell r="G6" t="str">
            <v>NORWOOD, MA 02062-3021</v>
          </cell>
          <cell r="J6" t="str">
            <v>NORWOOD</v>
          </cell>
          <cell r="K6" t="str">
            <v>MA</v>
          </cell>
          <cell r="L6" t="str">
            <v>02062-3021</v>
          </cell>
          <cell r="M6">
            <v>42.183999</v>
          </cell>
          <cell r="N6">
            <v>-71.215697000000006</v>
          </cell>
        </row>
        <row r="7">
          <cell r="A7">
            <v>9809</v>
          </cell>
          <cell r="B7" t="str">
            <v>N</v>
          </cell>
          <cell r="C7" t="str">
            <v>REQ9809</v>
          </cell>
          <cell r="D7" t="str">
            <v>COYNE HEALTH CARE CENTER</v>
          </cell>
          <cell r="E7" t="str">
            <v>COYNE (CML) (TERM)</v>
          </cell>
          <cell r="F7" t="str">
            <v>56 WEBSTER ST</v>
          </cell>
          <cell r="G7" t="str">
            <v>ROCKLAND, MA 02370-1737</v>
          </cell>
          <cell r="J7" t="str">
            <v>ROCKLAND</v>
          </cell>
          <cell r="K7" t="str">
            <v>MA</v>
          </cell>
          <cell r="L7" t="str">
            <v>02370-1737</v>
          </cell>
          <cell r="M7">
            <v>42.132497000000001</v>
          </cell>
          <cell r="N7">
            <v>-70.914024999999995</v>
          </cell>
        </row>
        <row r="8">
          <cell r="A8">
            <v>9810</v>
          </cell>
          <cell r="B8" t="str">
            <v>N</v>
          </cell>
          <cell r="C8" t="str">
            <v>REQ9810</v>
          </cell>
          <cell r="D8" t="str">
            <v>ELLIS NURSING AND REHAB CTR</v>
          </cell>
          <cell r="E8" t="str">
            <v>ELLIS (TERM)</v>
          </cell>
          <cell r="F8" t="str">
            <v>135 ELLIS AVE</v>
          </cell>
          <cell r="G8" t="str">
            <v>NORWOOD, MA 02062-3946</v>
          </cell>
          <cell r="J8" t="str">
            <v>NORWOOD</v>
          </cell>
          <cell r="K8" t="str">
            <v>MA</v>
          </cell>
          <cell r="L8" t="str">
            <v>02062-3946</v>
          </cell>
          <cell r="M8">
            <v>42.206955999999998</v>
          </cell>
          <cell r="N8">
            <v>-71.187026000000003</v>
          </cell>
        </row>
        <row r="9">
          <cell r="A9">
            <v>9811</v>
          </cell>
          <cell r="B9" t="str">
            <v>N</v>
          </cell>
          <cell r="C9" t="str">
            <v>REQ9811</v>
          </cell>
          <cell r="D9" t="str">
            <v>GOLDEN LIVING CENTER NORWOOD</v>
          </cell>
          <cell r="E9" t="str">
            <v>GOLDEN (TERM)</v>
          </cell>
          <cell r="F9" t="str">
            <v>460 WASHINGTON ST</v>
          </cell>
          <cell r="G9" t="str">
            <v>NORWOOD, MA 02062-2312</v>
          </cell>
          <cell r="J9" t="str">
            <v>NORWOOD</v>
          </cell>
          <cell r="K9" t="str">
            <v>MA</v>
          </cell>
          <cell r="L9" t="str">
            <v>02062-2312</v>
          </cell>
          <cell r="M9">
            <v>42.198022000000002</v>
          </cell>
          <cell r="N9">
            <v>-71.197833000000003</v>
          </cell>
        </row>
        <row r="10">
          <cell r="A10">
            <v>9812</v>
          </cell>
          <cell r="B10" t="str">
            <v>N</v>
          </cell>
          <cell r="C10" t="str">
            <v>REQ9812</v>
          </cell>
          <cell r="D10" t="str">
            <v>HARBOR HOUSE REHAB &amp; NURSING</v>
          </cell>
          <cell r="E10" t="str">
            <v>HARBOR HOUSE (TERM)</v>
          </cell>
          <cell r="F10" t="str">
            <v>11 CONDITO RD</v>
          </cell>
          <cell r="G10" t="str">
            <v>HINGHAM, MA 02043-1746</v>
          </cell>
          <cell r="J10" t="str">
            <v>HINGHAM</v>
          </cell>
          <cell r="K10" t="str">
            <v>MA</v>
          </cell>
          <cell r="L10" t="str">
            <v>02043-1746</v>
          </cell>
          <cell r="M10">
            <v>42.251030999999998</v>
          </cell>
          <cell r="N10">
            <v>-70.903604000000001</v>
          </cell>
        </row>
        <row r="11">
          <cell r="A11">
            <v>9813</v>
          </cell>
          <cell r="B11" t="str">
            <v>N</v>
          </cell>
          <cell r="C11" t="str">
            <v>REQ9813</v>
          </cell>
          <cell r="D11" t="str">
            <v>ISLAND TERRACE</v>
          </cell>
          <cell r="E11" t="str">
            <v>ISLAND TERRACE (TERM)</v>
          </cell>
          <cell r="F11" t="str">
            <v>57 LONG POINT RD</v>
          </cell>
          <cell r="G11" t="str">
            <v>LAKEVILLE, MA 02347-2124</v>
          </cell>
          <cell r="J11" t="str">
            <v>LAKEVILLE</v>
          </cell>
          <cell r="K11" t="str">
            <v>MA</v>
          </cell>
          <cell r="L11" t="str">
            <v>02347-2124</v>
          </cell>
          <cell r="M11">
            <v>41.813822999999999</v>
          </cell>
          <cell r="N11">
            <v>-70.893680000000003</v>
          </cell>
        </row>
        <row r="12">
          <cell r="A12">
            <v>9814</v>
          </cell>
          <cell r="B12" t="str">
            <v>Y</v>
          </cell>
          <cell r="C12" t="str">
            <v>REQ9814</v>
          </cell>
          <cell r="D12" t="str">
            <v>JEWISH HEALTHCARE CENTER</v>
          </cell>
          <cell r="E12" t="str">
            <v>JEWISH</v>
          </cell>
          <cell r="F12" t="str">
            <v>629 SALISBURY ST</v>
          </cell>
          <cell r="G12" t="str">
            <v>WORCESTER, MA 01609-1120</v>
          </cell>
          <cell r="J12" t="str">
            <v>WORCESTER</v>
          </cell>
          <cell r="K12" t="str">
            <v>MA</v>
          </cell>
          <cell r="L12" t="str">
            <v>01609-1120</v>
          </cell>
          <cell r="M12">
            <v>42.293143000000001</v>
          </cell>
          <cell r="N12">
            <v>-71.838745000000003</v>
          </cell>
        </row>
        <row r="13">
          <cell r="A13">
            <v>9815</v>
          </cell>
          <cell r="B13" t="str">
            <v>N</v>
          </cell>
          <cell r="C13" t="str">
            <v>REQ9815</v>
          </cell>
          <cell r="D13" t="str">
            <v>JOHN SCOTT HOUSE REHAB</v>
          </cell>
          <cell r="E13" t="str">
            <v>JOHN SCOTT HOUSE (TERM)</v>
          </cell>
          <cell r="F13" t="str">
            <v>233 MIDDLE ST</v>
          </cell>
          <cell r="G13" t="str">
            <v>BRAINTREE, MA 02184-4840</v>
          </cell>
          <cell r="J13" t="str">
            <v>BRAINTREE</v>
          </cell>
          <cell r="K13" t="str">
            <v>MA</v>
          </cell>
          <cell r="L13" t="str">
            <v>02184-4840</v>
          </cell>
          <cell r="M13">
            <v>42.217548999999998</v>
          </cell>
          <cell r="N13">
            <v>-70.992305000000002</v>
          </cell>
        </row>
        <row r="14">
          <cell r="A14">
            <v>9816</v>
          </cell>
          <cell r="B14" t="str">
            <v>N</v>
          </cell>
          <cell r="C14" t="str">
            <v>REQ9816</v>
          </cell>
          <cell r="D14" t="str">
            <v>KIMWELL NURSING HOME</v>
          </cell>
          <cell r="E14" t="str">
            <v>KIMWELL NURSING (TERM)</v>
          </cell>
          <cell r="F14" t="str">
            <v>495 NEW BOSTON RD</v>
          </cell>
          <cell r="G14" t="str">
            <v>FALL RIVER, MA 02720-5835</v>
          </cell>
          <cell r="J14" t="str">
            <v>FALL RIVER</v>
          </cell>
          <cell r="K14" t="str">
            <v>MA</v>
          </cell>
          <cell r="L14" t="str">
            <v>02720-5835</v>
          </cell>
          <cell r="M14">
            <v>41.709201999999998</v>
          </cell>
          <cell r="N14">
            <v>-71.136600000000001</v>
          </cell>
        </row>
        <row r="15">
          <cell r="A15">
            <v>9817</v>
          </cell>
          <cell r="B15" t="str">
            <v>N</v>
          </cell>
          <cell r="C15" t="str">
            <v>REQ9817</v>
          </cell>
          <cell r="D15" t="str">
            <v>KNOLLWOOD NURSING CENTER</v>
          </cell>
          <cell r="E15" t="str">
            <v>KNOLLWOOD (TERM)</v>
          </cell>
          <cell r="F15" t="str">
            <v>87 BRIARWOOD CIR</v>
          </cell>
          <cell r="G15" t="str">
            <v>WORCESTER, MA 01606-1225</v>
          </cell>
          <cell r="J15" t="str">
            <v>WORCESTER</v>
          </cell>
          <cell r="K15" t="str">
            <v>MA</v>
          </cell>
          <cell r="L15" t="str">
            <v>01606-1225</v>
          </cell>
          <cell r="M15">
            <v>42.317962000000001</v>
          </cell>
          <cell r="N15">
            <v>-71.773065000000003</v>
          </cell>
        </row>
        <row r="16">
          <cell r="A16">
            <v>9819</v>
          </cell>
          <cell r="B16" t="str">
            <v>N</v>
          </cell>
          <cell r="C16" t="str">
            <v>REQ9819</v>
          </cell>
          <cell r="D16" t="str">
            <v>LIFE CARE CTR OF W.BRIDGEWATER</v>
          </cell>
          <cell r="E16" t="str">
            <v>LIFE (TERM)</v>
          </cell>
          <cell r="F16" t="str">
            <v>765 W CENTER ST</v>
          </cell>
          <cell r="G16" t="str">
            <v>WEST BRIDGEWATE, MA 02379-1517</v>
          </cell>
          <cell r="J16" t="str">
            <v>WEST BRIDGEWATER</v>
          </cell>
          <cell r="K16" t="str">
            <v>MA</v>
          </cell>
          <cell r="L16" t="str">
            <v>02379-1517</v>
          </cell>
          <cell r="M16">
            <v>42.011814000000001</v>
          </cell>
          <cell r="N16">
            <v>-71.053871000000001</v>
          </cell>
        </row>
        <row r="17">
          <cell r="A17">
            <v>9820</v>
          </cell>
          <cell r="B17" t="str">
            <v>N</v>
          </cell>
          <cell r="C17" t="str">
            <v>REQ9820</v>
          </cell>
          <cell r="D17" t="str">
            <v>LIFE CARE CTR OF THE SOUTH SHO</v>
          </cell>
          <cell r="E17" t="str">
            <v>LIFE (TERM)</v>
          </cell>
          <cell r="F17" t="str">
            <v>309 DRIFTWAY</v>
          </cell>
          <cell r="G17" t="str">
            <v>SCITUATE, MA 02066-1905</v>
          </cell>
          <cell r="J17" t="str">
            <v>SCITUATE</v>
          </cell>
          <cell r="K17" t="str">
            <v>MA</v>
          </cell>
          <cell r="L17" t="str">
            <v>02066-1905</v>
          </cell>
          <cell r="M17">
            <v>42.177430999999999</v>
          </cell>
          <cell r="N17">
            <v>-70.743868000000006</v>
          </cell>
        </row>
        <row r="18">
          <cell r="A18">
            <v>9821</v>
          </cell>
          <cell r="B18" t="str">
            <v>N</v>
          </cell>
          <cell r="C18" t="str">
            <v>REQ9821</v>
          </cell>
          <cell r="D18" t="str">
            <v>NEMASKET HEALTHCARE</v>
          </cell>
          <cell r="E18" t="str">
            <v>NEMASKET HEALTHCARE (TERM</v>
          </cell>
          <cell r="F18" t="str">
            <v>314 MARION RD</v>
          </cell>
          <cell r="G18" t="str">
            <v>MIDDLEBORO, MA 02346-3104</v>
          </cell>
          <cell r="J18" t="str">
            <v>MIDDLEBORO</v>
          </cell>
          <cell r="K18" t="str">
            <v>MA</v>
          </cell>
          <cell r="L18" t="str">
            <v>02346-3104</v>
          </cell>
          <cell r="M18">
            <v>41.831020000000002</v>
          </cell>
          <cell r="N18">
            <v>-70.883949000000001</v>
          </cell>
        </row>
        <row r="19">
          <cell r="A19">
            <v>9822</v>
          </cell>
          <cell r="B19" t="str">
            <v>N</v>
          </cell>
          <cell r="C19" t="str">
            <v>REQ9822</v>
          </cell>
          <cell r="D19" t="str">
            <v>NEVINS NURSING AND REHAB</v>
          </cell>
          <cell r="E19" t="str">
            <v>NEVINS (TERM)</v>
          </cell>
          <cell r="F19" t="str">
            <v>10 INGALLS CT</v>
          </cell>
          <cell r="G19" t="str">
            <v>METHUEN, MA 01844-3712</v>
          </cell>
          <cell r="J19" t="str">
            <v>METHUEN</v>
          </cell>
          <cell r="K19" t="str">
            <v>MA</v>
          </cell>
          <cell r="L19" t="str">
            <v>01844-3712</v>
          </cell>
          <cell r="M19">
            <v>42.721105000000001</v>
          </cell>
          <cell r="N19">
            <v>-71.183419000000001</v>
          </cell>
        </row>
        <row r="20">
          <cell r="A20">
            <v>9823</v>
          </cell>
          <cell r="B20" t="str">
            <v>N</v>
          </cell>
          <cell r="C20" t="str">
            <v>REQ9823</v>
          </cell>
          <cell r="D20" t="str">
            <v>NEW BEDFORD REHAB HOSPITAL</v>
          </cell>
          <cell r="E20" t="str">
            <v>NEW BEDFORD (TERM)</v>
          </cell>
          <cell r="F20" t="str">
            <v>4499 ACUSHNET AVE</v>
          </cell>
          <cell r="G20" t="str">
            <v>NEW BEDFORD, MA 02745-4707</v>
          </cell>
          <cell r="J20" t="str">
            <v>NEW BEDFORD</v>
          </cell>
          <cell r="K20" t="str">
            <v>MA</v>
          </cell>
          <cell r="L20" t="str">
            <v>02745-4707</v>
          </cell>
          <cell r="M20">
            <v>41.739848000000002</v>
          </cell>
          <cell r="N20">
            <v>-70.945590999999993</v>
          </cell>
        </row>
        <row r="21">
          <cell r="A21">
            <v>9824</v>
          </cell>
          <cell r="B21" t="str">
            <v>Y</v>
          </cell>
          <cell r="C21" t="str">
            <v>REQ9824</v>
          </cell>
          <cell r="D21" t="str">
            <v>NORTHEAST REHAB HOSPITAL</v>
          </cell>
          <cell r="E21" t="str">
            <v>NORTHEAST (CML)</v>
          </cell>
          <cell r="F21" t="str">
            <v>70 BUTLER ST</v>
          </cell>
          <cell r="G21" t="str">
            <v>SALEM, NH 03079-3925</v>
          </cell>
          <cell r="J21" t="str">
            <v>SALEM</v>
          </cell>
          <cell r="K21" t="str">
            <v>NH</v>
          </cell>
          <cell r="L21" t="str">
            <v>03079-3925</v>
          </cell>
          <cell r="M21">
            <v>42.765709999999999</v>
          </cell>
          <cell r="N21">
            <v>-71.186456000000007</v>
          </cell>
        </row>
        <row r="22">
          <cell r="A22">
            <v>9825</v>
          </cell>
          <cell r="B22" t="str">
            <v>N</v>
          </cell>
          <cell r="C22" t="str">
            <v>REQ9825</v>
          </cell>
          <cell r="D22" t="str">
            <v>OAK KNOLL HEALTHCARE</v>
          </cell>
          <cell r="E22" t="str">
            <v>OAK KNOLL HC (TERM)</v>
          </cell>
          <cell r="F22" t="str">
            <v>9 ARBETTER DR</v>
          </cell>
          <cell r="G22" t="str">
            <v>FRAMINGHAM, MA 01701-2705</v>
          </cell>
          <cell r="J22" t="str">
            <v>FRAMINGHAM</v>
          </cell>
          <cell r="K22" t="str">
            <v>MA</v>
          </cell>
          <cell r="L22" t="str">
            <v>01701-2705</v>
          </cell>
          <cell r="M22">
            <v>42.338602000000002</v>
          </cell>
          <cell r="N22">
            <v>-71.423085999999998</v>
          </cell>
        </row>
        <row r="23">
          <cell r="A23">
            <v>9826</v>
          </cell>
          <cell r="B23" t="str">
            <v>Y</v>
          </cell>
          <cell r="C23" t="str">
            <v>REQ9826</v>
          </cell>
          <cell r="D23" t="str">
            <v>ORCHARD COVE</v>
          </cell>
          <cell r="E23" t="str">
            <v>ORCHARD COVE (CML)</v>
          </cell>
          <cell r="F23" t="str">
            <v>1 DEL POND DR</v>
          </cell>
          <cell r="G23" t="str">
            <v>CANTON, MA 02021-2759</v>
          </cell>
          <cell r="J23" t="str">
            <v>CANTON</v>
          </cell>
          <cell r="K23" t="str">
            <v>MA</v>
          </cell>
          <cell r="L23" t="str">
            <v>02021-2759</v>
          </cell>
          <cell r="M23">
            <v>42.172023000000003</v>
          </cell>
          <cell r="N23">
            <v>-71.113257000000004</v>
          </cell>
        </row>
        <row r="24">
          <cell r="A24">
            <v>9827</v>
          </cell>
          <cell r="B24" t="str">
            <v>N</v>
          </cell>
          <cell r="C24" t="str">
            <v>REQ9827</v>
          </cell>
          <cell r="D24" t="str">
            <v>SHAW HOME</v>
          </cell>
          <cell r="E24" t="str">
            <v>SHAW HOME (TERM)</v>
          </cell>
          <cell r="F24" t="str">
            <v>299 WAREHAM ST</v>
          </cell>
          <cell r="G24" t="str">
            <v>MIDDLEBORO, MA 02346-2905</v>
          </cell>
          <cell r="J24" t="str">
            <v>MIDDLEBORO</v>
          </cell>
          <cell r="K24" t="str">
            <v>MA</v>
          </cell>
          <cell r="L24" t="str">
            <v>02346-2905</v>
          </cell>
          <cell r="M24">
            <v>41.870313000000003</v>
          </cell>
          <cell r="N24">
            <v>-70.873444000000006</v>
          </cell>
        </row>
        <row r="25">
          <cell r="A25">
            <v>9828</v>
          </cell>
          <cell r="B25" t="str">
            <v>N</v>
          </cell>
          <cell r="C25" t="str">
            <v>REQ9828</v>
          </cell>
          <cell r="D25" t="str">
            <v>SIPPICAN HEALTH CARE</v>
          </cell>
          <cell r="E25" t="str">
            <v>SIPPICAN HEALTH (TERM)</v>
          </cell>
          <cell r="F25" t="str">
            <v>15 MILL ST</v>
          </cell>
          <cell r="G25" t="str">
            <v>MARION, MA 02738-1546</v>
          </cell>
          <cell r="J25" t="str">
            <v>MARION</v>
          </cell>
          <cell r="K25" t="str">
            <v>MA</v>
          </cell>
          <cell r="L25" t="str">
            <v>02738-1546</v>
          </cell>
          <cell r="M25">
            <v>41.715001000000001</v>
          </cell>
          <cell r="N25">
            <v>-70.772098</v>
          </cell>
        </row>
        <row r="26">
          <cell r="A26">
            <v>9829</v>
          </cell>
          <cell r="B26" t="str">
            <v>N</v>
          </cell>
          <cell r="C26" t="str">
            <v>REQ9829</v>
          </cell>
          <cell r="D26" t="str">
            <v>TOWER HILL NURSING HOME</v>
          </cell>
          <cell r="E26" t="str">
            <v>TOWER HILL NURSING (TERM)</v>
          </cell>
          <cell r="F26" t="str">
            <v>1 MEADOWBROOK WAY</v>
          </cell>
          <cell r="G26" t="str">
            <v>CANTON, MA 02021-2496</v>
          </cell>
          <cell r="J26" t="str">
            <v>CANTON</v>
          </cell>
          <cell r="K26" t="str">
            <v>MA</v>
          </cell>
          <cell r="L26" t="str">
            <v>02021-2496</v>
          </cell>
          <cell r="M26">
            <v>42.165345000000002</v>
          </cell>
          <cell r="N26">
            <v>-71.069236000000004</v>
          </cell>
        </row>
        <row r="27">
          <cell r="A27">
            <v>9876</v>
          </cell>
          <cell r="B27" t="str">
            <v>Y</v>
          </cell>
          <cell r="C27" t="str">
            <v>REQ9876</v>
          </cell>
          <cell r="D27" t="str">
            <v>LITTLE SISTERS OF THE POOR</v>
          </cell>
          <cell r="E27" t="str">
            <v>LITTLE (CML)</v>
          </cell>
          <cell r="F27" t="str">
            <v>186 HIGHLAND AVE</v>
          </cell>
          <cell r="G27" t="str">
            <v>SOMERVILLE, MA 02143-1507</v>
          </cell>
          <cell r="J27" t="str">
            <v>SOMERVILLE</v>
          </cell>
          <cell r="K27" t="str">
            <v>MA</v>
          </cell>
          <cell r="L27" t="str">
            <v>02143-1507</v>
          </cell>
          <cell r="M27">
            <v>42.388627999999997</v>
          </cell>
          <cell r="N27">
            <v>-71.106733000000006</v>
          </cell>
        </row>
        <row r="28">
          <cell r="A28">
            <v>9881</v>
          </cell>
          <cell r="B28" t="str">
            <v>N</v>
          </cell>
          <cell r="C28" t="str">
            <v>REQ9881</v>
          </cell>
          <cell r="D28" t="str">
            <v>ST JOSEPH'S MANOR NURSING HOME</v>
          </cell>
          <cell r="E28" t="str">
            <v>ST JOSEPHS (TERM)</v>
          </cell>
          <cell r="F28" t="str">
            <v>215 THATCHER ST</v>
          </cell>
          <cell r="G28" t="str">
            <v>BROCKTON, MA 02302-3949</v>
          </cell>
          <cell r="J28" t="str">
            <v>BROCKTON</v>
          </cell>
          <cell r="K28" t="str">
            <v>MA</v>
          </cell>
          <cell r="L28" t="str">
            <v>02302-3949</v>
          </cell>
          <cell r="M28">
            <v>42.066111999999997</v>
          </cell>
          <cell r="N28">
            <v>-70.982315999999997</v>
          </cell>
        </row>
        <row r="29">
          <cell r="A29">
            <v>9913</v>
          </cell>
          <cell r="B29" t="str">
            <v>Y</v>
          </cell>
          <cell r="C29" t="str">
            <v>REQ9913</v>
          </cell>
          <cell r="D29" t="str">
            <v>TAUNTON STATE</v>
          </cell>
          <cell r="E29" t="str">
            <v>TAUNTON STATE (CML)</v>
          </cell>
          <cell r="F29" t="str">
            <v>1 CHAMBERS RD</v>
          </cell>
          <cell r="G29" t="str">
            <v>TAUNTON, MA 02780-2486</v>
          </cell>
          <cell r="J29" t="str">
            <v>TAUNTON</v>
          </cell>
          <cell r="K29" t="str">
            <v>MA</v>
          </cell>
          <cell r="L29" t="str">
            <v>02780-2486</v>
          </cell>
          <cell r="M29">
            <v>41.905985000000001</v>
          </cell>
          <cell r="N29">
            <v>-71.101742999999999</v>
          </cell>
        </row>
        <row r="30">
          <cell r="A30">
            <v>9952</v>
          </cell>
          <cell r="B30" t="str">
            <v>N</v>
          </cell>
          <cell r="C30" t="str">
            <v>REQ9952</v>
          </cell>
          <cell r="D30" t="str">
            <v>WEST ACRES REHAB</v>
          </cell>
          <cell r="E30" t="str">
            <v>WEST (TERM)</v>
          </cell>
          <cell r="F30" t="str">
            <v>804 PLEASANT ST</v>
          </cell>
          <cell r="G30" t="str">
            <v>BROCKTON, MA 02301-3055</v>
          </cell>
          <cell r="J30" t="str">
            <v>BROCKTON</v>
          </cell>
          <cell r="K30" t="str">
            <v>MA</v>
          </cell>
          <cell r="L30" t="str">
            <v>02301-3055</v>
          </cell>
          <cell r="M30">
            <v>42.087878000000003</v>
          </cell>
          <cell r="N30">
            <v>-71.052497000000002</v>
          </cell>
        </row>
        <row r="31">
          <cell r="A31">
            <v>9967</v>
          </cell>
          <cell r="B31" t="str">
            <v>N</v>
          </cell>
          <cell r="C31" t="str">
            <v>REQ9967</v>
          </cell>
          <cell r="D31" t="str">
            <v>ARMENIAN HOUSE</v>
          </cell>
          <cell r="E31" t="str">
            <v>ARMENIAN (TERM)</v>
          </cell>
          <cell r="F31" t="str">
            <v>431 POND ST</v>
          </cell>
          <cell r="G31" t="str">
            <v>JAMAICA PLAIN, MA 02130-3402</v>
          </cell>
          <cell r="J31" t="str">
            <v>JAMAICA PLAIN</v>
          </cell>
          <cell r="K31" t="str">
            <v>MA</v>
          </cell>
          <cell r="L31" t="str">
            <v>02130-3402</v>
          </cell>
          <cell r="M31">
            <v>42.310223000000001</v>
          </cell>
          <cell r="N31">
            <v>-71.131872000000001</v>
          </cell>
        </row>
        <row r="32">
          <cell r="A32">
            <v>9969</v>
          </cell>
          <cell r="B32" t="str">
            <v>Y</v>
          </cell>
          <cell r="C32" t="str">
            <v>REQ9969</v>
          </cell>
          <cell r="D32" t="str">
            <v>MAPLES REHAB AND NURSING CTR</v>
          </cell>
          <cell r="E32" t="str">
            <v>MAPLES (CML)</v>
          </cell>
          <cell r="F32" t="str">
            <v>90 TAUNTON ST</v>
          </cell>
          <cell r="G32" t="str">
            <v>WRENTHAM, MA 02093-1349</v>
          </cell>
          <cell r="J32" t="str">
            <v>WRENTHAM</v>
          </cell>
          <cell r="K32" t="str">
            <v>MA</v>
          </cell>
          <cell r="L32" t="str">
            <v>02093-1349</v>
          </cell>
          <cell r="M32">
            <v>42.063454999999998</v>
          </cell>
          <cell r="N32">
            <v>-71.325906000000003</v>
          </cell>
        </row>
        <row r="33">
          <cell r="A33">
            <v>9982</v>
          </cell>
          <cell r="B33" t="str">
            <v>N</v>
          </cell>
          <cell r="C33" t="str">
            <v>REQ9982</v>
          </cell>
          <cell r="D33" t="str">
            <v>TAUNTON NURSING HOME</v>
          </cell>
          <cell r="E33" t="str">
            <v>TAUNTON (TERM)</v>
          </cell>
          <cell r="F33" t="str">
            <v>350 NORTON AVE</v>
          </cell>
          <cell r="G33" t="str">
            <v>TAUNTON, MA 02780-1270</v>
          </cell>
          <cell r="J33" t="str">
            <v>TAUNTON</v>
          </cell>
          <cell r="K33" t="str">
            <v>MA</v>
          </cell>
          <cell r="L33" t="str">
            <v>02780-1270</v>
          </cell>
          <cell r="M33">
            <v>41.918585999999998</v>
          </cell>
          <cell r="N33">
            <v>-71.132000000000005</v>
          </cell>
        </row>
        <row r="34">
          <cell r="A34">
            <v>10005</v>
          </cell>
          <cell r="B34" t="str">
            <v>N</v>
          </cell>
          <cell r="C34" t="str">
            <v>REQ10005</v>
          </cell>
          <cell r="D34" t="str">
            <v>ALLIANCE HEALTH CARE</v>
          </cell>
          <cell r="E34" t="str">
            <v>ALLIANCE (CML)</v>
          </cell>
          <cell r="F34" t="str">
            <v>175 GROVE ST</v>
          </cell>
          <cell r="G34" t="str">
            <v>BRAINTREE, MA 02184-7253</v>
          </cell>
          <cell r="J34" t="str">
            <v>BRAINTREE</v>
          </cell>
          <cell r="K34" t="str">
            <v>MA</v>
          </cell>
          <cell r="L34" t="str">
            <v>02184-7253</v>
          </cell>
          <cell r="M34">
            <v>42.190899000000002</v>
          </cell>
          <cell r="N34">
            <v>-70.993205000000003</v>
          </cell>
        </row>
        <row r="35">
          <cell r="A35">
            <v>10182</v>
          </cell>
          <cell r="B35" t="str">
            <v>Y</v>
          </cell>
          <cell r="C35" t="str">
            <v>REQ10182</v>
          </cell>
          <cell r="D35" t="str">
            <v>KINDRED HOSPITAL - BRIGHTON</v>
          </cell>
          <cell r="E35" t="str">
            <v>KINDRED (C)</v>
          </cell>
          <cell r="F35" t="str">
            <v>1515 COMMONWEALTH AVE</v>
          </cell>
          <cell r="G35" t="str">
            <v>BRIGHTON, MA 02135-3617</v>
          </cell>
          <cell r="J35" t="str">
            <v>BRIGHTON</v>
          </cell>
          <cell r="K35" t="str">
            <v>MA</v>
          </cell>
          <cell r="L35" t="str">
            <v>02135-3617</v>
          </cell>
          <cell r="M35">
            <v>42.346313000000002</v>
          </cell>
          <cell r="N35">
            <v>-71.142026999999999</v>
          </cell>
        </row>
        <row r="36">
          <cell r="A36">
            <v>10183</v>
          </cell>
          <cell r="B36" t="str">
            <v>N</v>
          </cell>
          <cell r="C36" t="str">
            <v>REQ10183</v>
          </cell>
          <cell r="D36" t="str">
            <v>KINDRED HOSPITAL - PEABODY</v>
          </cell>
          <cell r="E36" t="str">
            <v>KINDRED (TERM)</v>
          </cell>
          <cell r="F36" t="str">
            <v>15 KING ST</v>
          </cell>
          <cell r="G36" t="str">
            <v>PEABODY, MA 01960-4379</v>
          </cell>
          <cell r="J36" t="str">
            <v>PEABODY</v>
          </cell>
          <cell r="K36" t="str">
            <v>MA</v>
          </cell>
          <cell r="L36" t="str">
            <v>01960-4379</v>
          </cell>
          <cell r="M36">
            <v>42.529153999999998</v>
          </cell>
          <cell r="N36">
            <v>-70.937404999999998</v>
          </cell>
        </row>
        <row r="37">
          <cell r="A37">
            <v>10185</v>
          </cell>
          <cell r="B37" t="str">
            <v>N</v>
          </cell>
          <cell r="C37" t="str">
            <v>REQ10185</v>
          </cell>
          <cell r="D37" t="str">
            <v>KINDRED HOSPITAL - STOUGHTON</v>
          </cell>
          <cell r="E37" t="str">
            <v>KINDRED (TERM)</v>
          </cell>
          <cell r="F37" t="str">
            <v>909 SUMNER ST</v>
          </cell>
          <cell r="G37" t="str">
            <v>STOUGHTON, MA 02072-3396</v>
          </cell>
          <cell r="J37" t="str">
            <v>STOUGHTON</v>
          </cell>
          <cell r="K37" t="str">
            <v>MA</v>
          </cell>
          <cell r="L37" t="str">
            <v>02072-3396</v>
          </cell>
          <cell r="M37">
            <v>42.10042</v>
          </cell>
          <cell r="N37">
            <v>-71.083123999999998</v>
          </cell>
        </row>
        <row r="38">
          <cell r="A38">
            <v>10187</v>
          </cell>
          <cell r="B38" t="str">
            <v>N</v>
          </cell>
          <cell r="C38" t="str">
            <v>REQ10187</v>
          </cell>
          <cell r="D38" t="str">
            <v>KINDRED HOSPITAL - WALTHAM</v>
          </cell>
          <cell r="E38" t="str">
            <v>KINDRED (TERM)</v>
          </cell>
          <cell r="F38" t="str">
            <v>9 HOPE AVE</v>
          </cell>
          <cell r="G38" t="str">
            <v>WALTHAM, MA 02453-2741</v>
          </cell>
          <cell r="J38" t="str">
            <v>WALTHAM</v>
          </cell>
          <cell r="K38" t="str">
            <v>MA</v>
          </cell>
          <cell r="L38" t="str">
            <v>02453-2741</v>
          </cell>
          <cell r="M38">
            <v>42.369548999999999</v>
          </cell>
          <cell r="N38">
            <v>-71.249380000000002</v>
          </cell>
        </row>
        <row r="39">
          <cell r="A39">
            <v>10188</v>
          </cell>
          <cell r="B39" t="str">
            <v>N</v>
          </cell>
          <cell r="C39" t="str">
            <v>REQ10188</v>
          </cell>
          <cell r="D39" t="str">
            <v>KINDRED HOSPITAL - NATICK</v>
          </cell>
          <cell r="E39" t="str">
            <v>KINDRED (TERM)</v>
          </cell>
          <cell r="F39" t="str">
            <v>67 UNION ST FL 6</v>
          </cell>
          <cell r="G39" t="str">
            <v>NATICK, MA 01760-7700</v>
          </cell>
          <cell r="J39" t="str">
            <v>NATICK</v>
          </cell>
          <cell r="K39" t="str">
            <v>MA</v>
          </cell>
          <cell r="L39" t="str">
            <v>01760-7700</v>
          </cell>
          <cell r="M39">
            <v>42.283332999999999</v>
          </cell>
          <cell r="N39">
            <v>-71.349999999999994</v>
          </cell>
        </row>
        <row r="40">
          <cell r="A40">
            <v>10295</v>
          </cell>
          <cell r="B40" t="str">
            <v>Y</v>
          </cell>
          <cell r="C40" t="str">
            <v>REQ10295</v>
          </cell>
          <cell r="D40" t="str">
            <v>KINDRED PARKVIEW</v>
          </cell>
          <cell r="E40" t="str">
            <v>KINDRED</v>
          </cell>
          <cell r="F40" t="str">
            <v>111 HUNTOON MEMORIAL HWY</v>
          </cell>
          <cell r="G40" t="str">
            <v>ROCHDALE, MA 01542-1305</v>
          </cell>
          <cell r="J40" t="str">
            <v>ROCHDALE</v>
          </cell>
          <cell r="K40" t="str">
            <v>MA</v>
          </cell>
          <cell r="L40" t="str">
            <v>01542-1305</v>
          </cell>
          <cell r="M40">
            <v>42.201754999999999</v>
          </cell>
          <cell r="N40">
            <v>-71.899139000000005</v>
          </cell>
        </row>
        <row r="41">
          <cell r="A41">
            <v>11849</v>
          </cell>
          <cell r="B41" t="str">
            <v>Y</v>
          </cell>
          <cell r="C41" t="str">
            <v>REQ11849</v>
          </cell>
          <cell r="D41" t="str">
            <v>FAIRLAWN REHAB HOSPITAL</v>
          </cell>
          <cell r="E41" t="str">
            <v>UMASS</v>
          </cell>
          <cell r="F41" t="str">
            <v>189 MAY ST</v>
          </cell>
          <cell r="G41" t="str">
            <v>WORCESTER, MA 01602-4339</v>
          </cell>
          <cell r="J41" t="str">
            <v>WORCESTER</v>
          </cell>
          <cell r="K41" t="str">
            <v>MA</v>
          </cell>
          <cell r="L41" t="str">
            <v>01602-4339</v>
          </cell>
          <cell r="M41">
            <v>42.259095000000002</v>
          </cell>
          <cell r="N41">
            <v>-71.830699999999993</v>
          </cell>
        </row>
        <row r="42">
          <cell r="A42">
            <v>11856</v>
          </cell>
          <cell r="B42" t="str">
            <v>Y</v>
          </cell>
          <cell r="C42" t="str">
            <v>REQ11856</v>
          </cell>
          <cell r="D42" t="str">
            <v>SUDBURY PINES EXTENDED CARE</v>
          </cell>
          <cell r="E42" t="str">
            <v>UMASS</v>
          </cell>
          <cell r="F42" t="str">
            <v>645 BOSTON POST RD</v>
          </cell>
          <cell r="G42" t="str">
            <v>SUDBURY, MA 01776-3306</v>
          </cell>
          <cell r="J42" t="str">
            <v>SUDBURY</v>
          </cell>
          <cell r="K42" t="str">
            <v>MA</v>
          </cell>
          <cell r="L42" t="str">
            <v>01776-3306</v>
          </cell>
          <cell r="M42">
            <v>42.360591999999997</v>
          </cell>
          <cell r="N42">
            <v>-71.441030999999995</v>
          </cell>
        </row>
        <row r="43">
          <cell r="A43">
            <v>11858</v>
          </cell>
          <cell r="B43" t="str">
            <v>Y</v>
          </cell>
          <cell r="C43" t="str">
            <v>REQ11858</v>
          </cell>
          <cell r="D43" t="str">
            <v>ODD FELLOWS HOME</v>
          </cell>
          <cell r="E43" t="str">
            <v>UMASS</v>
          </cell>
          <cell r="F43" t="str">
            <v>104 RANDOLPH RD</v>
          </cell>
          <cell r="G43" t="str">
            <v>WORCESTER, MA 01606-2465</v>
          </cell>
          <cell r="J43" t="str">
            <v>WORCESTER</v>
          </cell>
          <cell r="K43" t="str">
            <v>MA</v>
          </cell>
          <cell r="L43" t="str">
            <v>01606-2465</v>
          </cell>
          <cell r="M43">
            <v>42.299332999999997</v>
          </cell>
          <cell r="N43">
            <v>-71.797593000000006</v>
          </cell>
        </row>
        <row r="44">
          <cell r="A44">
            <v>11883</v>
          </cell>
          <cell r="B44" t="str">
            <v>N</v>
          </cell>
          <cell r="C44" t="str">
            <v>REQ11883</v>
          </cell>
          <cell r="D44" t="str">
            <v>SHREWSBURY NURSING &amp; REHAB</v>
          </cell>
          <cell r="E44" t="str">
            <v>UMASS</v>
          </cell>
          <cell r="F44" t="str">
            <v>40 JULIO DR</v>
          </cell>
          <cell r="G44" t="str">
            <v>SHREWSBURY, MA 01545-3010</v>
          </cell>
          <cell r="J44" t="str">
            <v>SHREWSBURY</v>
          </cell>
          <cell r="K44" t="str">
            <v>MA</v>
          </cell>
          <cell r="L44" t="str">
            <v>01545-3010</v>
          </cell>
          <cell r="M44">
            <v>42.291153000000001</v>
          </cell>
          <cell r="N44">
            <v>-71.702858000000006</v>
          </cell>
        </row>
        <row r="45">
          <cell r="A45">
            <v>11884</v>
          </cell>
          <cell r="B45" t="str">
            <v>Y</v>
          </cell>
          <cell r="C45" t="str">
            <v>REQ11884</v>
          </cell>
          <cell r="D45" t="str">
            <v>SHREWSBURY NURSING &amp; REHAB</v>
          </cell>
          <cell r="E45" t="str">
            <v>UMASS</v>
          </cell>
          <cell r="F45" t="str">
            <v>40 JULIO DR</v>
          </cell>
          <cell r="G45" t="str">
            <v>SHREWSBURY, MA 01545-3010</v>
          </cell>
          <cell r="J45" t="str">
            <v>SHREWSBURY</v>
          </cell>
          <cell r="K45" t="str">
            <v>MA</v>
          </cell>
          <cell r="L45" t="str">
            <v>01545-3010</v>
          </cell>
          <cell r="M45">
            <v>42.291153000000001</v>
          </cell>
          <cell r="N45">
            <v>-71.702858000000006</v>
          </cell>
        </row>
        <row r="46">
          <cell r="A46">
            <v>11890</v>
          </cell>
          <cell r="B46" t="str">
            <v>Y</v>
          </cell>
          <cell r="C46" t="str">
            <v>REQ11890</v>
          </cell>
          <cell r="D46" t="str">
            <v>ST.CAMILLUS HEALTH CENTER</v>
          </cell>
          <cell r="E46" t="str">
            <v>UMASS</v>
          </cell>
          <cell r="F46" t="str">
            <v>447 HILL ST</v>
          </cell>
          <cell r="G46" t="str">
            <v>WHITINSVILLE, MA 01588-1016</v>
          </cell>
          <cell r="J46" t="str">
            <v>WHITINSVILLE</v>
          </cell>
          <cell r="K46" t="str">
            <v>MA</v>
          </cell>
          <cell r="L46" t="str">
            <v>01588-1016</v>
          </cell>
          <cell r="M46">
            <v>42.121597999999999</v>
          </cell>
          <cell r="N46">
            <v>-71.670473999999999</v>
          </cell>
        </row>
        <row r="47">
          <cell r="A47">
            <v>11908</v>
          </cell>
          <cell r="B47" t="str">
            <v>Y</v>
          </cell>
          <cell r="C47" t="str">
            <v>REQ11908</v>
          </cell>
          <cell r="D47" t="str">
            <v>ST FRANCIS REHAB AND NUSRING</v>
          </cell>
          <cell r="E47" t="str">
            <v>UMASS</v>
          </cell>
          <cell r="F47" t="str">
            <v>101 PLANTATION ST</v>
          </cell>
          <cell r="G47" t="str">
            <v>WORCESTER, MA 01604-3025</v>
          </cell>
          <cell r="J47" t="str">
            <v>WORCESTER</v>
          </cell>
          <cell r="K47" t="str">
            <v>MA</v>
          </cell>
          <cell r="L47" t="str">
            <v>01604-3025</v>
          </cell>
          <cell r="M47">
            <v>42.257845000000003</v>
          </cell>
          <cell r="N47">
            <v>-71.782535999999993</v>
          </cell>
        </row>
        <row r="48">
          <cell r="A48">
            <v>11972</v>
          </cell>
          <cell r="B48" t="str">
            <v>Y</v>
          </cell>
          <cell r="C48" t="str">
            <v>REQ11972</v>
          </cell>
          <cell r="D48" t="str">
            <v>WHITTIER REHAB HOSPITAL</v>
          </cell>
          <cell r="E48" t="str">
            <v>UMASS</v>
          </cell>
          <cell r="F48" t="str">
            <v>150 FLANDERS RD</v>
          </cell>
          <cell r="G48" t="str">
            <v>WESTBOROUGH, MA 01581-1017</v>
          </cell>
          <cell r="J48" t="str">
            <v>WESTBOROUGH</v>
          </cell>
          <cell r="K48" t="str">
            <v>MA</v>
          </cell>
          <cell r="L48" t="str">
            <v>01581-1017</v>
          </cell>
          <cell r="M48">
            <v>42.277203</v>
          </cell>
          <cell r="N48">
            <v>-71.567880000000002</v>
          </cell>
        </row>
        <row r="49">
          <cell r="A49">
            <v>11984</v>
          </cell>
          <cell r="B49" t="str">
            <v>Y</v>
          </cell>
          <cell r="C49" t="str">
            <v>REQ11981</v>
          </cell>
          <cell r="D49" t="str">
            <v>LIFE CARE CENTER-THE HIGHLANDS</v>
          </cell>
          <cell r="E49" t="str">
            <v>UMASS (LCC)</v>
          </cell>
          <cell r="F49" t="str">
            <v>335 NICHOLS RD</v>
          </cell>
          <cell r="G49" t="str">
            <v>FITCHBURG, MA 01420-1932</v>
          </cell>
          <cell r="J49" t="str">
            <v>FITCHBURG</v>
          </cell>
          <cell r="K49" t="str">
            <v>MA</v>
          </cell>
          <cell r="L49" t="str">
            <v>01420-1932</v>
          </cell>
          <cell r="M49">
            <v>42.594805999999998</v>
          </cell>
          <cell r="N49">
            <v>-71.804911000000004</v>
          </cell>
        </row>
        <row r="50">
          <cell r="A50">
            <v>11985</v>
          </cell>
          <cell r="B50" t="str">
            <v>Y</v>
          </cell>
          <cell r="C50" t="str">
            <v>REQ11985</v>
          </cell>
          <cell r="D50" t="str">
            <v>LIFE CARE CENTER OF AUBURN</v>
          </cell>
          <cell r="E50" t="str">
            <v>UMASS</v>
          </cell>
          <cell r="F50" t="str">
            <v>14 MASONIC CIR</v>
          </cell>
          <cell r="G50" t="str">
            <v>AUBURN, MA 01501-1341</v>
          </cell>
          <cell r="J50" t="str">
            <v>AUBURN</v>
          </cell>
          <cell r="K50" t="str">
            <v>MA</v>
          </cell>
          <cell r="L50" t="str">
            <v>01501-1341</v>
          </cell>
          <cell r="M50">
            <v>42.182099999999998</v>
          </cell>
          <cell r="N50">
            <v>-71.868467999999993</v>
          </cell>
        </row>
        <row r="51">
          <cell r="A51">
            <v>11988</v>
          </cell>
          <cell r="B51" t="str">
            <v>Y</v>
          </cell>
          <cell r="C51" t="str">
            <v>REQ11988</v>
          </cell>
          <cell r="D51" t="str">
            <v>LIFE CARE CENTER LEOMINSTER</v>
          </cell>
          <cell r="E51" t="str">
            <v>UMASS</v>
          </cell>
          <cell r="F51" t="str">
            <v>370 WEST ST</v>
          </cell>
          <cell r="G51" t="str">
            <v>LEOMINSTER, MA 01453-2073</v>
          </cell>
          <cell r="J51" t="str">
            <v>LEOMINSTER</v>
          </cell>
          <cell r="K51" t="str">
            <v>MA</v>
          </cell>
          <cell r="L51" t="str">
            <v>01453-2073</v>
          </cell>
          <cell r="M51">
            <v>42.536065000000001</v>
          </cell>
          <cell r="N51">
            <v>-71.774643999999995</v>
          </cell>
        </row>
        <row r="52">
          <cell r="A52">
            <v>11995</v>
          </cell>
          <cell r="B52" t="str">
            <v>Y</v>
          </cell>
          <cell r="C52" t="str">
            <v>REQ11995</v>
          </cell>
          <cell r="D52" t="str">
            <v>LCC NASHOBA VALLEY</v>
          </cell>
          <cell r="E52" t="str">
            <v>UMASS</v>
          </cell>
          <cell r="F52" t="str">
            <v>191 FOSTER ST</v>
          </cell>
          <cell r="G52" t="str">
            <v>LITTLETON, MA 01460-2018</v>
          </cell>
          <cell r="J52" t="str">
            <v>LITTLETON</v>
          </cell>
          <cell r="K52" t="str">
            <v>MA</v>
          </cell>
          <cell r="L52" t="str">
            <v>01460-2018</v>
          </cell>
          <cell r="M52">
            <v>42.527512000000002</v>
          </cell>
          <cell r="N52">
            <v>-71.499336</v>
          </cell>
        </row>
        <row r="53">
          <cell r="A53">
            <v>12002</v>
          </cell>
          <cell r="B53" t="str">
            <v>Y</v>
          </cell>
          <cell r="C53" t="str">
            <v>REQ12002</v>
          </cell>
          <cell r="D53" t="str">
            <v>WHITTIER PAVILION</v>
          </cell>
          <cell r="E53" t="str">
            <v>UMASS</v>
          </cell>
          <cell r="F53" t="str">
            <v>76 SUMMER ST</v>
          </cell>
          <cell r="G53" t="str">
            <v>HAVERHILL, MA 01830-5814</v>
          </cell>
          <cell r="J53" t="str">
            <v>HAVERHILL</v>
          </cell>
          <cell r="K53" t="str">
            <v>MA</v>
          </cell>
          <cell r="L53" t="str">
            <v>01830-5814</v>
          </cell>
          <cell r="M53">
            <v>42.777732</v>
          </cell>
          <cell r="N53">
            <v>-71.073584999999994</v>
          </cell>
        </row>
        <row r="54">
          <cell r="A54">
            <v>12004</v>
          </cell>
          <cell r="B54" t="str">
            <v>Y</v>
          </cell>
          <cell r="C54" t="str">
            <v>REQ12004</v>
          </cell>
          <cell r="D54" t="str">
            <v>ST MARYS HEALTHCENTER</v>
          </cell>
          <cell r="E54" t="str">
            <v>UMASS</v>
          </cell>
          <cell r="F54" t="str">
            <v>39 QUEEN ST</v>
          </cell>
          <cell r="G54" t="str">
            <v>WORCESTER, MA 01610-2433</v>
          </cell>
          <cell r="J54" t="str">
            <v>WORCESTER</v>
          </cell>
          <cell r="K54" t="str">
            <v>MA</v>
          </cell>
          <cell r="L54" t="str">
            <v>01610-2433</v>
          </cell>
          <cell r="M54">
            <v>42.257739999999998</v>
          </cell>
          <cell r="N54">
            <v>-71.813965999999994</v>
          </cell>
        </row>
        <row r="55">
          <cell r="A55">
            <v>12007</v>
          </cell>
          <cell r="B55" t="str">
            <v>Y</v>
          </cell>
          <cell r="C55" t="str">
            <v>REQ12007</v>
          </cell>
          <cell r="D55" t="str">
            <v>MARLBOROUGH HILLS HEALTHCARE</v>
          </cell>
          <cell r="E55" t="str">
            <v>UMASS</v>
          </cell>
          <cell r="F55" t="str">
            <v>121 NORTHBORO RD E</v>
          </cell>
          <cell r="G55" t="str">
            <v>MARLBOROUGH, MA 01752-1844</v>
          </cell>
          <cell r="J55" t="str">
            <v>MARLBOROUGH</v>
          </cell>
          <cell r="K55" t="str">
            <v>MA</v>
          </cell>
          <cell r="L55" t="str">
            <v>01752-1844</v>
          </cell>
          <cell r="M55">
            <v>42.341786999999997</v>
          </cell>
          <cell r="N55">
            <v>-71.587109999999996</v>
          </cell>
        </row>
        <row r="56">
          <cell r="A56">
            <v>12024</v>
          </cell>
          <cell r="B56" t="str">
            <v>Y</v>
          </cell>
          <cell r="C56" t="str">
            <v>REQ12024</v>
          </cell>
          <cell r="D56" t="str">
            <v>BEAUMONT WORCESTER</v>
          </cell>
          <cell r="E56" t="str">
            <v>UMASS</v>
          </cell>
          <cell r="F56" t="str">
            <v>378 PLANTATION ST</v>
          </cell>
          <cell r="G56" t="str">
            <v>WORCESTER, MA 01605-2324</v>
          </cell>
          <cell r="J56" t="str">
            <v>WORCESTER</v>
          </cell>
          <cell r="K56" t="str">
            <v>MA</v>
          </cell>
          <cell r="L56" t="str">
            <v>01605-2324</v>
          </cell>
          <cell r="M56">
            <v>42.277698999999998</v>
          </cell>
          <cell r="N56">
            <v>-71.765325000000004</v>
          </cell>
        </row>
        <row r="57">
          <cell r="A57">
            <v>12036</v>
          </cell>
          <cell r="B57" t="str">
            <v>Y</v>
          </cell>
          <cell r="C57" t="str">
            <v>REQ12036</v>
          </cell>
          <cell r="D57" t="str">
            <v>BEAUMONT NORTHBOROUGH</v>
          </cell>
          <cell r="E57" t="str">
            <v>UMASS</v>
          </cell>
          <cell r="F57" t="str">
            <v>283 WEST ST</v>
          </cell>
          <cell r="G57" t="str">
            <v>NORTHBOROUGH, MA 01532-1222</v>
          </cell>
          <cell r="J57" t="str">
            <v>NORTHBOROUGH</v>
          </cell>
          <cell r="K57" t="str">
            <v>MA</v>
          </cell>
          <cell r="L57" t="str">
            <v>01532-1222</v>
          </cell>
          <cell r="M57">
            <v>42.315983000000003</v>
          </cell>
          <cell r="N57">
            <v>-71.682477000000006</v>
          </cell>
        </row>
        <row r="58">
          <cell r="A58">
            <v>12039</v>
          </cell>
          <cell r="B58" t="str">
            <v>Y</v>
          </cell>
          <cell r="C58" t="str">
            <v>REQ12039</v>
          </cell>
          <cell r="D58" t="str">
            <v>BEAUMONT NATICK</v>
          </cell>
          <cell r="E58" t="str">
            <v>UMASS</v>
          </cell>
          <cell r="F58" t="str">
            <v>3 VISION DR</v>
          </cell>
          <cell r="G58" t="str">
            <v>NATICK, MA 01760-2059</v>
          </cell>
          <cell r="J58" t="str">
            <v>NATICK</v>
          </cell>
          <cell r="K58" t="str">
            <v>MA</v>
          </cell>
          <cell r="L58" t="str">
            <v>01760-2059</v>
          </cell>
          <cell r="M58">
            <v>42.302587000000003</v>
          </cell>
          <cell r="N58">
            <v>-71.354687999999996</v>
          </cell>
        </row>
        <row r="59">
          <cell r="A59">
            <v>12045</v>
          </cell>
          <cell r="B59" t="str">
            <v>Y</v>
          </cell>
          <cell r="C59" t="str">
            <v>REQ12045</v>
          </cell>
          <cell r="D59" t="str">
            <v>BEAUMONT WESTBOROUGH</v>
          </cell>
          <cell r="E59" t="str">
            <v>UMASS</v>
          </cell>
          <cell r="F59" t="str">
            <v>3 LYMAN ST</v>
          </cell>
          <cell r="G59" t="str">
            <v>WESTBOROUGH, MA 01581-1442</v>
          </cell>
          <cell r="J59" t="str">
            <v>WESTBOROUGH</v>
          </cell>
          <cell r="K59" t="str">
            <v>MA</v>
          </cell>
          <cell r="L59" t="str">
            <v>01581-1442</v>
          </cell>
          <cell r="M59">
            <v>42.281187000000003</v>
          </cell>
          <cell r="N59">
            <v>-71.605271999999999</v>
          </cell>
        </row>
        <row r="60">
          <cell r="A60">
            <v>12052</v>
          </cell>
          <cell r="B60" t="str">
            <v>Y</v>
          </cell>
          <cell r="C60" t="str">
            <v>REQ12052</v>
          </cell>
          <cell r="D60" t="str">
            <v>OAKDALE REHAB AND SKILLED NURS</v>
          </cell>
          <cell r="E60" t="str">
            <v>UMASS</v>
          </cell>
          <cell r="F60" t="str">
            <v>76 N MAIN ST</v>
          </cell>
          <cell r="G60" t="str">
            <v>WEST BOYLSTON, MA 01583-1130</v>
          </cell>
          <cell r="J60" t="str">
            <v>WEST BOYLSTON</v>
          </cell>
          <cell r="K60" t="str">
            <v>MA</v>
          </cell>
          <cell r="L60" t="str">
            <v>01583-1130</v>
          </cell>
          <cell r="M60">
            <v>42.393892000000001</v>
          </cell>
          <cell r="N60">
            <v>-71.792477000000005</v>
          </cell>
        </row>
        <row r="61">
          <cell r="A61">
            <v>12056</v>
          </cell>
          <cell r="B61" t="str">
            <v>Y</v>
          </cell>
          <cell r="C61" t="str">
            <v>REQ12056</v>
          </cell>
          <cell r="D61" t="str">
            <v>HOLDEN NURSING HOME</v>
          </cell>
          <cell r="E61" t="str">
            <v>UMASS</v>
          </cell>
          <cell r="F61" t="str">
            <v>32 MAYO DR</v>
          </cell>
          <cell r="G61" t="str">
            <v>HOLDEN, MA 01520-1512</v>
          </cell>
          <cell r="J61" t="str">
            <v>HOLDEN</v>
          </cell>
          <cell r="K61" t="str">
            <v>MA</v>
          </cell>
          <cell r="L61" t="str">
            <v>01520-1512</v>
          </cell>
          <cell r="M61">
            <v>42.346972000000001</v>
          </cell>
          <cell r="N61">
            <v>-71.852984000000006</v>
          </cell>
        </row>
        <row r="62">
          <cell r="A62">
            <v>90408</v>
          </cell>
          <cell r="B62" t="str">
            <v>Y</v>
          </cell>
          <cell r="C62" t="str">
            <v>JP090450</v>
          </cell>
          <cell r="D62" t="str">
            <v>HEALING INNOVATIONS</v>
          </cell>
          <cell r="E62" t="str">
            <v>HEALING INNIOVATIONS</v>
          </cell>
          <cell r="F62">
            <v>201</v>
          </cell>
          <cell r="G62" t="str">
            <v>5040 SNAPFINGER WOODS DR STE</v>
          </cell>
          <cell r="H62" t="str">
            <v>DECATUR, GA 30035-4020</v>
          </cell>
          <cell r="J62" t="str">
            <v>DECATUR</v>
          </cell>
          <cell r="K62" t="str">
            <v>GA</v>
          </cell>
          <cell r="L62" t="str">
            <v>30035-4020</v>
          </cell>
          <cell r="M62">
            <v>33.709178999999999</v>
          </cell>
          <cell r="N62">
            <v>-84.201998000000003</v>
          </cell>
        </row>
        <row r="63">
          <cell r="A63">
            <v>888888</v>
          </cell>
          <cell r="B63" t="str">
            <v>N</v>
          </cell>
          <cell r="C63" t="str">
            <v>GWM</v>
          </cell>
          <cell r="D63" t="str">
            <v>D STATION CPU TEST CLIENT</v>
          </cell>
          <cell r="E63" t="str">
            <v>D STATION CPU TEST CLIENT</v>
          </cell>
          <cell r="F63" t="str">
            <v>111 BROOKLINE AVE</v>
          </cell>
          <cell r="G63" t="str">
            <v>BOSTON, MA 02215-3903</v>
          </cell>
          <cell r="J63" t="str">
            <v>BOSTON</v>
          </cell>
          <cell r="K63" t="str">
            <v>MA</v>
          </cell>
          <cell r="L63" t="str">
            <v>02215-3903</v>
          </cell>
          <cell r="M63">
            <v>42.346054000000002</v>
          </cell>
          <cell r="N63">
            <v>-71.099782000000005</v>
          </cell>
        </row>
        <row r="64">
          <cell r="A64">
            <v>999999</v>
          </cell>
          <cell r="B64" t="str">
            <v>N</v>
          </cell>
          <cell r="C64" t="str">
            <v>MISBFP</v>
          </cell>
          <cell r="D64" t="str">
            <v>E STATION CPU TEST CLIENT</v>
          </cell>
          <cell r="E64" t="str">
            <v>E STATION CPU TEST CLIENT</v>
          </cell>
          <cell r="F64" t="str">
            <v>101 BROOKLINE AVE</v>
          </cell>
          <cell r="G64" t="str">
            <v>BOSTON, MA 02215-3908</v>
          </cell>
          <cell r="J64" t="str">
            <v>BOSTON</v>
          </cell>
          <cell r="K64" t="str">
            <v>MA</v>
          </cell>
          <cell r="L64" t="str">
            <v>02215-3908</v>
          </cell>
          <cell r="M64">
            <v>42.346102000000002</v>
          </cell>
          <cell r="N64">
            <v>-71.099732000000003</v>
          </cell>
        </row>
        <row r="65">
          <cell r="A65">
            <v>6601789</v>
          </cell>
          <cell r="B65" t="str">
            <v>N</v>
          </cell>
          <cell r="C65" t="str">
            <v>NE6601789</v>
          </cell>
          <cell r="D65" t="str">
            <v>RIAN PETRIE</v>
          </cell>
          <cell r="E65" t="str">
            <v>PETRIE (TERM)</v>
          </cell>
          <cell r="F65" t="str">
            <v>575 SOUTH ST W STE 2</v>
          </cell>
          <cell r="G65" t="str">
            <v>RAYNHAM, MA 02767-5305</v>
          </cell>
          <cell r="J65" t="str">
            <v>RAYNHAM</v>
          </cell>
          <cell r="K65" t="str">
            <v>MA</v>
          </cell>
          <cell r="L65" t="str">
            <v>02767-5305</v>
          </cell>
          <cell r="M65">
            <v>41.905036000000003</v>
          </cell>
          <cell r="N65">
            <v>-71.047798</v>
          </cell>
        </row>
        <row r="66">
          <cell r="A66">
            <v>8231970</v>
          </cell>
          <cell r="B66" t="str">
            <v>Y</v>
          </cell>
          <cell r="C66" t="str">
            <v>SL082370</v>
          </cell>
          <cell r="D66" t="str">
            <v>HEALING INNOVATIONS</v>
          </cell>
          <cell r="E66" t="str">
            <v>HEALING INNOVATIONS</v>
          </cell>
          <cell r="F66" t="str">
            <v>5040 SNAPFINGER WOODS DR SITE</v>
          </cell>
          <cell r="G66" t="str">
            <v>DECATUR, GA 30035-4020</v>
          </cell>
          <cell r="J66" t="str">
            <v>DECATUR</v>
          </cell>
          <cell r="K66" t="str">
            <v>GA</v>
          </cell>
          <cell r="L66" t="str">
            <v>30035-4020</v>
          </cell>
          <cell r="M66">
            <v>33.722026</v>
          </cell>
          <cell r="N66">
            <v>-84.201527999999996</v>
          </cell>
        </row>
        <row r="67">
          <cell r="A67">
            <v>11111980</v>
          </cell>
          <cell r="B67" t="str">
            <v>N</v>
          </cell>
          <cell r="C67" t="str">
            <v>UAT1</v>
          </cell>
          <cell r="D67" t="str">
            <v>TEST EUS - CARE 360 1</v>
          </cell>
          <cell r="E67" t="str">
            <v>UAT1</v>
          </cell>
          <cell r="F67" t="str">
            <v>*** DO NOT USE. EUS LISD. ***</v>
          </cell>
          <cell r="G67" t="str">
            <v>3 STERLING DR</v>
          </cell>
          <cell r="H67" t="str">
            <v>WALLINGFORD, CT 06492-5915</v>
          </cell>
          <cell r="J67" t="str">
            <v>WALLINGFORD</v>
          </cell>
          <cell r="K67" t="str">
            <v>CT</v>
          </cell>
          <cell r="L67" t="str">
            <v>06492-5915</v>
          </cell>
          <cell r="M67">
            <v>41.485258999999999</v>
          </cell>
          <cell r="N67">
            <v>-72.793752999999995</v>
          </cell>
        </row>
        <row r="68">
          <cell r="A68">
            <v>11111981</v>
          </cell>
          <cell r="B68" t="str">
            <v>N</v>
          </cell>
          <cell r="C68" t="str">
            <v>UAT2</v>
          </cell>
          <cell r="D68" t="str">
            <v>TEST EUS - CARE360 2</v>
          </cell>
          <cell r="E68" t="str">
            <v>UAT2</v>
          </cell>
          <cell r="F68" t="str">
            <v>*** DO NOT USE. EUS LISD. ***</v>
          </cell>
          <cell r="G68" t="str">
            <v>3 STERLING DR</v>
          </cell>
          <cell r="H68" t="str">
            <v>WALLINGFORD, CT 06492-5915</v>
          </cell>
          <cell r="J68" t="str">
            <v>WALLINGFORD</v>
          </cell>
          <cell r="K68" t="str">
            <v>CT</v>
          </cell>
          <cell r="L68" t="str">
            <v>06492-5915</v>
          </cell>
          <cell r="M68">
            <v>41.485258999999999</v>
          </cell>
          <cell r="N68">
            <v>-72.793752999999995</v>
          </cell>
        </row>
        <row r="69">
          <cell r="A69">
            <v>11111982</v>
          </cell>
          <cell r="B69" t="str">
            <v>N</v>
          </cell>
          <cell r="C69" t="str">
            <v>UAT3</v>
          </cell>
          <cell r="D69" t="str">
            <v>TEST EUS - CARE360 SINGLE</v>
          </cell>
          <cell r="E69" t="str">
            <v>UAT3</v>
          </cell>
          <cell r="F69" t="str">
            <v>*** DO NOT USE. EUS LISD. ***</v>
          </cell>
          <cell r="G69" t="str">
            <v>3 STERLING DR</v>
          </cell>
          <cell r="H69" t="str">
            <v>WALLINGFORD, CT 06492-5915</v>
          </cell>
          <cell r="J69" t="str">
            <v>WALLINGFORD</v>
          </cell>
          <cell r="K69" t="str">
            <v>CT</v>
          </cell>
          <cell r="L69" t="str">
            <v>06492-5915</v>
          </cell>
          <cell r="M69">
            <v>41.485258999999999</v>
          </cell>
          <cell r="N69">
            <v>-72.793752999999995</v>
          </cell>
        </row>
        <row r="70">
          <cell r="A70">
            <v>11111983</v>
          </cell>
          <cell r="B70" t="str">
            <v>N</v>
          </cell>
          <cell r="C70" t="str">
            <v>UAT4</v>
          </cell>
          <cell r="D70" t="str">
            <v>TEST EUS - CARE360/HL7</v>
          </cell>
          <cell r="E70" t="str">
            <v>UAT4</v>
          </cell>
          <cell r="F70" t="str">
            <v>*** DO NOT USE. EUS LISD. ***</v>
          </cell>
          <cell r="G70" t="str">
            <v>3 STERLING DR</v>
          </cell>
          <cell r="H70" t="str">
            <v>WALLINGFORD, CT 06492-5915</v>
          </cell>
          <cell r="J70" t="str">
            <v>WALLINGFORD</v>
          </cell>
          <cell r="K70" t="str">
            <v>CT</v>
          </cell>
          <cell r="L70" t="str">
            <v>06492-5915</v>
          </cell>
          <cell r="M70">
            <v>41.485258999999999</v>
          </cell>
          <cell r="N70">
            <v>-72.793752999999995</v>
          </cell>
        </row>
        <row r="71">
          <cell r="A71">
            <v>11111984</v>
          </cell>
          <cell r="B71" t="str">
            <v>N</v>
          </cell>
          <cell r="C71" t="str">
            <v>UAT5</v>
          </cell>
          <cell r="D71" t="str">
            <v>TEST EUS - FAX ON DEMAND</v>
          </cell>
          <cell r="E71" t="str">
            <v>UAT5</v>
          </cell>
          <cell r="F71" t="str">
            <v>*** DO NOT USE. EUS LISD. ***</v>
          </cell>
          <cell r="G71" t="str">
            <v>3 STERLING DR</v>
          </cell>
          <cell r="H71" t="str">
            <v>WALLINGFORD, CT 06492-5915</v>
          </cell>
          <cell r="J71" t="str">
            <v>WALLINGFORD</v>
          </cell>
          <cell r="K71" t="str">
            <v>CT</v>
          </cell>
          <cell r="L71" t="str">
            <v>06492-5915</v>
          </cell>
          <cell r="M71">
            <v>41.485258999999999</v>
          </cell>
          <cell r="N71">
            <v>-72.793752999999995</v>
          </cell>
        </row>
        <row r="72">
          <cell r="A72">
            <v>11111985</v>
          </cell>
          <cell r="B72" t="str">
            <v>N</v>
          </cell>
          <cell r="C72" t="str">
            <v>UAT6</v>
          </cell>
          <cell r="D72" t="str">
            <v>TEST EUS - INHOUSE/QDRS</v>
          </cell>
          <cell r="E72" t="str">
            <v>UAT6</v>
          </cell>
          <cell r="F72" t="str">
            <v>*** DO NOT US. EUS LISD. ***</v>
          </cell>
          <cell r="G72" t="str">
            <v>3 STERLING DR</v>
          </cell>
          <cell r="H72" t="str">
            <v>WALLINGFORD, CT 06492-5915</v>
          </cell>
          <cell r="J72" t="str">
            <v>WALLINGFORD</v>
          </cell>
          <cell r="K72" t="str">
            <v>CT</v>
          </cell>
          <cell r="L72" t="str">
            <v>06492-5915</v>
          </cell>
          <cell r="M72">
            <v>41.485258999999999</v>
          </cell>
          <cell r="N72">
            <v>-72.793752999999995</v>
          </cell>
        </row>
        <row r="73">
          <cell r="A73">
            <v>11111986</v>
          </cell>
          <cell r="B73" t="str">
            <v>N</v>
          </cell>
          <cell r="C73" t="str">
            <v>UAT7</v>
          </cell>
          <cell r="D73" t="str">
            <v>TEST EUS - POWER</v>
          </cell>
          <cell r="E73" t="str">
            <v>UAT7</v>
          </cell>
          <cell r="F73" t="str">
            <v>*** DO NOT USE. EUS LISD. ***</v>
          </cell>
          <cell r="G73" t="str">
            <v>3 STERLING DR</v>
          </cell>
          <cell r="H73" t="str">
            <v>WALLINGFORD, CT 06492-5915</v>
          </cell>
          <cell r="J73" t="str">
            <v>WALLINGFORD</v>
          </cell>
          <cell r="K73" t="str">
            <v>CT</v>
          </cell>
          <cell r="L73" t="str">
            <v>06492-5915</v>
          </cell>
          <cell r="M73">
            <v>41.485258999999999</v>
          </cell>
          <cell r="N73">
            <v>-72.793752999999995</v>
          </cell>
        </row>
        <row r="74">
          <cell r="A74">
            <v>11111987</v>
          </cell>
          <cell r="B74" t="str">
            <v>N</v>
          </cell>
          <cell r="C74" t="str">
            <v>UAT8</v>
          </cell>
          <cell r="D74" t="str">
            <v>TEST EUS - CPU</v>
          </cell>
          <cell r="E74" t="str">
            <v>UAT8</v>
          </cell>
          <cell r="F74" t="str">
            <v>*** DO NOT USE. EUS LISD. ***</v>
          </cell>
          <cell r="G74" t="str">
            <v>3 STERLING DR</v>
          </cell>
          <cell r="H74" t="str">
            <v>WALLINGFORD, CT 06492-5915</v>
          </cell>
          <cell r="J74" t="str">
            <v>WALLINGFORD</v>
          </cell>
          <cell r="K74" t="str">
            <v>CT</v>
          </cell>
          <cell r="L74" t="str">
            <v>06492-5915</v>
          </cell>
          <cell r="M74">
            <v>41.485258999999999</v>
          </cell>
          <cell r="N74">
            <v>-72.793752999999995</v>
          </cell>
        </row>
        <row r="75">
          <cell r="A75">
            <v>11111988</v>
          </cell>
          <cell r="B75" t="str">
            <v>N</v>
          </cell>
          <cell r="C75" t="str">
            <v>UAT9</v>
          </cell>
          <cell r="D75" t="str">
            <v>TEST EUS - AUTODIAL</v>
          </cell>
          <cell r="E75" t="str">
            <v>UAT9</v>
          </cell>
          <cell r="F75" t="str">
            <v>*** DO NOT USE. EUS LISD. ***</v>
          </cell>
          <cell r="G75" t="str">
            <v>3 STERLING DR</v>
          </cell>
          <cell r="H75" t="str">
            <v>WALLINGFORD, CT 06492-5915</v>
          </cell>
          <cell r="J75" t="str">
            <v>WALLINGFORD</v>
          </cell>
          <cell r="K75" t="str">
            <v>CT</v>
          </cell>
          <cell r="L75" t="str">
            <v>06492-5915</v>
          </cell>
          <cell r="M75">
            <v>41.485258999999999</v>
          </cell>
          <cell r="N75">
            <v>-72.793752999999995</v>
          </cell>
        </row>
        <row r="76">
          <cell r="A76">
            <v>11111989</v>
          </cell>
          <cell r="B76" t="str">
            <v>N</v>
          </cell>
          <cell r="C76" t="str">
            <v>UAT10</v>
          </cell>
          <cell r="D76" t="str">
            <v>TEST EUS - FAX AS FINAL</v>
          </cell>
          <cell r="E76" t="str">
            <v>UAT10</v>
          </cell>
          <cell r="F76" t="str">
            <v>*** DO NOT USE. EUS LISD. ***</v>
          </cell>
          <cell r="G76" t="str">
            <v>3 STERLING DR</v>
          </cell>
          <cell r="H76" t="str">
            <v>WALLINGFORD, CT 06492-5915</v>
          </cell>
          <cell r="J76" t="str">
            <v>WALLINGFORD</v>
          </cell>
          <cell r="K76" t="str">
            <v>CT</v>
          </cell>
          <cell r="L76" t="str">
            <v>06492-5915</v>
          </cell>
          <cell r="M76">
            <v>41.485258999999999</v>
          </cell>
          <cell r="N76">
            <v>-72.793752999999995</v>
          </cell>
        </row>
        <row r="77">
          <cell r="A77">
            <v>55000206</v>
          </cell>
          <cell r="B77" t="str">
            <v>N</v>
          </cell>
          <cell r="C77" t="str">
            <v>NE55000206</v>
          </cell>
          <cell r="D77" t="str">
            <v>MARTHA'S VINEYARD HOSPITAL</v>
          </cell>
          <cell r="E77" t="str">
            <v>MARTHA'S VINEYARD HOSP(TE</v>
          </cell>
          <cell r="F77" t="str">
            <v>1 HOSPITAL LANE</v>
          </cell>
          <cell r="G77" t="str">
            <v>OAK BLUFFS, MA 02557</v>
          </cell>
          <cell r="J77" t="str">
            <v>OAK BLUFFS</v>
          </cell>
          <cell r="K77" t="str">
            <v>MA</v>
          </cell>
          <cell r="L77">
            <v>2557</v>
          </cell>
          <cell r="M77">
            <v>41.460324999999997</v>
          </cell>
          <cell r="N77">
            <v>-70.580348000000001</v>
          </cell>
        </row>
        <row r="78">
          <cell r="A78">
            <v>55000254</v>
          </cell>
          <cell r="B78" t="str">
            <v>N</v>
          </cell>
          <cell r="C78" t="str">
            <v>NE55000254</v>
          </cell>
          <cell r="D78" t="str">
            <v>STEWARD MEDICAL LABORATORIES</v>
          </cell>
          <cell r="E78" t="str">
            <v>STEWARD MED LAB (TERM)</v>
          </cell>
          <cell r="F78" t="str">
            <v>909 SUMNER STREET GROUND FLOOR</v>
          </cell>
          <cell r="G78" t="str">
            <v>STOUGHTON, MA 02072</v>
          </cell>
          <cell r="J78" t="str">
            <v>STOUGHTON</v>
          </cell>
          <cell r="K78" t="str">
            <v>MA</v>
          </cell>
          <cell r="L78">
            <v>2072</v>
          </cell>
          <cell r="M78">
            <v>42.125</v>
          </cell>
          <cell r="N78">
            <v>-71.102778000000001</v>
          </cell>
        </row>
        <row r="79">
          <cell r="A79">
            <v>55000326</v>
          </cell>
          <cell r="B79" t="str">
            <v>Y</v>
          </cell>
          <cell r="C79" t="str">
            <v>NE55000326</v>
          </cell>
          <cell r="D79" t="str">
            <v>NEWTON WELLESLEY</v>
          </cell>
          <cell r="E79" t="str">
            <v>NEWTON WELLESLEY (HD)</v>
          </cell>
          <cell r="F79" t="str">
            <v>2014 WASHINGTON ST</v>
          </cell>
          <cell r="G79" t="str">
            <v>NEWTON, MA 02462-1607</v>
          </cell>
          <cell r="J79" t="str">
            <v>NEWTON</v>
          </cell>
          <cell r="K79" t="str">
            <v>MA</v>
          </cell>
          <cell r="L79" t="str">
            <v>02462-1607</v>
          </cell>
          <cell r="M79">
            <v>42.330457000000003</v>
          </cell>
          <cell r="N79">
            <v>-71.246724</v>
          </cell>
        </row>
        <row r="80">
          <cell r="A80">
            <v>55000356</v>
          </cell>
          <cell r="B80" t="str">
            <v>Y</v>
          </cell>
          <cell r="C80" t="str">
            <v>NE55000356</v>
          </cell>
          <cell r="D80" t="str">
            <v>JORDAN HOSPITAL</v>
          </cell>
          <cell r="E80" t="str">
            <v>JORDAN HOSPITAL      (HA)</v>
          </cell>
          <cell r="F80" t="str">
            <v>275 SANDWICH ST</v>
          </cell>
          <cell r="G80" t="str">
            <v>PLYMOUTH, MA 02360-2183</v>
          </cell>
          <cell r="J80" t="str">
            <v>PLYMOUTH</v>
          </cell>
          <cell r="K80" t="str">
            <v>MA</v>
          </cell>
          <cell r="L80" t="str">
            <v>02360-2183</v>
          </cell>
          <cell r="M80">
            <v>41.944459000000002</v>
          </cell>
          <cell r="N80">
            <v>-70.645098000000004</v>
          </cell>
        </row>
        <row r="81">
          <cell r="A81">
            <v>55000359</v>
          </cell>
          <cell r="B81" t="str">
            <v>N</v>
          </cell>
          <cell r="C81" t="str">
            <v>NE55000359</v>
          </cell>
          <cell r="D81" t="str">
            <v>FAULKNER HOSPITAL</v>
          </cell>
          <cell r="E81" t="str">
            <v>FAULKNER HOSPITAL (TERM)</v>
          </cell>
          <cell r="F81" t="str">
            <v>1153 CENTRE ST</v>
          </cell>
          <cell r="G81" t="str">
            <v>BOSTON, MA 02130-3446</v>
          </cell>
          <cell r="J81" t="str">
            <v>BOSTON</v>
          </cell>
          <cell r="K81" t="str">
            <v>MA</v>
          </cell>
          <cell r="L81" t="str">
            <v>02130-3446</v>
          </cell>
          <cell r="M81">
            <v>42.301563000000002</v>
          </cell>
          <cell r="N81">
            <v>-71.128148999999993</v>
          </cell>
        </row>
        <row r="82">
          <cell r="A82">
            <v>55000385</v>
          </cell>
          <cell r="B82" t="str">
            <v>N</v>
          </cell>
          <cell r="C82" t="str">
            <v>NE55000385</v>
          </cell>
          <cell r="D82" t="str">
            <v>COOLEY DICKINSON</v>
          </cell>
          <cell r="E82" t="str">
            <v>COOLEY DICKINSON (TERM)</v>
          </cell>
          <cell r="F82" t="str">
            <v>30 LOCUST ST</v>
          </cell>
          <cell r="G82" t="str">
            <v>NORTHAMPTON, MA 01060-2052</v>
          </cell>
          <cell r="J82" t="str">
            <v>NORTHAMPTON</v>
          </cell>
          <cell r="K82" t="str">
            <v>MA</v>
          </cell>
          <cell r="L82" t="str">
            <v>01060-2052</v>
          </cell>
          <cell r="M82">
            <v>42.331854999999997</v>
          </cell>
          <cell r="N82">
            <v>-72.654221000000007</v>
          </cell>
        </row>
        <row r="83">
          <cell r="A83">
            <v>55000391</v>
          </cell>
          <cell r="B83" t="str">
            <v>Y</v>
          </cell>
          <cell r="C83" t="str">
            <v>NE55000391</v>
          </cell>
          <cell r="D83" t="str">
            <v>MILTON HOSPITAL - OUTREACH</v>
          </cell>
          <cell r="E83" t="str">
            <v>MILTN HOSP OUTREACH  (HA)</v>
          </cell>
          <cell r="F83" t="str">
            <v>92 HIGHLAND ST</v>
          </cell>
          <cell r="G83" t="str">
            <v>MILTON, MA 02186-3800</v>
          </cell>
          <cell r="J83" t="str">
            <v>MILTON</v>
          </cell>
          <cell r="K83" t="str">
            <v>MA</v>
          </cell>
          <cell r="L83" t="str">
            <v>02186-3800</v>
          </cell>
          <cell r="M83">
            <v>42.251331</v>
          </cell>
          <cell r="N83">
            <v>-71.077157999999997</v>
          </cell>
        </row>
        <row r="84">
          <cell r="A84">
            <v>55000450</v>
          </cell>
          <cell r="B84" t="str">
            <v>Y</v>
          </cell>
          <cell r="C84" t="str">
            <v>NE55000450</v>
          </cell>
          <cell r="D84" t="str">
            <v xml:space="preserve">GOOD SAMARITAN MEDICAL CENTER </v>
          </cell>
          <cell r="E84" t="str">
            <v>GOOD SAMARITAN MEDIC (HC)</v>
          </cell>
          <cell r="F84" t="str">
            <v>235 N PEARL ST</v>
          </cell>
          <cell r="G84" t="str">
            <v>BROCKTON, MA 02301-1794</v>
          </cell>
          <cell r="J84" t="str">
            <v>BROCKTON</v>
          </cell>
          <cell r="K84" t="str">
            <v>MA</v>
          </cell>
          <cell r="L84" t="str">
            <v>02301-1794</v>
          </cell>
          <cell r="M84">
            <v>42.097710999999997</v>
          </cell>
          <cell r="N84">
            <v>-71.065454000000003</v>
          </cell>
        </row>
        <row r="85">
          <cell r="A85">
            <v>55000455</v>
          </cell>
          <cell r="B85" t="str">
            <v>Y</v>
          </cell>
          <cell r="C85" t="str">
            <v>NE55000455</v>
          </cell>
          <cell r="D85" t="str">
            <v>MASS MENTAL HEALTH</v>
          </cell>
          <cell r="E85" t="str">
            <v>MASS MENTAL HEALTH    (C)</v>
          </cell>
          <cell r="F85" t="str">
            <v>20 VINING ST</v>
          </cell>
          <cell r="G85" t="str">
            <v>BOSTON, MA 02115-6115</v>
          </cell>
          <cell r="J85" t="str">
            <v>BOSTON</v>
          </cell>
          <cell r="K85" t="str">
            <v>MA</v>
          </cell>
          <cell r="L85" t="str">
            <v>02115-6115</v>
          </cell>
          <cell r="M85">
            <v>42.334851</v>
          </cell>
          <cell r="N85">
            <v>-71.108237000000003</v>
          </cell>
        </row>
        <row r="86">
          <cell r="A86">
            <v>55000567</v>
          </cell>
          <cell r="B86" t="str">
            <v>N</v>
          </cell>
          <cell r="C86" t="str">
            <v>NE55000567</v>
          </cell>
          <cell r="D86" t="str">
            <v>ST. ELIZABETHS/CARDIO</v>
          </cell>
          <cell r="E86" t="str">
            <v>KOSOWSKY BERNARD DR (TERM</v>
          </cell>
          <cell r="F86" t="str">
            <v>736 CAMBRIDGE ST</v>
          </cell>
          <cell r="G86" t="str">
            <v>BRIGHTON, MA 02135-2907</v>
          </cell>
          <cell r="J86" t="str">
            <v>BRIGHTON</v>
          </cell>
          <cell r="K86" t="str">
            <v>MA</v>
          </cell>
          <cell r="L86" t="str">
            <v>02135-2907</v>
          </cell>
          <cell r="M86">
            <v>42.348958000000003</v>
          </cell>
          <cell r="N86">
            <v>-71.147681000000006</v>
          </cell>
        </row>
        <row r="87">
          <cell r="A87">
            <v>55000652</v>
          </cell>
          <cell r="B87" t="str">
            <v>Y</v>
          </cell>
          <cell r="C87" t="str">
            <v>NE55000652</v>
          </cell>
          <cell r="D87" t="str">
            <v>VA BOSTON HLTHCARE SYS W ROX</v>
          </cell>
          <cell r="E87" t="str">
            <v>VA MEDICAL CENTER W  (HA)</v>
          </cell>
          <cell r="F87" t="str">
            <v>1400 VFW PKWY BLDG 3</v>
          </cell>
          <cell r="G87" t="str">
            <v>WEST ROXBURY, MA 02132-4927</v>
          </cell>
          <cell r="J87" t="str">
            <v>WEST ROXBURY</v>
          </cell>
          <cell r="K87" t="str">
            <v>MA</v>
          </cell>
          <cell r="L87" t="str">
            <v>02132-4927</v>
          </cell>
          <cell r="M87">
            <v>42.274529999999999</v>
          </cell>
          <cell r="N87">
            <v>-71.171729999999997</v>
          </cell>
        </row>
        <row r="88">
          <cell r="A88">
            <v>55000689</v>
          </cell>
          <cell r="B88" t="str">
            <v>Y</v>
          </cell>
          <cell r="C88" t="str">
            <v>NE55000689</v>
          </cell>
          <cell r="D88" t="str">
            <v>VAMC - BEDFORD</v>
          </cell>
          <cell r="E88" t="str">
            <v>VA MEDICAL CENTER B  (HA)</v>
          </cell>
          <cell r="F88" t="str">
            <v>200 SPRINGS RD</v>
          </cell>
          <cell r="G88" t="str">
            <v>BEDFORD, MA 01730-1114</v>
          </cell>
          <cell r="J88" t="str">
            <v>BEDFORD</v>
          </cell>
          <cell r="K88" t="str">
            <v>MA</v>
          </cell>
          <cell r="L88" t="str">
            <v>01730-1114</v>
          </cell>
          <cell r="M88">
            <v>42.505451999999998</v>
          </cell>
          <cell r="N88">
            <v>-71.270691999999997</v>
          </cell>
        </row>
        <row r="89">
          <cell r="A89">
            <v>55000729</v>
          </cell>
          <cell r="B89" t="str">
            <v>Y</v>
          </cell>
          <cell r="C89" t="str">
            <v>NE55000729</v>
          </cell>
          <cell r="D89" t="str">
            <v>VA CENTRAL WESTERN MA HCS</v>
          </cell>
          <cell r="E89" t="str">
            <v>VAMC NORTHAMPTON</v>
          </cell>
          <cell r="F89" t="str">
            <v>421 N MAIN ST</v>
          </cell>
          <cell r="G89" t="str">
            <v>LEEDS, MA 01053-9764</v>
          </cell>
          <cell r="J89" t="str">
            <v>LEEDS</v>
          </cell>
          <cell r="K89" t="str">
            <v>MA</v>
          </cell>
          <cell r="L89" t="str">
            <v>01053-9764</v>
          </cell>
          <cell r="M89">
            <v>42.347149999999999</v>
          </cell>
          <cell r="N89">
            <v>-72.685957999999999</v>
          </cell>
        </row>
        <row r="90">
          <cell r="A90">
            <v>55000751</v>
          </cell>
          <cell r="B90" t="str">
            <v>Y</v>
          </cell>
          <cell r="C90" t="str">
            <v>NE55000751</v>
          </cell>
          <cell r="D90" t="str">
            <v>VAMC - BROCKTON</v>
          </cell>
          <cell r="E90" t="str">
            <v>VA MEDICAL CENTER B  (HA)</v>
          </cell>
          <cell r="F90" t="str">
            <v>940 BELMONT ST</v>
          </cell>
          <cell r="G90" t="str">
            <v>BROCKTON, MA 02301-5596</v>
          </cell>
          <cell r="J90" t="str">
            <v>BROCKTON</v>
          </cell>
          <cell r="K90" t="str">
            <v>MA</v>
          </cell>
          <cell r="L90" t="str">
            <v>02301-5596</v>
          </cell>
          <cell r="M90">
            <v>42.063004999999997</v>
          </cell>
          <cell r="N90">
            <v>-71.053955000000002</v>
          </cell>
        </row>
        <row r="91">
          <cell r="A91">
            <v>55000756</v>
          </cell>
          <cell r="B91" t="str">
            <v>Y</v>
          </cell>
          <cell r="C91" t="str">
            <v>NE55000756</v>
          </cell>
          <cell r="D91" t="str">
            <v>VAMC - BOSTON</v>
          </cell>
          <cell r="E91" t="str">
            <v>VA MEDICAL CENTER B  (HA)</v>
          </cell>
          <cell r="F91" t="str">
            <v>A235B265</v>
          </cell>
          <cell r="G91" t="str">
            <v>150 S HUNTINGTON AVE RM</v>
          </cell>
          <cell r="H91" t="str">
            <v>BOSTON, MA 02130-4817</v>
          </cell>
          <cell r="J91" t="str">
            <v>BOSTON</v>
          </cell>
          <cell r="K91" t="str">
            <v>MA</v>
          </cell>
          <cell r="L91" t="str">
            <v>02130-4817</v>
          </cell>
          <cell r="M91">
            <v>42.309736999999998</v>
          </cell>
          <cell r="N91">
            <v>-71.115143000000003</v>
          </cell>
        </row>
        <row r="92">
          <cell r="A92">
            <v>55000759</v>
          </cell>
          <cell r="B92" t="str">
            <v>N</v>
          </cell>
          <cell r="C92" t="str">
            <v>NE55000759</v>
          </cell>
          <cell r="D92" t="str">
            <v>MASS HOSPITAL SCHOOL-EMPLOYEE</v>
          </cell>
          <cell r="E92" t="str">
            <v>MASS HOSPITAL (TERM)</v>
          </cell>
          <cell r="F92" t="str">
            <v>3 RANDOLPH ST</v>
          </cell>
          <cell r="G92" t="str">
            <v>CANTON, MA 02021-2351</v>
          </cell>
          <cell r="J92" t="str">
            <v>CANTON</v>
          </cell>
          <cell r="K92" t="str">
            <v>MA</v>
          </cell>
          <cell r="L92" t="str">
            <v>02021-2351</v>
          </cell>
          <cell r="M92">
            <v>42.177751999999998</v>
          </cell>
          <cell r="N92">
            <v>-71.124744000000007</v>
          </cell>
        </row>
        <row r="93">
          <cell r="A93">
            <v>55000802</v>
          </cell>
          <cell r="B93" t="str">
            <v>N</v>
          </cell>
          <cell r="C93" t="str">
            <v>NE55000802</v>
          </cell>
          <cell r="D93" t="str">
            <v>HUBBARD REGIONAL HOSPITAL</v>
          </cell>
          <cell r="E93" t="str">
            <v>HUBBARD REGIONAL HOSP (TE</v>
          </cell>
          <cell r="F93" t="str">
            <v>340 THOMPSON RD</v>
          </cell>
          <cell r="G93" t="str">
            <v>WEBSTER, MA 01570-1509</v>
          </cell>
          <cell r="J93" t="str">
            <v>WEBSTER</v>
          </cell>
          <cell r="K93" t="str">
            <v>MA</v>
          </cell>
          <cell r="L93" t="str">
            <v>01570-1509</v>
          </cell>
          <cell r="M93">
            <v>42.027997999999997</v>
          </cell>
          <cell r="N93">
            <v>-71.850031000000001</v>
          </cell>
        </row>
        <row r="94">
          <cell r="A94">
            <v>55000854</v>
          </cell>
          <cell r="B94" t="str">
            <v>Y</v>
          </cell>
          <cell r="C94" t="str">
            <v>NE55000854</v>
          </cell>
          <cell r="D94" t="str">
            <v>BROCKTON HOSPITAL</v>
          </cell>
          <cell r="E94" t="str">
            <v>BROCKTON HOSPITAL    (HA)</v>
          </cell>
          <cell r="F94" t="str">
            <v>680 CENTRE ST</v>
          </cell>
          <cell r="G94" t="str">
            <v>BROCKTON, MA 02302-3308</v>
          </cell>
          <cell r="J94" t="str">
            <v>BROCKTON</v>
          </cell>
          <cell r="K94" t="str">
            <v>MA</v>
          </cell>
          <cell r="L94" t="str">
            <v>02302-3308</v>
          </cell>
          <cell r="M94">
            <v>42.087263999999998</v>
          </cell>
          <cell r="N94">
            <v>-70.991416999999998</v>
          </cell>
        </row>
        <row r="95">
          <cell r="A95">
            <v>55000931</v>
          </cell>
          <cell r="B95" t="str">
            <v>Y</v>
          </cell>
          <cell r="C95" t="str">
            <v>NE55000931</v>
          </cell>
          <cell r="D95" t="str">
            <v>PARTNERS HEALTHCARE SYSTEM, IN</v>
          </cell>
          <cell r="E95" t="str">
            <v>PARTNERS HEALTHCARE  (HB)</v>
          </cell>
          <cell r="F95" t="str">
            <v>165 CHARLES RIVER PLZ STE 404</v>
          </cell>
          <cell r="G95" t="str">
            <v>BOSTON, MA 02114-2719</v>
          </cell>
          <cell r="J95" t="str">
            <v>BOSTON</v>
          </cell>
          <cell r="K95" t="str">
            <v>MA</v>
          </cell>
          <cell r="L95" t="str">
            <v>02114-2719</v>
          </cell>
          <cell r="M95">
            <v>42.358477999999998</v>
          </cell>
          <cell r="N95">
            <v>-71.089489999999998</v>
          </cell>
        </row>
        <row r="96">
          <cell r="A96">
            <v>55000939</v>
          </cell>
          <cell r="B96" t="str">
            <v>N</v>
          </cell>
          <cell r="C96" t="str">
            <v>NE55000939</v>
          </cell>
          <cell r="D96" t="str">
            <v>STEWARD MEDICAL LABORATORIES</v>
          </cell>
          <cell r="E96" t="str">
            <v>STEWARD MED LAB (TERM)</v>
          </cell>
          <cell r="F96" t="str">
            <v>909 SUMNER ST STE 1</v>
          </cell>
          <cell r="G96" t="str">
            <v>STOUGHTON, MA 02072-3396</v>
          </cell>
          <cell r="J96" t="str">
            <v>STOUGHTON</v>
          </cell>
          <cell r="K96" t="str">
            <v>MA</v>
          </cell>
          <cell r="L96" t="str">
            <v>02072-3396</v>
          </cell>
          <cell r="M96">
            <v>42.10042</v>
          </cell>
          <cell r="N96">
            <v>-71.083123999999998</v>
          </cell>
        </row>
        <row r="97">
          <cell r="A97">
            <v>55001000</v>
          </cell>
          <cell r="B97" t="str">
            <v>Y</v>
          </cell>
          <cell r="C97" t="str">
            <v>NE55001000</v>
          </cell>
          <cell r="D97" t="str">
            <v>FRANKLIN MEMORIAL HOSPITAL</v>
          </cell>
          <cell r="E97" t="str">
            <v>MEMORIAL HOSPITAL FR (HA)</v>
          </cell>
          <cell r="F97" t="str">
            <v>111 FRANKLIN HEALTH CMNS-LAB</v>
          </cell>
          <cell r="G97" t="str">
            <v>FARMINGTON, ME 04938-6144</v>
          </cell>
          <cell r="J97" t="str">
            <v>FARMINGTON</v>
          </cell>
          <cell r="K97" t="str">
            <v>ME</v>
          </cell>
          <cell r="L97" t="str">
            <v>04938-6144</v>
          </cell>
          <cell r="M97">
            <v>44.670499999999997</v>
          </cell>
          <cell r="N97">
            <v>-70.151217000000003</v>
          </cell>
        </row>
        <row r="98">
          <cell r="A98">
            <v>55001020</v>
          </cell>
          <cell r="B98" t="str">
            <v>Y</v>
          </cell>
          <cell r="C98" t="str">
            <v>NE55001020</v>
          </cell>
          <cell r="D98" t="str">
            <v>VAMC - TOGUS</v>
          </cell>
          <cell r="E98" t="str">
            <v>VA MEDICAL CENTER T  (HA)</v>
          </cell>
          <cell r="F98" t="str">
            <v>1 VA CTR</v>
          </cell>
          <cell r="G98" t="str">
            <v>AUGUSTA, ME 04330-6719</v>
          </cell>
          <cell r="J98" t="str">
            <v>AUGUSTA</v>
          </cell>
          <cell r="K98" t="str">
            <v>ME</v>
          </cell>
          <cell r="L98" t="str">
            <v>04330-6719</v>
          </cell>
          <cell r="M98">
            <v>44.278461999999998</v>
          </cell>
          <cell r="N98">
            <v>-69.702476000000004</v>
          </cell>
        </row>
        <row r="99">
          <cell r="A99">
            <v>55001023</v>
          </cell>
          <cell r="B99" t="str">
            <v>N</v>
          </cell>
          <cell r="C99" t="str">
            <v>NE55001023</v>
          </cell>
          <cell r="D99" t="str">
            <v>BOWDOIN MEDICAL GRP (LIS FEE)</v>
          </cell>
          <cell r="E99" t="str">
            <v>BOWDOIN MEDICAL (TERM)</v>
          </cell>
          <cell r="F99" t="str">
            <v>174 S FREEPORT RD</v>
          </cell>
          <cell r="G99" t="str">
            <v>FREEPORT, ME 04032-6145</v>
          </cell>
          <cell r="J99" t="str">
            <v>FREEPORT</v>
          </cell>
          <cell r="K99" t="str">
            <v>ME</v>
          </cell>
          <cell r="L99" t="str">
            <v>04032-6145</v>
          </cell>
          <cell r="M99">
            <v>43.817315000000001</v>
          </cell>
          <cell r="N99">
            <v>-70.142004999999997</v>
          </cell>
        </row>
        <row r="100">
          <cell r="A100">
            <v>55001033</v>
          </cell>
          <cell r="B100" t="str">
            <v>N</v>
          </cell>
          <cell r="C100" t="str">
            <v>NE55001033</v>
          </cell>
          <cell r="D100" t="str">
            <v>MILES MEMORIAL HOSPITAL</v>
          </cell>
          <cell r="E100" t="str">
            <v>MILES MEMORIAL HOSPITAL (</v>
          </cell>
          <cell r="F100" t="str">
            <v>35 MILES ST</v>
          </cell>
          <cell r="G100" t="str">
            <v>DAMARISCOTTA, ME 04543-4047</v>
          </cell>
          <cell r="J100" t="str">
            <v>DAMARISCOTTA</v>
          </cell>
          <cell r="K100" t="str">
            <v>ME</v>
          </cell>
          <cell r="L100" t="str">
            <v>04543-4047</v>
          </cell>
          <cell r="M100">
            <v>44.026113000000002</v>
          </cell>
          <cell r="N100">
            <v>-69.528114000000002</v>
          </cell>
        </row>
        <row r="101">
          <cell r="A101">
            <v>55001035</v>
          </cell>
          <cell r="B101" t="str">
            <v>Y</v>
          </cell>
          <cell r="C101" t="str">
            <v>NE55001035</v>
          </cell>
          <cell r="D101" t="str">
            <v>PENOBSCOT VALLEY HOSPITAL</v>
          </cell>
          <cell r="E101" t="str">
            <v>PENOBSCOT</v>
          </cell>
          <cell r="F101" t="str">
            <v>TRANSALPINE ROAD</v>
          </cell>
          <cell r="G101" t="str">
            <v>LINCOLN, ME 04457</v>
          </cell>
          <cell r="J101" t="str">
            <v>LINCOLN</v>
          </cell>
          <cell r="K101" t="str">
            <v>ME</v>
          </cell>
          <cell r="L101">
            <v>4457</v>
          </cell>
          <cell r="M101">
            <v>45.321739000000001</v>
          </cell>
          <cell r="N101">
            <v>-68.485529</v>
          </cell>
        </row>
        <row r="102">
          <cell r="A102">
            <v>55001040</v>
          </cell>
          <cell r="B102" t="str">
            <v>Y</v>
          </cell>
          <cell r="C102" t="str">
            <v>NE55001040</v>
          </cell>
          <cell r="D102" t="str">
            <v>REDINGTON-FAIRVIEW GENERAL HOS</v>
          </cell>
          <cell r="E102" t="str">
            <v>REDINGTON FAIRVIEW G (HA)</v>
          </cell>
          <cell r="F102" t="str">
            <v>46 FAIRVIEW AVE</v>
          </cell>
          <cell r="G102" t="str">
            <v>SKOWHEGAN, ME 04976-0468</v>
          </cell>
          <cell r="J102" t="str">
            <v>SKOWHEGAN</v>
          </cell>
          <cell r="K102" t="str">
            <v>ME</v>
          </cell>
          <cell r="L102" t="str">
            <v>04976-0468</v>
          </cell>
          <cell r="M102">
            <v>44.757734999999997</v>
          </cell>
          <cell r="N102">
            <v>-69.713745000000003</v>
          </cell>
        </row>
        <row r="103">
          <cell r="A103">
            <v>55001046</v>
          </cell>
          <cell r="B103" t="str">
            <v>N</v>
          </cell>
          <cell r="C103" t="str">
            <v>NE55001046</v>
          </cell>
          <cell r="D103" t="str">
            <v>WALDO COUNTY GEN HOSPTIAL</v>
          </cell>
          <cell r="E103" t="str">
            <v>WALDO COUNTY GEN HOSP (TE</v>
          </cell>
          <cell r="F103" t="str">
            <v>56 NORTHPORT AVE</v>
          </cell>
          <cell r="G103" t="str">
            <v>BELFAST, ME 04915-6105</v>
          </cell>
          <cell r="J103" t="str">
            <v>BELFAST</v>
          </cell>
          <cell r="K103" t="str">
            <v>ME</v>
          </cell>
          <cell r="L103" t="str">
            <v>04915-6105</v>
          </cell>
          <cell r="M103">
            <v>44.416822000000003</v>
          </cell>
          <cell r="N103">
            <v>-68.997437000000005</v>
          </cell>
        </row>
        <row r="104">
          <cell r="A104">
            <v>55001048</v>
          </cell>
          <cell r="B104" t="str">
            <v>Y</v>
          </cell>
          <cell r="C104" t="str">
            <v>NE55001048</v>
          </cell>
          <cell r="D104" t="str">
            <v>MILLINOCKET REGIONAL HOSPITAL</v>
          </cell>
          <cell r="E104" t="str">
            <v>MILLINOCKET REGIONAL (HB)</v>
          </cell>
          <cell r="F104" t="str">
            <v>200 SOMERSET ST</v>
          </cell>
          <cell r="G104" t="str">
            <v>MILLINOCKET, ME 04462-1258</v>
          </cell>
          <cell r="J104" t="str">
            <v>MILLINOCKET</v>
          </cell>
          <cell r="K104" t="str">
            <v>ME</v>
          </cell>
          <cell r="L104" t="str">
            <v>04462-1258</v>
          </cell>
          <cell r="M104">
            <v>45.652864000000001</v>
          </cell>
          <cell r="N104">
            <v>-68.715466000000006</v>
          </cell>
        </row>
        <row r="105">
          <cell r="A105">
            <v>55001050</v>
          </cell>
          <cell r="B105" t="str">
            <v>N</v>
          </cell>
          <cell r="C105" t="str">
            <v>NE55001050</v>
          </cell>
          <cell r="D105" t="str">
            <v>NO. MAINE MEDICAL CTR</v>
          </cell>
          <cell r="E105" t="str">
            <v>NORTHERN MAINE (TERM)</v>
          </cell>
          <cell r="F105" t="str">
            <v>194 E MAIN ST</v>
          </cell>
          <cell r="G105" t="str">
            <v>FORT KENT, ME 04743-1428</v>
          </cell>
          <cell r="J105" t="str">
            <v>FORT KENT</v>
          </cell>
          <cell r="K105" t="str">
            <v>ME</v>
          </cell>
          <cell r="L105" t="str">
            <v>04743-1428</v>
          </cell>
          <cell r="M105">
            <v>47.268279999999997</v>
          </cell>
          <cell r="N105">
            <v>-68.591414999999998</v>
          </cell>
        </row>
        <row r="106">
          <cell r="A106">
            <v>55001053</v>
          </cell>
          <cell r="B106" t="str">
            <v>N</v>
          </cell>
          <cell r="C106" t="str">
            <v>NE55001053</v>
          </cell>
          <cell r="D106" t="str">
            <v>MAINE COAST MEMORIAL</v>
          </cell>
          <cell r="E106" t="str">
            <v>MAINE COAST MEMORIAL (TER</v>
          </cell>
          <cell r="F106" t="str">
            <v>50 UNION ST</v>
          </cell>
          <cell r="G106" t="str">
            <v>ELLSWORTH, ME 04605-1586</v>
          </cell>
          <cell r="J106" t="str">
            <v>ELLSWORTH</v>
          </cell>
          <cell r="K106" t="str">
            <v>ME</v>
          </cell>
          <cell r="L106" t="str">
            <v>04605-1586</v>
          </cell>
          <cell r="M106">
            <v>44.546951</v>
          </cell>
          <cell r="N106">
            <v>-68.416346000000004</v>
          </cell>
        </row>
        <row r="107">
          <cell r="A107">
            <v>55001055</v>
          </cell>
          <cell r="B107" t="str">
            <v>Y</v>
          </cell>
          <cell r="C107" t="str">
            <v>NE55001055</v>
          </cell>
          <cell r="D107" t="str">
            <v>MT DESERT ISLAND HOSP-INS BILL</v>
          </cell>
          <cell r="E107" t="str">
            <v>MOUNT DESERT HOSPITA (HA)</v>
          </cell>
          <cell r="F107" t="str">
            <v>10 WAYMAN LN</v>
          </cell>
          <cell r="G107" t="str">
            <v>BAR HARBOR, ME 04609-1625</v>
          </cell>
          <cell r="J107" t="str">
            <v>BAR HARBOR</v>
          </cell>
          <cell r="K107" t="str">
            <v>ME</v>
          </cell>
          <cell r="L107" t="str">
            <v>04609-1625</v>
          </cell>
          <cell r="M107">
            <v>44.385058000000001</v>
          </cell>
          <cell r="N107">
            <v>-68.202241999999998</v>
          </cell>
        </row>
        <row r="108">
          <cell r="A108">
            <v>55001058</v>
          </cell>
          <cell r="B108" t="str">
            <v>Y</v>
          </cell>
          <cell r="C108" t="str">
            <v>NE55001058</v>
          </cell>
          <cell r="D108" t="str">
            <v>HOULTON REG HOSPITAL - CPU ACC</v>
          </cell>
          <cell r="E108" t="str">
            <v>HOULTON REGIONAL HOS (HA)</v>
          </cell>
          <cell r="F108" t="str">
            <v>20 HARTFORD ST</v>
          </cell>
          <cell r="G108" t="str">
            <v>HOULTON, ME 04730-1891</v>
          </cell>
          <cell r="J108" t="str">
            <v>HOULTON</v>
          </cell>
          <cell r="K108" t="str">
            <v>ME</v>
          </cell>
          <cell r="L108" t="str">
            <v>04730-1891</v>
          </cell>
          <cell r="M108">
            <v>46.131456</v>
          </cell>
          <cell r="N108">
            <v>-67.843441999999996</v>
          </cell>
        </row>
        <row r="109">
          <cell r="A109">
            <v>55001059</v>
          </cell>
          <cell r="B109" t="str">
            <v>Y</v>
          </cell>
          <cell r="C109" t="str">
            <v>NE55001059</v>
          </cell>
          <cell r="D109" t="str">
            <v>CALAIS REGIONAL HOSPITAL - HCH</v>
          </cell>
          <cell r="E109" t="str">
            <v>CALAIS REGIONAL      (HB)</v>
          </cell>
          <cell r="F109" t="str">
            <v>24 HOSPITAL LN</v>
          </cell>
          <cell r="G109" t="str">
            <v>CALAIS, ME 04619-1329</v>
          </cell>
          <cell r="J109" t="str">
            <v>CALAIS</v>
          </cell>
          <cell r="K109" t="str">
            <v>ME</v>
          </cell>
          <cell r="L109" t="str">
            <v>04619-1329</v>
          </cell>
          <cell r="M109">
            <v>45.177807000000001</v>
          </cell>
          <cell r="N109">
            <v>-67.267865</v>
          </cell>
        </row>
        <row r="110">
          <cell r="A110">
            <v>55001061</v>
          </cell>
          <cell r="B110" t="str">
            <v>Y</v>
          </cell>
          <cell r="C110" t="str">
            <v>NE55001061</v>
          </cell>
          <cell r="D110" t="str">
            <v>DOWNEAST COMMUNITY HOSPITAL</v>
          </cell>
          <cell r="E110" t="str">
            <v>DOWNEAST COMMUNITY H (HA)</v>
          </cell>
          <cell r="F110" t="str">
            <v>11 HOSPITAL DRIVE</v>
          </cell>
          <cell r="G110" t="str">
            <v>MACHIAS, ME 04654-9758</v>
          </cell>
          <cell r="J110" t="str">
            <v>MACHIAS</v>
          </cell>
          <cell r="K110" t="str">
            <v>ME</v>
          </cell>
          <cell r="L110" t="str">
            <v>04654-9758</v>
          </cell>
          <cell r="M110">
            <v>44.715079000000003</v>
          </cell>
          <cell r="N110">
            <v>-67.461376000000001</v>
          </cell>
        </row>
        <row r="111">
          <cell r="A111">
            <v>55001062</v>
          </cell>
          <cell r="B111" t="str">
            <v>Y</v>
          </cell>
          <cell r="C111" t="str">
            <v>NE55001062</v>
          </cell>
          <cell r="D111" t="str">
            <v>MAYO REGIONAL HOSPITAL - HCN</v>
          </cell>
          <cell r="E111" t="str">
            <v>MAYO REGIONAL HOSP   (HA)</v>
          </cell>
          <cell r="F111" t="str">
            <v>897 WEST MAIN ST.</v>
          </cell>
          <cell r="G111" t="str">
            <v>DOVER-FOXCROFT, ME 04426</v>
          </cell>
          <cell r="J111" t="str">
            <v>DOVER-FOXCROFT</v>
          </cell>
          <cell r="K111" t="str">
            <v>ME</v>
          </cell>
          <cell r="L111">
            <v>4426</v>
          </cell>
          <cell r="M111">
            <v>45.186618000000003</v>
          </cell>
          <cell r="N111">
            <v>-69.238995000000003</v>
          </cell>
        </row>
        <row r="112">
          <cell r="A112">
            <v>55001070</v>
          </cell>
          <cell r="B112" t="str">
            <v>Y</v>
          </cell>
          <cell r="C112" t="str">
            <v>NE55001070</v>
          </cell>
          <cell r="D112" t="str">
            <v>CARY MEDICAL CENTER</v>
          </cell>
          <cell r="E112" t="str">
            <v>CARY MEDICAL CENTER  (HA)</v>
          </cell>
          <cell r="F112" t="str">
            <v>163 VAN BUREN RD</v>
          </cell>
          <cell r="G112" t="str">
            <v>CARIBOU, ME 04736-3567</v>
          </cell>
          <cell r="J112" t="str">
            <v>CARIBOU</v>
          </cell>
          <cell r="K112" t="str">
            <v>ME</v>
          </cell>
          <cell r="L112" t="str">
            <v>04736-3567</v>
          </cell>
          <cell r="M112">
            <v>46.879306999999997</v>
          </cell>
          <cell r="N112">
            <v>-68.003564999999995</v>
          </cell>
        </row>
        <row r="113">
          <cell r="A113">
            <v>55001093</v>
          </cell>
          <cell r="B113" t="str">
            <v>N</v>
          </cell>
          <cell r="C113" t="str">
            <v>NE55001093</v>
          </cell>
          <cell r="D113" t="str">
            <v>CAM YORK HOSPITAL</v>
          </cell>
          <cell r="E113" t="str">
            <v>YORK HOSPITAL (TERM)</v>
          </cell>
          <cell r="F113" t="str">
            <v>15 HOSPITAL DR</v>
          </cell>
          <cell r="G113" t="str">
            <v>YORK, ME 03909-1011</v>
          </cell>
          <cell r="J113" t="str">
            <v>YORK</v>
          </cell>
          <cell r="K113" t="str">
            <v>ME</v>
          </cell>
          <cell r="L113" t="str">
            <v>03909-1011</v>
          </cell>
          <cell r="M113">
            <v>43.143666000000003</v>
          </cell>
          <cell r="N113">
            <v>-70.650651999999994</v>
          </cell>
        </row>
        <row r="114">
          <cell r="A114">
            <v>55001130</v>
          </cell>
          <cell r="B114" t="str">
            <v>Y</v>
          </cell>
          <cell r="C114" t="str">
            <v>NE55001130</v>
          </cell>
          <cell r="D114" t="str">
            <v>HRH - EMPLOYEE HEALTH</v>
          </cell>
          <cell r="E114" t="str">
            <v>HRH EMPLOYEE HEALTH   (D)</v>
          </cell>
          <cell r="F114" t="str">
            <v>20 HARTFORD ST</v>
          </cell>
          <cell r="G114" t="str">
            <v>HOULTON, ME 04730-1891</v>
          </cell>
          <cell r="J114" t="str">
            <v>HOULTON</v>
          </cell>
          <cell r="K114" t="str">
            <v>ME</v>
          </cell>
          <cell r="L114" t="str">
            <v>04730-1891</v>
          </cell>
          <cell r="M114">
            <v>46.131456</v>
          </cell>
          <cell r="N114">
            <v>-67.843441999999996</v>
          </cell>
        </row>
        <row r="115">
          <cell r="A115">
            <v>55001194</v>
          </cell>
          <cell r="B115" t="str">
            <v>Y</v>
          </cell>
          <cell r="C115" t="str">
            <v>NE55001194</v>
          </cell>
          <cell r="D115" t="str">
            <v xml:space="preserve">STEPHENS MEMORIAL HOSPITAL </v>
          </cell>
          <cell r="E115" t="str">
            <v>STEPHENS MEMORIAL HO (HA)</v>
          </cell>
          <cell r="F115" t="str">
            <v>181 MAIN ST</v>
          </cell>
          <cell r="G115" t="str">
            <v>NORWAY, ME 04268-5664</v>
          </cell>
          <cell r="J115" t="str">
            <v>NORWAY</v>
          </cell>
          <cell r="K115" t="str">
            <v>ME</v>
          </cell>
          <cell r="L115" t="str">
            <v>04268-5664</v>
          </cell>
          <cell r="N115">
            <v>0</v>
          </cell>
        </row>
        <row r="116">
          <cell r="A116">
            <v>55001200</v>
          </cell>
          <cell r="B116" t="str">
            <v>Y</v>
          </cell>
          <cell r="C116" t="str">
            <v>NE55001200</v>
          </cell>
          <cell r="D116" t="str">
            <v>PARKVIEW ADVENTIST MED CTR-MED</v>
          </cell>
          <cell r="E116" t="str">
            <v>PARKVIEW ADVENTIST M (HA)</v>
          </cell>
          <cell r="F116" t="str">
            <v>329 MAINE ST</v>
          </cell>
          <cell r="G116" t="str">
            <v>BRUNSWICK, ME 04011-3310</v>
          </cell>
          <cell r="J116" t="str">
            <v>BRUNSWICK</v>
          </cell>
          <cell r="K116" t="str">
            <v>ME</v>
          </cell>
          <cell r="L116" t="str">
            <v>04011-3310</v>
          </cell>
          <cell r="M116">
            <v>43.894840000000002</v>
          </cell>
          <cell r="N116">
            <v>-69.967761999999993</v>
          </cell>
        </row>
        <row r="117">
          <cell r="A117">
            <v>55001258</v>
          </cell>
          <cell r="B117" t="str">
            <v>Y</v>
          </cell>
          <cell r="C117" t="str">
            <v>NE55001258</v>
          </cell>
          <cell r="D117" t="str">
            <v>MERCY HOSPITAL - MICROBIOLOGY</v>
          </cell>
          <cell r="E117" t="str">
            <v>MERCY MICORBIOLOGY    (A)</v>
          </cell>
          <cell r="F117" t="str">
            <v>144 STATE ST</v>
          </cell>
          <cell r="G117" t="str">
            <v>PORTLAND, ME 04101-3776</v>
          </cell>
          <cell r="J117" t="str">
            <v>PORTLAND</v>
          </cell>
          <cell r="K117" t="str">
            <v>ME</v>
          </cell>
          <cell r="L117" t="str">
            <v>04101-3776</v>
          </cell>
          <cell r="M117">
            <v>43.651586999999999</v>
          </cell>
          <cell r="N117">
            <v>-70.264820999999998</v>
          </cell>
        </row>
        <row r="118">
          <cell r="A118">
            <v>55001293</v>
          </cell>
          <cell r="B118" t="str">
            <v>Y</v>
          </cell>
          <cell r="C118" t="str">
            <v>NE55001293</v>
          </cell>
          <cell r="D118" t="str">
            <v>MERCY HOSPITAL TOXICOLOGY</v>
          </cell>
          <cell r="E118" t="str">
            <v>MERCY TOX</v>
          </cell>
          <cell r="F118" t="str">
            <v>144 STATE ST</v>
          </cell>
          <cell r="G118" t="str">
            <v>PORTLAND, ME 04101-3776</v>
          </cell>
          <cell r="J118" t="str">
            <v>PORTLAND</v>
          </cell>
          <cell r="K118" t="str">
            <v>ME</v>
          </cell>
          <cell r="L118" t="str">
            <v>04101-3776</v>
          </cell>
          <cell r="N118">
            <v>0</v>
          </cell>
        </row>
        <row r="119">
          <cell r="A119">
            <v>55001298</v>
          </cell>
          <cell r="B119" t="str">
            <v>N</v>
          </cell>
          <cell r="C119" t="str">
            <v>NE55001298</v>
          </cell>
          <cell r="D119" t="str">
            <v>FRANKLIN MEMORIAL-COPY TO</v>
          </cell>
          <cell r="E119" t="str">
            <v>FRANKLIN MEMORIAL</v>
          </cell>
          <cell r="F119" t="str">
            <v>111 FRANKLIN HEALTH CMNS</v>
          </cell>
          <cell r="G119" t="str">
            <v>FARMINGTON, ME 04938-6144</v>
          </cell>
          <cell r="J119" t="str">
            <v>FARMINGTON</v>
          </cell>
          <cell r="K119" t="str">
            <v>ME</v>
          </cell>
          <cell r="L119" t="str">
            <v>04938-6144</v>
          </cell>
          <cell r="N119">
            <v>0</v>
          </cell>
        </row>
        <row r="120">
          <cell r="A120">
            <v>55002006</v>
          </cell>
          <cell r="B120" t="str">
            <v>Y</v>
          </cell>
          <cell r="C120" t="str">
            <v>NE55002006</v>
          </cell>
          <cell r="D120" t="str">
            <v>VAMC - WHITE RIVER JUNCTION</v>
          </cell>
          <cell r="E120" t="str">
            <v>VAMC WHITE RIVER JU  (HA)</v>
          </cell>
          <cell r="F120" t="str">
            <v>215 NORTH MAIN ST</v>
          </cell>
          <cell r="G120" t="str">
            <v>WHITE, VT 05009</v>
          </cell>
          <cell r="J120" t="str">
            <v>WHITE</v>
          </cell>
          <cell r="K120" t="str">
            <v>VT</v>
          </cell>
          <cell r="L120">
            <v>5009</v>
          </cell>
          <cell r="M120">
            <v>43.650184000000003</v>
          </cell>
          <cell r="N120">
            <v>-72.322348000000005</v>
          </cell>
        </row>
        <row r="121">
          <cell r="A121">
            <v>55002061</v>
          </cell>
          <cell r="B121" t="str">
            <v>Y</v>
          </cell>
          <cell r="C121" t="str">
            <v>NE55002061</v>
          </cell>
          <cell r="D121" t="str">
            <v>CTR FOR REPRO HLTH CARE-EXETER</v>
          </cell>
          <cell r="E121" t="str">
            <v>CTR FOR REPRO HEALTH CARE</v>
          </cell>
          <cell r="F121" t="str">
            <v>118 PORTSMOUTH AVE STE A102</v>
          </cell>
          <cell r="G121" t="str">
            <v>STRATHAM, NH 03885-4411</v>
          </cell>
          <cell r="J121" t="str">
            <v>STRATHAM</v>
          </cell>
          <cell r="K121" t="str">
            <v>NH</v>
          </cell>
          <cell r="L121" t="str">
            <v>03885-4411</v>
          </cell>
          <cell r="M121">
            <v>43.019725999999999</v>
          </cell>
          <cell r="N121">
            <v>-70.917051000000001</v>
          </cell>
        </row>
        <row r="122">
          <cell r="A122">
            <v>55003003</v>
          </cell>
          <cell r="B122" t="str">
            <v>Y</v>
          </cell>
          <cell r="C122" t="str">
            <v>NE55003003</v>
          </cell>
          <cell r="D122" t="str">
            <v>QUINCY MEDICAL CENTER - OCC HE</v>
          </cell>
          <cell r="E122" t="str">
            <v>QMS OCC HEALTH        (A)</v>
          </cell>
          <cell r="F122" t="str">
            <v>114 WHITWELL ST STE A4</v>
          </cell>
          <cell r="G122" t="str">
            <v>QUINCY, MA 02169-1870</v>
          </cell>
          <cell r="J122" t="str">
            <v>QUINCY</v>
          </cell>
          <cell r="K122" t="str">
            <v>MA</v>
          </cell>
          <cell r="L122" t="str">
            <v>02169-1870</v>
          </cell>
          <cell r="N122">
            <v>0</v>
          </cell>
        </row>
        <row r="123">
          <cell r="A123">
            <v>55003054</v>
          </cell>
          <cell r="B123" t="str">
            <v>Y</v>
          </cell>
          <cell r="C123" t="str">
            <v>NE55003054</v>
          </cell>
          <cell r="D123" t="str">
            <v>DANA FARBER</v>
          </cell>
          <cell r="E123" t="str">
            <v>DANA FARBER           (D)</v>
          </cell>
          <cell r="F123" t="str">
            <v>450 BROOKLINE AVE</v>
          </cell>
          <cell r="G123" t="str">
            <v>BOSTON, MA 02115-6013</v>
          </cell>
          <cell r="J123" t="str">
            <v>BOSTON</v>
          </cell>
          <cell r="K123" t="str">
            <v>MA</v>
          </cell>
          <cell r="L123" t="str">
            <v>02115-6013</v>
          </cell>
          <cell r="M123">
            <v>42.337932000000002</v>
          </cell>
          <cell r="N123">
            <v>-71.108345999999997</v>
          </cell>
        </row>
        <row r="124">
          <cell r="A124">
            <v>55003112</v>
          </cell>
          <cell r="B124" t="str">
            <v>N</v>
          </cell>
          <cell r="C124" t="str">
            <v>NE55003112</v>
          </cell>
          <cell r="D124" t="str">
            <v>TEOSS RESEARCH STUDY</v>
          </cell>
          <cell r="E124" t="str">
            <v>FRAZIER MD JEAN F (TERM)</v>
          </cell>
          <cell r="F124" t="str">
            <v>10 PRESIDENTS LNDG FL 1</v>
          </cell>
          <cell r="G124" t="str">
            <v>MEDFORD, MA 02155-5134</v>
          </cell>
          <cell r="J124" t="str">
            <v>MEDFORD</v>
          </cell>
          <cell r="K124" t="str">
            <v>MA</v>
          </cell>
          <cell r="L124" t="str">
            <v>02155-5134</v>
          </cell>
          <cell r="N124">
            <v>0</v>
          </cell>
        </row>
        <row r="125">
          <cell r="A125">
            <v>55003125</v>
          </cell>
          <cell r="B125" t="str">
            <v>Y</v>
          </cell>
          <cell r="C125" t="str">
            <v>NE55003125</v>
          </cell>
          <cell r="D125" t="str">
            <v>US LABORATORY</v>
          </cell>
          <cell r="E125" t="str">
            <v>US LAB                (A)</v>
          </cell>
          <cell r="F125" t="str">
            <v>2 JONATHAN DR</v>
          </cell>
          <cell r="G125" t="str">
            <v>BROCKTON, MA 02301-5549</v>
          </cell>
          <cell r="J125" t="str">
            <v>BROCKTON</v>
          </cell>
          <cell r="K125" t="str">
            <v>MA</v>
          </cell>
          <cell r="L125" t="str">
            <v>02301-5549</v>
          </cell>
          <cell r="M125">
            <v>42.058176000000003</v>
          </cell>
          <cell r="N125">
            <v>-71.059137000000007</v>
          </cell>
        </row>
        <row r="126">
          <cell r="A126">
            <v>55003265</v>
          </cell>
          <cell r="B126" t="str">
            <v>Y</v>
          </cell>
          <cell r="C126" t="str">
            <v>NE55003265</v>
          </cell>
          <cell r="D126" t="str">
            <v>CAM BRIGHAM AND WOMEN'S HOSP</v>
          </cell>
          <cell r="E126" t="str">
            <v xml:space="preserve">CAM BWH              (A) </v>
          </cell>
          <cell r="F126" t="str">
            <v>75 FRANCIS ST</v>
          </cell>
          <cell r="G126" t="str">
            <v>BOSTON, MA 02115-6110</v>
          </cell>
          <cell r="J126" t="str">
            <v>BOSTON</v>
          </cell>
          <cell r="K126" t="str">
            <v>MA</v>
          </cell>
          <cell r="L126" t="str">
            <v>02115-6110</v>
          </cell>
          <cell r="M126">
            <v>42.335422999999999</v>
          </cell>
          <cell r="N126">
            <v>-71.106782999999993</v>
          </cell>
        </row>
        <row r="127">
          <cell r="A127">
            <v>55003273</v>
          </cell>
          <cell r="B127" t="str">
            <v>N</v>
          </cell>
          <cell r="C127" t="str">
            <v>NE55003273</v>
          </cell>
          <cell r="D127" t="str">
            <v xml:space="preserve">NASHOBA VALLEY MEDICAL-PTBILL </v>
          </cell>
          <cell r="E127" t="str">
            <v>NASHOBA VALLEY MEDICAL (T</v>
          </cell>
          <cell r="F127" t="str">
            <v>200 GROTON RD</v>
          </cell>
          <cell r="G127" t="str">
            <v>AYER, MA 01432-1168</v>
          </cell>
          <cell r="J127" t="str">
            <v>AYER</v>
          </cell>
          <cell r="K127" t="str">
            <v>MA</v>
          </cell>
          <cell r="L127" t="str">
            <v>01432-1168</v>
          </cell>
          <cell r="N127">
            <v>0</v>
          </cell>
        </row>
        <row r="128">
          <cell r="A128">
            <v>55003284</v>
          </cell>
          <cell r="B128" t="str">
            <v>Y</v>
          </cell>
          <cell r="C128" t="str">
            <v>NE55003284</v>
          </cell>
          <cell r="D128" t="str">
            <v>CAM MILFORD REGIONAL OUTREACH</v>
          </cell>
          <cell r="E128" t="str">
            <v>CAM MILFORD OUTREACH  (C)</v>
          </cell>
          <cell r="F128" t="str">
            <v>SEND OUT DEPT / LABORATORY</v>
          </cell>
          <cell r="G128" t="str">
            <v>14 PROSPECT ST</v>
          </cell>
          <cell r="H128" t="str">
            <v>MILFORD, MA 01757-3003</v>
          </cell>
          <cell r="J128" t="str">
            <v>MILFORD</v>
          </cell>
          <cell r="K128" t="str">
            <v>MA</v>
          </cell>
          <cell r="L128" t="str">
            <v>01757-3003</v>
          </cell>
          <cell r="M128">
            <v>42.132392000000003</v>
          </cell>
          <cell r="N128">
            <v>-71.528170000000003</v>
          </cell>
        </row>
        <row r="129">
          <cell r="A129">
            <v>55003321</v>
          </cell>
          <cell r="B129" t="str">
            <v>Y</v>
          </cell>
          <cell r="C129" t="str">
            <v>NE55003321</v>
          </cell>
          <cell r="D129" t="str">
            <v>BERKSHIRE MEDICAL CTR. - OUTRE</v>
          </cell>
          <cell r="E129" t="str">
            <v>BERKSHIRE MEDICAL CTR (B)</v>
          </cell>
          <cell r="F129" t="str">
            <v>725 NORTH ST</v>
          </cell>
          <cell r="G129" t="str">
            <v>PITTSFIELD, MA 01201-4109</v>
          </cell>
          <cell r="J129" t="str">
            <v>PITTSFIELD</v>
          </cell>
          <cell r="K129" t="str">
            <v>MA</v>
          </cell>
          <cell r="L129" t="str">
            <v>01201-4109</v>
          </cell>
          <cell r="M129">
            <v>42.459654999999998</v>
          </cell>
          <cell r="N129">
            <v>-73.249343999999994</v>
          </cell>
        </row>
        <row r="130">
          <cell r="A130">
            <v>55003329</v>
          </cell>
          <cell r="B130" t="str">
            <v>Y</v>
          </cell>
          <cell r="C130" t="str">
            <v>NE55003329</v>
          </cell>
          <cell r="D130" t="str">
            <v>SOUTH SHORE HOSPITAL - OUTREAC</v>
          </cell>
          <cell r="E130" t="str">
            <v>SOUTH SHORE (B)</v>
          </cell>
          <cell r="F130" t="str">
            <v>55 FOGG RD</v>
          </cell>
          <cell r="G130" t="str">
            <v>SOUTH WEYMOUTH, MA 02190-2432</v>
          </cell>
          <cell r="J130" t="str">
            <v>SOUTH WEYMOUTH</v>
          </cell>
          <cell r="K130" t="str">
            <v>MA</v>
          </cell>
          <cell r="L130" t="str">
            <v>02190-2432</v>
          </cell>
          <cell r="M130">
            <v>42.175581000000001</v>
          </cell>
          <cell r="N130">
            <v>-70.954234999999997</v>
          </cell>
        </row>
        <row r="131">
          <cell r="A131">
            <v>55003331</v>
          </cell>
          <cell r="B131" t="str">
            <v>Y</v>
          </cell>
          <cell r="C131" t="str">
            <v>NE55003331</v>
          </cell>
          <cell r="D131" t="str">
            <v>GOOD SAMARITAN MEDICAL CTR.</v>
          </cell>
          <cell r="E131" t="str">
            <v>GOOD SAMARITAN MEDIC (HB)</v>
          </cell>
          <cell r="F131" t="str">
            <v>235 N PEARL ST</v>
          </cell>
          <cell r="G131" t="str">
            <v>BROCKTON, MA 02301-1794</v>
          </cell>
          <cell r="J131" t="str">
            <v>BROCKTON</v>
          </cell>
          <cell r="K131" t="str">
            <v>MA</v>
          </cell>
          <cell r="L131" t="str">
            <v>02301-1794</v>
          </cell>
          <cell r="N131">
            <v>0</v>
          </cell>
        </row>
        <row r="132">
          <cell r="A132">
            <v>55003443</v>
          </cell>
          <cell r="B132" t="str">
            <v>N</v>
          </cell>
          <cell r="C132" t="str">
            <v>NE55003443</v>
          </cell>
          <cell r="D132" t="str">
            <v>BAYSTATE MED CTR</v>
          </cell>
          <cell r="E132" t="str">
            <v>BAYST ANATOMIC PATH (TERM</v>
          </cell>
          <cell r="F132" t="str">
            <v>759 CHESTNUT ST</v>
          </cell>
          <cell r="G132" t="str">
            <v>SPRINGFIELD, MA 01199-1001</v>
          </cell>
          <cell r="J132" t="str">
            <v>SPRINGFIELD</v>
          </cell>
          <cell r="K132" t="str">
            <v>MA</v>
          </cell>
          <cell r="L132" t="str">
            <v>01199-1001</v>
          </cell>
          <cell r="N132">
            <v>0</v>
          </cell>
        </row>
        <row r="133">
          <cell r="A133">
            <v>55003452</v>
          </cell>
          <cell r="B133" t="str">
            <v>N</v>
          </cell>
          <cell r="C133" t="str">
            <v>NE55003452</v>
          </cell>
          <cell r="D133" t="str">
            <v xml:space="preserve">BAYSTATE MEDICAL CTR  </v>
          </cell>
          <cell r="E133" t="str">
            <v>BAYSTATE MEDICAL CTR (TER</v>
          </cell>
          <cell r="F133" t="str">
            <v>759 CHESTNUT ST</v>
          </cell>
          <cell r="G133" t="str">
            <v>SPRINGFIELD, MA 01199-1001</v>
          </cell>
          <cell r="J133" t="str">
            <v>SPRINGFIELD</v>
          </cell>
          <cell r="K133" t="str">
            <v>MA</v>
          </cell>
          <cell r="L133" t="str">
            <v>01199-1001</v>
          </cell>
          <cell r="N133">
            <v>0</v>
          </cell>
        </row>
        <row r="134">
          <cell r="A134">
            <v>55003454</v>
          </cell>
          <cell r="B134" t="str">
            <v>N</v>
          </cell>
          <cell r="C134" t="str">
            <v>NE55003454</v>
          </cell>
          <cell r="D134" t="str">
            <v>BAYSTATE MED HEMATOLOGY</v>
          </cell>
          <cell r="E134" t="str">
            <v>BAYSTATE MED HEMATOLOGY (</v>
          </cell>
          <cell r="F134" t="str">
            <v>759 CHESTNUT ST</v>
          </cell>
          <cell r="G134" t="str">
            <v>SPRINGFIELD, MA 01199-1001</v>
          </cell>
          <cell r="J134" t="str">
            <v>SPRINGFIELD</v>
          </cell>
          <cell r="K134" t="str">
            <v>MA</v>
          </cell>
          <cell r="L134" t="str">
            <v>01199-1001</v>
          </cell>
          <cell r="N134">
            <v>0</v>
          </cell>
        </row>
        <row r="135">
          <cell r="A135">
            <v>55003455</v>
          </cell>
          <cell r="B135" t="str">
            <v>N</v>
          </cell>
          <cell r="C135" t="str">
            <v>NE55003455</v>
          </cell>
          <cell r="D135" t="str">
            <v>BAYSTATE IMMUNOLOGY</v>
          </cell>
          <cell r="E135" t="str">
            <v>BAYSTATE IMMUNOLOGY (TERM</v>
          </cell>
          <cell r="F135" t="str">
            <v>759 CHESTNUT ST</v>
          </cell>
          <cell r="G135" t="str">
            <v>SPRINGFIELD, MA 01199-1001</v>
          </cell>
          <cell r="J135" t="str">
            <v>SPRINGFIELD</v>
          </cell>
          <cell r="K135" t="str">
            <v>MA</v>
          </cell>
          <cell r="L135" t="str">
            <v>01199-1001</v>
          </cell>
          <cell r="N135">
            <v>0</v>
          </cell>
        </row>
        <row r="136">
          <cell r="A136">
            <v>55003460</v>
          </cell>
          <cell r="B136" t="str">
            <v>Y</v>
          </cell>
          <cell r="C136" t="str">
            <v>NE55003460</v>
          </cell>
          <cell r="D136" t="str">
            <v>BIDMC EAST-FINARD 305 (HDAP)</v>
          </cell>
          <cell r="E136" t="str">
            <v>HDAP BI DEACONESS     (A)</v>
          </cell>
          <cell r="F136" t="str">
            <v>330 BROOKLINE AVE</v>
          </cell>
          <cell r="G136" t="str">
            <v>BOSTON, MA 02215-5400</v>
          </cell>
          <cell r="J136" t="str">
            <v>BOSTON</v>
          </cell>
          <cell r="K136" t="str">
            <v>MA</v>
          </cell>
          <cell r="L136" t="str">
            <v>02215-5400</v>
          </cell>
          <cell r="N136">
            <v>0</v>
          </cell>
        </row>
        <row r="137">
          <cell r="A137">
            <v>55003504</v>
          </cell>
          <cell r="B137" t="str">
            <v>Y</v>
          </cell>
          <cell r="C137" t="str">
            <v>NE55003504</v>
          </cell>
          <cell r="D137" t="str">
            <v>CMA METROWEST MEDICAL CENTER</v>
          </cell>
          <cell r="E137" t="str">
            <v>CMA METROWEST    (HC)</v>
          </cell>
          <cell r="F137" t="str">
            <v>115 LINCOLN ST</v>
          </cell>
          <cell r="G137" t="str">
            <v>FRAMINGHAM, MA 01702-6358</v>
          </cell>
          <cell r="J137" t="str">
            <v>FRAMINGHAM</v>
          </cell>
          <cell r="K137" t="str">
            <v>MA</v>
          </cell>
          <cell r="L137" t="str">
            <v>01702-6358</v>
          </cell>
          <cell r="M137">
            <v>42.283850999999999</v>
          </cell>
          <cell r="N137">
            <v>-71.418961999999993</v>
          </cell>
        </row>
        <row r="138">
          <cell r="A138">
            <v>55003528</v>
          </cell>
          <cell r="B138" t="str">
            <v>Y</v>
          </cell>
          <cell r="C138" t="str">
            <v>NE55003528</v>
          </cell>
          <cell r="D138" t="str">
            <v>BI DEACONESS - OUTPATIENT</v>
          </cell>
          <cell r="E138" t="str">
            <v>BI DEACONESS OUTPAT  (HA)</v>
          </cell>
          <cell r="F138" t="str">
            <v>320 BROOKLINE AVE</v>
          </cell>
          <cell r="G138" t="str">
            <v>BOSTON, MA 02215-5403</v>
          </cell>
          <cell r="J138" t="str">
            <v>BOSTON</v>
          </cell>
          <cell r="K138" t="str">
            <v>MA</v>
          </cell>
          <cell r="L138" t="str">
            <v>02215-5403</v>
          </cell>
          <cell r="N138">
            <v>0</v>
          </cell>
        </row>
        <row r="139">
          <cell r="A139">
            <v>55003544</v>
          </cell>
          <cell r="B139" t="str">
            <v>Y</v>
          </cell>
          <cell r="C139" t="str">
            <v>NE55003544</v>
          </cell>
          <cell r="D139" t="str">
            <v>CBCAN STUDY - MCLEAN HOSPITAL</v>
          </cell>
          <cell r="E139" t="str">
            <v xml:space="preserve">MCLEAN STUDY             </v>
          </cell>
          <cell r="F139" t="str">
            <v>MAIL STOP 319</v>
          </cell>
          <cell r="G139" t="str">
            <v>BPRL/NIC - 115 MILL ST</v>
          </cell>
          <cell r="H139" t="str">
            <v>BELMONT, MA 02478</v>
          </cell>
          <cell r="J139" t="str">
            <v>BELMONT</v>
          </cell>
          <cell r="K139" t="str">
            <v>MA</v>
          </cell>
          <cell r="L139">
            <v>2478</v>
          </cell>
          <cell r="M139">
            <v>42.394486000000001</v>
          </cell>
          <cell r="N139">
            <v>-71.195609000000005</v>
          </cell>
        </row>
        <row r="140">
          <cell r="A140">
            <v>55003548</v>
          </cell>
          <cell r="B140" t="str">
            <v>N</v>
          </cell>
          <cell r="C140" t="str">
            <v>NE55003548</v>
          </cell>
          <cell r="D140" t="str">
            <v>ADARC / NATHALIE GOLETIANI</v>
          </cell>
          <cell r="E140" t="str">
            <v xml:space="preserve">ADARC / NATHALIE (TERM)  </v>
          </cell>
          <cell r="F140" t="str">
            <v>OAKS BUILDING, 2ND FLOOR</v>
          </cell>
          <cell r="G140" t="str">
            <v>115 MILL STREET</v>
          </cell>
          <cell r="H140" t="str">
            <v>BELMONT, MA 02478</v>
          </cell>
          <cell r="J140" t="str">
            <v>BELMONT</v>
          </cell>
          <cell r="K140" t="str">
            <v>MA</v>
          </cell>
          <cell r="L140">
            <v>2478</v>
          </cell>
          <cell r="M140">
            <v>42.394486000000001</v>
          </cell>
          <cell r="N140">
            <v>-71.195609000000005</v>
          </cell>
        </row>
        <row r="141">
          <cell r="A141">
            <v>55003583</v>
          </cell>
          <cell r="B141" t="str">
            <v>N</v>
          </cell>
          <cell r="C141" t="str">
            <v>NE55003583</v>
          </cell>
          <cell r="D141" t="str">
            <v>COOLEY DICKINSON</v>
          </cell>
          <cell r="E141" t="str">
            <v>LEVIN MD JOANNE (TERM)</v>
          </cell>
          <cell r="F141" t="str">
            <v>30 LOCUST ST</v>
          </cell>
          <cell r="G141" t="str">
            <v>NORTHAMPTON, MA 01060-2052</v>
          </cell>
          <cell r="J141" t="str">
            <v>NORTHAMPTON</v>
          </cell>
          <cell r="K141" t="str">
            <v>MA</v>
          </cell>
          <cell r="L141" t="str">
            <v>01060-2052</v>
          </cell>
          <cell r="N141">
            <v>0</v>
          </cell>
        </row>
        <row r="142">
          <cell r="A142">
            <v>55003593</v>
          </cell>
          <cell r="B142" t="str">
            <v>N</v>
          </cell>
          <cell r="C142" t="str">
            <v>NE55003593</v>
          </cell>
          <cell r="D142" t="str">
            <v>MILTON HOSP-SPECIMEN COLLECTIO</v>
          </cell>
          <cell r="E142" t="str">
            <v>MILTON HOSPITAL PCCLC (TE</v>
          </cell>
          <cell r="F142" t="str">
            <v>92 HIGHLAND ST</v>
          </cell>
          <cell r="G142" t="str">
            <v>MILTON, MA 02186-3800</v>
          </cell>
          <cell r="J142" t="str">
            <v>MILTON</v>
          </cell>
          <cell r="K142" t="str">
            <v>MA</v>
          </cell>
          <cell r="L142" t="str">
            <v>02186-3800</v>
          </cell>
          <cell r="N142">
            <v>0</v>
          </cell>
        </row>
        <row r="143">
          <cell r="A143">
            <v>55003624</v>
          </cell>
          <cell r="B143" t="str">
            <v>N</v>
          </cell>
          <cell r="C143" t="str">
            <v>NE55003624</v>
          </cell>
          <cell r="D143" t="str">
            <v>NOBLE HOSPITAL</v>
          </cell>
          <cell r="E143" t="str">
            <v>NOBLE HOSPITAL (TERM)</v>
          </cell>
          <cell r="F143" t="str">
            <v>115 W SILVER ST</v>
          </cell>
          <cell r="G143" t="str">
            <v>WESTFIELD, MA 01085-3628</v>
          </cell>
          <cell r="J143" t="str">
            <v>WESTFIELD</v>
          </cell>
          <cell r="K143" t="str">
            <v>MA</v>
          </cell>
          <cell r="L143" t="str">
            <v>01085-3628</v>
          </cell>
          <cell r="N143">
            <v>0</v>
          </cell>
        </row>
        <row r="144">
          <cell r="A144">
            <v>55003625</v>
          </cell>
          <cell r="B144" t="str">
            <v>Y</v>
          </cell>
          <cell r="C144" t="str">
            <v>NE55003625</v>
          </cell>
          <cell r="D144" t="str">
            <v>WING MEMORIAL HOSPITAL</v>
          </cell>
          <cell r="E144" t="str">
            <v>WING MEMORIAL         (B)</v>
          </cell>
          <cell r="F144" t="str">
            <v>40 WRIGHT ST</v>
          </cell>
          <cell r="G144" t="str">
            <v>PALMER, MA 01069-1138</v>
          </cell>
          <cell r="J144" t="str">
            <v>PALMER</v>
          </cell>
          <cell r="K144" t="str">
            <v>MA</v>
          </cell>
          <cell r="L144" t="str">
            <v>01069-1138</v>
          </cell>
          <cell r="M144">
            <v>42.168483999999999</v>
          </cell>
          <cell r="N144">
            <v>-72.341296</v>
          </cell>
        </row>
        <row r="145">
          <cell r="A145">
            <v>55003634</v>
          </cell>
          <cell r="B145" t="str">
            <v>Y</v>
          </cell>
          <cell r="C145" t="str">
            <v>NE55003634</v>
          </cell>
          <cell r="D145" t="str">
            <v>NANTUCKET COTTAGE HOSPITAL</v>
          </cell>
          <cell r="E145" t="str">
            <v>NANTUCKET COTTAGE HOS (A)</v>
          </cell>
          <cell r="F145" t="str">
            <v>57 PROSPECT ST</v>
          </cell>
          <cell r="G145" t="str">
            <v>NANTUCKET, MA 02554-2799</v>
          </cell>
          <cell r="J145" t="str">
            <v>NANTUCKET</v>
          </cell>
          <cell r="K145" t="str">
            <v>MA</v>
          </cell>
          <cell r="L145" t="str">
            <v>02554-2799</v>
          </cell>
          <cell r="M145">
            <v>41.275084</v>
          </cell>
          <cell r="N145">
            <v>-70.101001999999994</v>
          </cell>
        </row>
        <row r="146">
          <cell r="A146">
            <v>55003642</v>
          </cell>
          <cell r="B146" t="str">
            <v>Y</v>
          </cell>
          <cell r="C146" t="str">
            <v>NE55003642</v>
          </cell>
          <cell r="D146" t="str">
            <v>MASS GENERAL HOSP - ON-SITE</v>
          </cell>
          <cell r="E146" t="str">
            <v>MASS GENERAL HOSP ON (HA)</v>
          </cell>
          <cell r="F146" t="str">
            <v>55 FRUIT ST STE GRAY5</v>
          </cell>
          <cell r="G146" t="str">
            <v>BOSTON, MA 02114-2621</v>
          </cell>
          <cell r="J146" t="str">
            <v>BOSTON</v>
          </cell>
          <cell r="K146" t="str">
            <v>MA</v>
          </cell>
          <cell r="L146" t="str">
            <v>02114-2621</v>
          </cell>
          <cell r="M146">
            <v>42.365291999999997</v>
          </cell>
          <cell r="N146">
            <v>-71.064633999999998</v>
          </cell>
        </row>
        <row r="147">
          <cell r="A147">
            <v>55003643</v>
          </cell>
          <cell r="B147" t="str">
            <v>N</v>
          </cell>
          <cell r="C147" t="str">
            <v>NE55003643</v>
          </cell>
          <cell r="D147" t="str">
            <v>BEVERLY HOSPITAL</v>
          </cell>
          <cell r="E147" t="str">
            <v>BEVERLY (TERM)</v>
          </cell>
          <cell r="F147" t="str">
            <v>85 HERRICK ST</v>
          </cell>
          <cell r="G147" t="str">
            <v>BEVERLY, MA 01915-1790</v>
          </cell>
          <cell r="J147" t="str">
            <v>BEVERLY</v>
          </cell>
          <cell r="K147" t="str">
            <v>MA</v>
          </cell>
          <cell r="L147" t="str">
            <v>01915-1790</v>
          </cell>
          <cell r="N147">
            <v>0</v>
          </cell>
        </row>
        <row r="148">
          <cell r="A148">
            <v>55003646</v>
          </cell>
          <cell r="B148" t="str">
            <v>Y</v>
          </cell>
          <cell r="C148" t="str">
            <v>NE55003646</v>
          </cell>
          <cell r="D148" t="str">
            <v xml:space="preserve">CHILDRENS HOSPITAL           </v>
          </cell>
          <cell r="E148" t="str">
            <v>CHILDREN'S HOSPITAL</v>
          </cell>
          <cell r="F148" t="str">
            <v>300 LONGWOOD AVE</v>
          </cell>
          <cell r="G148" t="str">
            <v>BOSTON, MA 02115-5724</v>
          </cell>
          <cell r="J148" t="str">
            <v>BOSTON</v>
          </cell>
          <cell r="K148" t="str">
            <v>MA</v>
          </cell>
          <cell r="L148" t="str">
            <v>02115-5724</v>
          </cell>
          <cell r="M148">
            <v>42.337429999999998</v>
          </cell>
          <cell r="N148">
            <v>-71.105463999999998</v>
          </cell>
        </row>
        <row r="149">
          <cell r="A149">
            <v>55003648</v>
          </cell>
          <cell r="B149" t="str">
            <v>N</v>
          </cell>
          <cell r="C149" t="str">
            <v>NE55003648</v>
          </cell>
          <cell r="D149" t="str">
            <v>GENERAL CLINICAL RES. CENTER</v>
          </cell>
          <cell r="E149" t="str">
            <v xml:space="preserve">GENERAL CLINICAL (TERM)  </v>
          </cell>
          <cell r="F149" t="str">
            <v>77 E CONCORD ST, EVANS 8</v>
          </cell>
          <cell r="G149" t="str">
            <v>BOSTON, MA 02115-5512</v>
          </cell>
          <cell r="J149" t="str">
            <v>BOSTON</v>
          </cell>
          <cell r="K149" t="str">
            <v>MA</v>
          </cell>
          <cell r="L149" t="str">
            <v>02115-5512</v>
          </cell>
          <cell r="N149">
            <v>0</v>
          </cell>
        </row>
        <row r="150">
          <cell r="A150">
            <v>55003651</v>
          </cell>
          <cell r="B150" t="str">
            <v>Y</v>
          </cell>
          <cell r="C150" t="str">
            <v>NE55003651</v>
          </cell>
          <cell r="D150" t="str">
            <v>MASTER FOR GENERAL CLINICAL</v>
          </cell>
          <cell r="E150" t="str">
            <v>GENERAL CLINICAL RESE (TE</v>
          </cell>
          <cell r="F150" t="str">
            <v>75 E CONCORD ST, EVANS 844</v>
          </cell>
          <cell r="G150" t="str">
            <v>BOSTON, MA 02118-2308</v>
          </cell>
          <cell r="J150" t="str">
            <v>BOSTON</v>
          </cell>
          <cell r="K150" t="str">
            <v>MA</v>
          </cell>
          <cell r="L150" t="str">
            <v>02118-2308</v>
          </cell>
          <cell r="N150">
            <v>0</v>
          </cell>
        </row>
        <row r="151">
          <cell r="A151">
            <v>55003652</v>
          </cell>
          <cell r="B151" t="str">
            <v>Y</v>
          </cell>
          <cell r="C151" t="str">
            <v>NE55003652</v>
          </cell>
          <cell r="D151" t="str">
            <v>CAM MILFORD REGIONAL MED CTR</v>
          </cell>
          <cell r="E151" t="str">
            <v>CAM MILFORD      (HA)</v>
          </cell>
          <cell r="F151" t="str">
            <v>14 PROSPECT ST</v>
          </cell>
          <cell r="G151" t="str">
            <v>MILFORD, MA 01757-3003</v>
          </cell>
          <cell r="J151" t="str">
            <v>MILFORD</v>
          </cell>
          <cell r="K151" t="str">
            <v>MA</v>
          </cell>
          <cell r="L151" t="str">
            <v>01757-3003</v>
          </cell>
          <cell r="N151">
            <v>0</v>
          </cell>
        </row>
        <row r="152">
          <cell r="A152">
            <v>55003653</v>
          </cell>
          <cell r="B152" t="str">
            <v>Y</v>
          </cell>
          <cell r="C152" t="str">
            <v>NE55003653</v>
          </cell>
          <cell r="D152" t="str">
            <v>BI DEACONESS HOSPITAL - MILTON</v>
          </cell>
          <cell r="E152" t="str">
            <v>MILTN HOSP           (HA)</v>
          </cell>
          <cell r="F152" t="str">
            <v>92 HIGHLAND ST</v>
          </cell>
          <cell r="G152" t="str">
            <v>MILTON, MA 02186-3800</v>
          </cell>
          <cell r="J152" t="str">
            <v>MILTON</v>
          </cell>
          <cell r="K152" t="str">
            <v>MA</v>
          </cell>
          <cell r="L152" t="str">
            <v>02186-3800</v>
          </cell>
          <cell r="N152">
            <v>0</v>
          </cell>
        </row>
        <row r="153">
          <cell r="A153">
            <v>55003655</v>
          </cell>
          <cell r="B153" t="str">
            <v>N</v>
          </cell>
          <cell r="C153" t="str">
            <v>NE55003655</v>
          </cell>
          <cell r="D153" t="str">
            <v xml:space="preserve">ST LUKES HOSPITAL OUTREACH </v>
          </cell>
          <cell r="E153" t="str">
            <v>ST LUKES HOSPITAL (TERM)</v>
          </cell>
          <cell r="F153" t="str">
            <v>101 PAGE ST</v>
          </cell>
          <cell r="G153" t="str">
            <v>NEW BEDFORD, MA 02740-3464</v>
          </cell>
          <cell r="J153" t="str">
            <v>NEW BEDFORD</v>
          </cell>
          <cell r="K153" t="str">
            <v>MA</v>
          </cell>
          <cell r="L153" t="str">
            <v>02740-3464</v>
          </cell>
          <cell r="N153">
            <v>0</v>
          </cell>
        </row>
        <row r="154">
          <cell r="A154">
            <v>55003729</v>
          </cell>
          <cell r="B154" t="str">
            <v>Y</v>
          </cell>
          <cell r="C154" t="str">
            <v>NE55003729</v>
          </cell>
          <cell r="D154" t="str">
            <v>BRAINTREE REHAB HOSPITAL</v>
          </cell>
          <cell r="E154" t="str">
            <v>BRAINTREE HOSPITAL   (HC)</v>
          </cell>
          <cell r="F154" t="str">
            <v>250 POND ST</v>
          </cell>
          <cell r="G154" t="str">
            <v>BRAINTREE, MA 02184-5351</v>
          </cell>
          <cell r="J154" t="str">
            <v>BRAINTREE</v>
          </cell>
          <cell r="K154" t="str">
            <v>MA</v>
          </cell>
          <cell r="L154" t="str">
            <v>02184-5351</v>
          </cell>
          <cell r="N154">
            <v>0</v>
          </cell>
        </row>
        <row r="155">
          <cell r="A155">
            <v>55003731</v>
          </cell>
          <cell r="B155" t="str">
            <v>Y</v>
          </cell>
          <cell r="C155" t="str">
            <v>NE55003731</v>
          </cell>
          <cell r="D155" t="str">
            <v>TUFTS MEDICAL CENTER</v>
          </cell>
          <cell r="E155" t="str">
            <v>TUFTS MEDICAL        (HA)</v>
          </cell>
          <cell r="F155" t="str">
            <v>750 WASHINGTON ST</v>
          </cell>
          <cell r="G155" t="str">
            <v>BOSTON, MA 02111-1526</v>
          </cell>
          <cell r="J155" t="str">
            <v>BOSTON</v>
          </cell>
          <cell r="K155" t="str">
            <v>MA</v>
          </cell>
          <cell r="L155" t="str">
            <v>02111-1526</v>
          </cell>
          <cell r="M155">
            <v>42.350068999999998</v>
          </cell>
          <cell r="N155">
            <v>-71.063416000000004</v>
          </cell>
        </row>
        <row r="156">
          <cell r="A156">
            <v>55003739</v>
          </cell>
          <cell r="B156" t="str">
            <v>Y</v>
          </cell>
          <cell r="C156" t="str">
            <v>NE55003739</v>
          </cell>
          <cell r="D156" t="str">
            <v>JOSLIN CLINICAL LABORATORY/BOS</v>
          </cell>
          <cell r="E156" t="str">
            <v>JOSLIN CLINICAL LABO (HA)</v>
          </cell>
          <cell r="F156" t="str">
            <v>1 JOSLIN PL</v>
          </cell>
          <cell r="G156" t="str">
            <v>BOSTON, MA 02215-5306</v>
          </cell>
          <cell r="J156" t="str">
            <v>BOSTON</v>
          </cell>
          <cell r="K156" t="str">
            <v>MA</v>
          </cell>
          <cell r="L156" t="str">
            <v>02215-5306</v>
          </cell>
          <cell r="M156">
            <v>42.338396000000003</v>
          </cell>
          <cell r="N156">
            <v>-71.108402999999996</v>
          </cell>
        </row>
        <row r="157">
          <cell r="A157">
            <v>55003742</v>
          </cell>
          <cell r="B157" t="str">
            <v>Y</v>
          </cell>
          <cell r="C157" t="str">
            <v>NE55003742</v>
          </cell>
          <cell r="D157" t="str">
            <v>HEYWOOD HOSPITAL CPU ACCOUNT</v>
          </cell>
          <cell r="E157" t="str">
            <v>HEYWOOD HOSPITAL CP  (HA)</v>
          </cell>
          <cell r="F157" t="str">
            <v>242 GREEN ST</v>
          </cell>
          <cell r="G157" t="str">
            <v>GARDNER, MA 01440-1336</v>
          </cell>
          <cell r="J157" t="str">
            <v>GARDNER</v>
          </cell>
          <cell r="K157" t="str">
            <v>MA</v>
          </cell>
          <cell r="L157" t="str">
            <v>01440-1336</v>
          </cell>
          <cell r="N157">
            <v>0</v>
          </cell>
        </row>
        <row r="158">
          <cell r="A158">
            <v>55003785</v>
          </cell>
          <cell r="B158" t="str">
            <v>N</v>
          </cell>
          <cell r="C158" t="str">
            <v>NE55003785</v>
          </cell>
          <cell r="D158" t="str">
            <v xml:space="preserve">BAYSTATE FRANKLIN MED CTR   </v>
          </cell>
          <cell r="E158" t="str">
            <v>FRANKLIN MED CENTER (TERM</v>
          </cell>
          <cell r="F158" t="str">
            <v>164 HIGH ST</v>
          </cell>
          <cell r="G158" t="str">
            <v>GREENFIELD, MA 01301-2613</v>
          </cell>
          <cell r="J158" t="str">
            <v>GREENFIELD</v>
          </cell>
          <cell r="K158" t="str">
            <v>MA</v>
          </cell>
          <cell r="L158" t="str">
            <v>01301-2613</v>
          </cell>
          <cell r="N158">
            <v>0</v>
          </cell>
        </row>
        <row r="159">
          <cell r="A159">
            <v>55003786</v>
          </cell>
          <cell r="B159" t="str">
            <v>Y</v>
          </cell>
          <cell r="C159" t="str">
            <v>NE55003786</v>
          </cell>
          <cell r="D159" t="str">
            <v>CAM BIDMC REFERRAL TESTING LAB</v>
          </cell>
          <cell r="E159" t="str">
            <v>BI DEACONESS</v>
          </cell>
          <cell r="F159" t="str">
            <v>330 BROOKLINE AVE, FINARD 305</v>
          </cell>
          <cell r="G159" t="str">
            <v>BOSTON, MA 02215-5400</v>
          </cell>
          <cell r="J159" t="str">
            <v>BOSTON</v>
          </cell>
          <cell r="K159" t="str">
            <v>MA</v>
          </cell>
          <cell r="L159" t="str">
            <v>02215-5400</v>
          </cell>
          <cell r="M159">
            <v>42.347617999999997</v>
          </cell>
          <cell r="N159">
            <v>-71.100288000000006</v>
          </cell>
        </row>
        <row r="160">
          <cell r="A160">
            <v>55003791</v>
          </cell>
          <cell r="B160" t="str">
            <v>Y</v>
          </cell>
          <cell r="C160" t="str">
            <v>NE55003791</v>
          </cell>
          <cell r="D160" t="str">
            <v>MASS MENTAL HEALTH - CLOZARIL</v>
          </cell>
          <cell r="E160" t="str">
            <v>MASS MENTAL HEALTH</v>
          </cell>
          <cell r="F160" t="str">
            <v>75 FENWOOD RD</v>
          </cell>
          <cell r="G160" t="str">
            <v>BOSTON, MA 02115-6103</v>
          </cell>
          <cell r="J160" t="str">
            <v>BOSTON</v>
          </cell>
          <cell r="K160" t="str">
            <v>MA</v>
          </cell>
          <cell r="L160" t="str">
            <v>02115-6103</v>
          </cell>
          <cell r="M160">
            <v>42.335822</v>
          </cell>
          <cell r="N160">
            <v>-71.108768999999995</v>
          </cell>
        </row>
        <row r="161">
          <cell r="A161">
            <v>55003798</v>
          </cell>
          <cell r="B161" t="str">
            <v>Y</v>
          </cell>
          <cell r="C161" t="str">
            <v>NE55003798</v>
          </cell>
          <cell r="D161" t="str">
            <v>QUINCY MED. CTR. - CYTO OUTREA</v>
          </cell>
          <cell r="E161" t="str">
            <v>QMC CYTO OUTREACH     (A)</v>
          </cell>
          <cell r="F161" t="str">
            <v>114 WHITWELL ST</v>
          </cell>
          <cell r="G161" t="str">
            <v>QUINCY, MA 02169-1870</v>
          </cell>
          <cell r="J161" t="str">
            <v>QUINCY</v>
          </cell>
          <cell r="K161" t="str">
            <v>MA</v>
          </cell>
          <cell r="L161" t="str">
            <v>02169-1870</v>
          </cell>
          <cell r="M161">
            <v>42.251047999999997</v>
          </cell>
          <cell r="N161">
            <v>-71.014111999999997</v>
          </cell>
        </row>
        <row r="162">
          <cell r="A162">
            <v>55003809</v>
          </cell>
          <cell r="B162" t="str">
            <v>Y</v>
          </cell>
          <cell r="C162" t="str">
            <v>NE55003809</v>
          </cell>
          <cell r="D162" t="str">
            <v>SPAULDING HOSPITAL CAMBRIDGE</v>
          </cell>
          <cell r="E162" t="str">
            <v>SPAULDING CAMBRIDGE</v>
          </cell>
          <cell r="F162" t="str">
            <v>1575 CAMBRIDGE ST</v>
          </cell>
          <cell r="G162" t="str">
            <v>CAMBRIDGE, MA 02138-4308</v>
          </cell>
          <cell r="J162" t="str">
            <v>CAMBRIDGE</v>
          </cell>
          <cell r="K162" t="str">
            <v>MA</v>
          </cell>
          <cell r="L162" t="str">
            <v>02138-4308</v>
          </cell>
          <cell r="M162">
            <v>42.374639000000002</v>
          </cell>
          <cell r="N162">
            <v>-71.107788999999997</v>
          </cell>
        </row>
        <row r="163">
          <cell r="A163">
            <v>55003818</v>
          </cell>
          <cell r="B163" t="str">
            <v>Y</v>
          </cell>
          <cell r="C163" t="str">
            <v>NE55003818</v>
          </cell>
          <cell r="D163" t="str">
            <v>BMC - EAST NEWTON CAMPUS</v>
          </cell>
          <cell r="E163" t="str">
            <v>BOSTON MEDICAL CENTE (HA)</v>
          </cell>
          <cell r="F163" t="str">
            <v>670 ALBANY ST, 7TH FLOOR</v>
          </cell>
          <cell r="G163" t="str">
            <v>BOSTON, MA 02118-2308</v>
          </cell>
          <cell r="J163" t="str">
            <v>BOSTON</v>
          </cell>
          <cell r="K163" t="str">
            <v>MA</v>
          </cell>
          <cell r="L163" t="str">
            <v>02118-2308</v>
          </cell>
          <cell r="M163">
            <v>42.335518999999998</v>
          </cell>
          <cell r="N163">
            <v>-71.069642999999999</v>
          </cell>
        </row>
        <row r="164">
          <cell r="A164">
            <v>55003819</v>
          </cell>
          <cell r="B164" t="str">
            <v>Y</v>
          </cell>
          <cell r="C164" t="str">
            <v>NE55003819</v>
          </cell>
          <cell r="D164" t="str">
            <v xml:space="preserve">QUINCY CYTO FREECCARE       </v>
          </cell>
          <cell r="E164" t="str">
            <v>QUINCY CYTO</v>
          </cell>
          <cell r="F164" t="str">
            <v>114 WHITWELL ST</v>
          </cell>
          <cell r="G164" t="str">
            <v>QUINCY, MA 02169-1870</v>
          </cell>
          <cell r="J164" t="str">
            <v>QUINCY</v>
          </cell>
          <cell r="K164" t="str">
            <v>MA</v>
          </cell>
          <cell r="L164" t="str">
            <v>02169-1870</v>
          </cell>
          <cell r="N164">
            <v>0</v>
          </cell>
        </row>
        <row r="165">
          <cell r="A165">
            <v>55003824</v>
          </cell>
          <cell r="B165" t="str">
            <v>Y</v>
          </cell>
          <cell r="C165" t="str">
            <v>NE55003824</v>
          </cell>
          <cell r="D165" t="str">
            <v xml:space="preserve">JOSLIN/BOSTON </v>
          </cell>
          <cell r="E165" t="str">
            <v>JOSLIN/BOSTON        (HA)</v>
          </cell>
          <cell r="F165" t="str">
            <v>1 JOSLIN PL</v>
          </cell>
          <cell r="G165" t="str">
            <v>BOSTON, MA 02215-5306</v>
          </cell>
          <cell r="J165" t="str">
            <v>BOSTON</v>
          </cell>
          <cell r="K165" t="str">
            <v>MA</v>
          </cell>
          <cell r="L165" t="str">
            <v>02215-5306</v>
          </cell>
          <cell r="M165">
            <v>42.338396000000003</v>
          </cell>
          <cell r="N165">
            <v>-71.108402999999996</v>
          </cell>
        </row>
        <row r="166">
          <cell r="A166">
            <v>55003845</v>
          </cell>
          <cell r="B166" t="str">
            <v>N</v>
          </cell>
          <cell r="C166" t="str">
            <v>NE55003845</v>
          </cell>
          <cell r="D166" t="str">
            <v>SPAULDING REHAB</v>
          </cell>
          <cell r="E166" t="str">
            <v>SPAULDING REHAB (TERM)</v>
          </cell>
          <cell r="F166" t="str">
            <v>ROOM 2150</v>
          </cell>
          <cell r="G166" t="str">
            <v>300 1ST AVE</v>
          </cell>
          <cell r="H166" t="str">
            <v>CHARLESTOWN, MA 02129</v>
          </cell>
          <cell r="J166" t="str">
            <v>CHARLESTOWN</v>
          </cell>
          <cell r="K166" t="str">
            <v>MA</v>
          </cell>
          <cell r="L166">
            <v>2129</v>
          </cell>
          <cell r="M166">
            <v>42.378599999999999</v>
          </cell>
          <cell r="N166">
            <v>-71.064800000000005</v>
          </cell>
        </row>
        <row r="167">
          <cell r="A167">
            <v>55003847</v>
          </cell>
          <cell r="B167" t="str">
            <v>Y</v>
          </cell>
          <cell r="C167" t="str">
            <v>NE55003847</v>
          </cell>
          <cell r="D167" t="str">
            <v>MGH COAG UNIT/ROBERT HUGHES, M</v>
          </cell>
          <cell r="E167" t="str">
            <v>HUGHES MD ROBERT/MGH  (C)</v>
          </cell>
          <cell r="F167" t="str">
            <v>275 CAMBRIDGE ST STE 101</v>
          </cell>
          <cell r="G167" t="str">
            <v>BOSTON, MA 02114-3108</v>
          </cell>
          <cell r="J167" t="str">
            <v>BOSTON</v>
          </cell>
          <cell r="K167" t="str">
            <v>MA</v>
          </cell>
          <cell r="L167" t="str">
            <v>02114-3108</v>
          </cell>
          <cell r="M167">
            <v>42.361210999999997</v>
          </cell>
          <cell r="N167">
            <v>-71.068544000000003</v>
          </cell>
        </row>
        <row r="168">
          <cell r="A168">
            <v>55003863</v>
          </cell>
          <cell r="B168" t="str">
            <v>Y</v>
          </cell>
          <cell r="C168" t="str">
            <v>NE55003863</v>
          </cell>
          <cell r="D168" t="str">
            <v>CAM MOUNT AUBURN HOSPITAL</v>
          </cell>
          <cell r="E168" t="str">
            <v xml:space="preserve">CAM MOUNT AUBURN (C)     </v>
          </cell>
          <cell r="F168" t="str">
            <v>300 MOUNT AUBURN ST</v>
          </cell>
          <cell r="G168" t="str">
            <v>CAMBRIDGE, MA 02138-5600</v>
          </cell>
          <cell r="J168" t="str">
            <v>CAMBRIDGE</v>
          </cell>
          <cell r="K168" t="str">
            <v>MA</v>
          </cell>
          <cell r="L168" t="str">
            <v>02138-5600</v>
          </cell>
          <cell r="M168">
            <v>42.374245999999999</v>
          </cell>
          <cell r="N168">
            <v>-71.134325000000004</v>
          </cell>
        </row>
        <row r="169">
          <cell r="A169">
            <v>55003869</v>
          </cell>
          <cell r="B169" t="str">
            <v>Y</v>
          </cell>
          <cell r="C169" t="str">
            <v>NE55003869</v>
          </cell>
          <cell r="D169" t="str">
            <v>FRANCA CENTORRINO, M.D.</v>
          </cell>
          <cell r="E169" t="str">
            <v>CENTORRINO MD FRANCA  (C)</v>
          </cell>
          <cell r="F169" t="str">
            <v>115 MILL ST # NB311</v>
          </cell>
          <cell r="G169" t="str">
            <v>BELMONT, MA 02478-1064</v>
          </cell>
          <cell r="J169" t="str">
            <v>BELMONT</v>
          </cell>
          <cell r="K169" t="str">
            <v>MA</v>
          </cell>
          <cell r="L169" t="str">
            <v>02478-1064</v>
          </cell>
          <cell r="M169">
            <v>42.395640999999998</v>
          </cell>
          <cell r="N169">
            <v>-71.177610999999999</v>
          </cell>
        </row>
        <row r="170">
          <cell r="A170">
            <v>55003890</v>
          </cell>
          <cell r="B170" t="str">
            <v>Y</v>
          </cell>
          <cell r="C170" t="str">
            <v>NE55003890</v>
          </cell>
          <cell r="D170" t="str">
            <v>BERKSHIRE HEALTH SYSTEMS</v>
          </cell>
          <cell r="E170" t="str">
            <v>BERKSHIRE HEALTH SYST (A)</v>
          </cell>
          <cell r="F170" t="str">
            <v>725 NORTH ST</v>
          </cell>
          <cell r="G170" t="str">
            <v>PITTSFIELD, MA 01201-4109</v>
          </cell>
          <cell r="J170" t="str">
            <v>PITTSFIELD</v>
          </cell>
          <cell r="K170" t="str">
            <v>MA</v>
          </cell>
          <cell r="L170" t="str">
            <v>01201-4109</v>
          </cell>
          <cell r="M170">
            <v>42.459654999999998</v>
          </cell>
          <cell r="N170">
            <v>-73.249343999999994</v>
          </cell>
        </row>
        <row r="171">
          <cell r="A171">
            <v>55003907</v>
          </cell>
          <cell r="B171" t="str">
            <v>Y</v>
          </cell>
          <cell r="C171" t="str">
            <v>NE55003907</v>
          </cell>
          <cell r="D171" t="str">
            <v>SAINTS MEMORIAL MEDICAL CENTER</v>
          </cell>
          <cell r="E171" t="str">
            <v>SAINTS MEMORIAL MEDIC (D)</v>
          </cell>
          <cell r="F171" t="str">
            <v>1 HOSPITAL DR</v>
          </cell>
          <cell r="G171" t="str">
            <v>LOWELL, MA 01852-1311</v>
          </cell>
          <cell r="J171" t="str">
            <v>LOWELL</v>
          </cell>
          <cell r="K171" t="str">
            <v>MA</v>
          </cell>
          <cell r="L171" t="str">
            <v>01852-1311</v>
          </cell>
          <cell r="N171">
            <v>0</v>
          </cell>
        </row>
        <row r="172">
          <cell r="A172">
            <v>55003911</v>
          </cell>
          <cell r="B172" t="str">
            <v>Y</v>
          </cell>
          <cell r="C172" t="str">
            <v>NE55003911</v>
          </cell>
          <cell r="D172" t="str">
            <v>HANSCOM AFB</v>
          </cell>
          <cell r="E172" t="str">
            <v>BURTON                (B)</v>
          </cell>
          <cell r="F172" t="str">
            <v>90 VANDENBERG DR</v>
          </cell>
          <cell r="G172" t="str">
            <v>HANSCOM AFB, MA 01731-2104</v>
          </cell>
          <cell r="J172" t="str">
            <v>HANSCOM AFB</v>
          </cell>
          <cell r="K172" t="str">
            <v>MA</v>
          </cell>
          <cell r="L172" t="str">
            <v>01731-2104</v>
          </cell>
          <cell r="M172">
            <v>42.459000000000003</v>
          </cell>
          <cell r="N172">
            <v>-71.282453000000004</v>
          </cell>
        </row>
        <row r="173">
          <cell r="A173">
            <v>55003933</v>
          </cell>
          <cell r="B173" t="str">
            <v>Y</v>
          </cell>
          <cell r="C173" t="str">
            <v>NE55003933</v>
          </cell>
          <cell r="D173" t="str">
            <v>MGH, INFECTIOUS DISEASE UNIT</v>
          </cell>
          <cell r="E173" t="str">
            <v>MGH, INFECTIOUS DISEA (D)</v>
          </cell>
          <cell r="F173" t="str">
            <v>55 FRUIT ST COX BLD FL5</v>
          </cell>
          <cell r="G173" t="str">
            <v>BOSTON, MA 02114</v>
          </cell>
          <cell r="J173" t="str">
            <v>BOSTON</v>
          </cell>
          <cell r="K173" t="str">
            <v>MA</v>
          </cell>
          <cell r="L173">
            <v>2114</v>
          </cell>
          <cell r="M173">
            <v>42.365291999999997</v>
          </cell>
          <cell r="N173">
            <v>-71.064633999999998</v>
          </cell>
        </row>
        <row r="174">
          <cell r="A174">
            <v>55003937</v>
          </cell>
          <cell r="B174" t="str">
            <v>N</v>
          </cell>
          <cell r="C174" t="str">
            <v>NE55003937</v>
          </cell>
          <cell r="D174" t="str">
            <v>ATHOL MEMORIAL HOSPITAL</v>
          </cell>
          <cell r="E174" t="str">
            <v>ATHOL MEMORIAL HOSPITAL (</v>
          </cell>
          <cell r="F174" t="str">
            <v>2033 MAIN ST</v>
          </cell>
          <cell r="G174" t="str">
            <v>ATHOL, MA 01331-3535</v>
          </cell>
          <cell r="J174" t="str">
            <v>ATHOL</v>
          </cell>
          <cell r="K174" t="str">
            <v>MA</v>
          </cell>
          <cell r="L174" t="str">
            <v>01331-3535</v>
          </cell>
          <cell r="N174">
            <v>0</v>
          </cell>
        </row>
        <row r="175">
          <cell r="A175">
            <v>55003939</v>
          </cell>
          <cell r="B175" t="str">
            <v>N</v>
          </cell>
          <cell r="C175" t="str">
            <v>NE55003939</v>
          </cell>
          <cell r="D175" t="str">
            <v>PSYCHOPHARM RES</v>
          </cell>
          <cell r="E175" t="str">
            <v>STOLL MD ANDREW (TERM)</v>
          </cell>
          <cell r="F175" t="str">
            <v>115 MILL ST. MCCLEAN HOSP.</v>
          </cell>
          <cell r="G175" t="str">
            <v>BELMONT, MA 02478</v>
          </cell>
          <cell r="J175" t="str">
            <v>BELMONT</v>
          </cell>
          <cell r="K175" t="str">
            <v>MA</v>
          </cell>
          <cell r="L175">
            <v>2478</v>
          </cell>
          <cell r="M175">
            <v>42.394486000000001</v>
          </cell>
          <cell r="N175">
            <v>-71.195609000000005</v>
          </cell>
        </row>
        <row r="176">
          <cell r="A176">
            <v>55003947</v>
          </cell>
          <cell r="B176" t="str">
            <v>Y</v>
          </cell>
          <cell r="C176" t="str">
            <v>NE55003947</v>
          </cell>
          <cell r="D176" t="str">
            <v>FAULKNER MEDICAL LAB</v>
          </cell>
          <cell r="E176" t="str">
            <v>FAULKNER MEDICAL LAB  (B)</v>
          </cell>
          <cell r="F176" t="str">
            <v>410 FERRY ST</v>
          </cell>
          <cell r="G176" t="str">
            <v>MALDEN, MA 02148-7809</v>
          </cell>
          <cell r="J176" t="str">
            <v>MALDEN</v>
          </cell>
          <cell r="K176" t="str">
            <v>MA</v>
          </cell>
          <cell r="L176" t="str">
            <v>02148-7809</v>
          </cell>
          <cell r="M176">
            <v>42.420996000000002</v>
          </cell>
          <cell r="N176">
            <v>-71.057294999999996</v>
          </cell>
        </row>
        <row r="177">
          <cell r="A177">
            <v>55003951</v>
          </cell>
          <cell r="B177" t="str">
            <v>Y</v>
          </cell>
          <cell r="C177" t="str">
            <v>NE55003951</v>
          </cell>
          <cell r="D177" t="str">
            <v>CAM - BI DEACONESS NEEDHAM</v>
          </cell>
          <cell r="E177" t="str">
            <v>CAM - BI NEEDHAM (HA)</v>
          </cell>
          <cell r="F177" t="str">
            <v>CHEM LAB</v>
          </cell>
          <cell r="G177" t="str">
            <v>148 CHESTNUT ST.</v>
          </cell>
          <cell r="H177" t="str">
            <v>NEEDHAM, MA 02492</v>
          </cell>
          <cell r="J177" t="str">
            <v>NEEDHAM</v>
          </cell>
          <cell r="K177" t="str">
            <v>MA</v>
          </cell>
          <cell r="L177">
            <v>2492</v>
          </cell>
          <cell r="M177">
            <v>42.277253999999999</v>
          </cell>
          <cell r="N177">
            <v>-71.236697000000007</v>
          </cell>
        </row>
        <row r="178">
          <cell r="A178">
            <v>55003956</v>
          </cell>
          <cell r="B178" t="str">
            <v>Y</v>
          </cell>
          <cell r="C178" t="str">
            <v>NE55003956</v>
          </cell>
          <cell r="D178" t="str">
            <v>ALEXANDER VUCKOVIC, M.D.</v>
          </cell>
          <cell r="E178" t="str">
            <v>VUCKOVICMD ALEXANDER  (D)</v>
          </cell>
          <cell r="F178" t="str">
            <v>115 MILL ST. WYMAN BLDG.MCLEAN</v>
          </cell>
          <cell r="G178" t="str">
            <v>BELMONT, MA 02478</v>
          </cell>
          <cell r="J178" t="str">
            <v>BELMONT</v>
          </cell>
          <cell r="K178" t="str">
            <v>MA</v>
          </cell>
          <cell r="L178">
            <v>2478</v>
          </cell>
          <cell r="M178">
            <v>42.395640999999998</v>
          </cell>
          <cell r="N178">
            <v>-71.177610999999999</v>
          </cell>
        </row>
        <row r="179">
          <cell r="A179">
            <v>55003962</v>
          </cell>
          <cell r="B179" t="str">
            <v>Y</v>
          </cell>
          <cell r="C179" t="str">
            <v>NE55003962</v>
          </cell>
          <cell r="D179" t="str">
            <v>CLINICAL SCIENCE LABORATORY</v>
          </cell>
          <cell r="E179" t="str">
            <v>CLINICAL SCIENCE LABO (C)</v>
          </cell>
          <cell r="F179" t="str">
            <v>51 FRANCIS AVE</v>
          </cell>
          <cell r="G179" t="str">
            <v>MANSFIELD, MA 02048-1511</v>
          </cell>
          <cell r="J179" t="str">
            <v>MANSFIELD</v>
          </cell>
          <cell r="K179" t="str">
            <v>MA</v>
          </cell>
          <cell r="L179" t="str">
            <v>02048-1511</v>
          </cell>
          <cell r="M179">
            <v>42.039977</v>
          </cell>
          <cell r="N179">
            <v>-71.210173999999995</v>
          </cell>
        </row>
        <row r="180">
          <cell r="A180">
            <v>55003965</v>
          </cell>
          <cell r="B180" t="str">
            <v>Y</v>
          </cell>
          <cell r="C180" t="str">
            <v>NE55003965</v>
          </cell>
          <cell r="D180" t="str">
            <v>NORTH SHORE MED CTR - CHEMISTR</v>
          </cell>
          <cell r="E180" t="str">
            <v>SALEM HOSPITAL CHEMI (HA)</v>
          </cell>
          <cell r="F180" t="str">
            <v>81 HIGHLAND AVE</v>
          </cell>
          <cell r="G180" t="str">
            <v>SALEM, MA 01970-2714</v>
          </cell>
          <cell r="J180" t="str">
            <v>SALEM</v>
          </cell>
          <cell r="K180" t="str">
            <v>MA</v>
          </cell>
          <cell r="L180" t="str">
            <v>01970-2714</v>
          </cell>
          <cell r="M180">
            <v>42.510776</v>
          </cell>
          <cell r="N180">
            <v>-70.907117</v>
          </cell>
        </row>
        <row r="181">
          <cell r="A181">
            <v>55003966</v>
          </cell>
          <cell r="B181" t="str">
            <v>Y</v>
          </cell>
          <cell r="C181" t="str">
            <v>NE55003966</v>
          </cell>
          <cell r="D181" t="str">
            <v>UNION HOSPITAL</v>
          </cell>
          <cell r="E181" t="str">
            <v>ATLANTIC CARE UNION  (HA)</v>
          </cell>
          <cell r="F181" t="str">
            <v>500 LYNNFIELD ST</v>
          </cell>
          <cell r="G181" t="str">
            <v>LYNN, MA 01904-1424</v>
          </cell>
          <cell r="J181" t="str">
            <v>LYNN</v>
          </cell>
          <cell r="K181" t="str">
            <v>MA</v>
          </cell>
          <cell r="L181" t="str">
            <v>01904-1424</v>
          </cell>
          <cell r="M181">
            <v>42.501680999999998</v>
          </cell>
          <cell r="N181">
            <v>-70.978482999999997</v>
          </cell>
        </row>
        <row r="182">
          <cell r="A182">
            <v>55003967</v>
          </cell>
          <cell r="B182" t="str">
            <v>Y</v>
          </cell>
          <cell r="C182" t="str">
            <v>NE55003967</v>
          </cell>
          <cell r="D182" t="str">
            <v>QUINCY MEDICAL CENTER</v>
          </cell>
          <cell r="E182" t="str">
            <v>QMC                   (C)</v>
          </cell>
          <cell r="F182" t="str">
            <v>114 WHITWELL ST</v>
          </cell>
          <cell r="G182" t="str">
            <v>QUINCY, MA 02169-1870</v>
          </cell>
          <cell r="J182" t="str">
            <v>QUINCY</v>
          </cell>
          <cell r="K182" t="str">
            <v>MA</v>
          </cell>
          <cell r="L182" t="str">
            <v>02169-1870</v>
          </cell>
          <cell r="M182">
            <v>42.251047999999997</v>
          </cell>
          <cell r="N182">
            <v>-71.014111999999997</v>
          </cell>
        </row>
        <row r="183">
          <cell r="A183">
            <v>55003984</v>
          </cell>
          <cell r="B183" t="str">
            <v>N</v>
          </cell>
          <cell r="C183" t="str">
            <v>NE55003984</v>
          </cell>
          <cell r="D183" t="str">
            <v>TEWKSBURY HOSPITAL - CPU</v>
          </cell>
          <cell r="E183" t="str">
            <v>TEWKSBURY HOSPITAL (TERM)</v>
          </cell>
          <cell r="F183" t="str">
            <v>365 EAST ST</v>
          </cell>
          <cell r="G183" t="str">
            <v>TEWKSBURY, MA 01876-1950</v>
          </cell>
          <cell r="J183" t="str">
            <v>TEWKSBURY</v>
          </cell>
          <cell r="K183" t="str">
            <v>MA</v>
          </cell>
          <cell r="L183" t="str">
            <v>01876-1950</v>
          </cell>
          <cell r="N183">
            <v>0</v>
          </cell>
        </row>
        <row r="184">
          <cell r="A184">
            <v>55004037</v>
          </cell>
          <cell r="B184" t="str">
            <v>Y</v>
          </cell>
          <cell r="C184" t="str">
            <v>NE55004037</v>
          </cell>
          <cell r="D184" t="str">
            <v xml:space="preserve">NVMC                         </v>
          </cell>
          <cell r="E184" t="str">
            <v xml:space="preserve">NVMC                     </v>
          </cell>
          <cell r="F184" t="str">
            <v>200 GROTON RD</v>
          </cell>
          <cell r="G184" t="str">
            <v>AYER, MA 01432-1168</v>
          </cell>
          <cell r="J184" t="str">
            <v>AYER</v>
          </cell>
          <cell r="K184" t="str">
            <v>MA</v>
          </cell>
          <cell r="L184" t="str">
            <v>01432-1168</v>
          </cell>
          <cell r="N184">
            <v>0</v>
          </cell>
        </row>
        <row r="185">
          <cell r="A185">
            <v>55004039</v>
          </cell>
          <cell r="B185" t="str">
            <v>Y</v>
          </cell>
          <cell r="C185" t="str">
            <v>NE55004039</v>
          </cell>
          <cell r="D185" t="str">
            <v>BOSTON CLINICAL LABS</v>
          </cell>
          <cell r="E185" t="str">
            <v>BOSTON CLINICAL LABS  (B)</v>
          </cell>
          <cell r="F185" t="str">
            <v>764A MAIN ST</v>
          </cell>
          <cell r="G185" t="str">
            <v>WALTHAM, MA 02451-0603</v>
          </cell>
          <cell r="J185" t="str">
            <v>WALTHAM</v>
          </cell>
          <cell r="K185" t="str">
            <v>MA</v>
          </cell>
          <cell r="L185" t="str">
            <v>02451-0603</v>
          </cell>
          <cell r="M185">
            <v>42.376221999999999</v>
          </cell>
          <cell r="N185">
            <v>-71.241285000000005</v>
          </cell>
        </row>
        <row r="186">
          <cell r="A186">
            <v>55004047</v>
          </cell>
          <cell r="B186" t="str">
            <v>Y</v>
          </cell>
          <cell r="C186" t="str">
            <v>NE55004047</v>
          </cell>
          <cell r="D186" t="str">
            <v>CAM - NE BAPTIST HOSPITAL</v>
          </cell>
          <cell r="E186" t="str">
            <v>CAM - NE BAPTIST    (HA)</v>
          </cell>
          <cell r="F186" t="str">
            <v>125 PARKER HILL AVE</v>
          </cell>
          <cell r="G186" t="str">
            <v>ROXBURY CROSSIN, MA 02120-2847</v>
          </cell>
          <cell r="J186" t="str">
            <v>ROXBURY CROSSING</v>
          </cell>
          <cell r="K186" t="str">
            <v>MA</v>
          </cell>
          <cell r="L186" t="str">
            <v>02120-2847</v>
          </cell>
          <cell r="M186">
            <v>42.329189999999997</v>
          </cell>
          <cell r="N186">
            <v>-71.106256999999999</v>
          </cell>
        </row>
        <row r="187">
          <cell r="A187">
            <v>55004386</v>
          </cell>
          <cell r="B187" t="str">
            <v>Y</v>
          </cell>
          <cell r="C187" t="str">
            <v>NE55004386</v>
          </cell>
          <cell r="D187" t="str">
            <v>CAM - DANA FARBER CANCER INST</v>
          </cell>
          <cell r="E187" t="str">
            <v xml:space="preserve">CAM - DFCI     (HA)      </v>
          </cell>
          <cell r="F187" t="str">
            <v>450 BROOKLINE AVE, SM211</v>
          </cell>
          <cell r="G187" t="str">
            <v>BOSTON, MA 02115-6013</v>
          </cell>
          <cell r="J187" t="str">
            <v>BOSTON</v>
          </cell>
          <cell r="K187" t="str">
            <v>MA</v>
          </cell>
          <cell r="L187" t="str">
            <v>02115-6013</v>
          </cell>
          <cell r="M187">
            <v>42.339903999999997</v>
          </cell>
          <cell r="N187">
            <v>-71.089888999999999</v>
          </cell>
        </row>
        <row r="188">
          <cell r="A188">
            <v>55004454</v>
          </cell>
          <cell r="B188" t="str">
            <v>N</v>
          </cell>
          <cell r="C188" t="str">
            <v>NE55004454</v>
          </cell>
          <cell r="D188" t="str">
            <v>B.I.C. SCREENING - MCLEAN HOSP</v>
          </cell>
          <cell r="E188" t="str">
            <v>MCLEAN HOSPITAL (TERM)</v>
          </cell>
          <cell r="F188" t="str">
            <v>115 MILL ST</v>
          </cell>
          <cell r="G188" t="str">
            <v>BELMONT, MA 02478-1064</v>
          </cell>
          <cell r="J188" t="str">
            <v>BELMONT</v>
          </cell>
          <cell r="K188" t="str">
            <v>MA</v>
          </cell>
          <cell r="L188" t="str">
            <v>02478-1064</v>
          </cell>
          <cell r="N188">
            <v>0</v>
          </cell>
        </row>
        <row r="189">
          <cell r="A189">
            <v>55004469</v>
          </cell>
          <cell r="B189" t="str">
            <v>N</v>
          </cell>
          <cell r="C189" t="str">
            <v>NE55004469</v>
          </cell>
          <cell r="D189" t="str">
            <v>PEDIATRIC PSYCHOPHARMACOLOGY R</v>
          </cell>
          <cell r="E189" t="str">
            <v>PEDIATRIC PSYCHOPHARM (TE</v>
          </cell>
          <cell r="F189" t="str">
            <v>115 MILL ST. MCLEAN HOSP. REC</v>
          </cell>
          <cell r="G189" t="str">
            <v>BELMONT, MA 02478</v>
          </cell>
          <cell r="J189" t="str">
            <v>BELMONT</v>
          </cell>
          <cell r="K189" t="str">
            <v>MA</v>
          </cell>
          <cell r="L189">
            <v>2478</v>
          </cell>
          <cell r="M189">
            <v>42.390300000000003</v>
          </cell>
          <cell r="N189">
            <v>-71.174300000000002</v>
          </cell>
        </row>
        <row r="190">
          <cell r="A190">
            <v>55004471</v>
          </cell>
          <cell r="B190" t="str">
            <v>Y</v>
          </cell>
          <cell r="C190" t="str">
            <v>NE55004471</v>
          </cell>
          <cell r="D190" t="str">
            <v>COMPRECARE HARRINGTON HOSPITAL</v>
          </cell>
          <cell r="E190" t="str">
            <v>COMPRECARE HARRINGTON (C)</v>
          </cell>
          <cell r="F190" t="str">
            <v>100 SOUTH ST</v>
          </cell>
          <cell r="G190" t="str">
            <v>SOUTHBRIDGE, MA 01550-4051</v>
          </cell>
          <cell r="J190" t="str">
            <v>SOUTHBRIDGE</v>
          </cell>
          <cell r="K190" t="str">
            <v>MA</v>
          </cell>
          <cell r="L190" t="str">
            <v>01550-4051</v>
          </cell>
          <cell r="M190">
            <v>42.077069000000002</v>
          </cell>
          <cell r="N190">
            <v>-72.042975999999996</v>
          </cell>
        </row>
        <row r="191">
          <cell r="A191">
            <v>55004727</v>
          </cell>
          <cell r="B191" t="str">
            <v>N</v>
          </cell>
          <cell r="C191" t="str">
            <v>NE55004727</v>
          </cell>
          <cell r="D191" t="str">
            <v>BAYSTATE REFERENCE LAB - SPRIN</v>
          </cell>
          <cell r="E191" t="str">
            <v>BAYST REF SPRINGFIELD (TE</v>
          </cell>
          <cell r="F191" t="str">
            <v>360 BIRNIE AVE</v>
          </cell>
          <cell r="G191" t="str">
            <v>SPRINGFIELD, MA 01107-1104</v>
          </cell>
          <cell r="J191" t="str">
            <v>SPRINGFIELD</v>
          </cell>
          <cell r="K191" t="str">
            <v>MA</v>
          </cell>
          <cell r="L191" t="str">
            <v>01107-1104</v>
          </cell>
          <cell r="N191">
            <v>0</v>
          </cell>
        </row>
        <row r="192">
          <cell r="A192">
            <v>55004821</v>
          </cell>
          <cell r="B192" t="str">
            <v>N</v>
          </cell>
          <cell r="C192" t="str">
            <v>NE55004821</v>
          </cell>
          <cell r="D192" t="str">
            <v>ANTI-EPILEPTIC/PROG</v>
          </cell>
          <cell r="E192" t="str">
            <v xml:space="preserve">ANTI EPILEPTIC (TERM)    </v>
          </cell>
          <cell r="F192" t="str">
            <v>75 FRANCIS ST RM 170</v>
          </cell>
          <cell r="G192" t="str">
            <v>BOSTON, MA 02115-6110</v>
          </cell>
          <cell r="J192" t="str">
            <v>BOSTON</v>
          </cell>
          <cell r="K192" t="str">
            <v>MA</v>
          </cell>
          <cell r="L192" t="str">
            <v>02115-6110</v>
          </cell>
          <cell r="N192">
            <v>0</v>
          </cell>
        </row>
        <row r="193">
          <cell r="A193">
            <v>55004822</v>
          </cell>
          <cell r="B193" t="str">
            <v>N</v>
          </cell>
          <cell r="C193" t="str">
            <v>NE55004822</v>
          </cell>
          <cell r="D193" t="str">
            <v>HOLYOKE MEDICAL CENTER</v>
          </cell>
          <cell r="E193" t="str">
            <v>HOLYOKE MEDICAL CENTER (T</v>
          </cell>
          <cell r="F193" t="str">
            <v>575 BEECH ST</v>
          </cell>
          <cell r="G193" t="str">
            <v>HOLYOKE, MA 01040-2223</v>
          </cell>
          <cell r="J193" t="str">
            <v>HOLYOKE</v>
          </cell>
          <cell r="K193" t="str">
            <v>MA</v>
          </cell>
          <cell r="L193" t="str">
            <v>01040-2223</v>
          </cell>
          <cell r="N193">
            <v>0</v>
          </cell>
        </row>
        <row r="194">
          <cell r="A194">
            <v>55004831</v>
          </cell>
          <cell r="B194" t="str">
            <v>N</v>
          </cell>
          <cell r="C194" t="str">
            <v>NE55004831</v>
          </cell>
          <cell r="D194" t="str">
            <v>BW SLEEP MEDICINE</v>
          </cell>
          <cell r="E194" t="str">
            <v>BW SLEEP MEDICINE ST (TER</v>
          </cell>
          <cell r="F194" t="str">
            <v>221 LONGWOOD AVE FL 3</v>
          </cell>
          <cell r="G194" t="str">
            <v>BOSTON, MA 02115-5804</v>
          </cell>
          <cell r="J194" t="str">
            <v>BOSTON</v>
          </cell>
          <cell r="K194" t="str">
            <v>MA</v>
          </cell>
          <cell r="L194" t="str">
            <v>02115-5804</v>
          </cell>
          <cell r="N194">
            <v>0</v>
          </cell>
        </row>
        <row r="195">
          <cell r="A195">
            <v>55004882</v>
          </cell>
          <cell r="B195" t="str">
            <v>Y</v>
          </cell>
          <cell r="C195" t="str">
            <v>NE55004882</v>
          </cell>
          <cell r="D195" t="str">
            <v>SOUTH SHORE HOSPITAL - CPU</v>
          </cell>
          <cell r="E195" t="str">
            <v>SOUTH SHORE HOSPITAL  (A)</v>
          </cell>
          <cell r="F195" t="str">
            <v>55 FOGG RD</v>
          </cell>
          <cell r="G195" t="str">
            <v>SOUTH WEYMOUTH, MA 02190-2432</v>
          </cell>
          <cell r="J195" t="str">
            <v>SOUTH WEYMOUTH</v>
          </cell>
          <cell r="K195" t="str">
            <v>MA</v>
          </cell>
          <cell r="L195" t="str">
            <v>02190-2432</v>
          </cell>
          <cell r="M195">
            <v>42.175581000000001</v>
          </cell>
          <cell r="N195">
            <v>-70.954234999999997</v>
          </cell>
        </row>
        <row r="196">
          <cell r="A196">
            <v>55004930</v>
          </cell>
          <cell r="B196" t="str">
            <v>Y</v>
          </cell>
          <cell r="C196" t="str">
            <v>NE55004930</v>
          </cell>
          <cell r="D196" t="str">
            <v>LEMUEL SHATTUCK HOSPITAL - CPU</v>
          </cell>
          <cell r="E196" t="str">
            <v>LEMUEL SHATTUCK</v>
          </cell>
          <cell r="F196" t="str">
            <v>170 MORTON ST</v>
          </cell>
          <cell r="G196" t="str">
            <v>JAMAICA PLAIN, MA 02130-3735</v>
          </cell>
          <cell r="J196" t="str">
            <v>JAMAICA PLAIN</v>
          </cell>
          <cell r="K196" t="str">
            <v>MA</v>
          </cell>
          <cell r="L196" t="str">
            <v>02130-3735</v>
          </cell>
          <cell r="M196">
            <v>42.300348999999997</v>
          </cell>
          <cell r="N196">
            <v>-71.101429999999993</v>
          </cell>
        </row>
        <row r="197">
          <cell r="A197">
            <v>55004936</v>
          </cell>
          <cell r="B197" t="str">
            <v>Y</v>
          </cell>
          <cell r="C197" t="str">
            <v>NE55004936</v>
          </cell>
          <cell r="D197" t="str">
            <v>US LABORATORY - OUTREACH</v>
          </cell>
          <cell r="E197" t="str">
            <v>US LABORATORY         (A)</v>
          </cell>
          <cell r="F197" t="str">
            <v>2 JONATHAN DR</v>
          </cell>
          <cell r="G197" t="str">
            <v>BROCKTON, MA 02301-5549</v>
          </cell>
          <cell r="J197" t="str">
            <v>BROCKTON</v>
          </cell>
          <cell r="K197" t="str">
            <v>MA</v>
          </cell>
          <cell r="L197" t="str">
            <v>02301-5549</v>
          </cell>
          <cell r="M197">
            <v>42.058176000000003</v>
          </cell>
          <cell r="N197">
            <v>-71.059137000000007</v>
          </cell>
        </row>
        <row r="198">
          <cell r="A198">
            <v>55004991</v>
          </cell>
          <cell r="B198" t="str">
            <v>Y</v>
          </cell>
          <cell r="C198" t="str">
            <v>NE55004991</v>
          </cell>
          <cell r="D198" t="str">
            <v>CARNEY HOSPITAL - CYTOLOGY</v>
          </cell>
          <cell r="E198" t="str">
            <v>CARNEY HOSPITAL CYT  (HD)</v>
          </cell>
          <cell r="G198" t="str">
            <v>2100 DORCHESTER AVE</v>
          </cell>
          <cell r="H198" t="str">
            <v>DORCHESTER CENTER, MA 02124-56</v>
          </cell>
          <cell r="J198" t="str">
            <v>DORCHESTER CENTER</v>
          </cell>
          <cell r="K198" t="str">
            <v>MA</v>
          </cell>
          <cell r="L198" t="str">
            <v>02124-5615</v>
          </cell>
          <cell r="M198">
            <v>42.277388000000002</v>
          </cell>
          <cell r="N198">
            <v>-71.065145999999999</v>
          </cell>
        </row>
        <row r="199">
          <cell r="A199">
            <v>55005023</v>
          </cell>
          <cell r="B199" t="str">
            <v>Y</v>
          </cell>
          <cell r="C199" t="str">
            <v>NE55005023</v>
          </cell>
          <cell r="D199" t="str">
            <v>VAMC - PROVIDENCE</v>
          </cell>
          <cell r="E199" t="str">
            <v>VA MEDICAL CENTER P  (HA)</v>
          </cell>
          <cell r="F199" t="str">
            <v>850 CHALKSTONE AVE</v>
          </cell>
          <cell r="G199" t="str">
            <v>PROVIDENCE, RI 02908-4734</v>
          </cell>
          <cell r="J199" t="str">
            <v>PROVIDENCE</v>
          </cell>
          <cell r="K199" t="str">
            <v>RI</v>
          </cell>
          <cell r="L199" t="str">
            <v>02908-4734</v>
          </cell>
          <cell r="N199">
            <v>0</v>
          </cell>
        </row>
        <row r="200">
          <cell r="A200">
            <v>55005037</v>
          </cell>
          <cell r="B200" t="str">
            <v>N</v>
          </cell>
          <cell r="C200" t="str">
            <v>NE55005037</v>
          </cell>
          <cell r="D200" t="str">
            <v>BUTLER HOSPITAL</v>
          </cell>
          <cell r="E200" t="str">
            <v>BUTLER HOSPITAL (TERM)</v>
          </cell>
          <cell r="F200" t="str">
            <v>345 BLACKSTONE BLVD</v>
          </cell>
          <cell r="G200" t="str">
            <v>PROVIDENCE, RI 02906-4800</v>
          </cell>
          <cell r="J200" t="str">
            <v>PROVIDENCE</v>
          </cell>
          <cell r="K200" t="str">
            <v>RI</v>
          </cell>
          <cell r="L200" t="str">
            <v>02906-4800</v>
          </cell>
          <cell r="N200">
            <v>0</v>
          </cell>
        </row>
        <row r="201">
          <cell r="A201">
            <v>55005061</v>
          </cell>
          <cell r="B201" t="str">
            <v>N</v>
          </cell>
          <cell r="C201" t="str">
            <v>NE55005061</v>
          </cell>
          <cell r="D201" t="str">
            <v>BUTLER - EMPLOYEE HEALTH</v>
          </cell>
          <cell r="E201" t="str">
            <v>BUTLER EMPLOYEE HEALTH (T</v>
          </cell>
          <cell r="F201" t="str">
            <v>345 BLACKSTONE BLVD</v>
          </cell>
          <cell r="G201" t="str">
            <v>PROVIDENCE, RI 02906-4800</v>
          </cell>
          <cell r="J201" t="str">
            <v>PROVIDENCE</v>
          </cell>
          <cell r="K201" t="str">
            <v>RI</v>
          </cell>
          <cell r="L201" t="str">
            <v>02906-4800</v>
          </cell>
          <cell r="N201">
            <v>0</v>
          </cell>
        </row>
        <row r="202">
          <cell r="A202">
            <v>55005208</v>
          </cell>
          <cell r="B202" t="str">
            <v>Y</v>
          </cell>
          <cell r="C202" t="str">
            <v>NE55005208</v>
          </cell>
          <cell r="D202" t="str">
            <v>EAST SIDE CLINICAL LABORATORY</v>
          </cell>
          <cell r="E202" t="str">
            <v>EAST SIDE CLINICAL LA (A)</v>
          </cell>
          <cell r="F202" t="str">
            <v>10 RISHO AVE</v>
          </cell>
          <cell r="G202" t="str">
            <v>E PROVIDENCE, RI 02914-1215</v>
          </cell>
          <cell r="J202" t="str">
            <v>E PROVIDENCE</v>
          </cell>
          <cell r="K202" t="str">
            <v>RI</v>
          </cell>
          <cell r="L202" t="str">
            <v>02914-1215</v>
          </cell>
          <cell r="M202">
            <v>41.801065000000001</v>
          </cell>
          <cell r="N202">
            <v>-71.343947</v>
          </cell>
        </row>
        <row r="203">
          <cell r="A203">
            <v>55005230</v>
          </cell>
          <cell r="B203" t="str">
            <v>N</v>
          </cell>
          <cell r="C203" t="str">
            <v>NE55005230</v>
          </cell>
          <cell r="D203" t="str">
            <v>SOUTH COUNTY HOSPITAL</v>
          </cell>
          <cell r="E203" t="str">
            <v>SOUTH COUNTY HOSP (TERM)</v>
          </cell>
          <cell r="F203" t="str">
            <v>100 KENYON AVE</v>
          </cell>
          <cell r="G203" t="str">
            <v>WAKEFIELD, RI 02879-4216</v>
          </cell>
          <cell r="J203" t="str">
            <v>WAKEFIELD</v>
          </cell>
          <cell r="K203" t="str">
            <v>RI</v>
          </cell>
          <cell r="L203" t="str">
            <v>02879-4216</v>
          </cell>
          <cell r="N203">
            <v>0</v>
          </cell>
        </row>
        <row r="204">
          <cell r="A204">
            <v>55005385</v>
          </cell>
          <cell r="B204" t="str">
            <v>N</v>
          </cell>
          <cell r="C204" t="str">
            <v>NE55005385</v>
          </cell>
          <cell r="D204" t="str">
            <v>BUTLER HOSPITAL - NONPATIENT</v>
          </cell>
          <cell r="E204" t="str">
            <v>BUTLER HOSPITAL NONPT (TE</v>
          </cell>
          <cell r="F204" t="str">
            <v>345 BLACKSTONE BLVD</v>
          </cell>
          <cell r="G204" t="str">
            <v>PROVIDENCE, RI 02906-4800</v>
          </cell>
          <cell r="J204" t="str">
            <v>PROVIDENCE</v>
          </cell>
          <cell r="K204" t="str">
            <v>RI</v>
          </cell>
          <cell r="L204" t="str">
            <v>02906-4800</v>
          </cell>
          <cell r="N204">
            <v>0</v>
          </cell>
        </row>
        <row r="205">
          <cell r="A205">
            <v>55005393</v>
          </cell>
          <cell r="B205" t="str">
            <v>Y</v>
          </cell>
          <cell r="C205" t="str">
            <v>NE55005393</v>
          </cell>
          <cell r="D205" t="str">
            <v>LANDMARK MEDICAL - HISTOLOGY</v>
          </cell>
          <cell r="E205" t="str">
            <v>LANDMARK MEDICAL HI   (A)</v>
          </cell>
          <cell r="F205" t="str">
            <v>115 CASS AVE</v>
          </cell>
          <cell r="G205" t="str">
            <v>WOONSOCKET, RI 02895-4705</v>
          </cell>
          <cell r="J205" t="str">
            <v>WOONSOCKET</v>
          </cell>
          <cell r="K205" t="str">
            <v>RI</v>
          </cell>
          <cell r="L205" t="str">
            <v>02895-4705</v>
          </cell>
          <cell r="M205">
            <v>42.004970999999998</v>
          </cell>
          <cell r="N205">
            <v>-71.495605999999995</v>
          </cell>
        </row>
        <row r="206">
          <cell r="A206">
            <v>55005424</v>
          </cell>
          <cell r="B206" t="str">
            <v>N</v>
          </cell>
          <cell r="C206" t="str">
            <v>NE55005424</v>
          </cell>
          <cell r="D206" t="str">
            <v>BLACKSTONE RETREAT</v>
          </cell>
          <cell r="E206" t="str">
            <v>BLACKSTONE (TERM)</v>
          </cell>
          <cell r="F206" t="str">
            <v>345 BLACKSTONE BLVD</v>
          </cell>
          <cell r="G206" t="str">
            <v>PROVIDENCE, RI 02906-4800</v>
          </cell>
          <cell r="J206" t="str">
            <v>PROVIDENCE</v>
          </cell>
          <cell r="K206" t="str">
            <v>RI</v>
          </cell>
          <cell r="L206" t="str">
            <v>02906-4800</v>
          </cell>
          <cell r="N206">
            <v>0</v>
          </cell>
        </row>
        <row r="207">
          <cell r="A207">
            <v>55005488</v>
          </cell>
          <cell r="B207" t="str">
            <v>Y</v>
          </cell>
          <cell r="C207" t="str">
            <v>NE55005488</v>
          </cell>
          <cell r="D207" t="str">
            <v>LANDMARK MED CTR. CHEMISTRY DE</v>
          </cell>
          <cell r="E207" t="str">
            <v>LANDMARK MED CTR CHEM (A)</v>
          </cell>
          <cell r="F207" t="str">
            <v>115 CASS AVE</v>
          </cell>
          <cell r="G207" t="str">
            <v>WOONSOCKET, RI 02895-4705</v>
          </cell>
          <cell r="J207" t="str">
            <v>WOONSOCKET</v>
          </cell>
          <cell r="K207" t="str">
            <v>RI</v>
          </cell>
          <cell r="L207" t="str">
            <v>02895-4705</v>
          </cell>
          <cell r="M207">
            <v>42.004970999999998</v>
          </cell>
          <cell r="N207">
            <v>-71.495605999999995</v>
          </cell>
        </row>
        <row r="208">
          <cell r="A208">
            <v>55005489</v>
          </cell>
          <cell r="B208" t="str">
            <v>Y</v>
          </cell>
          <cell r="C208" t="str">
            <v>NE55005489</v>
          </cell>
          <cell r="D208" t="str">
            <v>LANDMARK MED CTR. MICROBIOLOGY</v>
          </cell>
          <cell r="E208" t="str">
            <v>LANDMARK MED CTR MICR (A)</v>
          </cell>
          <cell r="F208" t="str">
            <v>115 CASS AVE</v>
          </cell>
          <cell r="G208" t="str">
            <v>WOONSOCKET, RI 02895-4705</v>
          </cell>
          <cell r="J208" t="str">
            <v>WOONSOCKET</v>
          </cell>
          <cell r="K208" t="str">
            <v>RI</v>
          </cell>
          <cell r="L208" t="str">
            <v>02895-4705</v>
          </cell>
          <cell r="N208">
            <v>0</v>
          </cell>
        </row>
        <row r="209">
          <cell r="A209">
            <v>55005508</v>
          </cell>
          <cell r="B209" t="str">
            <v>Y</v>
          </cell>
          <cell r="C209" t="str">
            <v>NE55005508</v>
          </cell>
          <cell r="D209" t="str">
            <v>LANDMARK MEDICAL CTR - CYTO</v>
          </cell>
          <cell r="E209" t="str">
            <v>LANDMARK MEDICAL CTR  (D)</v>
          </cell>
          <cell r="F209" t="str">
            <v>115 CASS AVE</v>
          </cell>
          <cell r="G209" t="str">
            <v>WOONSOCKET, RI 02895-4705</v>
          </cell>
          <cell r="J209" t="str">
            <v>WOONSOCKET</v>
          </cell>
          <cell r="K209" t="str">
            <v>RI</v>
          </cell>
          <cell r="L209" t="str">
            <v>02895-4705</v>
          </cell>
          <cell r="N209">
            <v>0</v>
          </cell>
        </row>
        <row r="210">
          <cell r="A210">
            <v>55005540</v>
          </cell>
          <cell r="B210" t="str">
            <v>Y</v>
          </cell>
          <cell r="C210" t="str">
            <v>NE55005540</v>
          </cell>
          <cell r="D210" t="str">
            <v>LANDMARK MED CTR. - TOROL</v>
          </cell>
          <cell r="E210" t="str">
            <v>LANDMARK MED CTR TO   (A)</v>
          </cell>
          <cell r="F210" t="str">
            <v>115 CASS AVE</v>
          </cell>
          <cell r="G210" t="str">
            <v>WOONSOCKET, RI 02895-4705</v>
          </cell>
          <cell r="J210" t="str">
            <v>WOONSOCKET</v>
          </cell>
          <cell r="K210" t="str">
            <v>RI</v>
          </cell>
          <cell r="L210" t="str">
            <v>02895-4705</v>
          </cell>
          <cell r="M210">
            <v>42.004970999999998</v>
          </cell>
          <cell r="N210">
            <v>-71.495605999999995</v>
          </cell>
        </row>
        <row r="211">
          <cell r="A211">
            <v>55005631</v>
          </cell>
          <cell r="B211" t="str">
            <v>Y</v>
          </cell>
          <cell r="C211" t="str">
            <v>NE55005631</v>
          </cell>
          <cell r="D211" t="str">
            <v>MIRIAM HEMATOLOGY/ONCOLOGY</v>
          </cell>
          <cell r="E211" t="str">
            <v>MIRIAM HEMATOLOGY/ONC (C)</v>
          </cell>
          <cell r="F211" t="str">
            <v>164 SUMMIT AVE FL 3</v>
          </cell>
          <cell r="G211" t="str">
            <v>PROVIDENCE, RI 02906-2853</v>
          </cell>
          <cell r="J211" t="str">
            <v>PROVIDENCE</v>
          </cell>
          <cell r="K211" t="str">
            <v>RI</v>
          </cell>
          <cell r="L211" t="str">
            <v>02906-2853</v>
          </cell>
          <cell r="M211">
            <v>41.839682000000003</v>
          </cell>
          <cell r="N211">
            <v>-71.388374999999996</v>
          </cell>
        </row>
        <row r="212">
          <cell r="A212">
            <v>55005722</v>
          </cell>
          <cell r="B212" t="str">
            <v>Y</v>
          </cell>
          <cell r="C212" t="str">
            <v>NE55005722</v>
          </cell>
          <cell r="D212" t="str">
            <v>VA PROVIDENCE - PRIMARY CARE</v>
          </cell>
          <cell r="E212" t="str">
            <v>VAMC PRIMARY CARE    (HA)</v>
          </cell>
          <cell r="F212" t="str">
            <v>830 CHALKSTONE AVE</v>
          </cell>
          <cell r="G212" t="str">
            <v>PROVIDENCE, RI 02908-4734</v>
          </cell>
          <cell r="J212" t="str">
            <v>PROVIDENCE</v>
          </cell>
          <cell r="K212" t="str">
            <v>RI</v>
          </cell>
          <cell r="L212" t="str">
            <v>02908-4734</v>
          </cell>
          <cell r="N212">
            <v>0</v>
          </cell>
        </row>
        <row r="213">
          <cell r="A213">
            <v>55005725</v>
          </cell>
          <cell r="B213" t="str">
            <v>N</v>
          </cell>
          <cell r="C213" t="str">
            <v>NE55005725</v>
          </cell>
          <cell r="D213" t="str">
            <v>BUTLER HOSPITAL - REPORTS ONLY</v>
          </cell>
          <cell r="E213" t="str">
            <v>BUTLER HOSPITAL REPORTS (</v>
          </cell>
          <cell r="F213" t="str">
            <v>345 BLACKSTONE BLVD</v>
          </cell>
          <cell r="G213" t="str">
            <v>PROVIDENCE, RI 02906-4800</v>
          </cell>
          <cell r="J213" t="str">
            <v>PROVIDENCE</v>
          </cell>
          <cell r="K213" t="str">
            <v>RI</v>
          </cell>
          <cell r="L213" t="str">
            <v>02906-4800</v>
          </cell>
          <cell r="N213">
            <v>0</v>
          </cell>
        </row>
        <row r="214">
          <cell r="A214">
            <v>55005866</v>
          </cell>
          <cell r="B214" t="str">
            <v>Y</v>
          </cell>
          <cell r="C214" t="str">
            <v>NE55005866</v>
          </cell>
          <cell r="D214" t="str">
            <v>ROGER WILLIAMS MED CTR</v>
          </cell>
          <cell r="E214" t="str">
            <v>ROGER WILLIAMS (A)</v>
          </cell>
          <cell r="F214" t="str">
            <v>825 CHALKSTONE AVE</v>
          </cell>
          <cell r="G214" t="str">
            <v>PROVIDENCE, RI 02908-4728</v>
          </cell>
          <cell r="J214" t="str">
            <v>PROVIDENCE</v>
          </cell>
          <cell r="K214" t="str">
            <v>RI</v>
          </cell>
          <cell r="L214" t="str">
            <v>02908-4728</v>
          </cell>
          <cell r="N214">
            <v>0</v>
          </cell>
        </row>
        <row r="215">
          <cell r="A215">
            <v>55005875</v>
          </cell>
          <cell r="B215" t="str">
            <v>N</v>
          </cell>
          <cell r="C215" t="str">
            <v>NE55005875</v>
          </cell>
          <cell r="D215" t="str">
            <v>LANDMARK MED CYTO "COPY TO"</v>
          </cell>
          <cell r="E215" t="str">
            <v>LANDMARK</v>
          </cell>
          <cell r="F215" t="str">
            <v>115 CASS AVE</v>
          </cell>
          <cell r="G215" t="str">
            <v>WOONSOCKET, RI 02895-4705</v>
          </cell>
          <cell r="J215" t="str">
            <v>WOONSOCKET</v>
          </cell>
          <cell r="K215" t="str">
            <v>RI</v>
          </cell>
          <cell r="L215" t="str">
            <v>02895-4705</v>
          </cell>
          <cell r="N215">
            <v>0</v>
          </cell>
        </row>
        <row r="216">
          <cell r="A216">
            <v>55005894</v>
          </cell>
          <cell r="B216" t="str">
            <v>Y</v>
          </cell>
          <cell r="C216" t="str">
            <v>NE55005894</v>
          </cell>
          <cell r="D216" t="str">
            <v>RI AIR NATIONAL GUARD</v>
          </cell>
          <cell r="E216" t="str">
            <v>RIAIG</v>
          </cell>
          <cell r="F216" t="str">
            <v>1 MINUTEMAN WAY</v>
          </cell>
          <cell r="G216" t="str">
            <v>NORTH KINGSTOWN, RI 02852-7535</v>
          </cell>
          <cell r="J216" t="str">
            <v>NORTH KINGSTOWN</v>
          </cell>
          <cell r="K216" t="str">
            <v>RI</v>
          </cell>
          <cell r="L216" t="str">
            <v>02852-7535</v>
          </cell>
          <cell r="M216">
            <v>41.587772000000001</v>
          </cell>
          <cell r="N216">
            <v>-71.465556000000007</v>
          </cell>
        </row>
        <row r="217">
          <cell r="A217">
            <v>55005899</v>
          </cell>
          <cell r="B217" t="str">
            <v>Y</v>
          </cell>
          <cell r="C217" t="str">
            <v>NE55005899</v>
          </cell>
          <cell r="D217" t="str">
            <v>WEIGHT MGMT PROGRAM-THE MIRIAM</v>
          </cell>
          <cell r="E217" t="str">
            <v>WEIGHT MGMT</v>
          </cell>
          <cell r="F217" t="str">
            <v>146 WEST RIVER ST.</v>
          </cell>
          <cell r="G217" t="str">
            <v>PROVIDENCE, RI 02904</v>
          </cell>
          <cell r="J217" t="str">
            <v>PROVIDENCE</v>
          </cell>
          <cell r="K217" t="str">
            <v>RI</v>
          </cell>
          <cell r="L217">
            <v>2904</v>
          </cell>
          <cell r="M217">
            <v>41.843654000000001</v>
          </cell>
          <cell r="N217">
            <v>-71.414822999999998</v>
          </cell>
        </row>
        <row r="218">
          <cell r="A218">
            <v>55005910</v>
          </cell>
          <cell r="B218" t="str">
            <v>Y</v>
          </cell>
          <cell r="C218" t="str">
            <v>NE55005910</v>
          </cell>
          <cell r="D218" t="str">
            <v>NHCC MEDICAL ASSOCAITES</v>
          </cell>
          <cell r="E218" t="str">
            <v>NHCC</v>
          </cell>
          <cell r="F218" t="str">
            <v>11 FRIENDSHIP ST</v>
          </cell>
          <cell r="G218" t="str">
            <v>NEWPORT, RI 02840-2209</v>
          </cell>
          <cell r="J218" t="str">
            <v>NEWPORT</v>
          </cell>
          <cell r="K218" t="str">
            <v>RI</v>
          </cell>
          <cell r="L218" t="str">
            <v>02840-2209</v>
          </cell>
          <cell r="M218">
            <v>41.497351999999999</v>
          </cell>
          <cell r="N218">
            <v>-71.306186999999994</v>
          </cell>
        </row>
        <row r="219">
          <cell r="A219">
            <v>55005911</v>
          </cell>
          <cell r="B219" t="str">
            <v>Y</v>
          </cell>
          <cell r="C219" t="str">
            <v>NE55005911</v>
          </cell>
          <cell r="D219" t="str">
            <v>VA W HAVEN SPINAL CORD CLINIC</v>
          </cell>
          <cell r="E219" t="str">
            <v>VA W HAVEN</v>
          </cell>
          <cell r="F219" t="str">
            <v>950 CAMPBELL AVE</v>
          </cell>
          <cell r="G219" t="str">
            <v>WEST HAVEN, CT 06516-2770</v>
          </cell>
          <cell r="J219" t="str">
            <v>WEST HAVEN</v>
          </cell>
          <cell r="K219" t="str">
            <v>CT</v>
          </cell>
          <cell r="L219" t="str">
            <v>06516-2770</v>
          </cell>
          <cell r="M219">
            <v>41.283664999999999</v>
          </cell>
          <cell r="N219">
            <v>-72.960451000000006</v>
          </cell>
        </row>
        <row r="220">
          <cell r="A220">
            <v>55006010</v>
          </cell>
          <cell r="B220" t="str">
            <v>Y</v>
          </cell>
          <cell r="C220" t="str">
            <v>NE55006010</v>
          </cell>
          <cell r="D220" t="str">
            <v>VAMC - MANCHESTER</v>
          </cell>
          <cell r="E220" t="str">
            <v>VAMC MANCHESTER      (HA)</v>
          </cell>
          <cell r="F220" t="str">
            <v>718 SMYTH RD FL 2NF</v>
          </cell>
          <cell r="G220" t="str">
            <v>MANCHESTER, NH 03104-7007</v>
          </cell>
          <cell r="J220" t="str">
            <v>MANCHESTER</v>
          </cell>
          <cell r="K220" t="str">
            <v>NH</v>
          </cell>
          <cell r="L220" t="str">
            <v>03104-7007</v>
          </cell>
          <cell r="N220">
            <v>0</v>
          </cell>
        </row>
        <row r="221">
          <cell r="A221">
            <v>55006012</v>
          </cell>
          <cell r="B221" t="str">
            <v>Y</v>
          </cell>
          <cell r="C221" t="str">
            <v>NE55006012</v>
          </cell>
          <cell r="D221" t="str">
            <v>CMA MONADNOCK COMMUNITY HOSP</v>
          </cell>
          <cell r="E221" t="str">
            <v>CMA MONADNOCK</v>
          </cell>
          <cell r="F221" t="str">
            <v>452 OLD STREET RD</v>
          </cell>
          <cell r="G221" t="str">
            <v>PETERBOROUGH, NH 03458-1263</v>
          </cell>
          <cell r="J221" t="str">
            <v>PETERBOROUGH</v>
          </cell>
          <cell r="K221" t="str">
            <v>NH</v>
          </cell>
          <cell r="L221" t="str">
            <v>03458-1263</v>
          </cell>
          <cell r="M221">
            <v>42.888556999999999</v>
          </cell>
          <cell r="N221">
            <v>-71.936040000000006</v>
          </cell>
        </row>
        <row r="222">
          <cell r="A222">
            <v>55006038</v>
          </cell>
          <cell r="B222" t="str">
            <v>N</v>
          </cell>
          <cell r="C222" t="str">
            <v>NE55006038</v>
          </cell>
          <cell r="D222" t="str">
            <v xml:space="preserve">VAMC DAU - MANCHESTER        </v>
          </cell>
          <cell r="E222" t="str">
            <v>VAMC DAU MANCHESTER (TERM</v>
          </cell>
          <cell r="F222" t="str">
            <v>718 SMYTH RD</v>
          </cell>
          <cell r="G222" t="str">
            <v>MANCHESTER, NH 03104-7007</v>
          </cell>
          <cell r="J222" t="str">
            <v>MANCHESTER</v>
          </cell>
          <cell r="K222" t="str">
            <v>NH</v>
          </cell>
          <cell r="L222" t="str">
            <v>03104-7007</v>
          </cell>
          <cell r="N222">
            <v>0</v>
          </cell>
        </row>
        <row r="223">
          <cell r="A223">
            <v>55006055</v>
          </cell>
          <cell r="B223" t="str">
            <v>Y</v>
          </cell>
          <cell r="C223" t="str">
            <v>NE55006055</v>
          </cell>
          <cell r="D223" t="str">
            <v>SOUTHERN NH MEDICAL CTR. - TOR</v>
          </cell>
          <cell r="E223" t="str">
            <v>SOUTHERN NH MEDICAL C (A)</v>
          </cell>
          <cell r="F223" t="str">
            <v>8 PROSPECT ST</v>
          </cell>
          <cell r="G223" t="str">
            <v>NASHUA, NH 03060-3925</v>
          </cell>
          <cell r="J223" t="str">
            <v>NASHUA</v>
          </cell>
          <cell r="K223" t="str">
            <v>NH</v>
          </cell>
          <cell r="L223" t="str">
            <v>03060-3925</v>
          </cell>
          <cell r="N223">
            <v>0</v>
          </cell>
        </row>
        <row r="224">
          <cell r="A224">
            <v>55006081</v>
          </cell>
          <cell r="B224" t="str">
            <v>N</v>
          </cell>
          <cell r="C224" t="str">
            <v>NE55006081</v>
          </cell>
          <cell r="D224" t="str">
            <v>LITTLETON REGIONAL HOSPITAL</v>
          </cell>
          <cell r="E224" t="str">
            <v>LITTLETON HOSPITAL (TERM)</v>
          </cell>
          <cell r="F224" t="str">
            <v>600 SAINT JOHNSBURY RD</v>
          </cell>
          <cell r="G224" t="str">
            <v>LITTLETON, NH 03561-3442</v>
          </cell>
          <cell r="J224" t="str">
            <v>LITTLETON</v>
          </cell>
          <cell r="K224" t="str">
            <v>NH</v>
          </cell>
          <cell r="L224" t="str">
            <v>03561-3442</v>
          </cell>
          <cell r="N224">
            <v>0</v>
          </cell>
        </row>
        <row r="225">
          <cell r="A225">
            <v>55006088</v>
          </cell>
          <cell r="B225" t="str">
            <v>Y</v>
          </cell>
          <cell r="C225" t="str">
            <v>NE55006088</v>
          </cell>
          <cell r="D225" t="str">
            <v xml:space="preserve">CAM PARKLAND MEDICAL CTR      </v>
          </cell>
          <cell r="E225" t="str">
            <v>CAM PARKLAND MED CTR (HA)</v>
          </cell>
          <cell r="F225" t="str">
            <v>1 PARKLAND DR</v>
          </cell>
          <cell r="G225" t="str">
            <v>DERRY, NH 03038-2746</v>
          </cell>
          <cell r="J225" t="str">
            <v>DERRY</v>
          </cell>
          <cell r="K225" t="str">
            <v>NH</v>
          </cell>
          <cell r="L225" t="str">
            <v>03038-2746</v>
          </cell>
          <cell r="N225">
            <v>0</v>
          </cell>
        </row>
        <row r="226">
          <cell r="A226">
            <v>55006093</v>
          </cell>
          <cell r="B226" t="str">
            <v>Y</v>
          </cell>
          <cell r="C226" t="str">
            <v>NE55006093</v>
          </cell>
          <cell r="D226" t="str">
            <v>CAM - CONCORD HOSPITAL</v>
          </cell>
          <cell r="E226" t="str">
            <v>CAM - CONCORD    (HA)</v>
          </cell>
          <cell r="F226" t="str">
            <v>250 PLEASANT ST</v>
          </cell>
          <cell r="G226" t="str">
            <v>CONCORD, NH 03301-7539</v>
          </cell>
          <cell r="J226" t="str">
            <v>CONCORD</v>
          </cell>
          <cell r="K226" t="str">
            <v>NH</v>
          </cell>
          <cell r="L226" t="str">
            <v>03301-7539</v>
          </cell>
          <cell r="N226">
            <v>0</v>
          </cell>
        </row>
        <row r="227">
          <cell r="A227">
            <v>55006110</v>
          </cell>
          <cell r="B227" t="str">
            <v>N</v>
          </cell>
          <cell r="C227" t="str">
            <v>NE55006110</v>
          </cell>
          <cell r="D227" t="str">
            <v>COMMUNITY HLTH SVS</v>
          </cell>
          <cell r="E227" t="str">
            <v>PARKLAND MED CENTER (TERM</v>
          </cell>
          <cell r="F227" t="str">
            <v>1 PARKLAND DR</v>
          </cell>
          <cell r="G227" t="str">
            <v>DERRY, NH 03038-2746</v>
          </cell>
          <cell r="J227" t="str">
            <v>DERRY</v>
          </cell>
          <cell r="K227" t="str">
            <v>NH</v>
          </cell>
          <cell r="L227" t="str">
            <v>03038-2746</v>
          </cell>
          <cell r="N227">
            <v>0</v>
          </cell>
        </row>
        <row r="228">
          <cell r="A228">
            <v>55006181</v>
          </cell>
          <cell r="B228" t="str">
            <v>N</v>
          </cell>
          <cell r="C228" t="str">
            <v>NE55006181</v>
          </cell>
          <cell r="D228" t="str">
            <v>SPEARE MEMORIAL HOSP</v>
          </cell>
          <cell r="E228" t="str">
            <v>SPEARE MEMORIAL HOSP (TER</v>
          </cell>
          <cell r="F228" t="str">
            <v>16 HOSPITAL RD</v>
          </cell>
          <cell r="G228" t="str">
            <v>PLYMOUTH, NH 03264-1126</v>
          </cell>
          <cell r="J228" t="str">
            <v>PLYMOUTH</v>
          </cell>
          <cell r="K228" t="str">
            <v>NH</v>
          </cell>
          <cell r="L228" t="str">
            <v>03264-1126</v>
          </cell>
          <cell r="N228">
            <v>0</v>
          </cell>
        </row>
        <row r="229">
          <cell r="A229">
            <v>55006187</v>
          </cell>
          <cell r="B229" t="str">
            <v>N</v>
          </cell>
          <cell r="C229" t="str">
            <v>NE55006187</v>
          </cell>
          <cell r="D229" t="str">
            <v xml:space="preserve">SOUTHERN NH MEDICAL CTR </v>
          </cell>
          <cell r="E229" t="str">
            <v>SO NH MEDICAL CENTER (TER</v>
          </cell>
          <cell r="F229" t="str">
            <v>8 PROSPECT ST</v>
          </cell>
          <cell r="G229" t="str">
            <v>NASHUA, NH 03060-3925</v>
          </cell>
          <cell r="J229" t="str">
            <v>NASHUA</v>
          </cell>
          <cell r="K229" t="str">
            <v>NH</v>
          </cell>
          <cell r="L229" t="str">
            <v>03060-3925</v>
          </cell>
          <cell r="N229">
            <v>0</v>
          </cell>
        </row>
        <row r="230">
          <cell r="A230">
            <v>55006213</v>
          </cell>
          <cell r="B230" t="str">
            <v>Y</v>
          </cell>
          <cell r="C230" t="str">
            <v>NE55006213</v>
          </cell>
          <cell r="D230" t="str">
            <v>MERCY HOSPITAL</v>
          </cell>
          <cell r="E230" t="str">
            <v>MERCY HOSP           (HA)</v>
          </cell>
          <cell r="F230" t="str">
            <v>144 STATE ST</v>
          </cell>
          <cell r="G230" t="str">
            <v>PORTLAND, ME 04101-3776</v>
          </cell>
          <cell r="J230" t="str">
            <v>PORTLAND</v>
          </cell>
          <cell r="K230" t="str">
            <v>ME</v>
          </cell>
          <cell r="L230" t="str">
            <v>04101-3776</v>
          </cell>
          <cell r="M230">
            <v>43.651586999999999</v>
          </cell>
          <cell r="N230">
            <v>-70.264820999999998</v>
          </cell>
        </row>
        <row r="231">
          <cell r="A231">
            <v>55006282</v>
          </cell>
          <cell r="B231" t="str">
            <v>N</v>
          </cell>
          <cell r="C231" t="str">
            <v>NE55006282</v>
          </cell>
          <cell r="D231" t="str">
            <v>WEEKS MEDICAL CENTER</v>
          </cell>
          <cell r="E231" t="str">
            <v>WEEKS MEDICAL CENTER (TER</v>
          </cell>
          <cell r="F231" t="str">
            <v>PO BOX 8</v>
          </cell>
          <cell r="G231" t="str">
            <v>LANCASTER, NH 03584-0008</v>
          </cell>
          <cell r="J231" t="str">
            <v>LANCASTER</v>
          </cell>
          <cell r="K231" t="str">
            <v>NH</v>
          </cell>
          <cell r="L231" t="str">
            <v>03584-0008</v>
          </cell>
          <cell r="N231">
            <v>0</v>
          </cell>
        </row>
        <row r="232">
          <cell r="A232">
            <v>55006289</v>
          </cell>
          <cell r="B232" t="str">
            <v>N</v>
          </cell>
          <cell r="C232" t="str">
            <v>NE55006289</v>
          </cell>
          <cell r="D232" t="str">
            <v>CHESHIRE MEDICAL CENTER PTBILL</v>
          </cell>
          <cell r="E232" t="str">
            <v>CHESHIRE (TERM)</v>
          </cell>
          <cell r="F232" t="str">
            <v>580 COURT ST</v>
          </cell>
          <cell r="G232" t="str">
            <v>KEENE, NH 03431-1718</v>
          </cell>
          <cell r="J232" t="str">
            <v>KEENE</v>
          </cell>
          <cell r="K232" t="str">
            <v>NH</v>
          </cell>
          <cell r="L232" t="str">
            <v>03431-1718</v>
          </cell>
          <cell r="N232">
            <v>0</v>
          </cell>
        </row>
        <row r="233">
          <cell r="A233">
            <v>55006292</v>
          </cell>
          <cell r="B233" t="str">
            <v>Y</v>
          </cell>
          <cell r="C233" t="str">
            <v>NE55006292</v>
          </cell>
          <cell r="D233" t="str">
            <v>SOUTHERN NH MED CTR (CYTOLOGY)</v>
          </cell>
          <cell r="E233" t="str">
            <v>SOUTHERN NH MED CTR  (HA)</v>
          </cell>
          <cell r="F233" t="str">
            <v>8 PROSPECT ST</v>
          </cell>
          <cell r="G233" t="str">
            <v>NASHUA, NH 03060-3925</v>
          </cell>
          <cell r="J233" t="str">
            <v>NASHUA</v>
          </cell>
          <cell r="K233" t="str">
            <v>NH</v>
          </cell>
          <cell r="L233" t="str">
            <v>03060-3925</v>
          </cell>
          <cell r="M233">
            <v>42.756050999999999</v>
          </cell>
          <cell r="N233">
            <v>-71.461594000000005</v>
          </cell>
        </row>
        <row r="234">
          <cell r="A234">
            <v>55006512</v>
          </cell>
          <cell r="B234" t="str">
            <v>Y</v>
          </cell>
          <cell r="C234" t="str">
            <v>NE55006512</v>
          </cell>
          <cell r="D234" t="str">
            <v>CAM - CATHOLIC MEDICAL CTR</v>
          </cell>
          <cell r="E234" t="str">
            <v>CAM CMC              (HA)</v>
          </cell>
          <cell r="F234" t="str">
            <v>100 MCGREGOR ST</v>
          </cell>
          <cell r="G234" t="str">
            <v>MANCHESTER, NH 03102-3730</v>
          </cell>
          <cell r="J234" t="str">
            <v>MANCHESTER</v>
          </cell>
          <cell r="K234" t="str">
            <v>NH</v>
          </cell>
          <cell r="L234" t="str">
            <v>03102-3730</v>
          </cell>
          <cell r="N234">
            <v>0</v>
          </cell>
        </row>
        <row r="235">
          <cell r="A235">
            <v>55006513</v>
          </cell>
          <cell r="B235" t="str">
            <v>Y</v>
          </cell>
          <cell r="C235" t="str">
            <v>NE55006513</v>
          </cell>
          <cell r="D235" t="str">
            <v>CATHOLIC MEDICAL CENTER - PTBI</v>
          </cell>
          <cell r="E235" t="str">
            <v>CMC PTBILL            (B)</v>
          </cell>
          <cell r="F235" t="str">
            <v>100 MCGREGOR ST STE 312</v>
          </cell>
          <cell r="G235" t="str">
            <v>MANCHESTER, NH 03102-3749</v>
          </cell>
          <cell r="J235" t="str">
            <v>MANCHESTER</v>
          </cell>
          <cell r="K235" t="str">
            <v>NH</v>
          </cell>
          <cell r="L235" t="str">
            <v>03102-3749</v>
          </cell>
          <cell r="N235">
            <v>0</v>
          </cell>
        </row>
        <row r="236">
          <cell r="A236">
            <v>55006582</v>
          </cell>
          <cell r="B236" t="str">
            <v>Y</v>
          </cell>
          <cell r="C236" t="str">
            <v>NE55006582</v>
          </cell>
          <cell r="D236" t="str">
            <v>CAM PARKLAND MED CTR CARE360</v>
          </cell>
          <cell r="E236" t="str">
            <v>PARKLAND (AAA)</v>
          </cell>
          <cell r="F236" t="str">
            <v>1 PARKLAND DR</v>
          </cell>
          <cell r="G236" t="str">
            <v>DERRY, NH 03038-2746</v>
          </cell>
          <cell r="J236" t="str">
            <v>DERRY</v>
          </cell>
          <cell r="K236" t="str">
            <v>NH</v>
          </cell>
          <cell r="L236" t="str">
            <v>03038-2746</v>
          </cell>
          <cell r="N236">
            <v>0</v>
          </cell>
        </row>
        <row r="237">
          <cell r="A237">
            <v>55006610</v>
          </cell>
          <cell r="B237" t="str">
            <v>N</v>
          </cell>
          <cell r="C237" t="str">
            <v>NE55006610</v>
          </cell>
          <cell r="D237" t="str">
            <v>SOUTHERN NH CYTOLOGY 'COPY TO'</v>
          </cell>
          <cell r="E237" t="str">
            <v>SNHMC (TERM)</v>
          </cell>
          <cell r="F237" t="str">
            <v>8 PROSPECT ST</v>
          </cell>
          <cell r="G237" t="str">
            <v>NASHUA, NH 03060-3925</v>
          </cell>
          <cell r="J237" t="str">
            <v>NASHUA</v>
          </cell>
          <cell r="K237" t="str">
            <v>NH</v>
          </cell>
          <cell r="L237" t="str">
            <v>03060-3925</v>
          </cell>
          <cell r="N237">
            <v>0</v>
          </cell>
        </row>
        <row r="238">
          <cell r="A238">
            <v>55006656</v>
          </cell>
          <cell r="B238" t="str">
            <v>N</v>
          </cell>
          <cell r="C238" t="str">
            <v>NE55006656</v>
          </cell>
          <cell r="D238" t="str">
            <v>GENERATIONS OBGYN</v>
          </cell>
          <cell r="E238" t="str">
            <v>GENERATIONS (TERM)</v>
          </cell>
          <cell r="F238" t="str">
            <v>10 PROSPECT ST</v>
          </cell>
          <cell r="G238" t="str">
            <v>NASHUA, NH 03060-3922</v>
          </cell>
          <cell r="J238" t="str">
            <v>NASHUA</v>
          </cell>
          <cell r="K238" t="str">
            <v>NH</v>
          </cell>
          <cell r="L238" t="str">
            <v>03060-3922</v>
          </cell>
          <cell r="N238">
            <v>0</v>
          </cell>
        </row>
        <row r="239">
          <cell r="A239">
            <v>55007035</v>
          </cell>
          <cell r="B239" t="str">
            <v>Y</v>
          </cell>
          <cell r="C239" t="str">
            <v>NE55007035</v>
          </cell>
          <cell r="D239" t="str">
            <v>BETH ISRAEL DEACONESS - OB/GYN</v>
          </cell>
          <cell r="E239" t="str">
            <v>BETH ISRAEL DEACONESS (C)</v>
          </cell>
          <cell r="G239" t="str">
            <v>330 BROOKLINE AVE # 8</v>
          </cell>
          <cell r="H239" t="str">
            <v>BOSTON, MA 02215-5400</v>
          </cell>
          <cell r="J239" t="str">
            <v>BOSTON</v>
          </cell>
          <cell r="K239" t="str">
            <v>MA</v>
          </cell>
          <cell r="L239" t="str">
            <v>02215-5400</v>
          </cell>
          <cell r="M239">
            <v>42.339725999999999</v>
          </cell>
          <cell r="N239">
            <v>-71.104888000000003</v>
          </cell>
        </row>
        <row r="240">
          <cell r="A240">
            <v>55007126</v>
          </cell>
          <cell r="B240" t="str">
            <v>Y</v>
          </cell>
          <cell r="C240" t="str">
            <v>NE55007126</v>
          </cell>
          <cell r="D240" t="str">
            <v xml:space="preserve">BRIGHAM AND WOMEN'S URO/GYN @ </v>
          </cell>
          <cell r="E240" t="str">
            <v>BRIGHAM AND WOMEN'S U (A)</v>
          </cell>
          <cell r="G240" t="str">
            <v>1032 MAIN ST</v>
          </cell>
          <cell r="H240" t="str">
            <v>WEYMOUTH, MA 02190-1509</v>
          </cell>
          <cell r="J240" t="str">
            <v>WEYMOUTH</v>
          </cell>
          <cell r="K240" t="str">
            <v>MA</v>
          </cell>
          <cell r="L240" t="str">
            <v>02190-1509</v>
          </cell>
          <cell r="M240">
            <v>42.169348999999997</v>
          </cell>
          <cell r="N240">
            <v>-70.954756000000003</v>
          </cell>
        </row>
        <row r="241">
          <cell r="A241">
            <v>55007159</v>
          </cell>
          <cell r="B241" t="str">
            <v>Y</v>
          </cell>
          <cell r="C241" t="str">
            <v>NE55007159</v>
          </cell>
          <cell r="D241" t="str">
            <v>BRAINTREE REHAB MISC.</v>
          </cell>
          <cell r="E241" t="str">
            <v>BRAINTREE REHAB MISC (HC)</v>
          </cell>
          <cell r="F241" t="str">
            <v>250 POND ST</v>
          </cell>
          <cell r="G241" t="str">
            <v>BRAINTREE, MA 02184-5351</v>
          </cell>
          <cell r="J241" t="str">
            <v>BRAINTREE</v>
          </cell>
          <cell r="K241" t="str">
            <v>MA</v>
          </cell>
          <cell r="L241" t="str">
            <v>02184-5351</v>
          </cell>
          <cell r="N241">
            <v>0</v>
          </cell>
        </row>
        <row r="242">
          <cell r="A242">
            <v>55007208</v>
          </cell>
          <cell r="B242" t="str">
            <v>N</v>
          </cell>
          <cell r="C242" t="str">
            <v>NE55007208</v>
          </cell>
          <cell r="D242" t="str">
            <v>NEBH - PATIENT BILL</v>
          </cell>
          <cell r="E242" t="str">
            <v>NEW ENGLAND (TERM)</v>
          </cell>
          <cell r="F242" t="str">
            <v>125 PARKER HILL AVE</v>
          </cell>
          <cell r="G242" t="str">
            <v>ROXBURY CROSSIN, MA 02120-2847</v>
          </cell>
          <cell r="J242" t="str">
            <v>ROXBURY CROSSING</v>
          </cell>
          <cell r="K242" t="str">
            <v>MA</v>
          </cell>
          <cell r="L242" t="str">
            <v>02120-2847</v>
          </cell>
          <cell r="N242">
            <v>0</v>
          </cell>
        </row>
        <row r="243">
          <cell r="A243">
            <v>55007361</v>
          </cell>
          <cell r="B243" t="str">
            <v>Y</v>
          </cell>
          <cell r="C243" t="str">
            <v>NE55007361</v>
          </cell>
          <cell r="D243" t="str">
            <v>HEMOPHILIA &amp; THROMBOSIS CLINIC</v>
          </cell>
          <cell r="E243" t="str">
            <v>HEMOPHILIA &amp; THROMBOS (B)</v>
          </cell>
          <cell r="F243" t="str">
            <v>330 BROOKLINE AVE STE KS-132</v>
          </cell>
          <cell r="G243" t="str">
            <v>BOSTON, MA 02215-5400</v>
          </cell>
          <cell r="J243" t="str">
            <v>BOSTON</v>
          </cell>
          <cell r="K243" t="str">
            <v>MA</v>
          </cell>
          <cell r="L243" t="str">
            <v>02215-5400</v>
          </cell>
          <cell r="M243">
            <v>42.347617999999997</v>
          </cell>
          <cell r="N243">
            <v>-71.100288000000006</v>
          </cell>
        </row>
        <row r="244">
          <cell r="A244">
            <v>55007364</v>
          </cell>
          <cell r="B244" t="str">
            <v>Y</v>
          </cell>
          <cell r="C244" t="str">
            <v>NE55007364</v>
          </cell>
          <cell r="D244" t="str">
            <v>BMC ENDOCRINOLOGY/DR. BHASIN</v>
          </cell>
          <cell r="E244" t="str">
            <v>BHASIN MD SHALENDER  (HA)</v>
          </cell>
          <cell r="F244" t="str">
            <v>88 E NEWTON ST STE E201</v>
          </cell>
          <cell r="G244" t="str">
            <v>BOSTON, MA 02118-2308</v>
          </cell>
          <cell r="J244" t="str">
            <v>BOSTON</v>
          </cell>
          <cell r="K244" t="str">
            <v>MA</v>
          </cell>
          <cell r="L244" t="str">
            <v>02118-2308</v>
          </cell>
          <cell r="N244">
            <v>0</v>
          </cell>
        </row>
        <row r="245">
          <cell r="A245">
            <v>55007372</v>
          </cell>
          <cell r="B245" t="str">
            <v>Y</v>
          </cell>
          <cell r="C245" t="str">
            <v>NE55007372</v>
          </cell>
          <cell r="D245" t="str">
            <v>BMC-BOSTON COMPREHENSIVE SICKL</v>
          </cell>
          <cell r="E245" t="str">
            <v>BMC BOSTON COMPREHENS (C)</v>
          </cell>
          <cell r="G245" t="str">
            <v>91 E CONCORD ST FL 3</v>
          </cell>
          <cell r="H245" t="str">
            <v>BOSTON, MA 02118-2335</v>
          </cell>
          <cell r="J245" t="str">
            <v>BOSTON</v>
          </cell>
          <cell r="K245" t="str">
            <v>MA</v>
          </cell>
          <cell r="L245" t="str">
            <v>02118-2335</v>
          </cell>
          <cell r="N245">
            <v>0</v>
          </cell>
        </row>
        <row r="246">
          <cell r="A246">
            <v>55007397</v>
          </cell>
          <cell r="B246" t="str">
            <v>Y</v>
          </cell>
          <cell r="C246" t="str">
            <v>NE55007397</v>
          </cell>
          <cell r="D246" t="str">
            <v>HCA ANTICOAGULATION CLINIC - B</v>
          </cell>
          <cell r="E246" t="str">
            <v>HCA ANTICOAGULATION  (HD)</v>
          </cell>
          <cell r="F246" t="str">
            <v>330 BROOKLINE AVE FL 6</v>
          </cell>
          <cell r="G246" t="str">
            <v>BOSTON, MA 02215-5400</v>
          </cell>
          <cell r="J246" t="str">
            <v>BOSTON</v>
          </cell>
          <cell r="K246" t="str">
            <v>MA</v>
          </cell>
          <cell r="L246" t="str">
            <v>02215-5400</v>
          </cell>
          <cell r="M246">
            <v>42.347617999999997</v>
          </cell>
          <cell r="N246">
            <v>-71.100288000000006</v>
          </cell>
        </row>
        <row r="247">
          <cell r="A247">
            <v>55007438</v>
          </cell>
          <cell r="B247" t="str">
            <v>N</v>
          </cell>
          <cell r="C247" t="str">
            <v>NE55007438</v>
          </cell>
          <cell r="D247" t="str">
            <v>AMB-22 MGH PULMONARY</v>
          </cell>
          <cell r="E247" t="str">
            <v>WAXMANAARON (TERM)</v>
          </cell>
          <cell r="F247" t="str">
            <v>55 FRUIT ST # ST148</v>
          </cell>
          <cell r="G247" t="str">
            <v>BOSTON, MA 02114-2621</v>
          </cell>
          <cell r="J247" t="str">
            <v>BOSTON</v>
          </cell>
          <cell r="K247" t="str">
            <v>MA</v>
          </cell>
          <cell r="L247" t="str">
            <v>02114-2621</v>
          </cell>
          <cell r="N247">
            <v>0</v>
          </cell>
        </row>
        <row r="248">
          <cell r="A248">
            <v>55007682</v>
          </cell>
          <cell r="B248" t="str">
            <v>N</v>
          </cell>
          <cell r="C248" t="str">
            <v>NE55007682</v>
          </cell>
          <cell r="D248" t="str">
            <v xml:space="preserve">ARIPIPRAZOLE              </v>
          </cell>
          <cell r="E248" t="str">
            <v>ARIPIPRAZOLE MONOTHE (TER</v>
          </cell>
          <cell r="F248" t="str">
            <v>101 STATION LNDG FL 1</v>
          </cell>
          <cell r="G248" t="str">
            <v>MEDFORD, MA 02155-5134</v>
          </cell>
          <cell r="J248" t="str">
            <v>MEDFORD</v>
          </cell>
          <cell r="K248" t="str">
            <v>MA</v>
          </cell>
          <cell r="L248" t="str">
            <v>02155-5134</v>
          </cell>
          <cell r="N248">
            <v>0</v>
          </cell>
        </row>
        <row r="249">
          <cell r="A249">
            <v>55007685</v>
          </cell>
          <cell r="B249" t="str">
            <v>N</v>
          </cell>
          <cell r="C249" t="str">
            <v>NE55007685</v>
          </cell>
          <cell r="D249" t="str">
            <v>GSK WELLBUTRIN -HARVARD UNIVER</v>
          </cell>
          <cell r="E249" t="str">
            <v>GSK WELLBUTRIN (TERM)</v>
          </cell>
          <cell r="F249" t="str">
            <v>33 KIRKLAND ST</v>
          </cell>
          <cell r="G249" t="str">
            <v>CAMBRIDGE, MA 02138-2044</v>
          </cell>
          <cell r="J249" t="str">
            <v>CAMBRIDGE</v>
          </cell>
          <cell r="K249" t="str">
            <v>MA</v>
          </cell>
          <cell r="L249" t="str">
            <v>02138-2044</v>
          </cell>
          <cell r="N249">
            <v>0</v>
          </cell>
        </row>
        <row r="250">
          <cell r="A250">
            <v>55007691</v>
          </cell>
          <cell r="B250" t="str">
            <v>N</v>
          </cell>
          <cell r="C250" t="str">
            <v>NE55007691</v>
          </cell>
          <cell r="D250" t="str">
            <v>NEUROENDOCRINE UNIT - MGH</v>
          </cell>
          <cell r="E250" t="str">
            <v>NEUROENDOCRINE UNIT (TERM</v>
          </cell>
          <cell r="F250" t="str">
            <v>55 FRUIT ST # 457B</v>
          </cell>
          <cell r="G250" t="str">
            <v>BOSTON, MA 02114-2621</v>
          </cell>
          <cell r="J250" t="str">
            <v>BOSTON</v>
          </cell>
          <cell r="K250" t="str">
            <v>MA</v>
          </cell>
          <cell r="L250" t="str">
            <v>02114-2621</v>
          </cell>
          <cell r="N250">
            <v>0</v>
          </cell>
        </row>
        <row r="251">
          <cell r="A251">
            <v>55007739</v>
          </cell>
          <cell r="B251" t="str">
            <v>N</v>
          </cell>
          <cell r="C251" t="str">
            <v>NE55007739</v>
          </cell>
          <cell r="D251" t="str">
            <v>QUINCY MEDICAL CENTER - MICRO</v>
          </cell>
          <cell r="E251" t="str">
            <v xml:space="preserve">QUINCY HOSP MICRO (TERM) </v>
          </cell>
          <cell r="F251" t="str">
            <v>114 WHITWELL ST</v>
          </cell>
          <cell r="G251" t="str">
            <v>QUINCY, MA 02169-1870</v>
          </cell>
          <cell r="J251" t="str">
            <v>QUINCY</v>
          </cell>
          <cell r="K251" t="str">
            <v>MA</v>
          </cell>
          <cell r="L251" t="str">
            <v>02169-1870</v>
          </cell>
          <cell r="N251">
            <v>0</v>
          </cell>
        </row>
        <row r="252">
          <cell r="A252">
            <v>55007747</v>
          </cell>
          <cell r="B252" t="str">
            <v>N</v>
          </cell>
          <cell r="C252" t="str">
            <v>NE55007747</v>
          </cell>
          <cell r="D252" t="str">
            <v>METFORMIN STUDY</v>
          </cell>
          <cell r="E252" t="str">
            <v>METFORMIN STUDY (TERM)</v>
          </cell>
          <cell r="F252" t="str">
            <v>1 S STREET CT FL FLOOR</v>
          </cell>
          <cell r="G252" t="str">
            <v>MEDFORD, MA 02155-4431</v>
          </cell>
          <cell r="J252" t="str">
            <v>MEDFORD</v>
          </cell>
          <cell r="K252" t="str">
            <v>MA</v>
          </cell>
          <cell r="L252" t="str">
            <v>02155-4431</v>
          </cell>
          <cell r="N252">
            <v>0</v>
          </cell>
        </row>
        <row r="253">
          <cell r="A253">
            <v>55007789</v>
          </cell>
          <cell r="B253" t="str">
            <v>N</v>
          </cell>
          <cell r="C253" t="str">
            <v>NE55007789</v>
          </cell>
          <cell r="D253" t="str">
            <v xml:space="preserve">B&amp;W SLEEP MEDICINE           </v>
          </cell>
          <cell r="E253" t="str">
            <v>BW SLEEP MEDICINE (TERM)</v>
          </cell>
          <cell r="F253" t="str">
            <v>221 LONGWWOOD AVE RM 446</v>
          </cell>
          <cell r="G253" t="str">
            <v>BOSTON, MA 02115-6110</v>
          </cell>
          <cell r="J253" t="str">
            <v>BOSTON</v>
          </cell>
          <cell r="K253" t="str">
            <v>MA</v>
          </cell>
          <cell r="L253" t="str">
            <v>02115-6110</v>
          </cell>
          <cell r="N253">
            <v>0</v>
          </cell>
        </row>
        <row r="254">
          <cell r="A254">
            <v>55007848</v>
          </cell>
          <cell r="B254" t="str">
            <v>N</v>
          </cell>
          <cell r="C254" t="str">
            <v>NE55007848</v>
          </cell>
          <cell r="D254" t="str">
            <v>THIAMINE IN THE CRITICALLY ILL</v>
          </cell>
          <cell r="E254" t="str">
            <v>DONNINO MICHAEL (TERM)</v>
          </cell>
          <cell r="F254" t="str">
            <v>MICHAEL DONNINO</v>
          </cell>
          <cell r="G254" t="str">
            <v>1 DEACONESS RD # WCC2</v>
          </cell>
          <cell r="H254" t="str">
            <v>BOSTON, MA 02215-5321</v>
          </cell>
          <cell r="J254" t="str">
            <v>BOSTON</v>
          </cell>
          <cell r="K254" t="str">
            <v>MA</v>
          </cell>
          <cell r="L254" t="str">
            <v>02215-5321</v>
          </cell>
          <cell r="N254">
            <v>0</v>
          </cell>
        </row>
        <row r="255">
          <cell r="A255">
            <v>55007894</v>
          </cell>
          <cell r="B255" t="str">
            <v>N</v>
          </cell>
          <cell r="C255" t="str">
            <v>NE55007894</v>
          </cell>
          <cell r="D255" t="str">
            <v xml:space="preserve">5AR STUDY / PROTOCOL H-24207 </v>
          </cell>
          <cell r="E255" t="str">
            <v>5AR BMC CLINICAL (TERM)</v>
          </cell>
          <cell r="F255" t="str">
            <v>670 ALBANY ST RM 215</v>
          </cell>
          <cell r="G255" t="str">
            <v>BOSTON, MA 02118-2646</v>
          </cell>
          <cell r="J255" t="str">
            <v>BOSTON</v>
          </cell>
          <cell r="K255" t="str">
            <v>MA</v>
          </cell>
          <cell r="L255" t="str">
            <v>02118-2646</v>
          </cell>
          <cell r="N255">
            <v>0</v>
          </cell>
        </row>
        <row r="256">
          <cell r="A256">
            <v>55007895</v>
          </cell>
          <cell r="B256" t="str">
            <v>Y</v>
          </cell>
          <cell r="C256" t="str">
            <v>NE55007895</v>
          </cell>
          <cell r="D256" t="str">
            <v xml:space="preserve">TDSM STUDY / PROTOCOL H-24215 </v>
          </cell>
          <cell r="E256" t="str">
            <v>TDSM BMC CLINICAL</v>
          </cell>
          <cell r="F256" t="str">
            <v>670 ALBANY ST RM 215</v>
          </cell>
          <cell r="G256" t="str">
            <v>BOSTON, MA 02118-2646</v>
          </cell>
          <cell r="J256" t="str">
            <v>BOSTON</v>
          </cell>
          <cell r="K256" t="str">
            <v>MA</v>
          </cell>
          <cell r="L256" t="str">
            <v>02118-2646</v>
          </cell>
          <cell r="N256">
            <v>0</v>
          </cell>
        </row>
        <row r="257">
          <cell r="A257">
            <v>55007896</v>
          </cell>
          <cell r="B257" t="str">
            <v>N</v>
          </cell>
          <cell r="C257" t="str">
            <v>NE55007896</v>
          </cell>
          <cell r="D257" t="str">
            <v>TED STUDY / PROTOCOL H-25065</v>
          </cell>
          <cell r="E257" t="str">
            <v>TED BMC CLINICAL (TERM)</v>
          </cell>
          <cell r="F257" t="str">
            <v>670 ALBANY ST RM 216</v>
          </cell>
          <cell r="G257" t="str">
            <v>BOSTON, MA 02118-2646</v>
          </cell>
          <cell r="J257" t="str">
            <v>BOSTON</v>
          </cell>
          <cell r="K257" t="str">
            <v>MA</v>
          </cell>
          <cell r="L257" t="str">
            <v>02118-2646</v>
          </cell>
          <cell r="N257">
            <v>0</v>
          </cell>
        </row>
        <row r="258">
          <cell r="A258">
            <v>55007897</v>
          </cell>
          <cell r="B258" t="str">
            <v>N</v>
          </cell>
          <cell r="C258" t="str">
            <v>NE55007897</v>
          </cell>
          <cell r="D258" t="str">
            <v>TOM STUDY / PROTOCOL H-24194</v>
          </cell>
          <cell r="E258" t="str">
            <v xml:space="preserve">TOM BMC CLINICAL (TERM)  </v>
          </cell>
          <cell r="F258" t="str">
            <v>670 ALBANY ST RM 216</v>
          </cell>
          <cell r="G258" t="str">
            <v>BOSTON, MA 02118-2646</v>
          </cell>
          <cell r="J258" t="str">
            <v>BOSTON</v>
          </cell>
          <cell r="K258" t="str">
            <v>MA</v>
          </cell>
          <cell r="L258" t="str">
            <v>02118-2646</v>
          </cell>
          <cell r="N258">
            <v>0</v>
          </cell>
        </row>
        <row r="259">
          <cell r="A259">
            <v>55007898</v>
          </cell>
          <cell r="B259" t="str">
            <v>Y</v>
          </cell>
          <cell r="C259" t="str">
            <v>NE55007898</v>
          </cell>
          <cell r="D259" t="str">
            <v>TEAAM STUDY / PROTOCOL H-24192</v>
          </cell>
          <cell r="E259" t="str">
            <v>TRP BMC CLINICAL R   (HA)</v>
          </cell>
          <cell r="F259" t="str">
            <v>670 ALBANY ST RM 215</v>
          </cell>
          <cell r="G259" t="str">
            <v>BOSTON, MA 02118-2646</v>
          </cell>
          <cell r="J259" t="str">
            <v>BOSTON</v>
          </cell>
          <cell r="K259" t="str">
            <v>MA</v>
          </cell>
          <cell r="L259" t="str">
            <v>02118-2646</v>
          </cell>
          <cell r="N259">
            <v>0</v>
          </cell>
        </row>
        <row r="260">
          <cell r="A260">
            <v>55007901</v>
          </cell>
          <cell r="B260" t="str">
            <v>Y</v>
          </cell>
          <cell r="C260" t="str">
            <v>NE55007901</v>
          </cell>
          <cell r="D260" t="str">
            <v>WM FAMILIAR STUDY 2007</v>
          </cell>
          <cell r="E260" t="str">
            <v>WM FAMILIAR STUDY 20 (HC)</v>
          </cell>
          <cell r="F260" t="str">
            <v>44 BINNEY ST # M548</v>
          </cell>
          <cell r="G260" t="str">
            <v>BOSTON, MA 02115-6013</v>
          </cell>
          <cell r="J260" t="str">
            <v>BOSTON</v>
          </cell>
          <cell r="K260" t="str">
            <v>MA</v>
          </cell>
          <cell r="L260" t="str">
            <v>02115-6013</v>
          </cell>
          <cell r="N260">
            <v>0</v>
          </cell>
        </row>
        <row r="261">
          <cell r="A261">
            <v>55007907</v>
          </cell>
          <cell r="B261" t="str">
            <v>N</v>
          </cell>
          <cell r="C261" t="str">
            <v>NE55007907</v>
          </cell>
          <cell r="D261" t="str">
            <v xml:space="preserve">MCP SLEEP MEDICINE           </v>
          </cell>
          <cell r="E261" t="str">
            <v>MCP SLEEP MEDICINE (TERM)</v>
          </cell>
          <cell r="F261" t="str">
            <v>75 FRANCIS ST</v>
          </cell>
          <cell r="G261" t="str">
            <v>BOSTON, MA 02115-6110</v>
          </cell>
          <cell r="J261" t="str">
            <v>BOSTON</v>
          </cell>
          <cell r="K261" t="str">
            <v>MA</v>
          </cell>
          <cell r="L261" t="str">
            <v>02115-6110</v>
          </cell>
          <cell r="N261">
            <v>0</v>
          </cell>
        </row>
        <row r="262">
          <cell r="A262">
            <v>55007933</v>
          </cell>
          <cell r="B262" t="str">
            <v>N</v>
          </cell>
          <cell r="C262" t="str">
            <v>NE55007933</v>
          </cell>
          <cell r="D262" t="str">
            <v xml:space="preserve">CURTIS-MUSTARD STUDY          </v>
          </cell>
          <cell r="E262" t="str">
            <v>CURTIS-MUSTARD STUDY (TER</v>
          </cell>
          <cell r="F262" t="str">
            <v>221 LONGWOOD AVE # RF152</v>
          </cell>
          <cell r="G262" t="str">
            <v>BOSTON, MA 02115-5804</v>
          </cell>
          <cell r="J262" t="str">
            <v>BOSTON</v>
          </cell>
          <cell r="K262" t="str">
            <v>MA</v>
          </cell>
          <cell r="L262" t="str">
            <v>02115-5804</v>
          </cell>
          <cell r="N262">
            <v>0</v>
          </cell>
        </row>
        <row r="263">
          <cell r="A263">
            <v>55007984</v>
          </cell>
          <cell r="B263" t="str">
            <v>N</v>
          </cell>
          <cell r="C263" t="str">
            <v>NE55007984</v>
          </cell>
          <cell r="D263" t="str">
            <v xml:space="preserve">TDR STUDY           </v>
          </cell>
          <cell r="E263" t="str">
            <v xml:space="preserve">TDR STUDY BMC (TERM)     </v>
          </cell>
          <cell r="F263" t="str">
            <v>670 ALBANY ST RM 215</v>
          </cell>
          <cell r="G263" t="str">
            <v>BOSTON, MA 02118-2646</v>
          </cell>
          <cell r="J263" t="str">
            <v>BOSTON</v>
          </cell>
          <cell r="K263" t="str">
            <v>MA</v>
          </cell>
          <cell r="L263" t="str">
            <v>02118-2646</v>
          </cell>
          <cell r="N263">
            <v>0</v>
          </cell>
        </row>
        <row r="264">
          <cell r="A264">
            <v>55008000</v>
          </cell>
          <cell r="B264" t="str">
            <v>Y</v>
          </cell>
          <cell r="C264" t="str">
            <v>NE55008000</v>
          </cell>
          <cell r="D264" t="str">
            <v>VAMC - WEST HAVEN</v>
          </cell>
          <cell r="E264" t="str">
            <v>VA MEDICAL CENTER WE (HA)</v>
          </cell>
          <cell r="F264" t="str">
            <v>950 CAMPBELL AVE</v>
          </cell>
          <cell r="G264" t="str">
            <v>WEST HAVEN, CT 06516-2770</v>
          </cell>
          <cell r="J264" t="str">
            <v>WEST HAVEN</v>
          </cell>
          <cell r="K264" t="str">
            <v>CT</v>
          </cell>
          <cell r="L264" t="str">
            <v>06516-2770</v>
          </cell>
          <cell r="N264">
            <v>0</v>
          </cell>
        </row>
        <row r="265">
          <cell r="A265">
            <v>55008001</v>
          </cell>
          <cell r="B265" t="str">
            <v>Y</v>
          </cell>
          <cell r="C265" t="str">
            <v>NE55008001</v>
          </cell>
          <cell r="D265" t="str">
            <v>VAMC - NEWINGTON</v>
          </cell>
          <cell r="E265" t="str">
            <v>VA MEDICAL CENTER N  (HA)</v>
          </cell>
          <cell r="F265" t="str">
            <v>555 WILLARD AVE # 2EB119</v>
          </cell>
          <cell r="G265" t="str">
            <v>NEWINGTON, CT 06111-2631</v>
          </cell>
          <cell r="J265" t="str">
            <v>NEWINGTON</v>
          </cell>
          <cell r="K265" t="str">
            <v>CT</v>
          </cell>
          <cell r="L265" t="str">
            <v>06111-2631</v>
          </cell>
          <cell r="N265">
            <v>0</v>
          </cell>
        </row>
        <row r="266">
          <cell r="A266">
            <v>55008002</v>
          </cell>
          <cell r="B266" t="str">
            <v>Y</v>
          </cell>
          <cell r="C266" t="str">
            <v>NE55008002</v>
          </cell>
          <cell r="D266" t="str">
            <v>VA CT - JOHN KRYSTAL (SUBSTANC</v>
          </cell>
          <cell r="E266" t="str">
            <v>VA CT JOHN KRYSTAL   (HA)</v>
          </cell>
          <cell r="F266" t="str">
            <v>950 CAMPBELL AVE</v>
          </cell>
          <cell r="G266" t="str">
            <v>WEST HAVEN, CT 06516-2770</v>
          </cell>
          <cell r="J266" t="str">
            <v>WEST HAVEN</v>
          </cell>
          <cell r="K266" t="str">
            <v>CT</v>
          </cell>
          <cell r="L266" t="str">
            <v>06516-2770</v>
          </cell>
          <cell r="N266">
            <v>0</v>
          </cell>
        </row>
        <row r="267">
          <cell r="A267">
            <v>55008003</v>
          </cell>
          <cell r="B267" t="str">
            <v>N</v>
          </cell>
          <cell r="C267" t="str">
            <v>NE55008003</v>
          </cell>
          <cell r="D267" t="str">
            <v>VA CT NATIONAL CTR FOR PTSD</v>
          </cell>
          <cell r="E267" t="str">
            <v>VA CT NATIONAL CTR (TERM)</v>
          </cell>
          <cell r="F267" t="str">
            <v>950 CAMPBELL AVE</v>
          </cell>
          <cell r="G267" t="str">
            <v>WEST HAVEN, CT 06516-2770</v>
          </cell>
          <cell r="J267" t="str">
            <v>WEST HAVEN</v>
          </cell>
          <cell r="K267" t="str">
            <v>CT</v>
          </cell>
          <cell r="L267" t="str">
            <v>06516-2770</v>
          </cell>
          <cell r="N267">
            <v>0</v>
          </cell>
        </row>
        <row r="268">
          <cell r="A268">
            <v>55008006</v>
          </cell>
          <cell r="B268" t="str">
            <v>Y</v>
          </cell>
          <cell r="C268" t="str">
            <v>NE55008006</v>
          </cell>
          <cell r="D268" t="str">
            <v>VA CT - D. D'SOUZA, M.D.</v>
          </cell>
          <cell r="E268" t="str">
            <v>VA CT D D'SOUZA       (A)</v>
          </cell>
          <cell r="F268" t="str">
            <v>950 CAMPBELL AVE # 116A</v>
          </cell>
          <cell r="G268" t="str">
            <v>WEST HAVEN, CT 06516-2770</v>
          </cell>
          <cell r="J268" t="str">
            <v>WEST HAVEN</v>
          </cell>
          <cell r="K268" t="str">
            <v>CT</v>
          </cell>
          <cell r="L268" t="str">
            <v>06516-2770</v>
          </cell>
          <cell r="N268">
            <v>0</v>
          </cell>
        </row>
        <row r="269">
          <cell r="A269">
            <v>55008007</v>
          </cell>
          <cell r="B269" t="str">
            <v>Y</v>
          </cell>
          <cell r="C269" t="str">
            <v>NE55008007</v>
          </cell>
          <cell r="D269" t="str">
            <v>VAMC - DR KRYSTAL - IMAGING</v>
          </cell>
          <cell r="E269" t="str">
            <v xml:space="preserve">VAMC              </v>
          </cell>
          <cell r="F269" t="str">
            <v>950 CAMPBELL AVE # 116A6</v>
          </cell>
          <cell r="G269" t="str">
            <v>WEST HAVEN, CT 06516-2770</v>
          </cell>
          <cell r="J269" t="str">
            <v>WEST HAVEN</v>
          </cell>
          <cell r="K269" t="str">
            <v>CT</v>
          </cell>
          <cell r="L269" t="str">
            <v>06516-2770</v>
          </cell>
          <cell r="N269">
            <v>0</v>
          </cell>
        </row>
        <row r="270">
          <cell r="A270">
            <v>55008009</v>
          </cell>
          <cell r="B270" t="str">
            <v>Y</v>
          </cell>
          <cell r="C270" t="str">
            <v>NE55008009</v>
          </cell>
          <cell r="D270" t="str">
            <v>VAMC-PROGESTERONE</v>
          </cell>
          <cell r="E270" t="str">
            <v>VAMC PROGESTERONE/NI (HA)</v>
          </cell>
          <cell r="F270" t="str">
            <v>950 CAMPBELL AVE</v>
          </cell>
          <cell r="G270" t="str">
            <v>WEST HAVEN, CT 06516-2770</v>
          </cell>
          <cell r="J270" t="str">
            <v>WEST HAVEN</v>
          </cell>
          <cell r="K270" t="str">
            <v>CT</v>
          </cell>
          <cell r="L270" t="str">
            <v>06516-2770</v>
          </cell>
          <cell r="M270">
            <v>41.283664999999999</v>
          </cell>
          <cell r="N270">
            <v>-72.960451000000006</v>
          </cell>
        </row>
        <row r="271">
          <cell r="A271">
            <v>55008014</v>
          </cell>
          <cell r="B271" t="str">
            <v>N</v>
          </cell>
          <cell r="C271" t="str">
            <v>NE55008014</v>
          </cell>
          <cell r="D271" t="str">
            <v xml:space="preserve">VA WEST HAVEN        </v>
          </cell>
          <cell r="E271" t="str">
            <v>KOSTEN MD THOMAS (TERM)</v>
          </cell>
          <cell r="F271" t="str">
            <v>950 CAMPBELL AVE BLDG 36</v>
          </cell>
          <cell r="G271" t="str">
            <v>WEST HAVEN, CT 06516-2770</v>
          </cell>
          <cell r="J271" t="str">
            <v>WEST HAVEN</v>
          </cell>
          <cell r="K271" t="str">
            <v>CT</v>
          </cell>
          <cell r="L271" t="str">
            <v>06516-2770</v>
          </cell>
          <cell r="N271">
            <v>0</v>
          </cell>
        </row>
        <row r="272">
          <cell r="A272">
            <v>55008022</v>
          </cell>
          <cell r="B272" t="str">
            <v>N</v>
          </cell>
          <cell r="C272" t="str">
            <v>NE55008022</v>
          </cell>
          <cell r="D272" t="str">
            <v xml:space="preserve">JDC RESEARCH - OSR          </v>
          </cell>
          <cell r="E272" t="str">
            <v>JOSLIN (TERM)</v>
          </cell>
          <cell r="F272" t="str">
            <v>1 JOSLIN PL</v>
          </cell>
          <cell r="G272" t="str">
            <v>BOSTON, MA 02215-5306</v>
          </cell>
          <cell r="J272" t="str">
            <v>BOSTON</v>
          </cell>
          <cell r="K272" t="str">
            <v>MA</v>
          </cell>
          <cell r="L272" t="str">
            <v>02215-5306</v>
          </cell>
          <cell r="N272">
            <v>0</v>
          </cell>
        </row>
        <row r="273">
          <cell r="A273">
            <v>55008025</v>
          </cell>
          <cell r="B273" t="str">
            <v>Y</v>
          </cell>
          <cell r="C273" t="str">
            <v>NE55008025</v>
          </cell>
          <cell r="D273" t="str">
            <v xml:space="preserve">SPAULDING CAMBRIDGE-EMPLOYEE </v>
          </cell>
          <cell r="E273" t="str">
            <v>SPAULDING CAMBRIDGE  (HA)</v>
          </cell>
          <cell r="F273" t="str">
            <v>1575 CAMBRIDGE ST</v>
          </cell>
          <cell r="G273" t="str">
            <v>CAMBRIDGE, MA 02138-4308</v>
          </cell>
          <cell r="J273" t="str">
            <v>CAMBRIDGE</v>
          </cell>
          <cell r="K273" t="str">
            <v>MA</v>
          </cell>
          <cell r="L273" t="str">
            <v>02138-4308</v>
          </cell>
          <cell r="N273">
            <v>0</v>
          </cell>
        </row>
        <row r="274">
          <cell r="A274">
            <v>55008043</v>
          </cell>
          <cell r="B274" t="str">
            <v>Y</v>
          </cell>
          <cell r="C274" t="str">
            <v>NE55008043</v>
          </cell>
          <cell r="D274" t="str">
            <v>USARIEM - MEDICAL SUPPORT &amp; OV</v>
          </cell>
          <cell r="E274" t="str">
            <v>US ARMY RESEARCH     (HD)</v>
          </cell>
          <cell r="F274" t="str">
            <v>45 KANSAS ST</v>
          </cell>
          <cell r="G274" t="str">
            <v>NATICK, MA 01760-2642</v>
          </cell>
          <cell r="J274" t="str">
            <v>NATICK</v>
          </cell>
          <cell r="K274" t="str">
            <v>MA</v>
          </cell>
          <cell r="L274" t="str">
            <v>01760-2642</v>
          </cell>
          <cell r="M274">
            <v>42.290863999999999</v>
          </cell>
          <cell r="N274">
            <v>-71.363034999999996</v>
          </cell>
        </row>
        <row r="275">
          <cell r="A275">
            <v>55008126</v>
          </cell>
          <cell r="B275" t="str">
            <v>N</v>
          </cell>
          <cell r="C275" t="str">
            <v>NE55008126</v>
          </cell>
          <cell r="D275" t="str">
            <v>DANA FARBER/PARTNERS HEALTHCAR</v>
          </cell>
          <cell r="E275" t="str">
            <v>RAJE MD NOOPUR (TERM)</v>
          </cell>
          <cell r="F275" t="str">
            <v>326 CAMBRIDGE ST</v>
          </cell>
          <cell r="G275" t="str">
            <v>BOSTON, MA 02114-3137</v>
          </cell>
          <cell r="J275" t="str">
            <v>BOSTON</v>
          </cell>
          <cell r="K275" t="str">
            <v>MA</v>
          </cell>
          <cell r="L275" t="str">
            <v>02114-3137</v>
          </cell>
          <cell r="N275">
            <v>0</v>
          </cell>
        </row>
        <row r="276">
          <cell r="A276">
            <v>55008135</v>
          </cell>
          <cell r="B276" t="str">
            <v>N</v>
          </cell>
          <cell r="C276" t="str">
            <v>NE55008135</v>
          </cell>
          <cell r="D276" t="str">
            <v xml:space="preserve">TOM STUDY - BMC/VA          </v>
          </cell>
          <cell r="E276" t="str">
            <v xml:space="preserve">TOM STUDY BMC/VA (TERM)  </v>
          </cell>
          <cell r="F276" t="str">
            <v>150 S HUNTINGTON AVE</v>
          </cell>
          <cell r="G276" t="str">
            <v>BOSTON, MA 02130-4817</v>
          </cell>
          <cell r="J276" t="str">
            <v>BOSTON</v>
          </cell>
          <cell r="K276" t="str">
            <v>MA</v>
          </cell>
          <cell r="L276" t="str">
            <v>02130-4817</v>
          </cell>
          <cell r="N276">
            <v>0</v>
          </cell>
        </row>
        <row r="277">
          <cell r="A277">
            <v>55008156</v>
          </cell>
          <cell r="B277" t="str">
            <v>Y</v>
          </cell>
          <cell r="C277" t="str">
            <v>NE55008156</v>
          </cell>
          <cell r="D277" t="str">
            <v>HPV STUDY - #018</v>
          </cell>
          <cell r="E277" t="str">
            <v>HPV STUDY #018       (HD)</v>
          </cell>
          <cell r="F277" t="str">
            <v>670 ALBANY ST STE 601</v>
          </cell>
          <cell r="G277" t="str">
            <v>BOSTON, MA 02118-2646</v>
          </cell>
          <cell r="J277" t="str">
            <v>BOSTON</v>
          </cell>
          <cell r="K277" t="str">
            <v>MA</v>
          </cell>
          <cell r="L277" t="str">
            <v>02118-2646</v>
          </cell>
          <cell r="M277">
            <v>42.335518999999998</v>
          </cell>
          <cell r="N277">
            <v>-71.069642999999999</v>
          </cell>
        </row>
        <row r="278">
          <cell r="A278">
            <v>55008221</v>
          </cell>
          <cell r="B278" t="str">
            <v>Y</v>
          </cell>
          <cell r="C278" t="str">
            <v>NE55008221</v>
          </cell>
          <cell r="D278" t="str">
            <v>SPECIALTY LABORATORIES</v>
          </cell>
          <cell r="E278" t="str">
            <v>SPECIALTY LABORATORIE (-)</v>
          </cell>
          <cell r="F278" t="str">
            <v>27027 TOURNEY RD</v>
          </cell>
          <cell r="G278" t="str">
            <v>VALENCIA, CA 91355-5386</v>
          </cell>
          <cell r="J278" t="str">
            <v>VALENCIA</v>
          </cell>
          <cell r="K278" t="str">
            <v>CA</v>
          </cell>
          <cell r="L278" t="str">
            <v>91355-5386</v>
          </cell>
          <cell r="M278">
            <v>34.413778999999998</v>
          </cell>
          <cell r="N278">
            <v>-118.574983</v>
          </cell>
        </row>
        <row r="279">
          <cell r="A279">
            <v>55008358</v>
          </cell>
          <cell r="B279" t="str">
            <v>N</v>
          </cell>
          <cell r="C279" t="str">
            <v>NE55008358</v>
          </cell>
          <cell r="D279" t="str">
            <v>MASS EYE &amp; EAR</v>
          </cell>
          <cell r="E279" t="str">
            <v>MEEI (TERM)</v>
          </cell>
          <cell r="F279" t="str">
            <v>243 CHARLES ST FL 8</v>
          </cell>
          <cell r="G279" t="str">
            <v>BOSTON, MA 02114-3002</v>
          </cell>
          <cell r="J279" t="str">
            <v>BOSTON</v>
          </cell>
          <cell r="K279" t="str">
            <v>MA</v>
          </cell>
          <cell r="L279" t="str">
            <v>02114-3002</v>
          </cell>
          <cell r="N279">
            <v>0</v>
          </cell>
        </row>
        <row r="280">
          <cell r="A280">
            <v>55009317</v>
          </cell>
          <cell r="B280" t="str">
            <v>N</v>
          </cell>
          <cell r="C280" t="str">
            <v>NE55009317</v>
          </cell>
          <cell r="D280" t="str">
            <v xml:space="preserve">PGP2 STUDY-MGH           </v>
          </cell>
          <cell r="E280" t="str">
            <v xml:space="preserve">PGP2 STUDY - MGH (TERM)  </v>
          </cell>
          <cell r="F280" t="str">
            <v>149 13TH ST RM 2303</v>
          </cell>
          <cell r="G280" t="str">
            <v>CHARLESTOWN, MA 02129-2020</v>
          </cell>
          <cell r="J280" t="str">
            <v>CHARLESTOWN</v>
          </cell>
          <cell r="K280" t="str">
            <v>MA</v>
          </cell>
          <cell r="L280" t="str">
            <v>02129-2020</v>
          </cell>
          <cell r="N280">
            <v>0</v>
          </cell>
        </row>
        <row r="281">
          <cell r="A281">
            <v>55009325</v>
          </cell>
          <cell r="B281" t="str">
            <v>N</v>
          </cell>
          <cell r="C281" t="str">
            <v>NE55009325</v>
          </cell>
          <cell r="D281" t="str">
            <v>INFANT FF STUDY-BIDMC</v>
          </cell>
          <cell r="E281" t="str">
            <v>INFANT FF STUDY (TERM)</v>
          </cell>
          <cell r="F281" t="str">
            <v>330 BROOKLINE AVE, DANA #501</v>
          </cell>
          <cell r="G281" t="str">
            <v>BOSTON, MA 02115</v>
          </cell>
          <cell r="J281" t="str">
            <v>BOSTON</v>
          </cell>
          <cell r="K281" t="str">
            <v>MA</v>
          </cell>
          <cell r="L281">
            <v>2115</v>
          </cell>
          <cell r="M281">
            <v>42.341799999999999</v>
          </cell>
          <cell r="N281">
            <v>-71.094499999999996</v>
          </cell>
        </row>
        <row r="282">
          <cell r="A282">
            <v>55009345</v>
          </cell>
          <cell r="B282" t="str">
            <v>Y</v>
          </cell>
          <cell r="C282" t="str">
            <v>NE55009345</v>
          </cell>
          <cell r="D282" t="str">
            <v xml:space="preserve">HEPATOLOGY &amp; LIVER CLINIC    </v>
          </cell>
          <cell r="E282" t="str">
            <v>HEPATOLOGY &amp; LIVER (A)</v>
          </cell>
          <cell r="F282" t="str">
            <v>800 WASHINGTON ST STE 233</v>
          </cell>
          <cell r="G282" t="str">
            <v>BOSTON, MA 02111-1552</v>
          </cell>
          <cell r="J282" t="str">
            <v>BOSTON</v>
          </cell>
          <cell r="K282" t="str">
            <v>MA</v>
          </cell>
          <cell r="L282" t="str">
            <v>02111-1552</v>
          </cell>
          <cell r="M282">
            <v>42.349511999999997</v>
          </cell>
          <cell r="N282">
            <v>-71.063308000000006</v>
          </cell>
        </row>
        <row r="283">
          <cell r="A283">
            <v>55009473</v>
          </cell>
          <cell r="B283" t="str">
            <v>N</v>
          </cell>
          <cell r="C283" t="str">
            <v>NE55009473</v>
          </cell>
          <cell r="D283" t="str">
            <v xml:space="preserve">IND 102002-LOVAZA         </v>
          </cell>
          <cell r="E283" t="str">
            <v xml:space="preserve">LENDERS, CARINE (TERM) </v>
          </cell>
          <cell r="F283" t="str">
            <v>88 E NEWTON ST</v>
          </cell>
          <cell r="G283" t="str">
            <v>BOSTON, MA 02118-2308</v>
          </cell>
          <cell r="J283" t="str">
            <v>BOSTON</v>
          </cell>
          <cell r="K283" t="str">
            <v>MA</v>
          </cell>
          <cell r="L283" t="str">
            <v>02118-2308</v>
          </cell>
          <cell r="N283">
            <v>0</v>
          </cell>
        </row>
        <row r="284">
          <cell r="A284">
            <v>55009488</v>
          </cell>
          <cell r="B284" t="str">
            <v>N</v>
          </cell>
          <cell r="C284" t="str">
            <v>NE55009488</v>
          </cell>
          <cell r="D284" t="str">
            <v>CANDELA-MELISSA MCCARTNEY PAC</v>
          </cell>
          <cell r="E284" t="str">
            <v>CANDELA (TERM)</v>
          </cell>
          <cell r="F284" t="str">
            <v>74 ALLDS ST</v>
          </cell>
          <cell r="G284" t="str">
            <v>NASHUA, NH 03060-4757</v>
          </cell>
          <cell r="J284" t="str">
            <v>NASHUA</v>
          </cell>
          <cell r="K284" t="str">
            <v>NH</v>
          </cell>
          <cell r="L284" t="str">
            <v>03060-4757</v>
          </cell>
          <cell r="N284">
            <v>0</v>
          </cell>
        </row>
        <row r="285">
          <cell r="A285">
            <v>55009543</v>
          </cell>
          <cell r="B285" t="str">
            <v>Y</v>
          </cell>
          <cell r="C285" t="str">
            <v>NE55009543</v>
          </cell>
          <cell r="D285" t="str">
            <v>VA W ROXBURY-FRAMINGHAM CBOC</v>
          </cell>
          <cell r="E285" t="str">
            <v>VA W.ROXBURY (A)</v>
          </cell>
          <cell r="F285" t="str">
            <v>1400 VFW PKWY</v>
          </cell>
          <cell r="G285" t="str">
            <v>WEST ROXBURY, MA 02132-4927</v>
          </cell>
          <cell r="J285" t="str">
            <v>WEST ROXBURY</v>
          </cell>
          <cell r="K285" t="str">
            <v>MA</v>
          </cell>
          <cell r="L285" t="str">
            <v>02132-4927</v>
          </cell>
          <cell r="N285">
            <v>0</v>
          </cell>
        </row>
        <row r="286">
          <cell r="A286">
            <v>55009575</v>
          </cell>
          <cell r="B286" t="str">
            <v>N</v>
          </cell>
          <cell r="C286" t="str">
            <v>NE55009575</v>
          </cell>
          <cell r="D286" t="str">
            <v>FREEDOM CLINIC - NICOTINE</v>
          </cell>
          <cell r="E286" t="str">
            <v>FREEDOM CLINIC (TERM)</v>
          </cell>
          <cell r="F286" t="str">
            <v>25 STANIFORD ST FL 2</v>
          </cell>
          <cell r="G286" t="str">
            <v>BOSTON, MA 02114-2503</v>
          </cell>
          <cell r="J286" t="str">
            <v>BOSTON</v>
          </cell>
          <cell r="K286" t="str">
            <v>MA</v>
          </cell>
          <cell r="L286" t="str">
            <v>02114-2503</v>
          </cell>
          <cell r="N286">
            <v>0</v>
          </cell>
        </row>
        <row r="287">
          <cell r="A287">
            <v>55009590</v>
          </cell>
          <cell r="B287" t="str">
            <v>Y</v>
          </cell>
          <cell r="C287" t="str">
            <v>NE55009590</v>
          </cell>
          <cell r="D287" t="str">
            <v>CMA UMASS MOLECULAR ONCOLOGY</v>
          </cell>
          <cell r="E287" t="str">
            <v>CMA UMASS MOLECULAR</v>
          </cell>
          <cell r="F287" t="str">
            <v>3 BIOTECH, RM 276</v>
          </cell>
          <cell r="G287" t="str">
            <v>1 INNOVATION DR.</v>
          </cell>
          <cell r="H287" t="str">
            <v>WORCESTER, MA 01605</v>
          </cell>
          <cell r="J287" t="str">
            <v>WORCESTER</v>
          </cell>
          <cell r="K287" t="str">
            <v>MA</v>
          </cell>
          <cell r="L287">
            <v>1605</v>
          </cell>
          <cell r="M287">
            <v>42.277222999999999</v>
          </cell>
          <cell r="N287">
            <v>-71.767640999999998</v>
          </cell>
        </row>
        <row r="288">
          <cell r="A288">
            <v>55009591</v>
          </cell>
          <cell r="B288" t="str">
            <v>N</v>
          </cell>
          <cell r="C288" t="str">
            <v>NE55009591</v>
          </cell>
          <cell r="D288" t="str">
            <v>UMASS MOLECULAR "COPY TO"</v>
          </cell>
          <cell r="E288" t="str">
            <v>UMASS MOLECULAR</v>
          </cell>
          <cell r="F288" t="str">
            <v>THREE BIOTECH, RM 276</v>
          </cell>
          <cell r="G288" t="str">
            <v>1 INNOVATION DR</v>
          </cell>
          <cell r="H288" t="str">
            <v>WORCESTER, MA 01605</v>
          </cell>
          <cell r="J288" t="str">
            <v>WORCESTER</v>
          </cell>
          <cell r="K288" t="str">
            <v>MA</v>
          </cell>
          <cell r="L288">
            <v>1605</v>
          </cell>
          <cell r="N288">
            <v>0</v>
          </cell>
        </row>
        <row r="289">
          <cell r="A289">
            <v>55009600</v>
          </cell>
          <cell r="B289" t="str">
            <v>N</v>
          </cell>
          <cell r="C289" t="str">
            <v>NE55009600</v>
          </cell>
          <cell r="D289" t="str">
            <v>GOOD SAMARITAN - COPY TO</v>
          </cell>
          <cell r="E289" t="str">
            <v xml:space="preserve">GOOD SAMARITAN  </v>
          </cell>
          <cell r="F289" t="str">
            <v>235 N PEARL ST</v>
          </cell>
          <cell r="G289" t="str">
            <v>BROCKTON, MA 02301-1794</v>
          </cell>
          <cell r="J289" t="str">
            <v>BROCKTON</v>
          </cell>
          <cell r="K289" t="str">
            <v>MA</v>
          </cell>
          <cell r="L289" t="str">
            <v>02301-1794</v>
          </cell>
          <cell r="N289">
            <v>0</v>
          </cell>
        </row>
        <row r="290">
          <cell r="A290">
            <v>55009606</v>
          </cell>
          <cell r="B290" t="str">
            <v>Y</v>
          </cell>
          <cell r="C290" t="str">
            <v>NE55009606</v>
          </cell>
          <cell r="D290" t="str">
            <v xml:space="preserve">TAP STUDY / PROTOCOL H-27995 </v>
          </cell>
          <cell r="E290" t="str">
            <v>TAP</v>
          </cell>
          <cell r="F290" t="str">
            <v>670 ALBANY ST RM 215</v>
          </cell>
          <cell r="G290" t="str">
            <v>BOSTON, MA 02118-2646</v>
          </cell>
          <cell r="J290" t="str">
            <v>BOSTON</v>
          </cell>
          <cell r="K290" t="str">
            <v>MA</v>
          </cell>
          <cell r="L290" t="str">
            <v>02118-2646</v>
          </cell>
          <cell r="N290">
            <v>0</v>
          </cell>
        </row>
        <row r="291">
          <cell r="A291">
            <v>55009613</v>
          </cell>
          <cell r="B291" t="str">
            <v>Y</v>
          </cell>
          <cell r="C291" t="str">
            <v>NE55009613</v>
          </cell>
          <cell r="D291" t="str">
            <v>TUFTS - RTC</v>
          </cell>
          <cell r="E291" t="str">
            <v>TUFTS (A)</v>
          </cell>
          <cell r="F291" t="str">
            <v>800 WASHINGTON ST STE 40</v>
          </cell>
          <cell r="G291" t="str">
            <v>BOSTON, MA 02111-1552</v>
          </cell>
          <cell r="J291" t="str">
            <v>BOSTON</v>
          </cell>
          <cell r="K291" t="str">
            <v>MA</v>
          </cell>
          <cell r="L291" t="str">
            <v>02111-1552</v>
          </cell>
          <cell r="M291">
            <v>42.349511999999997</v>
          </cell>
          <cell r="N291">
            <v>-71.063308000000006</v>
          </cell>
        </row>
        <row r="292">
          <cell r="A292">
            <v>55009616</v>
          </cell>
          <cell r="B292" t="str">
            <v>Y</v>
          </cell>
          <cell r="C292" t="str">
            <v>NE55009616</v>
          </cell>
          <cell r="D292" t="str">
            <v xml:space="preserve">HARRINGTON HOSPITAL          </v>
          </cell>
          <cell r="E292" t="str">
            <v>HARRINGTON</v>
          </cell>
          <cell r="F292" t="str">
            <v>340 THOMPSON ROAD</v>
          </cell>
          <cell r="G292" t="str">
            <v>WEBSTER, MA 01570</v>
          </cell>
          <cell r="J292" t="str">
            <v>WEBSTER</v>
          </cell>
          <cell r="K292" t="str">
            <v>MA</v>
          </cell>
          <cell r="L292">
            <v>1570</v>
          </cell>
          <cell r="M292">
            <v>42.027997999999997</v>
          </cell>
          <cell r="N292">
            <v>-71.850031000000001</v>
          </cell>
        </row>
        <row r="293">
          <cell r="A293">
            <v>55009621</v>
          </cell>
          <cell r="B293" t="str">
            <v>N</v>
          </cell>
          <cell r="C293" t="str">
            <v>NE55009621</v>
          </cell>
          <cell r="D293" t="str">
            <v>ARMORR-MGH/CLINICAL RESEARCH</v>
          </cell>
          <cell r="E293" t="str">
            <v>ARMORR STUDY (TERM)</v>
          </cell>
          <cell r="F293" t="str">
            <v>55 FRUIT ST # 127</v>
          </cell>
          <cell r="G293" t="str">
            <v>BOSTON, MA 02114-2621</v>
          </cell>
          <cell r="J293" t="str">
            <v>BOSTON</v>
          </cell>
          <cell r="K293" t="str">
            <v>MA</v>
          </cell>
          <cell r="L293" t="str">
            <v>02114-2621</v>
          </cell>
          <cell r="N293">
            <v>0</v>
          </cell>
        </row>
        <row r="294">
          <cell r="A294">
            <v>55009697</v>
          </cell>
          <cell r="B294" t="str">
            <v>N</v>
          </cell>
          <cell r="C294" t="str">
            <v>NE55009697</v>
          </cell>
          <cell r="D294" t="str">
            <v>MASS MENTAL - CLOZARIL COPY TO</v>
          </cell>
          <cell r="E294" t="str">
            <v>MASS MENTAL - CLOZARI (TE</v>
          </cell>
          <cell r="F294" t="str">
            <v>170 MORTON ST</v>
          </cell>
          <cell r="G294" t="str">
            <v>JAMAICA PLAIN, MA 02130-3735</v>
          </cell>
          <cell r="J294" t="str">
            <v>JAMAICA PLAIN</v>
          </cell>
          <cell r="K294" t="str">
            <v>MA</v>
          </cell>
          <cell r="L294" t="str">
            <v>02130-3735</v>
          </cell>
          <cell r="N294">
            <v>0</v>
          </cell>
        </row>
        <row r="295">
          <cell r="A295">
            <v>55009758</v>
          </cell>
          <cell r="B295" t="str">
            <v>N</v>
          </cell>
          <cell r="C295" t="str">
            <v>NE55009758</v>
          </cell>
          <cell r="D295" t="str">
            <v>BU DENTAL VITAMIN D STUDY</v>
          </cell>
          <cell r="E295" t="str">
            <v>BU DENTAL (TERM)</v>
          </cell>
          <cell r="F295" t="str">
            <v>THE FORSYTH INSTITUTE</v>
          </cell>
          <cell r="G295" t="str">
            <v>245 FIRST STREET</v>
          </cell>
          <cell r="H295" t="str">
            <v>CAMBRIDGE, MA 02142</v>
          </cell>
          <cell r="J295" t="str">
            <v>CAMBRIDGE</v>
          </cell>
          <cell r="K295" t="str">
            <v>MA</v>
          </cell>
          <cell r="L295">
            <v>2142</v>
          </cell>
          <cell r="M295">
            <v>42.364100000000001</v>
          </cell>
          <cell r="N295">
            <v>-71.083600000000004</v>
          </cell>
        </row>
        <row r="296">
          <cell r="A296">
            <v>55009831</v>
          </cell>
          <cell r="B296" t="str">
            <v>Y</v>
          </cell>
          <cell r="C296" t="str">
            <v>NE55009831</v>
          </cell>
          <cell r="D296" t="str">
            <v>BMC ANTICOAGULATION CLINIC</v>
          </cell>
          <cell r="E296" t="str">
            <v>BMC</v>
          </cell>
          <cell r="F296" t="str">
            <v>850 HARRISON AVE, 3RD FL</v>
          </cell>
          <cell r="G296" t="str">
            <v>BOSTON, MA 02118-4001</v>
          </cell>
          <cell r="J296" t="str">
            <v>BOSTON</v>
          </cell>
          <cell r="K296" t="str">
            <v>MA</v>
          </cell>
          <cell r="L296" t="str">
            <v>02118-4001</v>
          </cell>
          <cell r="M296">
            <v>42.337797000000002</v>
          </cell>
          <cell r="N296">
            <v>-71.070576000000003</v>
          </cell>
        </row>
        <row r="297">
          <cell r="A297">
            <v>55009836</v>
          </cell>
          <cell r="B297" t="str">
            <v>N</v>
          </cell>
          <cell r="C297" t="str">
            <v>NE55009836</v>
          </cell>
          <cell r="D297" t="str">
            <v>SOUTH SHORE HOSPITAL-PRINTER</v>
          </cell>
          <cell r="E297" t="str">
            <v>SSH (TERM)</v>
          </cell>
          <cell r="F297" t="str">
            <v>55 FOGG RD</v>
          </cell>
          <cell r="G297" t="str">
            <v>SOUTH WEYMOUTH, MA 02190-2432</v>
          </cell>
          <cell r="J297" t="str">
            <v>SOUTH WEYMOUTH</v>
          </cell>
          <cell r="K297" t="str">
            <v>MA</v>
          </cell>
          <cell r="L297" t="str">
            <v>02190-2432</v>
          </cell>
          <cell r="N297">
            <v>0</v>
          </cell>
        </row>
        <row r="298">
          <cell r="A298">
            <v>55009844</v>
          </cell>
          <cell r="B298" t="str">
            <v>N</v>
          </cell>
          <cell r="C298" t="str">
            <v>NE55009844</v>
          </cell>
          <cell r="D298" t="str">
            <v>WHITAKER CARDIO INSTITUTE</v>
          </cell>
          <cell r="E298" t="str">
            <v>WHITAKER (TERM)</v>
          </cell>
          <cell r="F298" t="str">
            <v>700 ALBANY ST # W507</v>
          </cell>
          <cell r="G298" t="str">
            <v>BOSTON, MA 02118-2518</v>
          </cell>
          <cell r="J298" t="str">
            <v>BOSTON</v>
          </cell>
          <cell r="K298" t="str">
            <v>MA</v>
          </cell>
          <cell r="L298" t="str">
            <v>02118-2518</v>
          </cell>
          <cell r="N298">
            <v>0</v>
          </cell>
        </row>
        <row r="299">
          <cell r="A299">
            <v>55009845</v>
          </cell>
          <cell r="B299" t="str">
            <v>N</v>
          </cell>
          <cell r="C299" t="str">
            <v>NE55009845</v>
          </cell>
          <cell r="D299" t="str">
            <v>K-GLUTAMINE STUDY - BMC</v>
          </cell>
          <cell r="E299" t="str">
            <v>GLUTAMINE (TERM)</v>
          </cell>
          <cell r="F299" t="str">
            <v>88 E NEWTON ST</v>
          </cell>
          <cell r="G299" t="str">
            <v>BOSTON, MA 02118-2308</v>
          </cell>
          <cell r="J299" t="str">
            <v>BOSTON</v>
          </cell>
          <cell r="K299" t="str">
            <v>MA</v>
          </cell>
          <cell r="L299" t="str">
            <v>02118-2308</v>
          </cell>
          <cell r="N299">
            <v>0</v>
          </cell>
        </row>
        <row r="300">
          <cell r="A300">
            <v>55009948</v>
          </cell>
          <cell r="B300" t="str">
            <v>Y</v>
          </cell>
          <cell r="C300" t="str">
            <v>NE55009948</v>
          </cell>
          <cell r="D300" t="str">
            <v>JOSLIN - JUMP START 100%</v>
          </cell>
          <cell r="E300" t="str">
            <v xml:space="preserve">JOSLIN        </v>
          </cell>
          <cell r="F300" t="str">
            <v>1 JOSLIN PL</v>
          </cell>
          <cell r="G300" t="str">
            <v>BOSTON, MA 02215-5306</v>
          </cell>
          <cell r="J300" t="str">
            <v>BOSTON</v>
          </cell>
          <cell r="K300" t="str">
            <v>MA</v>
          </cell>
          <cell r="L300" t="str">
            <v>02215-5306</v>
          </cell>
          <cell r="N300">
            <v>0</v>
          </cell>
        </row>
        <row r="301">
          <cell r="A301">
            <v>55009976</v>
          </cell>
          <cell r="B301" t="str">
            <v>Y</v>
          </cell>
          <cell r="C301" t="str">
            <v>NE55009976</v>
          </cell>
          <cell r="D301" t="str">
            <v>SSH CANCER CENTER</v>
          </cell>
          <cell r="E301" t="str">
            <v>SSH</v>
          </cell>
          <cell r="F301" t="str">
            <v>101 COLUMBIAN ST, STE MSC</v>
          </cell>
          <cell r="G301" t="str">
            <v>SOUTH WEYMOUTH, MA 02190-1601</v>
          </cell>
          <cell r="J301" t="str">
            <v>SOUTH WEYMOUTH</v>
          </cell>
          <cell r="K301" t="str">
            <v>MA</v>
          </cell>
          <cell r="L301" t="str">
            <v>02190-1601</v>
          </cell>
          <cell r="M301">
            <v>42.170749999999998</v>
          </cell>
          <cell r="N301">
            <v>-70.942791</v>
          </cell>
        </row>
        <row r="302">
          <cell r="A302">
            <v>55009977</v>
          </cell>
          <cell r="B302" t="str">
            <v>Y</v>
          </cell>
          <cell r="C302" t="str">
            <v>NE55009977</v>
          </cell>
          <cell r="D302" t="str">
            <v>BMC OCCUPATIONAL HEALTH</v>
          </cell>
          <cell r="E302" t="str">
            <v>BMC OCC HEALTH</v>
          </cell>
          <cell r="F302" t="str">
            <v>1 BOSTON MEDICAL CTR PL</v>
          </cell>
          <cell r="G302" t="str">
            <v>BOSTON, MA 02118-2908</v>
          </cell>
          <cell r="J302" t="str">
            <v>BOSTON</v>
          </cell>
          <cell r="K302" t="str">
            <v>MA</v>
          </cell>
          <cell r="L302" t="str">
            <v>02118-2908</v>
          </cell>
          <cell r="N302">
            <v>0</v>
          </cell>
        </row>
        <row r="303">
          <cell r="A303">
            <v>55009980</v>
          </cell>
          <cell r="B303" t="str">
            <v>N</v>
          </cell>
          <cell r="C303" t="str">
            <v>NE55009980</v>
          </cell>
          <cell r="D303" t="str">
            <v>SPAULDING CAMBRIDGE-COPY TO</v>
          </cell>
          <cell r="E303" t="str">
            <v>YOUVILLE</v>
          </cell>
          <cell r="F303" t="str">
            <v>1575 CAMBRIDGE ST</v>
          </cell>
          <cell r="G303" t="str">
            <v>CAMBRIDGE, MA 02138-4308</v>
          </cell>
          <cell r="J303" t="str">
            <v>CAMBRIDGE</v>
          </cell>
          <cell r="K303" t="str">
            <v>MA</v>
          </cell>
          <cell r="L303" t="str">
            <v>02138-4308</v>
          </cell>
          <cell r="N303">
            <v>0</v>
          </cell>
        </row>
        <row r="304">
          <cell r="A304">
            <v>55009994</v>
          </cell>
          <cell r="B304" t="str">
            <v>Y</v>
          </cell>
          <cell r="C304" t="str">
            <v>NE55009994</v>
          </cell>
          <cell r="D304" t="str">
            <v>CAREGIVER METABOLISM STUDY</v>
          </cell>
          <cell r="E304" t="str">
            <v>CAREGIVER</v>
          </cell>
          <cell r="F304" t="str">
            <v>715 ALBANY ST # T416E</v>
          </cell>
          <cell r="G304" t="str">
            <v>BOSTON, MA 02118-2526</v>
          </cell>
          <cell r="J304" t="str">
            <v>BOSTON</v>
          </cell>
          <cell r="K304" t="str">
            <v>MA</v>
          </cell>
          <cell r="L304" t="str">
            <v>02118-2526</v>
          </cell>
          <cell r="M304">
            <v>42.337797000000002</v>
          </cell>
          <cell r="N304">
            <v>-71.070576000000003</v>
          </cell>
        </row>
        <row r="305">
          <cell r="A305">
            <v>55010022</v>
          </cell>
          <cell r="B305" t="str">
            <v>Y</v>
          </cell>
          <cell r="C305" t="str">
            <v>NE55010022</v>
          </cell>
          <cell r="D305" t="str">
            <v>SUBCLINICAL HYPOTHYROID STUDY</v>
          </cell>
          <cell r="E305" t="str">
            <v>ROBERT STERN</v>
          </cell>
          <cell r="F305" t="str">
            <v xml:space="preserve"> </v>
          </cell>
          <cell r="G305" t="str">
            <v>72 E CONCORD ST ROBINSON 7800</v>
          </cell>
          <cell r="H305" t="str">
            <v>BOSTON, MA 02118-3102</v>
          </cell>
          <cell r="J305" t="str">
            <v>BOSTON</v>
          </cell>
          <cell r="K305" t="str">
            <v>MA</v>
          </cell>
          <cell r="L305" t="str">
            <v>02118-3102</v>
          </cell>
          <cell r="N305">
            <v>0</v>
          </cell>
        </row>
        <row r="306">
          <cell r="A306">
            <v>55010076</v>
          </cell>
          <cell r="B306" t="str">
            <v>N</v>
          </cell>
          <cell r="C306" t="str">
            <v>NE55010076</v>
          </cell>
          <cell r="D306" t="str">
            <v>PROTOCOL H-28577</v>
          </cell>
          <cell r="E306" t="str">
            <v>PROTOCOL H-28577 (TERM)</v>
          </cell>
          <cell r="F306" t="str">
            <v>72 E CONCORD ST # K503</v>
          </cell>
          <cell r="G306" t="str">
            <v>BOSTON, MA 02118-2307</v>
          </cell>
          <cell r="J306" t="str">
            <v>BOSTON</v>
          </cell>
          <cell r="K306" t="str">
            <v>MA</v>
          </cell>
          <cell r="L306" t="str">
            <v>02118-2307</v>
          </cell>
          <cell r="N306">
            <v>0</v>
          </cell>
        </row>
        <row r="307">
          <cell r="A307">
            <v>55010077</v>
          </cell>
          <cell r="B307" t="str">
            <v>N</v>
          </cell>
          <cell r="C307" t="str">
            <v>NE55010077</v>
          </cell>
          <cell r="D307" t="str">
            <v>PROTOCOL H-23750</v>
          </cell>
          <cell r="E307" t="str">
            <v>PROTOCOL H-23750 (TERM)</v>
          </cell>
          <cell r="F307" t="str">
            <v>72 E CONCORD ST # K503</v>
          </cell>
          <cell r="G307" t="str">
            <v>BOSTON, MA 02118-2307</v>
          </cell>
          <cell r="J307" t="str">
            <v>BOSTON</v>
          </cell>
          <cell r="K307" t="str">
            <v>MA</v>
          </cell>
          <cell r="L307" t="str">
            <v>02118-2307</v>
          </cell>
          <cell r="N307">
            <v>0</v>
          </cell>
        </row>
        <row r="308">
          <cell r="A308">
            <v>55010084</v>
          </cell>
          <cell r="B308" t="str">
            <v>N</v>
          </cell>
          <cell r="C308" t="str">
            <v>NE55010084</v>
          </cell>
          <cell r="D308" t="str">
            <v>CADDM STUDY</v>
          </cell>
          <cell r="E308" t="str">
            <v>CADDH (TERM)</v>
          </cell>
          <cell r="F308" t="str">
            <v>800 WASHINGTON ST # 268</v>
          </cell>
          <cell r="G308" t="str">
            <v>BOSTON, MA 02111-1552</v>
          </cell>
          <cell r="J308" t="str">
            <v>BOSTON</v>
          </cell>
          <cell r="K308" t="str">
            <v>MA</v>
          </cell>
          <cell r="L308" t="str">
            <v>02111-1552</v>
          </cell>
          <cell r="N308">
            <v>0</v>
          </cell>
        </row>
        <row r="309">
          <cell r="A309">
            <v>55010116</v>
          </cell>
          <cell r="B309" t="str">
            <v>Y</v>
          </cell>
          <cell r="C309" t="str">
            <v>NE55010116</v>
          </cell>
          <cell r="D309" t="str">
            <v>LOTT - VAMC W ROXBURY</v>
          </cell>
          <cell r="E309" t="str">
            <v>LOTT</v>
          </cell>
          <cell r="F309" t="str">
            <v>PULMONARY</v>
          </cell>
          <cell r="G309" t="str">
            <v>SPINAL CORD BLDG</v>
          </cell>
          <cell r="H309" t="str">
            <v>1400 VFW PARKWAY</v>
          </cell>
          <cell r="I309" t="str">
            <v>WEST ROXBURY, MA 02132</v>
          </cell>
          <cell r="J309" t="str">
            <v>WEST ROXBURY</v>
          </cell>
          <cell r="K309" t="str">
            <v>MA</v>
          </cell>
          <cell r="L309">
            <v>2132</v>
          </cell>
          <cell r="M309">
            <v>42.278799999999997</v>
          </cell>
          <cell r="N309">
            <v>-71.158799999999999</v>
          </cell>
        </row>
        <row r="310">
          <cell r="A310">
            <v>55010119</v>
          </cell>
          <cell r="B310" t="str">
            <v>Y</v>
          </cell>
          <cell r="C310" t="str">
            <v>NE55010119</v>
          </cell>
          <cell r="D310" t="str">
            <v xml:space="preserve">BOSTON CLINICAL - ACCT BILL   </v>
          </cell>
          <cell r="E310" t="str">
            <v>BCL</v>
          </cell>
          <cell r="F310" t="str">
            <v>764A MAIN ST</v>
          </cell>
          <cell r="G310" t="str">
            <v>WALTHAM, MA 02451-0603</v>
          </cell>
          <cell r="J310" t="str">
            <v>WALTHAM</v>
          </cell>
          <cell r="K310" t="str">
            <v>MA</v>
          </cell>
          <cell r="L310" t="str">
            <v>02451-0603</v>
          </cell>
          <cell r="M310">
            <v>42.376221999999999</v>
          </cell>
          <cell r="N310">
            <v>-71.241285000000005</v>
          </cell>
        </row>
        <row r="311">
          <cell r="A311">
            <v>55010180</v>
          </cell>
          <cell r="B311" t="str">
            <v>N</v>
          </cell>
          <cell r="C311" t="str">
            <v>NE55010180</v>
          </cell>
          <cell r="D311" t="str">
            <v xml:space="preserve">ATKINS DIET STUDY - H27361    </v>
          </cell>
          <cell r="E311" t="str">
            <v>ATKINS (CML) (TERM)</v>
          </cell>
          <cell r="F311" t="str">
            <v>88 E NEWTON ST STE 4400</v>
          </cell>
          <cell r="G311" t="str">
            <v>BOSTON, MA 02118-2308</v>
          </cell>
          <cell r="J311" t="str">
            <v>BOSTON</v>
          </cell>
          <cell r="K311" t="str">
            <v>MA</v>
          </cell>
          <cell r="L311" t="str">
            <v>02118-2308</v>
          </cell>
          <cell r="N311">
            <v>0</v>
          </cell>
        </row>
        <row r="312">
          <cell r="A312">
            <v>55010189</v>
          </cell>
          <cell r="B312" t="str">
            <v>Y</v>
          </cell>
          <cell r="C312" t="str">
            <v>NE55010189</v>
          </cell>
          <cell r="D312" t="str">
            <v>PRE-DIABETES STUDY - NERI</v>
          </cell>
          <cell r="E312" t="str">
            <v>NERI</v>
          </cell>
          <cell r="F312" t="str">
            <v>9 GALEN ST</v>
          </cell>
          <cell r="G312" t="str">
            <v>WATERTOWN, MA 02472-4515</v>
          </cell>
          <cell r="J312" t="str">
            <v>WATERTOWN</v>
          </cell>
          <cell r="K312" t="str">
            <v>MA</v>
          </cell>
          <cell r="L312" t="str">
            <v>02472-4515</v>
          </cell>
          <cell r="N312">
            <v>0</v>
          </cell>
        </row>
        <row r="313">
          <cell r="A313">
            <v>55010194</v>
          </cell>
          <cell r="B313" t="str">
            <v>Y</v>
          </cell>
          <cell r="C313" t="str">
            <v>NE55010194</v>
          </cell>
          <cell r="D313" t="str">
            <v>SLIMM T2D STUDY</v>
          </cell>
          <cell r="E313" t="str">
            <v>SLIMM - JOSLIN</v>
          </cell>
          <cell r="F313" t="str">
            <v>1 JOSLIN PL RM 655</v>
          </cell>
          <cell r="G313" t="str">
            <v>BOSTON, MA 02215-5306</v>
          </cell>
          <cell r="J313" t="str">
            <v>BOSTON</v>
          </cell>
          <cell r="K313" t="str">
            <v>MA</v>
          </cell>
          <cell r="L313" t="str">
            <v>02215-5306</v>
          </cell>
          <cell r="M313">
            <v>42.338396000000003</v>
          </cell>
          <cell r="N313">
            <v>-71.108402999999996</v>
          </cell>
        </row>
        <row r="314">
          <cell r="A314">
            <v>55010200</v>
          </cell>
          <cell r="B314" t="str">
            <v>N</v>
          </cell>
          <cell r="C314" t="str">
            <v>NE55010200</v>
          </cell>
          <cell r="D314" t="str">
            <v>TOP STUDY / PROTOCOL H-28460</v>
          </cell>
          <cell r="E314" t="str">
            <v>TOP STUDY (TERM)</v>
          </cell>
          <cell r="F314" t="str">
            <v>670 ALBANY ST RM 215</v>
          </cell>
          <cell r="G314" t="str">
            <v>BOSTON, MA 02118-2646</v>
          </cell>
          <cell r="J314" t="str">
            <v>BOSTON</v>
          </cell>
          <cell r="K314" t="str">
            <v>MA</v>
          </cell>
          <cell r="L314" t="str">
            <v>02118-2646</v>
          </cell>
          <cell r="N314">
            <v>0</v>
          </cell>
        </row>
        <row r="315">
          <cell r="A315">
            <v>55010219</v>
          </cell>
          <cell r="B315" t="str">
            <v>N</v>
          </cell>
          <cell r="C315" t="str">
            <v>NE55010219</v>
          </cell>
          <cell r="D315" t="str">
            <v>SARM STUDY - PROTOCOL H29186</v>
          </cell>
          <cell r="E315" t="str">
            <v>SARM STUDY (TERM)</v>
          </cell>
          <cell r="F315" t="str">
            <v>670 ALBANY ST STE 2</v>
          </cell>
          <cell r="G315" t="str">
            <v>BOSTON, MA 02118-2653</v>
          </cell>
          <cell r="J315" t="str">
            <v>BOSTON</v>
          </cell>
          <cell r="K315" t="str">
            <v>MA</v>
          </cell>
          <cell r="L315" t="str">
            <v>02118-2653</v>
          </cell>
          <cell r="N315">
            <v>0</v>
          </cell>
        </row>
        <row r="316">
          <cell r="A316">
            <v>55010232</v>
          </cell>
          <cell r="B316" t="str">
            <v>Y</v>
          </cell>
          <cell r="C316" t="str">
            <v>NE55010232</v>
          </cell>
          <cell r="D316" t="str">
            <v>SLOAN - LOTT ACCOUNT</v>
          </cell>
          <cell r="E316" t="str">
            <v>LOTT</v>
          </cell>
          <cell r="F316" t="str">
            <v>72 E CONCORD ST RM 304</v>
          </cell>
          <cell r="G316" t="str">
            <v>BOSTON, MA 02118-2307</v>
          </cell>
          <cell r="J316" t="str">
            <v>BOSTON</v>
          </cell>
          <cell r="K316" t="str">
            <v>MA</v>
          </cell>
          <cell r="L316" t="str">
            <v>02118-2307</v>
          </cell>
          <cell r="N316">
            <v>0</v>
          </cell>
        </row>
        <row r="317">
          <cell r="A317">
            <v>55010234</v>
          </cell>
          <cell r="B317" t="str">
            <v>N</v>
          </cell>
          <cell r="C317" t="str">
            <v>NE55010234</v>
          </cell>
          <cell r="D317" t="str">
            <v>JEFFERSON HEART/BRAIN AGING</v>
          </cell>
          <cell r="E317" t="str">
            <v>JEFFERSON (TERM)</v>
          </cell>
          <cell r="F317" t="str">
            <v>72 E CONCORD ST</v>
          </cell>
          <cell r="G317" t="str">
            <v>BOSTON, MA 02118-2307</v>
          </cell>
          <cell r="J317" t="str">
            <v>BOSTON</v>
          </cell>
          <cell r="K317" t="str">
            <v>MA</v>
          </cell>
          <cell r="L317" t="str">
            <v>02118-2307</v>
          </cell>
          <cell r="N317">
            <v>0</v>
          </cell>
        </row>
        <row r="318">
          <cell r="A318">
            <v>55010255</v>
          </cell>
          <cell r="B318" t="str">
            <v>Y</v>
          </cell>
          <cell r="C318" t="str">
            <v>NE55010255</v>
          </cell>
          <cell r="D318" t="str">
            <v>MASS HOSPITAL SCHOOL - PTBILL</v>
          </cell>
          <cell r="E318" t="str">
            <v>MASS HOSPITAL SCHOOL</v>
          </cell>
          <cell r="F318" t="str">
            <v>3 RANDOLPH ST</v>
          </cell>
          <cell r="G318" t="str">
            <v>CANTON, MA 02021-2351</v>
          </cell>
          <cell r="J318" t="str">
            <v>CANTON</v>
          </cell>
          <cell r="K318" t="str">
            <v>MA</v>
          </cell>
          <cell r="L318" t="str">
            <v>02021-2351</v>
          </cell>
          <cell r="N318">
            <v>0</v>
          </cell>
        </row>
        <row r="319">
          <cell r="A319">
            <v>55010260</v>
          </cell>
          <cell r="B319" t="str">
            <v>Y</v>
          </cell>
          <cell r="C319" t="str">
            <v>NE55010260</v>
          </cell>
          <cell r="D319" t="str">
            <v>ALLISON GOLDFINE, MD</v>
          </cell>
          <cell r="E319" t="str">
            <v>GOLDFINE</v>
          </cell>
          <cell r="F319" t="str">
            <v>1 JOSLIN PL RM 655</v>
          </cell>
          <cell r="G319" t="str">
            <v>BOSTON, MA 02215-5306</v>
          </cell>
          <cell r="J319" t="str">
            <v>BOSTON</v>
          </cell>
          <cell r="K319" t="str">
            <v>MA</v>
          </cell>
          <cell r="L319" t="str">
            <v>02215-5306</v>
          </cell>
          <cell r="M319">
            <v>42.338396000000003</v>
          </cell>
          <cell r="N319">
            <v>-71.108402999999996</v>
          </cell>
        </row>
        <row r="320">
          <cell r="A320">
            <v>55010286</v>
          </cell>
          <cell r="B320" t="str">
            <v>N</v>
          </cell>
          <cell r="C320" t="str">
            <v>NE55010286</v>
          </cell>
          <cell r="D320" t="str">
            <v>AUERBACH-PROTOCOL H28519</v>
          </cell>
          <cell r="E320" t="str">
            <v>AUERBACH (TERM)</v>
          </cell>
          <cell r="F320" t="str">
            <v>72 E CONCORD ST,ROBINSON B528</v>
          </cell>
          <cell r="G320" t="str">
            <v>BOSTON, MA 02118-2307</v>
          </cell>
          <cell r="J320" t="str">
            <v>BOSTON</v>
          </cell>
          <cell r="K320" t="str">
            <v>MA</v>
          </cell>
          <cell r="L320" t="str">
            <v>02118-2307</v>
          </cell>
          <cell r="N320">
            <v>0</v>
          </cell>
        </row>
        <row r="321">
          <cell r="A321">
            <v>55010318</v>
          </cell>
          <cell r="B321" t="str">
            <v>N</v>
          </cell>
          <cell r="C321" t="str">
            <v>NE55010318</v>
          </cell>
          <cell r="D321" t="str">
            <v>MEN'S HEALTH CENTER</v>
          </cell>
          <cell r="E321" t="str">
            <v>MEN'S HEALTH (TERM)</v>
          </cell>
          <cell r="F321" t="str">
            <v>FAIN BUILDING</v>
          </cell>
          <cell r="G321" t="str">
            <v>164 SUMMIT AVE</v>
          </cell>
          <cell r="H321" t="str">
            <v>PROVIDENCE, RI 02906-2853</v>
          </cell>
          <cell r="J321" t="str">
            <v>PROVIDENCE</v>
          </cell>
          <cell r="K321" t="str">
            <v>RI</v>
          </cell>
          <cell r="L321" t="str">
            <v>02906-2853</v>
          </cell>
          <cell r="N321">
            <v>0</v>
          </cell>
        </row>
        <row r="322">
          <cell r="A322">
            <v>55010329</v>
          </cell>
          <cell r="B322" t="str">
            <v>Y</v>
          </cell>
          <cell r="C322" t="str">
            <v>NE55010329</v>
          </cell>
          <cell r="D322" t="str">
            <v>SLIMM T2D-BARIATRIC STUDY BW</v>
          </cell>
          <cell r="E322" t="str">
            <v>SLIMM T2D-BARIATRIC STUDY</v>
          </cell>
          <cell r="F322" t="str">
            <v>A2 - 348</v>
          </cell>
          <cell r="G322" t="str">
            <v>75 FRANCIS ST.</v>
          </cell>
          <cell r="H322" t="str">
            <v>BOSTON, MA 02215</v>
          </cell>
          <cell r="J322" t="str">
            <v>BOSTON</v>
          </cell>
          <cell r="K322" t="str">
            <v>MA</v>
          </cell>
          <cell r="L322">
            <v>2215</v>
          </cell>
          <cell r="M322">
            <v>42.346200000000003</v>
          </cell>
          <cell r="N322">
            <v>-71.102900000000005</v>
          </cell>
        </row>
        <row r="323">
          <cell r="A323">
            <v>55010365</v>
          </cell>
          <cell r="B323" t="str">
            <v>Y</v>
          </cell>
          <cell r="C323" t="str">
            <v>NE55010365</v>
          </cell>
          <cell r="D323" t="str">
            <v>T TRIAL - DR SHALENDER BHASIN</v>
          </cell>
          <cell r="E323" t="str">
            <v>BHASIN</v>
          </cell>
          <cell r="F323" t="str">
            <v>DR. BHASIN</v>
          </cell>
          <cell r="G323" t="str">
            <v>670 ALBANY ST</v>
          </cell>
          <cell r="H323" t="str">
            <v>BOSTON, MA 02118-2646</v>
          </cell>
          <cell r="J323" t="str">
            <v>BOSTON</v>
          </cell>
          <cell r="K323" t="str">
            <v>MA</v>
          </cell>
          <cell r="L323" t="str">
            <v>02118-2646</v>
          </cell>
          <cell r="N323">
            <v>0</v>
          </cell>
        </row>
        <row r="324">
          <cell r="A324">
            <v>55010390</v>
          </cell>
          <cell r="B324" t="str">
            <v>Y</v>
          </cell>
          <cell r="C324" t="str">
            <v>NE55010390</v>
          </cell>
          <cell r="D324" t="str">
            <v>BARIATRIC STUDY H-26690</v>
          </cell>
          <cell r="E324" t="str">
            <v>APOVIAN-BARIATRIC</v>
          </cell>
          <cell r="F324" t="str">
            <v>88 E NEWTON ST # 4400</v>
          </cell>
          <cell r="G324" t="str">
            <v>BOSTON, MA 02118-2308</v>
          </cell>
          <cell r="J324" t="str">
            <v>BOSTON</v>
          </cell>
          <cell r="K324" t="str">
            <v>MA</v>
          </cell>
          <cell r="L324" t="str">
            <v>02118-2308</v>
          </cell>
          <cell r="N324">
            <v>0</v>
          </cell>
        </row>
        <row r="325">
          <cell r="A325">
            <v>55010410</v>
          </cell>
          <cell r="B325" t="str">
            <v>Y</v>
          </cell>
          <cell r="C325" t="str">
            <v>NE55010410</v>
          </cell>
          <cell r="D325" t="str">
            <v>CVD UNBLIND STUDY - JOSLIN</v>
          </cell>
          <cell r="E325" t="str">
            <v>CVD</v>
          </cell>
          <cell r="F325" t="str">
            <v>1 JOSLIN PL RM 655</v>
          </cell>
          <cell r="G325" t="str">
            <v>BOSTON, MA 02215-5306</v>
          </cell>
          <cell r="J325" t="str">
            <v>BOSTON</v>
          </cell>
          <cell r="K325" t="str">
            <v>MA</v>
          </cell>
          <cell r="L325" t="str">
            <v>02215-5306</v>
          </cell>
          <cell r="M325">
            <v>42.338396000000003</v>
          </cell>
          <cell r="N325">
            <v>-71.108402999999996</v>
          </cell>
        </row>
        <row r="326">
          <cell r="A326">
            <v>55010422</v>
          </cell>
          <cell r="B326" t="str">
            <v>N</v>
          </cell>
          <cell r="C326" t="str">
            <v>NE55010422</v>
          </cell>
          <cell r="D326" t="str">
            <v>IRON STUDY - DR. BACHMAN</v>
          </cell>
          <cell r="E326" t="str">
            <v>BACHMAN (TERM)</v>
          </cell>
          <cell r="F326" t="str">
            <v>670 ALBANY ST STE 2</v>
          </cell>
          <cell r="G326" t="str">
            <v>BOSTON, MA 02118-2653</v>
          </cell>
          <cell r="J326" t="str">
            <v>BOSTON</v>
          </cell>
          <cell r="K326" t="str">
            <v>MA</v>
          </cell>
          <cell r="L326" t="str">
            <v>02118-2653</v>
          </cell>
          <cell r="N326">
            <v>0</v>
          </cell>
        </row>
        <row r="327">
          <cell r="A327">
            <v>55010426</v>
          </cell>
          <cell r="B327" t="str">
            <v>N</v>
          </cell>
          <cell r="C327" t="str">
            <v>NE55010426</v>
          </cell>
          <cell r="D327" t="str">
            <v>OBESE INSULIN RESISTANCE STUDY</v>
          </cell>
          <cell r="E327" t="str">
            <v>OBESE INSULIN (TERM)</v>
          </cell>
          <cell r="F327" t="str">
            <v>88 E NEWTON ST # 201</v>
          </cell>
          <cell r="G327" t="str">
            <v>BOSTON, MA 02118-2308</v>
          </cell>
          <cell r="J327" t="str">
            <v>BOSTON</v>
          </cell>
          <cell r="K327" t="str">
            <v>MA</v>
          </cell>
          <cell r="L327" t="str">
            <v>02118-2308</v>
          </cell>
          <cell r="N327">
            <v>0</v>
          </cell>
        </row>
        <row r="328">
          <cell r="A328">
            <v>55010441</v>
          </cell>
          <cell r="B328" t="str">
            <v>N</v>
          </cell>
          <cell r="C328" t="str">
            <v>NE55010441</v>
          </cell>
          <cell r="D328" t="str">
            <v>BACH BASELINE - NERI</v>
          </cell>
          <cell r="E328" t="str">
            <v>BACH BASELINE - NERI (TER</v>
          </cell>
          <cell r="F328" t="str">
            <v>9 GALEN ST</v>
          </cell>
          <cell r="G328" t="str">
            <v>WATERTOWN, MA 02472-4515</v>
          </cell>
          <cell r="J328" t="str">
            <v>WATERTOWN</v>
          </cell>
          <cell r="K328" t="str">
            <v>MA</v>
          </cell>
          <cell r="L328" t="str">
            <v>02472-4515</v>
          </cell>
          <cell r="N328">
            <v>0</v>
          </cell>
        </row>
        <row r="329">
          <cell r="A329">
            <v>55010476</v>
          </cell>
          <cell r="B329" t="str">
            <v>N</v>
          </cell>
          <cell r="C329" t="str">
            <v>NE55010476</v>
          </cell>
          <cell r="D329" t="str">
            <v>QUINCY MEDICAL CENTER - DIP</v>
          </cell>
          <cell r="E329" t="str">
            <v>DEBTOR IN POSSESSION (TER</v>
          </cell>
          <cell r="F329" t="str">
            <v>114 WHITWELL ST</v>
          </cell>
          <cell r="G329" t="str">
            <v>QUINCY, MA 02169-1870</v>
          </cell>
          <cell r="J329" t="str">
            <v>QUINCY</v>
          </cell>
          <cell r="K329" t="str">
            <v>MA</v>
          </cell>
          <cell r="L329" t="str">
            <v>02169-1870</v>
          </cell>
          <cell r="N329">
            <v>0</v>
          </cell>
        </row>
        <row r="330">
          <cell r="A330">
            <v>55010494</v>
          </cell>
          <cell r="B330" t="str">
            <v>Y</v>
          </cell>
          <cell r="C330" t="str">
            <v>NE55010494</v>
          </cell>
          <cell r="D330" t="str">
            <v>ALLERGY &amp; INFLAMMATION</v>
          </cell>
          <cell r="E330" t="str">
            <v>ALLERGY</v>
          </cell>
          <cell r="F330" t="str">
            <v>1 BROOKLINE PL STE 623</v>
          </cell>
          <cell r="G330" t="str">
            <v>BROOKLINE, MA 02445-7294</v>
          </cell>
          <cell r="J330" t="str">
            <v>BROOKLINE</v>
          </cell>
          <cell r="K330" t="str">
            <v>MA</v>
          </cell>
          <cell r="L330" t="str">
            <v>02445-7294</v>
          </cell>
          <cell r="M330">
            <v>42.332147999999997</v>
          </cell>
          <cell r="N330">
            <v>-71.115550999999996</v>
          </cell>
        </row>
        <row r="331">
          <cell r="A331">
            <v>55010495</v>
          </cell>
          <cell r="B331" t="str">
            <v>N</v>
          </cell>
          <cell r="C331" t="str">
            <v>NE55010495</v>
          </cell>
          <cell r="D331" t="str">
            <v>09-39 ZEMPLAR STUDY</v>
          </cell>
          <cell r="E331" t="str">
            <v>ZEMPLAR STUDY (TERM)</v>
          </cell>
          <cell r="F331" t="str">
            <v>DR. ALLISON GOLDFINE</v>
          </cell>
          <cell r="G331" t="str">
            <v>1 JOSLIN PL RM 655</v>
          </cell>
          <cell r="H331" t="str">
            <v>BOSTON, MA 02215-5306</v>
          </cell>
          <cell r="J331" t="str">
            <v>BOSTON</v>
          </cell>
          <cell r="K331" t="str">
            <v>MA</v>
          </cell>
          <cell r="L331" t="str">
            <v>02215-5306</v>
          </cell>
          <cell r="N331">
            <v>0</v>
          </cell>
        </row>
        <row r="332">
          <cell r="A332">
            <v>55010650</v>
          </cell>
          <cell r="B332" t="str">
            <v>Y</v>
          </cell>
          <cell r="C332" t="str">
            <v>NE55010650</v>
          </cell>
          <cell r="D332" t="str">
            <v>METROWEST MEDICAL CTR-CPU ONLY</v>
          </cell>
          <cell r="E332" t="str">
            <v>METROWEST (A)</v>
          </cell>
          <cell r="F332" t="str">
            <v>LABORATORY</v>
          </cell>
          <cell r="G332" t="str">
            <v>115 LINCOLN ST</v>
          </cell>
          <cell r="H332" t="str">
            <v>FRAMINGHAM, MA 01702-6358</v>
          </cell>
          <cell r="J332" t="str">
            <v>FRAMINGHAM</v>
          </cell>
          <cell r="K332" t="str">
            <v>MA</v>
          </cell>
          <cell r="L332" t="str">
            <v>01702-6358</v>
          </cell>
          <cell r="M332">
            <v>42.283850999999999</v>
          </cell>
          <cell r="N332">
            <v>-71.418961999999993</v>
          </cell>
        </row>
        <row r="333">
          <cell r="A333">
            <v>55010693</v>
          </cell>
          <cell r="B333" t="str">
            <v>Y</v>
          </cell>
          <cell r="C333" t="str">
            <v>NE55010693</v>
          </cell>
          <cell r="D333" t="str">
            <v>SUGAR MGH STUDY</v>
          </cell>
          <cell r="E333" t="str">
            <v>GOLDFINE</v>
          </cell>
          <cell r="F333" t="str">
            <v>1 JOSLIN PL RM 655</v>
          </cell>
          <cell r="G333" t="str">
            <v>BOSTON, MA 02215-5306</v>
          </cell>
          <cell r="J333" t="str">
            <v>BOSTON</v>
          </cell>
          <cell r="K333" t="str">
            <v>MA</v>
          </cell>
          <cell r="L333" t="str">
            <v>02215-5306</v>
          </cell>
          <cell r="N333">
            <v>0</v>
          </cell>
        </row>
        <row r="334">
          <cell r="A334">
            <v>55010700</v>
          </cell>
          <cell r="B334" t="str">
            <v>Y</v>
          </cell>
          <cell r="C334" t="str">
            <v>NE55010700</v>
          </cell>
          <cell r="D334" t="str">
            <v>MUSEN STUDY - JOSLIN</v>
          </cell>
          <cell r="E334" t="str">
            <v>MUSEN</v>
          </cell>
          <cell r="F334" t="str">
            <v>1 JOSLIN PL</v>
          </cell>
          <cell r="G334" t="str">
            <v>BOSTON, MA 02215-5306</v>
          </cell>
          <cell r="J334" t="str">
            <v>BOSTON</v>
          </cell>
          <cell r="K334" t="str">
            <v>MA</v>
          </cell>
          <cell r="L334" t="str">
            <v>02215-5306</v>
          </cell>
          <cell r="N334">
            <v>0</v>
          </cell>
        </row>
        <row r="335">
          <cell r="A335">
            <v>55010701</v>
          </cell>
          <cell r="B335" t="str">
            <v>Y</v>
          </cell>
          <cell r="C335" t="str">
            <v>NE55010701</v>
          </cell>
          <cell r="D335" t="str">
            <v>KING MEDALIST STUDY - JOSLIN</v>
          </cell>
          <cell r="E335" t="str">
            <v>JOSLIN</v>
          </cell>
          <cell r="F335" t="str">
            <v>1 JOSLIN PL</v>
          </cell>
          <cell r="G335" t="str">
            <v>BOSTON, MA 02215-5306</v>
          </cell>
          <cell r="J335" t="str">
            <v>BOSTON</v>
          </cell>
          <cell r="K335" t="str">
            <v>MA</v>
          </cell>
          <cell r="L335" t="str">
            <v>02215-5306</v>
          </cell>
          <cell r="M335">
            <v>42.338396000000003</v>
          </cell>
          <cell r="N335">
            <v>-71.108402999999996</v>
          </cell>
        </row>
        <row r="336">
          <cell r="A336">
            <v>55010702</v>
          </cell>
          <cell r="B336" t="str">
            <v>N</v>
          </cell>
          <cell r="C336" t="str">
            <v>NE55010702</v>
          </cell>
          <cell r="D336" t="str">
            <v>DR JENNIFER GONG STUDY-JOSLIN</v>
          </cell>
          <cell r="E336" t="str">
            <v>GONG (TERM)</v>
          </cell>
          <cell r="F336" t="str">
            <v>1 JOSLIN PL</v>
          </cell>
          <cell r="G336" t="str">
            <v>BOSTON, MA 02215-5306</v>
          </cell>
          <cell r="J336" t="str">
            <v>BOSTON</v>
          </cell>
          <cell r="K336" t="str">
            <v>MA</v>
          </cell>
          <cell r="L336" t="str">
            <v>02215-5306</v>
          </cell>
          <cell r="N336">
            <v>0</v>
          </cell>
        </row>
        <row r="337">
          <cell r="A337">
            <v>55010728</v>
          </cell>
          <cell r="B337" t="str">
            <v>Y</v>
          </cell>
          <cell r="C337" t="str">
            <v>NE55010728</v>
          </cell>
          <cell r="D337" t="str">
            <v>DONALD THEA, M.D.</v>
          </cell>
          <cell r="E337" t="str">
            <v>DONALD THEA, M.D.</v>
          </cell>
          <cell r="F337" t="str">
            <v>CROSSTOWN - ROOM 388</v>
          </cell>
          <cell r="G337" t="str">
            <v>811 MASSACHUSETTS AVE</v>
          </cell>
          <cell r="H337" t="str">
            <v>BOSTON, MA 02118</v>
          </cell>
          <cell r="J337" t="str">
            <v>BOSTON</v>
          </cell>
          <cell r="K337" t="str">
            <v>MA</v>
          </cell>
          <cell r="L337">
            <v>2118</v>
          </cell>
          <cell r="M337">
            <v>42.338999999999999</v>
          </cell>
          <cell r="N337">
            <v>-71.073400000000007</v>
          </cell>
        </row>
        <row r="338">
          <cell r="A338">
            <v>55010742</v>
          </cell>
          <cell r="B338" t="str">
            <v>Y</v>
          </cell>
          <cell r="C338" t="str">
            <v>NE55010742</v>
          </cell>
          <cell r="D338" t="str">
            <v>SHRINERS HOSPITAL FOR CHILDREN</v>
          </cell>
          <cell r="E338" t="str">
            <v>SHRINERS</v>
          </cell>
          <cell r="F338" t="str">
            <v>516 CAREW ST</v>
          </cell>
          <cell r="G338" t="str">
            <v>SPRINGFIELD, MA 01104-2330</v>
          </cell>
          <cell r="J338" t="str">
            <v>SPRINGFIELD</v>
          </cell>
          <cell r="K338" t="str">
            <v>MA</v>
          </cell>
          <cell r="L338" t="str">
            <v>01104-2330</v>
          </cell>
          <cell r="N338">
            <v>0</v>
          </cell>
        </row>
        <row r="339">
          <cell r="A339">
            <v>55010754</v>
          </cell>
          <cell r="B339" t="str">
            <v>Y</v>
          </cell>
          <cell r="C339" t="str">
            <v>NE55010754</v>
          </cell>
          <cell r="D339" t="str">
            <v>FRANCISCAN HOSPITAL FOR CHILDR</v>
          </cell>
          <cell r="E339" t="str">
            <v>FRANCISCAN</v>
          </cell>
          <cell r="F339" t="str">
            <v>30 WARREN ST</v>
          </cell>
          <cell r="G339" t="str">
            <v>BRIGHTON, MA 02135-3602</v>
          </cell>
          <cell r="J339" t="str">
            <v>BRIGHTON</v>
          </cell>
          <cell r="K339" t="str">
            <v>MA</v>
          </cell>
          <cell r="L339" t="str">
            <v>02135-3602</v>
          </cell>
          <cell r="M339">
            <v>42.349890000000002</v>
          </cell>
          <cell r="N339">
            <v>-71.145174999999995</v>
          </cell>
        </row>
        <row r="340">
          <cell r="A340">
            <v>55010762</v>
          </cell>
          <cell r="B340" t="str">
            <v>Y</v>
          </cell>
          <cell r="C340" t="str">
            <v>NE55010762</v>
          </cell>
          <cell r="D340" t="str">
            <v>OPTIMEN STUDY - H29411</v>
          </cell>
          <cell r="E340" t="str">
            <v>OPTIMEN BMC</v>
          </cell>
          <cell r="F340" t="str">
            <v>LAUREN COLLINS NP</v>
          </cell>
          <cell r="G340" t="str">
            <v>221 LONGWOOD AVE FL BWH5</v>
          </cell>
          <cell r="H340" t="str">
            <v>BOSTON, MA 02115-5804</v>
          </cell>
          <cell r="J340" t="str">
            <v>BOSTON</v>
          </cell>
          <cell r="K340" t="str">
            <v>MA</v>
          </cell>
          <cell r="L340" t="str">
            <v>02115-5804</v>
          </cell>
          <cell r="M340">
            <v>42.339903999999997</v>
          </cell>
          <cell r="N340">
            <v>-71.089888999999999</v>
          </cell>
        </row>
        <row r="341">
          <cell r="A341">
            <v>55010784</v>
          </cell>
          <cell r="B341" t="str">
            <v>Y</v>
          </cell>
          <cell r="C341" t="str">
            <v>NE55010784</v>
          </cell>
          <cell r="D341" t="str">
            <v>FRANCISCAN HOSPITAL CPU</v>
          </cell>
          <cell r="E341" t="str">
            <v>FRANCISCAN</v>
          </cell>
          <cell r="F341" t="str">
            <v>30 WARREN ST</v>
          </cell>
          <cell r="G341" t="str">
            <v>BRIGHTON, MA 02135-3602</v>
          </cell>
          <cell r="J341" t="str">
            <v>BRIGHTON</v>
          </cell>
          <cell r="K341" t="str">
            <v>MA</v>
          </cell>
          <cell r="L341" t="str">
            <v>02135-3602</v>
          </cell>
          <cell r="M341">
            <v>42.349890000000002</v>
          </cell>
          <cell r="N341">
            <v>-71.145174999999995</v>
          </cell>
        </row>
        <row r="342">
          <cell r="A342">
            <v>55010863</v>
          </cell>
          <cell r="B342" t="str">
            <v>Y</v>
          </cell>
          <cell r="C342" t="str">
            <v>NE55010863</v>
          </cell>
          <cell r="D342" t="str">
            <v>MAYO REGIONAL HOSPITAL CPU</v>
          </cell>
          <cell r="E342" t="str">
            <v>MAYO REGIONAL</v>
          </cell>
          <cell r="F342" t="str">
            <v>897 W MAIN ST</v>
          </cell>
          <cell r="G342" t="str">
            <v>DOVER FOXCROFT, ME 04426-1029</v>
          </cell>
          <cell r="J342" t="str">
            <v>DOVER FOXCROFT</v>
          </cell>
          <cell r="K342" t="str">
            <v>ME</v>
          </cell>
          <cell r="L342" t="str">
            <v>04426-1029</v>
          </cell>
          <cell r="M342">
            <v>45.186618000000003</v>
          </cell>
          <cell r="N342">
            <v>-69.238995000000003</v>
          </cell>
        </row>
        <row r="343">
          <cell r="A343">
            <v>55010897</v>
          </cell>
          <cell r="B343" t="str">
            <v>Y</v>
          </cell>
          <cell r="C343" t="str">
            <v>NE55010897</v>
          </cell>
          <cell r="D343" t="str">
            <v>TRACTS VA BOSTON HEALTHCARE</v>
          </cell>
          <cell r="E343" t="str">
            <v>VA</v>
          </cell>
          <cell r="F343" t="str">
            <v>150 S HUNTINGTON AVE # D11-85</v>
          </cell>
          <cell r="G343" t="str">
            <v>JAMAICA PLAIN, MA 02130-4817</v>
          </cell>
          <cell r="J343" t="str">
            <v>JAMAICA PLAIN</v>
          </cell>
          <cell r="K343" t="str">
            <v>MA</v>
          </cell>
          <cell r="L343" t="str">
            <v>02130-4817</v>
          </cell>
          <cell r="M343">
            <v>42.326988</v>
          </cell>
          <cell r="N343">
            <v>-71.110631999999995</v>
          </cell>
        </row>
        <row r="344">
          <cell r="A344">
            <v>55010918</v>
          </cell>
          <cell r="B344" t="str">
            <v>Y</v>
          </cell>
          <cell r="C344" t="str">
            <v>NE55010918</v>
          </cell>
          <cell r="D344" t="str">
            <v>BW INFECTIOUS DISEASE</v>
          </cell>
          <cell r="E344" t="str">
            <v>BW</v>
          </cell>
          <cell r="F344" t="str">
            <v>75 FRANCIS ST # ST-A4</v>
          </cell>
          <cell r="G344" t="str">
            <v>BOSTON, MA 02115-6110</v>
          </cell>
          <cell r="J344" t="str">
            <v>BOSTON</v>
          </cell>
          <cell r="K344" t="str">
            <v>MA</v>
          </cell>
          <cell r="L344" t="str">
            <v>02115-6110</v>
          </cell>
          <cell r="N344">
            <v>0</v>
          </cell>
        </row>
        <row r="345">
          <cell r="A345">
            <v>55010921</v>
          </cell>
          <cell r="B345" t="str">
            <v>Y</v>
          </cell>
          <cell r="C345" t="str">
            <v>NE55010921</v>
          </cell>
          <cell r="D345" t="str">
            <v>KIMBERLY DODD, MD</v>
          </cell>
          <cell r="E345" t="str">
            <v>DODD</v>
          </cell>
          <cell r="F345" t="str">
            <v>111 BREWSTER ST</v>
          </cell>
          <cell r="G345" t="str">
            <v>PAWTUCKET, RI 02860-4474</v>
          </cell>
          <cell r="J345" t="str">
            <v>PAWTUCKET</v>
          </cell>
          <cell r="K345" t="str">
            <v>RI</v>
          </cell>
          <cell r="L345" t="str">
            <v>02860-4474</v>
          </cell>
          <cell r="N345">
            <v>0</v>
          </cell>
        </row>
        <row r="346">
          <cell r="A346">
            <v>55010925</v>
          </cell>
          <cell r="B346" t="str">
            <v>Y</v>
          </cell>
          <cell r="C346" t="str">
            <v>NE55010925</v>
          </cell>
          <cell r="D346" t="str">
            <v>TUFTS UROGYNECOLOGY</v>
          </cell>
          <cell r="E346" t="str">
            <v>TUFTS</v>
          </cell>
          <cell r="F346" t="str">
            <v>DEPT OF OB &amp; GYN</v>
          </cell>
          <cell r="G346" t="str">
            <v>800 WASHINGTON ST</v>
          </cell>
          <cell r="H346" t="str">
            <v>BOSTON, MA 02111-1552</v>
          </cell>
          <cell r="J346" t="str">
            <v>BOSTON</v>
          </cell>
          <cell r="K346" t="str">
            <v>MA</v>
          </cell>
          <cell r="L346" t="str">
            <v>02111-1552</v>
          </cell>
          <cell r="M346">
            <v>42.349511999999997</v>
          </cell>
          <cell r="N346">
            <v>-71.063308000000006</v>
          </cell>
        </row>
        <row r="347">
          <cell r="A347">
            <v>55010931</v>
          </cell>
          <cell r="B347" t="str">
            <v>N</v>
          </cell>
          <cell r="C347" t="str">
            <v>NE55010931</v>
          </cell>
          <cell r="D347" t="str">
            <v>UV LIGHT STUDY - DR HOLICK</v>
          </cell>
          <cell r="E347" t="str">
            <v>UV LIGHT HOLICK (TERM)</v>
          </cell>
          <cell r="F347" t="str">
            <v>88 E NEWTON ST FL 10</v>
          </cell>
          <cell r="G347" t="str">
            <v>BOSTON, MA 02118-2308</v>
          </cell>
          <cell r="J347" t="str">
            <v>BOSTON</v>
          </cell>
          <cell r="K347" t="str">
            <v>MA</v>
          </cell>
          <cell r="L347" t="str">
            <v>02118-2308</v>
          </cell>
          <cell r="N347">
            <v>0</v>
          </cell>
        </row>
        <row r="348">
          <cell r="A348">
            <v>55010984</v>
          </cell>
          <cell r="B348" t="str">
            <v>Y</v>
          </cell>
          <cell r="C348" t="str">
            <v>NE55010984</v>
          </cell>
          <cell r="D348" t="str">
            <v>INFECTIOUS DISEASE - BIDMC</v>
          </cell>
          <cell r="E348" t="str">
            <v>BIDMC IF</v>
          </cell>
          <cell r="F348" t="str">
            <v>110 FRANCIS ST</v>
          </cell>
          <cell r="G348" t="str">
            <v>BOSTON, MA 02215-5501</v>
          </cell>
          <cell r="J348" t="str">
            <v>BOSTON</v>
          </cell>
          <cell r="K348" t="str">
            <v>MA</v>
          </cell>
          <cell r="L348" t="str">
            <v>02215-5501</v>
          </cell>
          <cell r="M348">
            <v>42.337068000000002</v>
          </cell>
          <cell r="N348">
            <v>-71.110018999999994</v>
          </cell>
        </row>
        <row r="349">
          <cell r="A349">
            <v>55011003</v>
          </cell>
          <cell r="B349" t="str">
            <v>Y</v>
          </cell>
          <cell r="C349" t="str">
            <v>NE55011003</v>
          </cell>
          <cell r="D349" t="str">
            <v>MASS ARMY NATIONAL GUARD</v>
          </cell>
          <cell r="E349" t="str">
            <v>ARMY NATL GUARD</v>
          </cell>
          <cell r="F349" t="str">
            <v>CAMP EDWARDS BLDG 5231</v>
          </cell>
          <cell r="G349" t="str">
            <v>BUZZARDS BAY, MA 02542</v>
          </cell>
          <cell r="J349" t="str">
            <v>BUZZARDS BAY</v>
          </cell>
          <cell r="K349" t="str">
            <v>MA</v>
          </cell>
          <cell r="L349">
            <v>2542</v>
          </cell>
          <cell r="M349">
            <v>41.656239999999997</v>
          </cell>
          <cell r="N349">
            <v>-70.576853999999997</v>
          </cell>
        </row>
        <row r="350">
          <cell r="A350">
            <v>55011004</v>
          </cell>
          <cell r="B350" t="str">
            <v>N</v>
          </cell>
          <cell r="C350" t="str">
            <v>NE55011004</v>
          </cell>
          <cell r="D350" t="str">
            <v>QUINCY MED CTR OCC HLTH - DIP</v>
          </cell>
          <cell r="E350" t="str">
            <v>DEBTOR IN POSSESSION (TER</v>
          </cell>
          <cell r="F350" t="str">
            <v>114 WHITWELL ST STE A4</v>
          </cell>
          <cell r="G350" t="str">
            <v>QUINCY, MA 02169-1870</v>
          </cell>
          <cell r="J350" t="str">
            <v>QUINCY</v>
          </cell>
          <cell r="K350" t="str">
            <v>MA</v>
          </cell>
          <cell r="L350" t="str">
            <v>02169-1870</v>
          </cell>
          <cell r="N350">
            <v>0</v>
          </cell>
        </row>
        <row r="351">
          <cell r="A351">
            <v>55011044</v>
          </cell>
          <cell r="B351" t="str">
            <v>Y</v>
          </cell>
          <cell r="C351" t="str">
            <v>NE55011044</v>
          </cell>
          <cell r="D351" t="str">
            <v>DRIVER STUDY - JOSLIN</v>
          </cell>
          <cell r="E351" t="str">
            <v>JOSLIN</v>
          </cell>
          <cell r="F351" t="str">
            <v>1 JOSLIN PL</v>
          </cell>
          <cell r="G351" t="str">
            <v>BOSTON, MA 02215-5306</v>
          </cell>
          <cell r="J351" t="str">
            <v>BOSTON</v>
          </cell>
          <cell r="K351" t="str">
            <v>MA</v>
          </cell>
          <cell r="L351" t="str">
            <v>02215-5306</v>
          </cell>
          <cell r="N351">
            <v>0</v>
          </cell>
        </row>
        <row r="352">
          <cell r="A352">
            <v>55011049</v>
          </cell>
          <cell r="B352" t="str">
            <v>Y</v>
          </cell>
          <cell r="C352" t="str">
            <v>NE55011049</v>
          </cell>
          <cell r="D352" t="str">
            <v>STEWARD GOOD SAMARITAN / PAP</v>
          </cell>
          <cell r="E352" t="str">
            <v>GOOD SAMARITAN (H)</v>
          </cell>
          <cell r="F352" t="str">
            <v>LABORATORY</v>
          </cell>
          <cell r="G352" t="str">
            <v>235 N PEARL ST</v>
          </cell>
          <cell r="H352" t="str">
            <v>BROCKTON, MA 02301-1794</v>
          </cell>
          <cell r="J352" t="str">
            <v>BROCKTON</v>
          </cell>
          <cell r="K352" t="str">
            <v>MA</v>
          </cell>
          <cell r="L352" t="str">
            <v>02301-1794</v>
          </cell>
          <cell r="M352">
            <v>42.097710999999997</v>
          </cell>
          <cell r="N352">
            <v>-71.065454000000003</v>
          </cell>
        </row>
        <row r="353">
          <cell r="A353">
            <v>55011074</v>
          </cell>
          <cell r="B353" t="str">
            <v>Y</v>
          </cell>
          <cell r="C353" t="str">
            <v>NE55011074</v>
          </cell>
          <cell r="D353" t="str">
            <v>QUINCY MED CTR - STEWARD</v>
          </cell>
          <cell r="E353" t="str">
            <v>QUINCY MED CTR</v>
          </cell>
          <cell r="F353" t="str">
            <v>114 WHITWELL ST</v>
          </cell>
          <cell r="G353" t="str">
            <v>QUINCY, MA 02169</v>
          </cell>
          <cell r="J353" t="str">
            <v>QUINCY</v>
          </cell>
          <cell r="K353" t="str">
            <v>MA</v>
          </cell>
          <cell r="L353">
            <v>2169</v>
          </cell>
          <cell r="M353">
            <v>42.250700000000002</v>
          </cell>
          <cell r="N353">
            <v>-70.997500000000002</v>
          </cell>
        </row>
        <row r="354">
          <cell r="A354">
            <v>55011075</v>
          </cell>
          <cell r="B354" t="str">
            <v>Y</v>
          </cell>
          <cell r="C354" t="str">
            <v>NE55011075</v>
          </cell>
          <cell r="D354" t="str">
            <v>QUINCY MED OCC HEALTH-STEWARD</v>
          </cell>
          <cell r="E354" t="str">
            <v>QUINCY MED OCC HEALTH-STE</v>
          </cell>
          <cell r="F354" t="str">
            <v>114 WHITWELL ST, A4</v>
          </cell>
          <cell r="G354" t="str">
            <v>QUINCY, MA 02169</v>
          </cell>
          <cell r="J354" t="str">
            <v>QUINCY</v>
          </cell>
          <cell r="K354" t="str">
            <v>MA</v>
          </cell>
          <cell r="L354">
            <v>2169</v>
          </cell>
          <cell r="M354">
            <v>42.250700000000002</v>
          </cell>
          <cell r="N354">
            <v>-70.997500000000002</v>
          </cell>
        </row>
        <row r="355">
          <cell r="A355">
            <v>55011085</v>
          </cell>
          <cell r="B355" t="str">
            <v>Y</v>
          </cell>
          <cell r="C355" t="str">
            <v>NE55011085</v>
          </cell>
          <cell r="D355" t="str">
            <v>MILLINOCKET REGIONAL HOSP-CPU</v>
          </cell>
          <cell r="E355" t="str">
            <v>MILLINOCKET</v>
          </cell>
          <cell r="F355" t="str">
            <v>200 SOMERSET ST</v>
          </cell>
          <cell r="G355" t="str">
            <v>MILLINOCKET, ME 04462-1258</v>
          </cell>
          <cell r="J355" t="str">
            <v>MILLINOCKET</v>
          </cell>
          <cell r="K355" t="str">
            <v>ME</v>
          </cell>
          <cell r="L355" t="str">
            <v>04462-1258</v>
          </cell>
          <cell r="M355">
            <v>45.652864000000001</v>
          </cell>
          <cell r="N355">
            <v>-68.715466000000006</v>
          </cell>
        </row>
        <row r="356">
          <cell r="A356">
            <v>55011106</v>
          </cell>
          <cell r="B356" t="str">
            <v>Y</v>
          </cell>
          <cell r="C356" t="str">
            <v>NE55011106</v>
          </cell>
          <cell r="D356" t="str">
            <v>KESHAVAN/LURASIDONE 31218</v>
          </cell>
          <cell r="E356" t="str">
            <v>KESHAVAN</v>
          </cell>
          <cell r="F356" t="str">
            <v>CRC@MMHC</v>
          </cell>
          <cell r="G356" t="str">
            <v>75 FENWOOD RD</v>
          </cell>
          <cell r="H356" t="str">
            <v>BOSTON, MA 02115-6103</v>
          </cell>
          <cell r="J356" t="str">
            <v>BOSTON</v>
          </cell>
          <cell r="K356" t="str">
            <v>MA</v>
          </cell>
          <cell r="L356" t="str">
            <v>02115-6103</v>
          </cell>
          <cell r="N356">
            <v>0</v>
          </cell>
        </row>
        <row r="357">
          <cell r="A357">
            <v>55011126</v>
          </cell>
          <cell r="B357" t="str">
            <v>Y</v>
          </cell>
          <cell r="C357" t="str">
            <v>NE55011126</v>
          </cell>
          <cell r="D357" t="str">
            <v>MASHPEE WAMPANOAG HSU-PATIENT</v>
          </cell>
          <cell r="E357" t="str">
            <v>MASHPEE INDIAN RESERVATIO</v>
          </cell>
          <cell r="F357" t="str">
            <v>483A GREAT NECK ROAD</v>
          </cell>
          <cell r="G357" t="str">
            <v>MASHPEE, MA 02649</v>
          </cell>
          <cell r="J357" t="str">
            <v>MASHPEE</v>
          </cell>
          <cell r="K357" t="str">
            <v>MA</v>
          </cell>
          <cell r="L357">
            <v>2649</v>
          </cell>
          <cell r="M357">
            <v>41.595500999999999</v>
          </cell>
          <cell r="N357">
            <v>-70.480953</v>
          </cell>
        </row>
        <row r="358">
          <cell r="A358">
            <v>55011128</v>
          </cell>
          <cell r="B358" t="str">
            <v>Y</v>
          </cell>
          <cell r="C358" t="str">
            <v>NE55011128</v>
          </cell>
          <cell r="D358" t="str">
            <v>PEDIATRIC VIT D - DR HOLICK</v>
          </cell>
          <cell r="E358" t="str">
            <v>HOLICK</v>
          </cell>
          <cell r="F358" t="str">
            <v>85 E NEWTON ST # M1013</v>
          </cell>
          <cell r="G358" t="str">
            <v>BOSTON, MA 02118-2340</v>
          </cell>
          <cell r="J358" t="str">
            <v>BOSTON</v>
          </cell>
          <cell r="K358" t="str">
            <v>MA</v>
          </cell>
          <cell r="L358" t="str">
            <v>02118-2340</v>
          </cell>
          <cell r="M358">
            <v>42.336557999999997</v>
          </cell>
          <cell r="N358">
            <v>-71.071059000000005</v>
          </cell>
        </row>
        <row r="359">
          <cell r="A359">
            <v>55011135</v>
          </cell>
          <cell r="B359" t="str">
            <v>N</v>
          </cell>
          <cell r="C359" t="str">
            <v>NE55011135</v>
          </cell>
          <cell r="D359" t="str">
            <v>HEMATOLOGY AT UMASS MEMORIAL</v>
          </cell>
          <cell r="E359" t="str">
            <v>HEMATOLOGY UMASS MEMORI (</v>
          </cell>
          <cell r="F359" t="str">
            <v>365 PLANTATION ST</v>
          </cell>
          <cell r="G359" t="str">
            <v>WORCESTER, MA 01605-2397</v>
          </cell>
          <cell r="J359" t="str">
            <v>WORCESTER</v>
          </cell>
          <cell r="K359" t="str">
            <v>MA</v>
          </cell>
          <cell r="L359" t="str">
            <v>01605-2397</v>
          </cell>
          <cell r="N359">
            <v>0</v>
          </cell>
        </row>
        <row r="360">
          <cell r="A360">
            <v>55011136</v>
          </cell>
          <cell r="B360" t="str">
            <v>Y</v>
          </cell>
          <cell r="C360" t="str">
            <v>NE55011136</v>
          </cell>
          <cell r="D360" t="str">
            <v>RADIOLOGY AT MIRIAM HOSPITAL</v>
          </cell>
          <cell r="E360" t="str">
            <v>MIRIAM HOSPITAL</v>
          </cell>
          <cell r="F360" t="str">
            <v>164 SUMMIT AVE</v>
          </cell>
          <cell r="G360" t="str">
            <v>PROVIDENCE, RI 02906-2853</v>
          </cell>
          <cell r="J360" t="str">
            <v>PROVIDENCE</v>
          </cell>
          <cell r="K360" t="str">
            <v>RI</v>
          </cell>
          <cell r="L360" t="str">
            <v>02906-2853</v>
          </cell>
          <cell r="N360">
            <v>0</v>
          </cell>
        </row>
        <row r="361">
          <cell r="A361">
            <v>55011171</v>
          </cell>
          <cell r="B361" t="str">
            <v>Y</v>
          </cell>
          <cell r="C361" t="str">
            <v>NE55011171</v>
          </cell>
          <cell r="D361" t="str">
            <v>PENBAY PHYSICIANS</v>
          </cell>
          <cell r="E361" t="str">
            <v>PENBAY</v>
          </cell>
          <cell r="F361" t="str">
            <v>6 GLEN COVE DR</v>
          </cell>
          <cell r="G361" t="str">
            <v>ROCKPORT, ME 04856-4240</v>
          </cell>
          <cell r="J361" t="str">
            <v>ROCKPORT</v>
          </cell>
          <cell r="K361" t="str">
            <v>ME</v>
          </cell>
          <cell r="L361" t="str">
            <v>04856-4240</v>
          </cell>
          <cell r="N361">
            <v>0</v>
          </cell>
        </row>
        <row r="362">
          <cell r="A362">
            <v>55011172</v>
          </cell>
          <cell r="B362" t="str">
            <v>Y</v>
          </cell>
          <cell r="C362" t="str">
            <v>NE55011172</v>
          </cell>
          <cell r="D362" t="str">
            <v>MUSHROOM STUDY - DR. HOLICK</v>
          </cell>
          <cell r="E362" t="str">
            <v>HOLICK</v>
          </cell>
          <cell r="F362" t="str">
            <v>85 E NEWTON ST # M1013</v>
          </cell>
          <cell r="G362" t="str">
            <v>BOSTON, MA 02118-2340</v>
          </cell>
          <cell r="J362" t="str">
            <v>BOSTON</v>
          </cell>
          <cell r="K362" t="str">
            <v>MA</v>
          </cell>
          <cell r="L362" t="str">
            <v>02118-2340</v>
          </cell>
          <cell r="M362">
            <v>42.336557999999997</v>
          </cell>
          <cell r="N362">
            <v>-71.071059000000005</v>
          </cell>
        </row>
        <row r="363">
          <cell r="A363">
            <v>55011174</v>
          </cell>
          <cell r="B363" t="str">
            <v>Y</v>
          </cell>
          <cell r="C363" t="str">
            <v>NE55011174</v>
          </cell>
          <cell r="D363" t="str">
            <v>FMH PHYSICIANS</v>
          </cell>
          <cell r="E363" t="str">
            <v>FMH PHYSICIANS</v>
          </cell>
          <cell r="F363" t="str">
            <v>111 FRANKLIN HEALTH CMNS</v>
          </cell>
          <cell r="G363" t="str">
            <v>FARMINGTON, ME 04938-6144</v>
          </cell>
          <cell r="J363" t="str">
            <v>FARMINGTON</v>
          </cell>
          <cell r="K363" t="str">
            <v>ME</v>
          </cell>
          <cell r="L363" t="str">
            <v>04938-6144</v>
          </cell>
          <cell r="N363">
            <v>0</v>
          </cell>
        </row>
        <row r="364">
          <cell r="A364">
            <v>55011194</v>
          </cell>
          <cell r="B364" t="str">
            <v>Y</v>
          </cell>
          <cell r="C364" t="str">
            <v>NE55011194</v>
          </cell>
          <cell r="D364" t="str">
            <v>REPROSOURCE FERTILITY DIAGSTCS</v>
          </cell>
          <cell r="E364" t="str">
            <v>REPROSOURCE FERTILITY</v>
          </cell>
          <cell r="F364" t="str">
            <v>300 TRADECENTER STE 6540</v>
          </cell>
          <cell r="G364" t="str">
            <v>WOBURN, MA 01801-7436</v>
          </cell>
          <cell r="J364" t="str">
            <v>WOBURN</v>
          </cell>
          <cell r="K364" t="str">
            <v>MA</v>
          </cell>
          <cell r="L364" t="str">
            <v>01801-7436</v>
          </cell>
          <cell r="N364">
            <v>0</v>
          </cell>
        </row>
        <row r="365">
          <cell r="A365">
            <v>55011201</v>
          </cell>
          <cell r="B365" t="str">
            <v>N</v>
          </cell>
          <cell r="C365" t="str">
            <v>NE55011201</v>
          </cell>
          <cell r="D365" t="str">
            <v>UMASS MEMORIAL HEALTH CARE</v>
          </cell>
          <cell r="E365" t="str">
            <v>UMASS (TERM)</v>
          </cell>
          <cell r="F365" t="str">
            <v>1 BIOTECH PK,365 PLANTATION ST</v>
          </cell>
          <cell r="G365" t="str">
            <v>WORCESTER, MA 01605</v>
          </cell>
          <cell r="J365" t="str">
            <v>WORCESTER</v>
          </cell>
          <cell r="K365" t="str">
            <v>MA</v>
          </cell>
          <cell r="L365">
            <v>1605</v>
          </cell>
          <cell r="M365">
            <v>42.286900000000003</v>
          </cell>
          <cell r="N365">
            <v>-71.792199999999994</v>
          </cell>
        </row>
        <row r="366">
          <cell r="A366">
            <v>55011204</v>
          </cell>
          <cell r="B366" t="str">
            <v>Y</v>
          </cell>
          <cell r="C366" t="str">
            <v>NE55011204</v>
          </cell>
          <cell r="D366" t="str">
            <v>9-22 DIPS STUDY - JOSLIN</v>
          </cell>
          <cell r="E366" t="str">
            <v>JOSLIN</v>
          </cell>
          <cell r="F366" t="str">
            <v>1 JOSLIN PL RM 655</v>
          </cell>
          <cell r="G366" t="str">
            <v>BOSTON, MA 02115-5306</v>
          </cell>
          <cell r="J366" t="str">
            <v>BOSTON</v>
          </cell>
          <cell r="K366" t="str">
            <v>MA</v>
          </cell>
          <cell r="L366" t="str">
            <v>02115-5306</v>
          </cell>
          <cell r="N366">
            <v>0</v>
          </cell>
        </row>
        <row r="367">
          <cell r="A367">
            <v>55011219</v>
          </cell>
          <cell r="B367" t="str">
            <v>Y</v>
          </cell>
          <cell r="C367" t="str">
            <v>NE55011219</v>
          </cell>
          <cell r="D367" t="str">
            <v>TUFTS INFECTIOUS DISEASE</v>
          </cell>
          <cell r="E367" t="str">
            <v>TUFTS ID</v>
          </cell>
          <cell r="F367" t="str">
            <v>800 WASHINGTON ST</v>
          </cell>
          <cell r="G367" t="str">
            <v>BOSTON, MA 02111-1552</v>
          </cell>
          <cell r="J367" t="str">
            <v>BOSTON</v>
          </cell>
          <cell r="K367" t="str">
            <v>MA</v>
          </cell>
          <cell r="L367" t="str">
            <v>02111-1552</v>
          </cell>
          <cell r="N367">
            <v>0</v>
          </cell>
        </row>
        <row r="368">
          <cell r="A368">
            <v>55011227</v>
          </cell>
          <cell r="B368" t="str">
            <v>N</v>
          </cell>
          <cell r="C368" t="str">
            <v>NE55011227</v>
          </cell>
          <cell r="D368" t="str">
            <v>HH RESEARCH ACCOUNT</v>
          </cell>
          <cell r="E368" t="str">
            <v>HARTFORD HOSPITAL (TERM)</v>
          </cell>
          <cell r="F368" t="str">
            <v>85 JEFFERSON ST STE 704</v>
          </cell>
          <cell r="G368" t="str">
            <v>HARTFORD, CT 06102-2601</v>
          </cell>
          <cell r="J368" t="str">
            <v>HARTFORD</v>
          </cell>
          <cell r="K368" t="str">
            <v>CT</v>
          </cell>
          <cell r="L368" t="str">
            <v>06102-2601</v>
          </cell>
          <cell r="N368">
            <v>0</v>
          </cell>
        </row>
        <row r="369">
          <cell r="A369">
            <v>55011259</v>
          </cell>
          <cell r="B369" t="str">
            <v>Y</v>
          </cell>
          <cell r="C369" t="str">
            <v>NE55011259</v>
          </cell>
          <cell r="D369" t="str">
            <v>BIDMC CYTOLOGY</v>
          </cell>
          <cell r="E369" t="str">
            <v>BIDMC</v>
          </cell>
          <cell r="F369" t="str">
            <v>300 BROOKLINE AVE</v>
          </cell>
          <cell r="G369" t="str">
            <v>BOSTON, MA 02215-5403</v>
          </cell>
          <cell r="J369" t="str">
            <v>BOSTON</v>
          </cell>
          <cell r="K369" t="str">
            <v>MA</v>
          </cell>
          <cell r="L369" t="str">
            <v>02215-5403</v>
          </cell>
          <cell r="N369">
            <v>0</v>
          </cell>
        </row>
        <row r="370">
          <cell r="A370">
            <v>55011270</v>
          </cell>
          <cell r="B370" t="str">
            <v>Y</v>
          </cell>
          <cell r="C370" t="str">
            <v>NE55011270</v>
          </cell>
          <cell r="D370" t="str">
            <v>DR. ISTFAN - PROTOCOL H-31266</v>
          </cell>
          <cell r="E370" t="str">
            <v>ISTFAN</v>
          </cell>
          <cell r="F370" t="str">
            <v>88 E NEWTON ST # 201</v>
          </cell>
          <cell r="G370" t="str">
            <v>BOSTON, MA 02118-2308</v>
          </cell>
          <cell r="J370" t="str">
            <v>BOSTON</v>
          </cell>
          <cell r="K370" t="str">
            <v>MA</v>
          </cell>
          <cell r="L370" t="str">
            <v>02118-2308</v>
          </cell>
          <cell r="N370">
            <v>0</v>
          </cell>
        </row>
        <row r="371">
          <cell r="A371">
            <v>55011279</v>
          </cell>
          <cell r="B371" t="str">
            <v>Y</v>
          </cell>
          <cell r="C371" t="str">
            <v>NE55011279</v>
          </cell>
          <cell r="D371" t="str">
            <v>DFCI MELANOMA</v>
          </cell>
          <cell r="E371" t="str">
            <v>DANA FARBER</v>
          </cell>
          <cell r="F371" t="str">
            <v>450 BROOKLINE AVE RM 550</v>
          </cell>
          <cell r="G371" t="str">
            <v>BOSTON, MA 02215-5418</v>
          </cell>
          <cell r="J371" t="str">
            <v>BOSTON</v>
          </cell>
          <cell r="K371" t="str">
            <v>MA</v>
          </cell>
          <cell r="L371" t="str">
            <v>02215-5418</v>
          </cell>
          <cell r="N371">
            <v>0</v>
          </cell>
        </row>
        <row r="372">
          <cell r="A372">
            <v>55011282</v>
          </cell>
          <cell r="B372" t="str">
            <v>Y</v>
          </cell>
          <cell r="C372" t="str">
            <v>NE55011282</v>
          </cell>
          <cell r="D372" t="str">
            <v>MAINE COAST PHYSICIANS</v>
          </cell>
          <cell r="E372" t="str">
            <v>MAINE COAST</v>
          </cell>
          <cell r="F372" t="str">
            <v>50 UNION ST</v>
          </cell>
          <cell r="G372" t="str">
            <v>ELLSWORTH, ME 04605-1534</v>
          </cell>
          <cell r="J372" t="str">
            <v>ELLSWORTH</v>
          </cell>
          <cell r="K372" t="str">
            <v>ME</v>
          </cell>
          <cell r="L372" t="str">
            <v>04605-1534</v>
          </cell>
          <cell r="M372">
            <v>44.546951</v>
          </cell>
          <cell r="N372">
            <v>-68.416346000000004</v>
          </cell>
        </row>
        <row r="373">
          <cell r="A373">
            <v>55011283</v>
          </cell>
          <cell r="B373" t="str">
            <v>Y</v>
          </cell>
          <cell r="C373" t="str">
            <v>NE55011283</v>
          </cell>
          <cell r="D373" t="str">
            <v>REDINGTON FAIRVIEW - CPU</v>
          </cell>
          <cell r="E373" t="str">
            <v>REDINGTON FAIRVIEW</v>
          </cell>
          <cell r="F373" t="str">
            <v>46 FAIRVIEW AVE</v>
          </cell>
          <cell r="G373" t="str">
            <v>SKOWHEGAN, ME 04976-1481</v>
          </cell>
          <cell r="J373" t="str">
            <v>SKOWHEGAN</v>
          </cell>
          <cell r="K373" t="str">
            <v>ME</v>
          </cell>
          <cell r="L373" t="str">
            <v>04976-1481</v>
          </cell>
          <cell r="N373">
            <v>0</v>
          </cell>
        </row>
        <row r="374">
          <cell r="A374">
            <v>55011285</v>
          </cell>
          <cell r="B374" t="str">
            <v>N</v>
          </cell>
          <cell r="C374" t="str">
            <v>NE55011285</v>
          </cell>
          <cell r="D374" t="str">
            <v>MAINE COAST - SOUTHWEST HARBOR</v>
          </cell>
          <cell r="E374" t="str">
            <v>MAINE COAST</v>
          </cell>
          <cell r="F374" t="str">
            <v>45 HERRICK RD</v>
          </cell>
          <cell r="G374" t="str">
            <v>SOUTHWEST HARBO, ME 04679-4433</v>
          </cell>
          <cell r="J374" t="str">
            <v>SOUTHWEST HARBOR</v>
          </cell>
          <cell r="K374" t="str">
            <v>ME</v>
          </cell>
          <cell r="L374" t="str">
            <v>04679-4433</v>
          </cell>
          <cell r="N374">
            <v>0</v>
          </cell>
        </row>
        <row r="375">
          <cell r="A375">
            <v>55011286</v>
          </cell>
          <cell r="B375" t="str">
            <v>N</v>
          </cell>
          <cell r="C375" t="str">
            <v>NE55011286</v>
          </cell>
          <cell r="D375" t="str">
            <v>MAINE COAST - EWD CLINIC</v>
          </cell>
          <cell r="E375" t="str">
            <v>MAINE COAST</v>
          </cell>
          <cell r="F375" t="str">
            <v>37 CLINIC RD</v>
          </cell>
          <cell r="G375" t="str">
            <v>GOULDSBORO, ME 04607-4013</v>
          </cell>
          <cell r="J375" t="str">
            <v>GOULDSBORO</v>
          </cell>
          <cell r="K375" t="str">
            <v>ME</v>
          </cell>
          <cell r="L375" t="str">
            <v>04607-4013</v>
          </cell>
          <cell r="N375">
            <v>0</v>
          </cell>
        </row>
        <row r="376">
          <cell r="A376">
            <v>55011287</v>
          </cell>
          <cell r="B376" t="str">
            <v>N</v>
          </cell>
          <cell r="C376" t="str">
            <v>NE55011287</v>
          </cell>
          <cell r="D376" t="str">
            <v>MAINE COAST - PHLEBOTOMY SITE</v>
          </cell>
          <cell r="E376" t="str">
            <v>MAINE COAST</v>
          </cell>
          <cell r="F376" t="str">
            <v>32 RESORT WAY</v>
          </cell>
          <cell r="G376" t="str">
            <v>ELLSWORTH, ME 04605-1717</v>
          </cell>
          <cell r="J376" t="str">
            <v>ELLSWORTH</v>
          </cell>
          <cell r="K376" t="str">
            <v>ME</v>
          </cell>
          <cell r="L376" t="str">
            <v>04605-1717</v>
          </cell>
          <cell r="N376">
            <v>0</v>
          </cell>
        </row>
        <row r="377">
          <cell r="A377">
            <v>55011308</v>
          </cell>
          <cell r="B377" t="str">
            <v>Y</v>
          </cell>
          <cell r="C377" t="str">
            <v>NE55011308</v>
          </cell>
          <cell r="D377" t="str">
            <v>MASHPEE WAMPANOUG HSU-CLIENT</v>
          </cell>
          <cell r="E377" t="str">
            <v>MASHPEE WAMPANOAG</v>
          </cell>
          <cell r="F377" t="str">
            <v>483A GREAT NECK RD</v>
          </cell>
          <cell r="G377" t="str">
            <v>MASHPEE, MA 02649-3707</v>
          </cell>
          <cell r="J377" t="str">
            <v>MASHPEE</v>
          </cell>
          <cell r="K377" t="str">
            <v>MA</v>
          </cell>
          <cell r="L377" t="str">
            <v>02649-3707</v>
          </cell>
          <cell r="M377">
            <v>41.595500999999999</v>
          </cell>
          <cell r="N377">
            <v>-70.480953</v>
          </cell>
        </row>
        <row r="378">
          <cell r="A378">
            <v>55011319</v>
          </cell>
          <cell r="B378" t="str">
            <v>Y</v>
          </cell>
          <cell r="C378" t="str">
            <v>NE55011319</v>
          </cell>
          <cell r="D378" t="str">
            <v>PIZZAGALLI (400581) - MCLEAN</v>
          </cell>
          <cell r="E378" t="str">
            <v>MCLEAN</v>
          </cell>
          <cell r="F378" t="str">
            <v>115 MILL ST # MS331</v>
          </cell>
          <cell r="G378" t="str">
            <v>BELMONT, MA 02478-1064</v>
          </cell>
          <cell r="J378" t="str">
            <v>BELMONT</v>
          </cell>
          <cell r="K378" t="str">
            <v>MA</v>
          </cell>
          <cell r="L378" t="str">
            <v>02478-1064</v>
          </cell>
          <cell r="M378">
            <v>42.395640999999998</v>
          </cell>
          <cell r="N378">
            <v>-71.177610999999999</v>
          </cell>
        </row>
        <row r="379">
          <cell r="A379">
            <v>55011320</v>
          </cell>
          <cell r="B379" t="str">
            <v>Y</v>
          </cell>
          <cell r="C379" t="str">
            <v>NE55011320</v>
          </cell>
          <cell r="D379" t="str">
            <v>MT AUBURN OCC HEALTH - GZA</v>
          </cell>
          <cell r="E379" t="str">
            <v>GZA</v>
          </cell>
          <cell r="F379" t="str">
            <v>725 CONCORD AVE STE 5100</v>
          </cell>
          <cell r="G379" t="str">
            <v>CAMBRIDGE, MA 02138-1092</v>
          </cell>
          <cell r="J379" t="str">
            <v>CAMBRIDGE</v>
          </cell>
          <cell r="K379" t="str">
            <v>MA</v>
          </cell>
          <cell r="L379" t="str">
            <v>02138-1092</v>
          </cell>
          <cell r="M379">
            <v>42.390751000000002</v>
          </cell>
          <cell r="N379">
            <v>-71.152253000000002</v>
          </cell>
        </row>
        <row r="380">
          <cell r="A380">
            <v>55011323</v>
          </cell>
          <cell r="B380" t="str">
            <v>Y</v>
          </cell>
          <cell r="C380" t="str">
            <v>NE55011323</v>
          </cell>
          <cell r="D380" t="str">
            <v>ALLOPURINOL STUDY - JOSLIN</v>
          </cell>
          <cell r="E380" t="str">
            <v>JOSLIN</v>
          </cell>
          <cell r="F380" t="str">
            <v>1 JOSLIN PL</v>
          </cell>
          <cell r="G380" t="str">
            <v>BOSTON, MA 02215-5306</v>
          </cell>
          <cell r="J380" t="str">
            <v>BOSTON</v>
          </cell>
          <cell r="K380" t="str">
            <v>MA</v>
          </cell>
          <cell r="L380" t="str">
            <v>02215-5306</v>
          </cell>
          <cell r="M380">
            <v>42.338396000000003</v>
          </cell>
          <cell r="N380">
            <v>-71.108402999999996</v>
          </cell>
        </row>
        <row r="381">
          <cell r="A381">
            <v>55011347</v>
          </cell>
          <cell r="B381" t="str">
            <v>Y</v>
          </cell>
          <cell r="C381" t="str">
            <v>NE55011347</v>
          </cell>
          <cell r="D381" t="str">
            <v>ALLOPURINOL BLIND STUDY-JOSLIN</v>
          </cell>
          <cell r="E381" t="str">
            <v>JOSLIN</v>
          </cell>
          <cell r="F381" t="str">
            <v>1 JOSLIN PL</v>
          </cell>
          <cell r="G381" t="str">
            <v>BOSTON, MA 02215-5306</v>
          </cell>
          <cell r="J381" t="str">
            <v>BOSTON</v>
          </cell>
          <cell r="K381" t="str">
            <v>MA</v>
          </cell>
          <cell r="L381" t="str">
            <v>02215-5306</v>
          </cell>
          <cell r="M381">
            <v>42.338396000000003</v>
          </cell>
          <cell r="N381">
            <v>-71.108402999999996</v>
          </cell>
        </row>
        <row r="382">
          <cell r="A382">
            <v>55011355</v>
          </cell>
          <cell r="B382" t="str">
            <v>Y</v>
          </cell>
          <cell r="C382" t="str">
            <v>NE55011355</v>
          </cell>
          <cell r="D382" t="str">
            <v>JOSLIN CLINICAL LABS OUTREACH</v>
          </cell>
          <cell r="E382" t="str">
            <v>JOSLIN OUTREACH</v>
          </cell>
          <cell r="F382" t="str">
            <v>1 JOSLIN PL</v>
          </cell>
          <cell r="G382" t="str">
            <v>BOSTON, MA 02215-5306</v>
          </cell>
          <cell r="J382" t="str">
            <v>BOSTON</v>
          </cell>
          <cell r="K382" t="str">
            <v>MA</v>
          </cell>
          <cell r="L382" t="str">
            <v>02215-5306</v>
          </cell>
          <cell r="N382">
            <v>0</v>
          </cell>
        </row>
        <row r="383">
          <cell r="A383">
            <v>55011364</v>
          </cell>
          <cell r="B383" t="str">
            <v>Y</v>
          </cell>
          <cell r="C383" t="str">
            <v>NE55011364</v>
          </cell>
          <cell r="D383" t="str">
            <v>JOSLIN AADI STUDY</v>
          </cell>
          <cell r="E383" t="str">
            <v>JOSLIN AADI</v>
          </cell>
          <cell r="F383" t="str">
            <v>1 JOSLIN PL, RM 382A</v>
          </cell>
          <cell r="G383" t="str">
            <v>BOSTON, MA 02215-5306</v>
          </cell>
          <cell r="J383" t="str">
            <v>BOSTON</v>
          </cell>
          <cell r="K383" t="str">
            <v>MA</v>
          </cell>
          <cell r="L383" t="str">
            <v>02215-5306</v>
          </cell>
          <cell r="M383">
            <v>42.338396000000003</v>
          </cell>
          <cell r="N383">
            <v>-71.108402999999996</v>
          </cell>
        </row>
        <row r="384">
          <cell r="A384">
            <v>55011415</v>
          </cell>
          <cell r="B384" t="str">
            <v>Y</v>
          </cell>
          <cell r="C384" t="str">
            <v>NE55011415</v>
          </cell>
          <cell r="D384" t="str">
            <v>KALO TANEV MD - MGH</v>
          </cell>
          <cell r="E384" t="str">
            <v>TANEV, KALO</v>
          </cell>
          <cell r="F384" t="str">
            <v>WARREN BLDG 12TH FLOOR</v>
          </cell>
          <cell r="G384" t="str">
            <v>55 FRUIT ST ROOM 1220</v>
          </cell>
          <cell r="H384" t="str">
            <v>BOSTON, MA 02114-2621</v>
          </cell>
          <cell r="J384" t="str">
            <v>BOSTON</v>
          </cell>
          <cell r="K384" t="str">
            <v>MA</v>
          </cell>
          <cell r="L384" t="str">
            <v>02114-2621</v>
          </cell>
          <cell r="N384">
            <v>0</v>
          </cell>
        </row>
        <row r="385">
          <cell r="A385">
            <v>55011470</v>
          </cell>
          <cell r="B385" t="str">
            <v>Y</v>
          </cell>
          <cell r="C385" t="str">
            <v>NE55011470</v>
          </cell>
          <cell r="D385" t="str">
            <v>VA W ROX PRIMARY CARE-PLYMOUTH</v>
          </cell>
          <cell r="E385" t="str">
            <v>VAMC</v>
          </cell>
          <cell r="F385" t="str">
            <v>1400 VFW PKWY</v>
          </cell>
          <cell r="G385" t="str">
            <v>WEST ROXBURY, MA 02132-4927</v>
          </cell>
          <cell r="J385" t="str">
            <v>WEST ROXBURY</v>
          </cell>
          <cell r="K385" t="str">
            <v>MA</v>
          </cell>
          <cell r="L385" t="str">
            <v>02132-4927</v>
          </cell>
          <cell r="N385">
            <v>0</v>
          </cell>
        </row>
        <row r="386">
          <cell r="A386">
            <v>55011489</v>
          </cell>
          <cell r="B386" t="str">
            <v>N</v>
          </cell>
          <cell r="C386" t="str">
            <v>NE55011489</v>
          </cell>
          <cell r="D386" t="str">
            <v>MA HOSPITAL SCHOOL - CPU</v>
          </cell>
          <cell r="E386" t="str">
            <v>MA HOSPITAL SCHOOL</v>
          </cell>
          <cell r="F386" t="str">
            <v>3 RANDOLPH ST</v>
          </cell>
          <cell r="G386" t="str">
            <v>CANTON, MA 02021-2351</v>
          </cell>
          <cell r="J386" t="str">
            <v>CANTON</v>
          </cell>
          <cell r="K386" t="str">
            <v>MA</v>
          </cell>
          <cell r="L386" t="str">
            <v>02021-2351</v>
          </cell>
          <cell r="N386">
            <v>0</v>
          </cell>
        </row>
        <row r="387">
          <cell r="A387">
            <v>55011494</v>
          </cell>
          <cell r="B387" t="str">
            <v>Y</v>
          </cell>
          <cell r="C387" t="str">
            <v>NE55011494</v>
          </cell>
          <cell r="D387" t="str">
            <v>UV LAMP STUDY #2 - DR HOLICK</v>
          </cell>
          <cell r="E387" t="str">
            <v>HOLICK</v>
          </cell>
          <cell r="F387" t="str">
            <v>85 E NEWTON ST FL 10</v>
          </cell>
          <cell r="G387" t="str">
            <v>BOSTON, MA 02118-2340</v>
          </cell>
          <cell r="J387" t="str">
            <v>BOSTON</v>
          </cell>
          <cell r="K387" t="str">
            <v>MA</v>
          </cell>
          <cell r="L387" t="str">
            <v>02118-2340</v>
          </cell>
          <cell r="N387">
            <v>0</v>
          </cell>
        </row>
        <row r="388">
          <cell r="A388">
            <v>55011513</v>
          </cell>
          <cell r="B388" t="str">
            <v>Y</v>
          </cell>
          <cell r="C388" t="str">
            <v>NE55011513</v>
          </cell>
          <cell r="D388" t="str">
            <v>MASS HOSPITAL SCHOOL-INTERFACE</v>
          </cell>
          <cell r="E388" t="str">
            <v>MASS HOSPITAL SCHOOL</v>
          </cell>
          <cell r="F388" t="str">
            <v>3 RANDOLPH ST</v>
          </cell>
          <cell r="G388" t="str">
            <v>CANTON, MA 02021-2351</v>
          </cell>
          <cell r="J388" t="str">
            <v>CANTON</v>
          </cell>
          <cell r="K388" t="str">
            <v>MA</v>
          </cell>
          <cell r="L388" t="str">
            <v>02021-2351</v>
          </cell>
          <cell r="M388">
            <v>42.177751999999998</v>
          </cell>
          <cell r="N388">
            <v>-71.124744000000007</v>
          </cell>
        </row>
        <row r="389">
          <cell r="A389">
            <v>55011556</v>
          </cell>
          <cell r="B389" t="str">
            <v>Y</v>
          </cell>
          <cell r="C389" t="str">
            <v>NE55011556</v>
          </cell>
          <cell r="D389" t="str">
            <v>MDI KIT DRAW ACCOUNT</v>
          </cell>
          <cell r="E389" t="str">
            <v>MT DESERT</v>
          </cell>
          <cell r="F389" t="str">
            <v>10 WAYMAN LN</v>
          </cell>
          <cell r="G389" t="str">
            <v>BAR HARBOR, ME 04609-1625</v>
          </cell>
          <cell r="J389" t="str">
            <v>BAR HARBOR</v>
          </cell>
          <cell r="K389" t="str">
            <v>ME</v>
          </cell>
          <cell r="L389" t="str">
            <v>04609-1625</v>
          </cell>
          <cell r="N389">
            <v>0</v>
          </cell>
        </row>
        <row r="390">
          <cell r="A390">
            <v>55011610</v>
          </cell>
          <cell r="B390" t="str">
            <v>Y</v>
          </cell>
          <cell r="C390" t="str">
            <v>NE55011610</v>
          </cell>
          <cell r="D390" t="str">
            <v>BMC GERIATRIC</v>
          </cell>
          <cell r="E390" t="str">
            <v>AUERBACH, HEIDI</v>
          </cell>
          <cell r="F390" t="str">
            <v>850 HARRISON AVE FL 3</v>
          </cell>
          <cell r="G390" t="str">
            <v>BOSTON, MA 02118-4001</v>
          </cell>
          <cell r="J390" t="str">
            <v>BOSTON</v>
          </cell>
          <cell r="K390" t="str">
            <v>MA</v>
          </cell>
          <cell r="L390" t="str">
            <v>02118-4001</v>
          </cell>
          <cell r="N390">
            <v>0</v>
          </cell>
        </row>
        <row r="391">
          <cell r="A391">
            <v>55011665</v>
          </cell>
          <cell r="B391" t="str">
            <v>Y</v>
          </cell>
          <cell r="C391" t="str">
            <v>NE55011665</v>
          </cell>
          <cell r="D391" t="str">
            <v>BRIGHAM &amp; WOMEN'S OCCUPATIONAL</v>
          </cell>
          <cell r="E391" t="str">
            <v>BRIGHAM</v>
          </cell>
          <cell r="F391" t="str">
            <v>10 VINING ST</v>
          </cell>
          <cell r="G391" t="str">
            <v>BOSTON, MA 02115-6114</v>
          </cell>
          <cell r="J391" t="str">
            <v>BOSTON</v>
          </cell>
          <cell r="K391" t="str">
            <v>MA</v>
          </cell>
          <cell r="L391" t="str">
            <v>02115-6114</v>
          </cell>
          <cell r="N391">
            <v>0</v>
          </cell>
        </row>
        <row r="392">
          <cell r="A392">
            <v>55011695</v>
          </cell>
          <cell r="B392" t="str">
            <v>Y</v>
          </cell>
          <cell r="C392" t="str">
            <v>NE55011695</v>
          </cell>
          <cell r="D392" t="str">
            <v>JOSLIN -CHS STUDY</v>
          </cell>
          <cell r="E392" t="str">
            <v>WILLIAM HSU</v>
          </cell>
          <cell r="F392" t="str">
            <v>1 JOSLIN PL</v>
          </cell>
          <cell r="G392" t="str">
            <v>BOSTON, MA 02215-5306</v>
          </cell>
          <cell r="J392" t="str">
            <v>BOSTON</v>
          </cell>
          <cell r="K392" t="str">
            <v>MA</v>
          </cell>
          <cell r="L392" t="str">
            <v>02215-5306</v>
          </cell>
          <cell r="N392">
            <v>0</v>
          </cell>
        </row>
        <row r="393">
          <cell r="A393">
            <v>55011702</v>
          </cell>
          <cell r="B393" t="str">
            <v>Y</v>
          </cell>
          <cell r="C393" t="str">
            <v>NE55011702</v>
          </cell>
          <cell r="D393" t="str">
            <v>ANNA JAQUES HOSPITAL</v>
          </cell>
          <cell r="E393" t="str">
            <v>ANNA JAQUES</v>
          </cell>
          <cell r="F393" t="str">
            <v>20 HIGHLAND AVE</v>
          </cell>
          <cell r="G393" t="str">
            <v>NEWBURYPORT, MA 01950-3812</v>
          </cell>
          <cell r="J393" t="str">
            <v>NEWBURYPORT</v>
          </cell>
          <cell r="K393" t="str">
            <v>MA</v>
          </cell>
          <cell r="L393" t="str">
            <v>01950-3812</v>
          </cell>
          <cell r="N393">
            <v>0</v>
          </cell>
        </row>
        <row r="394">
          <cell r="A394">
            <v>55011706</v>
          </cell>
          <cell r="B394" t="str">
            <v>Y</v>
          </cell>
          <cell r="C394" t="str">
            <v>NE55011706</v>
          </cell>
          <cell r="D394" t="str">
            <v>DR DOUGLAS AYRES - BIDMC</v>
          </cell>
          <cell r="E394" t="str">
            <v>AYRES,DOUGLAS</v>
          </cell>
          <cell r="F394" t="str">
            <v>330 BROOKLINE AVE</v>
          </cell>
          <cell r="G394" t="str">
            <v>BOSTON, MA 02215-5400</v>
          </cell>
          <cell r="J394" t="str">
            <v>BOSTON</v>
          </cell>
          <cell r="K394" t="str">
            <v>MA</v>
          </cell>
          <cell r="L394" t="str">
            <v>02215-5400</v>
          </cell>
          <cell r="N394">
            <v>0</v>
          </cell>
        </row>
        <row r="395">
          <cell r="A395">
            <v>55011825</v>
          </cell>
          <cell r="B395" t="str">
            <v>Y</v>
          </cell>
          <cell r="C395" t="str">
            <v>NE55011825</v>
          </cell>
          <cell r="D395" t="str">
            <v>SETH WRIGHT MD, TUFTS MED CTR</v>
          </cell>
          <cell r="E395" t="str">
            <v>WRIGHT, SETH MD</v>
          </cell>
          <cell r="F395" t="str">
            <v>800 WASHINGTON ST # 391</v>
          </cell>
          <cell r="G395" t="str">
            <v>BOSTON, MA 02111-1552</v>
          </cell>
          <cell r="J395" t="str">
            <v>BOSTON</v>
          </cell>
          <cell r="K395" t="str">
            <v>MA</v>
          </cell>
          <cell r="L395" t="str">
            <v>02111-1552</v>
          </cell>
          <cell r="M395">
            <v>42.349511999999997</v>
          </cell>
          <cell r="N395">
            <v>-71.063308000000006</v>
          </cell>
        </row>
        <row r="396">
          <cell r="A396">
            <v>55011845</v>
          </cell>
          <cell r="B396" t="str">
            <v>Y</v>
          </cell>
          <cell r="C396" t="str">
            <v>N55011845</v>
          </cell>
          <cell r="D396" t="str">
            <v>AARON BAGGISH MD-MGH STUDY</v>
          </cell>
          <cell r="E396" t="str">
            <v>BAGGISH, AARON</v>
          </cell>
          <cell r="F396" t="str">
            <v>32 FRUIT ST STE 5B</v>
          </cell>
          <cell r="G396" t="str">
            <v>BOSTON, MA 02114-2620</v>
          </cell>
          <cell r="J396" t="str">
            <v>BOSTON</v>
          </cell>
          <cell r="K396" t="str">
            <v>MA</v>
          </cell>
          <cell r="L396" t="str">
            <v>02114-2620</v>
          </cell>
          <cell r="N396">
            <v>0</v>
          </cell>
        </row>
        <row r="397">
          <cell r="A397">
            <v>55011881</v>
          </cell>
          <cell r="B397" t="str">
            <v>N</v>
          </cell>
          <cell r="C397" t="str">
            <v>NE55011881</v>
          </cell>
          <cell r="D397" t="str">
            <v>UPPER CT VALLEY HOSPITAL</v>
          </cell>
          <cell r="E397" t="str">
            <v>UMASS</v>
          </cell>
          <cell r="F397" t="str">
            <v>181 CORLISS LN</v>
          </cell>
          <cell r="G397" t="str">
            <v>COLEBROOK, NH 03576-3207</v>
          </cell>
          <cell r="J397" t="str">
            <v>COLEBROOK</v>
          </cell>
          <cell r="K397" t="str">
            <v>NH</v>
          </cell>
          <cell r="L397" t="str">
            <v>03576-3207</v>
          </cell>
          <cell r="N397">
            <v>0</v>
          </cell>
        </row>
        <row r="398">
          <cell r="A398">
            <v>55011899</v>
          </cell>
          <cell r="B398" t="str">
            <v>Y</v>
          </cell>
          <cell r="C398" t="str">
            <v>NE55011899</v>
          </cell>
          <cell r="D398" t="str">
            <v>MID COAST PHYSICIANS</v>
          </cell>
          <cell r="E398" t="str">
            <v>MID COAST PHYSICIANS DRAW</v>
          </cell>
          <cell r="F398" t="str">
            <v>DRAW AND SEND ACCT</v>
          </cell>
          <cell r="G398" t="str">
            <v>123 BRUNSWICK</v>
          </cell>
          <cell r="H398" t="str">
            <v>BRUNSWICK, ME 04103</v>
          </cell>
          <cell r="J398" t="str">
            <v>BRUNSWICK</v>
          </cell>
          <cell r="K398" t="str">
            <v>ME</v>
          </cell>
          <cell r="L398">
            <v>4103</v>
          </cell>
          <cell r="M398">
            <v>43.911251</v>
          </cell>
          <cell r="N398">
            <v>-69.965677999999997</v>
          </cell>
        </row>
        <row r="399">
          <cell r="A399">
            <v>55011933</v>
          </cell>
          <cell r="B399" t="str">
            <v>Y</v>
          </cell>
          <cell r="C399" t="str">
            <v>NE55011933</v>
          </cell>
          <cell r="D399" t="str">
            <v>VAMC WHITE RIVER JCT-CPU</v>
          </cell>
          <cell r="E399" t="str">
            <v>VAMC WHITE RIVER JCT_CPU</v>
          </cell>
          <cell r="F399" t="str">
            <v>215 N MAIN ST</v>
          </cell>
          <cell r="G399" t="str">
            <v>WHITE RIVER JUN, VT 05009-0001</v>
          </cell>
          <cell r="J399" t="str">
            <v>WHITE RIVER JUNCTION</v>
          </cell>
          <cell r="K399" t="str">
            <v>VT</v>
          </cell>
          <cell r="L399" t="str">
            <v>05009-0001</v>
          </cell>
          <cell r="N399">
            <v>0</v>
          </cell>
        </row>
        <row r="400">
          <cell r="A400">
            <v>55011934</v>
          </cell>
          <cell r="B400" t="str">
            <v>Y</v>
          </cell>
          <cell r="C400" t="str">
            <v>NE55011934</v>
          </cell>
          <cell r="D400" t="str">
            <v>VAMC MANCHESTER-CPU</v>
          </cell>
          <cell r="E400" t="str">
            <v>VAMC MANCHESTER- CPU</v>
          </cell>
          <cell r="F400" t="str">
            <v>718 SMYTH RD</v>
          </cell>
          <cell r="G400" t="str">
            <v>MANCHESTER, NH 03104-7007</v>
          </cell>
          <cell r="J400" t="str">
            <v>MANCHESTER</v>
          </cell>
          <cell r="K400" t="str">
            <v>NH</v>
          </cell>
          <cell r="L400" t="str">
            <v>03104-7007</v>
          </cell>
          <cell r="N400">
            <v>0</v>
          </cell>
        </row>
        <row r="401">
          <cell r="A401">
            <v>55011935</v>
          </cell>
          <cell r="B401" t="str">
            <v>Y</v>
          </cell>
          <cell r="C401" t="str">
            <v>NE55011935</v>
          </cell>
          <cell r="D401" t="str">
            <v>VAMC W ROXBURY-CPU</v>
          </cell>
          <cell r="E401" t="str">
            <v>VAMC W ROXBURY-CPU</v>
          </cell>
          <cell r="F401" t="str">
            <v>1400 VFW PKWY BLDG 3</v>
          </cell>
          <cell r="G401" t="str">
            <v>WEST ROXBURY, MA 02132-4927</v>
          </cell>
          <cell r="J401" t="str">
            <v>WEST ROXBURY</v>
          </cell>
          <cell r="K401" t="str">
            <v>MA</v>
          </cell>
          <cell r="L401" t="str">
            <v>02132-4927</v>
          </cell>
          <cell r="M401">
            <v>42.274529999999999</v>
          </cell>
          <cell r="N401">
            <v>-71.171729999999997</v>
          </cell>
        </row>
        <row r="402">
          <cell r="A402">
            <v>55011937</v>
          </cell>
          <cell r="B402" t="str">
            <v>Y</v>
          </cell>
          <cell r="C402" t="str">
            <v>NE55011937</v>
          </cell>
          <cell r="D402" t="str">
            <v>JOHN E JENSEN - MCLEAN(400534)</v>
          </cell>
          <cell r="E402" t="str">
            <v>MCLEAN</v>
          </cell>
          <cell r="F402" t="str">
            <v>115 MILL ST</v>
          </cell>
          <cell r="G402" t="str">
            <v>BELMONT, MA 02478-1064</v>
          </cell>
          <cell r="J402" t="str">
            <v>BELMONT</v>
          </cell>
          <cell r="K402" t="str">
            <v>MA</v>
          </cell>
          <cell r="L402" t="str">
            <v>02478-1064</v>
          </cell>
          <cell r="N402">
            <v>0</v>
          </cell>
        </row>
        <row r="403">
          <cell r="A403">
            <v>55011938</v>
          </cell>
          <cell r="B403" t="str">
            <v>Y</v>
          </cell>
          <cell r="C403" t="str">
            <v>NE55011938</v>
          </cell>
          <cell r="D403" t="str">
            <v>MARC KAUFMAN - MCLEAN (400624)</v>
          </cell>
          <cell r="E403" t="str">
            <v>MCLEAN</v>
          </cell>
          <cell r="F403" t="str">
            <v>115 MILL ST</v>
          </cell>
          <cell r="G403" t="str">
            <v>BELMONT, MA 02478-1064</v>
          </cell>
          <cell r="J403" t="str">
            <v>BELMONT</v>
          </cell>
          <cell r="K403" t="str">
            <v>MA</v>
          </cell>
          <cell r="L403" t="str">
            <v>02478-1064</v>
          </cell>
          <cell r="M403">
            <v>42.394486000000001</v>
          </cell>
          <cell r="N403">
            <v>-71.195609000000005</v>
          </cell>
        </row>
        <row r="404">
          <cell r="A404">
            <v>55011963</v>
          </cell>
          <cell r="B404" t="str">
            <v>Y</v>
          </cell>
          <cell r="C404" t="str">
            <v>NE55011963</v>
          </cell>
          <cell r="D404" t="str">
            <v>DIEGO PIZZAGALLI 2 - MCLEAN</v>
          </cell>
          <cell r="E404" t="str">
            <v xml:space="preserve">MCLEAN  </v>
          </cell>
          <cell r="F404" t="str">
            <v>115 MILL ST</v>
          </cell>
          <cell r="G404" t="str">
            <v>BELMONT, MA 02478-1064</v>
          </cell>
          <cell r="J404" t="str">
            <v>BELMONT</v>
          </cell>
          <cell r="K404" t="str">
            <v>MA</v>
          </cell>
          <cell r="L404" t="str">
            <v>02478-1064</v>
          </cell>
          <cell r="M404">
            <v>42.394486000000001</v>
          </cell>
          <cell r="N404">
            <v>-71.195609000000005</v>
          </cell>
        </row>
        <row r="405">
          <cell r="A405">
            <v>55011964</v>
          </cell>
          <cell r="B405" t="str">
            <v>Y</v>
          </cell>
          <cell r="C405" t="str">
            <v>NE55011964</v>
          </cell>
          <cell r="D405" t="str">
            <v>STACI GRUBER 400682 - MCLEAN</v>
          </cell>
          <cell r="E405" t="str">
            <v>MCLEAN</v>
          </cell>
          <cell r="F405" t="str">
            <v>115 MILL ST</v>
          </cell>
          <cell r="G405" t="str">
            <v>BELMONT, MA 02478-1064</v>
          </cell>
          <cell r="J405" t="str">
            <v>BELMONT</v>
          </cell>
          <cell r="K405" t="str">
            <v>MA</v>
          </cell>
          <cell r="L405" t="str">
            <v>02478-1064</v>
          </cell>
          <cell r="N405">
            <v>0</v>
          </cell>
        </row>
        <row r="406">
          <cell r="A406">
            <v>55011965</v>
          </cell>
          <cell r="B406" t="str">
            <v>Y</v>
          </cell>
          <cell r="C406" t="str">
            <v>NE55011965</v>
          </cell>
          <cell r="D406" t="str">
            <v>STACI GRUBER 400737 - MCLEAN</v>
          </cell>
          <cell r="E406" t="str">
            <v>MCLEAN</v>
          </cell>
          <cell r="F406" t="str">
            <v>115 MILL ST</v>
          </cell>
          <cell r="G406" t="str">
            <v>BELMONT, MA 02478-1064</v>
          </cell>
          <cell r="J406" t="str">
            <v>BELMONT</v>
          </cell>
          <cell r="K406" t="str">
            <v>MA</v>
          </cell>
          <cell r="L406" t="str">
            <v>02478-1064</v>
          </cell>
          <cell r="M406">
            <v>42.394486000000001</v>
          </cell>
          <cell r="N406">
            <v>-71.195609000000005</v>
          </cell>
        </row>
        <row r="407">
          <cell r="A407">
            <v>55011971</v>
          </cell>
          <cell r="B407" t="str">
            <v>Y</v>
          </cell>
          <cell r="C407" t="str">
            <v>NE55011971</v>
          </cell>
          <cell r="D407" t="str">
            <v>ST JOSEPH'S HLTHCARE-EMPLOYEE</v>
          </cell>
          <cell r="E407" t="str">
            <v>ST JOSEPH'S</v>
          </cell>
          <cell r="F407" t="str">
            <v>600 MAIN ST</v>
          </cell>
          <cell r="G407" t="str">
            <v>BAR HARBOR, ME 04609-1523</v>
          </cell>
          <cell r="J407" t="str">
            <v>BAR HARBOR</v>
          </cell>
          <cell r="K407" t="str">
            <v>ME</v>
          </cell>
          <cell r="L407" t="str">
            <v>04609-1523</v>
          </cell>
          <cell r="N407">
            <v>0</v>
          </cell>
        </row>
        <row r="408">
          <cell r="A408">
            <v>55011974</v>
          </cell>
          <cell r="B408" t="str">
            <v>N</v>
          </cell>
          <cell r="C408" t="str">
            <v>NE55011974</v>
          </cell>
          <cell r="D408" t="str">
            <v>CHESHIRE MEDICAL CENTER</v>
          </cell>
          <cell r="E408" t="str">
            <v>CHESHIRE (TERM)</v>
          </cell>
          <cell r="F408" t="str">
            <v>580 COURT ST</v>
          </cell>
          <cell r="G408" t="str">
            <v>KEENE, NH 03431-1718</v>
          </cell>
          <cell r="J408" t="str">
            <v>KEENE</v>
          </cell>
          <cell r="K408" t="str">
            <v>NH</v>
          </cell>
          <cell r="L408" t="str">
            <v>03431-1718</v>
          </cell>
          <cell r="N408">
            <v>0</v>
          </cell>
        </row>
        <row r="409">
          <cell r="A409">
            <v>55012003</v>
          </cell>
          <cell r="B409" t="str">
            <v>Y</v>
          </cell>
          <cell r="C409" t="str">
            <v>NE55012003</v>
          </cell>
          <cell r="D409" t="str">
            <v>BETA STUDY - JOSLIN</v>
          </cell>
          <cell r="E409" t="str">
            <v>JOSLIN</v>
          </cell>
          <cell r="F409" t="str">
            <v>1 JOSLIN PL</v>
          </cell>
          <cell r="G409" t="str">
            <v>BOSTON, MA 02215-5306</v>
          </cell>
          <cell r="J409" t="str">
            <v>BOSTON</v>
          </cell>
          <cell r="K409" t="str">
            <v>MA</v>
          </cell>
          <cell r="L409" t="str">
            <v>02215-5306</v>
          </cell>
          <cell r="N409">
            <v>0</v>
          </cell>
        </row>
        <row r="410">
          <cell r="A410">
            <v>55012140</v>
          </cell>
          <cell r="B410" t="str">
            <v>Y</v>
          </cell>
          <cell r="C410" t="str">
            <v>NE55012140</v>
          </cell>
          <cell r="D410" t="str">
            <v>QUINCY MED CTR CYTO-CPU</v>
          </cell>
          <cell r="E410" t="str">
            <v>QUINCY CYTO</v>
          </cell>
          <cell r="F410" t="str">
            <v>114 WHITWELL ST</v>
          </cell>
          <cell r="G410" t="str">
            <v>QUINCY, MA 02169-1870</v>
          </cell>
          <cell r="J410" t="str">
            <v>QUINCY</v>
          </cell>
          <cell r="K410" t="str">
            <v>MA</v>
          </cell>
          <cell r="L410" t="str">
            <v>02169-1870</v>
          </cell>
          <cell r="N410">
            <v>0</v>
          </cell>
        </row>
        <row r="411">
          <cell r="A411">
            <v>55012142</v>
          </cell>
          <cell r="B411" t="str">
            <v>Y</v>
          </cell>
          <cell r="C411" t="str">
            <v>NE55012142</v>
          </cell>
          <cell r="D411" t="str">
            <v>MICHAEL ROHAN PHD - MCLEAN</v>
          </cell>
          <cell r="E411" t="str">
            <v>MCLEAN</v>
          </cell>
          <cell r="F411" t="str">
            <v>115 MILL ST</v>
          </cell>
          <cell r="G411" t="str">
            <v>BELMONT, MA 02478-1064</v>
          </cell>
          <cell r="J411" t="str">
            <v>BELMONT</v>
          </cell>
          <cell r="K411" t="str">
            <v>MA</v>
          </cell>
          <cell r="L411" t="str">
            <v>02478-1064</v>
          </cell>
          <cell r="M411">
            <v>42.394486000000001</v>
          </cell>
          <cell r="N411">
            <v>-71.195609000000005</v>
          </cell>
        </row>
        <row r="412">
          <cell r="A412">
            <v>55012184</v>
          </cell>
          <cell r="B412" t="str">
            <v>Y</v>
          </cell>
          <cell r="C412" t="str">
            <v>NE55012184</v>
          </cell>
          <cell r="D412" t="str">
            <v>PARTNERS - FINASTERIDE STUDY</v>
          </cell>
          <cell r="E412" t="str">
            <v>FINASTERIDE</v>
          </cell>
          <cell r="F412" t="str">
            <v>221 LONGWOOD AVE, BLI-5TH FL</v>
          </cell>
          <cell r="G412" t="str">
            <v>BOSTON, MA 02115-5804</v>
          </cell>
          <cell r="J412" t="str">
            <v>BOSTON</v>
          </cell>
          <cell r="K412" t="str">
            <v>MA</v>
          </cell>
          <cell r="L412" t="str">
            <v>02115-5804</v>
          </cell>
          <cell r="M412">
            <v>42.339903999999997</v>
          </cell>
          <cell r="N412">
            <v>-71.089888999999999</v>
          </cell>
        </row>
        <row r="413">
          <cell r="A413">
            <v>55012248</v>
          </cell>
          <cell r="B413" t="str">
            <v>Y</v>
          </cell>
          <cell r="C413" t="str">
            <v>NE55012248</v>
          </cell>
          <cell r="D413" t="str">
            <v>ADT &amp; PAIN RESEARCH</v>
          </cell>
          <cell r="E413" t="str">
            <v>BASARIA, SHEHZAD MD</v>
          </cell>
          <cell r="F413" t="str">
            <v>221 LONGWOOD AVE FL BLI5</v>
          </cell>
          <cell r="G413" t="str">
            <v>BOSTON, MA 02115-5804</v>
          </cell>
          <cell r="J413" t="str">
            <v>BOSTON</v>
          </cell>
          <cell r="K413" t="str">
            <v>MA</v>
          </cell>
          <cell r="L413" t="str">
            <v>02115-5804</v>
          </cell>
          <cell r="M413">
            <v>42.339903999999997</v>
          </cell>
          <cell r="N413">
            <v>-71.089888999999999</v>
          </cell>
        </row>
        <row r="414">
          <cell r="A414">
            <v>55999999</v>
          </cell>
          <cell r="B414" t="str">
            <v>N</v>
          </cell>
          <cell r="C414" t="str">
            <v>NEL55009488</v>
          </cell>
          <cell r="D414" t="str">
            <v>CANDELA</v>
          </cell>
          <cell r="E414" t="str">
            <v>CANDELA (TERM)</v>
          </cell>
          <cell r="F414" t="str">
            <v>530 BOSTON POST RD</v>
          </cell>
          <cell r="G414" t="str">
            <v>WAYLAND, MA 01778-1833</v>
          </cell>
          <cell r="J414" t="str">
            <v>WAYLAND</v>
          </cell>
          <cell r="K414" t="str">
            <v>MA</v>
          </cell>
          <cell r="L414" t="str">
            <v>01778-1833</v>
          </cell>
          <cell r="N414">
            <v>0</v>
          </cell>
        </row>
        <row r="415">
          <cell r="A415">
            <v>66000001</v>
          </cell>
          <cell r="B415" t="str">
            <v>Y</v>
          </cell>
          <cell r="C415" t="str">
            <v>NE66000001</v>
          </cell>
          <cell r="D415" t="str">
            <v>SCRATCH ACCOUNT</v>
          </cell>
          <cell r="E415" t="str">
            <v>SAMPLE ACCOUNT         (-</v>
          </cell>
          <cell r="F415" t="str">
            <v>415 MASSACHUSETTS AVE</v>
          </cell>
          <cell r="G415" t="str">
            <v>CAMBRIDGE, MA 02139-4102</v>
          </cell>
          <cell r="J415" t="str">
            <v>CAMBRIDGE</v>
          </cell>
          <cell r="K415" t="str">
            <v>MA</v>
          </cell>
          <cell r="L415" t="str">
            <v>02139-4102</v>
          </cell>
          <cell r="N415">
            <v>0</v>
          </cell>
        </row>
        <row r="416">
          <cell r="A416">
            <v>66000002</v>
          </cell>
          <cell r="B416" t="str">
            <v>N</v>
          </cell>
          <cell r="C416" t="str">
            <v>NE66000002</v>
          </cell>
          <cell r="D416" t="str">
            <v>QUEST DIAGNOSTICS - SAMPLE REQ</v>
          </cell>
          <cell r="E416" t="str">
            <v>DOE MD JOHN SAMPLE RE (D)</v>
          </cell>
          <cell r="F416" t="str">
            <v>415 MASSACHUSETTS AVE</v>
          </cell>
          <cell r="G416" t="str">
            <v>CAMBRIDGE, MA 02139-4102</v>
          </cell>
          <cell r="J416" t="str">
            <v>CAMBRIDGE</v>
          </cell>
          <cell r="K416" t="str">
            <v>MA</v>
          </cell>
          <cell r="L416" t="str">
            <v>02139-4102</v>
          </cell>
          <cell r="N416">
            <v>0</v>
          </cell>
        </row>
        <row r="417">
          <cell r="A417">
            <v>66000003</v>
          </cell>
          <cell r="B417" t="str">
            <v>Y</v>
          </cell>
          <cell r="C417" t="str">
            <v>NE66000003</v>
          </cell>
          <cell r="D417" t="str">
            <v>INTERNAL ACCOUNT</v>
          </cell>
          <cell r="E417" t="str">
            <v>INTERNAL ACCOUNT      (D)</v>
          </cell>
          <cell r="F417" t="str">
            <v>415 MASSACHUSETTS AVE</v>
          </cell>
          <cell r="G417" t="str">
            <v>CAMBRIDGE, MA 02139-4102</v>
          </cell>
          <cell r="J417" t="str">
            <v>CAMBRIDGE</v>
          </cell>
          <cell r="K417" t="str">
            <v>MA</v>
          </cell>
          <cell r="L417" t="str">
            <v>02139-4102</v>
          </cell>
          <cell r="N417">
            <v>0</v>
          </cell>
        </row>
        <row r="418">
          <cell r="A418">
            <v>66000004</v>
          </cell>
          <cell r="B418" t="str">
            <v>Y</v>
          </cell>
          <cell r="C418" t="str">
            <v>NE66000004</v>
          </cell>
          <cell r="D418" t="str">
            <v>INTER LAB TESTING (RRL)</v>
          </cell>
          <cell r="E418" t="str">
            <v>SHERMAN MD JOHN       (D)</v>
          </cell>
          <cell r="F418" t="str">
            <v>415 MASSACHUSETTS AVE</v>
          </cell>
          <cell r="G418" t="str">
            <v>CAMBRIDGE, MA 02139-4102</v>
          </cell>
          <cell r="J418" t="str">
            <v>CAMBRIDGE</v>
          </cell>
          <cell r="K418" t="str">
            <v>MA</v>
          </cell>
          <cell r="L418" t="str">
            <v>02139-4102</v>
          </cell>
          <cell r="M418">
            <v>42.363759000000002</v>
          </cell>
          <cell r="N418">
            <v>-71.100277000000006</v>
          </cell>
        </row>
        <row r="419">
          <cell r="A419">
            <v>66000005</v>
          </cell>
          <cell r="B419" t="str">
            <v>Y</v>
          </cell>
          <cell r="C419" t="str">
            <v>NE66000005</v>
          </cell>
          <cell r="D419" t="str">
            <v>QUEST - HOUSE CALLS</v>
          </cell>
          <cell r="E419" t="str">
            <v>HOUSE CALLS QUEST     (D)</v>
          </cell>
          <cell r="G419" t="str">
            <v>501 MASSACHUSETTS AVE</v>
          </cell>
          <cell r="H419" t="str">
            <v>CAMBRIDGE, MA 02139-4018</v>
          </cell>
          <cell r="J419" t="str">
            <v>CAMBRIDGE</v>
          </cell>
          <cell r="K419" t="str">
            <v>MA</v>
          </cell>
          <cell r="L419" t="str">
            <v>02139-4018</v>
          </cell>
          <cell r="N419">
            <v>0</v>
          </cell>
        </row>
        <row r="420">
          <cell r="A420">
            <v>66000006</v>
          </cell>
          <cell r="B420" t="str">
            <v>Y</v>
          </cell>
          <cell r="C420" t="str">
            <v>NE66000006</v>
          </cell>
          <cell r="D420" t="str">
            <v>SCRATCH - TRANSMISSIONS</v>
          </cell>
          <cell r="E420" t="str">
            <v>SCRATCH               (-)</v>
          </cell>
          <cell r="F420" t="str">
            <v>415 MASS AVE</v>
          </cell>
          <cell r="G420" t="str">
            <v>CAMBRIDGE, MA 02139-4102</v>
          </cell>
          <cell r="J420" t="str">
            <v>CAMBRIDGE</v>
          </cell>
          <cell r="K420" t="str">
            <v>MA</v>
          </cell>
          <cell r="L420" t="str">
            <v>02139-4102</v>
          </cell>
          <cell r="N420">
            <v>0</v>
          </cell>
        </row>
        <row r="421">
          <cell r="A421">
            <v>66000007</v>
          </cell>
          <cell r="B421" t="str">
            <v>Y</v>
          </cell>
          <cell r="C421" t="str">
            <v>NE66000007</v>
          </cell>
          <cell r="D421" t="str">
            <v>SCRATCH - COURIER</v>
          </cell>
          <cell r="E421" t="str">
            <v>SCRATCH COURIER       (-)</v>
          </cell>
          <cell r="G421" t="str">
            <v>415 MASS AVE</v>
          </cell>
          <cell r="H421" t="str">
            <v>CAMBRIDGE, MA 02139-4102</v>
          </cell>
          <cell r="J421" t="str">
            <v>CAMBRIDGE</v>
          </cell>
          <cell r="K421" t="str">
            <v>MA</v>
          </cell>
          <cell r="L421" t="str">
            <v>02139-4102</v>
          </cell>
          <cell r="N421">
            <v>0</v>
          </cell>
        </row>
        <row r="422">
          <cell r="A422">
            <v>66000008</v>
          </cell>
          <cell r="B422" t="str">
            <v>Y</v>
          </cell>
          <cell r="C422" t="str">
            <v>NE66000008</v>
          </cell>
          <cell r="D422" t="str">
            <v>SCRATCH - AUTOFAX</v>
          </cell>
          <cell r="E422" t="str">
            <v>SCRATCH AUTOFAX       (-)</v>
          </cell>
          <cell r="G422" t="str">
            <v>415 MASS AVE</v>
          </cell>
          <cell r="H422" t="str">
            <v>CAMBRIDGE, MA 02139-4102</v>
          </cell>
          <cell r="J422" t="str">
            <v>CAMBRIDGE</v>
          </cell>
          <cell r="K422" t="str">
            <v>MA</v>
          </cell>
          <cell r="L422" t="str">
            <v>02139-4102</v>
          </cell>
          <cell r="N422">
            <v>0</v>
          </cell>
        </row>
        <row r="423">
          <cell r="A423">
            <v>66000088</v>
          </cell>
          <cell r="B423" t="str">
            <v>Y</v>
          </cell>
          <cell r="C423" t="str">
            <v>NE66000088</v>
          </cell>
          <cell r="D423" t="str">
            <v>SHIFT HAND OFF</v>
          </cell>
          <cell r="E423" t="str">
            <v>SHIFT HAND OFF        (-)</v>
          </cell>
          <cell r="G423" t="str">
            <v>415 MASS AVE</v>
          </cell>
          <cell r="H423" t="str">
            <v>CAMBRIDGE, MA 02139-4102</v>
          </cell>
          <cell r="J423" t="str">
            <v>CAMBRIDGE</v>
          </cell>
          <cell r="K423" t="str">
            <v>MA</v>
          </cell>
          <cell r="L423" t="str">
            <v>02139-4102</v>
          </cell>
          <cell r="N423">
            <v>0</v>
          </cell>
        </row>
        <row r="424">
          <cell r="A424">
            <v>66000089</v>
          </cell>
          <cell r="B424" t="str">
            <v>N</v>
          </cell>
          <cell r="C424" t="str">
            <v>NE66000089</v>
          </cell>
          <cell r="D424" t="str">
            <v>BIDPO TEST ACCOUNT</v>
          </cell>
          <cell r="E424" t="str">
            <v>BIDPO TEST ACCOUNT</v>
          </cell>
          <cell r="F424" t="str">
            <v>415 MASSACHUSETTS AVE</v>
          </cell>
          <cell r="G424" t="str">
            <v>CAMBRIDGE, MA 02139-4102</v>
          </cell>
          <cell r="J424" t="str">
            <v>CAMBRIDGE</v>
          </cell>
          <cell r="K424" t="str">
            <v>MA</v>
          </cell>
          <cell r="L424" t="str">
            <v>02139-4102</v>
          </cell>
          <cell r="N424">
            <v>0</v>
          </cell>
        </row>
        <row r="425">
          <cell r="A425">
            <v>66000095</v>
          </cell>
          <cell r="B425" t="str">
            <v>Y</v>
          </cell>
          <cell r="C425" t="str">
            <v>NE66000095</v>
          </cell>
          <cell r="D425" t="str">
            <v>QUEST DIAGNOSTICS</v>
          </cell>
          <cell r="E425" t="str">
            <v>QUEST DIAGNOSTICS     (D)</v>
          </cell>
          <cell r="G425" t="str">
            <v>415 MASSACHUSETTS AVE</v>
          </cell>
          <cell r="H425" t="str">
            <v>CAMBRIDGE, MA 02139-4102</v>
          </cell>
          <cell r="J425" t="str">
            <v>CAMBRIDGE</v>
          </cell>
          <cell r="K425" t="str">
            <v>MA</v>
          </cell>
          <cell r="L425" t="str">
            <v>02139-4102</v>
          </cell>
          <cell r="N425">
            <v>0</v>
          </cell>
        </row>
        <row r="426">
          <cell r="A426">
            <v>66000096</v>
          </cell>
          <cell r="B426" t="str">
            <v>Y</v>
          </cell>
          <cell r="C426" t="str">
            <v>NE66000096</v>
          </cell>
          <cell r="D426" t="str">
            <v xml:space="preserve">QUEST DIAGNOSTICS-EMP HLTH </v>
          </cell>
          <cell r="E426" t="str">
            <v>EMPLOYEE QUEST DIAG   (D)</v>
          </cell>
          <cell r="F426" t="str">
            <v>415 MASS AVE</v>
          </cell>
          <cell r="G426" t="str">
            <v>CAMBRIDGE, MA 02139-4102</v>
          </cell>
          <cell r="J426" t="str">
            <v>CAMBRIDGE</v>
          </cell>
          <cell r="K426" t="str">
            <v>MA</v>
          </cell>
          <cell r="L426" t="str">
            <v>02139-4102</v>
          </cell>
          <cell r="M426">
            <v>42.363759000000002</v>
          </cell>
          <cell r="N426">
            <v>-71.100277000000006</v>
          </cell>
        </row>
        <row r="427">
          <cell r="A427">
            <v>66000099</v>
          </cell>
          <cell r="B427" t="str">
            <v>Y</v>
          </cell>
          <cell r="C427" t="str">
            <v>NE66000099</v>
          </cell>
          <cell r="D427" t="str">
            <v>DOCTOR UNKNOWN</v>
          </cell>
          <cell r="E427" t="str">
            <v>DOCTOR UNKNOWN        (D)</v>
          </cell>
          <cell r="F427" t="str">
            <v>415 MASSACHUSETTS AVE</v>
          </cell>
          <cell r="G427" t="str">
            <v>CAMBRIDGE, MA 02139-4102</v>
          </cell>
          <cell r="J427" t="str">
            <v>CAMBRIDGE</v>
          </cell>
          <cell r="K427" t="str">
            <v>MA</v>
          </cell>
          <cell r="L427" t="str">
            <v>02139-4102</v>
          </cell>
          <cell r="M427">
            <v>42.363759000000002</v>
          </cell>
          <cell r="N427">
            <v>-71.100277000000006</v>
          </cell>
        </row>
        <row r="428">
          <cell r="A428">
            <v>66000102</v>
          </cell>
          <cell r="B428" t="str">
            <v>Y</v>
          </cell>
          <cell r="C428" t="str">
            <v>NE66000102</v>
          </cell>
          <cell r="D428" t="str">
            <v>RAJINDER S. CHAWLA, M.D.</v>
          </cell>
          <cell r="E428" t="str">
            <v>CHAWLA MD RAJINDER S  (B)</v>
          </cell>
          <cell r="F428" t="str">
            <v>851 MAIN ST STE 1</v>
          </cell>
          <cell r="G428" t="str">
            <v>SOUTH WEYMOUTH, MA 02190-1614</v>
          </cell>
          <cell r="J428" t="str">
            <v>SOUTH WEYMOUTH</v>
          </cell>
          <cell r="K428" t="str">
            <v>MA</v>
          </cell>
          <cell r="L428" t="str">
            <v>02190-1614</v>
          </cell>
          <cell r="M428">
            <v>42.176147999999998</v>
          </cell>
          <cell r="N428">
            <v>-70.955681999999996</v>
          </cell>
        </row>
        <row r="429">
          <cell r="A429">
            <v>66000103</v>
          </cell>
          <cell r="B429" t="str">
            <v>Y</v>
          </cell>
          <cell r="C429" t="str">
            <v>NE66000103</v>
          </cell>
          <cell r="D429" t="str">
            <v>PRATT OB/GYN</v>
          </cell>
          <cell r="E429" t="str">
            <v>PRATT OB/GYN          (B)</v>
          </cell>
          <cell r="F429" t="str">
            <v>30 BEACH ST</v>
          </cell>
          <cell r="G429" t="str">
            <v>QUINCY, MA 02170-2808</v>
          </cell>
          <cell r="J429" t="str">
            <v>QUINCY</v>
          </cell>
          <cell r="K429" t="str">
            <v>MA</v>
          </cell>
          <cell r="L429" t="str">
            <v>02170-2808</v>
          </cell>
          <cell r="N429">
            <v>0</v>
          </cell>
        </row>
        <row r="430">
          <cell r="A430">
            <v>66000104</v>
          </cell>
          <cell r="B430" t="str">
            <v>Y</v>
          </cell>
          <cell r="C430" t="str">
            <v>NE66000104</v>
          </cell>
          <cell r="D430" t="str">
            <v>C.M.D.B.</v>
          </cell>
          <cell r="E430" t="str">
            <v>MAHONEY (CML)</v>
          </cell>
          <cell r="F430" t="str">
            <v>695 TRUMAN PKWY</v>
          </cell>
          <cell r="G430" t="str">
            <v>HYDE PARK, MA 02136-3552</v>
          </cell>
          <cell r="J430" t="str">
            <v>HYDE PARK</v>
          </cell>
          <cell r="K430" t="str">
            <v>MA</v>
          </cell>
          <cell r="L430" t="str">
            <v>02136-3552</v>
          </cell>
          <cell r="M430">
            <v>42.252622000000002</v>
          </cell>
          <cell r="N430">
            <v>-71.118987000000004</v>
          </cell>
        </row>
        <row r="431">
          <cell r="A431">
            <v>66000105</v>
          </cell>
          <cell r="B431" t="str">
            <v>N</v>
          </cell>
          <cell r="C431" t="str">
            <v>NE66000105</v>
          </cell>
          <cell r="D431" t="str">
            <v>STEVEN E. CARR, M.D.</v>
          </cell>
          <cell r="E431" t="str">
            <v>CARR (TERM)</v>
          </cell>
          <cell r="F431" t="str">
            <v>695 TRUMAN PKWY</v>
          </cell>
          <cell r="G431" t="str">
            <v>HYDE PARK, MA 02136-3552</v>
          </cell>
          <cell r="J431" t="str">
            <v>HYDE PARK</v>
          </cell>
          <cell r="K431" t="str">
            <v>MA</v>
          </cell>
          <cell r="L431" t="str">
            <v>02136-3552</v>
          </cell>
          <cell r="N431">
            <v>0</v>
          </cell>
        </row>
        <row r="432">
          <cell r="A432">
            <v>66000106</v>
          </cell>
          <cell r="B432" t="str">
            <v>Y</v>
          </cell>
          <cell r="C432" t="str">
            <v>NE66000106</v>
          </cell>
          <cell r="D432" t="str">
            <v>BRIGIDA CALL, M.D.</v>
          </cell>
          <cell r="E432" t="str">
            <v>CALL MD BRIGIDA       (B)</v>
          </cell>
          <cell r="F432" t="str">
            <v>21 MCGRATH HWY STE 504</v>
          </cell>
          <cell r="G432" t="str">
            <v>QUINCY, MA 02169-5351</v>
          </cell>
          <cell r="J432" t="str">
            <v>QUINCY</v>
          </cell>
          <cell r="K432" t="str">
            <v>MA</v>
          </cell>
          <cell r="L432" t="str">
            <v>02169-5351</v>
          </cell>
          <cell r="M432">
            <v>42.249603</v>
          </cell>
          <cell r="N432">
            <v>-70.998735999999994</v>
          </cell>
        </row>
        <row r="433">
          <cell r="A433">
            <v>66000108</v>
          </cell>
          <cell r="B433" t="str">
            <v>Y</v>
          </cell>
          <cell r="C433" t="str">
            <v>NE66000108</v>
          </cell>
          <cell r="D433" t="str">
            <v>JEFFREY GARBER, M.D.</v>
          </cell>
          <cell r="E433" t="str">
            <v>JEFFREY GARBER        (C)</v>
          </cell>
          <cell r="F433" t="str">
            <v>133 BROOKLINE AVE FL 5</v>
          </cell>
          <cell r="G433" t="str">
            <v>BOSTON, MA 02215-3904</v>
          </cell>
          <cell r="J433" t="str">
            <v>BOSTON</v>
          </cell>
          <cell r="K433" t="str">
            <v>MA</v>
          </cell>
          <cell r="L433" t="str">
            <v>02215-3904</v>
          </cell>
          <cell r="M433">
            <v>42.347617999999997</v>
          </cell>
          <cell r="N433">
            <v>-71.100288000000006</v>
          </cell>
        </row>
        <row r="434">
          <cell r="A434">
            <v>66000112</v>
          </cell>
          <cell r="B434" t="str">
            <v>Y</v>
          </cell>
          <cell r="C434" t="str">
            <v>NE66000112</v>
          </cell>
          <cell r="D434" t="str">
            <v>NEW ENGLAND MEDICAL GROUP</v>
          </cell>
          <cell r="E434" t="str">
            <v>NEW ENGLAND MEDICAL (CML)</v>
          </cell>
          <cell r="F434" t="str">
            <v>140 HAVERHILL ST</v>
          </cell>
          <cell r="G434" t="str">
            <v>ANDOVER, MA 01810-1550</v>
          </cell>
          <cell r="J434" t="str">
            <v>ANDOVER</v>
          </cell>
          <cell r="K434" t="str">
            <v>MA</v>
          </cell>
          <cell r="L434" t="str">
            <v>01810-1550</v>
          </cell>
          <cell r="M434">
            <v>42.675417000000003</v>
          </cell>
          <cell r="N434">
            <v>-71.136143000000004</v>
          </cell>
        </row>
        <row r="435">
          <cell r="A435">
            <v>66000113</v>
          </cell>
          <cell r="B435" t="str">
            <v>Y</v>
          </cell>
          <cell r="C435" t="str">
            <v>NE66000113</v>
          </cell>
          <cell r="D435" t="str">
            <v>ACTON MEDICAL ASSOCIATES P.C.</v>
          </cell>
          <cell r="E435" t="str">
            <v>ACTON MEDICAL ASSOCIA (C)</v>
          </cell>
          <cell r="F435" t="str">
            <v>321 MAIN ST</v>
          </cell>
          <cell r="G435" t="str">
            <v>ACTON, MA 01720-3718</v>
          </cell>
          <cell r="J435" t="str">
            <v>ACTON</v>
          </cell>
          <cell r="K435" t="str">
            <v>MA</v>
          </cell>
          <cell r="L435" t="str">
            <v>01720-3718</v>
          </cell>
          <cell r="M435">
            <v>42.476906</v>
          </cell>
          <cell r="N435">
            <v>-71.449337999999997</v>
          </cell>
        </row>
        <row r="436">
          <cell r="A436">
            <v>66000114</v>
          </cell>
          <cell r="B436" t="str">
            <v>Y</v>
          </cell>
          <cell r="C436" t="str">
            <v>NE66000114</v>
          </cell>
          <cell r="D436" t="str">
            <v>PETER TOMAIOLO, M.D.</v>
          </cell>
          <cell r="E436" t="str">
            <v>TOMAIOLO MD PETER     (D)</v>
          </cell>
          <cell r="F436" t="str">
            <v>10 WINTHROP ST</v>
          </cell>
          <cell r="G436" t="str">
            <v>WORCESTER, MA 01604-4435</v>
          </cell>
          <cell r="J436" t="str">
            <v>WORCESTER</v>
          </cell>
          <cell r="K436" t="str">
            <v>MA</v>
          </cell>
          <cell r="L436" t="str">
            <v>01604-4435</v>
          </cell>
          <cell r="M436">
            <v>42.248804</v>
          </cell>
          <cell r="N436">
            <v>-71.793637000000004</v>
          </cell>
        </row>
        <row r="437">
          <cell r="A437">
            <v>66000117</v>
          </cell>
          <cell r="B437" t="str">
            <v>Y</v>
          </cell>
          <cell r="C437" t="str">
            <v>NE66000117</v>
          </cell>
          <cell r="D437" t="str">
            <v>DR. J. LAWRENCE DOHAN</v>
          </cell>
          <cell r="E437" t="str">
            <v>DOHAN J LAWRENCE DR   (C)</v>
          </cell>
          <cell r="F437" t="str">
            <v>101 COOLIDGE ST</v>
          </cell>
          <cell r="G437" t="str">
            <v>HUDSON, MA 01749-1354</v>
          </cell>
          <cell r="J437" t="str">
            <v>HUDSON</v>
          </cell>
          <cell r="K437" t="str">
            <v>MA</v>
          </cell>
          <cell r="L437" t="str">
            <v>01749-1354</v>
          </cell>
          <cell r="N437">
            <v>0</v>
          </cell>
        </row>
        <row r="438">
          <cell r="A438">
            <v>66000118</v>
          </cell>
          <cell r="B438" t="str">
            <v>N</v>
          </cell>
          <cell r="C438" t="str">
            <v>NE66000118</v>
          </cell>
          <cell r="D438" t="str">
            <v>C.R.M.A-HYGEIA MEDICAL CENTER</v>
          </cell>
          <cell r="E438" t="str">
            <v>CRMA HYGEIA MED CTR (TERM</v>
          </cell>
          <cell r="F438" t="str">
            <v>336 UNION AVE</v>
          </cell>
          <cell r="G438" t="str">
            <v>FRAMINGHAM, MA 01702-6355</v>
          </cell>
          <cell r="J438" t="str">
            <v>FRAMINGHAM</v>
          </cell>
          <cell r="K438" t="str">
            <v>MA</v>
          </cell>
          <cell r="L438" t="str">
            <v>01702-6355</v>
          </cell>
          <cell r="N438">
            <v>0</v>
          </cell>
        </row>
        <row r="439">
          <cell r="A439">
            <v>66000119</v>
          </cell>
          <cell r="B439" t="str">
            <v>Y</v>
          </cell>
          <cell r="C439" t="str">
            <v>NE66000119</v>
          </cell>
          <cell r="D439" t="str">
            <v>BURLINGTON MED. ASSOC - WOBURN</v>
          </cell>
          <cell r="E439" t="str">
            <v>BURLM WOBURN          (A)</v>
          </cell>
          <cell r="F439" t="str">
            <v>7 ALFRED ST STE 320</v>
          </cell>
          <cell r="G439" t="str">
            <v>WOBURN, MA 01801-1900</v>
          </cell>
          <cell r="J439" t="str">
            <v>WOBURN</v>
          </cell>
          <cell r="K439" t="str">
            <v>MA</v>
          </cell>
          <cell r="L439" t="str">
            <v>01801-1900</v>
          </cell>
          <cell r="M439">
            <v>42.501342000000001</v>
          </cell>
          <cell r="N439">
            <v>-71.156692000000007</v>
          </cell>
        </row>
        <row r="440">
          <cell r="A440">
            <v>66000120</v>
          </cell>
          <cell r="B440" t="str">
            <v>Y</v>
          </cell>
          <cell r="C440" t="str">
            <v>NE66000120</v>
          </cell>
          <cell r="D440" t="str">
            <v>DEDHAM MEDICAL - EMPLOYEE</v>
          </cell>
          <cell r="E440" t="str">
            <v>DEDHAM MEDICAL (CML)</v>
          </cell>
          <cell r="F440" t="str">
            <v>1 LYONS ST</v>
          </cell>
          <cell r="G440" t="str">
            <v>DEDHAM, MA 02026-5599</v>
          </cell>
          <cell r="J440" t="str">
            <v>DEDHAM</v>
          </cell>
          <cell r="K440" t="str">
            <v>MA</v>
          </cell>
          <cell r="L440" t="str">
            <v>02026-5599</v>
          </cell>
          <cell r="M440">
            <v>42.267136000000001</v>
          </cell>
          <cell r="N440">
            <v>-71.205005999999997</v>
          </cell>
        </row>
        <row r="441">
          <cell r="A441">
            <v>66000121</v>
          </cell>
          <cell r="B441" t="str">
            <v>N</v>
          </cell>
          <cell r="C441" t="str">
            <v>NE66000121</v>
          </cell>
          <cell r="D441" t="str">
            <v>SOUTH SHORE MIDWIFERY - BROCKT</v>
          </cell>
          <cell r="E441" t="str">
            <v>SOUTH SHORE (TERM)</v>
          </cell>
          <cell r="F441" t="str">
            <v>47 LIBBY ST</v>
          </cell>
          <cell r="G441" t="str">
            <v>BROCKTON, MA 02302-2949</v>
          </cell>
          <cell r="J441" t="str">
            <v>BROCKTON</v>
          </cell>
          <cell r="K441" t="str">
            <v>MA</v>
          </cell>
          <cell r="L441" t="str">
            <v>02302-2949</v>
          </cell>
          <cell r="N441">
            <v>0</v>
          </cell>
        </row>
        <row r="442">
          <cell r="A442">
            <v>66000122</v>
          </cell>
          <cell r="B442" t="str">
            <v>Y</v>
          </cell>
          <cell r="C442" t="str">
            <v>NE66000122</v>
          </cell>
          <cell r="D442" t="str">
            <v>MILLENNIUM PHARMACEUTICALS</v>
          </cell>
          <cell r="E442" t="str">
            <v>KOHANNA MD FRED       (C)</v>
          </cell>
          <cell r="F442" t="str">
            <v>75 SIDNEY ST</v>
          </cell>
          <cell r="G442" t="str">
            <v>CAMBRIDGE, MA 02139-4134</v>
          </cell>
          <cell r="J442" t="str">
            <v>CAMBRIDGE</v>
          </cell>
          <cell r="K442" t="str">
            <v>MA</v>
          </cell>
          <cell r="L442" t="str">
            <v>02139-4134</v>
          </cell>
          <cell r="M442">
            <v>42.361063000000001</v>
          </cell>
          <cell r="N442">
            <v>-71.101596999999998</v>
          </cell>
        </row>
        <row r="443">
          <cell r="A443">
            <v>66000123</v>
          </cell>
          <cell r="B443" t="str">
            <v>N</v>
          </cell>
          <cell r="C443" t="str">
            <v>NE66000123</v>
          </cell>
          <cell r="D443" t="str">
            <v>JOHN BARRAVECCHIO, M.D.</v>
          </cell>
          <cell r="E443" t="str">
            <v>BARRAVECCHIO (TERM)</v>
          </cell>
          <cell r="F443" t="str">
            <v>695 TRUMAN PKWY STE 209</v>
          </cell>
          <cell r="G443" t="str">
            <v>HYDE PARK, MA 02136-3552</v>
          </cell>
          <cell r="J443" t="str">
            <v>HYDE PARK</v>
          </cell>
          <cell r="K443" t="str">
            <v>MA</v>
          </cell>
          <cell r="L443" t="str">
            <v>02136-3552</v>
          </cell>
          <cell r="N443">
            <v>0</v>
          </cell>
        </row>
        <row r="444">
          <cell r="A444">
            <v>66000124</v>
          </cell>
          <cell r="B444" t="str">
            <v>Y</v>
          </cell>
          <cell r="C444" t="str">
            <v>NE66000124</v>
          </cell>
          <cell r="D444" t="str">
            <v>SOUTH SHORE MED CTR (POL)</v>
          </cell>
          <cell r="E444" t="str">
            <v>SOUTH SHORE (C)</v>
          </cell>
          <cell r="F444" t="str">
            <v>75 WASHINGTON ST</v>
          </cell>
          <cell r="G444" t="str">
            <v>NORWELL, MA 02061-1795</v>
          </cell>
          <cell r="J444" t="str">
            <v>NORWELL</v>
          </cell>
          <cell r="K444" t="str">
            <v>MA</v>
          </cell>
          <cell r="L444" t="str">
            <v>02061-1795</v>
          </cell>
          <cell r="M444">
            <v>42.173152000000002</v>
          </cell>
          <cell r="N444">
            <v>-70.880627000000004</v>
          </cell>
        </row>
        <row r="445">
          <cell r="A445">
            <v>66000126</v>
          </cell>
          <cell r="B445" t="str">
            <v>Y</v>
          </cell>
          <cell r="C445" t="str">
            <v>NE66000126</v>
          </cell>
          <cell r="D445" t="str">
            <v>HYDE PARK PEDIATRICS</v>
          </cell>
          <cell r="E445" t="str">
            <v>HYDE PARK PEDIATRICS  (D)</v>
          </cell>
          <cell r="F445" t="str">
            <v>695 TRUMAN PKWY STE 203</v>
          </cell>
          <cell r="G445" t="str">
            <v>HYDE PARK, MA 02136-3552</v>
          </cell>
          <cell r="J445" t="str">
            <v>HYDE PARK</v>
          </cell>
          <cell r="K445" t="str">
            <v>MA</v>
          </cell>
          <cell r="L445" t="str">
            <v>02136-3552</v>
          </cell>
          <cell r="M445">
            <v>42.252622000000002</v>
          </cell>
          <cell r="N445">
            <v>-71.118987000000004</v>
          </cell>
        </row>
        <row r="446">
          <cell r="A446">
            <v>66000127</v>
          </cell>
          <cell r="B446" t="str">
            <v>Y</v>
          </cell>
          <cell r="C446" t="str">
            <v>NE66000127</v>
          </cell>
          <cell r="D446" t="str">
            <v>BREWSTER MEDICAL ASSOCIATES</v>
          </cell>
          <cell r="E446" t="str">
            <v>BREWSTER MEDICAL      (D)</v>
          </cell>
          <cell r="F446" t="str">
            <v>20 GRANITE STATE CT</v>
          </cell>
          <cell r="G446" t="str">
            <v>BREWSTER, MA 02631-2127</v>
          </cell>
          <cell r="J446" t="str">
            <v>BREWSTER</v>
          </cell>
          <cell r="K446" t="str">
            <v>MA</v>
          </cell>
          <cell r="L446" t="str">
            <v>02631-2127</v>
          </cell>
          <cell r="M446">
            <v>41.774650000000001</v>
          </cell>
          <cell r="N446">
            <v>-70.008865999999998</v>
          </cell>
        </row>
        <row r="447">
          <cell r="A447">
            <v>66000128</v>
          </cell>
          <cell r="B447" t="str">
            <v>Y</v>
          </cell>
          <cell r="C447" t="str">
            <v>NE66000128</v>
          </cell>
          <cell r="D447" t="str">
            <v>DEDHAM MEDICAL ASSOC - DEDHAM</v>
          </cell>
          <cell r="E447" t="str">
            <v>DMA DEDHAM            (A)</v>
          </cell>
          <cell r="F447" t="str">
            <v>1 LYONS ST</v>
          </cell>
          <cell r="G447" t="str">
            <v>DEDHAM, MA 02026-5599</v>
          </cell>
          <cell r="J447" t="str">
            <v>DEDHAM</v>
          </cell>
          <cell r="K447" t="str">
            <v>MA</v>
          </cell>
          <cell r="L447" t="str">
            <v>02026-5599</v>
          </cell>
          <cell r="M447">
            <v>42.267136000000001</v>
          </cell>
          <cell r="N447">
            <v>-71.205005999999997</v>
          </cell>
        </row>
        <row r="448">
          <cell r="A448">
            <v>66000129</v>
          </cell>
          <cell r="B448" t="str">
            <v>Y</v>
          </cell>
          <cell r="C448" t="str">
            <v>NE66000129</v>
          </cell>
          <cell r="D448" t="str">
            <v>ASSUMPTION COLLEGE INFIRMARY</v>
          </cell>
          <cell r="E448" t="str">
            <v>BERUBE MD NANCY       (C)</v>
          </cell>
          <cell r="F448" t="str">
            <v>500 SALISBURY ST</v>
          </cell>
          <cell r="G448" t="str">
            <v>WORCESTER, MA 01609-1265</v>
          </cell>
          <cell r="J448" t="str">
            <v>WORCESTER</v>
          </cell>
          <cell r="K448" t="str">
            <v>MA</v>
          </cell>
          <cell r="L448" t="str">
            <v>01609-1265</v>
          </cell>
          <cell r="N448">
            <v>0</v>
          </cell>
        </row>
        <row r="449">
          <cell r="A449">
            <v>66000130</v>
          </cell>
          <cell r="B449" t="str">
            <v>Y</v>
          </cell>
          <cell r="C449" t="str">
            <v>NE66000130</v>
          </cell>
          <cell r="D449" t="str">
            <v>SPRINGFIELD PODIATRY ASSOC.</v>
          </cell>
          <cell r="E449" t="str">
            <v>SPRINGFIELD PODIATRY  (B)</v>
          </cell>
          <cell r="F449" t="str">
            <v>780 CHESTNUT ST STE 8</v>
          </cell>
          <cell r="G449" t="str">
            <v>SPRINGFIELD, MA 01107-1610</v>
          </cell>
          <cell r="J449" t="str">
            <v>SPRINGFIELD</v>
          </cell>
          <cell r="K449" t="str">
            <v>MA</v>
          </cell>
          <cell r="L449" t="str">
            <v>01107-1610</v>
          </cell>
          <cell r="M449">
            <v>42.103934000000002</v>
          </cell>
          <cell r="N449">
            <v>-72.637842000000006</v>
          </cell>
        </row>
        <row r="450">
          <cell r="A450">
            <v>66000131</v>
          </cell>
          <cell r="B450" t="str">
            <v>Y</v>
          </cell>
          <cell r="C450" t="str">
            <v>NE66000131</v>
          </cell>
          <cell r="D450" t="str">
            <v>DUTTON FAMILY CARE ASSOCIATES</v>
          </cell>
          <cell r="E450" t="str">
            <v>DUTTON FAMILY CARE AS (B)</v>
          </cell>
          <cell r="F450" t="str">
            <v>33 AVON ST</v>
          </cell>
          <cell r="G450" t="str">
            <v>WAKEFIELD, MA 01880-2310</v>
          </cell>
          <cell r="J450" t="str">
            <v>WAKEFIELD</v>
          </cell>
          <cell r="K450" t="str">
            <v>MA</v>
          </cell>
          <cell r="L450" t="str">
            <v>01880-2310</v>
          </cell>
          <cell r="M450">
            <v>42.504173999999999</v>
          </cell>
          <cell r="N450">
            <v>-71.072950000000006</v>
          </cell>
        </row>
        <row r="451">
          <cell r="A451">
            <v>66000132</v>
          </cell>
          <cell r="B451" t="str">
            <v>Y</v>
          </cell>
          <cell r="C451" t="str">
            <v>NE66000132</v>
          </cell>
          <cell r="D451" t="str">
            <v>BRAD KNEY, M.D.</v>
          </cell>
          <cell r="E451" t="str">
            <v>KNEYMDMSBRAD          (C)</v>
          </cell>
          <cell r="F451" t="str">
            <v>101 SULLIVAN DR</v>
          </cell>
          <cell r="G451" t="str">
            <v>FALL RIVER, MA 02721-6812</v>
          </cell>
          <cell r="J451" t="str">
            <v>FALL RIVER</v>
          </cell>
          <cell r="K451" t="str">
            <v>MA</v>
          </cell>
          <cell r="L451" t="str">
            <v>02721-6812</v>
          </cell>
          <cell r="M451">
            <v>41.699871000000002</v>
          </cell>
          <cell r="N451">
            <v>-71.154043999999999</v>
          </cell>
        </row>
        <row r="452">
          <cell r="A452">
            <v>66000133</v>
          </cell>
          <cell r="B452" t="str">
            <v>Y</v>
          </cell>
          <cell r="C452" t="str">
            <v>NE66000133</v>
          </cell>
          <cell r="D452" t="str">
            <v>DRS. PAT &amp; DOM CHIRA - ASHLAND</v>
          </cell>
          <cell r="E452" t="str">
            <v>DRS PAT &amp; DOM CHIRA   (B)</v>
          </cell>
          <cell r="F452" t="str">
            <v>259 MAIN ST</v>
          </cell>
          <cell r="G452" t="str">
            <v>ASHLAND, MA 01721-2115</v>
          </cell>
          <cell r="J452" t="str">
            <v>ASHLAND</v>
          </cell>
          <cell r="K452" t="str">
            <v>MA</v>
          </cell>
          <cell r="L452" t="str">
            <v>01721-2115</v>
          </cell>
          <cell r="M452">
            <v>42.258394000000003</v>
          </cell>
          <cell r="N452">
            <v>-71.462912000000003</v>
          </cell>
        </row>
        <row r="453">
          <cell r="A453">
            <v>66000135</v>
          </cell>
          <cell r="B453" t="str">
            <v>Y</v>
          </cell>
          <cell r="C453" t="str">
            <v>NE66000135</v>
          </cell>
          <cell r="D453" t="str">
            <v>DRS. PAT &amp; DOM CHIRA - FRAMING</v>
          </cell>
          <cell r="E453" t="str">
            <v>DRS PAT &amp; DOM CHIRA   (B)</v>
          </cell>
          <cell r="F453" t="str">
            <v>475 FRANKLIN ST</v>
          </cell>
          <cell r="G453" t="str">
            <v>FRAMINGHAM, MA 01702-6264</v>
          </cell>
          <cell r="J453" t="str">
            <v>FRAMINGHAM</v>
          </cell>
          <cell r="K453" t="str">
            <v>MA</v>
          </cell>
          <cell r="L453" t="str">
            <v>01702-6264</v>
          </cell>
          <cell r="M453">
            <v>42.289828999999997</v>
          </cell>
          <cell r="N453">
            <v>-71.428625999999994</v>
          </cell>
        </row>
        <row r="454">
          <cell r="A454">
            <v>66000136</v>
          </cell>
          <cell r="B454" t="str">
            <v>Y</v>
          </cell>
          <cell r="C454" t="str">
            <v>NE66000136</v>
          </cell>
          <cell r="D454" t="str">
            <v>PRIMACARE 235 COLLECTION STATI</v>
          </cell>
          <cell r="E454" t="str">
            <v>PRIMARCARE 235 COLLEC (B)</v>
          </cell>
          <cell r="F454" t="str">
            <v>235 HANOVER ST</v>
          </cell>
          <cell r="G454" t="str">
            <v>FALL RIVER, MA 02720-5246</v>
          </cell>
          <cell r="J454" t="str">
            <v>FALL RIVER</v>
          </cell>
          <cell r="K454" t="str">
            <v>MA</v>
          </cell>
          <cell r="L454" t="str">
            <v>02720-5246</v>
          </cell>
          <cell r="N454">
            <v>0</v>
          </cell>
        </row>
        <row r="455">
          <cell r="A455">
            <v>66000137</v>
          </cell>
          <cell r="B455" t="str">
            <v>Y</v>
          </cell>
          <cell r="C455" t="str">
            <v>NE66000137</v>
          </cell>
          <cell r="D455" t="str">
            <v>SOFIA MELENEVSKAYA, M.D.</v>
          </cell>
          <cell r="E455" t="str">
            <v>MELENEVSKAYA MD SOFIA (B)</v>
          </cell>
          <cell r="F455" t="str">
            <v>67 UNION ST STE 309</v>
          </cell>
          <cell r="G455" t="str">
            <v>NATICK, MA 01760-7700</v>
          </cell>
          <cell r="J455" t="str">
            <v>NATICK</v>
          </cell>
          <cell r="K455" t="str">
            <v>MA</v>
          </cell>
          <cell r="L455" t="str">
            <v>01760-7700</v>
          </cell>
          <cell r="M455">
            <v>42.280228000000001</v>
          </cell>
          <cell r="N455">
            <v>-71.335493999999997</v>
          </cell>
        </row>
        <row r="456">
          <cell r="A456">
            <v>66000138</v>
          </cell>
          <cell r="B456" t="str">
            <v>Y</v>
          </cell>
          <cell r="C456" t="str">
            <v>NE66000138</v>
          </cell>
          <cell r="D456" t="str">
            <v>CCH OBGYN</v>
          </cell>
          <cell r="E456" t="str">
            <v>AGEL MD WILLIAM       (C)</v>
          </cell>
          <cell r="F456" t="str">
            <v>40 QUINLAN WAY STE 150</v>
          </cell>
          <cell r="G456" t="str">
            <v>HYANNIS, MA 02601-5232</v>
          </cell>
          <cell r="J456" t="str">
            <v>HYANNIS</v>
          </cell>
          <cell r="K456" t="str">
            <v>MA</v>
          </cell>
          <cell r="L456" t="str">
            <v>02601-5232</v>
          </cell>
          <cell r="M456">
            <v>41.652118999999999</v>
          </cell>
          <cell r="N456">
            <v>-70.273124999999993</v>
          </cell>
        </row>
        <row r="457">
          <cell r="A457">
            <v>66000139</v>
          </cell>
          <cell r="B457" t="str">
            <v>N</v>
          </cell>
          <cell r="C457" t="str">
            <v>NE66000139</v>
          </cell>
          <cell r="D457" t="str">
            <v>RICHARD A. GROSS, M.D.</v>
          </cell>
          <cell r="E457" t="str">
            <v>RICHARD A. GROSS, M.D. (T</v>
          </cell>
          <cell r="F457" t="str">
            <v>339 CENTER ST</v>
          </cell>
          <cell r="G457" t="str">
            <v>MIDDLEBORO, MA 02346-2143</v>
          </cell>
          <cell r="J457" t="str">
            <v>MIDDLEBORO</v>
          </cell>
          <cell r="K457" t="str">
            <v>MA</v>
          </cell>
          <cell r="L457" t="str">
            <v>02346-2143</v>
          </cell>
          <cell r="N457">
            <v>0</v>
          </cell>
        </row>
        <row r="458">
          <cell r="A458">
            <v>66000141</v>
          </cell>
          <cell r="B458" t="str">
            <v>Y</v>
          </cell>
          <cell r="C458" t="str">
            <v>NE66000141</v>
          </cell>
          <cell r="D458" t="str">
            <v>PETER BANKS, M.D. - GASTROENTE</v>
          </cell>
          <cell r="E458" t="str">
            <v>BANKSMDPETER          (D)</v>
          </cell>
          <cell r="F458" t="str">
            <v>75 FRANCIS ST</v>
          </cell>
          <cell r="G458" t="str">
            <v>BOSTON, MA 02115-6110</v>
          </cell>
          <cell r="J458" t="str">
            <v>BOSTON</v>
          </cell>
          <cell r="K458" t="str">
            <v>MA</v>
          </cell>
          <cell r="L458" t="str">
            <v>02115-6110</v>
          </cell>
          <cell r="N458">
            <v>0</v>
          </cell>
        </row>
        <row r="459">
          <cell r="A459">
            <v>66000142</v>
          </cell>
          <cell r="B459" t="str">
            <v>Y</v>
          </cell>
          <cell r="C459" t="str">
            <v>NE66000142</v>
          </cell>
          <cell r="D459" t="str">
            <v>WELLESLEY INTERNAL MEDICINE</v>
          </cell>
          <cell r="E459" t="str">
            <v>SCHROEDER MD DAVID    (A)</v>
          </cell>
          <cell r="F459" t="str">
            <v>372 WASHINGTON ST STE 2</v>
          </cell>
          <cell r="G459" t="str">
            <v>WELLESLEY, MA 02481-6216</v>
          </cell>
          <cell r="J459" t="str">
            <v>WELLESLEY</v>
          </cell>
          <cell r="K459" t="str">
            <v>MA</v>
          </cell>
          <cell r="L459" t="str">
            <v>02481-6216</v>
          </cell>
          <cell r="M459">
            <v>42.308863000000002</v>
          </cell>
          <cell r="N459">
            <v>-71.277336000000005</v>
          </cell>
        </row>
        <row r="460">
          <cell r="A460">
            <v>66000144</v>
          </cell>
          <cell r="B460" t="str">
            <v>N</v>
          </cell>
          <cell r="C460" t="str">
            <v>NE66000144</v>
          </cell>
          <cell r="D460" t="str">
            <v xml:space="preserve">DR. HERZOG PROGESTERONE       </v>
          </cell>
          <cell r="E460" t="str">
            <v>DR HERZOG STUDY (TERM)</v>
          </cell>
          <cell r="F460" t="str">
            <v>422 WORCESTER ST STE 303</v>
          </cell>
          <cell r="G460" t="str">
            <v>WELLESLEY, MA 02481-5341</v>
          </cell>
          <cell r="J460" t="str">
            <v>WELLESLEY</v>
          </cell>
          <cell r="K460" t="str">
            <v>MA</v>
          </cell>
          <cell r="L460" t="str">
            <v>02481-5341</v>
          </cell>
          <cell r="N460">
            <v>0</v>
          </cell>
        </row>
        <row r="461">
          <cell r="A461">
            <v>66000145</v>
          </cell>
          <cell r="B461" t="str">
            <v>Y</v>
          </cell>
          <cell r="C461" t="str">
            <v>NE66000145</v>
          </cell>
          <cell r="D461" t="str">
            <v>GASTROENTEROLOGY HEALTHCARE AS</v>
          </cell>
          <cell r="E461" t="str">
            <v>GASTROENTEROLOGY HEAL (D)</v>
          </cell>
          <cell r="F461" t="str">
            <v>2000 WASHINGTON ST STE 368</v>
          </cell>
          <cell r="G461" t="str">
            <v>NEWTON, MA 02462-1627</v>
          </cell>
          <cell r="J461" t="str">
            <v>NEWTON</v>
          </cell>
          <cell r="K461" t="str">
            <v>MA</v>
          </cell>
          <cell r="L461" t="str">
            <v>02462-1627</v>
          </cell>
          <cell r="N461">
            <v>0</v>
          </cell>
        </row>
        <row r="462">
          <cell r="A462">
            <v>66000146</v>
          </cell>
          <cell r="B462" t="str">
            <v>N</v>
          </cell>
          <cell r="C462" t="str">
            <v>NE66000146</v>
          </cell>
          <cell r="D462" t="str">
            <v>APPS, INC.</v>
          </cell>
          <cell r="E462" t="str">
            <v>APPS, INC (TERM)</v>
          </cell>
          <cell r="F462" t="str">
            <v>49 WALNUT ST BLDG 5</v>
          </cell>
          <cell r="G462" t="str">
            <v>WELLESLEY, MA 02481-2108</v>
          </cell>
          <cell r="J462" t="str">
            <v>WELLESLEY</v>
          </cell>
          <cell r="K462" t="str">
            <v>MA</v>
          </cell>
          <cell r="L462" t="str">
            <v>02481-2108</v>
          </cell>
          <cell r="N462">
            <v>0</v>
          </cell>
        </row>
        <row r="463">
          <cell r="A463">
            <v>66000147</v>
          </cell>
          <cell r="B463" t="str">
            <v>Y</v>
          </cell>
          <cell r="C463" t="str">
            <v>NE66000147</v>
          </cell>
          <cell r="D463" t="str">
            <v>DEDHAM MEDICAL - NORWOOD - EMP</v>
          </cell>
          <cell r="E463" t="str">
            <v>DMA NORWOOD EMPLOYEE  (D)</v>
          </cell>
          <cell r="F463" t="str">
            <v>1177 PROVIDENCE HIGHWAY</v>
          </cell>
          <cell r="G463" t="str">
            <v>NORWOOD, MA 02062-5027</v>
          </cell>
          <cell r="J463" t="str">
            <v>NORWOOD</v>
          </cell>
          <cell r="K463" t="str">
            <v>MA</v>
          </cell>
          <cell r="L463" t="str">
            <v>02062-5027</v>
          </cell>
          <cell r="M463">
            <v>42.174143000000001</v>
          </cell>
          <cell r="N463">
            <v>-71.194090000000003</v>
          </cell>
        </row>
        <row r="464">
          <cell r="A464">
            <v>66000148</v>
          </cell>
          <cell r="B464" t="str">
            <v>Y</v>
          </cell>
          <cell r="C464" t="str">
            <v>NE66000148</v>
          </cell>
          <cell r="D464" t="str">
            <v>EDWARD KLAIBER, M.D.</v>
          </cell>
          <cell r="E464" t="str">
            <v>KLAIBER MD EDWARD     (B)</v>
          </cell>
          <cell r="F464" t="str">
            <v>130 LINCOLN ST</v>
          </cell>
          <cell r="G464" t="str">
            <v>WORCESTER, MA 01605-2430</v>
          </cell>
          <cell r="J464" t="str">
            <v>WORCESTER</v>
          </cell>
          <cell r="K464" t="str">
            <v>MA</v>
          </cell>
          <cell r="L464" t="str">
            <v>01605-2430</v>
          </cell>
          <cell r="N464">
            <v>0</v>
          </cell>
        </row>
        <row r="465">
          <cell r="A465">
            <v>66000150</v>
          </cell>
          <cell r="B465" t="str">
            <v>Y</v>
          </cell>
          <cell r="C465" t="str">
            <v>NE66000150</v>
          </cell>
          <cell r="D465" t="str">
            <v>QUEST DIAGNOSTICS LABORATORY S</v>
          </cell>
          <cell r="E465" t="str">
            <v>QUEST SYSTEM PC       (D)</v>
          </cell>
          <cell r="F465" t="str">
            <v>415 MASSACHUSETTS AVE</v>
          </cell>
          <cell r="G465" t="str">
            <v>CAMBRIDGE, MA 02139-4102</v>
          </cell>
          <cell r="J465" t="str">
            <v>CAMBRIDGE</v>
          </cell>
          <cell r="K465" t="str">
            <v>MA</v>
          </cell>
          <cell r="L465" t="str">
            <v>02139-4102</v>
          </cell>
          <cell r="N465">
            <v>0</v>
          </cell>
        </row>
        <row r="466">
          <cell r="A466">
            <v>66000152</v>
          </cell>
          <cell r="B466" t="str">
            <v>Y</v>
          </cell>
          <cell r="C466" t="str">
            <v>NE66000152</v>
          </cell>
          <cell r="D466" t="str">
            <v>WALPOLE INTERNAL MEDICINE</v>
          </cell>
          <cell r="E466" t="str">
            <v>SCHROEDER MD D        (A)</v>
          </cell>
          <cell r="F466" t="str">
            <v>1000 EAST ST</v>
          </cell>
          <cell r="G466" t="str">
            <v>WALPOLE, MA 02081-2900</v>
          </cell>
          <cell r="J466" t="str">
            <v>WALPOLE</v>
          </cell>
          <cell r="K466" t="str">
            <v>MA</v>
          </cell>
          <cell r="L466" t="str">
            <v>02081-2900</v>
          </cell>
          <cell r="M466">
            <v>42.146959000000003</v>
          </cell>
          <cell r="N466">
            <v>-71.254272999999998</v>
          </cell>
        </row>
        <row r="467">
          <cell r="A467">
            <v>66000153</v>
          </cell>
          <cell r="B467" t="str">
            <v>N</v>
          </cell>
          <cell r="C467" t="str">
            <v>NE66000153</v>
          </cell>
          <cell r="D467" t="str">
            <v>NORTH EAST MEDICAL ASSOCIATES</v>
          </cell>
          <cell r="E467" t="str">
            <v>RAHMAN (TERM)</v>
          </cell>
          <cell r="F467" t="str">
            <v>630 TURNPIKE ST</v>
          </cell>
          <cell r="G467" t="str">
            <v>NORTH ANDOVER, MA 01845-6000</v>
          </cell>
          <cell r="J467" t="str">
            <v>NORTH ANDOVER</v>
          </cell>
          <cell r="K467" t="str">
            <v>MA</v>
          </cell>
          <cell r="L467" t="str">
            <v>01845-6000</v>
          </cell>
          <cell r="N467">
            <v>0</v>
          </cell>
        </row>
        <row r="468">
          <cell r="A468">
            <v>66000156</v>
          </cell>
          <cell r="B468" t="str">
            <v>Y</v>
          </cell>
          <cell r="C468" t="str">
            <v>NE66000156</v>
          </cell>
          <cell r="D468" t="str">
            <v>QUEST DIAGNOSTICS - LAB INFO S</v>
          </cell>
          <cell r="E468" t="str">
            <v>QUEST DIAGNOSTICS L   (D)</v>
          </cell>
          <cell r="F468" t="str">
            <v>415 MASSACHUSETTS AVE</v>
          </cell>
          <cell r="G468" t="str">
            <v>CAMBRIDGE, MA 02139-4102</v>
          </cell>
          <cell r="J468" t="str">
            <v>CAMBRIDGE</v>
          </cell>
          <cell r="K468" t="str">
            <v>MA</v>
          </cell>
          <cell r="L468" t="str">
            <v>02139-4102</v>
          </cell>
          <cell r="M468">
            <v>42.363759000000002</v>
          </cell>
          <cell r="N468">
            <v>-71.100277000000006</v>
          </cell>
        </row>
        <row r="469">
          <cell r="A469">
            <v>66000158</v>
          </cell>
          <cell r="B469" t="str">
            <v>Y</v>
          </cell>
          <cell r="C469" t="str">
            <v>NE66000158</v>
          </cell>
          <cell r="D469" t="str">
            <v>WAREHAM MIDWIVES</v>
          </cell>
          <cell r="E469" t="str">
            <v>WAREHAM MIDWIVES      (B)</v>
          </cell>
          <cell r="F469" t="str">
            <v>332 MAIN ST</v>
          </cell>
          <cell r="G469" t="str">
            <v>WAREHAM, MA 02571-2116</v>
          </cell>
          <cell r="J469" t="str">
            <v>WAREHAM</v>
          </cell>
          <cell r="K469" t="str">
            <v>MA</v>
          </cell>
          <cell r="L469" t="str">
            <v>02571-2116</v>
          </cell>
          <cell r="M469">
            <v>41.751441</v>
          </cell>
          <cell r="N469">
            <v>-70.594325999999995</v>
          </cell>
        </row>
        <row r="470">
          <cell r="A470">
            <v>66000162</v>
          </cell>
          <cell r="B470" t="str">
            <v>Y</v>
          </cell>
          <cell r="C470" t="str">
            <v>NE66000162</v>
          </cell>
          <cell r="D470" t="str">
            <v>DR. WARREN BECKER</v>
          </cell>
          <cell r="E470" t="str">
            <v>BECKER WARREN DR      (B)</v>
          </cell>
          <cell r="F470" t="str">
            <v>40 CENTRE ST</v>
          </cell>
          <cell r="G470" t="str">
            <v>BROOKLINE, MA 02446-2804</v>
          </cell>
          <cell r="J470" t="str">
            <v>BROOKLINE</v>
          </cell>
          <cell r="K470" t="str">
            <v>MA</v>
          </cell>
          <cell r="L470" t="str">
            <v>02446-2804</v>
          </cell>
          <cell r="N470">
            <v>0</v>
          </cell>
        </row>
        <row r="471">
          <cell r="A471">
            <v>66000164</v>
          </cell>
          <cell r="B471" t="str">
            <v>Y</v>
          </cell>
          <cell r="C471" t="str">
            <v>NE66000164</v>
          </cell>
          <cell r="D471" t="str">
            <v>MICHAEL LANDMAN, M.D.</v>
          </cell>
          <cell r="E471" t="str">
            <v>LANDMAN MD MICHAEL    (B)</v>
          </cell>
          <cell r="F471" t="str">
            <v>25 MARSTON ST STE 403</v>
          </cell>
          <cell r="G471" t="str">
            <v>LAWRENCE, MA 01841-2310</v>
          </cell>
          <cell r="J471" t="str">
            <v>LAWRENCE</v>
          </cell>
          <cell r="K471" t="str">
            <v>MA</v>
          </cell>
          <cell r="L471" t="str">
            <v>01841-2310</v>
          </cell>
          <cell r="M471">
            <v>42.706943000000003</v>
          </cell>
          <cell r="N471">
            <v>-71.145572999999999</v>
          </cell>
        </row>
        <row r="472">
          <cell r="A472">
            <v>66000165</v>
          </cell>
          <cell r="B472" t="str">
            <v>Y</v>
          </cell>
          <cell r="C472" t="str">
            <v>NE66000165</v>
          </cell>
          <cell r="D472" t="str">
            <v>ASSOCIATES IN GASTROENTEROLOGY</v>
          </cell>
          <cell r="E472" t="str">
            <v>ASSOCIATES IN GASTROE (B)</v>
          </cell>
          <cell r="F472" t="str">
            <v>332 GIFFORD ST</v>
          </cell>
          <cell r="G472" t="str">
            <v>FALMOUTH, MA 02540-5106</v>
          </cell>
          <cell r="J472" t="str">
            <v>FALMOUTH</v>
          </cell>
          <cell r="K472" t="str">
            <v>MA</v>
          </cell>
          <cell r="L472" t="str">
            <v>02540-5106</v>
          </cell>
          <cell r="N472">
            <v>0</v>
          </cell>
        </row>
        <row r="473">
          <cell r="A473">
            <v>66000166</v>
          </cell>
          <cell r="B473" t="str">
            <v>Y</v>
          </cell>
          <cell r="C473" t="str">
            <v>NE66000166</v>
          </cell>
          <cell r="D473" t="str">
            <v>PROMILA MATHUR, M.D.</v>
          </cell>
          <cell r="E473" t="str">
            <v>PROMILA MATHUR        (B)</v>
          </cell>
          <cell r="F473" t="str">
            <v>27 SOUTH ST</v>
          </cell>
          <cell r="G473" t="str">
            <v>NORTHBOROUGH, MA 01532-2664</v>
          </cell>
          <cell r="J473" t="str">
            <v>NORTHBOROUGH</v>
          </cell>
          <cell r="K473" t="str">
            <v>MA</v>
          </cell>
          <cell r="L473" t="str">
            <v>01532-2664</v>
          </cell>
          <cell r="N473">
            <v>0</v>
          </cell>
        </row>
        <row r="474">
          <cell r="A474">
            <v>66000168</v>
          </cell>
          <cell r="B474" t="str">
            <v>Y</v>
          </cell>
          <cell r="C474" t="str">
            <v>NE66000168</v>
          </cell>
          <cell r="D474" t="str">
            <v>HEALTH ALLIANCE NEUROLOGY</v>
          </cell>
          <cell r="E474" t="str">
            <v>HEALTH ALLIANCE (C)</v>
          </cell>
          <cell r="F474" t="str">
            <v>50 MEMORIAL DR</v>
          </cell>
          <cell r="G474" t="str">
            <v>LEOMINSTER, MA 01453-2238</v>
          </cell>
          <cell r="J474" t="str">
            <v>LEOMINSTER</v>
          </cell>
          <cell r="K474" t="str">
            <v>MA</v>
          </cell>
          <cell r="L474" t="str">
            <v>01453-2238</v>
          </cell>
          <cell r="N474">
            <v>0</v>
          </cell>
        </row>
        <row r="475">
          <cell r="A475">
            <v>66000169</v>
          </cell>
          <cell r="B475" t="str">
            <v>Y</v>
          </cell>
          <cell r="C475" t="str">
            <v>NE66000169</v>
          </cell>
          <cell r="D475" t="str">
            <v>BURLINGTON PEDIATRIC ASSOCIATE</v>
          </cell>
          <cell r="E475" t="str">
            <v>BURLINGTON PEDIATRIC  (C)</v>
          </cell>
          <cell r="F475" t="str">
            <v>281 CAMBRIDGE ST</v>
          </cell>
          <cell r="G475" t="str">
            <v>BURLINGTON, MA 01803-2543</v>
          </cell>
          <cell r="J475" t="str">
            <v>BURLINGTON</v>
          </cell>
          <cell r="K475" t="str">
            <v>MA</v>
          </cell>
          <cell r="L475" t="str">
            <v>01803-2543</v>
          </cell>
          <cell r="M475">
            <v>42.515013000000003</v>
          </cell>
          <cell r="N475">
            <v>-71.206891999999996</v>
          </cell>
        </row>
        <row r="476">
          <cell r="A476">
            <v>66000175</v>
          </cell>
          <cell r="B476" t="str">
            <v>Y</v>
          </cell>
          <cell r="C476" t="str">
            <v>NE66000175</v>
          </cell>
          <cell r="D476" t="str">
            <v xml:space="preserve">MT. AUBURN HEALTHCARE - UNION </v>
          </cell>
          <cell r="E476" t="str">
            <v>MT AUBURN HEALTHCARE  (B)</v>
          </cell>
          <cell r="F476" t="str">
            <v>33 BOW ST</v>
          </cell>
          <cell r="G476" t="str">
            <v>SOMERVILLE, MA 02143-2937</v>
          </cell>
          <cell r="J476" t="str">
            <v>SOMERVILLE</v>
          </cell>
          <cell r="K476" t="str">
            <v>MA</v>
          </cell>
          <cell r="L476" t="str">
            <v>02143-2937</v>
          </cell>
          <cell r="N476">
            <v>0</v>
          </cell>
        </row>
        <row r="477">
          <cell r="A477">
            <v>66000176</v>
          </cell>
          <cell r="B477" t="str">
            <v>Y</v>
          </cell>
          <cell r="C477" t="str">
            <v>NE66000176</v>
          </cell>
          <cell r="D477" t="str">
            <v>URBAN MEDICAL/CENTRE STREET</v>
          </cell>
          <cell r="E477" t="str">
            <v>URBAN MED CENTRE ST   (C)</v>
          </cell>
          <cell r="F477" t="str">
            <v>100 CENTRE ST</v>
          </cell>
          <cell r="G477" t="str">
            <v>BROOKLINE, MA 02446-2805</v>
          </cell>
          <cell r="J477" t="str">
            <v>BROOKLINE</v>
          </cell>
          <cell r="K477" t="str">
            <v>MA</v>
          </cell>
          <cell r="L477" t="str">
            <v>02446-2805</v>
          </cell>
          <cell r="N477">
            <v>0</v>
          </cell>
        </row>
        <row r="478">
          <cell r="A478">
            <v>66000179</v>
          </cell>
          <cell r="B478" t="str">
            <v>Y</v>
          </cell>
          <cell r="C478" t="str">
            <v>NE66000179</v>
          </cell>
          <cell r="D478" t="str">
            <v>VAL TILLMAN, CNM</v>
          </cell>
          <cell r="E478" t="str">
            <v>TILMAN VAL            (C)</v>
          </cell>
          <cell r="G478" t="str">
            <v>331 E FALMOUTH HWY</v>
          </cell>
          <cell r="H478" t="str">
            <v>EAST FALMOUTH, MA 02536-6039</v>
          </cell>
          <cell r="J478" t="str">
            <v>EAST FALMOUTH</v>
          </cell>
          <cell r="K478" t="str">
            <v>MA</v>
          </cell>
          <cell r="L478" t="str">
            <v>02536-6039</v>
          </cell>
          <cell r="N478">
            <v>0</v>
          </cell>
        </row>
        <row r="479">
          <cell r="A479">
            <v>66000180</v>
          </cell>
          <cell r="B479" t="str">
            <v>N</v>
          </cell>
          <cell r="C479" t="str">
            <v>NE66000180</v>
          </cell>
          <cell r="D479" t="str">
            <v>CROWN OB/GYN - BROCKTON</v>
          </cell>
          <cell r="E479" t="str">
            <v>CROWN OB/GYN          (D)</v>
          </cell>
          <cell r="F479" t="str">
            <v>49 PEARL ST</v>
          </cell>
          <cell r="G479" t="str">
            <v>BROCKTON, MA 02301-2817</v>
          </cell>
          <cell r="J479" t="str">
            <v>BROCKTON</v>
          </cell>
          <cell r="K479" t="str">
            <v>MA</v>
          </cell>
          <cell r="L479" t="str">
            <v>02301-2817</v>
          </cell>
          <cell r="N479">
            <v>0</v>
          </cell>
        </row>
        <row r="480">
          <cell r="A480">
            <v>66000181</v>
          </cell>
          <cell r="B480" t="str">
            <v>Y</v>
          </cell>
          <cell r="C480" t="str">
            <v>NE66000181</v>
          </cell>
          <cell r="D480" t="str">
            <v>JOHN C. DALTON, M.D.</v>
          </cell>
          <cell r="E480" t="str">
            <v>DALTON MD JOHN C      (D)</v>
          </cell>
          <cell r="F480" t="str">
            <v>32 FRUIT ST</v>
          </cell>
          <cell r="G480" t="str">
            <v>BOSTON, MA 02114-2620</v>
          </cell>
          <cell r="J480" t="str">
            <v>BOSTON</v>
          </cell>
          <cell r="K480" t="str">
            <v>MA</v>
          </cell>
          <cell r="L480" t="str">
            <v>02114-2620</v>
          </cell>
          <cell r="N480">
            <v>0</v>
          </cell>
        </row>
        <row r="481">
          <cell r="A481">
            <v>66000182</v>
          </cell>
          <cell r="B481" t="str">
            <v>N</v>
          </cell>
          <cell r="C481" t="str">
            <v>NE66000182</v>
          </cell>
          <cell r="D481" t="str">
            <v>DRS. BASILICO &amp; WALIGUNDA HOME</v>
          </cell>
          <cell r="E481" t="str">
            <v>BASILICO AND WALIGUNDA (T</v>
          </cell>
          <cell r="F481" t="str">
            <v>125 PARKER HILL AVE STE 450</v>
          </cell>
          <cell r="G481" t="str">
            <v>ROXBURY CROSSIN, MA 02120-2847</v>
          </cell>
          <cell r="J481" t="str">
            <v>ROXBURY CROSSING</v>
          </cell>
          <cell r="K481" t="str">
            <v>MA</v>
          </cell>
          <cell r="L481" t="str">
            <v>02120-2847</v>
          </cell>
          <cell r="N481">
            <v>0</v>
          </cell>
        </row>
        <row r="482">
          <cell r="A482">
            <v>66000183</v>
          </cell>
          <cell r="B482" t="str">
            <v>Y</v>
          </cell>
          <cell r="C482" t="str">
            <v>NE66000183</v>
          </cell>
          <cell r="D482" t="str">
            <v>KATHERINE D. MATTA, MD</v>
          </cell>
          <cell r="E482" t="str">
            <v>MATTA (CML)</v>
          </cell>
          <cell r="F482" t="str">
            <v>20 HOPE AVE STE 109</v>
          </cell>
          <cell r="G482" t="str">
            <v>WALTHAM, MA 02453-2717</v>
          </cell>
          <cell r="J482" t="str">
            <v>WALTHAM</v>
          </cell>
          <cell r="K482" t="str">
            <v>MA</v>
          </cell>
          <cell r="L482" t="str">
            <v>02453-2717</v>
          </cell>
          <cell r="M482">
            <v>42.369338999999997</v>
          </cell>
          <cell r="N482">
            <v>-71.248431999999994</v>
          </cell>
        </row>
        <row r="483">
          <cell r="A483">
            <v>66000184</v>
          </cell>
          <cell r="B483" t="str">
            <v>N</v>
          </cell>
          <cell r="C483" t="str">
            <v>NE66000184</v>
          </cell>
          <cell r="D483" t="str">
            <v xml:space="preserve">KATHERINE D MATTA </v>
          </cell>
          <cell r="E483" t="str">
            <v>MATTA (CML)(TERM)</v>
          </cell>
          <cell r="F483" t="str">
            <v>11 NEVINS ST STE 406</v>
          </cell>
          <cell r="G483" t="str">
            <v>BRIGHTON, MA 02135-3514</v>
          </cell>
          <cell r="J483" t="str">
            <v>BRIGHTON</v>
          </cell>
          <cell r="K483" t="str">
            <v>MA</v>
          </cell>
          <cell r="L483" t="str">
            <v>02135-3514</v>
          </cell>
          <cell r="N483">
            <v>0</v>
          </cell>
        </row>
        <row r="484">
          <cell r="A484">
            <v>66000186</v>
          </cell>
          <cell r="B484" t="str">
            <v>Y</v>
          </cell>
          <cell r="C484" t="str">
            <v>NE66000186</v>
          </cell>
          <cell r="D484" t="str">
            <v>DONNE E. HOLDEN, M.D.</v>
          </cell>
          <cell r="E484" t="str">
            <v>DONNE E HOLDEN        (B)</v>
          </cell>
          <cell r="F484" t="str">
            <v>135 WEBSTER ST</v>
          </cell>
          <cell r="G484" t="str">
            <v>HANOVER, MA 02339-1200</v>
          </cell>
          <cell r="J484" t="str">
            <v>HANOVER</v>
          </cell>
          <cell r="K484" t="str">
            <v>MA</v>
          </cell>
          <cell r="L484" t="str">
            <v>02339-1200</v>
          </cell>
          <cell r="M484">
            <v>42.156098</v>
          </cell>
          <cell r="N484">
            <v>-70.852115999999995</v>
          </cell>
        </row>
        <row r="485">
          <cell r="A485">
            <v>66000188</v>
          </cell>
          <cell r="B485" t="str">
            <v>Y</v>
          </cell>
          <cell r="C485" t="str">
            <v>NE66000188</v>
          </cell>
          <cell r="D485" t="str">
            <v>WOLLASTON MEDICAL ASSOC.</v>
          </cell>
          <cell r="E485" t="str">
            <v>WOLLASTON MEDICAL     (D)</v>
          </cell>
          <cell r="F485" t="str">
            <v>7 ELM AVE</v>
          </cell>
          <cell r="G485" t="str">
            <v>WOLLASTON, MA 02170-2923</v>
          </cell>
          <cell r="J485" t="str">
            <v>WOLLASTON</v>
          </cell>
          <cell r="K485" t="str">
            <v>MA</v>
          </cell>
          <cell r="L485" t="str">
            <v>02170-2923</v>
          </cell>
          <cell r="M485">
            <v>42.266871000000002</v>
          </cell>
          <cell r="N485">
            <v>-71.013864999999996</v>
          </cell>
        </row>
        <row r="486">
          <cell r="A486">
            <v>66000190</v>
          </cell>
          <cell r="B486" t="str">
            <v>Y</v>
          </cell>
          <cell r="C486" t="str">
            <v>NE66000190</v>
          </cell>
          <cell r="D486" t="str">
            <v>EDWARD ROBERTS</v>
          </cell>
          <cell r="E486" t="str">
            <v>ROBERTS               (D)</v>
          </cell>
          <cell r="F486" t="str">
            <v>415 MASSACHUSETTS AVE</v>
          </cell>
          <cell r="G486" t="str">
            <v>CAMBRIDGE, MA 02139-4102</v>
          </cell>
          <cell r="J486" t="str">
            <v>CAMBRIDGE</v>
          </cell>
          <cell r="K486" t="str">
            <v>MA</v>
          </cell>
          <cell r="L486" t="str">
            <v>02139-4102</v>
          </cell>
          <cell r="M486">
            <v>42.363759000000002</v>
          </cell>
          <cell r="N486">
            <v>-71.100277000000006</v>
          </cell>
        </row>
        <row r="487">
          <cell r="A487">
            <v>66000191</v>
          </cell>
          <cell r="B487" t="str">
            <v>Y</v>
          </cell>
          <cell r="C487" t="str">
            <v>NE66000191</v>
          </cell>
          <cell r="D487" t="str">
            <v>EDWARD ROBERTS</v>
          </cell>
          <cell r="E487" t="str">
            <v>EDWARD ROBERTS        (D)</v>
          </cell>
          <cell r="F487" t="str">
            <v>415 MASSACHUSETTS AVE</v>
          </cell>
          <cell r="G487" t="str">
            <v>CAMBRIDGE, MA 02139-4102</v>
          </cell>
          <cell r="J487" t="str">
            <v>CAMBRIDGE</v>
          </cell>
          <cell r="K487" t="str">
            <v>MA</v>
          </cell>
          <cell r="L487" t="str">
            <v>02139-4102</v>
          </cell>
          <cell r="N487">
            <v>0</v>
          </cell>
        </row>
        <row r="488">
          <cell r="A488">
            <v>66000192</v>
          </cell>
          <cell r="B488" t="str">
            <v>N</v>
          </cell>
          <cell r="C488" t="str">
            <v>NE66000192</v>
          </cell>
          <cell r="D488" t="str">
            <v>MARCUS GORDON, M.D.</v>
          </cell>
          <cell r="E488" t="str">
            <v>MARCUS (TERM)</v>
          </cell>
          <cell r="F488" t="str">
            <v>480 LYNNFIELD ST</v>
          </cell>
          <cell r="G488" t="str">
            <v>LYNN, MA 01904-1419</v>
          </cell>
          <cell r="J488" t="str">
            <v>LYNN</v>
          </cell>
          <cell r="K488" t="str">
            <v>MA</v>
          </cell>
          <cell r="L488" t="str">
            <v>01904-1419</v>
          </cell>
          <cell r="N488">
            <v>0</v>
          </cell>
        </row>
        <row r="489">
          <cell r="A489">
            <v>66000193</v>
          </cell>
          <cell r="B489" t="str">
            <v>N</v>
          </cell>
          <cell r="C489" t="str">
            <v>NE66000193</v>
          </cell>
          <cell r="D489" t="str">
            <v>ELLIOT LACH MD</v>
          </cell>
          <cell r="E489" t="str">
            <v xml:space="preserve">LACH MD ELLIOT (TERM)    </v>
          </cell>
          <cell r="F489" t="str">
            <v>873 WORCESTER ST</v>
          </cell>
          <cell r="G489" t="str">
            <v>WELLESLEY, MA 02482-3714</v>
          </cell>
          <cell r="J489" t="str">
            <v>WELLESLEY</v>
          </cell>
          <cell r="K489" t="str">
            <v>MA</v>
          </cell>
          <cell r="L489" t="str">
            <v>02482-3714</v>
          </cell>
          <cell r="N489">
            <v>0</v>
          </cell>
        </row>
        <row r="490">
          <cell r="A490">
            <v>66000194</v>
          </cell>
          <cell r="B490" t="str">
            <v>Y</v>
          </cell>
          <cell r="C490" t="str">
            <v>NE66000194</v>
          </cell>
          <cell r="D490" t="str">
            <v>ARTHUR CHURCH, M.D.</v>
          </cell>
          <cell r="E490" t="str">
            <v>CHURCH MD ARTHUR      (D)</v>
          </cell>
          <cell r="F490" t="str">
            <v>BUILDING 1</v>
          </cell>
          <cell r="G490" t="str">
            <v>10 WINTHROP ST STE 114</v>
          </cell>
          <cell r="H490" t="str">
            <v>WORCESTER, MA 01604-4445</v>
          </cell>
          <cell r="J490" t="str">
            <v>WORCESTER</v>
          </cell>
          <cell r="K490" t="str">
            <v>MA</v>
          </cell>
          <cell r="L490" t="str">
            <v>01604-4445</v>
          </cell>
          <cell r="N490">
            <v>0</v>
          </cell>
        </row>
        <row r="491">
          <cell r="A491">
            <v>66000196</v>
          </cell>
          <cell r="B491" t="str">
            <v>Y</v>
          </cell>
          <cell r="C491" t="str">
            <v>NE66000196</v>
          </cell>
          <cell r="D491" t="str">
            <v>GREATER LOWELL PEDIATRICS, INC</v>
          </cell>
          <cell r="E491" t="str">
            <v>GREATER LOWELL PEDIAT (D)</v>
          </cell>
          <cell r="G491" t="str">
            <v>33 BARTLETT ST</v>
          </cell>
          <cell r="H491" t="str">
            <v>LOWELL, MA 01852-1334</v>
          </cell>
          <cell r="J491" t="str">
            <v>LOWELL</v>
          </cell>
          <cell r="K491" t="str">
            <v>MA</v>
          </cell>
          <cell r="L491" t="str">
            <v>01852-1334</v>
          </cell>
          <cell r="M491">
            <v>42.645333999999998</v>
          </cell>
          <cell r="N491">
            <v>-71.301822999999999</v>
          </cell>
        </row>
        <row r="492">
          <cell r="A492">
            <v>66000198</v>
          </cell>
          <cell r="B492" t="str">
            <v>Y</v>
          </cell>
          <cell r="C492" t="str">
            <v>NE66000198</v>
          </cell>
          <cell r="D492" t="str">
            <v>BRIDGEWATER STATE COLLEGE</v>
          </cell>
          <cell r="E492" t="str">
            <v>BRIDGEWATER STATE     (B)</v>
          </cell>
          <cell r="F492" t="str">
            <v>SUMMER &amp; SCHOOL STREETS</v>
          </cell>
          <cell r="G492" t="str">
            <v>BRIDGEWATER, MA 02325-0001</v>
          </cell>
          <cell r="J492" t="str">
            <v>BRIDGEWATER</v>
          </cell>
          <cell r="K492" t="str">
            <v>MA</v>
          </cell>
          <cell r="L492" t="str">
            <v>02325-0001</v>
          </cell>
          <cell r="M492">
            <v>41.987847000000002</v>
          </cell>
          <cell r="N492">
            <v>-70.972864999999999</v>
          </cell>
        </row>
        <row r="493">
          <cell r="A493">
            <v>66000200</v>
          </cell>
          <cell r="B493" t="str">
            <v>Y</v>
          </cell>
          <cell r="C493" t="str">
            <v>NE66000200</v>
          </cell>
          <cell r="D493" t="str">
            <v>WILLIAM J. WITTMAN, M.D.</v>
          </cell>
          <cell r="E493" t="str">
            <v>WITTMAN MD WILLIAM    (B)</v>
          </cell>
          <cell r="F493" t="str">
            <v>10 BRAMBLEBUSH PARK STE A</v>
          </cell>
          <cell r="G493" t="str">
            <v>FALMOUTH, MA 02540-2325</v>
          </cell>
          <cell r="J493" t="str">
            <v>FALMOUTH</v>
          </cell>
          <cell r="K493" t="str">
            <v>MA</v>
          </cell>
          <cell r="L493" t="str">
            <v>02540-2325</v>
          </cell>
          <cell r="M493">
            <v>41.575024999999997</v>
          </cell>
          <cell r="N493">
            <v>-70.627628000000001</v>
          </cell>
        </row>
        <row r="494">
          <cell r="A494">
            <v>66000201</v>
          </cell>
          <cell r="B494" t="str">
            <v>N</v>
          </cell>
          <cell r="C494" t="str">
            <v>NE66000201</v>
          </cell>
          <cell r="D494" t="str">
            <v>WOBURN FAMILY PRACTICE</v>
          </cell>
          <cell r="E494" t="str">
            <v>WOBURN FAMILY PRACTICE (T</v>
          </cell>
          <cell r="F494" t="str">
            <v>3 BALDWIN GREEN CMN</v>
          </cell>
          <cell r="G494" t="str">
            <v>WOBURN, MA 01801-1865</v>
          </cell>
          <cell r="J494" t="str">
            <v>WOBURN</v>
          </cell>
          <cell r="K494" t="str">
            <v>MA</v>
          </cell>
          <cell r="L494" t="str">
            <v>01801-1865</v>
          </cell>
          <cell r="N494">
            <v>0</v>
          </cell>
        </row>
        <row r="495">
          <cell r="A495">
            <v>66000202</v>
          </cell>
          <cell r="B495" t="str">
            <v>Y</v>
          </cell>
          <cell r="C495" t="str">
            <v>NE66000202</v>
          </cell>
          <cell r="D495" t="str">
            <v>STEWARD MEDICAL GROUP</v>
          </cell>
          <cell r="E495" t="str">
            <v>BOSTON MEDICAL GROUP (STE</v>
          </cell>
          <cell r="F495" t="str">
            <v>2110 DORCHESTER AVE STE 311</v>
          </cell>
          <cell r="G495" t="str">
            <v>DORCHESTER CENT, MA 02124-5628</v>
          </cell>
          <cell r="J495" t="str">
            <v>DORCHESTER CENTER</v>
          </cell>
          <cell r="K495" t="str">
            <v>MA</v>
          </cell>
          <cell r="L495" t="str">
            <v>02124-5628</v>
          </cell>
          <cell r="M495">
            <v>42.277324999999998</v>
          </cell>
          <cell r="N495">
            <v>-71.065106</v>
          </cell>
        </row>
        <row r="496">
          <cell r="A496">
            <v>66000204</v>
          </cell>
          <cell r="B496" t="str">
            <v>Y</v>
          </cell>
          <cell r="C496" t="str">
            <v>NE66000204</v>
          </cell>
          <cell r="D496" t="str">
            <v>FREDERIC SCHWARTZ, DPM</v>
          </cell>
          <cell r="E496" t="str">
            <v>SCHWARTZ DPM FREDERIC (C)</v>
          </cell>
          <cell r="F496" t="str">
            <v>386 COUNTY ST</v>
          </cell>
          <cell r="G496" t="str">
            <v>NEW BEDFORD, MA 02740-4932</v>
          </cell>
          <cell r="J496" t="str">
            <v>NEW BEDFORD</v>
          </cell>
          <cell r="K496" t="str">
            <v>MA</v>
          </cell>
          <cell r="L496" t="str">
            <v>02740-4932</v>
          </cell>
          <cell r="M496">
            <v>41.629480000000001</v>
          </cell>
          <cell r="N496">
            <v>-70.927576999999999</v>
          </cell>
        </row>
        <row r="497">
          <cell r="A497">
            <v>66000208</v>
          </cell>
          <cell r="B497" t="str">
            <v>Y</v>
          </cell>
          <cell r="C497" t="str">
            <v>NE66000208</v>
          </cell>
          <cell r="D497" t="str">
            <v>SOUTH SHORE WOMEN'S HEALTH-WHI</v>
          </cell>
          <cell r="E497" t="str">
            <v>SOUTH SHORE WOMEN'S H (B)</v>
          </cell>
          <cell r="F497" t="str">
            <v>689 BEDFORD ST</v>
          </cell>
          <cell r="G497" t="str">
            <v>WHITMAN, MA 02382-1807</v>
          </cell>
          <cell r="J497" t="str">
            <v>WHITMAN</v>
          </cell>
          <cell r="K497" t="str">
            <v>MA</v>
          </cell>
          <cell r="L497" t="str">
            <v>02382-1807</v>
          </cell>
          <cell r="N497">
            <v>0</v>
          </cell>
        </row>
        <row r="498">
          <cell r="A498">
            <v>66000210</v>
          </cell>
          <cell r="B498" t="str">
            <v>Y</v>
          </cell>
          <cell r="C498" t="str">
            <v>NE66000210</v>
          </cell>
          <cell r="D498" t="str">
            <v>LEONID KOTKIN, M.D.</v>
          </cell>
          <cell r="E498" t="str">
            <v>KOTKIN MD LEONID      (D)</v>
          </cell>
          <cell r="F498" t="str">
            <v>280 WASHINGTON ST STE 207</v>
          </cell>
          <cell r="G498" t="str">
            <v>BRIGHTON, MA 02135-3511</v>
          </cell>
          <cell r="J498" t="str">
            <v>BRIGHTON</v>
          </cell>
          <cell r="K498" t="str">
            <v>MA</v>
          </cell>
          <cell r="L498" t="str">
            <v>02135-3511</v>
          </cell>
          <cell r="M498">
            <v>42.348463000000002</v>
          </cell>
          <cell r="N498">
            <v>-71.150388000000007</v>
          </cell>
        </row>
        <row r="499">
          <cell r="A499">
            <v>66000212</v>
          </cell>
          <cell r="B499" t="str">
            <v>Y</v>
          </cell>
          <cell r="C499" t="str">
            <v>NE66000212</v>
          </cell>
          <cell r="D499" t="str">
            <v>DAVID BUSH, M.D.</v>
          </cell>
          <cell r="E499" t="str">
            <v>DAVID BUSH, M D       (B)</v>
          </cell>
          <cell r="G499" t="str">
            <v>2 HARBOR ST</v>
          </cell>
          <cell r="H499" t="str">
            <v>MANCHESTER, MA 01944-1423</v>
          </cell>
          <cell r="J499" t="str">
            <v>MANCHESTER</v>
          </cell>
          <cell r="K499" t="str">
            <v>MA</v>
          </cell>
          <cell r="L499" t="str">
            <v>01944-1423</v>
          </cell>
          <cell r="N499">
            <v>0</v>
          </cell>
        </row>
        <row r="500">
          <cell r="A500">
            <v>66000215</v>
          </cell>
          <cell r="B500" t="str">
            <v>N</v>
          </cell>
          <cell r="C500" t="str">
            <v>NE66000215</v>
          </cell>
          <cell r="D500" t="str">
            <v>AMBULATORY CLINICAL CENTER</v>
          </cell>
          <cell r="E500" t="str">
            <v>AMBULATORY CLINICAL (TERM</v>
          </cell>
          <cell r="F500" t="str">
            <v>221 LONGWOOD AVE # 3</v>
          </cell>
          <cell r="G500" t="str">
            <v>BOSTON, MA 02115-5804</v>
          </cell>
          <cell r="J500" t="str">
            <v>BOSTON</v>
          </cell>
          <cell r="K500" t="str">
            <v>MA</v>
          </cell>
          <cell r="L500" t="str">
            <v>02115-5804</v>
          </cell>
          <cell r="N500">
            <v>0</v>
          </cell>
        </row>
        <row r="501">
          <cell r="A501">
            <v>66000216</v>
          </cell>
          <cell r="B501" t="str">
            <v>Y</v>
          </cell>
          <cell r="C501" t="str">
            <v>NE66000216</v>
          </cell>
          <cell r="D501" t="str">
            <v>HANOVER/SOUTHSHORE OB/GYN</v>
          </cell>
          <cell r="E501" t="str">
            <v>HANOVER/SOUTHSHORE    (B)</v>
          </cell>
          <cell r="F501" t="str">
            <v>21 SCHOOL ST</v>
          </cell>
          <cell r="G501" t="str">
            <v>QUINCY, MA 02169-6640</v>
          </cell>
          <cell r="J501" t="str">
            <v>QUINCY</v>
          </cell>
          <cell r="K501" t="str">
            <v>MA</v>
          </cell>
          <cell r="L501" t="str">
            <v>02169-6640</v>
          </cell>
          <cell r="M501">
            <v>42.244900000000001</v>
          </cell>
          <cell r="N501">
            <v>-71.001300999999998</v>
          </cell>
        </row>
        <row r="502">
          <cell r="A502">
            <v>66000218</v>
          </cell>
          <cell r="B502" t="str">
            <v>Y</v>
          </cell>
          <cell r="C502" t="str">
            <v>NE66000218</v>
          </cell>
          <cell r="D502" t="str">
            <v>DIABETES SELF MGT. EDUCATION P</v>
          </cell>
          <cell r="E502" t="str">
            <v>FRASER MD ROBERT J    (B)</v>
          </cell>
          <cell r="G502" t="str">
            <v>60 HOSPITAL RD BLDG D4TH</v>
          </cell>
          <cell r="H502" t="str">
            <v>LEOMINSTER, MA 01453-2205</v>
          </cell>
          <cell r="J502" t="str">
            <v>LEOMINSTER</v>
          </cell>
          <cell r="K502" t="str">
            <v>MA</v>
          </cell>
          <cell r="L502" t="str">
            <v>01453-2205</v>
          </cell>
          <cell r="N502">
            <v>0</v>
          </cell>
        </row>
        <row r="503">
          <cell r="A503">
            <v>66000219</v>
          </cell>
          <cell r="B503" t="str">
            <v>N</v>
          </cell>
          <cell r="C503" t="str">
            <v>NE66000219</v>
          </cell>
          <cell r="D503" t="str">
            <v>ROBERT N. ULSETH, M.D.</v>
          </cell>
          <cell r="E503" t="str">
            <v>ROBERT N ULSETH (TERM)</v>
          </cell>
          <cell r="F503" t="str">
            <v>30 TREMONT ST BLDG 9</v>
          </cell>
          <cell r="G503" t="str">
            <v>DUXBURY, MA 02332-5301</v>
          </cell>
          <cell r="J503" t="str">
            <v>DUXBURY</v>
          </cell>
          <cell r="K503" t="str">
            <v>MA</v>
          </cell>
          <cell r="L503" t="str">
            <v>02332-5301</v>
          </cell>
          <cell r="N503">
            <v>0</v>
          </cell>
        </row>
        <row r="504">
          <cell r="A504">
            <v>66000220</v>
          </cell>
          <cell r="B504" t="str">
            <v>Y</v>
          </cell>
          <cell r="C504" t="str">
            <v>NE66000220</v>
          </cell>
          <cell r="D504" t="str">
            <v>MCMANUS MEDICAL, P.C.</v>
          </cell>
          <cell r="E504" t="str">
            <v>MCMANUS MD DEVIN      (A)</v>
          </cell>
          <cell r="F504" t="str">
            <v>10 BRAMBLEBUSH PARK</v>
          </cell>
          <cell r="G504" t="str">
            <v>FALMOUTH, MA 02540-2325</v>
          </cell>
          <cell r="J504" t="str">
            <v>FALMOUTH</v>
          </cell>
          <cell r="K504" t="str">
            <v>MA</v>
          </cell>
          <cell r="L504" t="str">
            <v>02540-2325</v>
          </cell>
          <cell r="N504">
            <v>0</v>
          </cell>
        </row>
        <row r="505">
          <cell r="A505">
            <v>66000221</v>
          </cell>
          <cell r="B505" t="str">
            <v>Y</v>
          </cell>
          <cell r="C505" t="str">
            <v>NE66000221</v>
          </cell>
          <cell r="D505" t="str">
            <v>SOUTHBORO MEDICAL GROUP</v>
          </cell>
          <cell r="E505" t="str">
            <v>SOUTHBORO MEDICAL GRO (A)</v>
          </cell>
          <cell r="F505" t="str">
            <v>24 NEWTON ST</v>
          </cell>
          <cell r="G505" t="str">
            <v>SOUTHBOROUGH, MA 01772-1215</v>
          </cell>
          <cell r="J505" t="str">
            <v>SOUTHBOROUGH</v>
          </cell>
          <cell r="K505" t="str">
            <v>MA</v>
          </cell>
          <cell r="L505" t="str">
            <v>01772-1215</v>
          </cell>
          <cell r="M505">
            <v>42.308551999999999</v>
          </cell>
          <cell r="N505">
            <v>-71.524820000000005</v>
          </cell>
        </row>
        <row r="506">
          <cell r="A506">
            <v>66000222</v>
          </cell>
          <cell r="B506" t="str">
            <v>Y</v>
          </cell>
          <cell r="C506" t="str">
            <v>NE66000222</v>
          </cell>
          <cell r="D506" t="str">
            <v>ERNESTO Y. JOSE, M.D.</v>
          </cell>
          <cell r="E506" t="str">
            <v>JOSE MD ERNESTO Y     (B)</v>
          </cell>
          <cell r="F506" t="str">
            <v>20 LINCOLN ST</v>
          </cell>
          <cell r="G506" t="str">
            <v>HUDSON, MA 01749-2118</v>
          </cell>
          <cell r="J506" t="str">
            <v>HUDSON</v>
          </cell>
          <cell r="K506" t="str">
            <v>MA</v>
          </cell>
          <cell r="L506" t="str">
            <v>01749-2118</v>
          </cell>
          <cell r="N506">
            <v>0</v>
          </cell>
        </row>
        <row r="507">
          <cell r="A507">
            <v>66000224</v>
          </cell>
          <cell r="B507" t="str">
            <v>Y</v>
          </cell>
          <cell r="C507" t="str">
            <v>NE66000224</v>
          </cell>
          <cell r="D507" t="str">
            <v>YOGMAN PEDIATRICS</v>
          </cell>
          <cell r="E507" t="str">
            <v>YOGMAN PEDIATRICS     (C)</v>
          </cell>
          <cell r="F507" t="str">
            <v>575 MOUNT AUBURN ST</v>
          </cell>
          <cell r="G507" t="str">
            <v>CAMBRIDGE, MA 02138-4656</v>
          </cell>
          <cell r="J507" t="str">
            <v>CAMBRIDGE</v>
          </cell>
          <cell r="K507" t="str">
            <v>MA</v>
          </cell>
          <cell r="L507" t="str">
            <v>02138-4656</v>
          </cell>
          <cell r="M507">
            <v>42.375649000000003</v>
          </cell>
          <cell r="N507">
            <v>-71.144514999999998</v>
          </cell>
        </row>
        <row r="508">
          <cell r="A508">
            <v>66000225</v>
          </cell>
          <cell r="B508" t="str">
            <v>Y</v>
          </cell>
          <cell r="C508" t="str">
            <v>NE66000225</v>
          </cell>
          <cell r="D508" t="str">
            <v>DAUGHTERS OF ST. PAUL</v>
          </cell>
          <cell r="E508" t="str">
            <v>DAUGHTERS OF ST PAUL  (D)</v>
          </cell>
          <cell r="F508" t="str">
            <v>50 SAINT PAULS AVE</v>
          </cell>
          <cell r="G508" t="str">
            <v>JAMAICA PLAIN, MA 02130-3433</v>
          </cell>
          <cell r="J508" t="str">
            <v>JAMAICA PLAIN</v>
          </cell>
          <cell r="K508" t="str">
            <v>MA</v>
          </cell>
          <cell r="L508" t="str">
            <v>02130-3433</v>
          </cell>
          <cell r="M508">
            <v>42.306502999999999</v>
          </cell>
          <cell r="N508">
            <v>-71.135307999999995</v>
          </cell>
        </row>
        <row r="509">
          <cell r="A509">
            <v>66000226</v>
          </cell>
          <cell r="B509" t="str">
            <v>Y</v>
          </cell>
          <cell r="C509" t="str">
            <v>NE66000226</v>
          </cell>
          <cell r="D509" t="str">
            <v>ROSLINDALE MEDICAL GROUP</v>
          </cell>
          <cell r="E509" t="str">
            <v>ACKIL MEDICAL ASSOCIA (B)</v>
          </cell>
          <cell r="F509" t="str">
            <v>1 CORINTH ST</v>
          </cell>
          <cell r="G509" t="str">
            <v>ROSLINDALE, MA 02131-3087</v>
          </cell>
          <cell r="J509" t="str">
            <v>ROSLINDALE</v>
          </cell>
          <cell r="K509" t="str">
            <v>MA</v>
          </cell>
          <cell r="L509" t="str">
            <v>02131-3087</v>
          </cell>
          <cell r="N509">
            <v>0</v>
          </cell>
        </row>
        <row r="510">
          <cell r="A510">
            <v>66000227</v>
          </cell>
          <cell r="B510" t="str">
            <v>Y</v>
          </cell>
          <cell r="C510" t="str">
            <v>NE66000227</v>
          </cell>
          <cell r="D510" t="str">
            <v>MITCHELL ABRAMSON, M.D.</v>
          </cell>
          <cell r="E510" t="str">
            <v>MITCHELL ABRAMSON     (D)</v>
          </cell>
          <cell r="F510" t="str">
            <v>2000 WASHINGTON ST STE 104</v>
          </cell>
          <cell r="G510" t="str">
            <v>NEWTON, MA 02462-1602</v>
          </cell>
          <cell r="J510" t="str">
            <v>NEWTON</v>
          </cell>
          <cell r="K510" t="str">
            <v>MA</v>
          </cell>
          <cell r="L510" t="str">
            <v>02462-1602</v>
          </cell>
          <cell r="M510">
            <v>42.332056000000001</v>
          </cell>
          <cell r="N510">
            <v>-71.246888999999996</v>
          </cell>
        </row>
        <row r="511">
          <cell r="A511">
            <v>66000228</v>
          </cell>
          <cell r="B511" t="str">
            <v>Y</v>
          </cell>
          <cell r="C511" t="str">
            <v>NE66000228</v>
          </cell>
          <cell r="D511" t="str">
            <v>WEST SUBURBAN INTERNISTS,PC</v>
          </cell>
          <cell r="E511" t="str">
            <v>HALL MD BURT W        (A)</v>
          </cell>
          <cell r="F511" t="str">
            <v>65 WALNUT ST STE 590</v>
          </cell>
          <cell r="G511" t="str">
            <v>WELLESLEY, MA 02481-2193</v>
          </cell>
          <cell r="J511" t="str">
            <v>WELLESLEY</v>
          </cell>
          <cell r="K511" t="str">
            <v>MA</v>
          </cell>
          <cell r="L511" t="str">
            <v>02481-2193</v>
          </cell>
          <cell r="M511">
            <v>42.324637000000003</v>
          </cell>
          <cell r="N511">
            <v>-71.253866000000002</v>
          </cell>
        </row>
        <row r="512">
          <cell r="A512">
            <v>66000229</v>
          </cell>
          <cell r="B512" t="str">
            <v>Y</v>
          </cell>
          <cell r="C512" t="str">
            <v>NE66000229</v>
          </cell>
          <cell r="D512" t="str">
            <v>THOMAS LYONS, D.P.M.</v>
          </cell>
          <cell r="E512" t="str">
            <v>LYONS DPM THOMAS      (C)</v>
          </cell>
          <cell r="G512" t="str">
            <v>21 SCHOOL ST</v>
          </cell>
          <cell r="H512" t="str">
            <v>QUINCY, MA 02169-6640</v>
          </cell>
          <cell r="J512" t="str">
            <v>QUINCY</v>
          </cell>
          <cell r="K512" t="str">
            <v>MA</v>
          </cell>
          <cell r="L512" t="str">
            <v>02169-6640</v>
          </cell>
          <cell r="N512">
            <v>0</v>
          </cell>
        </row>
        <row r="513">
          <cell r="A513">
            <v>66000230</v>
          </cell>
          <cell r="B513" t="str">
            <v>Y</v>
          </cell>
          <cell r="C513" t="str">
            <v>NE66000230</v>
          </cell>
          <cell r="D513" t="str">
            <v>PHYSICIAN DIAGNOSTICS LAB - PH</v>
          </cell>
          <cell r="E513" t="str">
            <v>PHYSICIAN DIAGNOSTICS (D)</v>
          </cell>
          <cell r="F513" t="str">
            <v>541 MAIN ST, STE 420</v>
          </cell>
          <cell r="G513" t="str">
            <v>WEYMOUTH, MA 02190-1868</v>
          </cell>
          <cell r="J513" t="str">
            <v>WEYMOUTH</v>
          </cell>
          <cell r="K513" t="str">
            <v>MA</v>
          </cell>
          <cell r="L513" t="str">
            <v>02190-1868</v>
          </cell>
          <cell r="N513">
            <v>0</v>
          </cell>
        </row>
        <row r="514">
          <cell r="A514">
            <v>66000232</v>
          </cell>
          <cell r="B514" t="str">
            <v>Y</v>
          </cell>
          <cell r="C514" t="str">
            <v>NE66000232</v>
          </cell>
          <cell r="D514" t="str">
            <v>NATICK PEDIATRICS, INC.</v>
          </cell>
          <cell r="E514" t="str">
            <v>LINDEMAN MD ROBERT P  (C)</v>
          </cell>
          <cell r="F514" t="str">
            <v>61 LINCOLN ST, STE 210</v>
          </cell>
          <cell r="G514" t="str">
            <v>FRAMINGHAM, MA 01701</v>
          </cell>
          <cell r="J514" t="str">
            <v>FRAMINGHAM</v>
          </cell>
          <cell r="K514" t="str">
            <v>MA</v>
          </cell>
          <cell r="L514">
            <v>1701</v>
          </cell>
          <cell r="M514">
            <v>42.283532999999998</v>
          </cell>
          <cell r="N514">
            <v>-71.417208000000002</v>
          </cell>
        </row>
        <row r="515">
          <cell r="A515">
            <v>66000233</v>
          </cell>
          <cell r="B515" t="str">
            <v>Y</v>
          </cell>
          <cell r="C515" t="str">
            <v>NE66000233</v>
          </cell>
          <cell r="D515" t="str">
            <v>PATH TO HEALTH</v>
          </cell>
          <cell r="E515" t="str">
            <v>ASIS MD GUILLERMO     (D)</v>
          </cell>
          <cell r="F515" t="str">
            <v>104 BOSTON POST RD STE 5</v>
          </cell>
          <cell r="G515" t="str">
            <v>WESTON, MA 02493-2513</v>
          </cell>
          <cell r="J515" t="str">
            <v>WESTON</v>
          </cell>
          <cell r="K515" t="str">
            <v>MA</v>
          </cell>
          <cell r="L515" t="str">
            <v>02493-2513</v>
          </cell>
          <cell r="N515">
            <v>0</v>
          </cell>
        </row>
        <row r="516">
          <cell r="A516">
            <v>66000235</v>
          </cell>
          <cell r="B516" t="str">
            <v>Y</v>
          </cell>
          <cell r="C516" t="str">
            <v>NE66000235</v>
          </cell>
          <cell r="D516" t="str">
            <v>PHARMACARE</v>
          </cell>
          <cell r="E516" t="str">
            <v>PHARMACARE            (D)</v>
          </cell>
          <cell r="G516" t="str">
            <v>350 BROOKLINE AVE STE B</v>
          </cell>
          <cell r="H516" t="str">
            <v>BOSTON, MA 02215-5401</v>
          </cell>
          <cell r="J516" t="str">
            <v>BOSTON</v>
          </cell>
          <cell r="K516" t="str">
            <v>MA</v>
          </cell>
          <cell r="L516" t="str">
            <v>02215-5401</v>
          </cell>
          <cell r="M516">
            <v>42.338664999999999</v>
          </cell>
          <cell r="N516">
            <v>-71.107512999999997</v>
          </cell>
        </row>
        <row r="517">
          <cell r="A517">
            <v>66000236</v>
          </cell>
          <cell r="B517" t="str">
            <v>Y</v>
          </cell>
          <cell r="C517" t="str">
            <v>NE66000236</v>
          </cell>
          <cell r="D517" t="str">
            <v>GEORGE DUCACH, D.P.M.</v>
          </cell>
          <cell r="E517" t="str">
            <v>GEORGE DUCACH         (C)</v>
          </cell>
          <cell r="F517" t="str">
            <v>1261 FURNACE BROOK PKWY</v>
          </cell>
          <cell r="G517" t="str">
            <v>QUINCY, MA 02169-4721</v>
          </cell>
          <cell r="J517" t="str">
            <v>QUINCY</v>
          </cell>
          <cell r="K517" t="str">
            <v>MA</v>
          </cell>
          <cell r="L517" t="str">
            <v>02169-4721</v>
          </cell>
          <cell r="M517">
            <v>42.243994000000001</v>
          </cell>
          <cell r="N517">
            <v>-71.025758999999994</v>
          </cell>
        </row>
        <row r="518">
          <cell r="A518">
            <v>66000239</v>
          </cell>
          <cell r="B518" t="str">
            <v>Y</v>
          </cell>
          <cell r="C518" t="str">
            <v>NE66000239</v>
          </cell>
          <cell r="D518" t="str">
            <v>ADULT &amp; PEDIATRIC DERMATOLOGY-</v>
          </cell>
          <cell r="E518" t="str">
            <v>ADULT PEDIATRIC DERM  (B)</v>
          </cell>
          <cell r="F518" t="str">
            <v>340 MAPLE ST STE 201</v>
          </cell>
          <cell r="G518" t="str">
            <v>MARLBOROUGH, MA 01752-3200</v>
          </cell>
          <cell r="J518" t="str">
            <v>MARLBOROUGH</v>
          </cell>
          <cell r="K518" t="str">
            <v>MA</v>
          </cell>
          <cell r="L518" t="str">
            <v>01752-3200</v>
          </cell>
          <cell r="M518">
            <v>42.335861000000001</v>
          </cell>
          <cell r="N518">
            <v>-71.541162999999997</v>
          </cell>
        </row>
        <row r="519">
          <cell r="A519">
            <v>66000243</v>
          </cell>
          <cell r="B519" t="str">
            <v>Y</v>
          </cell>
          <cell r="C519" t="str">
            <v>NE66000243</v>
          </cell>
          <cell r="D519" t="str">
            <v>D.J. GREENBLATT, M.D.</v>
          </cell>
          <cell r="E519" t="str">
            <v>D J GREENBLATT        (B)</v>
          </cell>
          <cell r="F519" t="str">
            <v>136 HARRISON AVE STE MV2</v>
          </cell>
          <cell r="G519" t="str">
            <v>BOSTON, MA 02111-1817</v>
          </cell>
          <cell r="J519" t="str">
            <v>BOSTON</v>
          </cell>
          <cell r="K519" t="str">
            <v>MA</v>
          </cell>
          <cell r="L519" t="str">
            <v>02111-1817</v>
          </cell>
          <cell r="N519">
            <v>0</v>
          </cell>
        </row>
        <row r="520">
          <cell r="A520">
            <v>66000244</v>
          </cell>
          <cell r="B520" t="str">
            <v>Y</v>
          </cell>
          <cell r="C520" t="str">
            <v>NE66000244</v>
          </cell>
          <cell r="D520" t="str">
            <v>ROBERT L. D'AGOSTINO, M.D.</v>
          </cell>
          <cell r="E520" t="str">
            <v>D'AGOSTINO MD ROBERT  (C)</v>
          </cell>
          <cell r="F520" t="str">
            <v>40 REVERE ST</v>
          </cell>
          <cell r="G520" t="str">
            <v>CANTON, MA 02021-2923</v>
          </cell>
          <cell r="J520" t="str">
            <v>CANTON</v>
          </cell>
          <cell r="K520" t="str">
            <v>MA</v>
          </cell>
          <cell r="L520" t="str">
            <v>02021-2923</v>
          </cell>
          <cell r="M520">
            <v>42.155016000000003</v>
          </cell>
          <cell r="N520">
            <v>-71.147086999999999</v>
          </cell>
        </row>
        <row r="521">
          <cell r="A521">
            <v>66000245</v>
          </cell>
          <cell r="B521" t="str">
            <v>Y</v>
          </cell>
          <cell r="C521" t="str">
            <v>NE66000245</v>
          </cell>
          <cell r="D521" t="str">
            <v>STEFAN TOPOLSKI, M.D.</v>
          </cell>
          <cell r="E521" t="str">
            <v>TOPOLSKI MD STEFAN    (C)</v>
          </cell>
          <cell r="F521" t="str">
            <v>1105 MOHAWK TRL</v>
          </cell>
          <cell r="G521" t="str">
            <v>SHELBURNE FALLS, MA 01370-9609</v>
          </cell>
          <cell r="J521" t="str">
            <v>SHELBURNE FALLS</v>
          </cell>
          <cell r="K521" t="str">
            <v>MA</v>
          </cell>
          <cell r="L521" t="str">
            <v>01370-9609</v>
          </cell>
          <cell r="M521">
            <v>42.610030999999999</v>
          </cell>
          <cell r="N521">
            <v>-72.671307999999996</v>
          </cell>
        </row>
        <row r="522">
          <cell r="A522">
            <v>66000247</v>
          </cell>
          <cell r="B522" t="str">
            <v>Y</v>
          </cell>
          <cell r="C522" t="str">
            <v>NE66000247</v>
          </cell>
          <cell r="D522" t="str">
            <v>JAMES WARSHAW, M.D.</v>
          </cell>
          <cell r="E522" t="str">
            <v xml:space="preserve">WARSHAW (CML)            </v>
          </cell>
          <cell r="F522" t="str">
            <v>2005 BAY ST STE 204B</v>
          </cell>
          <cell r="G522" t="str">
            <v>TAUNTON, MA 02780-1085</v>
          </cell>
          <cell r="J522" t="str">
            <v>TAUNTON</v>
          </cell>
          <cell r="K522" t="str">
            <v>MA</v>
          </cell>
          <cell r="L522" t="str">
            <v>02780-1085</v>
          </cell>
          <cell r="M522">
            <v>41.933256</v>
          </cell>
          <cell r="N522">
            <v>-71.109603000000007</v>
          </cell>
        </row>
        <row r="523">
          <cell r="A523">
            <v>66000250</v>
          </cell>
          <cell r="B523" t="str">
            <v>Y</v>
          </cell>
          <cell r="C523" t="str">
            <v>NE66000250</v>
          </cell>
          <cell r="D523" t="str">
            <v>ROBERT BLUTE, M.D.</v>
          </cell>
          <cell r="E523" t="str">
            <v>BLUTE MD ROBERT       (C)</v>
          </cell>
          <cell r="F523" t="str">
            <v>10 WINTHROP ST</v>
          </cell>
          <cell r="G523" t="str">
            <v>WORCESTER, MA 01604-4435</v>
          </cell>
          <cell r="J523" t="str">
            <v>WORCESTER</v>
          </cell>
          <cell r="K523" t="str">
            <v>MA</v>
          </cell>
          <cell r="L523" t="str">
            <v>01604-4435</v>
          </cell>
          <cell r="M523">
            <v>42.248804</v>
          </cell>
          <cell r="N523">
            <v>-71.793637000000004</v>
          </cell>
        </row>
        <row r="524">
          <cell r="A524">
            <v>66000251</v>
          </cell>
          <cell r="B524" t="str">
            <v>Y</v>
          </cell>
          <cell r="C524" t="str">
            <v>NE66000251</v>
          </cell>
          <cell r="D524" t="str">
            <v>DAVENPORT MUGAR CANCER CTR-ONC</v>
          </cell>
          <cell r="E524" t="str">
            <v>DAVENPORT MUGAR CANCE (C)</v>
          </cell>
          <cell r="F524" t="str">
            <v>27 PARK ST</v>
          </cell>
          <cell r="G524" t="str">
            <v>HYANNIS, MA 02601-5230</v>
          </cell>
          <cell r="J524" t="str">
            <v>HYANNIS</v>
          </cell>
          <cell r="K524" t="str">
            <v>MA</v>
          </cell>
          <cell r="L524" t="str">
            <v>02601-5230</v>
          </cell>
          <cell r="M524">
            <v>41.654423000000001</v>
          </cell>
          <cell r="N524">
            <v>-70.274912999999998</v>
          </cell>
        </row>
        <row r="525">
          <cell r="A525">
            <v>66000253</v>
          </cell>
          <cell r="B525" t="str">
            <v>Y</v>
          </cell>
          <cell r="C525" t="str">
            <v>NE66000253</v>
          </cell>
          <cell r="D525" t="str">
            <v>JORGE E. TELLO, M.D.</v>
          </cell>
          <cell r="E525" t="str">
            <v>TELLO MD JORGE E      (B)</v>
          </cell>
          <cell r="G525" t="str">
            <v>630 ADAMS ST</v>
          </cell>
          <cell r="H525" t="str">
            <v>MILTON, MA 02186-5631</v>
          </cell>
          <cell r="J525" t="str">
            <v>MILTON</v>
          </cell>
          <cell r="K525" t="str">
            <v>MA</v>
          </cell>
          <cell r="L525" t="str">
            <v>02186-5631</v>
          </cell>
          <cell r="M525">
            <v>42.257593</v>
          </cell>
          <cell r="N525">
            <v>-71.036265999999998</v>
          </cell>
        </row>
        <row r="526">
          <cell r="A526">
            <v>66000255</v>
          </cell>
          <cell r="B526" t="str">
            <v>N</v>
          </cell>
          <cell r="C526" t="str">
            <v>NE66000255</v>
          </cell>
          <cell r="D526" t="str">
            <v>COMMUNITY RESEARCH INITIATIVE</v>
          </cell>
          <cell r="E526" t="str">
            <v>COMMUNITY RSCH INIT (TERM</v>
          </cell>
          <cell r="F526" t="str">
            <v>38 CHAUNCY ST STE 500</v>
          </cell>
          <cell r="G526" t="str">
            <v>BOSTON, MA 02111-2301</v>
          </cell>
          <cell r="J526" t="str">
            <v>BOSTON</v>
          </cell>
          <cell r="K526" t="str">
            <v>MA</v>
          </cell>
          <cell r="L526" t="str">
            <v>02111-2301</v>
          </cell>
          <cell r="N526">
            <v>0</v>
          </cell>
        </row>
        <row r="527">
          <cell r="A527">
            <v>66000256</v>
          </cell>
          <cell r="B527" t="str">
            <v>Y</v>
          </cell>
          <cell r="C527" t="str">
            <v>NE66000256</v>
          </cell>
          <cell r="D527" t="str">
            <v>CONRAD BENOIT, M.D.</v>
          </cell>
          <cell r="E527" t="str">
            <v>BENOIT MD CONRAD      (A)</v>
          </cell>
          <cell r="F527" t="str">
            <v>687 W MAIN ST</v>
          </cell>
          <cell r="G527" t="str">
            <v>HYANNIS, MA 02601-3421</v>
          </cell>
          <cell r="J527" t="str">
            <v>HYANNIS</v>
          </cell>
          <cell r="K527" t="str">
            <v>MA</v>
          </cell>
          <cell r="L527" t="str">
            <v>02601-3421</v>
          </cell>
          <cell r="M527">
            <v>41.652431999999997</v>
          </cell>
          <cell r="N527">
            <v>-70.320691999999994</v>
          </cell>
        </row>
        <row r="528">
          <cell r="A528">
            <v>66000258</v>
          </cell>
          <cell r="B528" t="str">
            <v>Y</v>
          </cell>
          <cell r="C528" t="str">
            <v>NE66000258</v>
          </cell>
          <cell r="D528" t="str">
            <v>CAPE COD MEDICAL CENTER</v>
          </cell>
          <cell r="E528" t="str">
            <v>BILIOURIS MD TIMOTHY  (A)</v>
          </cell>
          <cell r="F528" t="str">
            <v>65 ROUTE 134</v>
          </cell>
          <cell r="G528" t="str">
            <v>SOUTH DENNIS, MA 02660-3762</v>
          </cell>
          <cell r="J528" t="str">
            <v>SOUTH DENNIS</v>
          </cell>
          <cell r="K528" t="str">
            <v>MA</v>
          </cell>
          <cell r="L528" t="str">
            <v>02660-3762</v>
          </cell>
          <cell r="M528">
            <v>41.670594999999999</v>
          </cell>
          <cell r="N528">
            <v>-70.147996000000006</v>
          </cell>
        </row>
        <row r="529">
          <cell r="A529">
            <v>66000259</v>
          </cell>
          <cell r="B529" t="str">
            <v>Y</v>
          </cell>
          <cell r="C529" t="str">
            <v>NE66000259</v>
          </cell>
          <cell r="D529" t="str">
            <v>DAVENPORT MUGAR CANCER CTR-RAD</v>
          </cell>
          <cell r="E529" t="str">
            <v>DAVENPORT MUGAR CANCE (C)</v>
          </cell>
          <cell r="F529" t="str">
            <v>27 PARK ST</v>
          </cell>
          <cell r="G529" t="str">
            <v>HYANNIS, MA 02601-5230</v>
          </cell>
          <cell r="J529" t="str">
            <v>HYANNIS</v>
          </cell>
          <cell r="K529" t="str">
            <v>MA</v>
          </cell>
          <cell r="L529" t="str">
            <v>02601-5230</v>
          </cell>
          <cell r="M529">
            <v>41.654423000000001</v>
          </cell>
          <cell r="N529">
            <v>-70.274912999999998</v>
          </cell>
        </row>
        <row r="530">
          <cell r="A530">
            <v>66000260</v>
          </cell>
          <cell r="B530" t="str">
            <v>Y</v>
          </cell>
          <cell r="C530" t="str">
            <v>NE66000260</v>
          </cell>
          <cell r="D530" t="str">
            <v>SHAREWOOD PROJECT</v>
          </cell>
          <cell r="E530" t="str">
            <v>SHAREWOOD PROJECT     (D)</v>
          </cell>
          <cell r="F530" t="str">
            <v>136 HARRISON AVE</v>
          </cell>
          <cell r="G530" t="str">
            <v>BOSTON, MA 02111-1817</v>
          </cell>
          <cell r="J530" t="str">
            <v>BOSTON</v>
          </cell>
          <cell r="K530" t="str">
            <v>MA</v>
          </cell>
          <cell r="L530" t="str">
            <v>02111-1817</v>
          </cell>
          <cell r="M530">
            <v>42.349800999999999</v>
          </cell>
          <cell r="N530">
            <v>-71.061488999999995</v>
          </cell>
        </row>
        <row r="531">
          <cell r="A531">
            <v>66000261</v>
          </cell>
          <cell r="B531" t="str">
            <v>Y</v>
          </cell>
          <cell r="C531" t="str">
            <v>NE66000261</v>
          </cell>
          <cell r="D531" t="str">
            <v>PERSONAL TOUCH HOME HEALTH</v>
          </cell>
          <cell r="E531" t="str">
            <v>PERSONAL TOUCH HOME H (D)</v>
          </cell>
          <cell r="F531" t="str">
            <v>697 CAMBRIDGE ST STE 202</v>
          </cell>
          <cell r="G531" t="str">
            <v>BRIGHTON, MA 02135-2897</v>
          </cell>
          <cell r="J531" t="str">
            <v>BRIGHTON</v>
          </cell>
          <cell r="K531" t="str">
            <v>MA</v>
          </cell>
          <cell r="L531" t="str">
            <v>02135-2897</v>
          </cell>
          <cell r="M531">
            <v>42.351047000000001</v>
          </cell>
          <cell r="N531">
            <v>-71.146291000000005</v>
          </cell>
        </row>
        <row r="532">
          <cell r="A532">
            <v>66000262</v>
          </cell>
          <cell r="B532" t="str">
            <v>Y</v>
          </cell>
          <cell r="C532" t="str">
            <v>NE66000262</v>
          </cell>
          <cell r="D532" t="str">
            <v>DR. ARTHUR CRAGO</v>
          </cell>
          <cell r="E532" t="str">
            <v>CRAGO ARTHUR DR       (B)</v>
          </cell>
          <cell r="F532" t="str">
            <v>315 PALMER AVE</v>
          </cell>
          <cell r="G532" t="str">
            <v>FALMOUTH, MA 02540-2864</v>
          </cell>
          <cell r="J532" t="str">
            <v>FALMOUTH</v>
          </cell>
          <cell r="K532" t="str">
            <v>MA</v>
          </cell>
          <cell r="L532" t="str">
            <v>02540-2864</v>
          </cell>
          <cell r="M532">
            <v>41.561359000000003</v>
          </cell>
          <cell r="N532">
            <v>-70.619011999999998</v>
          </cell>
        </row>
        <row r="533">
          <cell r="A533">
            <v>66000263</v>
          </cell>
          <cell r="B533" t="str">
            <v>Y</v>
          </cell>
          <cell r="C533" t="str">
            <v>NE66000263</v>
          </cell>
          <cell r="D533" t="str">
            <v>CARLO CECCHETTI, M.D.</v>
          </cell>
          <cell r="E533" t="str">
            <v>CECCHETTI MD CARLO    (D)</v>
          </cell>
          <cell r="F533" t="str">
            <v>50 TREMONT ST</v>
          </cell>
          <cell r="G533" t="str">
            <v>MELROSE, MA 02176-2721</v>
          </cell>
          <cell r="J533" t="str">
            <v>MELROSE</v>
          </cell>
          <cell r="K533" t="str">
            <v>MA</v>
          </cell>
          <cell r="L533" t="str">
            <v>02176-2721</v>
          </cell>
          <cell r="M533">
            <v>42.461086999999999</v>
          </cell>
          <cell r="N533">
            <v>-71.069502</v>
          </cell>
        </row>
        <row r="534">
          <cell r="A534">
            <v>66000264</v>
          </cell>
          <cell r="B534" t="str">
            <v>Y</v>
          </cell>
          <cell r="C534" t="str">
            <v>NE66000264</v>
          </cell>
          <cell r="D534" t="str">
            <v>THOMAS R. JEVON, M.D.</v>
          </cell>
          <cell r="E534" t="str">
            <v>JEVON MD THOMAS R     (C)</v>
          </cell>
          <cell r="F534" t="str">
            <v>30 NEW CROSSING RD</v>
          </cell>
          <cell r="G534" t="str">
            <v>READING, MA 01867-3270</v>
          </cell>
          <cell r="J534" t="str">
            <v>READING</v>
          </cell>
          <cell r="K534" t="str">
            <v>MA</v>
          </cell>
          <cell r="L534" t="str">
            <v>01867-3270</v>
          </cell>
          <cell r="N534">
            <v>0</v>
          </cell>
        </row>
        <row r="535">
          <cell r="A535">
            <v>66000265</v>
          </cell>
          <cell r="B535" t="str">
            <v>Y</v>
          </cell>
          <cell r="C535" t="str">
            <v>NE66000265</v>
          </cell>
          <cell r="D535" t="str">
            <v>NATALIE CHAMBERS, M.D.</v>
          </cell>
          <cell r="E535" t="str">
            <v>CHAMBERS MD NATALIE   (A)</v>
          </cell>
          <cell r="F535" t="str">
            <v>31 EDGERTON DR</v>
          </cell>
          <cell r="G535" t="str">
            <v>N FALMOUTH, MA 02556-2821</v>
          </cell>
          <cell r="J535" t="str">
            <v>N FALMOUTH</v>
          </cell>
          <cell r="K535" t="str">
            <v>MA</v>
          </cell>
          <cell r="L535" t="str">
            <v>02556-2821</v>
          </cell>
          <cell r="M535">
            <v>41.640816000000001</v>
          </cell>
          <cell r="N535">
            <v>-70.612320999999994</v>
          </cell>
        </row>
        <row r="536">
          <cell r="A536">
            <v>66000266</v>
          </cell>
          <cell r="B536" t="str">
            <v>N</v>
          </cell>
          <cell r="C536" t="str">
            <v>NE66000266</v>
          </cell>
          <cell r="D536" t="str">
            <v>MEDICAL ONCOLOGY - MASHPEE</v>
          </cell>
          <cell r="E536" t="str">
            <v>RANA MD FAUZIA (TERM)</v>
          </cell>
          <cell r="F536" t="str">
            <v>5 INDUSTRIAL DR STE 206</v>
          </cell>
          <cell r="G536" t="str">
            <v>MASHPEE, MA 02649-3465</v>
          </cell>
          <cell r="J536" t="str">
            <v>MASHPEE</v>
          </cell>
          <cell r="K536" t="str">
            <v>MA</v>
          </cell>
          <cell r="L536" t="str">
            <v>02649-3465</v>
          </cell>
          <cell r="N536">
            <v>0</v>
          </cell>
        </row>
        <row r="537">
          <cell r="A537">
            <v>66000268</v>
          </cell>
          <cell r="B537" t="str">
            <v>Y</v>
          </cell>
          <cell r="C537" t="str">
            <v>NE66000268</v>
          </cell>
          <cell r="D537" t="str">
            <v>BHARATI REEJHSINGHANI, M.D.</v>
          </cell>
          <cell r="E537" t="str">
            <v>REEJHSINGHANI MD BHAR (B)</v>
          </cell>
          <cell r="F537" t="str">
            <v>754 CHESTNUT ST</v>
          </cell>
          <cell r="G537" t="str">
            <v>SPRINGFIELD, MA 01107-1614</v>
          </cell>
          <cell r="J537" t="str">
            <v>SPRINGFIELD</v>
          </cell>
          <cell r="K537" t="str">
            <v>MA</v>
          </cell>
          <cell r="L537" t="str">
            <v>01107-1614</v>
          </cell>
          <cell r="M537">
            <v>42.158102</v>
          </cell>
          <cell r="N537">
            <v>-72.508606999999998</v>
          </cell>
        </row>
        <row r="538">
          <cell r="A538">
            <v>66000269</v>
          </cell>
          <cell r="B538" t="str">
            <v>Y</v>
          </cell>
          <cell r="C538" t="str">
            <v>NE66000269</v>
          </cell>
          <cell r="D538" t="str">
            <v>ABOUT WOMEN BY WOMEN</v>
          </cell>
          <cell r="E538" t="str">
            <v>ABOUT WOMEN           (D)</v>
          </cell>
          <cell r="F538" t="str">
            <v>30 WASHINGTON ST STE 2</v>
          </cell>
          <cell r="G538" t="str">
            <v>WELLESLEY, MA 02481-5568</v>
          </cell>
          <cell r="J538" t="str">
            <v>WELLESLEY</v>
          </cell>
          <cell r="K538" t="str">
            <v>MA</v>
          </cell>
          <cell r="L538" t="str">
            <v>02481-5568</v>
          </cell>
          <cell r="M538">
            <v>42.323690999999997</v>
          </cell>
          <cell r="N538">
            <v>-71.258724000000001</v>
          </cell>
        </row>
        <row r="539">
          <cell r="A539">
            <v>66000270</v>
          </cell>
          <cell r="B539" t="str">
            <v>Y</v>
          </cell>
          <cell r="C539" t="str">
            <v>NE66000270</v>
          </cell>
          <cell r="D539" t="str">
            <v>NICHOLAS PANTELAKIS, M.D.</v>
          </cell>
          <cell r="E539" t="str">
            <v>PANTELAKIS MD NICHOLA (D)</v>
          </cell>
          <cell r="F539" t="str">
            <v>6 ESSEX CENTER DR STE 201</v>
          </cell>
          <cell r="G539" t="str">
            <v>PEABODY, MA 01960-2906</v>
          </cell>
          <cell r="J539" t="str">
            <v>PEABODY</v>
          </cell>
          <cell r="K539" t="str">
            <v>MA</v>
          </cell>
          <cell r="L539" t="str">
            <v>01960-2906</v>
          </cell>
          <cell r="M539">
            <v>42.538947</v>
          </cell>
          <cell r="N539">
            <v>-70.950286000000006</v>
          </cell>
        </row>
        <row r="540">
          <cell r="A540">
            <v>66000277</v>
          </cell>
          <cell r="B540" t="str">
            <v>Y</v>
          </cell>
          <cell r="C540" t="str">
            <v>NE66000277</v>
          </cell>
          <cell r="D540" t="str">
            <v>MIDDLESEX FAMILY PRACTICE</v>
          </cell>
          <cell r="E540" t="str">
            <v>GREEN MD DONALD M     (D)</v>
          </cell>
          <cell r="G540" t="str">
            <v>46 WOBURN ST</v>
          </cell>
          <cell r="H540" t="str">
            <v>READING, MA 01867-2901</v>
          </cell>
          <cell r="J540" t="str">
            <v>READING</v>
          </cell>
          <cell r="K540" t="str">
            <v>MA</v>
          </cell>
          <cell r="L540" t="str">
            <v>01867-2901</v>
          </cell>
          <cell r="N540">
            <v>0</v>
          </cell>
        </row>
        <row r="541">
          <cell r="A541">
            <v>66000278</v>
          </cell>
          <cell r="B541" t="str">
            <v>Y</v>
          </cell>
          <cell r="C541" t="str">
            <v>NE66000278</v>
          </cell>
          <cell r="D541" t="str">
            <v>JON D. TURESKY, D.M.D. - MANSF</v>
          </cell>
          <cell r="E541" t="str">
            <v>TURESKY DMD JON D     (C)</v>
          </cell>
          <cell r="F541" t="str">
            <v>100 COPELAND DR</v>
          </cell>
          <cell r="G541" t="str">
            <v>MANSFIELD, MA 02048-1245</v>
          </cell>
          <cell r="J541" t="str">
            <v>MANSFIELD</v>
          </cell>
          <cell r="K541" t="str">
            <v>MA</v>
          </cell>
          <cell r="L541" t="str">
            <v>02048-1245</v>
          </cell>
          <cell r="M541">
            <v>42.030082999999998</v>
          </cell>
          <cell r="N541">
            <v>-71.229466000000002</v>
          </cell>
        </row>
        <row r="542">
          <cell r="A542">
            <v>66000282</v>
          </cell>
          <cell r="B542" t="str">
            <v>Y</v>
          </cell>
          <cell r="C542" t="str">
            <v>NE66000282</v>
          </cell>
          <cell r="D542" t="str">
            <v>FAMILY MED. ASSOCIATES</v>
          </cell>
          <cell r="E542" t="str">
            <v>FAMILY MED ASSOCIATES (B)</v>
          </cell>
          <cell r="F542" t="str">
            <v>75 SPRINGFIELD RD</v>
          </cell>
          <cell r="G542" t="str">
            <v>WESTFIELD, MA 01085-1832</v>
          </cell>
          <cell r="J542" t="str">
            <v>WESTFIELD</v>
          </cell>
          <cell r="K542" t="str">
            <v>MA</v>
          </cell>
          <cell r="L542" t="str">
            <v>01085-1832</v>
          </cell>
          <cell r="N542">
            <v>0</v>
          </cell>
        </row>
        <row r="543">
          <cell r="A543">
            <v>66000284</v>
          </cell>
          <cell r="B543" t="str">
            <v>Y</v>
          </cell>
          <cell r="C543" t="str">
            <v>NE66000284</v>
          </cell>
          <cell r="D543" t="str">
            <v>CHADWICK MEDICAL ASSOCIATES</v>
          </cell>
          <cell r="E543" t="str">
            <v>CHDWK                 (A)</v>
          </cell>
          <cell r="F543" t="str">
            <v>385 GROVE ST</v>
          </cell>
          <cell r="G543" t="str">
            <v>WORCESTER, MA 01605-3924</v>
          </cell>
          <cell r="J543" t="str">
            <v>WORCESTER</v>
          </cell>
          <cell r="K543" t="str">
            <v>MA</v>
          </cell>
          <cell r="L543" t="str">
            <v>01605-3924</v>
          </cell>
          <cell r="M543">
            <v>42.286352000000001</v>
          </cell>
          <cell r="N543">
            <v>-71.807603</v>
          </cell>
        </row>
        <row r="544">
          <cell r="A544">
            <v>66000285</v>
          </cell>
          <cell r="B544" t="str">
            <v>Y</v>
          </cell>
          <cell r="C544" t="str">
            <v>NE66000285</v>
          </cell>
          <cell r="D544" t="str">
            <v>PIONEER VALLEY UROLOGY - HOLYO</v>
          </cell>
          <cell r="E544" t="str">
            <v>PIONEER VALLEY UROLOG (D)</v>
          </cell>
          <cell r="F544" t="str">
            <v>100 WASON AVE STE 120</v>
          </cell>
          <cell r="G544" t="str">
            <v>SPRINGFIELD, MA 01107-1119</v>
          </cell>
          <cell r="J544" t="str">
            <v>SPRINGFIELD</v>
          </cell>
          <cell r="K544" t="str">
            <v>MA</v>
          </cell>
          <cell r="L544" t="str">
            <v>01107-1119</v>
          </cell>
          <cell r="M544">
            <v>42.124997</v>
          </cell>
          <cell r="N544">
            <v>-72.613534999999999</v>
          </cell>
        </row>
        <row r="545">
          <cell r="A545">
            <v>66000287</v>
          </cell>
          <cell r="B545" t="str">
            <v>Y</v>
          </cell>
          <cell r="C545" t="str">
            <v>NE66000287</v>
          </cell>
          <cell r="D545" t="str">
            <v>GENZYME CLINICAL SPECIALTY LAB</v>
          </cell>
          <cell r="E545" t="str">
            <v>GENZYME CLINICAL LAB  (D)</v>
          </cell>
          <cell r="F545" t="str">
            <v xml:space="preserve">                   </v>
          </cell>
          <cell r="G545" t="str">
            <v>1 MOUNTAIN RD</v>
          </cell>
          <cell r="H545" t="str">
            <v>FRAMINGHAM, MA 01701-8803</v>
          </cell>
          <cell r="J545" t="str">
            <v>FRAMINGHAM</v>
          </cell>
          <cell r="K545" t="str">
            <v>MA</v>
          </cell>
          <cell r="L545" t="str">
            <v>01701-8803</v>
          </cell>
          <cell r="N545">
            <v>0</v>
          </cell>
        </row>
        <row r="546">
          <cell r="A546">
            <v>66000291</v>
          </cell>
          <cell r="B546" t="str">
            <v>Y</v>
          </cell>
          <cell r="C546" t="str">
            <v>NE66000291</v>
          </cell>
          <cell r="D546" t="str">
            <v>SUSAN THOMPSON, M.D.</v>
          </cell>
          <cell r="E546" t="str">
            <v>THOMPSON (B)</v>
          </cell>
          <cell r="F546" t="str">
            <v>63 STATE RD</v>
          </cell>
          <cell r="G546" t="str">
            <v>GREAT BARRINGTO, MA 01230-1223</v>
          </cell>
          <cell r="J546" t="str">
            <v>GREAT BARRINGTON</v>
          </cell>
          <cell r="K546" t="str">
            <v>MA</v>
          </cell>
          <cell r="L546" t="str">
            <v>01230-1223</v>
          </cell>
          <cell r="M546">
            <v>42.201414</v>
          </cell>
          <cell r="N546">
            <v>-73.357653999999997</v>
          </cell>
        </row>
        <row r="547">
          <cell r="A547">
            <v>66000296</v>
          </cell>
          <cell r="B547" t="str">
            <v>Y</v>
          </cell>
          <cell r="C547" t="str">
            <v>NE66000296</v>
          </cell>
          <cell r="D547" t="str">
            <v xml:space="preserve">MARIA BATILO, M.D. </v>
          </cell>
          <cell r="E547" t="str">
            <v>MARIA BATILO</v>
          </cell>
          <cell r="F547" t="str">
            <v>37 EDGERTON DR STE 3</v>
          </cell>
          <cell r="G547" t="str">
            <v>NORTH FALMOUTH, MA 02556-2821</v>
          </cell>
          <cell r="J547" t="str">
            <v>NORTH FALMOUTH</v>
          </cell>
          <cell r="K547" t="str">
            <v>MA</v>
          </cell>
          <cell r="L547" t="str">
            <v>02556-2821</v>
          </cell>
          <cell r="M547">
            <v>41.640718999999997</v>
          </cell>
          <cell r="N547">
            <v>-70.611815000000007</v>
          </cell>
        </row>
        <row r="548">
          <cell r="A548">
            <v>66000301</v>
          </cell>
          <cell r="B548" t="str">
            <v>N</v>
          </cell>
          <cell r="C548" t="str">
            <v>NE66000301</v>
          </cell>
          <cell r="D548" t="str">
            <v>BPGMA - RAYNHAM</v>
          </cell>
          <cell r="E548" t="str">
            <v>BPGMA - RAYNHAM (TERM)</v>
          </cell>
          <cell r="F548" t="str">
            <v>1215 BROADWAY</v>
          </cell>
          <cell r="G548" t="str">
            <v>RAYNHAM, MA 02767-1942</v>
          </cell>
          <cell r="J548" t="str">
            <v>RAYNHAM</v>
          </cell>
          <cell r="K548" t="str">
            <v>MA</v>
          </cell>
          <cell r="L548" t="str">
            <v>02767-1942</v>
          </cell>
          <cell r="N548">
            <v>0</v>
          </cell>
        </row>
        <row r="549">
          <cell r="A549">
            <v>66000302</v>
          </cell>
          <cell r="B549" t="str">
            <v>Y</v>
          </cell>
          <cell r="C549" t="str">
            <v>NE66000302</v>
          </cell>
          <cell r="D549" t="str">
            <v xml:space="preserve">QUEST DIAGNOSTICS - AQUIDNECK </v>
          </cell>
          <cell r="E549" t="str">
            <v>QUEST DIAGNOSTICS AQU (A)</v>
          </cell>
          <cell r="F549" t="str">
            <v>50 MEMORIAL BLVD</v>
          </cell>
          <cell r="G549" t="str">
            <v>NEWPORT, RI 02840-3636</v>
          </cell>
          <cell r="J549" t="str">
            <v>NEWPORT</v>
          </cell>
          <cell r="K549" t="str">
            <v>RI</v>
          </cell>
          <cell r="L549" t="str">
            <v>02840-3636</v>
          </cell>
          <cell r="N549">
            <v>0</v>
          </cell>
        </row>
        <row r="550">
          <cell r="A550">
            <v>66000303</v>
          </cell>
          <cell r="B550" t="str">
            <v>Y</v>
          </cell>
          <cell r="C550" t="str">
            <v>NE66000303</v>
          </cell>
          <cell r="D550" t="str">
            <v>ORLEANS MEDICAL CENTER</v>
          </cell>
          <cell r="E550" t="str">
            <v>ORLEANS MEDICAL CENTE (C)</v>
          </cell>
          <cell r="F550" t="str">
            <v>204 MAIN ST</v>
          </cell>
          <cell r="G550" t="str">
            <v>ORLEANS, MA 02653-3255</v>
          </cell>
          <cell r="J550" t="str">
            <v>ORLEANS</v>
          </cell>
          <cell r="K550" t="str">
            <v>MA</v>
          </cell>
          <cell r="L550" t="str">
            <v>02653-3255</v>
          </cell>
          <cell r="M550">
            <v>41.785218999999998</v>
          </cell>
          <cell r="N550">
            <v>-69.967716999999993</v>
          </cell>
        </row>
        <row r="551">
          <cell r="A551">
            <v>66000307</v>
          </cell>
          <cell r="B551" t="str">
            <v>N</v>
          </cell>
          <cell r="C551" t="str">
            <v>NE66000307</v>
          </cell>
          <cell r="D551" t="str">
            <v>DALE WINTON-BIGELOW, PH.D.</v>
          </cell>
          <cell r="E551" t="str">
            <v>WINTON BIGELOW (TERM)</v>
          </cell>
          <cell r="F551" t="str">
            <v>769 COUNTY RD</v>
          </cell>
          <cell r="G551" t="str">
            <v>POCASSET, MA 02559-2131</v>
          </cell>
          <cell r="J551" t="str">
            <v>POCASSET</v>
          </cell>
          <cell r="K551" t="str">
            <v>MA</v>
          </cell>
          <cell r="L551" t="str">
            <v>02559-2131</v>
          </cell>
          <cell r="N551">
            <v>0</v>
          </cell>
        </row>
        <row r="552">
          <cell r="A552">
            <v>66000308</v>
          </cell>
          <cell r="B552" t="str">
            <v>Y</v>
          </cell>
          <cell r="C552" t="str">
            <v>NE66000308</v>
          </cell>
          <cell r="D552" t="str">
            <v>JOSE RUANO, M.D.</v>
          </cell>
          <cell r="E552" t="str">
            <v>RUANO MD JOSE         (B)</v>
          </cell>
          <cell r="F552" t="str">
            <v>373 S HUNTINGTON AVE</v>
          </cell>
          <cell r="G552" t="str">
            <v>JAMAICA PLAIN, MA 02130-4887</v>
          </cell>
          <cell r="J552" t="str">
            <v>JAMAICA PLAIN</v>
          </cell>
          <cell r="K552" t="str">
            <v>MA</v>
          </cell>
          <cell r="L552" t="str">
            <v>02130-4887</v>
          </cell>
          <cell r="M552">
            <v>42.321827999999996</v>
          </cell>
          <cell r="N552">
            <v>-71.112369999999999</v>
          </cell>
        </row>
        <row r="553">
          <cell r="A553">
            <v>66000309</v>
          </cell>
          <cell r="B553" t="str">
            <v>Y</v>
          </cell>
          <cell r="C553" t="str">
            <v>NE66000309</v>
          </cell>
          <cell r="D553" t="str">
            <v>DR. THOMAS KENNEY, JR.</v>
          </cell>
          <cell r="E553" t="str">
            <v>KENNEY THOMAS JR DR   (D)</v>
          </cell>
          <cell r="F553" t="str">
            <v>2110 DORCHESTER AVE STE 210</v>
          </cell>
          <cell r="G553" t="str">
            <v>DORCHESTER CENT, MA 02124-5628</v>
          </cell>
          <cell r="J553" t="str">
            <v>DORCHESTER CENTER</v>
          </cell>
          <cell r="K553" t="str">
            <v>MA</v>
          </cell>
          <cell r="L553" t="str">
            <v>02124-5628</v>
          </cell>
          <cell r="M553">
            <v>42.277324999999998</v>
          </cell>
          <cell r="N553">
            <v>-71.065106</v>
          </cell>
        </row>
        <row r="554">
          <cell r="A554">
            <v>66000310</v>
          </cell>
          <cell r="B554" t="str">
            <v>N</v>
          </cell>
          <cell r="C554" t="str">
            <v>NE66000310</v>
          </cell>
          <cell r="D554" t="str">
            <v>NORTHEAST MEDICAL RES</v>
          </cell>
          <cell r="E554" t="str">
            <v>NORTHEAST MEDICAL RES (TE</v>
          </cell>
          <cell r="F554" t="str">
            <v>49 STATE RD STE 203</v>
          </cell>
          <cell r="G554" t="str">
            <v>NORTH DARTMOUTH, MA 02747-3322</v>
          </cell>
          <cell r="J554" t="str">
            <v>NORTH DARTMOUTH</v>
          </cell>
          <cell r="K554" t="str">
            <v>MA</v>
          </cell>
          <cell r="L554" t="str">
            <v>02747-3322</v>
          </cell>
          <cell r="N554">
            <v>0</v>
          </cell>
        </row>
        <row r="555">
          <cell r="A555">
            <v>66000311</v>
          </cell>
          <cell r="B555" t="str">
            <v>Y</v>
          </cell>
          <cell r="C555" t="str">
            <v>NE66000311</v>
          </cell>
          <cell r="D555" t="str">
            <v>EMERALD PHYSICIAN SERVICES, IN</v>
          </cell>
          <cell r="E555" t="str">
            <v>EMRLD                 (A)</v>
          </cell>
          <cell r="F555" t="str">
            <v>433 W MAIN ST</v>
          </cell>
          <cell r="G555" t="str">
            <v>HYANNIS, MA 02601-3644</v>
          </cell>
          <cell r="J555" t="str">
            <v>HYANNIS</v>
          </cell>
          <cell r="K555" t="str">
            <v>MA</v>
          </cell>
          <cell r="L555" t="str">
            <v>02601-3644</v>
          </cell>
          <cell r="M555">
            <v>41.649050000000003</v>
          </cell>
          <cell r="N555">
            <v>-70.312698999999995</v>
          </cell>
        </row>
        <row r="556">
          <cell r="A556">
            <v>66000312</v>
          </cell>
          <cell r="B556" t="str">
            <v>N</v>
          </cell>
          <cell r="C556" t="str">
            <v>NE66000312</v>
          </cell>
          <cell r="D556" t="str">
            <v>LAWRENCE RUZUMNA, M.D.</v>
          </cell>
          <cell r="E556" t="str">
            <v>RUZUMNA (TERM)</v>
          </cell>
          <cell r="F556" t="str">
            <v>95 CHAPEL ST STE E</v>
          </cell>
          <cell r="G556" t="str">
            <v>NORWOOD, MA 02062-3155</v>
          </cell>
          <cell r="J556" t="str">
            <v>NORWOOD</v>
          </cell>
          <cell r="K556" t="str">
            <v>MA</v>
          </cell>
          <cell r="L556" t="str">
            <v>02062-3155</v>
          </cell>
          <cell r="N556">
            <v>0</v>
          </cell>
        </row>
        <row r="557">
          <cell r="A557">
            <v>66000313</v>
          </cell>
          <cell r="B557" t="str">
            <v>Y</v>
          </cell>
          <cell r="C557" t="str">
            <v>NE66000313</v>
          </cell>
          <cell r="D557" t="str">
            <v>ESMAIL FALLAH-SOHY, M.D.</v>
          </cell>
          <cell r="E557" t="str">
            <v>FALLAH SOHY (CML)</v>
          </cell>
          <cell r="F557" t="str">
            <v>95 CHAPEL ST</v>
          </cell>
          <cell r="G557" t="str">
            <v>NORWOOD, MA 02062-3155</v>
          </cell>
          <cell r="J557" t="str">
            <v>NORWOOD</v>
          </cell>
          <cell r="K557" t="str">
            <v>MA</v>
          </cell>
          <cell r="L557" t="str">
            <v>02062-3155</v>
          </cell>
          <cell r="M557">
            <v>42.182949999999998</v>
          </cell>
          <cell r="N557">
            <v>-71.209350999999998</v>
          </cell>
        </row>
        <row r="558">
          <cell r="A558">
            <v>66000314</v>
          </cell>
          <cell r="B558" t="str">
            <v>Y</v>
          </cell>
          <cell r="C558" t="str">
            <v>NE66000314</v>
          </cell>
          <cell r="D558" t="str">
            <v>C.R.M.A. - VINAY KUMAR, M.D.</v>
          </cell>
          <cell r="E558" t="str">
            <v>KUMAR MD VINAY        (D)</v>
          </cell>
          <cell r="F558" t="str">
            <v>246 MAPLE STREET</v>
          </cell>
          <cell r="G558" t="str">
            <v>MARLBOROUGH, MA 01752-1207</v>
          </cell>
          <cell r="J558" t="str">
            <v>MARLBOROUGH</v>
          </cell>
          <cell r="K558" t="str">
            <v>MA</v>
          </cell>
          <cell r="L558" t="str">
            <v>01752-1207</v>
          </cell>
          <cell r="M558">
            <v>42.338695000000001</v>
          </cell>
          <cell r="N558">
            <v>-71.542045000000002</v>
          </cell>
        </row>
        <row r="559">
          <cell r="A559">
            <v>66000316</v>
          </cell>
          <cell r="B559" t="str">
            <v>Y</v>
          </cell>
          <cell r="C559" t="str">
            <v>NE66000316</v>
          </cell>
          <cell r="D559" t="str">
            <v>JOHN XUAN ZHANG, M.D.</v>
          </cell>
          <cell r="E559" t="str">
            <v>JOHN XUAN ZHANG       (C)</v>
          </cell>
          <cell r="G559" t="str">
            <v>50 UNION ST STE L-02</v>
          </cell>
          <cell r="H559" t="str">
            <v>NEWTON CENTER, MA 02459-2223</v>
          </cell>
          <cell r="J559" t="str">
            <v>NEWTON CENTER</v>
          </cell>
          <cell r="K559" t="str">
            <v>MA</v>
          </cell>
          <cell r="L559" t="str">
            <v>02459-2223</v>
          </cell>
          <cell r="M559">
            <v>42.329706000000002</v>
          </cell>
          <cell r="N559">
            <v>-71.192106999999993</v>
          </cell>
        </row>
        <row r="560">
          <cell r="A560">
            <v>66000317</v>
          </cell>
          <cell r="B560" t="str">
            <v>N</v>
          </cell>
          <cell r="C560" t="str">
            <v>NE66000317</v>
          </cell>
          <cell r="D560" t="str">
            <v xml:space="preserve">INTERCYTEX STUDY </v>
          </cell>
          <cell r="E560" t="str">
            <v>EPSTEIN ROY INTERCYTEX (T</v>
          </cell>
          <cell r="F560" t="str">
            <v>HALLMARK-30 NEW CROSSING RD.</v>
          </cell>
          <cell r="G560" t="str">
            <v>READING, MA 01867</v>
          </cell>
          <cell r="J560" t="str">
            <v>READING</v>
          </cell>
          <cell r="K560" t="str">
            <v>MA</v>
          </cell>
          <cell r="L560">
            <v>1867</v>
          </cell>
          <cell r="M560">
            <v>42.5276</v>
          </cell>
          <cell r="N560">
            <v>-71.108999999999995</v>
          </cell>
        </row>
        <row r="561">
          <cell r="A561">
            <v>66000318</v>
          </cell>
          <cell r="B561" t="str">
            <v>Y</v>
          </cell>
          <cell r="C561" t="str">
            <v>NE66000318</v>
          </cell>
          <cell r="D561" t="str">
            <v>BICKFORD HEALTH ASSOCIATES</v>
          </cell>
          <cell r="E561" t="str">
            <v>BICKFORD ARTHUR DR    (A)</v>
          </cell>
          <cell r="F561" t="str">
            <v>714 MAIN ST STE 706A</v>
          </cell>
          <cell r="G561" t="str">
            <v>YARMOUTH PORT, MA 02675-2000</v>
          </cell>
          <cell r="J561" t="str">
            <v>YARMOUTH PORT</v>
          </cell>
          <cell r="K561" t="str">
            <v>MA</v>
          </cell>
          <cell r="L561" t="str">
            <v>02675-2000</v>
          </cell>
          <cell r="M561">
            <v>41.708216</v>
          </cell>
          <cell r="N561">
            <v>-70.212458999999996</v>
          </cell>
        </row>
        <row r="562">
          <cell r="A562">
            <v>66000319</v>
          </cell>
          <cell r="B562" t="str">
            <v>N</v>
          </cell>
          <cell r="C562" t="str">
            <v>NE66000319</v>
          </cell>
          <cell r="D562" t="str">
            <v>BLOOD BANK - CAMBRIDGE</v>
          </cell>
          <cell r="E562" t="str">
            <v>BLOOD BANK CAMBRIDG   (-)</v>
          </cell>
          <cell r="F562" t="str">
            <v>415 MASS AVE</v>
          </cell>
          <cell r="G562" t="str">
            <v>CAMBRIDGE, MA 02139-4102</v>
          </cell>
          <cell r="J562" t="str">
            <v>CAMBRIDGE</v>
          </cell>
          <cell r="K562" t="str">
            <v>MA</v>
          </cell>
          <cell r="L562" t="str">
            <v>02139-4102</v>
          </cell>
          <cell r="N562">
            <v>0</v>
          </cell>
        </row>
        <row r="563">
          <cell r="A563">
            <v>66000322</v>
          </cell>
          <cell r="B563" t="str">
            <v>Y</v>
          </cell>
          <cell r="C563" t="str">
            <v>NE66000322</v>
          </cell>
          <cell r="D563" t="str">
            <v>KAREN VON HAAM, M.D.</v>
          </cell>
          <cell r="E563" t="str">
            <v>VON HAAM MD KAREN     (C)</v>
          </cell>
          <cell r="F563" t="str">
            <v>270 TEA TICKET HWY SUITE 1A</v>
          </cell>
          <cell r="G563" t="str">
            <v>EAST FALMOUTH, MA 02536</v>
          </cell>
          <cell r="J563" t="str">
            <v>EAST FALMOUTH</v>
          </cell>
          <cell r="K563" t="str">
            <v>MA</v>
          </cell>
          <cell r="L563">
            <v>2536</v>
          </cell>
          <cell r="M563">
            <v>41.567729</v>
          </cell>
          <cell r="N563">
            <v>-70.595499000000004</v>
          </cell>
        </row>
        <row r="564">
          <cell r="A564">
            <v>66000323</v>
          </cell>
          <cell r="B564" t="str">
            <v>Y</v>
          </cell>
          <cell r="C564" t="str">
            <v>NE66000323</v>
          </cell>
          <cell r="D564" t="str">
            <v>GARY SHAPIRO, M.D.</v>
          </cell>
          <cell r="E564" t="str">
            <v>SHAPIRO MD GARY       (C)</v>
          </cell>
          <cell r="F564" t="str">
            <v>1 LYNXHOLM CT</v>
          </cell>
          <cell r="G564" t="str">
            <v>HYANNIS, MA 02601-3019</v>
          </cell>
          <cell r="J564" t="str">
            <v>HYANNIS</v>
          </cell>
          <cell r="K564" t="str">
            <v>MA</v>
          </cell>
          <cell r="L564" t="str">
            <v>02601-3019</v>
          </cell>
          <cell r="N564">
            <v>0</v>
          </cell>
        </row>
        <row r="565">
          <cell r="A565">
            <v>66000324</v>
          </cell>
          <cell r="B565" t="str">
            <v>Y</v>
          </cell>
          <cell r="C565" t="str">
            <v>NE66000324</v>
          </cell>
          <cell r="D565" t="str">
            <v>DR. EDWARD J. MOSTONE</v>
          </cell>
          <cell r="E565" t="str">
            <v>MOSTONE MD EDWARD J   (D)</v>
          </cell>
          <cell r="F565" t="str">
            <v>678 MASS AVE STE 902</v>
          </cell>
          <cell r="G565" t="str">
            <v>CAMBRIDGE, MA 02139-3363</v>
          </cell>
          <cell r="J565" t="str">
            <v>CAMBRIDGE</v>
          </cell>
          <cell r="K565" t="str">
            <v>MA</v>
          </cell>
          <cell r="L565" t="str">
            <v>02139-3363</v>
          </cell>
          <cell r="M565">
            <v>42.365516</v>
          </cell>
          <cell r="N565">
            <v>-71.104488000000003</v>
          </cell>
        </row>
        <row r="566">
          <cell r="A566">
            <v>66000325</v>
          </cell>
          <cell r="B566" t="str">
            <v>Y</v>
          </cell>
          <cell r="C566" t="str">
            <v>NE66000325</v>
          </cell>
          <cell r="D566" t="str">
            <v>RAYMOND K. SAULS, M.D.</v>
          </cell>
          <cell r="E566" t="str">
            <v>SAULS MD RAYMOND      (B)</v>
          </cell>
          <cell r="F566" t="str">
            <v>136 HIGH STREET EXT</v>
          </cell>
          <cell r="G566" t="str">
            <v>LANCASTER, MA 01523-2056</v>
          </cell>
          <cell r="J566" t="str">
            <v>LANCASTER</v>
          </cell>
          <cell r="K566" t="str">
            <v>MA</v>
          </cell>
          <cell r="L566" t="str">
            <v>01523-2056</v>
          </cell>
          <cell r="M566">
            <v>42.455644999999997</v>
          </cell>
          <cell r="N566">
            <v>-71.673124000000001</v>
          </cell>
        </row>
        <row r="567">
          <cell r="A567">
            <v>66000327</v>
          </cell>
          <cell r="B567" t="str">
            <v>Y</v>
          </cell>
          <cell r="C567" t="str">
            <v>NE66000327</v>
          </cell>
          <cell r="D567" t="str">
            <v>CARMEL M. KELLY, M.D.</v>
          </cell>
          <cell r="E567" t="str">
            <v>KELLY MD CARMEL M     (C)</v>
          </cell>
          <cell r="F567" t="str">
            <v>1093 N MAIN ST</v>
          </cell>
          <cell r="G567" t="str">
            <v>RANDOLPH, MA 02368-2100</v>
          </cell>
          <cell r="J567" t="str">
            <v>RANDOLPH</v>
          </cell>
          <cell r="K567" t="str">
            <v>MA</v>
          </cell>
          <cell r="L567" t="str">
            <v>02368-2100</v>
          </cell>
          <cell r="M567">
            <v>42.192813000000001</v>
          </cell>
          <cell r="N567">
            <v>-71.059849999999997</v>
          </cell>
        </row>
        <row r="568">
          <cell r="A568">
            <v>66000328</v>
          </cell>
          <cell r="B568" t="str">
            <v>N</v>
          </cell>
          <cell r="C568" t="str">
            <v>NE66000328</v>
          </cell>
          <cell r="D568" t="str">
            <v>QUEST -LEOMINSTER</v>
          </cell>
          <cell r="E568" t="str">
            <v>LEOMINSTER PSC (TERM)</v>
          </cell>
          <cell r="F568" t="str">
            <v>50 MEMORIAL DR STE 101</v>
          </cell>
          <cell r="G568" t="str">
            <v>LEOMINSTER, MA 01453-2238</v>
          </cell>
          <cell r="J568" t="str">
            <v>LEOMINSTER</v>
          </cell>
          <cell r="K568" t="str">
            <v>MA</v>
          </cell>
          <cell r="L568" t="str">
            <v>01453-2238</v>
          </cell>
          <cell r="N568">
            <v>0</v>
          </cell>
        </row>
        <row r="569">
          <cell r="A569">
            <v>66000329</v>
          </cell>
          <cell r="B569" t="str">
            <v>Y</v>
          </cell>
          <cell r="C569" t="str">
            <v>NE66000329</v>
          </cell>
          <cell r="D569" t="str">
            <v>JOHN LAROSSA, M.D.</v>
          </cell>
          <cell r="E569" t="str">
            <v>LAROSSA MD JOHN NICHO (D)</v>
          </cell>
          <cell r="G569" t="str">
            <v>2000 WASHINGTON ST</v>
          </cell>
          <cell r="H569" t="str">
            <v>NEWTON, MA 02462-1650</v>
          </cell>
          <cell r="J569" t="str">
            <v>NEWTON</v>
          </cell>
          <cell r="K569" t="str">
            <v>MA</v>
          </cell>
          <cell r="L569" t="str">
            <v>02462-1650</v>
          </cell>
          <cell r="N569">
            <v>0</v>
          </cell>
        </row>
        <row r="570">
          <cell r="A570">
            <v>66000332</v>
          </cell>
          <cell r="B570" t="str">
            <v>Y</v>
          </cell>
          <cell r="C570" t="str">
            <v>NE66000332</v>
          </cell>
          <cell r="D570" t="str">
            <v>DR. MARY DONALD</v>
          </cell>
          <cell r="E570" t="str">
            <v>DONALD MARY DR        (B)</v>
          </cell>
          <cell r="F570" t="str">
            <v>42 TAYLOR RD</v>
          </cell>
          <cell r="G570" t="str">
            <v>ACTON, MA 01720-4518</v>
          </cell>
          <cell r="J570" t="str">
            <v>ACTON</v>
          </cell>
          <cell r="K570" t="str">
            <v>MA</v>
          </cell>
          <cell r="L570" t="str">
            <v>01720-4518</v>
          </cell>
          <cell r="N570">
            <v>0</v>
          </cell>
        </row>
        <row r="571">
          <cell r="A571">
            <v>66000333</v>
          </cell>
          <cell r="B571" t="str">
            <v>Y</v>
          </cell>
          <cell r="C571" t="str">
            <v>NE66000333</v>
          </cell>
          <cell r="D571" t="str">
            <v>MULTILAYER COATING TECHNOLOGIE</v>
          </cell>
          <cell r="E571" t="str">
            <v>POLAROID CORP MEDICAL (C)</v>
          </cell>
          <cell r="G571" t="str">
            <v>100 DUCHAINE BLVD</v>
          </cell>
          <cell r="H571" t="str">
            <v>NEW BEDFORD, MA 02745-1201</v>
          </cell>
          <cell r="J571" t="str">
            <v>NEW BEDFORD</v>
          </cell>
          <cell r="K571" t="str">
            <v>MA</v>
          </cell>
          <cell r="L571" t="str">
            <v>02745-1201</v>
          </cell>
          <cell r="N571">
            <v>0</v>
          </cell>
        </row>
        <row r="572">
          <cell r="A572">
            <v>66000334</v>
          </cell>
          <cell r="B572" t="str">
            <v>Y</v>
          </cell>
          <cell r="C572" t="str">
            <v>NE66000334</v>
          </cell>
          <cell r="D572" t="str">
            <v>CAPE COD ENT SPECIALISTS</v>
          </cell>
          <cell r="E572" t="str">
            <v>CCENT HYANNIS         (C)</v>
          </cell>
          <cell r="F572" t="str">
            <v>65 CEDAR ST</v>
          </cell>
          <cell r="G572" t="str">
            <v>HYANNIS, MA 02601-3009</v>
          </cell>
          <cell r="J572" t="str">
            <v>HYANNIS</v>
          </cell>
          <cell r="K572" t="str">
            <v>MA</v>
          </cell>
          <cell r="L572" t="str">
            <v>02601-3009</v>
          </cell>
          <cell r="M572">
            <v>41.658127</v>
          </cell>
          <cell r="N572">
            <v>-70.274038000000004</v>
          </cell>
        </row>
        <row r="573">
          <cell r="A573">
            <v>66000335</v>
          </cell>
          <cell r="B573" t="str">
            <v>Y</v>
          </cell>
          <cell r="C573" t="str">
            <v>NE66000335</v>
          </cell>
          <cell r="D573" t="str">
            <v>BOSTON IVF - QUINCY</v>
          </cell>
          <cell r="E573" t="str">
            <v>REINDOLLAR MD RICHARD (C)</v>
          </cell>
          <cell r="F573" t="str">
            <v>2300 CROWN COLONY DR</v>
          </cell>
          <cell r="G573" t="str">
            <v>QUINCY, MA 02169-0902</v>
          </cell>
          <cell r="J573" t="str">
            <v>QUINCY</v>
          </cell>
          <cell r="K573" t="str">
            <v>MA</v>
          </cell>
          <cell r="L573" t="str">
            <v>02169-0902</v>
          </cell>
          <cell r="N573">
            <v>0</v>
          </cell>
        </row>
        <row r="574">
          <cell r="A574">
            <v>66000336</v>
          </cell>
          <cell r="B574" t="str">
            <v>N</v>
          </cell>
          <cell r="C574" t="str">
            <v>NE66000336</v>
          </cell>
          <cell r="D574" t="str">
            <v>CHARLES RIVER MEDICAL ASSOCIAT</v>
          </cell>
          <cell r="E574" t="str">
            <v>CRMA CHARLES RIVER MED (T</v>
          </cell>
          <cell r="F574" t="str">
            <v>571 UNION AVE</v>
          </cell>
          <cell r="G574" t="str">
            <v>FRAMINGHAM, MA 01702-5855</v>
          </cell>
          <cell r="J574" t="str">
            <v>FRAMINGHAM</v>
          </cell>
          <cell r="K574" t="str">
            <v>MA</v>
          </cell>
          <cell r="L574" t="str">
            <v>01702-5855</v>
          </cell>
          <cell r="N574">
            <v>0</v>
          </cell>
        </row>
        <row r="575">
          <cell r="A575">
            <v>66000337</v>
          </cell>
          <cell r="B575" t="str">
            <v>Y</v>
          </cell>
          <cell r="C575" t="str">
            <v>NE66000337</v>
          </cell>
          <cell r="D575" t="str">
            <v>MERRIMACK VALLEY OB/GYN, INC.</v>
          </cell>
          <cell r="E575" t="str">
            <v>KAPADIA MD PANNA      (B)</v>
          </cell>
          <cell r="F575" t="str">
            <v>817 MERRIMACK ST STE 11</v>
          </cell>
          <cell r="G575" t="str">
            <v>LOWELL, MA 01854-3548</v>
          </cell>
          <cell r="J575" t="str">
            <v>LOWELL</v>
          </cell>
          <cell r="K575" t="str">
            <v>MA</v>
          </cell>
          <cell r="L575" t="str">
            <v>01854-3548</v>
          </cell>
          <cell r="N575">
            <v>0</v>
          </cell>
        </row>
        <row r="576">
          <cell r="A576">
            <v>66000339</v>
          </cell>
          <cell r="B576" t="str">
            <v>N</v>
          </cell>
          <cell r="C576" t="str">
            <v>NE66000339</v>
          </cell>
          <cell r="D576" t="str">
            <v>JAMES EPSTEIN, M.D.</v>
          </cell>
          <cell r="E576" t="str">
            <v>JAMES EPSTEIN (TERM)</v>
          </cell>
          <cell r="F576" t="str">
            <v>82 MYRTLE ST</v>
          </cell>
          <cell r="G576" t="str">
            <v>BOSTON, MA 02114-4829</v>
          </cell>
          <cell r="J576" t="str">
            <v>BOSTON</v>
          </cell>
          <cell r="K576" t="str">
            <v>MA</v>
          </cell>
          <cell r="L576" t="str">
            <v>02114-4829</v>
          </cell>
          <cell r="N576">
            <v>0</v>
          </cell>
        </row>
        <row r="577">
          <cell r="A577">
            <v>66000340</v>
          </cell>
          <cell r="B577" t="str">
            <v>Y</v>
          </cell>
          <cell r="C577" t="str">
            <v>NE66000340</v>
          </cell>
          <cell r="D577" t="str">
            <v>MAMDOUH RIAD, M.D.</v>
          </cell>
          <cell r="E577" t="str">
            <v>RIAD MD MAMDOUH       (C)</v>
          </cell>
          <cell r="F577" t="str">
            <v>700 ATTUCKS LN UNIT 2A</v>
          </cell>
          <cell r="G577" t="str">
            <v>HYANNIS, MA 02601-1809</v>
          </cell>
          <cell r="J577" t="str">
            <v>HYANNIS</v>
          </cell>
          <cell r="K577" t="str">
            <v>MA</v>
          </cell>
          <cell r="L577" t="str">
            <v>02601-1809</v>
          </cell>
          <cell r="M577">
            <v>41.675519999999999</v>
          </cell>
          <cell r="N577">
            <v>-70.297819000000004</v>
          </cell>
        </row>
        <row r="578">
          <cell r="A578">
            <v>66000341</v>
          </cell>
          <cell r="B578" t="str">
            <v>Y</v>
          </cell>
          <cell r="C578" t="str">
            <v>NE66000341</v>
          </cell>
          <cell r="D578" t="str">
            <v>SAVITHA DEVI, M.D.</v>
          </cell>
          <cell r="E578" t="str">
            <v>DEVI MD SAVITHA       (B)</v>
          </cell>
          <cell r="F578" t="str">
            <v>1121 MAIN ST STE 4</v>
          </cell>
          <cell r="G578" t="str">
            <v>WEYMOUTH, MA 02190-1567</v>
          </cell>
          <cell r="J578" t="str">
            <v>WEYMOUTH</v>
          </cell>
          <cell r="K578" t="str">
            <v>MA</v>
          </cell>
          <cell r="L578" t="str">
            <v>02190-1567</v>
          </cell>
          <cell r="M578">
            <v>42.165891999999999</v>
          </cell>
          <cell r="N578">
            <v>-70.956215999999998</v>
          </cell>
        </row>
        <row r="579">
          <cell r="A579">
            <v>66000342</v>
          </cell>
          <cell r="B579" t="str">
            <v>Y</v>
          </cell>
          <cell r="C579" t="str">
            <v>NE66000342</v>
          </cell>
          <cell r="D579" t="str">
            <v>QUADRANT HEALTH</v>
          </cell>
          <cell r="E579" t="str">
            <v>QUANDRANT (A)</v>
          </cell>
          <cell r="F579" t="str">
            <v>250 MASSACHUSETTS AVE</v>
          </cell>
          <cell r="G579" t="str">
            <v>CAMBRIDGE, MA 02139-4229</v>
          </cell>
          <cell r="J579" t="str">
            <v>CAMBRIDGE</v>
          </cell>
          <cell r="K579" t="str">
            <v>MA</v>
          </cell>
          <cell r="L579" t="str">
            <v>02139-4229</v>
          </cell>
          <cell r="N579">
            <v>0</v>
          </cell>
        </row>
        <row r="580">
          <cell r="A580">
            <v>66000343</v>
          </cell>
          <cell r="B580" t="str">
            <v>Y</v>
          </cell>
          <cell r="C580" t="str">
            <v>NE66000343</v>
          </cell>
          <cell r="D580" t="str">
            <v>CHILDREN'S HOSP. PHYSICIANS/S.</v>
          </cell>
          <cell r="E580" t="str">
            <v>CHILDREN'S HOSP PHYSI (B)</v>
          </cell>
          <cell r="G580" t="str">
            <v>851 MAIN ST STE 6</v>
          </cell>
          <cell r="H580" t="str">
            <v>SOUTH WEYMOUTH, MA 02190-1615</v>
          </cell>
          <cell r="J580" t="str">
            <v>SOUTH WEYMOUTH</v>
          </cell>
          <cell r="K580" t="str">
            <v>MA</v>
          </cell>
          <cell r="L580" t="str">
            <v>02190-1615</v>
          </cell>
          <cell r="M580">
            <v>42.176147999999998</v>
          </cell>
          <cell r="N580">
            <v>-70.955681999999996</v>
          </cell>
        </row>
        <row r="581">
          <cell r="A581">
            <v>66000344</v>
          </cell>
          <cell r="B581" t="str">
            <v>Y</v>
          </cell>
          <cell r="C581" t="str">
            <v>NE66000344</v>
          </cell>
          <cell r="D581" t="str">
            <v>PIONEER VALLEY UROLOGY - SPRIN</v>
          </cell>
          <cell r="E581" t="str">
            <v>PIONEER VALLEY UROLOG (B)</v>
          </cell>
          <cell r="F581" t="str">
            <v>299 CAREW ST STE 323</v>
          </cell>
          <cell r="G581" t="str">
            <v>SPRINGFIELD, MA 01104-2431</v>
          </cell>
          <cell r="J581" t="str">
            <v>SPRINGFIELD</v>
          </cell>
          <cell r="K581" t="str">
            <v>MA</v>
          </cell>
          <cell r="L581" t="str">
            <v>01104-2431</v>
          </cell>
          <cell r="M581">
            <v>42.116663000000003</v>
          </cell>
          <cell r="N581">
            <v>-72.595175999999995</v>
          </cell>
        </row>
        <row r="582">
          <cell r="A582">
            <v>66000346</v>
          </cell>
          <cell r="B582" t="str">
            <v>Y</v>
          </cell>
          <cell r="C582" t="str">
            <v>NE66000346</v>
          </cell>
          <cell r="D582" t="str">
            <v>BASS RIVER PEDIATRICS</v>
          </cell>
          <cell r="E582" t="str">
            <v>BASS RIVER PEDIATRICS (C)</v>
          </cell>
          <cell r="F582" t="str">
            <v>237 STATION AVE</v>
          </cell>
          <cell r="G582" t="str">
            <v>SOUTH YARMOUTH, MA 02664-1863</v>
          </cell>
          <cell r="J582" t="str">
            <v>SOUTH YARMOUTH</v>
          </cell>
          <cell r="K582" t="str">
            <v>MA</v>
          </cell>
          <cell r="L582" t="str">
            <v>02664-1863</v>
          </cell>
          <cell r="M582">
            <v>41.676693999999998</v>
          </cell>
          <cell r="N582">
            <v>-70.196856999999994</v>
          </cell>
        </row>
        <row r="583">
          <cell r="A583">
            <v>66000348</v>
          </cell>
          <cell r="B583" t="str">
            <v>Y</v>
          </cell>
          <cell r="C583" t="str">
            <v>NE66000348</v>
          </cell>
          <cell r="D583" t="str">
            <v>PHILIP S. KOTSIOS, M.D.</v>
          </cell>
          <cell r="E583" t="str">
            <v>KOTSIOS MD PHILIP S   (D)</v>
          </cell>
          <cell r="F583" t="str">
            <v>817 MERRIMACK ST</v>
          </cell>
          <cell r="G583" t="str">
            <v>LOWELL, MA 01854-3571</v>
          </cell>
          <cell r="J583" t="str">
            <v>LOWELL</v>
          </cell>
          <cell r="K583" t="str">
            <v>MA</v>
          </cell>
          <cell r="L583" t="str">
            <v>01854-3571</v>
          </cell>
          <cell r="M583">
            <v>42.650084</v>
          </cell>
          <cell r="N583">
            <v>-71.322716</v>
          </cell>
        </row>
        <row r="584">
          <cell r="A584">
            <v>66000349</v>
          </cell>
          <cell r="B584" t="str">
            <v>Y</v>
          </cell>
          <cell r="C584" t="str">
            <v>NE66000349</v>
          </cell>
          <cell r="D584" t="str">
            <v>YARMOUTH INTERNISTS</v>
          </cell>
          <cell r="E584" t="str">
            <v>YARMOUTH INTERNISTS   (C)</v>
          </cell>
          <cell r="G584" t="str">
            <v>257 STATION AVE</v>
          </cell>
          <cell r="H584" t="str">
            <v>SOUTH YARMOUTH, MA 02664-1842</v>
          </cell>
          <cell r="J584" t="str">
            <v>SOUTH YARMOUTH</v>
          </cell>
          <cell r="K584" t="str">
            <v>MA</v>
          </cell>
          <cell r="L584" t="str">
            <v>02664-1842</v>
          </cell>
          <cell r="M584">
            <v>41.677464000000001</v>
          </cell>
          <cell r="N584">
            <v>-70.197973000000005</v>
          </cell>
        </row>
        <row r="585">
          <cell r="A585">
            <v>66000350</v>
          </cell>
          <cell r="B585" t="str">
            <v>Y</v>
          </cell>
          <cell r="C585" t="str">
            <v>NE66000350</v>
          </cell>
          <cell r="D585" t="str">
            <v>WOMEN'S HEALTH ASSOC - WESTFIE</v>
          </cell>
          <cell r="E585" t="str">
            <v>WOMEN'S HEALTH ASSOC  (B)</v>
          </cell>
          <cell r="G585" t="str">
            <v>65 SPRINGFIELD RD</v>
          </cell>
          <cell r="H585" t="str">
            <v>WESTFIELD, MA 01085-1855</v>
          </cell>
          <cell r="J585" t="str">
            <v>WESTFIELD</v>
          </cell>
          <cell r="K585" t="str">
            <v>MA</v>
          </cell>
          <cell r="L585" t="str">
            <v>01085-1855</v>
          </cell>
          <cell r="N585">
            <v>0</v>
          </cell>
        </row>
        <row r="586">
          <cell r="A586">
            <v>66000351</v>
          </cell>
          <cell r="B586" t="str">
            <v>Y</v>
          </cell>
          <cell r="C586" t="str">
            <v>NE66000351</v>
          </cell>
          <cell r="D586" t="str">
            <v>VALLEY WOMENS HEALTH GROUP-2 M</v>
          </cell>
          <cell r="E586" t="str">
            <v>VALLEY WOMENS HEALTH  (D)</v>
          </cell>
          <cell r="F586" t="str">
            <v>2 MEDICAL CENTER DR STE 512</v>
          </cell>
          <cell r="G586" t="str">
            <v>SPRINGFIELD, MA 01107-1273</v>
          </cell>
          <cell r="J586" t="str">
            <v>SPRINGFIELD</v>
          </cell>
          <cell r="K586" t="str">
            <v>MA</v>
          </cell>
          <cell r="L586" t="str">
            <v>01107-1273</v>
          </cell>
          <cell r="M586">
            <v>42.121564999999997</v>
          </cell>
          <cell r="N586">
            <v>-72.601546999999997</v>
          </cell>
        </row>
        <row r="587">
          <cell r="A587">
            <v>66000357</v>
          </cell>
          <cell r="B587" t="str">
            <v>Y</v>
          </cell>
          <cell r="C587" t="str">
            <v>NE66000357</v>
          </cell>
          <cell r="D587" t="str">
            <v>KANU PATEL, M.D.</v>
          </cell>
          <cell r="E587" t="str">
            <v>PATEL</v>
          </cell>
          <cell r="F587" t="str">
            <v>92 MONTVALE AVE STE 2200</v>
          </cell>
          <cell r="G587" t="str">
            <v>STONEHAM, MA 02180-3657</v>
          </cell>
          <cell r="J587" t="str">
            <v>STONEHAM</v>
          </cell>
          <cell r="K587" t="str">
            <v>MA</v>
          </cell>
          <cell r="L587" t="str">
            <v>02180-3657</v>
          </cell>
          <cell r="M587">
            <v>42.479819999999997</v>
          </cell>
          <cell r="N587">
            <v>-71.112013000000005</v>
          </cell>
        </row>
        <row r="588">
          <cell r="A588">
            <v>66000358</v>
          </cell>
          <cell r="B588" t="str">
            <v>Y</v>
          </cell>
          <cell r="C588" t="str">
            <v>NE66000358</v>
          </cell>
          <cell r="D588" t="str">
            <v>HYANNIS ENT</v>
          </cell>
          <cell r="E588" t="str">
            <v>HYANNIS ENT           (C)</v>
          </cell>
          <cell r="F588" t="str">
            <v>68 CAMP ST</v>
          </cell>
          <cell r="G588" t="str">
            <v>HYANNIS, MA 02601-3048</v>
          </cell>
          <cell r="J588" t="str">
            <v>HYANNIS</v>
          </cell>
          <cell r="K588" t="str">
            <v>MA</v>
          </cell>
          <cell r="L588" t="str">
            <v>02601-3048</v>
          </cell>
          <cell r="M588">
            <v>41.657600000000002</v>
          </cell>
          <cell r="N588">
            <v>-70.275178999999994</v>
          </cell>
        </row>
        <row r="589">
          <cell r="A589">
            <v>66000362</v>
          </cell>
          <cell r="B589" t="str">
            <v>Y</v>
          </cell>
          <cell r="C589" t="str">
            <v>NE66000362</v>
          </cell>
          <cell r="D589" t="str">
            <v>DRS. REINER, ZUCKERMAN &amp; SAILL</v>
          </cell>
          <cell r="E589" t="str">
            <v>DRS REINER, ZUCKERMAN (C)</v>
          </cell>
          <cell r="F589" t="str">
            <v>1180 BEACON ST STE 4A</v>
          </cell>
          <cell r="G589" t="str">
            <v>BROOKLINE, MA 02446-3806</v>
          </cell>
          <cell r="J589" t="str">
            <v>BROOKLINE</v>
          </cell>
          <cell r="K589" t="str">
            <v>MA</v>
          </cell>
          <cell r="L589" t="str">
            <v>02446-3806</v>
          </cell>
          <cell r="M589">
            <v>42.340812999999997</v>
          </cell>
          <cell r="N589">
            <v>-71.127269999999996</v>
          </cell>
        </row>
        <row r="590">
          <cell r="A590">
            <v>66000363</v>
          </cell>
          <cell r="B590" t="str">
            <v>Y</v>
          </cell>
          <cell r="C590" t="str">
            <v>NE66000363</v>
          </cell>
          <cell r="D590" t="str">
            <v>ARTHUR BREGOLI, M.D.</v>
          </cell>
          <cell r="E590" t="str">
            <v>BREGOLI MDARTHUR      (B)</v>
          </cell>
          <cell r="F590" t="str">
            <v>400 WASHINGTON ST</v>
          </cell>
          <cell r="G590" t="str">
            <v>BRAINTREE, MA 02184-4729</v>
          </cell>
          <cell r="J590" t="str">
            <v>BRAINTREE</v>
          </cell>
          <cell r="K590" t="str">
            <v>MA</v>
          </cell>
          <cell r="L590" t="str">
            <v>02184-4729</v>
          </cell>
          <cell r="M590">
            <v>42.218964</v>
          </cell>
          <cell r="N590">
            <v>-71.002697999999995</v>
          </cell>
        </row>
        <row r="591">
          <cell r="A591">
            <v>66000365</v>
          </cell>
          <cell r="B591" t="str">
            <v>N</v>
          </cell>
          <cell r="C591" t="str">
            <v>NE66000365</v>
          </cell>
          <cell r="D591" t="str">
            <v>TEAMSTERS - STOUGHTON</v>
          </cell>
          <cell r="E591" t="str">
            <v>TEAM STOUGHTON (TERM)</v>
          </cell>
          <cell r="F591" t="str">
            <v>1214 PARK ST</v>
          </cell>
          <cell r="G591" t="str">
            <v>STOUGHTON, MA 02072-3738</v>
          </cell>
          <cell r="J591" t="str">
            <v>STOUGHTON</v>
          </cell>
          <cell r="K591" t="str">
            <v>MA</v>
          </cell>
          <cell r="L591" t="str">
            <v>02072-3738</v>
          </cell>
          <cell r="N591">
            <v>0</v>
          </cell>
        </row>
        <row r="592">
          <cell r="A592">
            <v>66000368</v>
          </cell>
          <cell r="B592" t="str">
            <v>Y</v>
          </cell>
          <cell r="C592" t="str">
            <v>NE66000368</v>
          </cell>
          <cell r="D592" t="str">
            <v>GLEASON &amp; GREENFIELD PEDIATRIC</v>
          </cell>
          <cell r="E592" t="str">
            <v>GLEASON &amp; GREENFIELD  (B)</v>
          </cell>
          <cell r="F592" t="str">
            <v>240 WAREHAM RD</v>
          </cell>
          <cell r="G592" t="str">
            <v>MARION, MA 02738-1175</v>
          </cell>
          <cell r="J592" t="str">
            <v>MARION</v>
          </cell>
          <cell r="K592" t="str">
            <v>MA</v>
          </cell>
          <cell r="L592" t="str">
            <v>02738-1175</v>
          </cell>
          <cell r="M592">
            <v>41.723430999999998</v>
          </cell>
          <cell r="N592">
            <v>-70.759455000000003</v>
          </cell>
        </row>
        <row r="593">
          <cell r="A593">
            <v>66000373</v>
          </cell>
          <cell r="B593" t="str">
            <v>Y</v>
          </cell>
          <cell r="C593" t="str">
            <v>NE66000373</v>
          </cell>
          <cell r="D593" t="str">
            <v>ROMAN N. SANTOS, M.D.</v>
          </cell>
          <cell r="E593" t="str">
            <v>SANTOS MDROMAN N      (A)</v>
          </cell>
          <cell r="F593" t="str">
            <v>69 MAIN ST</v>
          </cell>
          <cell r="G593" t="str">
            <v>LAKEVILLE, MA 02347-3628</v>
          </cell>
          <cell r="J593" t="str">
            <v>LAKEVILLE</v>
          </cell>
          <cell r="K593" t="str">
            <v>MA</v>
          </cell>
          <cell r="L593" t="str">
            <v>02347-3628</v>
          </cell>
          <cell r="M593">
            <v>41.870707000000003</v>
          </cell>
          <cell r="N593">
            <v>-70.931184999999999</v>
          </cell>
        </row>
        <row r="594">
          <cell r="A594">
            <v>66000374</v>
          </cell>
          <cell r="B594" t="str">
            <v>Y</v>
          </cell>
          <cell r="C594" t="str">
            <v>NE66000374</v>
          </cell>
          <cell r="D594" t="str">
            <v>PATRICK P. BARBIER, M.D.</v>
          </cell>
          <cell r="E594" t="str">
            <v>BARBIER MD PATRICK P  (A)</v>
          </cell>
          <cell r="G594" t="str">
            <v>21 STOREY AVE</v>
          </cell>
          <cell r="H594" t="str">
            <v>NEWBURYPORT, MA 01950-1848</v>
          </cell>
          <cell r="J594" t="str">
            <v>NEWBURYPORT</v>
          </cell>
          <cell r="K594" t="str">
            <v>MA</v>
          </cell>
          <cell r="L594" t="str">
            <v>01950-1848</v>
          </cell>
          <cell r="M594">
            <v>42.821917999999997</v>
          </cell>
          <cell r="N594">
            <v>-70.902632999999994</v>
          </cell>
        </row>
        <row r="595">
          <cell r="A595">
            <v>66000375</v>
          </cell>
          <cell r="B595" t="str">
            <v>Y</v>
          </cell>
          <cell r="C595" t="str">
            <v>NE66000375</v>
          </cell>
          <cell r="D595" t="str">
            <v>DRS. SMITH &amp; STEWART</v>
          </cell>
          <cell r="E595" t="str">
            <v>DRS SMITH &amp; STEWART   (D)</v>
          </cell>
          <cell r="F595" t="str">
            <v>10 LANGLEY RD</v>
          </cell>
          <cell r="G595" t="str">
            <v>NEWTON CENTRE, MA 02459-1972</v>
          </cell>
          <cell r="J595" t="str">
            <v>NEWTON CENTRE</v>
          </cell>
          <cell r="K595" t="str">
            <v>MA</v>
          </cell>
          <cell r="L595" t="str">
            <v>02459-1972</v>
          </cell>
          <cell r="M595">
            <v>42.331347000000001</v>
          </cell>
          <cell r="N595">
            <v>-71.194045000000003</v>
          </cell>
        </row>
        <row r="596">
          <cell r="A596">
            <v>66000378</v>
          </cell>
          <cell r="B596" t="str">
            <v>Y</v>
          </cell>
          <cell r="C596" t="str">
            <v>NE66000378</v>
          </cell>
          <cell r="D596" t="str">
            <v>RIAD MORTADA, M.D.</v>
          </cell>
          <cell r="E596" t="str">
            <v>MORTADA MD RIAD       (A)</v>
          </cell>
          <cell r="F596" t="str">
            <v>420 MAIN ST</v>
          </cell>
          <cell r="G596" t="str">
            <v>WALPOLE, MA 02081-3753</v>
          </cell>
          <cell r="J596" t="str">
            <v>WALPOLE</v>
          </cell>
          <cell r="K596" t="str">
            <v>MA</v>
          </cell>
          <cell r="L596" t="str">
            <v>02081-3753</v>
          </cell>
          <cell r="M596">
            <v>42.161785000000002</v>
          </cell>
          <cell r="N596">
            <v>-71.238872000000001</v>
          </cell>
        </row>
        <row r="597">
          <cell r="A597">
            <v>66000379</v>
          </cell>
          <cell r="B597" t="str">
            <v>Y</v>
          </cell>
          <cell r="C597" t="str">
            <v>NE66000379</v>
          </cell>
          <cell r="D597" t="str">
            <v>RHEUMATOLOGY CONSULTANTS, P.C.</v>
          </cell>
          <cell r="E597" t="str">
            <v>RHEUMATOLOGY CONSULTA (A)</v>
          </cell>
          <cell r="F597" t="str">
            <v>1351 MAIN ST STE REA</v>
          </cell>
          <cell r="G597" t="str">
            <v>BROCKTON, MA 02301-7153</v>
          </cell>
          <cell r="J597" t="str">
            <v>BROCKTON</v>
          </cell>
          <cell r="K597" t="str">
            <v>MA</v>
          </cell>
          <cell r="L597" t="str">
            <v>02301-7153</v>
          </cell>
          <cell r="M597">
            <v>42.056404999999998</v>
          </cell>
          <cell r="N597">
            <v>-71.012889999999999</v>
          </cell>
        </row>
        <row r="598">
          <cell r="A598">
            <v>66000380</v>
          </cell>
          <cell r="B598" t="str">
            <v>Y</v>
          </cell>
          <cell r="C598" t="str">
            <v>NE66000380</v>
          </cell>
          <cell r="D598" t="str">
            <v>TWINBROOK SURGICAL ASSOCIATES</v>
          </cell>
          <cell r="E598" t="str">
            <v>TWINBROOK SURGICAL    (C)</v>
          </cell>
          <cell r="G598" t="str">
            <v>20 HOPE AVE STE 207</v>
          </cell>
          <cell r="H598" t="str">
            <v>WALTHAM, MA 02453-2717</v>
          </cell>
          <cell r="J598" t="str">
            <v>WALTHAM</v>
          </cell>
          <cell r="K598" t="str">
            <v>MA</v>
          </cell>
          <cell r="L598" t="str">
            <v>02453-2717</v>
          </cell>
          <cell r="N598">
            <v>0</v>
          </cell>
        </row>
        <row r="599">
          <cell r="A599">
            <v>66000382</v>
          </cell>
          <cell r="B599" t="str">
            <v>N</v>
          </cell>
          <cell r="C599" t="str">
            <v>NE66000382</v>
          </cell>
          <cell r="D599" t="str">
            <v>DR. BERNARD ASERKOFF</v>
          </cell>
          <cell r="E599" t="str">
            <v>ASERKOFF (TERM)</v>
          </cell>
          <cell r="F599" t="str">
            <v>55 FRUIT ST # 4</v>
          </cell>
          <cell r="G599" t="str">
            <v>BOSTON, MA 02114-2621</v>
          </cell>
          <cell r="J599" t="str">
            <v>BOSTON</v>
          </cell>
          <cell r="K599" t="str">
            <v>MA</v>
          </cell>
          <cell r="L599" t="str">
            <v>02114-2621</v>
          </cell>
          <cell r="N599">
            <v>0</v>
          </cell>
        </row>
        <row r="600">
          <cell r="A600">
            <v>66000383</v>
          </cell>
          <cell r="B600" t="str">
            <v>Y</v>
          </cell>
          <cell r="C600" t="str">
            <v>NE66000383</v>
          </cell>
          <cell r="D600" t="str">
            <v>DOROTHY A. MCCARTHY-CURRAN, D.</v>
          </cell>
          <cell r="E600" t="str">
            <v>DOROTHY A MCCARTHY CU (D)</v>
          </cell>
          <cell r="F600" t="str">
            <v>1150 RIVER ST</v>
          </cell>
          <cell r="G600" t="str">
            <v>HYDE PARK, MA 02136-2917</v>
          </cell>
          <cell r="J600" t="str">
            <v>HYDE PARK</v>
          </cell>
          <cell r="K600" t="str">
            <v>MA</v>
          </cell>
          <cell r="L600" t="str">
            <v>02136-2917</v>
          </cell>
          <cell r="M600">
            <v>42.256605999999998</v>
          </cell>
          <cell r="N600">
            <v>-71.120171999999997</v>
          </cell>
        </row>
        <row r="601">
          <cell r="A601">
            <v>66000384</v>
          </cell>
          <cell r="B601" t="str">
            <v>Y</v>
          </cell>
          <cell r="C601" t="str">
            <v>NE66000384</v>
          </cell>
          <cell r="D601" t="str">
            <v>RAVINDER S. SOODAN, M.D.</v>
          </cell>
          <cell r="E601" t="str">
            <v>SOODAN MD RAVINDER S  (B)</v>
          </cell>
          <cell r="F601" t="str">
            <v>169 N FRANKLIN ST</v>
          </cell>
          <cell r="G601" t="str">
            <v>HOLBROOK, MA 02343-1111</v>
          </cell>
          <cell r="J601" t="str">
            <v>HOLBROOK</v>
          </cell>
          <cell r="K601" t="str">
            <v>MA</v>
          </cell>
          <cell r="L601" t="str">
            <v>02343-1111</v>
          </cell>
          <cell r="M601">
            <v>42.158132000000002</v>
          </cell>
          <cell r="N601">
            <v>-71.006849000000003</v>
          </cell>
        </row>
        <row r="602">
          <cell r="A602">
            <v>66000386</v>
          </cell>
          <cell r="B602" t="str">
            <v>N</v>
          </cell>
          <cell r="C602" t="str">
            <v>NE66000386</v>
          </cell>
          <cell r="D602" t="str">
            <v>LEONARD ELLMAN MD</v>
          </cell>
          <cell r="E602" t="str">
            <v>ELLMAN LEONARD DR (TERM)</v>
          </cell>
          <cell r="F602" t="str">
            <v>15 PARKMAN ST STE 516</v>
          </cell>
          <cell r="G602" t="str">
            <v>BOSTON, MA 02114-3117</v>
          </cell>
          <cell r="J602" t="str">
            <v>BOSTON</v>
          </cell>
          <cell r="K602" t="str">
            <v>MA</v>
          </cell>
          <cell r="L602" t="str">
            <v>02114-3117</v>
          </cell>
          <cell r="N602">
            <v>0</v>
          </cell>
        </row>
        <row r="603">
          <cell r="A603">
            <v>66000387</v>
          </cell>
          <cell r="B603" t="str">
            <v>Y</v>
          </cell>
          <cell r="C603" t="str">
            <v>NE66000387</v>
          </cell>
          <cell r="D603" t="str">
            <v>ALL CAPE GYNECOLOGY</v>
          </cell>
          <cell r="E603" t="str">
            <v>MCNABB MDLUCIA        (C)</v>
          </cell>
          <cell r="F603" t="str">
            <v>1330 PHINNEYS LANE</v>
          </cell>
          <cell r="G603" t="str">
            <v>HYANNIS, MA 02601-1898</v>
          </cell>
          <cell r="J603" t="str">
            <v>HYANNIS</v>
          </cell>
          <cell r="K603" t="str">
            <v>MA</v>
          </cell>
          <cell r="L603" t="str">
            <v>02601-1898</v>
          </cell>
          <cell r="N603">
            <v>0</v>
          </cell>
        </row>
        <row r="604">
          <cell r="A604">
            <v>66000388</v>
          </cell>
          <cell r="B604" t="str">
            <v>Y</v>
          </cell>
          <cell r="C604" t="str">
            <v>NE66000388</v>
          </cell>
          <cell r="D604" t="str">
            <v>GREATER BOSTON PODIATRY</v>
          </cell>
          <cell r="E604" t="str">
            <v>GREATER BOSTON PODIAT (C)</v>
          </cell>
          <cell r="F604" t="str">
            <v>PO BOX 603</v>
          </cell>
          <cell r="G604" t="str">
            <v>NORWELL, MA 02061-0603</v>
          </cell>
          <cell r="J604" t="str">
            <v>NORWELL</v>
          </cell>
          <cell r="K604" t="str">
            <v>MA</v>
          </cell>
          <cell r="L604" t="str">
            <v>02061-0603</v>
          </cell>
          <cell r="M604">
            <v>42.161515999999999</v>
          </cell>
          <cell r="N604">
            <v>-70.792783</v>
          </cell>
        </row>
        <row r="605">
          <cell r="A605">
            <v>66000389</v>
          </cell>
          <cell r="B605" t="str">
            <v>N</v>
          </cell>
          <cell r="C605" t="str">
            <v>NE66000389</v>
          </cell>
          <cell r="D605" t="str">
            <v>ESSEX NEUROLOGICAL ASSOCIATES,</v>
          </cell>
          <cell r="E605" t="str">
            <v>ESSEX NEUROLOGICAL (TERM)</v>
          </cell>
          <cell r="F605" t="str">
            <v>6 ESSEX CENTER DR STE 307</v>
          </cell>
          <cell r="G605" t="str">
            <v>PEABODY, MA 01960-2905</v>
          </cell>
          <cell r="J605" t="str">
            <v>PEABODY</v>
          </cell>
          <cell r="K605" t="str">
            <v>MA</v>
          </cell>
          <cell r="L605" t="str">
            <v>01960-2905</v>
          </cell>
          <cell r="N605">
            <v>0</v>
          </cell>
        </row>
        <row r="606">
          <cell r="A606">
            <v>66000390</v>
          </cell>
          <cell r="B606" t="str">
            <v>Y</v>
          </cell>
          <cell r="C606" t="str">
            <v>NE66000390</v>
          </cell>
          <cell r="D606" t="str">
            <v>PARKER HILL ONCOLOGY &amp; HEMATOL</v>
          </cell>
          <cell r="E606" t="str">
            <v>PARKER HILL ONCOLOGY</v>
          </cell>
          <cell r="F606" t="str">
            <v>125 PARKER HILL AVENUE</v>
          </cell>
          <cell r="G606" t="str">
            <v>ROXBURY CROSSING, MA 02120</v>
          </cell>
          <cell r="J606" t="str">
            <v>ROXBURY CROSSING</v>
          </cell>
          <cell r="K606" t="str">
            <v>MA</v>
          </cell>
          <cell r="L606">
            <v>2120</v>
          </cell>
          <cell r="M606">
            <v>42.329189999999997</v>
          </cell>
          <cell r="N606">
            <v>-71.106256999999999</v>
          </cell>
        </row>
        <row r="607">
          <cell r="A607">
            <v>66000392</v>
          </cell>
          <cell r="B607" t="str">
            <v>Y</v>
          </cell>
          <cell r="C607" t="str">
            <v>NE66000392</v>
          </cell>
          <cell r="D607" t="str">
            <v>JEAN SF BONNETT, M.D.</v>
          </cell>
          <cell r="E607" t="str">
            <v>BONNETT MD JEAN SF    (B)</v>
          </cell>
          <cell r="G607" t="str">
            <v>745 RIVER ST</v>
          </cell>
          <cell r="H607" t="str">
            <v>MATTAPAN, MA 02126-1941</v>
          </cell>
          <cell r="J607" t="str">
            <v>MATTAPAN</v>
          </cell>
          <cell r="K607" t="str">
            <v>MA</v>
          </cell>
          <cell r="L607" t="str">
            <v>02126-1941</v>
          </cell>
          <cell r="M607">
            <v>42.263775000000003</v>
          </cell>
          <cell r="N607">
            <v>-71.103453999999999</v>
          </cell>
        </row>
        <row r="608">
          <cell r="A608">
            <v>66000393</v>
          </cell>
          <cell r="B608" t="str">
            <v>Y</v>
          </cell>
          <cell r="C608" t="str">
            <v>NE66000393</v>
          </cell>
          <cell r="D608" t="str">
            <v>FLOYD MCINTYRE, M.D.</v>
          </cell>
          <cell r="E608" t="str">
            <v>FLOYD MCINTYRE        (C)</v>
          </cell>
          <cell r="F608" t="str">
            <v>76 AIRLINE RD</v>
          </cell>
          <cell r="G608" t="str">
            <v>SOUTH DENNIS, MA 02660-2518</v>
          </cell>
          <cell r="J608" t="str">
            <v>SOUTH DENNIS</v>
          </cell>
          <cell r="K608" t="str">
            <v>MA</v>
          </cell>
          <cell r="L608" t="str">
            <v>02660-2518</v>
          </cell>
          <cell r="M608">
            <v>41.712524999999999</v>
          </cell>
          <cell r="N608">
            <v>-70.148719</v>
          </cell>
        </row>
        <row r="609">
          <cell r="A609">
            <v>66000396</v>
          </cell>
          <cell r="B609" t="str">
            <v>Y</v>
          </cell>
          <cell r="C609" t="str">
            <v>NE66000396</v>
          </cell>
          <cell r="D609" t="str">
            <v>JOSEPH HOLIK, M.D.</v>
          </cell>
          <cell r="E609" t="str">
            <v>HOLIK MD JOSEPH       (B)</v>
          </cell>
          <cell r="G609" t="str">
            <v>51 LOCUST ST</v>
          </cell>
          <cell r="H609" t="str">
            <v>NORTHAMPTON, MA 01060-2045</v>
          </cell>
          <cell r="J609" t="str">
            <v>NORTHAMPTON</v>
          </cell>
          <cell r="K609" t="str">
            <v>MA</v>
          </cell>
          <cell r="L609" t="str">
            <v>01060-2045</v>
          </cell>
          <cell r="N609">
            <v>0</v>
          </cell>
        </row>
        <row r="610">
          <cell r="A610">
            <v>66000397</v>
          </cell>
          <cell r="B610" t="str">
            <v>N</v>
          </cell>
          <cell r="C610" t="str">
            <v>NE66000397</v>
          </cell>
          <cell r="D610" t="str">
            <v>KATHLEEN HOLIK, M.D.</v>
          </cell>
          <cell r="E610" t="str">
            <v>HOLIK (TERM)</v>
          </cell>
          <cell r="F610" t="str">
            <v>41 LOCUST ST</v>
          </cell>
          <cell r="G610" t="str">
            <v>NORTHAMPTON, MA 01060-2000</v>
          </cell>
          <cell r="J610" t="str">
            <v>NORTHAMPTON</v>
          </cell>
          <cell r="K610" t="str">
            <v>MA</v>
          </cell>
          <cell r="L610" t="str">
            <v>01060-2000</v>
          </cell>
          <cell r="N610">
            <v>0</v>
          </cell>
        </row>
        <row r="611">
          <cell r="A611">
            <v>66000398</v>
          </cell>
          <cell r="B611" t="str">
            <v>Y</v>
          </cell>
          <cell r="C611" t="str">
            <v>NE66000398</v>
          </cell>
          <cell r="D611" t="str">
            <v>HEALTHCARE FOR THE HOMELESS, P</v>
          </cell>
          <cell r="E611" t="str">
            <v>HEALTHCARE FOR THE HO (B)</v>
          </cell>
          <cell r="F611" t="str">
            <v>444 HARRISON AVE</v>
          </cell>
          <cell r="G611" t="str">
            <v>BOSTON, MA 02118-2404</v>
          </cell>
          <cell r="J611" t="str">
            <v>BOSTON</v>
          </cell>
          <cell r="K611" t="str">
            <v>MA</v>
          </cell>
          <cell r="L611" t="str">
            <v>02118-2404</v>
          </cell>
          <cell r="N611">
            <v>0</v>
          </cell>
        </row>
        <row r="612">
          <cell r="A612">
            <v>66000399</v>
          </cell>
          <cell r="B612" t="str">
            <v>Y</v>
          </cell>
          <cell r="C612" t="str">
            <v>NE66000399</v>
          </cell>
          <cell r="D612" t="str">
            <v>YARMOUTH MEDICAL CENTER</v>
          </cell>
          <cell r="E612" t="str">
            <v>BOYD MD KENNETH       (A)</v>
          </cell>
          <cell r="F612" t="str">
            <v>23 WHITES PATH STE F</v>
          </cell>
          <cell r="G612" t="str">
            <v>SOUTH YARMOUTH, MA 02664-1238</v>
          </cell>
          <cell r="J612" t="str">
            <v>SOUTH YARMOUTH</v>
          </cell>
          <cell r="K612" t="str">
            <v>MA</v>
          </cell>
          <cell r="L612" t="str">
            <v>02664-1238</v>
          </cell>
          <cell r="M612">
            <v>41.688462999999999</v>
          </cell>
          <cell r="N612">
            <v>-70.210031000000001</v>
          </cell>
        </row>
        <row r="613">
          <cell r="A613">
            <v>66000400</v>
          </cell>
          <cell r="B613" t="str">
            <v>Y</v>
          </cell>
          <cell r="C613" t="str">
            <v>NE66000400</v>
          </cell>
          <cell r="D613" t="str">
            <v>DANIEL HOOBERMAN, M.D.</v>
          </cell>
          <cell r="E613" t="str">
            <v>HOOBERMAN MD DANIEL   (A)</v>
          </cell>
          <cell r="F613" t="str">
            <v>16 CHESTNUT STREET</v>
          </cell>
          <cell r="G613" t="str">
            <v>FOXBORO, MA 02035</v>
          </cell>
          <cell r="J613" t="str">
            <v>FOXBORO</v>
          </cell>
          <cell r="K613" t="str">
            <v>MA</v>
          </cell>
          <cell r="L613">
            <v>2035</v>
          </cell>
          <cell r="M613">
            <v>42.076354000000002</v>
          </cell>
          <cell r="N613">
            <v>-71.256641999999999</v>
          </cell>
        </row>
        <row r="614">
          <cell r="A614">
            <v>66000401</v>
          </cell>
          <cell r="B614" t="str">
            <v>Y</v>
          </cell>
          <cell r="C614" t="str">
            <v>NE66000401</v>
          </cell>
          <cell r="D614" t="str">
            <v xml:space="preserve">ENT SPECIALISTS </v>
          </cell>
          <cell r="E614" t="str">
            <v>ENTSP BROCKTON        (C)</v>
          </cell>
          <cell r="F614" t="str">
            <v>35 PEARL ST</v>
          </cell>
          <cell r="G614" t="str">
            <v>BROCKTON, MA 02301-2866</v>
          </cell>
          <cell r="J614" t="str">
            <v>BROCKTON</v>
          </cell>
          <cell r="K614" t="str">
            <v>MA</v>
          </cell>
          <cell r="L614" t="str">
            <v>02301-2866</v>
          </cell>
          <cell r="M614">
            <v>42.088169000000001</v>
          </cell>
          <cell r="N614">
            <v>-71.064429000000004</v>
          </cell>
        </row>
        <row r="615">
          <cell r="A615">
            <v>66000403</v>
          </cell>
          <cell r="B615" t="str">
            <v>Y</v>
          </cell>
          <cell r="C615" t="str">
            <v>NE66000403</v>
          </cell>
          <cell r="D615" t="str">
            <v>MALDEN INTERNAL MEDICINE</v>
          </cell>
          <cell r="E615" t="str">
            <v>MALDEN INTERNAL       (D)</v>
          </cell>
          <cell r="G615" t="str">
            <v>380 PLEASANT ST</v>
          </cell>
          <cell r="H615" t="str">
            <v>MALDEN, MA 02148-8123</v>
          </cell>
          <cell r="J615" t="str">
            <v>MALDEN</v>
          </cell>
          <cell r="K615" t="str">
            <v>MA</v>
          </cell>
          <cell r="L615" t="str">
            <v>02148-8123</v>
          </cell>
          <cell r="N615">
            <v>0</v>
          </cell>
        </row>
        <row r="616">
          <cell r="A616">
            <v>66000404</v>
          </cell>
          <cell r="B616" t="str">
            <v>Y</v>
          </cell>
          <cell r="C616" t="str">
            <v>NE66000404</v>
          </cell>
          <cell r="D616" t="str">
            <v>DERMATOLOGY OF CAPE COD, PC</v>
          </cell>
          <cell r="E616" t="str">
            <v>DERMATOLOGY OF CAPE C (B)</v>
          </cell>
          <cell r="F616" t="str">
            <v>37 EDGERTON DR</v>
          </cell>
          <cell r="G616" t="str">
            <v>N FALMOUTH, MA 02556-2821</v>
          </cell>
          <cell r="J616" t="str">
            <v>N FALMOUTH</v>
          </cell>
          <cell r="K616" t="str">
            <v>MA</v>
          </cell>
          <cell r="L616" t="str">
            <v>02556-2821</v>
          </cell>
          <cell r="M616">
            <v>41.640718999999997</v>
          </cell>
          <cell r="N616">
            <v>-70.611815000000007</v>
          </cell>
        </row>
        <row r="617">
          <cell r="A617">
            <v>66000406</v>
          </cell>
          <cell r="B617" t="str">
            <v>Y</v>
          </cell>
          <cell r="C617" t="str">
            <v>NE66000406</v>
          </cell>
          <cell r="D617" t="str">
            <v>PHILIP MOLLOY, M.D.</v>
          </cell>
          <cell r="E617" t="str">
            <v>MOLLOYPHILIP MD       (C)</v>
          </cell>
          <cell r="F617" t="str">
            <v>45 RESNIK RD</v>
          </cell>
          <cell r="G617" t="str">
            <v>PLYMOUTH, MA 02360-4844</v>
          </cell>
          <cell r="J617" t="str">
            <v>PLYMOUTH</v>
          </cell>
          <cell r="K617" t="str">
            <v>MA</v>
          </cell>
          <cell r="L617" t="str">
            <v>02360-4844</v>
          </cell>
          <cell r="M617">
            <v>41.952688999999999</v>
          </cell>
          <cell r="N617">
            <v>-70.708752000000004</v>
          </cell>
        </row>
        <row r="618">
          <cell r="A618">
            <v>66000408</v>
          </cell>
          <cell r="B618" t="str">
            <v>Y</v>
          </cell>
          <cell r="C618" t="str">
            <v>NE66000408</v>
          </cell>
          <cell r="D618" t="str">
            <v>NORTHGATE MEDICAL, P.C.</v>
          </cell>
          <cell r="E618" t="str">
            <v>NORTHGATE</v>
          </cell>
          <cell r="F618" t="str">
            <v>1985 MAIN ST</v>
          </cell>
          <cell r="G618" t="str">
            <v>SPRINGFIELD, MA 01103-1095</v>
          </cell>
          <cell r="J618" t="str">
            <v>SPRINGFIELD</v>
          </cell>
          <cell r="K618" t="str">
            <v>MA</v>
          </cell>
          <cell r="L618" t="str">
            <v>01103-1095</v>
          </cell>
          <cell r="N618">
            <v>0</v>
          </cell>
        </row>
        <row r="619">
          <cell r="A619">
            <v>66000409</v>
          </cell>
          <cell r="B619" t="str">
            <v>Y</v>
          </cell>
          <cell r="C619" t="str">
            <v>NE66000409</v>
          </cell>
          <cell r="D619" t="str">
            <v>CHILDRENS HOSP. ADOLESC.SUBSTA</v>
          </cell>
          <cell r="E619" t="str">
            <v>CHILDRENS HOSP ADOLES (C)</v>
          </cell>
          <cell r="F619" t="str">
            <v>1295 BOYLSTON ST</v>
          </cell>
          <cell r="G619" t="str">
            <v>BOSTON, MA 02215-3407</v>
          </cell>
          <cell r="J619" t="str">
            <v>BOSTON</v>
          </cell>
          <cell r="K619" t="str">
            <v>MA</v>
          </cell>
          <cell r="L619" t="str">
            <v>02215-3407</v>
          </cell>
          <cell r="M619">
            <v>42.344780999999998</v>
          </cell>
          <cell r="N619">
            <v>-71.097610000000003</v>
          </cell>
        </row>
        <row r="620">
          <cell r="A620">
            <v>66000410</v>
          </cell>
          <cell r="B620" t="str">
            <v>Y</v>
          </cell>
          <cell r="C620" t="str">
            <v>NE66000410</v>
          </cell>
          <cell r="D620" t="str">
            <v>JOSEPH O. COONEY, M.D.</v>
          </cell>
          <cell r="E620" t="str">
            <v>COONEY MD JOSEPH      (B)</v>
          </cell>
          <cell r="F620" t="str">
            <v>50 MAIN ST ROOM 19</v>
          </cell>
          <cell r="G620" t="str">
            <v>STOCKBRIDGE, MA 01262</v>
          </cell>
          <cell r="J620" t="str">
            <v>STOCKBRIDGE</v>
          </cell>
          <cell r="K620" t="str">
            <v>MA</v>
          </cell>
          <cell r="L620">
            <v>1262</v>
          </cell>
          <cell r="M620">
            <v>42.281640000000003</v>
          </cell>
          <cell r="N620">
            <v>-73.305735999999996</v>
          </cell>
        </row>
        <row r="621">
          <cell r="A621">
            <v>66000412</v>
          </cell>
          <cell r="B621" t="str">
            <v>Y</v>
          </cell>
          <cell r="C621" t="str">
            <v>NE66000412</v>
          </cell>
          <cell r="D621" t="str">
            <v>ACCESS MD</v>
          </cell>
          <cell r="E621" t="str">
            <v>GOLDMAN (TERM)</v>
          </cell>
          <cell r="F621" t="str">
            <v>873 WORCESTER ST</v>
          </cell>
          <cell r="G621" t="str">
            <v>WELLESLEY, MA 02482-3714</v>
          </cell>
          <cell r="J621" t="str">
            <v>WELLESLEY</v>
          </cell>
          <cell r="K621" t="str">
            <v>MA</v>
          </cell>
          <cell r="L621" t="str">
            <v>02482-3714</v>
          </cell>
          <cell r="N621">
            <v>0</v>
          </cell>
        </row>
        <row r="622">
          <cell r="A622">
            <v>66000413</v>
          </cell>
          <cell r="B622" t="str">
            <v>Y</v>
          </cell>
          <cell r="C622" t="str">
            <v>NE66000413</v>
          </cell>
          <cell r="D622" t="str">
            <v>BWH AT HPMC</v>
          </cell>
          <cell r="E622" t="str">
            <v>BWH AT HPMC</v>
          </cell>
          <cell r="F622" t="str">
            <v>1337 HYDE PARK AVE</v>
          </cell>
          <cell r="G622" t="str">
            <v>HYDE PARK, MA 02136-2713</v>
          </cell>
          <cell r="J622" t="str">
            <v>HYDE PARK</v>
          </cell>
          <cell r="K622" t="str">
            <v>MA</v>
          </cell>
          <cell r="L622" t="str">
            <v>02136-2713</v>
          </cell>
          <cell r="M622">
            <v>42.253245999999997</v>
          </cell>
          <cell r="N622">
            <v>-71.124733000000006</v>
          </cell>
        </row>
        <row r="623">
          <cell r="A623">
            <v>66000415</v>
          </cell>
          <cell r="B623" t="str">
            <v>Y</v>
          </cell>
          <cell r="C623" t="str">
            <v>NE66000415</v>
          </cell>
          <cell r="D623" t="str">
            <v>CAPE COD NEUROLOGY</v>
          </cell>
          <cell r="E623" t="str">
            <v>CAPE COD NEUROLOGY    (C)</v>
          </cell>
          <cell r="F623" t="str">
            <v>6 MAIN ST</v>
          </cell>
          <cell r="G623" t="str">
            <v>HYANNIS, MA 02601-3112</v>
          </cell>
          <cell r="J623" t="str">
            <v>HYANNIS</v>
          </cell>
          <cell r="K623" t="str">
            <v>MA</v>
          </cell>
          <cell r="L623" t="str">
            <v>02601-3112</v>
          </cell>
          <cell r="N623">
            <v>0</v>
          </cell>
        </row>
        <row r="624">
          <cell r="A624">
            <v>66000416</v>
          </cell>
          <cell r="B624" t="str">
            <v>N</v>
          </cell>
          <cell r="C624" t="str">
            <v>NE66000416</v>
          </cell>
          <cell r="D624" t="str">
            <v>CRMA- SHUN-HOW LEE, M.D.</v>
          </cell>
          <cell r="E624" t="str">
            <v>CRMA SHUN-HOW LEE (TERM)</v>
          </cell>
          <cell r="F624" t="str">
            <v>571 UNION AVE</v>
          </cell>
          <cell r="G624" t="str">
            <v>FRAMINGHAM, MA 01702-5855</v>
          </cell>
          <cell r="J624" t="str">
            <v>FRAMINGHAM</v>
          </cell>
          <cell r="K624" t="str">
            <v>MA</v>
          </cell>
          <cell r="L624" t="str">
            <v>01702-5855</v>
          </cell>
          <cell r="N624">
            <v>0</v>
          </cell>
        </row>
        <row r="625">
          <cell r="A625">
            <v>66000417</v>
          </cell>
          <cell r="B625" t="str">
            <v>Y</v>
          </cell>
          <cell r="C625" t="str">
            <v>NE66000417</v>
          </cell>
          <cell r="D625" t="str">
            <v>CAPE COD PLASTIC&amp;HAND SURG-YAR</v>
          </cell>
          <cell r="E625" t="str">
            <v>CAPE COD</v>
          </cell>
          <cell r="F625" t="str">
            <v>150 ANSEL HALLET RD STE A</v>
          </cell>
          <cell r="G625" t="str">
            <v>W YARMOUTH, MA 02673-2582</v>
          </cell>
          <cell r="J625" t="str">
            <v>W YARMOUTH</v>
          </cell>
          <cell r="K625" t="str">
            <v>MA</v>
          </cell>
          <cell r="L625" t="str">
            <v>02673-2582</v>
          </cell>
          <cell r="M625">
            <v>41.679732000000001</v>
          </cell>
          <cell r="N625">
            <v>-70.257797999999994</v>
          </cell>
        </row>
        <row r="626">
          <cell r="A626">
            <v>66000418</v>
          </cell>
          <cell r="B626" t="str">
            <v>Y</v>
          </cell>
          <cell r="C626" t="str">
            <v>NE66000418</v>
          </cell>
          <cell r="D626" t="str">
            <v>PRIMARY CARE INTERNISTS</v>
          </cell>
          <cell r="E626" t="str">
            <v>PRIMARY CARE INTERNIS (C)</v>
          </cell>
          <cell r="F626" t="str">
            <v>22 LEWIS BAY RD</v>
          </cell>
          <cell r="G626" t="str">
            <v>HYANNIS, MA 02601-5229</v>
          </cell>
          <cell r="J626" t="str">
            <v>HYANNIS</v>
          </cell>
          <cell r="K626" t="str">
            <v>MA</v>
          </cell>
          <cell r="L626" t="str">
            <v>02601-5229</v>
          </cell>
          <cell r="M626">
            <v>41.654659000000002</v>
          </cell>
          <cell r="N626">
            <v>-70.274766999999997</v>
          </cell>
        </row>
        <row r="627">
          <cell r="A627">
            <v>66000419</v>
          </cell>
          <cell r="B627" t="str">
            <v>Y</v>
          </cell>
          <cell r="C627" t="str">
            <v>NE66000419</v>
          </cell>
          <cell r="D627" t="str">
            <v>JEWISH FAMILY SERVICES</v>
          </cell>
          <cell r="E627" t="str">
            <v>JEWISH FAMILY SERVICE (D)</v>
          </cell>
          <cell r="F627" t="str">
            <v>1371 BEACON ST STE 203</v>
          </cell>
          <cell r="G627" t="str">
            <v>BROOKLINE, MA 02446-4968</v>
          </cell>
          <cell r="J627" t="str">
            <v>BROOKLINE</v>
          </cell>
          <cell r="K627" t="str">
            <v>MA</v>
          </cell>
          <cell r="L627" t="str">
            <v>02446-4968</v>
          </cell>
          <cell r="M627">
            <v>42.341273999999999</v>
          </cell>
          <cell r="N627">
            <v>-71.123395000000002</v>
          </cell>
        </row>
        <row r="628">
          <cell r="A628">
            <v>66000421</v>
          </cell>
          <cell r="B628" t="str">
            <v>N</v>
          </cell>
          <cell r="C628" t="str">
            <v>NE66000421</v>
          </cell>
          <cell r="D628" t="str">
            <v>WILLIAM VELIE, M.D.</v>
          </cell>
          <cell r="E628" t="str">
            <v>VELIE MD WILLIAM (TERM)</v>
          </cell>
          <cell r="F628" t="str">
            <v>107 ROCK HARBOR RD</v>
          </cell>
          <cell r="G628" t="str">
            <v>ORLEANS, MA 02653-2309</v>
          </cell>
          <cell r="J628" t="str">
            <v>ORLEANS</v>
          </cell>
          <cell r="K628" t="str">
            <v>MA</v>
          </cell>
          <cell r="L628" t="str">
            <v>02653-2309</v>
          </cell>
          <cell r="N628">
            <v>0</v>
          </cell>
        </row>
        <row r="629">
          <cell r="A629">
            <v>66000423</v>
          </cell>
          <cell r="B629" t="str">
            <v>Y</v>
          </cell>
          <cell r="C629" t="str">
            <v>NE66000423</v>
          </cell>
          <cell r="D629" t="str">
            <v>LAUREN FOX, NP</v>
          </cell>
          <cell r="E629" t="str">
            <v>FOX NP LAUREN         (C)</v>
          </cell>
          <cell r="F629" t="str">
            <v>60 MAPLE ST</v>
          </cell>
          <cell r="G629" t="str">
            <v>FLORENCE, MA 01062-1205</v>
          </cell>
          <cell r="J629" t="str">
            <v>FLORENCE</v>
          </cell>
          <cell r="K629" t="str">
            <v>MA</v>
          </cell>
          <cell r="L629" t="str">
            <v>01062-1205</v>
          </cell>
          <cell r="N629">
            <v>0</v>
          </cell>
        </row>
        <row r="630">
          <cell r="A630">
            <v>66000424</v>
          </cell>
          <cell r="B630" t="str">
            <v>Y</v>
          </cell>
          <cell r="C630" t="str">
            <v>NE66000424</v>
          </cell>
          <cell r="D630" t="str">
            <v>PATTIE GROVES HEALTH CENTER</v>
          </cell>
          <cell r="E630" t="str">
            <v>PATTIE GROVES HEALTH  (B)</v>
          </cell>
          <cell r="F630" t="str">
            <v>50 COLLEGE ST</v>
          </cell>
          <cell r="G630" t="str">
            <v>SOUTH HADLEY, MA 01075-1423</v>
          </cell>
          <cell r="J630" t="str">
            <v>SOUTH HADLEY</v>
          </cell>
          <cell r="K630" t="str">
            <v>MA</v>
          </cell>
          <cell r="L630" t="str">
            <v>01075-1423</v>
          </cell>
          <cell r="N630">
            <v>0</v>
          </cell>
        </row>
        <row r="631">
          <cell r="A631">
            <v>66000425</v>
          </cell>
          <cell r="B631" t="str">
            <v>Y</v>
          </cell>
          <cell r="C631" t="str">
            <v>NE66000425</v>
          </cell>
          <cell r="D631" t="str">
            <v>BROOKLINE VILLAGE OB/GYN</v>
          </cell>
          <cell r="E631" t="str">
            <v>BROOKLINE VILLAGE OB/ (B)</v>
          </cell>
          <cell r="F631" t="str">
            <v>1 BROOKLINE PL STE 521</v>
          </cell>
          <cell r="G631" t="str">
            <v>BROOKLINE, MA 02445-7277</v>
          </cell>
          <cell r="J631" t="str">
            <v>BROOKLINE</v>
          </cell>
          <cell r="K631" t="str">
            <v>MA</v>
          </cell>
          <cell r="L631" t="str">
            <v>02445-7277</v>
          </cell>
          <cell r="M631">
            <v>42.332147999999997</v>
          </cell>
          <cell r="N631">
            <v>-71.115550999999996</v>
          </cell>
        </row>
        <row r="632">
          <cell r="A632">
            <v>66000426</v>
          </cell>
          <cell r="B632" t="str">
            <v>Y</v>
          </cell>
          <cell r="C632" t="str">
            <v>NE66000426</v>
          </cell>
          <cell r="D632" t="str">
            <v>HIGHLAND OBSTETRICS &amp; GYNECOLO</v>
          </cell>
          <cell r="E632" t="str">
            <v>MARTELLY MD PETER D   (C)</v>
          </cell>
          <cell r="F632" t="str">
            <v>484 HIGHLAND AVE</v>
          </cell>
          <cell r="G632" t="str">
            <v>FALL RIVER, MA 02720-3704</v>
          </cell>
          <cell r="J632" t="str">
            <v>FALL RIVER</v>
          </cell>
          <cell r="K632" t="str">
            <v>MA</v>
          </cell>
          <cell r="L632" t="str">
            <v>02720-3704</v>
          </cell>
          <cell r="M632">
            <v>41.712269999999997</v>
          </cell>
          <cell r="N632">
            <v>-71.145641999999995</v>
          </cell>
        </row>
        <row r="633">
          <cell r="A633">
            <v>66000427</v>
          </cell>
          <cell r="B633" t="str">
            <v>N</v>
          </cell>
          <cell r="C633" t="str">
            <v>NE66000427</v>
          </cell>
          <cell r="D633" t="str">
            <v xml:space="preserve">NORWELL VNA - QUINCY RIVERBAY </v>
          </cell>
          <cell r="E633" t="str">
            <v>NORWELL VNA QUINCY (TERM)</v>
          </cell>
          <cell r="F633" t="str">
            <v>99 BRACKETT ST</v>
          </cell>
          <cell r="G633" t="str">
            <v>QUINCY, MA 02169-4647</v>
          </cell>
          <cell r="J633" t="str">
            <v>QUINCY</v>
          </cell>
          <cell r="K633" t="str">
            <v>MA</v>
          </cell>
          <cell r="L633" t="str">
            <v>02169-4647</v>
          </cell>
          <cell r="N633">
            <v>0</v>
          </cell>
        </row>
        <row r="634">
          <cell r="A634">
            <v>66000429</v>
          </cell>
          <cell r="B634" t="str">
            <v>Y</v>
          </cell>
          <cell r="C634" t="str">
            <v>NE66000429</v>
          </cell>
          <cell r="D634" t="str">
            <v>WOMAN HEALTH OB/GYN P.C.</v>
          </cell>
          <cell r="E634" t="str">
            <v>GAUTHIERDONALD MD     (B)</v>
          </cell>
          <cell r="F634" t="str">
            <v>20 RESEARCH PL</v>
          </cell>
          <cell r="G634" t="str">
            <v>NORTH CHELMSFOR, MA 01863-2454</v>
          </cell>
          <cell r="J634" t="str">
            <v>NORTH CHELMSFORD</v>
          </cell>
          <cell r="K634" t="str">
            <v>MA</v>
          </cell>
          <cell r="L634" t="str">
            <v>01863-2454</v>
          </cell>
          <cell r="N634">
            <v>0</v>
          </cell>
        </row>
        <row r="635">
          <cell r="A635">
            <v>66000431</v>
          </cell>
          <cell r="B635" t="str">
            <v>Y</v>
          </cell>
          <cell r="C635" t="str">
            <v>NE66000431</v>
          </cell>
          <cell r="D635" t="str">
            <v>SOLDIER'S HOME OF HOLYOKE</v>
          </cell>
          <cell r="E635" t="str">
            <v>HOLYOKE SOLDIERS HOME (B)</v>
          </cell>
          <cell r="F635" t="str">
            <v>110 CHERRY ST</v>
          </cell>
          <cell r="G635" t="str">
            <v>HOLYOKE, MA 01040-7002</v>
          </cell>
          <cell r="J635" t="str">
            <v>HOLYOKE</v>
          </cell>
          <cell r="K635" t="str">
            <v>MA</v>
          </cell>
          <cell r="L635" t="str">
            <v>01040-7002</v>
          </cell>
          <cell r="M635">
            <v>42.199342999999999</v>
          </cell>
          <cell r="N635">
            <v>-72.640578000000005</v>
          </cell>
        </row>
        <row r="636">
          <cell r="A636">
            <v>66000433</v>
          </cell>
          <cell r="B636" t="str">
            <v>Y</v>
          </cell>
          <cell r="C636" t="str">
            <v>NE66000433</v>
          </cell>
          <cell r="D636" t="str">
            <v>GLOBAL CARE MEDICAL GROUP</v>
          </cell>
          <cell r="E636" t="str">
            <v>NABBOUT MD ELIAS Z    (D)</v>
          </cell>
          <cell r="F636" t="str">
            <v>600 CLARK RD</v>
          </cell>
          <cell r="G636" t="str">
            <v>TEWKSBURY, MA 01876-1699</v>
          </cell>
          <cell r="J636" t="str">
            <v>TEWKSBURY</v>
          </cell>
          <cell r="K636" t="str">
            <v>MA</v>
          </cell>
          <cell r="L636" t="str">
            <v>01876-1699</v>
          </cell>
          <cell r="M636">
            <v>42.630327999999999</v>
          </cell>
          <cell r="N636">
            <v>-71.269233</v>
          </cell>
        </row>
        <row r="637">
          <cell r="A637">
            <v>66000435</v>
          </cell>
          <cell r="B637" t="str">
            <v>Y</v>
          </cell>
          <cell r="C637" t="str">
            <v>NE66000435</v>
          </cell>
          <cell r="D637" t="str">
            <v>TRIAD OB/GYN P.C.</v>
          </cell>
          <cell r="E637" t="str">
            <v>TRIAD OB/GYN          (A)</v>
          </cell>
          <cell r="F637" t="str">
            <v>106 MAIN ST</v>
          </cell>
          <cell r="G637" t="str">
            <v>WAREHAM, MA 02571-2122</v>
          </cell>
          <cell r="J637" t="str">
            <v>WAREHAM</v>
          </cell>
          <cell r="K637" t="str">
            <v>MA</v>
          </cell>
          <cell r="L637" t="str">
            <v>02571-2122</v>
          </cell>
          <cell r="M637">
            <v>41.745179999999998</v>
          </cell>
          <cell r="N637">
            <v>-70.613861999999997</v>
          </cell>
        </row>
        <row r="638">
          <cell r="A638">
            <v>66000436</v>
          </cell>
          <cell r="B638" t="str">
            <v>Y</v>
          </cell>
          <cell r="C638" t="str">
            <v>NE66000436</v>
          </cell>
          <cell r="D638" t="str">
            <v>WAREHAM WOMEN'S HEALTH INC.</v>
          </cell>
          <cell r="E638" t="str">
            <v>CHUMDGREGORY          (A)</v>
          </cell>
          <cell r="F638" t="str">
            <v>191 MAIN ST</v>
          </cell>
          <cell r="G638" t="str">
            <v>WAREHAM, MA 02571-2166</v>
          </cell>
          <cell r="J638" t="str">
            <v>WAREHAM</v>
          </cell>
          <cell r="K638" t="str">
            <v>MA</v>
          </cell>
          <cell r="L638" t="str">
            <v>02571-2166</v>
          </cell>
          <cell r="M638">
            <v>41.757894999999998</v>
          </cell>
          <cell r="N638">
            <v>-70.714960000000005</v>
          </cell>
        </row>
        <row r="639">
          <cell r="A639">
            <v>66000437</v>
          </cell>
          <cell r="B639" t="str">
            <v>Y</v>
          </cell>
          <cell r="C639" t="str">
            <v>NE66000437</v>
          </cell>
          <cell r="D639" t="str">
            <v>REHOBOTH-SEEKONK MEDICAL CENTE</v>
          </cell>
          <cell r="E639" t="str">
            <v>REHOBOTH SEEKONK MEDI (B)</v>
          </cell>
          <cell r="G639" t="str">
            <v>538 WINTHROP ST</v>
          </cell>
          <cell r="H639" t="str">
            <v>REHOBOTH, MA 02769-1227</v>
          </cell>
          <cell r="J639" t="str">
            <v>REHOBOTH</v>
          </cell>
          <cell r="K639" t="str">
            <v>MA</v>
          </cell>
          <cell r="L639" t="str">
            <v>02769-1227</v>
          </cell>
          <cell r="M639">
            <v>41.835842999999997</v>
          </cell>
          <cell r="N639">
            <v>-71.287158000000005</v>
          </cell>
        </row>
        <row r="640">
          <cell r="A640">
            <v>66000439</v>
          </cell>
          <cell r="B640" t="str">
            <v>Y</v>
          </cell>
          <cell r="C640" t="str">
            <v>NE66000439</v>
          </cell>
          <cell r="D640" t="str">
            <v>SCITUATE PEDIATRICS</v>
          </cell>
          <cell r="E640" t="str">
            <v>SCITUATE PEDIATRICS   (B)</v>
          </cell>
          <cell r="F640" t="str">
            <v>10 NEW DRIFTWAY STE 201</v>
          </cell>
          <cell r="G640" t="str">
            <v>SCITUATE, MA 02066-4546</v>
          </cell>
          <cell r="J640" t="str">
            <v>SCITUATE</v>
          </cell>
          <cell r="K640" t="str">
            <v>MA</v>
          </cell>
          <cell r="L640" t="str">
            <v>02066-4546</v>
          </cell>
          <cell r="M640">
            <v>42.195022000000002</v>
          </cell>
          <cell r="N640">
            <v>-70.752529999999993</v>
          </cell>
        </row>
        <row r="641">
          <cell r="A641">
            <v>66000440</v>
          </cell>
          <cell r="B641" t="str">
            <v>Y</v>
          </cell>
          <cell r="C641" t="str">
            <v>NE66000440</v>
          </cell>
          <cell r="D641" t="str">
            <v>BRAMBLEBUSH PEDIATRICS</v>
          </cell>
          <cell r="E641" t="str">
            <v>BRAMBLEBUSH (C)</v>
          </cell>
          <cell r="F641" t="str">
            <v>15 BRAMBLE BUSH DR</v>
          </cell>
          <cell r="G641" t="str">
            <v>FALMOUTH, MA 02540-2325</v>
          </cell>
          <cell r="J641" t="str">
            <v>FALMOUTH</v>
          </cell>
          <cell r="K641" t="str">
            <v>MA</v>
          </cell>
          <cell r="L641" t="str">
            <v>02540-2325</v>
          </cell>
          <cell r="M641">
            <v>41.561933000000003</v>
          </cell>
          <cell r="N641">
            <v>-70.623745</v>
          </cell>
        </row>
        <row r="642">
          <cell r="A642">
            <v>66000441</v>
          </cell>
          <cell r="B642" t="str">
            <v>Y</v>
          </cell>
          <cell r="C642" t="str">
            <v>NE66000441</v>
          </cell>
          <cell r="D642" t="str">
            <v>STEPHEN CHILD, M.D.</v>
          </cell>
          <cell r="E642" t="str">
            <v>CHILD MDSTEPHEN       (B)</v>
          </cell>
          <cell r="F642" t="str">
            <v>50 MEMORIAL DR STE 210</v>
          </cell>
          <cell r="G642" t="str">
            <v>LEOMINSTER, MA 01453-2238</v>
          </cell>
          <cell r="J642" t="str">
            <v>LEOMINSTER</v>
          </cell>
          <cell r="K642" t="str">
            <v>MA</v>
          </cell>
          <cell r="L642" t="str">
            <v>01453-2238</v>
          </cell>
          <cell r="M642">
            <v>42.542000000000002</v>
          </cell>
          <cell r="N642">
            <v>-71.763009999999994</v>
          </cell>
        </row>
        <row r="643">
          <cell r="A643">
            <v>66000442</v>
          </cell>
          <cell r="B643" t="str">
            <v>N</v>
          </cell>
          <cell r="C643" t="str">
            <v>NE66000442</v>
          </cell>
          <cell r="D643" t="str">
            <v>HYANNIS INTERNAL MEDICINE</v>
          </cell>
          <cell r="E643" t="str">
            <v>HYANNIS (TERM)</v>
          </cell>
          <cell r="F643" t="str">
            <v>50 MAIN ST</v>
          </cell>
          <cell r="G643" t="str">
            <v>HYANNIS, MA 02601-3126</v>
          </cell>
          <cell r="J643" t="str">
            <v>HYANNIS</v>
          </cell>
          <cell r="K643" t="str">
            <v>MA</v>
          </cell>
          <cell r="L643" t="str">
            <v>02601-3126</v>
          </cell>
          <cell r="N643">
            <v>0</v>
          </cell>
        </row>
        <row r="644">
          <cell r="A644">
            <v>66000445</v>
          </cell>
          <cell r="B644" t="str">
            <v>N</v>
          </cell>
          <cell r="C644" t="str">
            <v>NE66000445</v>
          </cell>
          <cell r="D644" t="str">
            <v xml:space="preserve">GARY P KEARNEY    </v>
          </cell>
          <cell r="E644" t="str">
            <v>GARY P KEARNEY (TERM)</v>
          </cell>
          <cell r="F644" t="str">
            <v>319 LONGWOOD AVE</v>
          </cell>
          <cell r="G644" t="str">
            <v>BOSTON, MA 02115-5728</v>
          </cell>
          <cell r="J644" t="str">
            <v>BOSTON</v>
          </cell>
          <cell r="K644" t="str">
            <v>MA</v>
          </cell>
          <cell r="L644" t="str">
            <v>02115-5728</v>
          </cell>
          <cell r="N644">
            <v>0</v>
          </cell>
        </row>
        <row r="645">
          <cell r="A645">
            <v>66000447</v>
          </cell>
          <cell r="B645" t="str">
            <v>N</v>
          </cell>
          <cell r="C645" t="str">
            <v>NE66000447</v>
          </cell>
          <cell r="D645" t="str">
            <v>LOWELL YOUTH TREATMENT CENTER</v>
          </cell>
          <cell r="E645" t="str">
            <v>LOWELL YOUTH TREATMENT (T</v>
          </cell>
          <cell r="F645" t="str">
            <v>391 VARNUM AVE FL 2</v>
          </cell>
          <cell r="G645" t="str">
            <v>LOWELL, MA 01854-2119</v>
          </cell>
          <cell r="J645" t="str">
            <v>LOWELL</v>
          </cell>
          <cell r="K645" t="str">
            <v>MA</v>
          </cell>
          <cell r="L645" t="str">
            <v>01854-2119</v>
          </cell>
          <cell r="N645">
            <v>0</v>
          </cell>
        </row>
        <row r="646">
          <cell r="A646">
            <v>66000448</v>
          </cell>
          <cell r="B646" t="str">
            <v>Y</v>
          </cell>
          <cell r="C646" t="str">
            <v>NE66000448</v>
          </cell>
          <cell r="D646" t="str">
            <v>SHAZNEEN EISENER MD</v>
          </cell>
          <cell r="E646" t="str">
            <v>EISENER</v>
          </cell>
          <cell r="F646" t="str">
            <v>630 BOSTON RD</v>
          </cell>
          <cell r="G646" t="str">
            <v>BILLERICA, MA 01821-3783</v>
          </cell>
          <cell r="J646" t="str">
            <v>BILLERICA</v>
          </cell>
          <cell r="K646" t="str">
            <v>MA</v>
          </cell>
          <cell r="L646" t="str">
            <v>01821-3783</v>
          </cell>
          <cell r="M646">
            <v>42.543821000000001</v>
          </cell>
          <cell r="N646">
            <v>-71.252932999999999</v>
          </cell>
        </row>
        <row r="647">
          <cell r="A647">
            <v>66000451</v>
          </cell>
          <cell r="B647" t="str">
            <v>Y</v>
          </cell>
          <cell r="C647" t="str">
            <v>NE66000451</v>
          </cell>
          <cell r="D647" t="str">
            <v>MILL CITY MEDICAL GROUP</v>
          </cell>
          <cell r="E647" t="str">
            <v>MILL CITY MEDICAL     (B)</v>
          </cell>
          <cell r="F647" t="str">
            <v>45 PALMER ST</v>
          </cell>
          <cell r="G647" t="str">
            <v>LOWELL, MA 01852-1834</v>
          </cell>
          <cell r="J647" t="str">
            <v>LOWELL</v>
          </cell>
          <cell r="K647" t="str">
            <v>MA</v>
          </cell>
          <cell r="L647" t="str">
            <v>01852-1834</v>
          </cell>
          <cell r="M647">
            <v>42.644893000000003</v>
          </cell>
          <cell r="N647">
            <v>-71.310872000000003</v>
          </cell>
        </row>
        <row r="648">
          <cell r="A648">
            <v>66000452</v>
          </cell>
          <cell r="B648" t="str">
            <v>Y</v>
          </cell>
          <cell r="C648" t="str">
            <v>NE66000452</v>
          </cell>
          <cell r="D648" t="str">
            <v>GURPAL KINGRA, M.D.</v>
          </cell>
          <cell r="E648" t="str">
            <v>KINGRA MD GURPAL      (C)</v>
          </cell>
          <cell r="F648" t="str">
            <v>70 COURT ST STE 7</v>
          </cell>
          <cell r="G648" t="str">
            <v>WESTFIELD, MA 01085-3521</v>
          </cell>
          <cell r="J648" t="str">
            <v>WESTFIELD</v>
          </cell>
          <cell r="K648" t="str">
            <v>MA</v>
          </cell>
          <cell r="L648" t="str">
            <v>01085-3521</v>
          </cell>
          <cell r="M648">
            <v>42.11936</v>
          </cell>
          <cell r="N648">
            <v>-72.756044000000003</v>
          </cell>
        </row>
        <row r="649">
          <cell r="A649">
            <v>66000456</v>
          </cell>
          <cell r="B649" t="str">
            <v>Y</v>
          </cell>
          <cell r="C649" t="str">
            <v>NE66000456</v>
          </cell>
          <cell r="D649" t="str">
            <v>MORTON HOSPITAL/MEDICAL CENTER</v>
          </cell>
          <cell r="E649" t="str">
            <v>MORTON HOSPITAL       (D)</v>
          </cell>
          <cell r="F649" t="str">
            <v>88 WASHINGTON ST</v>
          </cell>
          <cell r="G649" t="str">
            <v>TAUNTON, MA 02780-2465</v>
          </cell>
          <cell r="J649" t="str">
            <v>TAUNTON</v>
          </cell>
          <cell r="K649" t="str">
            <v>MA</v>
          </cell>
          <cell r="L649" t="str">
            <v>02780-2465</v>
          </cell>
          <cell r="N649">
            <v>0</v>
          </cell>
        </row>
        <row r="650">
          <cell r="A650">
            <v>66000457</v>
          </cell>
          <cell r="B650" t="str">
            <v>Y</v>
          </cell>
          <cell r="C650" t="str">
            <v>NE66000457</v>
          </cell>
          <cell r="D650" t="str">
            <v>NORMAN SPACK, M.D.</v>
          </cell>
          <cell r="E650" t="str">
            <v>SPACKMDNORMAN         (B)</v>
          </cell>
          <cell r="G650" t="str">
            <v>300 LONGWOOD AVE</v>
          </cell>
          <cell r="H650" t="str">
            <v>BOSTON, MA 02115-5724</v>
          </cell>
          <cell r="J650" t="str">
            <v>BOSTON</v>
          </cell>
          <cell r="K650" t="str">
            <v>MA</v>
          </cell>
          <cell r="L650" t="str">
            <v>02115-5724</v>
          </cell>
          <cell r="M650">
            <v>42.337429999999998</v>
          </cell>
          <cell r="N650">
            <v>-71.105463999999998</v>
          </cell>
        </row>
        <row r="651">
          <cell r="A651">
            <v>66000459</v>
          </cell>
          <cell r="B651" t="str">
            <v>Y</v>
          </cell>
          <cell r="C651" t="str">
            <v>NE66000459</v>
          </cell>
          <cell r="D651" t="str">
            <v>NEW BEDFORD MEDICAL</v>
          </cell>
          <cell r="E651" t="str">
            <v>TREADUP MD ANNE MARIE (B)</v>
          </cell>
          <cell r="F651" t="str">
            <v>4543 ACUSHNET AVE</v>
          </cell>
          <cell r="G651" t="str">
            <v>NEW BEDFORD, MA 02745-4727</v>
          </cell>
          <cell r="J651" t="str">
            <v>NEW BEDFORD</v>
          </cell>
          <cell r="K651" t="str">
            <v>MA</v>
          </cell>
          <cell r="L651" t="str">
            <v>02745-4727</v>
          </cell>
          <cell r="M651">
            <v>41.740391000000002</v>
          </cell>
          <cell r="N651">
            <v>-70.944277999999997</v>
          </cell>
        </row>
        <row r="652">
          <cell r="A652">
            <v>66000463</v>
          </cell>
          <cell r="B652" t="str">
            <v>N</v>
          </cell>
          <cell r="C652" t="str">
            <v>NE66000463</v>
          </cell>
          <cell r="D652" t="str">
            <v>PEDIATRIC NEUROLOGY</v>
          </cell>
          <cell r="E652" t="str">
            <v>PEDIATRIC NEUROLOGY (TERM</v>
          </cell>
          <cell r="F652" t="str">
            <v>57 HIGHLAND AVE</v>
          </cell>
          <cell r="G652" t="str">
            <v>SALEM, MA 01970-2141</v>
          </cell>
          <cell r="J652" t="str">
            <v>SALEM</v>
          </cell>
          <cell r="K652" t="str">
            <v>MA</v>
          </cell>
          <cell r="L652" t="str">
            <v>01970-2141</v>
          </cell>
          <cell r="N652">
            <v>0</v>
          </cell>
        </row>
        <row r="653">
          <cell r="A653">
            <v>66000464</v>
          </cell>
          <cell r="B653" t="str">
            <v>N</v>
          </cell>
          <cell r="C653" t="str">
            <v>NE66000464</v>
          </cell>
          <cell r="D653" t="str">
            <v>CRMA - FOUAD A. ZAKHER, M.D.</v>
          </cell>
          <cell r="E653" t="str">
            <v>CRMA FOUAD A ZAKHER (TERM</v>
          </cell>
          <cell r="F653" t="str">
            <v>67 UNION ST STE 409</v>
          </cell>
          <cell r="G653" t="str">
            <v>NATICK, MA 01760-7700</v>
          </cell>
          <cell r="J653" t="str">
            <v>NATICK</v>
          </cell>
          <cell r="K653" t="str">
            <v>MA</v>
          </cell>
          <cell r="L653" t="str">
            <v>01760-7700</v>
          </cell>
          <cell r="N653">
            <v>0</v>
          </cell>
        </row>
        <row r="654">
          <cell r="A654">
            <v>66000468</v>
          </cell>
          <cell r="B654" t="str">
            <v>Y</v>
          </cell>
          <cell r="C654" t="str">
            <v>NE66000468</v>
          </cell>
          <cell r="D654" t="str">
            <v>BID FAMILY MEDICINE DED WEST</v>
          </cell>
          <cell r="E654" t="str">
            <v>FAMILY PHYSICIANS OF  (C)</v>
          </cell>
          <cell r="F654" t="str">
            <v>333 ELM ST STE 220</v>
          </cell>
          <cell r="G654" t="str">
            <v>DEDHAM, MA 02026-4460</v>
          </cell>
          <cell r="J654" t="str">
            <v>DEDHAM</v>
          </cell>
          <cell r="K654" t="str">
            <v>MA</v>
          </cell>
          <cell r="L654" t="str">
            <v>02026-4460</v>
          </cell>
          <cell r="M654">
            <v>42.226612000000003</v>
          </cell>
          <cell r="N654">
            <v>-71.177503999999999</v>
          </cell>
        </row>
        <row r="655">
          <cell r="A655">
            <v>66000470</v>
          </cell>
          <cell r="B655" t="str">
            <v>Y</v>
          </cell>
          <cell r="C655" t="str">
            <v>NE66000470</v>
          </cell>
          <cell r="D655" t="str">
            <v>JAY A. GOLDSTEIN, M.D.</v>
          </cell>
          <cell r="E655" t="str">
            <v>GOLDSTEIN MD JAY A    (C)</v>
          </cell>
          <cell r="F655" t="str">
            <v>67 UNION ST STE 501</v>
          </cell>
          <cell r="G655" t="str">
            <v>NATICK, MA 01760-7700</v>
          </cell>
          <cell r="J655" t="str">
            <v>NATICK</v>
          </cell>
          <cell r="K655" t="str">
            <v>MA</v>
          </cell>
          <cell r="L655" t="str">
            <v>01760-7700</v>
          </cell>
          <cell r="N655">
            <v>0</v>
          </cell>
        </row>
        <row r="656">
          <cell r="A656">
            <v>66000473</v>
          </cell>
          <cell r="B656" t="str">
            <v>Y</v>
          </cell>
          <cell r="C656" t="str">
            <v>NE66000473</v>
          </cell>
          <cell r="D656" t="str">
            <v>JOHN E. MARKIS, M.D.</v>
          </cell>
          <cell r="E656" t="str">
            <v>MARKIS MD JOHN E      (D)</v>
          </cell>
          <cell r="F656" t="str">
            <v>319 LONGWOOD AVE</v>
          </cell>
          <cell r="G656" t="str">
            <v>BOSTON, MA 02115-5728</v>
          </cell>
          <cell r="J656" t="str">
            <v>BOSTON</v>
          </cell>
          <cell r="K656" t="str">
            <v>MA</v>
          </cell>
          <cell r="L656" t="str">
            <v>02115-5728</v>
          </cell>
          <cell r="M656">
            <v>42.337952999999999</v>
          </cell>
          <cell r="N656">
            <v>-71.105355000000003</v>
          </cell>
        </row>
        <row r="657">
          <cell r="A657">
            <v>66000475</v>
          </cell>
          <cell r="B657" t="str">
            <v>Y</v>
          </cell>
          <cell r="C657" t="str">
            <v>NE66000475</v>
          </cell>
          <cell r="D657" t="str">
            <v>BOSTON COSMETIC CENTER</v>
          </cell>
          <cell r="E657" t="str">
            <v>BOSTON COSMETIC CENTE (D)</v>
          </cell>
          <cell r="F657" t="str">
            <v>575 BOYLSTON ST</v>
          </cell>
          <cell r="G657" t="str">
            <v>NEWTON CENTRE, MA 02459-2740</v>
          </cell>
          <cell r="J657" t="str">
            <v>NEWTON CENTRE</v>
          </cell>
          <cell r="K657" t="str">
            <v>MA</v>
          </cell>
          <cell r="L657" t="str">
            <v>02459-2740</v>
          </cell>
          <cell r="M657">
            <v>42.319009000000001</v>
          </cell>
          <cell r="N657">
            <v>-71.193653999999995</v>
          </cell>
        </row>
        <row r="658">
          <cell r="A658">
            <v>66000476</v>
          </cell>
          <cell r="B658" t="str">
            <v>Y</v>
          </cell>
          <cell r="C658" t="str">
            <v>NE66000476</v>
          </cell>
          <cell r="D658" t="str">
            <v>QUEST DIAGNOSTICS - 1180 BEACO</v>
          </cell>
          <cell r="E658" t="str">
            <v>QUEST DIAGNOSTICS 118 (C)</v>
          </cell>
          <cell r="F658" t="str">
            <v>1180 BEACON ST STE 1D</v>
          </cell>
          <cell r="G658" t="str">
            <v>BROOKLINE, MA 02446-3806</v>
          </cell>
          <cell r="J658" t="str">
            <v>BROOKLINE</v>
          </cell>
          <cell r="K658" t="str">
            <v>MA</v>
          </cell>
          <cell r="L658" t="str">
            <v>02446-3806</v>
          </cell>
          <cell r="M658">
            <v>42.344253000000002</v>
          </cell>
          <cell r="N658">
            <v>-71.114836999999994</v>
          </cell>
        </row>
        <row r="659">
          <cell r="A659">
            <v>66000478</v>
          </cell>
          <cell r="B659" t="str">
            <v>Y</v>
          </cell>
          <cell r="C659" t="str">
            <v>NE66000478</v>
          </cell>
          <cell r="D659" t="str">
            <v>WILLIAM PEGG, M.D.</v>
          </cell>
          <cell r="E659" t="str">
            <v>PEGG MD WILLIAM J     (C)</v>
          </cell>
          <cell r="F659" t="str">
            <v>26 GLEASON ST</v>
          </cell>
          <cell r="G659" t="str">
            <v>HYANNIS, MA 02601-5223</v>
          </cell>
          <cell r="J659" t="str">
            <v>HYANNIS</v>
          </cell>
          <cell r="K659" t="str">
            <v>MA</v>
          </cell>
          <cell r="L659" t="str">
            <v>02601-5223</v>
          </cell>
          <cell r="N659">
            <v>0</v>
          </cell>
        </row>
        <row r="660">
          <cell r="A660">
            <v>66000479</v>
          </cell>
          <cell r="B660" t="str">
            <v>N</v>
          </cell>
          <cell r="C660" t="str">
            <v>NE66000479</v>
          </cell>
          <cell r="D660" t="str">
            <v>WOMEN'S SMOKING STUDY</v>
          </cell>
          <cell r="E660" t="str">
            <v>DUPEEMD ELIZABETH (TERM)</v>
          </cell>
          <cell r="F660" t="str">
            <v>188 LONGWOOD AVE</v>
          </cell>
          <cell r="G660" t="str">
            <v>BOSTON, MA 02115-5819</v>
          </cell>
          <cell r="J660" t="str">
            <v>BOSTON</v>
          </cell>
          <cell r="K660" t="str">
            <v>MA</v>
          </cell>
          <cell r="L660" t="str">
            <v>02115-5819</v>
          </cell>
          <cell r="N660">
            <v>0</v>
          </cell>
        </row>
        <row r="661">
          <cell r="A661">
            <v>66000480</v>
          </cell>
          <cell r="B661" t="str">
            <v>Y</v>
          </cell>
          <cell r="C661" t="str">
            <v>NE66000480</v>
          </cell>
          <cell r="D661" t="str">
            <v xml:space="preserve">DRS. PINES &amp; BLESS </v>
          </cell>
          <cell r="E661" t="str">
            <v>DRS PINES &amp; BLESS     (B)</v>
          </cell>
          <cell r="F661" t="str">
            <v>480 CHESTNUT ST</v>
          </cell>
          <cell r="G661" t="str">
            <v>NEEDHAM, MA 02492-2825</v>
          </cell>
          <cell r="J661" t="str">
            <v>NEEDHAM</v>
          </cell>
          <cell r="K661" t="str">
            <v>MA</v>
          </cell>
          <cell r="L661" t="str">
            <v>02492-2825</v>
          </cell>
          <cell r="N661">
            <v>0</v>
          </cell>
        </row>
        <row r="662">
          <cell r="A662">
            <v>66000481</v>
          </cell>
          <cell r="B662" t="str">
            <v>Y</v>
          </cell>
          <cell r="C662" t="str">
            <v>NE66000481</v>
          </cell>
          <cell r="D662" t="str">
            <v>DR. STEPHEN W. LOUIE</v>
          </cell>
          <cell r="E662" t="str">
            <v>LOUIE MDSTEPHEN W     (D)</v>
          </cell>
          <cell r="F662" t="str">
            <v>228 HARRISON AVE</v>
          </cell>
          <cell r="G662" t="str">
            <v>BOSTON, MA 02111-3000</v>
          </cell>
          <cell r="J662" t="str">
            <v>BOSTON</v>
          </cell>
          <cell r="K662" t="str">
            <v>MA</v>
          </cell>
          <cell r="L662" t="str">
            <v>02111-3000</v>
          </cell>
          <cell r="M662">
            <v>42.347444000000003</v>
          </cell>
          <cell r="N662">
            <v>-71.062771999999995</v>
          </cell>
        </row>
        <row r="663">
          <cell r="A663">
            <v>66000482</v>
          </cell>
          <cell r="B663" t="str">
            <v>Y</v>
          </cell>
          <cell r="C663" t="str">
            <v>NE66000482</v>
          </cell>
          <cell r="D663" t="str">
            <v>CHANDRIKA D. JAIN, M.D.</v>
          </cell>
          <cell r="E663" t="str">
            <v>JAIN (UMASS)</v>
          </cell>
          <cell r="F663" t="str">
            <v>44 CENTRAL ST</v>
          </cell>
          <cell r="G663" t="str">
            <v>BERLIN, MA 01503-1225</v>
          </cell>
          <cell r="J663" t="str">
            <v>BERLIN</v>
          </cell>
          <cell r="K663" t="str">
            <v>MA</v>
          </cell>
          <cell r="L663" t="str">
            <v>01503-1225</v>
          </cell>
          <cell r="M663">
            <v>42.395429</v>
          </cell>
          <cell r="N663">
            <v>-71.605670000000003</v>
          </cell>
        </row>
        <row r="664">
          <cell r="A664">
            <v>66000484</v>
          </cell>
          <cell r="B664" t="str">
            <v>Y</v>
          </cell>
          <cell r="C664" t="str">
            <v>NE66000484</v>
          </cell>
          <cell r="D664" t="str">
            <v>KENNETH R. RICE, M.D.</v>
          </cell>
          <cell r="E664" t="str">
            <v>RICE</v>
          </cell>
          <cell r="F664" t="str">
            <v>1180 BEACON ST</v>
          </cell>
          <cell r="G664" t="str">
            <v>BROOKLINE, MA 02446-3885</v>
          </cell>
          <cell r="J664" t="str">
            <v>BROOKLINE</v>
          </cell>
          <cell r="K664" t="str">
            <v>MA</v>
          </cell>
          <cell r="L664" t="str">
            <v>02446-3885</v>
          </cell>
          <cell r="M664">
            <v>42.344202000000003</v>
          </cell>
          <cell r="N664">
            <v>-71.114851000000002</v>
          </cell>
        </row>
        <row r="665">
          <cell r="A665">
            <v>66000485</v>
          </cell>
          <cell r="B665" t="str">
            <v>Y</v>
          </cell>
          <cell r="C665" t="str">
            <v>NE66000485</v>
          </cell>
          <cell r="D665" t="str">
            <v>CINDY KOBELIN, M.D.</v>
          </cell>
          <cell r="E665" t="str">
            <v>KOBELIN MD CINDY      (B)</v>
          </cell>
          <cell r="F665" t="str">
            <v>1 BROOKLINE PL STE 123</v>
          </cell>
          <cell r="G665" t="str">
            <v>BROOKLINE, MA 02445-7294</v>
          </cell>
          <cell r="J665" t="str">
            <v>BROOKLINE</v>
          </cell>
          <cell r="K665" t="str">
            <v>MA</v>
          </cell>
          <cell r="L665" t="str">
            <v>02445-7294</v>
          </cell>
          <cell r="M665">
            <v>42.332147999999997</v>
          </cell>
          <cell r="N665">
            <v>-71.115550999999996</v>
          </cell>
        </row>
        <row r="666">
          <cell r="A666">
            <v>66000486</v>
          </cell>
          <cell r="B666" t="str">
            <v>Y</v>
          </cell>
          <cell r="C666" t="str">
            <v>NE66000486</v>
          </cell>
          <cell r="D666" t="str">
            <v>ROBERT ANDREW DYE, M.D.</v>
          </cell>
          <cell r="E666" t="str">
            <v>ROBERT ANDREW DYE MD (D)</v>
          </cell>
          <cell r="F666" t="str">
            <v>2ND FL</v>
          </cell>
          <cell r="G666" t="str">
            <v>1269 BEACON ST</v>
          </cell>
          <cell r="H666" t="str">
            <v>BROOKLINE, MA 02446-5352</v>
          </cell>
          <cell r="J666" t="str">
            <v>BROOKLINE</v>
          </cell>
          <cell r="K666" t="str">
            <v>MA</v>
          </cell>
          <cell r="L666" t="str">
            <v>02446-5352</v>
          </cell>
          <cell r="M666">
            <v>28.602062</v>
          </cell>
          <cell r="N666">
            <v>-80.811065999999997</v>
          </cell>
        </row>
        <row r="667">
          <cell r="A667">
            <v>66000487</v>
          </cell>
          <cell r="B667" t="str">
            <v>Y</v>
          </cell>
          <cell r="C667" t="str">
            <v>NE66000487</v>
          </cell>
          <cell r="D667" t="str">
            <v>NEPHROLOGY ASSOCIATES</v>
          </cell>
          <cell r="E667" t="str">
            <v>NEPHROLOGY ASSOCIATES (B)</v>
          </cell>
          <cell r="F667" t="str">
            <v>551 ELECTRIC AVE</v>
          </cell>
          <cell r="G667" t="str">
            <v>FITCHBURG, MA 01420-5371</v>
          </cell>
          <cell r="J667" t="str">
            <v>FITCHBURG</v>
          </cell>
          <cell r="K667" t="str">
            <v>MA</v>
          </cell>
          <cell r="L667" t="str">
            <v>01420-5371</v>
          </cell>
          <cell r="M667">
            <v>42.568204000000001</v>
          </cell>
          <cell r="N667">
            <v>-71.816317999999995</v>
          </cell>
        </row>
        <row r="668">
          <cell r="A668">
            <v>66000488</v>
          </cell>
          <cell r="B668" t="str">
            <v>Y</v>
          </cell>
          <cell r="C668" t="str">
            <v>NE66000488</v>
          </cell>
          <cell r="D668" t="str">
            <v>WELLESLEY WOMEN'S CARE</v>
          </cell>
          <cell r="E668" t="str">
            <v>WELLESLEY WOMEN'S CAR (D)</v>
          </cell>
          <cell r="F668" t="str">
            <v>2000 WASHINGTON ST STE 764</v>
          </cell>
          <cell r="G668" t="str">
            <v>NEWTON, MA 02462-1628</v>
          </cell>
          <cell r="J668" t="str">
            <v>NEWTON</v>
          </cell>
          <cell r="K668" t="str">
            <v>MA</v>
          </cell>
          <cell r="L668" t="str">
            <v>02462-1628</v>
          </cell>
          <cell r="N668">
            <v>0</v>
          </cell>
        </row>
        <row r="669">
          <cell r="A669">
            <v>66000489</v>
          </cell>
          <cell r="B669" t="str">
            <v>Y</v>
          </cell>
          <cell r="C669" t="str">
            <v>NE66000489</v>
          </cell>
          <cell r="D669" t="str">
            <v>M. KNAPP, M.D.</v>
          </cell>
          <cell r="E669" t="str">
            <v>KNAPP MD MARGO        (B)</v>
          </cell>
          <cell r="F669" t="str">
            <v>PO BOX 1434</v>
          </cell>
          <cell r="G669" t="str">
            <v>BROOKLINE, MA 02446-0028</v>
          </cell>
          <cell r="J669" t="str">
            <v>BROOKLINE</v>
          </cell>
          <cell r="K669" t="str">
            <v>MA</v>
          </cell>
          <cell r="L669" t="str">
            <v>02446-0028</v>
          </cell>
          <cell r="M669">
            <v>42.342160999999997</v>
          </cell>
          <cell r="N669">
            <v>-71.124055999999996</v>
          </cell>
        </row>
        <row r="670">
          <cell r="A670">
            <v>66000491</v>
          </cell>
          <cell r="B670" t="str">
            <v>Y</v>
          </cell>
          <cell r="C670" t="str">
            <v>NE66000491</v>
          </cell>
          <cell r="D670" t="str">
            <v>FRANKLYN CARRINGTON, M.D.</v>
          </cell>
          <cell r="E670" t="str">
            <v>CARRINGTON MD FRANKLY (A)</v>
          </cell>
          <cell r="F670" t="str">
            <v>377 WALNUT STREET EXT</v>
          </cell>
          <cell r="G670" t="str">
            <v>AGAWAM, MA 01001-1523</v>
          </cell>
          <cell r="J670" t="str">
            <v>AGAWAM</v>
          </cell>
          <cell r="K670" t="str">
            <v>MA</v>
          </cell>
          <cell r="L670" t="str">
            <v>01001-1523</v>
          </cell>
          <cell r="M670">
            <v>42.087060999999999</v>
          </cell>
          <cell r="N670">
            <v>-72.629095000000007</v>
          </cell>
        </row>
        <row r="671">
          <cell r="A671">
            <v>66000493</v>
          </cell>
          <cell r="B671" t="str">
            <v>Y</v>
          </cell>
          <cell r="C671" t="str">
            <v>NE66000493</v>
          </cell>
          <cell r="D671" t="str">
            <v>LOWNEY MEDICAL ASSOCIATES</v>
          </cell>
          <cell r="E671" t="str">
            <v>LOWNEY MD CHARLES     (D)</v>
          </cell>
          <cell r="F671" t="str">
            <v>1234 HYDE PARK AVE</v>
          </cell>
          <cell r="G671" t="str">
            <v>HYDE PARK, MA 02136-2819</v>
          </cell>
          <cell r="J671" t="str">
            <v>HYDE PARK</v>
          </cell>
          <cell r="K671" t="str">
            <v>MA</v>
          </cell>
          <cell r="L671" t="str">
            <v>02136-2819</v>
          </cell>
          <cell r="M671">
            <v>42.256734999999999</v>
          </cell>
          <cell r="N671">
            <v>-71.123879000000002</v>
          </cell>
        </row>
        <row r="672">
          <cell r="A672">
            <v>66000494</v>
          </cell>
          <cell r="B672" t="str">
            <v>Y</v>
          </cell>
          <cell r="C672" t="str">
            <v>NE66000494</v>
          </cell>
          <cell r="D672" t="str">
            <v>JASON D. LEW, M.D.</v>
          </cell>
          <cell r="E672" t="str">
            <v>LEWMDJASON D          (B)</v>
          </cell>
          <cell r="F672" t="str">
            <v>PO BOX 1235</v>
          </cell>
          <cell r="G672" t="str">
            <v>OAK BLUFFS, MA 02557-1235</v>
          </cell>
          <cell r="J672" t="str">
            <v>OAK BLUFFS</v>
          </cell>
          <cell r="K672" t="str">
            <v>MA</v>
          </cell>
          <cell r="L672" t="str">
            <v>02557-1235</v>
          </cell>
          <cell r="N672">
            <v>0</v>
          </cell>
        </row>
        <row r="673">
          <cell r="A673">
            <v>66000498</v>
          </cell>
          <cell r="B673" t="str">
            <v>Y</v>
          </cell>
          <cell r="C673" t="str">
            <v>NE66000498</v>
          </cell>
          <cell r="D673" t="str">
            <v xml:space="preserve">NORTH SHORE UROLOGICAL ASSOC. </v>
          </cell>
          <cell r="E673" t="str">
            <v>NORTH SHORE UROLOGICA (C)</v>
          </cell>
          <cell r="G673" t="str">
            <v>75 HERRICK ST STE 219</v>
          </cell>
          <cell r="H673" t="str">
            <v>BEVERLY, MA 01915-5900</v>
          </cell>
          <cell r="J673" t="str">
            <v>BEVERLY</v>
          </cell>
          <cell r="K673" t="str">
            <v>MA</v>
          </cell>
          <cell r="L673" t="str">
            <v>01915-5900</v>
          </cell>
          <cell r="M673">
            <v>42.562959999999997</v>
          </cell>
          <cell r="N673">
            <v>-70.875945999999999</v>
          </cell>
        </row>
        <row r="674">
          <cell r="A674">
            <v>66000499</v>
          </cell>
          <cell r="B674" t="str">
            <v>Y</v>
          </cell>
          <cell r="C674" t="str">
            <v>NE66000499</v>
          </cell>
          <cell r="D674" t="str">
            <v>DRS. JAMES P. &amp; KELLY L. HOYE</v>
          </cell>
          <cell r="E674" t="str">
            <v>HOYE, JAMES &amp; KELLY</v>
          </cell>
          <cell r="F674" t="str">
            <v>600 OLD SOMERSET AVE</v>
          </cell>
          <cell r="G674" t="str">
            <v>NORTH DIGHTON, MA 02764-1824</v>
          </cell>
          <cell r="J674" t="str">
            <v>NORTH DIGHTON</v>
          </cell>
          <cell r="K674" t="str">
            <v>MA</v>
          </cell>
          <cell r="L674" t="str">
            <v>02764-1824</v>
          </cell>
          <cell r="M674">
            <v>41.850496999999997</v>
          </cell>
          <cell r="N674">
            <v>-71.116814000000005</v>
          </cell>
        </row>
        <row r="675">
          <cell r="A675">
            <v>66000501</v>
          </cell>
          <cell r="B675" t="str">
            <v>N</v>
          </cell>
          <cell r="C675" t="str">
            <v>NE66000501</v>
          </cell>
          <cell r="D675" t="str">
            <v>ARTHUR JOLIE, M.D.</v>
          </cell>
          <cell r="E675" t="str">
            <v>JOLIE (TERM)</v>
          </cell>
          <cell r="F675" t="str">
            <v>332 GIFFORD ST STE 332</v>
          </cell>
          <cell r="G675" t="str">
            <v>FALMOUTH, MA 02540-5106</v>
          </cell>
          <cell r="J675" t="str">
            <v>FALMOUTH</v>
          </cell>
          <cell r="K675" t="str">
            <v>MA</v>
          </cell>
          <cell r="L675" t="str">
            <v>02540-5106</v>
          </cell>
          <cell r="N675">
            <v>0</v>
          </cell>
        </row>
        <row r="676">
          <cell r="A676">
            <v>66000502</v>
          </cell>
          <cell r="B676" t="str">
            <v>Y</v>
          </cell>
          <cell r="C676" t="str">
            <v>NE66000502</v>
          </cell>
          <cell r="D676" t="str">
            <v>AIDA M. YAVSHAYAN, M.D.</v>
          </cell>
          <cell r="E676" t="str">
            <v>YAVSHAYAN MD AIDA M   (D)</v>
          </cell>
          <cell r="F676" t="str">
            <v>375 MOUNT AUBURN ST</v>
          </cell>
          <cell r="G676" t="str">
            <v>WATERTOWN, MA 02472-1930</v>
          </cell>
          <cell r="J676" t="str">
            <v>WATERTOWN</v>
          </cell>
          <cell r="K676" t="str">
            <v>MA</v>
          </cell>
          <cell r="L676" t="str">
            <v>02472-1930</v>
          </cell>
          <cell r="M676">
            <v>42.369757</v>
          </cell>
          <cell r="N676">
            <v>-71.167866000000004</v>
          </cell>
        </row>
        <row r="677">
          <cell r="A677">
            <v>66000503</v>
          </cell>
          <cell r="B677" t="str">
            <v>Y</v>
          </cell>
          <cell r="C677" t="str">
            <v>NE66000503</v>
          </cell>
          <cell r="D677" t="str">
            <v>RHONDA S. FOGLE, M.D.</v>
          </cell>
          <cell r="E677" t="str">
            <v>FOGLE RHONDA S MD     (B)</v>
          </cell>
          <cell r="F677" t="str">
            <v>50 TREMONT ST</v>
          </cell>
          <cell r="G677" t="str">
            <v>MELROSE, MA 02176-2721</v>
          </cell>
          <cell r="J677" t="str">
            <v>MELROSE</v>
          </cell>
          <cell r="K677" t="str">
            <v>MA</v>
          </cell>
          <cell r="L677" t="str">
            <v>02176-2721</v>
          </cell>
          <cell r="M677">
            <v>42.461086999999999</v>
          </cell>
          <cell r="N677">
            <v>-71.069502</v>
          </cell>
        </row>
        <row r="678">
          <cell r="A678">
            <v>66000504</v>
          </cell>
          <cell r="B678" t="str">
            <v>Y</v>
          </cell>
          <cell r="C678" t="str">
            <v>NE66000504</v>
          </cell>
          <cell r="D678" t="str">
            <v>BWH-PRIMARY CARE ASSOC AT BROO</v>
          </cell>
          <cell r="E678" t="str">
            <v>BWH PRIMARY CARE      (A)</v>
          </cell>
          <cell r="F678" t="str">
            <v>1180 BEACON ST STE 1B</v>
          </cell>
          <cell r="G678" t="str">
            <v>BROOKLINE, MA 02446-3806</v>
          </cell>
          <cell r="J678" t="str">
            <v>BROOKLINE</v>
          </cell>
          <cell r="K678" t="str">
            <v>MA</v>
          </cell>
          <cell r="L678" t="str">
            <v>02446-3806</v>
          </cell>
          <cell r="M678">
            <v>42.344253000000002</v>
          </cell>
          <cell r="N678">
            <v>-71.114836999999994</v>
          </cell>
        </row>
        <row r="679">
          <cell r="A679">
            <v>66000505</v>
          </cell>
          <cell r="B679" t="str">
            <v>Y</v>
          </cell>
          <cell r="C679" t="str">
            <v>NE66000505</v>
          </cell>
          <cell r="D679" t="str">
            <v>PEDIATRIC ASSOC OF BROCKTON</v>
          </cell>
          <cell r="E679" t="str">
            <v>PEDIATRIC (CML)</v>
          </cell>
          <cell r="F679" t="str">
            <v>370 OAK ST</v>
          </cell>
          <cell r="G679" t="str">
            <v>BROCKTON, MA 02301-1303</v>
          </cell>
          <cell r="J679" t="str">
            <v>BROCKTON</v>
          </cell>
          <cell r="K679" t="str">
            <v>MA</v>
          </cell>
          <cell r="L679" t="str">
            <v>02301-1303</v>
          </cell>
          <cell r="M679">
            <v>42.101264999999998</v>
          </cell>
          <cell r="N679">
            <v>-71.041075000000006</v>
          </cell>
        </row>
        <row r="680">
          <cell r="A680">
            <v>66000508</v>
          </cell>
          <cell r="B680" t="str">
            <v>Y</v>
          </cell>
          <cell r="C680" t="str">
            <v>NE66000508</v>
          </cell>
          <cell r="D680" t="str">
            <v>DR. JONATHAN ADLER</v>
          </cell>
          <cell r="E680" t="str">
            <v>ADLER JONATHAN DR     (B)</v>
          </cell>
          <cell r="F680" t="str">
            <v>1021 MAIN ST</v>
          </cell>
          <cell r="G680" t="str">
            <v>WINCHESTER, MA 01890-1870</v>
          </cell>
          <cell r="J680" t="str">
            <v>WINCHESTER</v>
          </cell>
          <cell r="K680" t="str">
            <v>MA</v>
          </cell>
          <cell r="L680" t="str">
            <v>01890-1870</v>
          </cell>
          <cell r="M680">
            <v>42.465330000000002</v>
          </cell>
          <cell r="N680">
            <v>-71.145073999999994</v>
          </cell>
        </row>
        <row r="681">
          <cell r="A681">
            <v>66000514</v>
          </cell>
          <cell r="B681" t="str">
            <v>N</v>
          </cell>
          <cell r="C681" t="str">
            <v>NE66000514</v>
          </cell>
          <cell r="D681" t="str">
            <v>SOUTHBORO MEDICAL OF FRAMINGHA</v>
          </cell>
          <cell r="E681" t="str">
            <v>SOUTHBORO MEDICAL (TERM)</v>
          </cell>
          <cell r="F681" t="str">
            <v>761 WORCESTER RD</v>
          </cell>
          <cell r="G681" t="str">
            <v>FRAMINGHAM, MA 01701-5224</v>
          </cell>
          <cell r="J681" t="str">
            <v>FRAMINGHAM</v>
          </cell>
          <cell r="K681" t="str">
            <v>MA</v>
          </cell>
          <cell r="L681" t="str">
            <v>01701-5224</v>
          </cell>
          <cell r="N681">
            <v>0</v>
          </cell>
        </row>
        <row r="682">
          <cell r="A682">
            <v>66000516</v>
          </cell>
          <cell r="B682" t="str">
            <v>Y</v>
          </cell>
          <cell r="C682" t="str">
            <v>NE66000516</v>
          </cell>
          <cell r="D682" t="str">
            <v>CAPE OB MIDWIFERY AND GYN</v>
          </cell>
          <cell r="E682" t="str">
            <v>TALBERTMD JEAN E      (B)</v>
          </cell>
          <cell r="F682" t="str">
            <v>SUITE 100</v>
          </cell>
          <cell r="G682" t="str">
            <v>90 TERHEUN DRIVE</v>
          </cell>
          <cell r="H682" t="str">
            <v>FALMOUTH, MA 02540-2860</v>
          </cell>
          <cell r="J682" t="str">
            <v>FALMOUTH</v>
          </cell>
          <cell r="K682" t="str">
            <v>MA</v>
          </cell>
          <cell r="L682" t="str">
            <v>02540-2860</v>
          </cell>
          <cell r="M682">
            <v>41.565013</v>
          </cell>
          <cell r="N682">
            <v>-70.621328000000005</v>
          </cell>
        </row>
        <row r="683">
          <cell r="A683">
            <v>66000518</v>
          </cell>
          <cell r="B683" t="str">
            <v>N</v>
          </cell>
          <cell r="C683" t="str">
            <v>NE66000518</v>
          </cell>
          <cell r="D683" t="str">
            <v>DR. CURTIS PROUT</v>
          </cell>
          <cell r="E683" t="str">
            <v>PROUT CURTIS DR (TERM)</v>
          </cell>
          <cell r="F683" t="str">
            <v>115 SCHOOL ST</v>
          </cell>
          <cell r="G683" t="str">
            <v>MANCHESTER, MA 01944-1232</v>
          </cell>
          <cell r="J683" t="str">
            <v>MANCHESTER</v>
          </cell>
          <cell r="K683" t="str">
            <v>MA</v>
          </cell>
          <cell r="L683" t="str">
            <v>01944-1232</v>
          </cell>
          <cell r="N683">
            <v>0</v>
          </cell>
        </row>
        <row r="684">
          <cell r="A684">
            <v>66000519</v>
          </cell>
          <cell r="B684" t="str">
            <v>Y</v>
          </cell>
          <cell r="C684" t="str">
            <v>NE66000519</v>
          </cell>
          <cell r="D684" t="str">
            <v>TAPESTRY HEALTH SYSTEMS - AMHE</v>
          </cell>
          <cell r="E684" t="str">
            <v>TPHLT AMHERST         (C)</v>
          </cell>
          <cell r="F684" t="str">
            <v>27 PRAY ST</v>
          </cell>
          <cell r="G684" t="str">
            <v>AMHERST, MA 01002-2110</v>
          </cell>
          <cell r="J684" t="str">
            <v>AMHERST</v>
          </cell>
          <cell r="K684" t="str">
            <v>MA</v>
          </cell>
          <cell r="L684" t="str">
            <v>01002-2110</v>
          </cell>
          <cell r="M684">
            <v>42.379938000000003</v>
          </cell>
          <cell r="N684">
            <v>-72.518373999999994</v>
          </cell>
        </row>
        <row r="685">
          <cell r="A685">
            <v>66000520</v>
          </cell>
          <cell r="B685" t="str">
            <v>Y</v>
          </cell>
          <cell r="C685" t="str">
            <v>NE66000520</v>
          </cell>
          <cell r="D685" t="str">
            <v>DR MICHAEL ROSENBAUM</v>
          </cell>
          <cell r="E685" t="str">
            <v>ROSENBAUM</v>
          </cell>
          <cell r="F685" t="str">
            <v>6 COURTHOUSE LN</v>
          </cell>
          <cell r="G685" t="str">
            <v>CHELMSFORD, MA 01824-1724</v>
          </cell>
          <cell r="J685" t="str">
            <v>CHELMSFORD</v>
          </cell>
          <cell r="K685" t="str">
            <v>MA</v>
          </cell>
          <cell r="L685" t="str">
            <v>01824-1724</v>
          </cell>
          <cell r="M685">
            <v>42.624400999999999</v>
          </cell>
          <cell r="N685">
            <v>-71.359471999999997</v>
          </cell>
        </row>
        <row r="686">
          <cell r="A686">
            <v>66000521</v>
          </cell>
          <cell r="B686" t="str">
            <v>Y</v>
          </cell>
          <cell r="C686" t="str">
            <v>NE66000521</v>
          </cell>
          <cell r="D686" t="str">
            <v>GERALD J. DOYLE, M.D.</v>
          </cell>
          <cell r="E686" t="str">
            <v>DOYLE GERALD J MD     (B)</v>
          </cell>
          <cell r="F686" t="str">
            <v>3 HAWTHORNE PL</v>
          </cell>
          <cell r="G686" t="str">
            <v>BOSTON, MA 02114-2334</v>
          </cell>
          <cell r="J686" t="str">
            <v>BOSTON</v>
          </cell>
          <cell r="K686" t="str">
            <v>MA</v>
          </cell>
          <cell r="L686" t="str">
            <v>02114-2334</v>
          </cell>
          <cell r="M686">
            <v>42.363453</v>
          </cell>
          <cell r="N686">
            <v>-71.066546000000002</v>
          </cell>
        </row>
        <row r="687">
          <cell r="A687">
            <v>66000522</v>
          </cell>
          <cell r="B687" t="str">
            <v>Y</v>
          </cell>
          <cell r="C687" t="str">
            <v>NE66000522</v>
          </cell>
          <cell r="D687" t="str">
            <v>N.E. HEMATOLOGY/ONCOLOGY ASSOC</v>
          </cell>
          <cell r="E687" t="str">
            <v>N E HEMATOLOGY/ONCOLO (D)</v>
          </cell>
          <cell r="F687" t="str">
            <v>2014 WASHINGTON ST</v>
          </cell>
          <cell r="G687" t="str">
            <v>NEWTON, MA 02462-1607</v>
          </cell>
          <cell r="J687" t="str">
            <v>NEWTON</v>
          </cell>
          <cell r="K687" t="str">
            <v>MA</v>
          </cell>
          <cell r="L687" t="str">
            <v>02462-1607</v>
          </cell>
          <cell r="M687">
            <v>42.330457000000003</v>
          </cell>
          <cell r="N687">
            <v>-71.246724</v>
          </cell>
        </row>
        <row r="688">
          <cell r="A688">
            <v>66000523</v>
          </cell>
          <cell r="B688" t="str">
            <v>N</v>
          </cell>
          <cell r="C688" t="str">
            <v>NE66000523</v>
          </cell>
          <cell r="D688" t="str">
            <v>CHARLES B. DAVIS, M.D.</v>
          </cell>
          <cell r="E688" t="str">
            <v>DAVIS (TERM)</v>
          </cell>
          <cell r="F688" t="str">
            <v>575 MOUNT AUBURN ST</v>
          </cell>
          <cell r="G688" t="str">
            <v>CAMBRIDGE, MA 02138-4656</v>
          </cell>
          <cell r="J688" t="str">
            <v>CAMBRIDGE</v>
          </cell>
          <cell r="K688" t="str">
            <v>MA</v>
          </cell>
          <cell r="L688" t="str">
            <v>02138-4656</v>
          </cell>
          <cell r="N688">
            <v>0</v>
          </cell>
        </row>
        <row r="689">
          <cell r="A689">
            <v>66000524</v>
          </cell>
          <cell r="B689" t="str">
            <v>Y</v>
          </cell>
          <cell r="C689" t="str">
            <v>NE66000524</v>
          </cell>
          <cell r="D689" t="str">
            <v>MARK N. KAPLAN, M.D.</v>
          </cell>
          <cell r="E689" t="str">
            <v>KAPLAN MD MARK N      (B)</v>
          </cell>
          <cell r="F689" t="str">
            <v>1180 BEACON ST STE 3D</v>
          </cell>
          <cell r="G689" t="str">
            <v>BROOKLINE, MA 02446-3806</v>
          </cell>
          <cell r="J689" t="str">
            <v>BROOKLINE</v>
          </cell>
          <cell r="K689" t="str">
            <v>MA</v>
          </cell>
          <cell r="L689" t="str">
            <v>02446-3806</v>
          </cell>
          <cell r="M689">
            <v>42.344202000000003</v>
          </cell>
          <cell r="N689">
            <v>-71.114851000000002</v>
          </cell>
        </row>
        <row r="690">
          <cell r="A690">
            <v>66000530</v>
          </cell>
          <cell r="B690" t="str">
            <v>Y</v>
          </cell>
          <cell r="C690" t="str">
            <v>NE66000530</v>
          </cell>
          <cell r="D690" t="str">
            <v>OAK SUITE 105</v>
          </cell>
          <cell r="E690" t="str">
            <v>CCPN (CML)</v>
          </cell>
          <cell r="F690" t="str">
            <v xml:space="preserve">                  </v>
          </cell>
          <cell r="G690" t="str">
            <v>830 OAK ST</v>
          </cell>
          <cell r="H690" t="str">
            <v>BROCKTON, MA 02301-1168</v>
          </cell>
          <cell r="J690" t="str">
            <v>BROCKTON</v>
          </cell>
          <cell r="K690" t="str">
            <v>MA</v>
          </cell>
          <cell r="L690" t="str">
            <v>02301-1168</v>
          </cell>
          <cell r="M690">
            <v>42.099170000000001</v>
          </cell>
          <cell r="N690">
            <v>-71.061036000000001</v>
          </cell>
        </row>
        <row r="691">
          <cell r="A691">
            <v>66000531</v>
          </cell>
          <cell r="B691" t="str">
            <v>N</v>
          </cell>
          <cell r="C691" t="str">
            <v>NE66000531</v>
          </cell>
          <cell r="D691" t="str">
            <v>CROSSROADS MEDICAL</v>
          </cell>
          <cell r="E691" t="str">
            <v>CROSSROADS MEDICAL (TERM)</v>
          </cell>
          <cell r="F691" t="str">
            <v>269 CHATHAM RD</v>
          </cell>
          <cell r="G691" t="str">
            <v>HARWICH, MA 02645-3309</v>
          </cell>
          <cell r="J691" t="str">
            <v>HARWICH</v>
          </cell>
          <cell r="K691" t="str">
            <v>MA</v>
          </cell>
          <cell r="L691" t="str">
            <v>02645-3309</v>
          </cell>
          <cell r="N691">
            <v>0</v>
          </cell>
        </row>
        <row r="692">
          <cell r="A692">
            <v>66000535</v>
          </cell>
          <cell r="B692" t="str">
            <v>Y</v>
          </cell>
          <cell r="C692" t="str">
            <v>NE66000535</v>
          </cell>
          <cell r="D692" t="str">
            <v>WELLESLEY MEDICAL ASSOC.</v>
          </cell>
          <cell r="E692" t="str">
            <v>WELLESLEY MEDICAL     (A)</v>
          </cell>
          <cell r="F692" t="str">
            <v>65 WALNUT ST</v>
          </cell>
          <cell r="G692" t="str">
            <v>WELLESLEY HILLS, MA 02481-2118</v>
          </cell>
          <cell r="J692" t="str">
            <v>WELLESLEY HILLS</v>
          </cell>
          <cell r="K692" t="str">
            <v>MA</v>
          </cell>
          <cell r="L692" t="str">
            <v>02481-2118</v>
          </cell>
          <cell r="M692">
            <v>42.324637000000003</v>
          </cell>
          <cell r="N692">
            <v>-71.253866000000002</v>
          </cell>
        </row>
        <row r="693">
          <cell r="A693">
            <v>66000536</v>
          </cell>
          <cell r="B693" t="str">
            <v>Y</v>
          </cell>
          <cell r="C693" t="str">
            <v>NE66000536</v>
          </cell>
          <cell r="D693" t="str">
            <v>NEEDHAM FAMILY PRACTICE ASSOC.</v>
          </cell>
          <cell r="E693" t="str">
            <v>NEEDHAM FAMILY PRACTI (C)</v>
          </cell>
          <cell r="F693" t="str">
            <v>87 CHESTNUT ST</v>
          </cell>
          <cell r="G693" t="str">
            <v>NEEDHAM, MA 02492-2578</v>
          </cell>
          <cell r="J693" t="str">
            <v>NEEDHAM</v>
          </cell>
          <cell r="K693" t="str">
            <v>MA</v>
          </cell>
          <cell r="L693" t="str">
            <v>02492-2578</v>
          </cell>
          <cell r="M693">
            <v>42.278666999999999</v>
          </cell>
          <cell r="N693">
            <v>-71.237723000000003</v>
          </cell>
        </row>
        <row r="694">
          <cell r="A694">
            <v>66000537</v>
          </cell>
          <cell r="B694" t="str">
            <v>N</v>
          </cell>
          <cell r="C694" t="str">
            <v>NE66000537</v>
          </cell>
          <cell r="D694" t="str">
            <v>DRS. NANCY GOLDEN &amp; EDITH KASE</v>
          </cell>
          <cell r="E694" t="str">
            <v>GOLDEN (TERM)</v>
          </cell>
          <cell r="F694" t="str">
            <v>4 CHENEY RD</v>
          </cell>
          <cell r="G694" t="str">
            <v>ORLEANS, MA 02653-3653</v>
          </cell>
          <cell r="J694" t="str">
            <v>ORLEANS</v>
          </cell>
          <cell r="K694" t="str">
            <v>MA</v>
          </cell>
          <cell r="L694" t="str">
            <v>02653-3653</v>
          </cell>
          <cell r="N694">
            <v>0</v>
          </cell>
        </row>
        <row r="695">
          <cell r="A695">
            <v>66000538</v>
          </cell>
          <cell r="B695" t="str">
            <v>Y</v>
          </cell>
          <cell r="C695" t="str">
            <v>NE66000538</v>
          </cell>
          <cell r="D695" t="str">
            <v>HELEN M. CARTER, M.D.</v>
          </cell>
          <cell r="E695" t="str">
            <v>CARTER MD HELEN M     (D)</v>
          </cell>
          <cell r="F695" t="str">
            <v>291 LINCOLN ST STE 200</v>
          </cell>
          <cell r="G695" t="str">
            <v>WORCESTER, MA 01605-3643</v>
          </cell>
          <cell r="J695" t="str">
            <v>WORCESTER</v>
          </cell>
          <cell r="K695" t="str">
            <v>MA</v>
          </cell>
          <cell r="L695" t="str">
            <v>01605-3643</v>
          </cell>
          <cell r="M695">
            <v>42.286441000000003</v>
          </cell>
          <cell r="N695">
            <v>-71.790648000000004</v>
          </cell>
        </row>
        <row r="696">
          <cell r="A696">
            <v>66000539</v>
          </cell>
          <cell r="B696" t="str">
            <v>Y</v>
          </cell>
          <cell r="C696" t="str">
            <v>NE66000539</v>
          </cell>
          <cell r="D696" t="str">
            <v>MID CAPE MEDICAL CENTER</v>
          </cell>
          <cell r="E696" t="str">
            <v>MID CAPE MEDICAL CENT (B)</v>
          </cell>
          <cell r="F696" t="str">
            <v>489 BEARSES WAY UNIT 84</v>
          </cell>
          <cell r="G696" t="str">
            <v>HYANNIS, MA 02601-2707</v>
          </cell>
          <cell r="J696" t="str">
            <v>HYANNIS</v>
          </cell>
          <cell r="K696" t="str">
            <v>MA</v>
          </cell>
          <cell r="L696" t="str">
            <v>02601-2707</v>
          </cell>
          <cell r="M696">
            <v>41.662711000000002</v>
          </cell>
          <cell r="N696">
            <v>-70.301128000000006</v>
          </cell>
        </row>
        <row r="697">
          <cell r="A697">
            <v>66000540</v>
          </cell>
          <cell r="B697" t="str">
            <v>Y</v>
          </cell>
          <cell r="C697" t="str">
            <v>NE66000540</v>
          </cell>
          <cell r="D697" t="str">
            <v>CARNEY MEDICAL GROUP - BOSTON</v>
          </cell>
          <cell r="E697" t="str">
            <v>CARNEY MEDICAL GROUP  (D)</v>
          </cell>
          <cell r="F697" t="str">
            <v>2100 DORCHESTER AVE STE 2203</v>
          </cell>
          <cell r="G697" t="str">
            <v>DORCHESTER CENT, MA 02124-5615</v>
          </cell>
          <cell r="J697" t="str">
            <v>DORCHESTER CENTER</v>
          </cell>
          <cell r="K697" t="str">
            <v>MA</v>
          </cell>
          <cell r="L697" t="str">
            <v>02124-5615</v>
          </cell>
          <cell r="N697">
            <v>0</v>
          </cell>
        </row>
        <row r="698">
          <cell r="A698">
            <v>66000542</v>
          </cell>
          <cell r="B698" t="str">
            <v>Y</v>
          </cell>
          <cell r="C698" t="str">
            <v>NE66000542</v>
          </cell>
          <cell r="D698" t="str">
            <v>DR. GARY TRATT</v>
          </cell>
          <cell r="E698" t="str">
            <v>TRATT GARY DR         (A)</v>
          </cell>
          <cell r="F698" t="str">
            <v>66 SCHOOL ST</v>
          </cell>
          <cell r="G698" t="str">
            <v>HYANNIS, MA 02601-3118</v>
          </cell>
          <cell r="J698" t="str">
            <v>HYANNIS</v>
          </cell>
          <cell r="K698" t="str">
            <v>MA</v>
          </cell>
          <cell r="L698" t="str">
            <v>02601-3118</v>
          </cell>
          <cell r="M698">
            <v>41.653322000000003</v>
          </cell>
          <cell r="N698">
            <v>-70.276425000000003</v>
          </cell>
        </row>
        <row r="699">
          <cell r="A699">
            <v>66000543</v>
          </cell>
          <cell r="B699" t="str">
            <v>Y</v>
          </cell>
          <cell r="C699" t="str">
            <v>NE66000543</v>
          </cell>
          <cell r="D699" t="str">
            <v>AYER &amp; WESTFORD DERMATOLOGY</v>
          </cell>
          <cell r="E699" t="str">
            <v>HELD MD JONATHAN      (D)</v>
          </cell>
          <cell r="F699" t="str">
            <v>190 GROTON RD</v>
          </cell>
          <cell r="G699" t="str">
            <v>AYER, MA 01432-1124</v>
          </cell>
          <cell r="J699" t="str">
            <v>AYER</v>
          </cell>
          <cell r="K699" t="str">
            <v>MA</v>
          </cell>
          <cell r="L699" t="str">
            <v>01432-1124</v>
          </cell>
          <cell r="M699">
            <v>42.576718999999997</v>
          </cell>
          <cell r="N699">
            <v>-71.574693999999994</v>
          </cell>
        </row>
        <row r="700">
          <cell r="A700">
            <v>66000544</v>
          </cell>
          <cell r="B700" t="str">
            <v>Y</v>
          </cell>
          <cell r="C700" t="str">
            <v>NE66000544</v>
          </cell>
          <cell r="D700" t="str">
            <v>N. K. LAMURA, DDS, PC</v>
          </cell>
          <cell r="E700" t="str">
            <v>DRS D SWEET &amp; N K LAM (C)</v>
          </cell>
          <cell r="F700" t="str">
            <v>58 MAIN ST</v>
          </cell>
          <cell r="G700" t="str">
            <v>STURBRIDGE, MA 01566-1507</v>
          </cell>
          <cell r="J700" t="str">
            <v>STURBRIDGE</v>
          </cell>
          <cell r="K700" t="str">
            <v>MA</v>
          </cell>
          <cell r="L700" t="str">
            <v>01566-1507</v>
          </cell>
          <cell r="N700">
            <v>0</v>
          </cell>
        </row>
        <row r="701">
          <cell r="A701">
            <v>66000545</v>
          </cell>
          <cell r="B701" t="str">
            <v>Y</v>
          </cell>
          <cell r="C701" t="str">
            <v>NE66000545</v>
          </cell>
          <cell r="D701" t="str">
            <v>PRIMACARE CENTRAL LAB</v>
          </cell>
          <cell r="E701" t="str">
            <v>PRIMA CENTRAL LAB(POL)(A)</v>
          </cell>
          <cell r="F701" t="str">
            <v>289 PLEASANT ST</v>
          </cell>
          <cell r="G701" t="str">
            <v>FALL RIVER, MA 02721-3005</v>
          </cell>
          <cell r="J701" t="str">
            <v>FALL RIVER</v>
          </cell>
          <cell r="K701" t="str">
            <v>MA</v>
          </cell>
          <cell r="L701" t="str">
            <v>02721-3005</v>
          </cell>
          <cell r="M701">
            <v>41.698847999999998</v>
          </cell>
          <cell r="N701">
            <v>-71.151388999999995</v>
          </cell>
        </row>
        <row r="702">
          <cell r="A702">
            <v>66000546</v>
          </cell>
          <cell r="B702" t="str">
            <v>Y</v>
          </cell>
          <cell r="C702" t="str">
            <v>NE66000546</v>
          </cell>
          <cell r="D702" t="str">
            <v>QUEST DIAG-MLK BLVD</v>
          </cell>
          <cell r="E702" t="str">
            <v>QUEST DIAGNOSTICS MLK (A)</v>
          </cell>
          <cell r="F702" t="str">
            <v>100 MLK BOULEVARD</v>
          </cell>
          <cell r="G702" t="str">
            <v>WORCESTER, MA 01608-1209</v>
          </cell>
          <cell r="J702" t="str">
            <v>WORCESTER</v>
          </cell>
          <cell r="K702" t="str">
            <v>MA</v>
          </cell>
          <cell r="L702" t="str">
            <v>01608-1209</v>
          </cell>
          <cell r="M702">
            <v>42.266885000000002</v>
          </cell>
          <cell r="N702">
            <v>-71.796588999999997</v>
          </cell>
        </row>
        <row r="703">
          <cell r="A703">
            <v>66000548</v>
          </cell>
          <cell r="B703" t="str">
            <v>Y</v>
          </cell>
          <cell r="C703" t="str">
            <v>NE66000548</v>
          </cell>
          <cell r="D703" t="str">
            <v>TAPESTRY HEALTH SYSTEMS - PITT</v>
          </cell>
          <cell r="E703" t="str">
            <v>TPHLT PITTSFIELD      (B)</v>
          </cell>
          <cell r="F703" t="str">
            <v>100 WENDELL AVE</v>
          </cell>
          <cell r="G703" t="str">
            <v>PITTSFIELD, MA 01201-6941</v>
          </cell>
          <cell r="J703" t="str">
            <v>PITTSFIELD</v>
          </cell>
          <cell r="K703" t="str">
            <v>MA</v>
          </cell>
          <cell r="L703" t="str">
            <v>01201-6941</v>
          </cell>
          <cell r="M703">
            <v>42.444526000000003</v>
          </cell>
          <cell r="N703">
            <v>-73.252944999999997</v>
          </cell>
        </row>
        <row r="704">
          <cell r="A704">
            <v>66000550</v>
          </cell>
          <cell r="B704" t="str">
            <v>Y</v>
          </cell>
          <cell r="C704" t="str">
            <v>NE66000550</v>
          </cell>
          <cell r="D704" t="str">
            <v>HEALTHWORKS INC.</v>
          </cell>
          <cell r="E704" t="str">
            <v>HEALTHWORKS           (A)</v>
          </cell>
          <cell r="F704" t="str">
            <v>126 COMMONWEALTH AVE</v>
          </cell>
          <cell r="G704" t="str">
            <v>DEDHAM, MA 02026-1441</v>
          </cell>
          <cell r="J704" t="str">
            <v>DEDHAM</v>
          </cell>
          <cell r="K704" t="str">
            <v>MA</v>
          </cell>
          <cell r="L704" t="str">
            <v>02026-1441</v>
          </cell>
          <cell r="M704">
            <v>42.264957000000003</v>
          </cell>
          <cell r="N704">
            <v>-71.177398999999994</v>
          </cell>
        </row>
        <row r="705">
          <cell r="A705">
            <v>66000551</v>
          </cell>
          <cell r="B705" t="str">
            <v>Y</v>
          </cell>
          <cell r="C705" t="str">
            <v>NE66000551</v>
          </cell>
          <cell r="D705" t="str">
            <v>TRU-MED WALK-IN</v>
          </cell>
          <cell r="E705" t="str">
            <v>TRU MED WALK IN       (A)</v>
          </cell>
          <cell r="F705" t="str">
            <v>528 NEWTON ST</v>
          </cell>
          <cell r="G705" t="str">
            <v>FALL RIVER, MA 02721-2366</v>
          </cell>
          <cell r="J705" t="str">
            <v>FALL RIVER</v>
          </cell>
          <cell r="K705" t="str">
            <v>MA</v>
          </cell>
          <cell r="L705" t="str">
            <v>02721-2366</v>
          </cell>
          <cell r="M705">
            <v>41.673906000000002</v>
          </cell>
          <cell r="N705">
            <v>-71.167323999999994</v>
          </cell>
        </row>
        <row r="706">
          <cell r="A706">
            <v>66000552</v>
          </cell>
          <cell r="B706" t="str">
            <v>N</v>
          </cell>
          <cell r="C706" t="str">
            <v>NE66000552</v>
          </cell>
          <cell r="D706" t="str">
            <v>TAPESTRY HEALTH SYSTEMS - ATHO</v>
          </cell>
          <cell r="E706" t="str">
            <v>TAPESTRY (TERM)</v>
          </cell>
          <cell r="F706" t="str">
            <v>80 MECHANIC ST</v>
          </cell>
          <cell r="G706" t="str">
            <v>ATHOL, MA 01331-3534</v>
          </cell>
          <cell r="J706" t="str">
            <v>ATHOL</v>
          </cell>
          <cell r="K706" t="str">
            <v>MA</v>
          </cell>
          <cell r="L706" t="str">
            <v>01331-3534</v>
          </cell>
          <cell r="N706">
            <v>0</v>
          </cell>
        </row>
        <row r="707">
          <cell r="A707">
            <v>66000554</v>
          </cell>
          <cell r="B707" t="str">
            <v>Y</v>
          </cell>
          <cell r="C707" t="str">
            <v>NE66000554</v>
          </cell>
          <cell r="D707" t="str">
            <v>BRIGHAM MEDICAL GROUP</v>
          </cell>
          <cell r="E707" t="str">
            <v>BRIGHAM MEDICAL GROUP (D)</v>
          </cell>
          <cell r="F707" t="str">
            <v>45 FRANCIS ST</v>
          </cell>
          <cell r="G707" t="str">
            <v>BOSTON, MA 02115-6105</v>
          </cell>
          <cell r="J707" t="str">
            <v>BOSTON</v>
          </cell>
          <cell r="K707" t="str">
            <v>MA</v>
          </cell>
          <cell r="L707" t="str">
            <v>02115-6105</v>
          </cell>
          <cell r="M707">
            <v>42.404344999999999</v>
          </cell>
          <cell r="N707">
            <v>-71.042462999999998</v>
          </cell>
        </row>
        <row r="708">
          <cell r="A708">
            <v>66000555</v>
          </cell>
          <cell r="B708" t="str">
            <v>Y</v>
          </cell>
          <cell r="C708" t="str">
            <v>NE66000555</v>
          </cell>
          <cell r="D708" t="str">
            <v>CARL LOPKIN,M.D./PATRICIA CANA</v>
          </cell>
          <cell r="E708" t="str">
            <v>CARL LOPKIN,M D /PATR (C)</v>
          </cell>
          <cell r="F708" t="str">
            <v>1101 BEACON ST STE 6</v>
          </cell>
          <cell r="G708" t="str">
            <v>BROOKLINE, MA 02446-5585</v>
          </cell>
          <cell r="J708" t="str">
            <v>BROOKLINE</v>
          </cell>
          <cell r="K708" t="str">
            <v>MA</v>
          </cell>
          <cell r="L708" t="str">
            <v>02446-5585</v>
          </cell>
          <cell r="N708">
            <v>0</v>
          </cell>
        </row>
        <row r="709">
          <cell r="A709">
            <v>66000556</v>
          </cell>
          <cell r="B709" t="str">
            <v>Y</v>
          </cell>
          <cell r="C709" t="str">
            <v>NE66000556</v>
          </cell>
          <cell r="D709" t="str">
            <v>DRS SLOSS AND VINCH CARDIOLOGY</v>
          </cell>
          <cell r="E709" t="str">
            <v>SLOSS MD LAURENCE J   (D)</v>
          </cell>
          <cell r="F709" t="str">
            <v>1101 BEACON ST</v>
          </cell>
          <cell r="G709" t="str">
            <v>BROOKLINE, MA 02446-5587</v>
          </cell>
          <cell r="J709" t="str">
            <v>BROOKLINE</v>
          </cell>
          <cell r="K709" t="str">
            <v>MA</v>
          </cell>
          <cell r="L709" t="str">
            <v>02446-5587</v>
          </cell>
          <cell r="M709">
            <v>42.344605999999999</v>
          </cell>
          <cell r="N709">
            <v>-71.111036999999996</v>
          </cell>
        </row>
        <row r="710">
          <cell r="A710">
            <v>66000557</v>
          </cell>
          <cell r="B710" t="str">
            <v>Y</v>
          </cell>
          <cell r="C710" t="str">
            <v>NE66000557</v>
          </cell>
          <cell r="D710" t="str">
            <v>ALICE D. BARTON M.D.</v>
          </cell>
          <cell r="E710" t="str">
            <v>BARTON,ALICE (A)</v>
          </cell>
          <cell r="F710" t="str">
            <v>271 RIDGE LN APT 311</v>
          </cell>
          <cell r="G710" t="str">
            <v>WALTHAM, MA 02452-4988</v>
          </cell>
          <cell r="J710" t="str">
            <v>WALTHAM</v>
          </cell>
          <cell r="K710" t="str">
            <v>MA</v>
          </cell>
          <cell r="L710" t="str">
            <v>02452-4988</v>
          </cell>
          <cell r="N710">
            <v>0</v>
          </cell>
        </row>
        <row r="711">
          <cell r="A711">
            <v>66000560</v>
          </cell>
          <cell r="B711" t="str">
            <v>Y</v>
          </cell>
          <cell r="C711" t="str">
            <v>NE66000560</v>
          </cell>
          <cell r="D711" t="str">
            <v>KATHLEEN O'NEIL-SMITH, M.D.</v>
          </cell>
          <cell r="E711" t="str">
            <v>KATHLEEN O'NEIL SMITH (B)</v>
          </cell>
          <cell r="F711" t="str">
            <v>1172 BEACON ST STE 401</v>
          </cell>
          <cell r="G711" t="str">
            <v>NEWTON, MA 02461-1149</v>
          </cell>
          <cell r="J711" t="str">
            <v>NEWTON</v>
          </cell>
          <cell r="K711" t="str">
            <v>MA</v>
          </cell>
          <cell r="L711" t="str">
            <v>02461-1149</v>
          </cell>
          <cell r="N711">
            <v>0</v>
          </cell>
        </row>
        <row r="712">
          <cell r="A712">
            <v>66000565</v>
          </cell>
          <cell r="B712" t="str">
            <v>Y</v>
          </cell>
          <cell r="C712" t="str">
            <v>NE66000565</v>
          </cell>
          <cell r="D712" t="str">
            <v>DRS. J. BENDER AND C. GORMLEY</v>
          </cell>
          <cell r="E712" t="str">
            <v>DRS J BENDER AND C GO (B)</v>
          </cell>
          <cell r="F712" t="str">
            <v>49 STATE RD STE 203W</v>
          </cell>
          <cell r="G712" t="str">
            <v>NORTH DARTMOUTH, MA 02747-3322</v>
          </cell>
          <cell r="J712" t="str">
            <v>NORTH DARTMOUTH</v>
          </cell>
          <cell r="K712" t="str">
            <v>MA</v>
          </cell>
          <cell r="L712" t="str">
            <v>02747-3322</v>
          </cell>
          <cell r="N712">
            <v>0</v>
          </cell>
        </row>
        <row r="713">
          <cell r="A713">
            <v>66000569</v>
          </cell>
          <cell r="B713" t="str">
            <v>Y</v>
          </cell>
          <cell r="C713" t="str">
            <v>NE66000569</v>
          </cell>
          <cell r="D713" t="str">
            <v>TAPESTRY HEALTH SYSTEMS - GREE</v>
          </cell>
          <cell r="E713" t="str">
            <v>TPHLT GREENFIELD      (B)</v>
          </cell>
          <cell r="F713" t="str">
            <v>80 SANDERSON ST</v>
          </cell>
          <cell r="G713" t="str">
            <v>GREENFIELD, MA 01301-2624</v>
          </cell>
          <cell r="J713" t="str">
            <v>GREENFIELD</v>
          </cell>
          <cell r="K713" t="str">
            <v>MA</v>
          </cell>
          <cell r="L713" t="str">
            <v>01301-2624</v>
          </cell>
          <cell r="M713">
            <v>42.594566</v>
          </cell>
          <cell r="N713">
            <v>-72.591829000000004</v>
          </cell>
        </row>
        <row r="714">
          <cell r="A714">
            <v>66000571</v>
          </cell>
          <cell r="B714" t="str">
            <v>Y</v>
          </cell>
          <cell r="C714" t="str">
            <v>NE66000571</v>
          </cell>
          <cell r="D714" t="str">
            <v>TAPESTRY HEALTH SYSTEMS - NORT</v>
          </cell>
          <cell r="E714" t="str">
            <v>TPHLT NORTH ADAMS     (C)</v>
          </cell>
          <cell r="F714" t="str">
            <v>85 MAIN ST STE 328</v>
          </cell>
          <cell r="G714" t="str">
            <v>NORTH ADAMS, MA 01247-3401</v>
          </cell>
          <cell r="J714" t="str">
            <v>NORTH ADAMS</v>
          </cell>
          <cell r="K714" t="str">
            <v>MA</v>
          </cell>
          <cell r="L714" t="str">
            <v>01247-3401</v>
          </cell>
          <cell r="N714">
            <v>0</v>
          </cell>
        </row>
        <row r="715">
          <cell r="A715">
            <v>66000572</v>
          </cell>
          <cell r="B715" t="str">
            <v>Y</v>
          </cell>
          <cell r="C715" t="str">
            <v>NE66000572</v>
          </cell>
          <cell r="D715" t="str">
            <v>JOHN W. DALTON, M.D.-QUINCY</v>
          </cell>
          <cell r="E715" t="str">
            <v>DALTONDR JOHN W QUINC (B)</v>
          </cell>
          <cell r="F715" t="str">
            <v>1157 HANCOCK ST</v>
          </cell>
          <cell r="G715" t="str">
            <v>QUINCY, MA 02169-4303</v>
          </cell>
          <cell r="J715" t="str">
            <v>QUINCY</v>
          </cell>
          <cell r="K715" t="str">
            <v>MA</v>
          </cell>
          <cell r="L715" t="str">
            <v>02169-4303</v>
          </cell>
          <cell r="M715">
            <v>42.253256999999998</v>
          </cell>
          <cell r="N715">
            <v>-71.004911000000007</v>
          </cell>
        </row>
        <row r="716">
          <cell r="A716">
            <v>66000573</v>
          </cell>
          <cell r="B716" t="str">
            <v>Y</v>
          </cell>
          <cell r="C716" t="str">
            <v>NE66000573</v>
          </cell>
          <cell r="D716" t="str">
            <v>DR. A. SAMEL/ATTLEBORO DERMATO</v>
          </cell>
          <cell r="E716" t="str">
            <v>ATTLEBORO DERMATOLOGY (D)</v>
          </cell>
          <cell r="G716" t="str">
            <v>152 EMORY ST</v>
          </cell>
          <cell r="H716" t="str">
            <v>ATTLEBORO, MA 02703-2461</v>
          </cell>
          <cell r="J716" t="str">
            <v>ATTLEBORO</v>
          </cell>
          <cell r="K716" t="str">
            <v>MA</v>
          </cell>
          <cell r="L716" t="str">
            <v>02703-2461</v>
          </cell>
          <cell r="M716">
            <v>41.942027000000003</v>
          </cell>
          <cell r="N716">
            <v>-71.269728999999998</v>
          </cell>
        </row>
        <row r="717">
          <cell r="A717">
            <v>66000574</v>
          </cell>
          <cell r="B717" t="str">
            <v>Y</v>
          </cell>
          <cell r="C717" t="str">
            <v>NE66000574</v>
          </cell>
          <cell r="D717" t="str">
            <v>NORTH ATTLEBORO MEDICAL CENTER</v>
          </cell>
          <cell r="E717" t="str">
            <v>NORTH ATTLEBORO MEDIC (C)</v>
          </cell>
          <cell r="F717" t="str">
            <v>170 DRAPER AVE</v>
          </cell>
          <cell r="G717" t="str">
            <v>NORTH ATTLEBORO, MA 02760-3604</v>
          </cell>
          <cell r="J717" t="str">
            <v>NORTH ATTLEBORO</v>
          </cell>
          <cell r="K717" t="str">
            <v>MA</v>
          </cell>
          <cell r="L717" t="str">
            <v>02760-3604</v>
          </cell>
          <cell r="M717">
            <v>41.950446999999997</v>
          </cell>
          <cell r="N717">
            <v>-71.349228999999994</v>
          </cell>
        </row>
        <row r="718">
          <cell r="A718">
            <v>66000576</v>
          </cell>
          <cell r="B718" t="str">
            <v>Y</v>
          </cell>
          <cell r="C718" t="str">
            <v>NE66000576</v>
          </cell>
          <cell r="D718" t="str">
            <v>SOUTH SHORE INT. MED. ASSOC./M</v>
          </cell>
          <cell r="E718" t="str">
            <v>SS INT (CML)</v>
          </cell>
          <cell r="F718" t="str">
            <v>100 HIGHLAND ST</v>
          </cell>
          <cell r="G718" t="str">
            <v>MILTON, MA 02186-3881</v>
          </cell>
          <cell r="J718" t="str">
            <v>MILTON</v>
          </cell>
          <cell r="K718" t="str">
            <v>MA</v>
          </cell>
          <cell r="L718" t="str">
            <v>02186-3881</v>
          </cell>
          <cell r="M718">
            <v>42.250508000000004</v>
          </cell>
          <cell r="N718">
            <v>-71.077342999999999</v>
          </cell>
        </row>
        <row r="719">
          <cell r="A719">
            <v>66000577</v>
          </cell>
          <cell r="B719" t="str">
            <v>Y</v>
          </cell>
          <cell r="C719" t="str">
            <v>NE66000577</v>
          </cell>
          <cell r="D719" t="str">
            <v>ELLIOT J. FEINBERG, M.D.</v>
          </cell>
          <cell r="E719" t="str">
            <v>FEINBERG MD ELLIOT    (D)</v>
          </cell>
          <cell r="F719" t="str">
            <v>105 ERDMAN WAY</v>
          </cell>
          <cell r="G719" t="str">
            <v>LEOMINSTER, MA 01453-1805</v>
          </cell>
          <cell r="J719" t="str">
            <v>LEOMINSTER</v>
          </cell>
          <cell r="K719" t="str">
            <v>MA</v>
          </cell>
          <cell r="L719" t="str">
            <v>01453-1805</v>
          </cell>
          <cell r="M719">
            <v>42.547587</v>
          </cell>
          <cell r="N719">
            <v>-71.759482000000006</v>
          </cell>
        </row>
        <row r="720">
          <cell r="A720">
            <v>66000578</v>
          </cell>
          <cell r="B720" t="str">
            <v>Y</v>
          </cell>
          <cell r="C720" t="str">
            <v>NE66000578</v>
          </cell>
          <cell r="D720" t="str">
            <v>PHILIP DOHERTY, M.D.</v>
          </cell>
          <cell r="E720" t="str">
            <v>DOHERTY MD PHILIP     (C)</v>
          </cell>
          <cell r="F720" t="str">
            <v>100 HIGHLAND ST STE 106</v>
          </cell>
          <cell r="G720" t="str">
            <v>MILTON, MA 02186-3884</v>
          </cell>
          <cell r="J720" t="str">
            <v>MILTON</v>
          </cell>
          <cell r="K720" t="str">
            <v>MA</v>
          </cell>
          <cell r="L720" t="str">
            <v>02186-3884</v>
          </cell>
          <cell r="N720">
            <v>0</v>
          </cell>
        </row>
        <row r="721">
          <cell r="A721">
            <v>66000579</v>
          </cell>
          <cell r="B721" t="str">
            <v>Y</v>
          </cell>
          <cell r="C721" t="str">
            <v>NE66000579</v>
          </cell>
          <cell r="D721" t="str">
            <v>DR. ARTURO ROLLA</v>
          </cell>
          <cell r="E721" t="str">
            <v>ROLLA ARTHUR DR       (D)</v>
          </cell>
          <cell r="F721" t="str">
            <v>110 FRANCIS ST</v>
          </cell>
          <cell r="G721" t="str">
            <v>BOSTON, MA 02215-5501</v>
          </cell>
          <cell r="J721" t="str">
            <v>BOSTON</v>
          </cell>
          <cell r="K721" t="str">
            <v>MA</v>
          </cell>
          <cell r="L721" t="str">
            <v>02215-5501</v>
          </cell>
          <cell r="M721">
            <v>42.337068000000002</v>
          </cell>
          <cell r="N721">
            <v>-71.110018999999994</v>
          </cell>
        </row>
        <row r="722">
          <cell r="A722">
            <v>66000581</v>
          </cell>
          <cell r="B722" t="str">
            <v>N</v>
          </cell>
          <cell r="C722" t="str">
            <v>NE66000581</v>
          </cell>
          <cell r="D722" t="str">
            <v xml:space="preserve">DRS DMOCHOWSKI,YOO &amp; EDE </v>
          </cell>
          <cell r="E722" t="str">
            <v>DRS DMOCHOWSKI,YOO &amp; EDE(</v>
          </cell>
          <cell r="F722" t="str">
            <v>270 TEATICKET HWY STE 1B</v>
          </cell>
          <cell r="G722" t="str">
            <v>TEATICKET, MA 02536-5671</v>
          </cell>
          <cell r="J722" t="str">
            <v>TEATICKET</v>
          </cell>
          <cell r="K722" t="str">
            <v>MA</v>
          </cell>
          <cell r="L722" t="str">
            <v>02536-5671</v>
          </cell>
          <cell r="N722">
            <v>0</v>
          </cell>
        </row>
        <row r="723">
          <cell r="A723">
            <v>66000583</v>
          </cell>
          <cell r="B723" t="str">
            <v>Y</v>
          </cell>
          <cell r="C723" t="str">
            <v>NE66000583</v>
          </cell>
          <cell r="D723" t="str">
            <v>CHARLES ROSENBAUM, M.D.</v>
          </cell>
          <cell r="E723" t="str">
            <v>ROSENBAUM MD CHARLES  (B)</v>
          </cell>
          <cell r="F723" t="str">
            <v>65 FREMONT ST</v>
          </cell>
          <cell r="G723" t="str">
            <v>MARLBOROUGH, MA 01752-1271</v>
          </cell>
          <cell r="J723" t="str">
            <v>MARLBOROUGH</v>
          </cell>
          <cell r="K723" t="str">
            <v>MA</v>
          </cell>
          <cell r="L723" t="str">
            <v>01752-1271</v>
          </cell>
          <cell r="M723">
            <v>42.35172</v>
          </cell>
          <cell r="N723">
            <v>-71.555003999999997</v>
          </cell>
        </row>
        <row r="724">
          <cell r="A724">
            <v>66000585</v>
          </cell>
          <cell r="B724" t="str">
            <v>Y</v>
          </cell>
          <cell r="C724" t="str">
            <v>NE66000585</v>
          </cell>
          <cell r="D724" t="str">
            <v>CHARLES CONNOLLY, DPM</v>
          </cell>
          <cell r="E724" t="str">
            <v>CONNOLLY (A)</v>
          </cell>
          <cell r="F724" t="str">
            <v>120 COLLEGE AVE</v>
          </cell>
          <cell r="G724" t="str">
            <v>SOMERVILLE, MA 02144-1919</v>
          </cell>
          <cell r="J724" t="str">
            <v>SOMERVILLE</v>
          </cell>
          <cell r="K724" t="str">
            <v>MA</v>
          </cell>
          <cell r="L724" t="str">
            <v>02144-1919</v>
          </cell>
          <cell r="N724">
            <v>0</v>
          </cell>
        </row>
        <row r="725">
          <cell r="A725">
            <v>66000586</v>
          </cell>
          <cell r="B725" t="str">
            <v>Y</v>
          </cell>
          <cell r="C725" t="str">
            <v>NE66000586</v>
          </cell>
          <cell r="D725" t="str">
            <v>DENNIS FOOT CARE</v>
          </cell>
          <cell r="E725" t="str">
            <v>DENNIS FOOT CARE      (C)</v>
          </cell>
          <cell r="G725" t="str">
            <v>900 TOWNE PLZ</v>
          </cell>
          <cell r="H725" t="str">
            <v>SOUTH DENNIS, MA 02660-2575</v>
          </cell>
          <cell r="J725" t="str">
            <v>SOUTH DENNIS</v>
          </cell>
          <cell r="K725" t="str">
            <v>MA</v>
          </cell>
          <cell r="L725" t="str">
            <v>02660-2575</v>
          </cell>
          <cell r="M725">
            <v>41.756895999999998</v>
          </cell>
          <cell r="N725">
            <v>-70.133825999999999</v>
          </cell>
        </row>
        <row r="726">
          <cell r="A726">
            <v>66000589</v>
          </cell>
          <cell r="B726" t="str">
            <v>Y</v>
          </cell>
          <cell r="C726" t="str">
            <v>NE66000589</v>
          </cell>
          <cell r="D726" t="str">
            <v>BROOKLINE ASSOCIATES</v>
          </cell>
          <cell r="E726" t="str">
            <v>BROOKLINE ASSC (CML)</v>
          </cell>
          <cell r="F726" t="str">
            <v>11 NEVINS ST STE 505</v>
          </cell>
          <cell r="G726" t="str">
            <v>BRIGHTON, MA 02135-3514</v>
          </cell>
          <cell r="J726" t="str">
            <v>BRIGHTON</v>
          </cell>
          <cell r="K726" t="str">
            <v>MA</v>
          </cell>
          <cell r="L726" t="str">
            <v>02135-3514</v>
          </cell>
          <cell r="M726">
            <v>42.349153999999999</v>
          </cell>
          <cell r="N726">
            <v>-71.146766999999997</v>
          </cell>
        </row>
        <row r="727">
          <cell r="A727">
            <v>66000591</v>
          </cell>
          <cell r="B727" t="str">
            <v>Y</v>
          </cell>
          <cell r="C727" t="str">
            <v>NE66000591</v>
          </cell>
          <cell r="D727" t="str">
            <v>DONALD S. LEVINE, M.D., P.C.</v>
          </cell>
          <cell r="E727" t="str">
            <v>LEVINE MD DONALD      (D)</v>
          </cell>
          <cell r="G727" t="str">
            <v>50 MEMORIAL DR STE 110</v>
          </cell>
          <cell r="H727" t="str">
            <v>LEOMINSTER, MA 01453-2238</v>
          </cell>
          <cell r="J727" t="str">
            <v>LEOMINSTER</v>
          </cell>
          <cell r="K727" t="str">
            <v>MA</v>
          </cell>
          <cell r="L727" t="str">
            <v>01453-2238</v>
          </cell>
          <cell r="N727">
            <v>0</v>
          </cell>
        </row>
        <row r="728">
          <cell r="A728">
            <v>66000593</v>
          </cell>
          <cell r="B728" t="str">
            <v>Y</v>
          </cell>
          <cell r="C728" t="str">
            <v>NE66000593</v>
          </cell>
          <cell r="D728" t="str">
            <v>JOHN R. CURRAN, M.D.</v>
          </cell>
          <cell r="E728" t="str">
            <v>CURRAN MD JOHN R      (C)</v>
          </cell>
          <cell r="F728" t="str">
            <v>320 BOLTON ST</v>
          </cell>
          <cell r="G728" t="str">
            <v>MARLBOROUGH, MA 01752-3988</v>
          </cell>
          <cell r="J728" t="str">
            <v>MARLBOROUGH</v>
          </cell>
          <cell r="K728" t="str">
            <v>MA</v>
          </cell>
          <cell r="L728" t="str">
            <v>01752-3988</v>
          </cell>
          <cell r="M728">
            <v>42.357120999999999</v>
          </cell>
          <cell r="N728">
            <v>-71.551372999999998</v>
          </cell>
        </row>
        <row r="729">
          <cell r="A729">
            <v>66000596</v>
          </cell>
          <cell r="B729" t="str">
            <v>Y</v>
          </cell>
          <cell r="C729" t="str">
            <v>NE66000596</v>
          </cell>
          <cell r="D729" t="str">
            <v>ANTHONY PRIZZI, M.D.</v>
          </cell>
          <cell r="E729" t="str">
            <v>PRIZZI MD ANTHONY     (C)</v>
          </cell>
          <cell r="F729" t="str">
            <v>20 GLEASON ST</v>
          </cell>
          <cell r="G729" t="str">
            <v>HYANNIS, MA 02601-5220</v>
          </cell>
          <cell r="J729" t="str">
            <v>HYANNIS</v>
          </cell>
          <cell r="K729" t="str">
            <v>MA</v>
          </cell>
          <cell r="L729" t="str">
            <v>02601-5220</v>
          </cell>
          <cell r="M729">
            <v>41.654516000000001</v>
          </cell>
          <cell r="N729">
            <v>-70.274422999999999</v>
          </cell>
        </row>
        <row r="730">
          <cell r="A730">
            <v>66000598</v>
          </cell>
          <cell r="B730" t="str">
            <v>Y</v>
          </cell>
          <cell r="C730" t="str">
            <v>NE66000598</v>
          </cell>
          <cell r="D730" t="str">
            <v>ROBERT A. WAINER, M.D. (B)</v>
          </cell>
          <cell r="E730" t="str">
            <v xml:space="preserve">WAINER (CML)             </v>
          </cell>
          <cell r="F730" t="str">
            <v>95 CHAPEL ST</v>
          </cell>
          <cell r="G730" t="str">
            <v>NORWOOD, MA 02062-3155</v>
          </cell>
          <cell r="J730" t="str">
            <v>NORWOOD</v>
          </cell>
          <cell r="K730" t="str">
            <v>MA</v>
          </cell>
          <cell r="L730" t="str">
            <v>02062-3155</v>
          </cell>
          <cell r="M730">
            <v>42.182949999999998</v>
          </cell>
          <cell r="N730">
            <v>-71.209350999999998</v>
          </cell>
        </row>
        <row r="731">
          <cell r="A731">
            <v>66000600</v>
          </cell>
          <cell r="B731" t="str">
            <v>Y</v>
          </cell>
          <cell r="C731" t="str">
            <v>NE66000600</v>
          </cell>
          <cell r="D731" t="str">
            <v>WOMANWELL</v>
          </cell>
          <cell r="E731" t="str">
            <v>WOMANWELL             (B)</v>
          </cell>
          <cell r="F731" t="str">
            <v>405 GREAT PLAIN AVE</v>
          </cell>
          <cell r="G731" t="str">
            <v>NEEDHAM, MA 02492-3735</v>
          </cell>
          <cell r="J731" t="str">
            <v>NEEDHAM</v>
          </cell>
          <cell r="K731" t="str">
            <v>MA</v>
          </cell>
          <cell r="L731" t="str">
            <v>02492-3735</v>
          </cell>
          <cell r="M731">
            <v>42.276212000000001</v>
          </cell>
          <cell r="N731">
            <v>-71.215222999999995</v>
          </cell>
        </row>
        <row r="732">
          <cell r="A732">
            <v>66000602</v>
          </cell>
          <cell r="B732" t="str">
            <v>Y</v>
          </cell>
          <cell r="C732" t="str">
            <v>NE66000602</v>
          </cell>
          <cell r="D732" t="str">
            <v>SOMERVILLE FAMILY PRACTICE</v>
          </cell>
          <cell r="E732" t="str">
            <v>SOMERVILLE FAMILY     (A)</v>
          </cell>
          <cell r="F732" t="str">
            <v>1020 BROADWAY</v>
          </cell>
          <cell r="G732" t="str">
            <v>SOMERVILLE, MA 02144-1819</v>
          </cell>
          <cell r="J732" t="str">
            <v>SOMERVILLE</v>
          </cell>
          <cell r="K732" t="str">
            <v>MA</v>
          </cell>
          <cell r="L732" t="str">
            <v>02144-1819</v>
          </cell>
          <cell r="M732">
            <v>42.401522</v>
          </cell>
          <cell r="N732">
            <v>-71.123275000000007</v>
          </cell>
        </row>
        <row r="733">
          <cell r="A733">
            <v>66000604</v>
          </cell>
          <cell r="B733" t="str">
            <v>Y</v>
          </cell>
          <cell r="C733" t="str">
            <v>NE66000604</v>
          </cell>
          <cell r="D733" t="str">
            <v>L. CHRISTINE OLIVER, M.D.</v>
          </cell>
          <cell r="E733" t="str">
            <v>OLIVERL CHRISTINE MD  (D)</v>
          </cell>
          <cell r="F733" t="str">
            <v>1101 BEACON ST FL 8EAST8</v>
          </cell>
          <cell r="G733" t="str">
            <v>BROOKLINE, MA 02446-5587</v>
          </cell>
          <cell r="J733" t="str">
            <v>BROOKLINE</v>
          </cell>
          <cell r="K733" t="str">
            <v>MA</v>
          </cell>
          <cell r="L733" t="str">
            <v>02446-5587</v>
          </cell>
          <cell r="N733">
            <v>0</v>
          </cell>
        </row>
        <row r="734">
          <cell r="A734">
            <v>66000605</v>
          </cell>
          <cell r="B734" t="str">
            <v>Y</v>
          </cell>
          <cell r="C734" t="str">
            <v>NE66000605</v>
          </cell>
          <cell r="D734" t="str">
            <v>SOUTH SUBURBAN ONCOLOGY CENTER</v>
          </cell>
          <cell r="E734" t="str">
            <v>SOUTH SUB ONCOLOGY (CML)</v>
          </cell>
          <cell r="F734" t="str">
            <v>700 CONGRESS ST</v>
          </cell>
          <cell r="G734" t="str">
            <v>QUINCY, MA 02169-0909</v>
          </cell>
          <cell r="J734" t="str">
            <v>QUINCY</v>
          </cell>
          <cell r="K734" t="str">
            <v>MA</v>
          </cell>
          <cell r="L734" t="str">
            <v>02169-0909</v>
          </cell>
          <cell r="N734">
            <v>0</v>
          </cell>
        </row>
        <row r="735">
          <cell r="A735">
            <v>66000606</v>
          </cell>
          <cell r="B735" t="str">
            <v>Y</v>
          </cell>
          <cell r="C735" t="str">
            <v>NE66000606</v>
          </cell>
          <cell r="D735" t="str">
            <v>AHMED MOHIUDDIN, M.D.</v>
          </cell>
          <cell r="E735" t="str">
            <v>MOHIUDDIN MD AHMED    (C)</v>
          </cell>
          <cell r="F735" t="str">
            <v>411 WAVERLY OAKS RD STE 333</v>
          </cell>
          <cell r="G735" t="str">
            <v>WALTHAM, MA 02452-8420</v>
          </cell>
          <cell r="J735" t="str">
            <v>WALTHAM</v>
          </cell>
          <cell r="K735" t="str">
            <v>MA</v>
          </cell>
          <cell r="L735" t="str">
            <v>02452-8420</v>
          </cell>
          <cell r="M735">
            <v>42.388168</v>
          </cell>
          <cell r="N735">
            <v>-71.200479000000001</v>
          </cell>
        </row>
        <row r="736">
          <cell r="A736">
            <v>66000610</v>
          </cell>
          <cell r="B736" t="str">
            <v>N</v>
          </cell>
          <cell r="C736" t="str">
            <v>NE66000610</v>
          </cell>
          <cell r="D736" t="str">
            <v>CARLOS MADRID JR., M.D.</v>
          </cell>
          <cell r="E736" t="str">
            <v>MADRID (TERM)</v>
          </cell>
          <cell r="F736" t="str">
            <v>275 VARNUM AVE STE 208</v>
          </cell>
          <cell r="G736" t="str">
            <v>LOWELL, MA 01854-2109</v>
          </cell>
          <cell r="J736" t="str">
            <v>LOWELL</v>
          </cell>
          <cell r="K736" t="str">
            <v>MA</v>
          </cell>
          <cell r="L736" t="str">
            <v>01854-2109</v>
          </cell>
          <cell r="N736">
            <v>0</v>
          </cell>
        </row>
        <row r="737">
          <cell r="A737">
            <v>66000611</v>
          </cell>
          <cell r="B737" t="str">
            <v>Y</v>
          </cell>
          <cell r="C737" t="str">
            <v>NE66000611</v>
          </cell>
          <cell r="D737" t="str">
            <v>NEWTON-WELLESLEY OB/GYN-WALPOL</v>
          </cell>
          <cell r="E737" t="str">
            <v>NEWT OB/GYN-WALPOLE   (A)</v>
          </cell>
          <cell r="F737" t="str">
            <v>1350 MAIN ST</v>
          </cell>
          <cell r="G737" t="str">
            <v>WALPOLE, MA 02081-1718</v>
          </cell>
          <cell r="J737" t="str">
            <v>WALPOLE</v>
          </cell>
          <cell r="K737" t="str">
            <v>MA</v>
          </cell>
          <cell r="L737" t="str">
            <v>02081-1718</v>
          </cell>
          <cell r="M737">
            <v>42.133527000000001</v>
          </cell>
          <cell r="N737">
            <v>-71.261015999999998</v>
          </cell>
        </row>
        <row r="738">
          <cell r="A738">
            <v>66000612</v>
          </cell>
          <cell r="B738" t="str">
            <v>Y</v>
          </cell>
          <cell r="C738" t="str">
            <v>NE66000612</v>
          </cell>
          <cell r="D738" t="str">
            <v>SPECTRUM HEALTH SERVICES-585 L</v>
          </cell>
          <cell r="E738" t="str">
            <v>SPTRM 585 LINCOLN ST  (B)</v>
          </cell>
          <cell r="F738" t="str">
            <v>585 LINCOLN ST</v>
          </cell>
          <cell r="G738" t="str">
            <v>WORCESTER, MA 01605-1906</v>
          </cell>
          <cell r="J738" t="str">
            <v>WORCESTER</v>
          </cell>
          <cell r="K738" t="str">
            <v>MA</v>
          </cell>
          <cell r="L738" t="str">
            <v>01605-1906</v>
          </cell>
          <cell r="M738">
            <v>42.296639999999996</v>
          </cell>
          <cell r="N738">
            <v>-71.769059999999996</v>
          </cell>
        </row>
        <row r="739">
          <cell r="A739">
            <v>66000615</v>
          </cell>
          <cell r="B739" t="str">
            <v>Y</v>
          </cell>
          <cell r="C739" t="str">
            <v>NE66000615</v>
          </cell>
          <cell r="D739" t="str">
            <v>KAREN-GAIL BRANDSE, M.D.</v>
          </cell>
          <cell r="E739" t="str">
            <v>BRANDSE MD KAREN GAIL (D)</v>
          </cell>
          <cell r="F739" t="str">
            <v>67 UNION ST STE 103</v>
          </cell>
          <cell r="G739" t="str">
            <v>NATICK, MA 01760-7700</v>
          </cell>
          <cell r="J739" t="str">
            <v>NATICK</v>
          </cell>
          <cell r="K739" t="str">
            <v>MA</v>
          </cell>
          <cell r="L739" t="str">
            <v>01760-7700</v>
          </cell>
          <cell r="N739">
            <v>0</v>
          </cell>
        </row>
        <row r="740">
          <cell r="A740">
            <v>66000616</v>
          </cell>
          <cell r="B740" t="str">
            <v>Y</v>
          </cell>
          <cell r="C740" t="str">
            <v>NE66000616</v>
          </cell>
          <cell r="D740" t="str">
            <v>OSTERVILLE HEALTHCARE, P.C.</v>
          </cell>
          <cell r="E740" t="str">
            <v>OSTERVILLE (A)</v>
          </cell>
          <cell r="F740" t="str">
            <v>RD</v>
          </cell>
          <cell r="G740" t="str">
            <v>10 OSTERVILLE WEST BARNSTABLE</v>
          </cell>
          <cell r="H740" t="str">
            <v>OSTERVILLE, MA 02655-1549</v>
          </cell>
          <cell r="J740" t="str">
            <v>OSTERVILLE</v>
          </cell>
          <cell r="K740" t="str">
            <v>MA</v>
          </cell>
          <cell r="L740" t="str">
            <v>02655-1549</v>
          </cell>
          <cell r="M740">
            <v>41.642690000000002</v>
          </cell>
          <cell r="N740">
            <v>-70.392820999999998</v>
          </cell>
        </row>
        <row r="741">
          <cell r="A741">
            <v>66000617</v>
          </cell>
          <cell r="B741" t="str">
            <v>N</v>
          </cell>
          <cell r="C741" t="str">
            <v>NE66000617</v>
          </cell>
          <cell r="D741" t="str">
            <v>FAMILY MEDICAL &amp; MATERNITY CAR</v>
          </cell>
          <cell r="E741" t="str">
            <v>TRACEY MD AUDREY (TERM)</v>
          </cell>
          <cell r="F741" t="str">
            <v>87 N MAIN ST</v>
          </cell>
          <cell r="G741" t="str">
            <v>LEOMINSTER, MA 01453-5507</v>
          </cell>
          <cell r="J741" t="str">
            <v>LEOMINSTER</v>
          </cell>
          <cell r="K741" t="str">
            <v>MA</v>
          </cell>
          <cell r="L741" t="str">
            <v>01453-5507</v>
          </cell>
          <cell r="N741">
            <v>0</v>
          </cell>
        </row>
        <row r="742">
          <cell r="A742">
            <v>66000619</v>
          </cell>
          <cell r="B742" t="str">
            <v>N</v>
          </cell>
          <cell r="C742" t="str">
            <v>NE66000619</v>
          </cell>
          <cell r="D742" t="str">
            <v>SPECTRUM HEALTH</v>
          </cell>
          <cell r="E742" t="str">
            <v>SPECTRUM HEALTH (TERM)</v>
          </cell>
          <cell r="F742" t="str">
            <v>200 E MAIN ST</v>
          </cell>
          <cell r="G742" t="str">
            <v>MILFORD, MA 01757-2808</v>
          </cell>
          <cell r="J742" t="str">
            <v>MILFORD</v>
          </cell>
          <cell r="K742" t="str">
            <v>MA</v>
          </cell>
          <cell r="L742" t="str">
            <v>01757-2808</v>
          </cell>
          <cell r="N742">
            <v>0</v>
          </cell>
        </row>
        <row r="743">
          <cell r="A743">
            <v>66000621</v>
          </cell>
          <cell r="B743" t="str">
            <v>N</v>
          </cell>
          <cell r="C743" t="str">
            <v>NE66000621</v>
          </cell>
          <cell r="D743" t="str">
            <v xml:space="preserve">SPECTRUM HEALTH </v>
          </cell>
          <cell r="E743" t="str">
            <v>SPECTRUM HEALTH (TERM)</v>
          </cell>
          <cell r="F743" t="str">
            <v>214 HOWARD ST</v>
          </cell>
          <cell r="G743" t="str">
            <v>FRAMINGHAM, MA 01702-8311</v>
          </cell>
          <cell r="J743" t="str">
            <v>FRAMINGHAM</v>
          </cell>
          <cell r="K743" t="str">
            <v>MA</v>
          </cell>
          <cell r="L743" t="str">
            <v>01702-8311</v>
          </cell>
          <cell r="N743">
            <v>0</v>
          </cell>
        </row>
        <row r="744">
          <cell r="A744">
            <v>66000622</v>
          </cell>
          <cell r="B744" t="str">
            <v>Y</v>
          </cell>
          <cell r="C744" t="str">
            <v>NE66000622</v>
          </cell>
          <cell r="D744" t="str">
            <v xml:space="preserve">DRS. KAHN AND WERTH </v>
          </cell>
          <cell r="E744" t="str">
            <v>DRS KAHN AND WERTH    (D)</v>
          </cell>
          <cell r="F744" t="str">
            <v>500 CONGRESS ST</v>
          </cell>
          <cell r="G744" t="str">
            <v>QUINCY, MA 02169-0908</v>
          </cell>
          <cell r="J744" t="str">
            <v>QUINCY</v>
          </cell>
          <cell r="K744" t="str">
            <v>MA</v>
          </cell>
          <cell r="L744" t="str">
            <v>02169-0908</v>
          </cell>
          <cell r="M744">
            <v>42.235087999999998</v>
          </cell>
          <cell r="N744">
            <v>-71.016020999999995</v>
          </cell>
        </row>
        <row r="745">
          <cell r="A745">
            <v>66000623</v>
          </cell>
          <cell r="B745" t="str">
            <v>Y</v>
          </cell>
          <cell r="C745" t="str">
            <v>NE66000623</v>
          </cell>
          <cell r="D745" t="str">
            <v>DR. LAURA CLOUKEY</v>
          </cell>
          <cell r="E745" t="str">
            <v>CLOUKEY (CML)</v>
          </cell>
          <cell r="F745" t="str">
            <v>700 CONGRESS ST STE 301D</v>
          </cell>
          <cell r="G745" t="str">
            <v>QUINCY, MA 02169-0928</v>
          </cell>
          <cell r="J745" t="str">
            <v>QUINCY</v>
          </cell>
          <cell r="K745" t="str">
            <v>MA</v>
          </cell>
          <cell r="L745" t="str">
            <v>02169-0928</v>
          </cell>
          <cell r="N745">
            <v>0</v>
          </cell>
        </row>
        <row r="746">
          <cell r="A746">
            <v>66000624</v>
          </cell>
          <cell r="B746" t="str">
            <v>Y</v>
          </cell>
          <cell r="C746" t="str">
            <v>NE66000624</v>
          </cell>
          <cell r="D746" t="str">
            <v>NBMA - MAIN LAB</v>
          </cell>
          <cell r="E746" t="str">
            <v>NBMA MAIN LAB (POL) (C)</v>
          </cell>
          <cell r="F746" t="str">
            <v>368 FAUNCE CORNER RD</v>
          </cell>
          <cell r="G746" t="str">
            <v>NORTH DARTMOUTH, MA 02747-1257</v>
          </cell>
          <cell r="J746" t="str">
            <v>NORTH DARTMOUTH</v>
          </cell>
          <cell r="K746" t="str">
            <v>MA</v>
          </cell>
          <cell r="L746" t="str">
            <v>02747-1257</v>
          </cell>
          <cell r="N746">
            <v>0</v>
          </cell>
        </row>
        <row r="747">
          <cell r="A747">
            <v>66000625</v>
          </cell>
          <cell r="B747" t="str">
            <v>Y</v>
          </cell>
          <cell r="C747" t="str">
            <v>NE66000625</v>
          </cell>
          <cell r="D747" t="str">
            <v>PARTNERS HOME CARE, INC.</v>
          </cell>
          <cell r="E747" t="str">
            <v>OBRIEN MD JOHN        (C)</v>
          </cell>
          <cell r="G747" t="str">
            <v>281 WINTER ST FL 2</v>
          </cell>
          <cell r="H747" t="str">
            <v>WALTHAM, MA 02451-8740</v>
          </cell>
          <cell r="J747" t="str">
            <v>WALTHAM</v>
          </cell>
          <cell r="K747" t="str">
            <v>MA</v>
          </cell>
          <cell r="L747" t="str">
            <v>02451-8740</v>
          </cell>
          <cell r="N747">
            <v>0</v>
          </cell>
        </row>
        <row r="748">
          <cell r="A748">
            <v>66000626</v>
          </cell>
          <cell r="B748" t="str">
            <v>Y</v>
          </cell>
          <cell r="C748" t="str">
            <v>NE66000626</v>
          </cell>
          <cell r="D748" t="str">
            <v>CONCORD OB/GYN ASSOCIATES</v>
          </cell>
          <cell r="E748" t="str">
            <v>CONCORD OB/GYN        (A)</v>
          </cell>
          <cell r="F748" t="str">
            <v>59 ORNAC STE 1</v>
          </cell>
          <cell r="G748" t="str">
            <v>CONCORD, MA 01742-3317</v>
          </cell>
          <cell r="J748" t="str">
            <v>CONCORD</v>
          </cell>
          <cell r="K748" t="str">
            <v>MA</v>
          </cell>
          <cell r="L748" t="str">
            <v>01742-3317</v>
          </cell>
          <cell r="N748">
            <v>0</v>
          </cell>
        </row>
        <row r="749">
          <cell r="A749">
            <v>66000628</v>
          </cell>
          <cell r="B749" t="str">
            <v>Y</v>
          </cell>
          <cell r="C749" t="str">
            <v>NE66000628</v>
          </cell>
          <cell r="D749" t="str">
            <v>THE CARDIOVASCULAR SPECIALISTS</v>
          </cell>
          <cell r="E749" t="str">
            <v>CARDIOVASCULAR SPECIA (D)</v>
          </cell>
          <cell r="F749" t="str">
            <v>25 MAIN ST</v>
          </cell>
          <cell r="G749" t="str">
            <v>HYANNIS, MA 02601-3129</v>
          </cell>
          <cell r="J749" t="str">
            <v>HYANNIS</v>
          </cell>
          <cell r="K749" t="str">
            <v>MA</v>
          </cell>
          <cell r="L749" t="str">
            <v>02601-3129</v>
          </cell>
          <cell r="M749">
            <v>41.656270999999997</v>
          </cell>
          <cell r="N749">
            <v>-70.271981999999994</v>
          </cell>
        </row>
        <row r="750">
          <cell r="A750">
            <v>66000629</v>
          </cell>
          <cell r="B750" t="str">
            <v>Y</v>
          </cell>
          <cell r="C750" t="str">
            <v>NE66000629</v>
          </cell>
          <cell r="D750" t="str">
            <v>TAPESTRY HEALTH SYSTEMS, INC.</v>
          </cell>
          <cell r="E750" t="str">
            <v>TPHLT NORTHAMPTON     (B)</v>
          </cell>
          <cell r="F750" t="str">
            <v>16 CENTER ST STE 415</v>
          </cell>
          <cell r="G750" t="str">
            <v>NORTHAMPTON, MA 01060-3031</v>
          </cell>
          <cell r="J750" t="str">
            <v>NORTHAMPTON</v>
          </cell>
          <cell r="K750" t="str">
            <v>MA</v>
          </cell>
          <cell r="L750" t="str">
            <v>01060-3031</v>
          </cell>
          <cell r="M750">
            <v>42.318970999999998</v>
          </cell>
          <cell r="N750">
            <v>-72.631652000000003</v>
          </cell>
        </row>
        <row r="751">
          <cell r="A751">
            <v>66000632</v>
          </cell>
          <cell r="B751" t="str">
            <v>Y</v>
          </cell>
          <cell r="C751" t="str">
            <v>NE66000632</v>
          </cell>
          <cell r="D751" t="str">
            <v>MITCHELL LEVINE, M.D.</v>
          </cell>
          <cell r="E751" t="str">
            <v>LEVINE MD MITCHELL    (D)</v>
          </cell>
          <cell r="G751" t="str">
            <v>186 ALEWIFE BROOK PKWY STE 302</v>
          </cell>
          <cell r="H751" t="str">
            <v>CAMBRIDGE, MA 02138-1134</v>
          </cell>
          <cell r="J751" t="str">
            <v>CAMBRIDGE</v>
          </cell>
          <cell r="K751" t="str">
            <v>MA</v>
          </cell>
          <cell r="L751" t="str">
            <v>02138-1134</v>
          </cell>
          <cell r="N751">
            <v>0</v>
          </cell>
        </row>
        <row r="752">
          <cell r="A752">
            <v>66000633</v>
          </cell>
          <cell r="B752" t="str">
            <v>Y</v>
          </cell>
          <cell r="C752" t="str">
            <v>NE66000633</v>
          </cell>
          <cell r="D752" t="str">
            <v>DEDHAM MEDICAL ASSOC - NORWOOD</v>
          </cell>
          <cell r="E752" t="str">
            <v>DEDHAM (CML)</v>
          </cell>
          <cell r="F752" t="str">
            <v>1177 PROVIDENCE HIGHWAY</v>
          </cell>
          <cell r="G752" t="str">
            <v>NORWOOD, MA 02062-5027</v>
          </cell>
          <cell r="J752" t="str">
            <v>NORWOOD</v>
          </cell>
          <cell r="K752" t="str">
            <v>MA</v>
          </cell>
          <cell r="L752" t="str">
            <v>02062-5027</v>
          </cell>
          <cell r="M752">
            <v>42.174143000000001</v>
          </cell>
          <cell r="N752">
            <v>-71.194090000000003</v>
          </cell>
        </row>
        <row r="753">
          <cell r="A753">
            <v>66000635</v>
          </cell>
          <cell r="B753" t="str">
            <v>N</v>
          </cell>
          <cell r="C753" t="str">
            <v>NE66000635</v>
          </cell>
          <cell r="D753" t="str">
            <v>DANIEL F. DRISCOLL, M.D.</v>
          </cell>
          <cell r="E753" t="str">
            <v>DRISCOLL MD DANIEL (TERM)</v>
          </cell>
          <cell r="F753" t="str">
            <v>695 TRUMAN PKWY STE 209</v>
          </cell>
          <cell r="G753" t="str">
            <v>HYDE PARK, MA 02136-3552</v>
          </cell>
          <cell r="J753" t="str">
            <v>HYDE PARK</v>
          </cell>
          <cell r="K753" t="str">
            <v>MA</v>
          </cell>
          <cell r="L753" t="str">
            <v>02136-3552</v>
          </cell>
          <cell r="N753">
            <v>0</v>
          </cell>
        </row>
        <row r="754">
          <cell r="A754">
            <v>66000636</v>
          </cell>
          <cell r="B754" t="str">
            <v>Y</v>
          </cell>
          <cell r="C754" t="str">
            <v>NE66000636</v>
          </cell>
          <cell r="D754" t="str">
            <v>ROTHFELD CENTER</v>
          </cell>
          <cell r="E754" t="str">
            <v>WHOLEHEALTH NEW ENGLA (B)</v>
          </cell>
          <cell r="F754" t="str">
            <v>BUILDING 3</v>
          </cell>
          <cell r="G754" t="str">
            <v>411 WAVERLY OAKS RD, STE 319</v>
          </cell>
          <cell r="H754" t="str">
            <v>WALTHAM, MA 02452</v>
          </cell>
          <cell r="J754" t="str">
            <v>WALTHAM</v>
          </cell>
          <cell r="K754" t="str">
            <v>MA</v>
          </cell>
          <cell r="L754">
            <v>2452</v>
          </cell>
          <cell r="M754">
            <v>42.388168</v>
          </cell>
          <cell r="N754">
            <v>-71.200479000000001</v>
          </cell>
        </row>
        <row r="755">
          <cell r="A755">
            <v>66000638</v>
          </cell>
          <cell r="B755" t="str">
            <v>Y</v>
          </cell>
          <cell r="C755" t="str">
            <v>NE66000638</v>
          </cell>
          <cell r="D755" t="str">
            <v>THE ROTHFIELD CENTER</v>
          </cell>
          <cell r="E755" t="str">
            <v>WHOLEHEALTH NEW ENGLA (B)</v>
          </cell>
          <cell r="F755" t="str">
            <v>345 COURT ST, STE 101</v>
          </cell>
          <cell r="G755" t="str">
            <v>PLYMOUTH, MA 02360-4329</v>
          </cell>
          <cell r="J755" t="str">
            <v>PLYMOUTH</v>
          </cell>
          <cell r="K755" t="str">
            <v>MA</v>
          </cell>
          <cell r="L755" t="str">
            <v>02360-4329</v>
          </cell>
          <cell r="M755">
            <v>41.975490999999998</v>
          </cell>
          <cell r="N755">
            <v>-70.686389000000005</v>
          </cell>
        </row>
        <row r="756">
          <cell r="A756">
            <v>66000639</v>
          </cell>
          <cell r="B756" t="str">
            <v>Y</v>
          </cell>
          <cell r="C756" t="str">
            <v>NE66000639</v>
          </cell>
          <cell r="D756" t="str">
            <v>JAMES A. STROM, M.D.</v>
          </cell>
          <cell r="E756" t="str">
            <v>STROM MD JAMES A      (D)</v>
          </cell>
          <cell r="F756" t="str">
            <v>736 CAMBRIDGE ST.CC PAV7</v>
          </cell>
          <cell r="G756" t="str">
            <v>BRIGHTON, MA 02135</v>
          </cell>
          <cell r="J756" t="str">
            <v>BRIGHTON</v>
          </cell>
          <cell r="K756" t="str">
            <v>MA</v>
          </cell>
          <cell r="L756">
            <v>2135</v>
          </cell>
          <cell r="M756">
            <v>42.346350000000001</v>
          </cell>
          <cell r="N756">
            <v>-71.162676000000005</v>
          </cell>
        </row>
        <row r="757">
          <cell r="A757">
            <v>66000640</v>
          </cell>
          <cell r="B757" t="str">
            <v>Y</v>
          </cell>
          <cell r="C757" t="str">
            <v>NE66000640</v>
          </cell>
          <cell r="D757" t="str">
            <v xml:space="preserve">TAPESTRY HEALTH SYSTEMS-GREAT </v>
          </cell>
          <cell r="E757" t="str">
            <v>TPHLT GREAT BARRINGTO (B)</v>
          </cell>
          <cell r="F757" t="str">
            <v>777 S MAIN ST</v>
          </cell>
          <cell r="G757" t="str">
            <v>GREAT BARRINGTO, MA 01230-2140</v>
          </cell>
          <cell r="J757" t="str">
            <v>GREAT BARRINGTON</v>
          </cell>
          <cell r="K757" t="str">
            <v>MA</v>
          </cell>
          <cell r="L757" t="str">
            <v>01230-2140</v>
          </cell>
          <cell r="N757">
            <v>0</v>
          </cell>
        </row>
        <row r="758">
          <cell r="A758">
            <v>66000644</v>
          </cell>
          <cell r="B758" t="str">
            <v>Y</v>
          </cell>
          <cell r="C758" t="str">
            <v>NE66000644</v>
          </cell>
          <cell r="D758" t="str">
            <v>TAPESTRY HEALTH SYSTEMS - SPRI</v>
          </cell>
          <cell r="E758" t="str">
            <v>TPHLT SPRINGFIELD     (B)</v>
          </cell>
          <cell r="F758" t="str">
            <v>1985 MAIN ST, NORTHGATE PLAZA</v>
          </cell>
          <cell r="G758" t="str">
            <v>SPRINGFIELD, MA 01103-1095</v>
          </cell>
          <cell r="J758" t="str">
            <v>SPRINGFIELD</v>
          </cell>
          <cell r="K758" t="str">
            <v>MA</v>
          </cell>
          <cell r="L758" t="str">
            <v>01103-1095</v>
          </cell>
          <cell r="M758">
            <v>42.319125</v>
          </cell>
          <cell r="N758">
            <v>-79.582329999999999</v>
          </cell>
        </row>
        <row r="759">
          <cell r="A759">
            <v>66000645</v>
          </cell>
          <cell r="B759" t="str">
            <v>Y</v>
          </cell>
          <cell r="C759" t="str">
            <v>NE66000645</v>
          </cell>
          <cell r="D759" t="str">
            <v>FAMILY CARE ASSOCIATES</v>
          </cell>
          <cell r="E759" t="str">
            <v>FAMILY CARE ASSOCIATE (D)</v>
          </cell>
          <cell r="F759" t="str">
            <v>65 CENTRAL ST</v>
          </cell>
          <cell r="G759" t="str">
            <v>GEORGETOWN, MA 01833-2425</v>
          </cell>
          <cell r="J759" t="str">
            <v>GEORGETOWN</v>
          </cell>
          <cell r="K759" t="str">
            <v>MA</v>
          </cell>
          <cell r="L759" t="str">
            <v>01833-2425</v>
          </cell>
          <cell r="M759">
            <v>42.718572999999999</v>
          </cell>
          <cell r="N759">
            <v>-70.992553999999998</v>
          </cell>
        </row>
        <row r="760">
          <cell r="A760">
            <v>66000647</v>
          </cell>
          <cell r="B760" t="str">
            <v>Y</v>
          </cell>
          <cell r="C760" t="str">
            <v>NE66000647</v>
          </cell>
          <cell r="D760" t="str">
            <v>CROWN OB/GYN</v>
          </cell>
          <cell r="E760" t="str">
            <v>CROWN (CML)</v>
          </cell>
          <cell r="F760" t="str">
            <v>300 CONGRESS ST</v>
          </cell>
          <cell r="G760" t="str">
            <v>QUINCY, MA 02169-0907</v>
          </cell>
          <cell r="J760" t="str">
            <v>QUINCY</v>
          </cell>
          <cell r="K760" t="str">
            <v>MA</v>
          </cell>
          <cell r="L760" t="str">
            <v>02169-0907</v>
          </cell>
          <cell r="M760">
            <v>42.234332000000002</v>
          </cell>
          <cell r="N760">
            <v>-71.015002999999993</v>
          </cell>
        </row>
        <row r="761">
          <cell r="A761">
            <v>66000648</v>
          </cell>
          <cell r="B761" t="str">
            <v>Y</v>
          </cell>
          <cell r="C761" t="str">
            <v>NE66000648</v>
          </cell>
          <cell r="D761" t="str">
            <v>TAPESTRY HEALTH SYSTEMS - HOLY</v>
          </cell>
          <cell r="E761" t="str">
            <v>TPHLT HOLYOKE         (B)</v>
          </cell>
          <cell r="F761" t="str">
            <v>306 RACE ST</v>
          </cell>
          <cell r="G761" t="str">
            <v>HOLYOKE, MA 01040-5811</v>
          </cell>
          <cell r="J761" t="str">
            <v>HOLYOKE</v>
          </cell>
          <cell r="K761" t="str">
            <v>MA</v>
          </cell>
          <cell r="L761" t="str">
            <v>01040-5811</v>
          </cell>
          <cell r="M761">
            <v>42.200490000000002</v>
          </cell>
          <cell r="N761">
            <v>-72.607455999999999</v>
          </cell>
        </row>
        <row r="762">
          <cell r="A762">
            <v>66000650</v>
          </cell>
          <cell r="B762" t="str">
            <v>Y</v>
          </cell>
          <cell r="C762" t="str">
            <v>NE66000650</v>
          </cell>
          <cell r="D762" t="str">
            <v>HARBOR MEDICAL ASSOC.-PEMBROKE</v>
          </cell>
          <cell r="E762" t="str">
            <v>HRBOR PEMBROKE        (A)</v>
          </cell>
          <cell r="F762" t="str">
            <v>28 RIVERSIDE DR</v>
          </cell>
          <cell r="G762" t="str">
            <v>PEMBROKE, MA 02359-1937</v>
          </cell>
          <cell r="J762" t="str">
            <v>PEMBROKE</v>
          </cell>
          <cell r="K762" t="str">
            <v>MA</v>
          </cell>
          <cell r="L762" t="str">
            <v>02359-1937</v>
          </cell>
          <cell r="M762">
            <v>42.107959000000001</v>
          </cell>
          <cell r="N762">
            <v>-70.773497000000006</v>
          </cell>
        </row>
        <row r="763">
          <cell r="A763">
            <v>66000652</v>
          </cell>
          <cell r="B763" t="str">
            <v>N</v>
          </cell>
          <cell r="C763" t="str">
            <v>NE66000652</v>
          </cell>
          <cell r="D763" t="str">
            <v>VAMC - WEST ROXBURY</v>
          </cell>
          <cell r="E763" t="str">
            <v>VAMC - WEST ROXBURY (TERM</v>
          </cell>
          <cell r="F763" t="str">
            <v>RM 1B119</v>
          </cell>
          <cell r="G763" t="str">
            <v>1400 VFW PKWY, BLDG 3</v>
          </cell>
          <cell r="H763" t="str">
            <v>WEST ROXBURY, MA 02132</v>
          </cell>
          <cell r="J763" t="str">
            <v>WEST ROXBURY</v>
          </cell>
          <cell r="K763" t="str">
            <v>MA</v>
          </cell>
          <cell r="L763">
            <v>2132</v>
          </cell>
          <cell r="M763">
            <v>42.278799999999997</v>
          </cell>
          <cell r="N763">
            <v>-71.158799999999999</v>
          </cell>
        </row>
        <row r="764">
          <cell r="A764">
            <v>66000654</v>
          </cell>
          <cell r="B764" t="str">
            <v>Y</v>
          </cell>
          <cell r="C764" t="str">
            <v>NE66000654</v>
          </cell>
          <cell r="D764" t="str">
            <v>PETER R. BENDETSON, M.D.</v>
          </cell>
          <cell r="E764" t="str">
            <v>BENDETSON MD PETER R  (B)</v>
          </cell>
          <cell r="F764" t="str">
            <v>1180 BEACON ST STE 3A</v>
          </cell>
          <cell r="G764" t="str">
            <v>BROOKLINE, MA 02446-3806</v>
          </cell>
          <cell r="J764" t="str">
            <v>BROOKLINE</v>
          </cell>
          <cell r="K764" t="str">
            <v>MA</v>
          </cell>
          <cell r="L764" t="str">
            <v>02446-3806</v>
          </cell>
          <cell r="M764">
            <v>42.344202000000003</v>
          </cell>
          <cell r="N764">
            <v>-71.114851000000002</v>
          </cell>
        </row>
        <row r="765">
          <cell r="A765">
            <v>66000655</v>
          </cell>
          <cell r="B765" t="str">
            <v>Y</v>
          </cell>
          <cell r="C765" t="str">
            <v>NE66000655</v>
          </cell>
          <cell r="D765" t="str">
            <v>SUNITA GODIWALA, M.D.</v>
          </cell>
          <cell r="E765" t="str">
            <v>GODIWALA MD SUNITA    (C)</v>
          </cell>
          <cell r="F765" t="str">
            <v>11 MAYO DR</v>
          </cell>
          <cell r="G765" t="str">
            <v>HOLDEN, MA 01520-1539</v>
          </cell>
          <cell r="J765" t="str">
            <v>HOLDEN</v>
          </cell>
          <cell r="K765" t="str">
            <v>MA</v>
          </cell>
          <cell r="L765" t="str">
            <v>01520-1539</v>
          </cell>
          <cell r="M765">
            <v>42.345996999999997</v>
          </cell>
          <cell r="N765">
            <v>-71.854393999999999</v>
          </cell>
        </row>
        <row r="766">
          <cell r="A766">
            <v>66000656</v>
          </cell>
          <cell r="B766" t="str">
            <v>Y</v>
          </cell>
          <cell r="C766" t="str">
            <v>NE66000656</v>
          </cell>
          <cell r="D766" t="str">
            <v>DR. JOHN C. CORRIGAN MENTAL HL</v>
          </cell>
          <cell r="E766" t="str">
            <v>CORRIGAN MENTAL HEALT (C)</v>
          </cell>
          <cell r="F766" t="str">
            <v>49 HILLSIDE ST</v>
          </cell>
          <cell r="G766" t="str">
            <v>FALL RIVER, MA 02720-5211</v>
          </cell>
          <cell r="J766" t="str">
            <v>FALL RIVER</v>
          </cell>
          <cell r="K766" t="str">
            <v>MA</v>
          </cell>
          <cell r="L766" t="str">
            <v>02720-5211</v>
          </cell>
          <cell r="M766">
            <v>41.707723999999999</v>
          </cell>
          <cell r="N766">
            <v>-71.145668000000001</v>
          </cell>
        </row>
        <row r="767">
          <cell r="A767">
            <v>66000658</v>
          </cell>
          <cell r="B767" t="str">
            <v>Y</v>
          </cell>
          <cell r="C767" t="str">
            <v>NE66000658</v>
          </cell>
          <cell r="D767" t="str">
            <v>BRIDGEWATER PEDIATRICS</v>
          </cell>
          <cell r="E767" t="str">
            <v>BRIDGEWATER (CML)</v>
          </cell>
          <cell r="F767" t="str">
            <v>1440 PLEASANT ST</v>
          </cell>
          <cell r="G767" t="str">
            <v>BRIDGEWATER, MA 02324-1061</v>
          </cell>
          <cell r="J767" t="str">
            <v>BRIDGEWATER</v>
          </cell>
          <cell r="K767" t="str">
            <v>MA</v>
          </cell>
          <cell r="L767" t="str">
            <v>02324-1061</v>
          </cell>
          <cell r="M767">
            <v>41.967981999999999</v>
          </cell>
          <cell r="N767">
            <v>-71.022295</v>
          </cell>
        </row>
        <row r="768">
          <cell r="A768">
            <v>66000659</v>
          </cell>
          <cell r="B768" t="str">
            <v>Y</v>
          </cell>
          <cell r="C768" t="str">
            <v>NE66000659</v>
          </cell>
          <cell r="D768" t="str">
            <v>IGOR STAVITSKY, M.D.</v>
          </cell>
          <cell r="E768" t="str">
            <v>STAVITSKY MD IGOR     (C)</v>
          </cell>
          <cell r="F768" t="str">
            <v>56 WINCHESTER ST STE 5</v>
          </cell>
          <cell r="G768" t="str">
            <v>NEWTON, MA 02461-1730</v>
          </cell>
          <cell r="J768" t="str">
            <v>NEWTON</v>
          </cell>
          <cell r="K768" t="str">
            <v>MA</v>
          </cell>
          <cell r="L768" t="str">
            <v>02461-1730</v>
          </cell>
          <cell r="M768">
            <v>42.317993000000001</v>
          </cell>
          <cell r="N768">
            <v>-71.208633000000006</v>
          </cell>
        </row>
        <row r="769">
          <cell r="A769">
            <v>66000661</v>
          </cell>
          <cell r="B769" t="str">
            <v>Y</v>
          </cell>
          <cell r="C769" t="str">
            <v>NE66000661</v>
          </cell>
          <cell r="D769" t="str">
            <v xml:space="preserve">SHAHEEN H. MIAN, M.D. </v>
          </cell>
          <cell r="E769" t="str">
            <v>MIAN (CML)</v>
          </cell>
          <cell r="F769" t="str">
            <v>100 HIGHLAND ST STE 201</v>
          </cell>
          <cell r="G769" t="str">
            <v>MILTON, MA 02186-3877</v>
          </cell>
          <cell r="J769" t="str">
            <v>MILTON</v>
          </cell>
          <cell r="K769" t="str">
            <v>MA</v>
          </cell>
          <cell r="L769" t="str">
            <v>02186-3877</v>
          </cell>
          <cell r="M769">
            <v>42.250508000000004</v>
          </cell>
          <cell r="N769">
            <v>-71.077342999999999</v>
          </cell>
        </row>
        <row r="770">
          <cell r="A770">
            <v>66000665</v>
          </cell>
          <cell r="B770" t="str">
            <v>Y</v>
          </cell>
          <cell r="C770" t="str">
            <v>NE66000665</v>
          </cell>
          <cell r="D770" t="str">
            <v>TABOR ACADEMY - HEALTH CENTER</v>
          </cell>
          <cell r="E770" t="str">
            <v>HOWARD MDJOHN         (D)</v>
          </cell>
          <cell r="G770" t="str">
            <v>66 SPRING ST</v>
          </cell>
          <cell r="H770" t="str">
            <v>MARION, MA 02738-1518</v>
          </cell>
          <cell r="J770" t="str">
            <v>MARION</v>
          </cell>
          <cell r="K770" t="str">
            <v>MA</v>
          </cell>
          <cell r="L770" t="str">
            <v>02738-1518</v>
          </cell>
          <cell r="N770">
            <v>0</v>
          </cell>
        </row>
        <row r="771">
          <cell r="A771">
            <v>66000666</v>
          </cell>
          <cell r="B771" t="str">
            <v>Y</v>
          </cell>
          <cell r="C771" t="str">
            <v>NE66000666</v>
          </cell>
          <cell r="D771" t="str">
            <v>BERKSHIRE CARE</v>
          </cell>
          <cell r="E771" t="str">
            <v>BERKSHIRE CARE        (A)</v>
          </cell>
          <cell r="G771" t="str">
            <v>276 SOUTH ST</v>
          </cell>
          <cell r="H771" t="str">
            <v>PITTSFIELD, MA 01201-6835</v>
          </cell>
          <cell r="J771" t="str">
            <v>PITTSFIELD</v>
          </cell>
          <cell r="K771" t="str">
            <v>MA</v>
          </cell>
          <cell r="L771" t="str">
            <v>01201-6835</v>
          </cell>
          <cell r="N771">
            <v>0</v>
          </cell>
        </row>
        <row r="772">
          <cell r="A772">
            <v>66000668</v>
          </cell>
          <cell r="B772" t="str">
            <v>Y</v>
          </cell>
          <cell r="C772" t="str">
            <v>NE66000668</v>
          </cell>
          <cell r="D772" t="str">
            <v>CHARLES EIL, M.D.</v>
          </cell>
          <cell r="E772" t="str">
            <v>EIL MD CHARLES        (D)</v>
          </cell>
          <cell r="F772" t="str">
            <v>1030 PRESIDENT AVE</v>
          </cell>
          <cell r="G772" t="str">
            <v>FALL RIVER, MA 02720-5923</v>
          </cell>
          <cell r="J772" t="str">
            <v>FALL RIVER</v>
          </cell>
          <cell r="K772" t="str">
            <v>MA</v>
          </cell>
          <cell r="L772" t="str">
            <v>02720-5923</v>
          </cell>
          <cell r="M772">
            <v>41.714125000000003</v>
          </cell>
          <cell r="N772">
            <v>-71.139649000000006</v>
          </cell>
        </row>
        <row r="773">
          <cell r="A773">
            <v>66000670</v>
          </cell>
          <cell r="B773" t="str">
            <v>Y</v>
          </cell>
          <cell r="C773" t="str">
            <v>NE66000670</v>
          </cell>
          <cell r="D773" t="str">
            <v>SOUTH BOSTON COMM. HLTH. CTR.</v>
          </cell>
          <cell r="E773" t="str">
            <v>SOUTH BOSTON (UMASS)</v>
          </cell>
          <cell r="F773" t="str">
            <v>409 W BROADWAY</v>
          </cell>
          <cell r="G773" t="str">
            <v>SOUTH BOSTON, MA 02127-2245</v>
          </cell>
          <cell r="J773" t="str">
            <v>SOUTH BOSTON</v>
          </cell>
          <cell r="K773" t="str">
            <v>MA</v>
          </cell>
          <cell r="L773" t="str">
            <v>02127-2245</v>
          </cell>
          <cell r="M773">
            <v>42.336965999999997</v>
          </cell>
          <cell r="N773">
            <v>-71.048007999999996</v>
          </cell>
        </row>
        <row r="774">
          <cell r="A774">
            <v>66000671</v>
          </cell>
          <cell r="B774" t="str">
            <v>Y</v>
          </cell>
          <cell r="C774" t="str">
            <v>NE66000671</v>
          </cell>
          <cell r="D774" t="str">
            <v>RALPH ASERKOFF, M.D.</v>
          </cell>
          <cell r="E774" t="str">
            <v>ASERKOFF MD RALPH D   (B)</v>
          </cell>
          <cell r="F774" t="str">
            <v>1180 BEACON ST STE 8C</v>
          </cell>
          <cell r="G774" t="str">
            <v>BROOKLINE, MA 02446-3806</v>
          </cell>
          <cell r="J774" t="str">
            <v>BROOKLINE</v>
          </cell>
          <cell r="K774" t="str">
            <v>MA</v>
          </cell>
          <cell r="L774" t="str">
            <v>02446-3806</v>
          </cell>
          <cell r="M774">
            <v>42.340812999999997</v>
          </cell>
          <cell r="N774">
            <v>-71.127269999999996</v>
          </cell>
        </row>
        <row r="775">
          <cell r="A775">
            <v>66000672</v>
          </cell>
          <cell r="B775" t="str">
            <v>Y</v>
          </cell>
          <cell r="C775" t="str">
            <v>NE66000672</v>
          </cell>
          <cell r="D775" t="str">
            <v>MICHAEL BIBER, M.D.</v>
          </cell>
          <cell r="E775" t="str">
            <v>BIBER MD MICHAEL      (D)</v>
          </cell>
          <cell r="F775" t="str">
            <v>1180 BEACON ST STE 2D</v>
          </cell>
          <cell r="G775" t="str">
            <v>BROOKLINE, MA 02446-3806</v>
          </cell>
          <cell r="J775" t="str">
            <v>BROOKLINE</v>
          </cell>
          <cell r="K775" t="str">
            <v>MA</v>
          </cell>
          <cell r="L775" t="str">
            <v>02446-3806</v>
          </cell>
          <cell r="M775">
            <v>42.340812999999997</v>
          </cell>
          <cell r="N775">
            <v>-71.127269999999996</v>
          </cell>
        </row>
        <row r="776">
          <cell r="A776">
            <v>66000674</v>
          </cell>
          <cell r="B776" t="str">
            <v>Y</v>
          </cell>
          <cell r="C776" t="str">
            <v>NE66000674</v>
          </cell>
          <cell r="D776" t="str">
            <v>DRS. A.EDALJI, R. KOMER &amp; C. K</v>
          </cell>
          <cell r="E776" t="str">
            <v>DRS A EDALJI, R KOMER (D)</v>
          </cell>
          <cell r="F776" t="str">
            <v>1180 BEACON ST</v>
          </cell>
          <cell r="G776" t="str">
            <v>BROOKLINE, MA 02446-3885</v>
          </cell>
          <cell r="J776" t="str">
            <v>BROOKLINE</v>
          </cell>
          <cell r="K776" t="str">
            <v>MA</v>
          </cell>
          <cell r="L776" t="str">
            <v>02446-3885</v>
          </cell>
          <cell r="M776">
            <v>42.344202000000003</v>
          </cell>
          <cell r="N776">
            <v>-71.114851000000002</v>
          </cell>
        </row>
        <row r="777">
          <cell r="A777">
            <v>66000676</v>
          </cell>
          <cell r="B777" t="str">
            <v>Y</v>
          </cell>
          <cell r="C777" t="str">
            <v>NE66000676</v>
          </cell>
          <cell r="D777" t="str">
            <v>MICHAEL R. BARNETT, M.D.</v>
          </cell>
          <cell r="E777" t="str">
            <v>BARNETT MD MICHAEL    (D)</v>
          </cell>
          <cell r="F777" t="str">
            <v>348 GIFFORD ST</v>
          </cell>
          <cell r="G777" t="str">
            <v>FALMOUTH, MA 02540-5110</v>
          </cell>
          <cell r="J777" t="str">
            <v>FALMOUTH</v>
          </cell>
          <cell r="K777" t="str">
            <v>MA</v>
          </cell>
          <cell r="L777" t="str">
            <v>02540-5110</v>
          </cell>
          <cell r="M777">
            <v>41.562766000000003</v>
          </cell>
          <cell r="N777">
            <v>-70.610827</v>
          </cell>
        </row>
        <row r="778">
          <cell r="A778">
            <v>66000680</v>
          </cell>
          <cell r="B778" t="str">
            <v>Y</v>
          </cell>
          <cell r="C778" t="str">
            <v>NE66000680</v>
          </cell>
          <cell r="D778" t="str">
            <v>STEWARD PHYSICIAN NETWORK</v>
          </cell>
          <cell r="E778" t="str">
            <v>STEWARD PHYSICIAN (A)</v>
          </cell>
          <cell r="F778" t="str">
            <v>700 CONGRESS ST STE 301</v>
          </cell>
          <cell r="G778" t="str">
            <v>QUINCY, MA 02169-0977</v>
          </cell>
          <cell r="J778" t="str">
            <v>QUINCY</v>
          </cell>
          <cell r="K778" t="str">
            <v>MA</v>
          </cell>
          <cell r="L778" t="str">
            <v>02169-0977</v>
          </cell>
          <cell r="N778">
            <v>0</v>
          </cell>
        </row>
        <row r="779">
          <cell r="A779">
            <v>66000681</v>
          </cell>
          <cell r="B779" t="str">
            <v>Y</v>
          </cell>
          <cell r="C779" t="str">
            <v>NE66000681</v>
          </cell>
          <cell r="D779" t="str">
            <v>SANDWICH PEDIATRICS</v>
          </cell>
          <cell r="E779" t="str">
            <v>SANDWICH PEDIATRICS   (B)</v>
          </cell>
          <cell r="F779" t="str">
            <v>449 ROUTE 130</v>
          </cell>
          <cell r="G779" t="str">
            <v>SANDWICH, MA 02563-2339</v>
          </cell>
          <cell r="J779" t="str">
            <v>SANDWICH</v>
          </cell>
          <cell r="K779" t="str">
            <v>MA</v>
          </cell>
          <cell r="L779" t="str">
            <v>02563-2339</v>
          </cell>
          <cell r="M779">
            <v>41.733634000000002</v>
          </cell>
          <cell r="N779">
            <v>-70.491343000000001</v>
          </cell>
        </row>
        <row r="780">
          <cell r="A780">
            <v>66000684</v>
          </cell>
          <cell r="B780" t="str">
            <v>Y</v>
          </cell>
          <cell r="C780" t="str">
            <v>NE66000684</v>
          </cell>
          <cell r="D780" t="str">
            <v>YOUKO YERACARIS, M.D.</v>
          </cell>
          <cell r="E780" t="str">
            <v>YERACARIS MD YOUKO    (B)</v>
          </cell>
          <cell r="F780" t="str">
            <v>32 KENT ST</v>
          </cell>
          <cell r="G780" t="str">
            <v>BROOKLINE, MA 02445-7902</v>
          </cell>
          <cell r="J780" t="str">
            <v>BROOKLINE</v>
          </cell>
          <cell r="K780" t="str">
            <v>MA</v>
          </cell>
          <cell r="L780" t="str">
            <v>02445-7902</v>
          </cell>
          <cell r="M780">
            <v>42.333399999999997</v>
          </cell>
          <cell r="N780">
            <v>-71.117103</v>
          </cell>
        </row>
        <row r="781">
          <cell r="A781">
            <v>66000685</v>
          </cell>
          <cell r="B781" t="str">
            <v>N</v>
          </cell>
          <cell r="C781" t="str">
            <v>NE66000685</v>
          </cell>
          <cell r="D781" t="str">
            <v>BAY PATH NURSING &amp; REHAB</v>
          </cell>
          <cell r="E781" t="str">
            <v>BAY PATH (TERM)</v>
          </cell>
          <cell r="F781" t="str">
            <v>308 KINGSTOWN WAY</v>
          </cell>
          <cell r="G781" t="str">
            <v>DUXBURY, MA 02332-4647</v>
          </cell>
          <cell r="J781" t="str">
            <v>DUXBURY</v>
          </cell>
          <cell r="K781" t="str">
            <v>MA</v>
          </cell>
          <cell r="L781" t="str">
            <v>02332-4647</v>
          </cell>
          <cell r="N781">
            <v>0</v>
          </cell>
        </row>
        <row r="782">
          <cell r="A782">
            <v>66000686</v>
          </cell>
          <cell r="B782" t="str">
            <v>Y</v>
          </cell>
          <cell r="C782" t="str">
            <v>NE66000686</v>
          </cell>
          <cell r="D782" t="str">
            <v>MARTIN L. GELMAN, M.D.</v>
          </cell>
          <cell r="E782" t="str">
            <v>GELMAN (CML)</v>
          </cell>
          <cell r="F782" t="str">
            <v>747 CAMBRIDGE ST</v>
          </cell>
          <cell r="G782" t="str">
            <v>BRIGHTON, MA 02135-2926</v>
          </cell>
          <cell r="J782" t="str">
            <v>BRIGHTON</v>
          </cell>
          <cell r="K782" t="str">
            <v>MA</v>
          </cell>
          <cell r="L782" t="str">
            <v>02135-2926</v>
          </cell>
          <cell r="M782">
            <v>42.349679000000002</v>
          </cell>
          <cell r="N782">
            <v>-71.148965000000004</v>
          </cell>
        </row>
        <row r="783">
          <cell r="A783">
            <v>66000687</v>
          </cell>
          <cell r="B783" t="str">
            <v>N</v>
          </cell>
          <cell r="C783" t="str">
            <v>NE66000687</v>
          </cell>
          <cell r="D783" t="str">
            <v>JUDITH RECKNAGEL. M.D.</v>
          </cell>
          <cell r="E783" t="str">
            <v>RECKNAGEL (TERM)</v>
          </cell>
          <cell r="F783" t="str">
            <v>923 MAIN ST</v>
          </cell>
          <cell r="G783" t="str">
            <v>YARMOUTH PORT, MA 02675-2159</v>
          </cell>
          <cell r="J783" t="str">
            <v>YARMOUTH PORT</v>
          </cell>
          <cell r="K783" t="str">
            <v>MA</v>
          </cell>
          <cell r="L783" t="str">
            <v>02675-2159</v>
          </cell>
          <cell r="N783">
            <v>0</v>
          </cell>
        </row>
        <row r="784">
          <cell r="A784">
            <v>66000688</v>
          </cell>
          <cell r="B784" t="str">
            <v>Y</v>
          </cell>
          <cell r="C784" t="str">
            <v>NE66000688</v>
          </cell>
          <cell r="D784" t="str">
            <v>SOUTH SHORE MIDWIFERY - WEYMOU</v>
          </cell>
          <cell r="E784" t="str">
            <v>DELISE MD CLAUDIO M   (A)</v>
          </cell>
          <cell r="F784" t="str">
            <v>851 MAIN ST STE 4</v>
          </cell>
          <cell r="G784" t="str">
            <v>S WEYMOUTH, MA 02190-1613</v>
          </cell>
          <cell r="J784" t="str">
            <v>S WEYMOUTH</v>
          </cell>
          <cell r="K784" t="str">
            <v>MA</v>
          </cell>
          <cell r="L784" t="str">
            <v>02190-1613</v>
          </cell>
          <cell r="N784">
            <v>0</v>
          </cell>
        </row>
        <row r="785">
          <cell r="A785">
            <v>66000691</v>
          </cell>
          <cell r="B785" t="str">
            <v>Y</v>
          </cell>
          <cell r="C785" t="str">
            <v>NE66000691</v>
          </cell>
          <cell r="D785" t="str">
            <v>ST JOSEPH'S FAMILY MEDICAL CTR</v>
          </cell>
          <cell r="E785" t="str">
            <v>ST JOSEPH'S FAMILY    (D)</v>
          </cell>
          <cell r="F785" t="str">
            <v>382 DANIEL WEBSTER HWY</v>
          </cell>
          <cell r="G785" t="str">
            <v>MERRIMACK, NH 03054-4152</v>
          </cell>
          <cell r="J785" t="str">
            <v>MERRIMACK</v>
          </cell>
          <cell r="K785" t="str">
            <v>NH</v>
          </cell>
          <cell r="L785" t="str">
            <v>03054-4152</v>
          </cell>
          <cell r="M785">
            <v>42.852904000000002</v>
          </cell>
          <cell r="N785">
            <v>-71.491738999999995</v>
          </cell>
        </row>
        <row r="786">
          <cell r="A786">
            <v>66000694</v>
          </cell>
          <cell r="B786" t="str">
            <v>N</v>
          </cell>
          <cell r="C786" t="str">
            <v>NE66000694</v>
          </cell>
          <cell r="D786" t="str">
            <v>FIVE/TEN WALK-IN (80334)</v>
          </cell>
          <cell r="E786" t="str">
            <v>510 WALK IN (TERM)</v>
          </cell>
          <cell r="F786" t="str">
            <v>510 NORTH STREET</v>
          </cell>
          <cell r="G786" t="str">
            <v>PITTSFIELD, MA 01201</v>
          </cell>
          <cell r="J786" t="str">
            <v>PITTSFIELD</v>
          </cell>
          <cell r="K786" t="str">
            <v>MA</v>
          </cell>
          <cell r="L786">
            <v>1201</v>
          </cell>
          <cell r="M786">
            <v>42.454700000000003</v>
          </cell>
          <cell r="N786">
            <v>-73.248699999999999</v>
          </cell>
        </row>
        <row r="787">
          <cell r="A787">
            <v>66000695</v>
          </cell>
          <cell r="B787" t="str">
            <v>Y</v>
          </cell>
          <cell r="C787" t="str">
            <v>NE66000695</v>
          </cell>
          <cell r="D787" t="str">
            <v>QUEST DIAGNOSTICS - LONGWOOD</v>
          </cell>
          <cell r="E787" t="str">
            <v>LONGWOOD PSC          (C)</v>
          </cell>
          <cell r="F787" t="str">
            <v>319 LONGWOOD AVE STE 1</v>
          </cell>
          <cell r="G787" t="str">
            <v>BOSTON, MA 02115-5728</v>
          </cell>
          <cell r="J787" t="str">
            <v>BOSTON</v>
          </cell>
          <cell r="K787" t="str">
            <v>MA</v>
          </cell>
          <cell r="L787" t="str">
            <v>02115-5728</v>
          </cell>
          <cell r="M787">
            <v>42.337952999999999</v>
          </cell>
          <cell r="N787">
            <v>-71.105355000000003</v>
          </cell>
        </row>
        <row r="788">
          <cell r="A788">
            <v>66000696</v>
          </cell>
          <cell r="B788" t="str">
            <v>Y</v>
          </cell>
          <cell r="C788" t="str">
            <v>NE66000696</v>
          </cell>
          <cell r="D788" t="str">
            <v>HELEN T. JACKSON, M.D.</v>
          </cell>
          <cell r="E788" t="str">
            <v>JACKSON (CML)</v>
          </cell>
          <cell r="F788" t="str">
            <v>SUITE 5D</v>
          </cell>
          <cell r="G788" t="str">
            <v>1180 BEACON ST</v>
          </cell>
          <cell r="H788" t="str">
            <v>BROOKLINE, MA 02446-3885</v>
          </cell>
          <cell r="J788" t="str">
            <v>BROOKLINE</v>
          </cell>
          <cell r="K788" t="str">
            <v>MA</v>
          </cell>
          <cell r="L788" t="str">
            <v>02446-3885</v>
          </cell>
          <cell r="M788">
            <v>42.344202000000003</v>
          </cell>
          <cell r="N788">
            <v>-71.114851000000002</v>
          </cell>
        </row>
        <row r="789">
          <cell r="A789">
            <v>66000697</v>
          </cell>
          <cell r="B789" t="str">
            <v>Y</v>
          </cell>
          <cell r="C789" t="str">
            <v>NE66000697</v>
          </cell>
          <cell r="D789" t="str">
            <v>ROBERT HAO WU, M.D.</v>
          </cell>
          <cell r="E789" t="str">
            <v>WU MD ROBERT HAO      (C)</v>
          </cell>
          <cell r="F789" t="str">
            <v>65 HARRISON AVE, STE 308</v>
          </cell>
          <cell r="G789" t="str">
            <v>BOSTON, MA 02111-1505</v>
          </cell>
          <cell r="J789" t="str">
            <v>BOSTON</v>
          </cell>
          <cell r="K789" t="str">
            <v>MA</v>
          </cell>
          <cell r="L789" t="str">
            <v>02111-1505</v>
          </cell>
          <cell r="M789">
            <v>42.351498999999997</v>
          </cell>
          <cell r="N789">
            <v>-71.061190999999994</v>
          </cell>
        </row>
        <row r="790">
          <cell r="A790">
            <v>66000699</v>
          </cell>
          <cell r="B790" t="str">
            <v>Y</v>
          </cell>
          <cell r="C790" t="str">
            <v>NE66000699</v>
          </cell>
          <cell r="D790" t="str">
            <v>HERBERT HANSEN, M.D.</v>
          </cell>
          <cell r="E790" t="str">
            <v>HANSEN MD HERBERT     (B)</v>
          </cell>
          <cell r="F790" t="str">
            <v>53 MARION RD UNIT 6</v>
          </cell>
          <cell r="G790" t="str">
            <v>WAREHAM, MA 02571-1406</v>
          </cell>
          <cell r="J790" t="str">
            <v>WAREHAM</v>
          </cell>
          <cell r="K790" t="str">
            <v>MA</v>
          </cell>
          <cell r="L790" t="str">
            <v>02571-1406</v>
          </cell>
          <cell r="N790">
            <v>0</v>
          </cell>
        </row>
        <row r="791">
          <cell r="A791">
            <v>66000705</v>
          </cell>
          <cell r="B791" t="str">
            <v>Y</v>
          </cell>
          <cell r="C791" t="str">
            <v>NE66000705</v>
          </cell>
          <cell r="D791" t="str">
            <v>LUNENBURG FAMILY PRACTICE, INC</v>
          </cell>
          <cell r="E791" t="str">
            <v>LUNENBURG FAMILY PRAC (B)</v>
          </cell>
          <cell r="F791" t="str">
            <v>697 MASSACHUSETTS AVE</v>
          </cell>
          <cell r="G791" t="str">
            <v>LUNENBURG, MA 01462-1323</v>
          </cell>
          <cell r="J791" t="str">
            <v>LUNENBURG</v>
          </cell>
          <cell r="K791" t="str">
            <v>MA</v>
          </cell>
          <cell r="L791" t="str">
            <v>01462-1323</v>
          </cell>
          <cell r="M791">
            <v>42.598999999999997</v>
          </cell>
          <cell r="N791">
            <v>-71.737950999999995</v>
          </cell>
        </row>
        <row r="792">
          <cell r="A792">
            <v>66000706</v>
          </cell>
          <cell r="B792" t="str">
            <v>N</v>
          </cell>
          <cell r="C792" t="str">
            <v>NE66000706</v>
          </cell>
          <cell r="D792" t="str">
            <v>SOUTH COAST PHYSICIANS SERV</v>
          </cell>
          <cell r="E792" t="str">
            <v>SOUTH COAST PHY (CML) (TE</v>
          </cell>
          <cell r="F792" t="str">
            <v>100 ROSEBROOK WAY</v>
          </cell>
          <cell r="G792" t="str">
            <v>WAREHAM, MA 02571-2112</v>
          </cell>
          <cell r="J792" t="str">
            <v>WAREHAM</v>
          </cell>
          <cell r="K792" t="str">
            <v>MA</v>
          </cell>
          <cell r="L792" t="str">
            <v>02571-2112</v>
          </cell>
          <cell r="N792">
            <v>0</v>
          </cell>
        </row>
        <row r="793">
          <cell r="A793">
            <v>66000709</v>
          </cell>
          <cell r="B793" t="str">
            <v>Y</v>
          </cell>
          <cell r="C793" t="str">
            <v>NE66000709</v>
          </cell>
          <cell r="D793" t="str">
            <v>DR. EDWARD BUSICK</v>
          </cell>
          <cell r="E793" t="str">
            <v>EDWARD BUSICK         (B)</v>
          </cell>
          <cell r="F793" t="str">
            <v>20 HOPE AVE STE 211</v>
          </cell>
          <cell r="G793" t="str">
            <v>WALTHAM, MA 02453-2717</v>
          </cell>
          <cell r="J793" t="str">
            <v>WALTHAM</v>
          </cell>
          <cell r="K793" t="str">
            <v>MA</v>
          </cell>
          <cell r="L793" t="str">
            <v>02453-2717</v>
          </cell>
          <cell r="M793">
            <v>42.369338999999997</v>
          </cell>
          <cell r="N793">
            <v>-71.248431999999994</v>
          </cell>
        </row>
        <row r="794">
          <cell r="A794">
            <v>66000710</v>
          </cell>
          <cell r="B794" t="str">
            <v>Y</v>
          </cell>
          <cell r="C794" t="str">
            <v>NE66000710</v>
          </cell>
          <cell r="D794" t="str">
            <v>MIDDLESEX HOUSE OF CORRECTION</v>
          </cell>
          <cell r="E794" t="str">
            <v>MIDDLESEX HOUSE OF CO (C)</v>
          </cell>
          <cell r="F794" t="str">
            <v>269 TREBLE COVE RD</v>
          </cell>
          <cell r="G794" t="str">
            <v>NORTH BILLERICA, MA 01862-2830</v>
          </cell>
          <cell r="J794" t="str">
            <v>NORTH BILLERICA</v>
          </cell>
          <cell r="K794" t="str">
            <v>MA</v>
          </cell>
          <cell r="L794" t="str">
            <v>01862-2830</v>
          </cell>
          <cell r="N794">
            <v>0</v>
          </cell>
        </row>
        <row r="795">
          <cell r="A795">
            <v>66000711</v>
          </cell>
          <cell r="B795" t="str">
            <v>Y</v>
          </cell>
          <cell r="C795" t="str">
            <v>NE66000711</v>
          </cell>
          <cell r="D795" t="str">
            <v>SIMON'S ROCK COLLEGE</v>
          </cell>
          <cell r="E795" t="str">
            <v>SIMON'S ROCK COLLEGE  (B)</v>
          </cell>
          <cell r="F795" t="str">
            <v>84 ALFORD RD</v>
          </cell>
          <cell r="G795" t="str">
            <v>GREAT BARRINGTO, MA 01230-1978</v>
          </cell>
          <cell r="J795" t="str">
            <v>GREAT BARRINGTON</v>
          </cell>
          <cell r="K795" t="str">
            <v>MA</v>
          </cell>
          <cell r="L795" t="str">
            <v>01230-1978</v>
          </cell>
          <cell r="M795">
            <v>42.209733</v>
          </cell>
          <cell r="N795">
            <v>-73.386330999999998</v>
          </cell>
        </row>
        <row r="796">
          <cell r="A796">
            <v>66000713</v>
          </cell>
          <cell r="B796" t="str">
            <v>N</v>
          </cell>
          <cell r="C796" t="str">
            <v>NE66000713</v>
          </cell>
          <cell r="D796" t="str">
            <v>TONI GOLDEN M.D.</v>
          </cell>
          <cell r="E796" t="str">
            <v>TONI GOLDEN M.D. (TERM)</v>
          </cell>
          <cell r="F796" t="str">
            <v>1 BROOKLINE PL STE 601</v>
          </cell>
          <cell r="G796" t="str">
            <v>BROOKLINE, MA 02445-7277</v>
          </cell>
          <cell r="J796" t="str">
            <v>BROOKLINE</v>
          </cell>
          <cell r="K796" t="str">
            <v>MA</v>
          </cell>
          <cell r="L796" t="str">
            <v>02445-7277</v>
          </cell>
          <cell r="N796">
            <v>0</v>
          </cell>
        </row>
        <row r="797">
          <cell r="A797">
            <v>66000714</v>
          </cell>
          <cell r="B797" t="str">
            <v>N</v>
          </cell>
          <cell r="C797" t="str">
            <v>NE66000714</v>
          </cell>
          <cell r="D797" t="str">
            <v>ROBERT S. ROSENBAUM,DMD</v>
          </cell>
          <cell r="E797" t="str">
            <v>ROBERT ROSENBAUM (TERM)</v>
          </cell>
          <cell r="F797" t="str">
            <v>396 COMMONWEALTH AVE</v>
          </cell>
          <cell r="G797" t="str">
            <v>BOSTON, MA 02215-2823</v>
          </cell>
          <cell r="J797" t="str">
            <v>BOSTON</v>
          </cell>
          <cell r="K797" t="str">
            <v>MA</v>
          </cell>
          <cell r="L797" t="str">
            <v>02215-2823</v>
          </cell>
          <cell r="N797">
            <v>0</v>
          </cell>
        </row>
        <row r="798">
          <cell r="A798">
            <v>66000716</v>
          </cell>
          <cell r="B798" t="str">
            <v>Y</v>
          </cell>
          <cell r="C798" t="str">
            <v>NE66000716</v>
          </cell>
          <cell r="D798" t="str">
            <v>CRAIG L. BEST, M.D., M.P.H.</v>
          </cell>
          <cell r="E798" t="str">
            <v>BEST MD CRAIG         (C)</v>
          </cell>
          <cell r="F798" t="str">
            <v>2110 DORCHESTER AVE STE 205</v>
          </cell>
          <cell r="G798" t="str">
            <v>DORCHESTER CENT, MA 02124-5699</v>
          </cell>
          <cell r="J798" t="str">
            <v>DORCHESTER CENTER</v>
          </cell>
          <cell r="K798" t="str">
            <v>MA</v>
          </cell>
          <cell r="L798" t="str">
            <v>02124-5699</v>
          </cell>
          <cell r="N798">
            <v>0</v>
          </cell>
        </row>
        <row r="799">
          <cell r="A799">
            <v>66000719</v>
          </cell>
          <cell r="B799" t="str">
            <v>N</v>
          </cell>
          <cell r="C799" t="str">
            <v>NE66000719</v>
          </cell>
          <cell r="D799" t="str">
            <v xml:space="preserve">UROLOGY ASSOC OF ESSEX NORTH, </v>
          </cell>
          <cell r="E799" t="str">
            <v>UROLOGY ASSOC (TERM)</v>
          </cell>
          <cell r="F799" t="str">
            <v>288 GROVELAND ST</v>
          </cell>
          <cell r="G799" t="str">
            <v>HAVERHILL, MA 01830-6674</v>
          </cell>
          <cell r="J799" t="str">
            <v>HAVERHILL</v>
          </cell>
          <cell r="K799" t="str">
            <v>MA</v>
          </cell>
          <cell r="L799" t="str">
            <v>01830-6674</v>
          </cell>
          <cell r="N799">
            <v>0</v>
          </cell>
        </row>
        <row r="800">
          <cell r="A800">
            <v>66000720</v>
          </cell>
          <cell r="B800" t="str">
            <v>Y</v>
          </cell>
          <cell r="C800" t="str">
            <v>NE66000720</v>
          </cell>
          <cell r="D800" t="str">
            <v>DAVIS SQUARE FAMILY PRACTICE</v>
          </cell>
          <cell r="E800" t="str">
            <v>DAVIS SQUARE FAMILY P (B)</v>
          </cell>
          <cell r="F800" t="str">
            <v>260 ELM ST STE 105</v>
          </cell>
          <cell r="G800" t="str">
            <v>SOMERVILLE, MA 02144-2951</v>
          </cell>
          <cell r="J800" t="str">
            <v>SOMERVILLE</v>
          </cell>
          <cell r="K800" t="str">
            <v>MA</v>
          </cell>
          <cell r="L800" t="str">
            <v>02144-2951</v>
          </cell>
          <cell r="M800">
            <v>42.395738000000001</v>
          </cell>
          <cell r="N800">
            <v>-71.122185999999999</v>
          </cell>
        </row>
        <row r="801">
          <cell r="A801">
            <v>66000721</v>
          </cell>
          <cell r="B801" t="str">
            <v>Y</v>
          </cell>
          <cell r="C801" t="str">
            <v>NE66000721</v>
          </cell>
          <cell r="D801" t="str">
            <v>HEALTHCARE SOUTH PC</v>
          </cell>
          <cell r="E801" t="str">
            <v>MULKERN (CML)</v>
          </cell>
          <cell r="F801" t="str">
            <v>700 CONGRESS ST STE 303</v>
          </cell>
          <cell r="G801" t="str">
            <v>QUINCY, MA 02169-0909</v>
          </cell>
          <cell r="J801" t="str">
            <v>QUINCY</v>
          </cell>
          <cell r="K801" t="str">
            <v>MA</v>
          </cell>
          <cell r="L801" t="str">
            <v>02169-0909</v>
          </cell>
          <cell r="M801">
            <v>42.234698000000002</v>
          </cell>
          <cell r="N801">
            <v>-71.017246999999998</v>
          </cell>
        </row>
        <row r="802">
          <cell r="A802">
            <v>66000722</v>
          </cell>
          <cell r="B802" t="str">
            <v>Y</v>
          </cell>
          <cell r="C802" t="str">
            <v>NE66000722</v>
          </cell>
          <cell r="D802" t="str">
            <v>SHELDON E. DAVIS, M.D.</v>
          </cell>
          <cell r="E802" t="str">
            <v>DAVIS SHELDON E DR    (D)</v>
          </cell>
          <cell r="F802" t="str">
            <v>56 HIDDEN BAY DR</v>
          </cell>
          <cell r="G802" t="str">
            <v>SOUTH DARTMOUTH, MA 02748-3022</v>
          </cell>
          <cell r="J802" t="str">
            <v>SOUTH DARTMOUTH</v>
          </cell>
          <cell r="K802" t="str">
            <v>MA</v>
          </cell>
          <cell r="L802" t="str">
            <v>02748-3022</v>
          </cell>
          <cell r="N802">
            <v>0</v>
          </cell>
        </row>
        <row r="803">
          <cell r="A803">
            <v>66000724</v>
          </cell>
          <cell r="B803" t="str">
            <v>Y</v>
          </cell>
          <cell r="C803" t="str">
            <v>NE66000724</v>
          </cell>
          <cell r="D803" t="str">
            <v>NBMA - GASTROENTEROLOGY</v>
          </cell>
          <cell r="E803" t="str">
            <v>NBMA GASTROENTEROLOGY (D)</v>
          </cell>
          <cell r="F803" t="str">
            <v>370 FAUNCE CORNER RD</v>
          </cell>
          <cell r="G803" t="str">
            <v>NORTH DARTMOUTH, MA 02747-1271</v>
          </cell>
          <cell r="J803" t="str">
            <v>NORTH DARTMOUTH</v>
          </cell>
          <cell r="K803" t="str">
            <v>MA</v>
          </cell>
          <cell r="L803" t="str">
            <v>02747-1271</v>
          </cell>
          <cell r="N803">
            <v>0</v>
          </cell>
        </row>
        <row r="804">
          <cell r="A804">
            <v>66000725</v>
          </cell>
          <cell r="B804" t="str">
            <v>Y</v>
          </cell>
          <cell r="C804" t="str">
            <v>NE66000725</v>
          </cell>
          <cell r="D804" t="str">
            <v>IRENA GESHEVA,M.D.</v>
          </cell>
          <cell r="E804" t="str">
            <v>GESHEVA</v>
          </cell>
          <cell r="F804" t="str">
            <v>368 FAUNCE CORNER RD</v>
          </cell>
          <cell r="G804" t="str">
            <v>NORTH DARTMOUTH, MA 02747-1257</v>
          </cell>
          <cell r="J804" t="str">
            <v>NORTH DARTMOUTH</v>
          </cell>
          <cell r="K804" t="str">
            <v>MA</v>
          </cell>
          <cell r="L804" t="str">
            <v>02747-1257</v>
          </cell>
          <cell r="M804">
            <v>41.663355000000003</v>
          </cell>
          <cell r="N804">
            <v>-70.991451999999995</v>
          </cell>
        </row>
        <row r="805">
          <cell r="A805">
            <v>66000726</v>
          </cell>
          <cell r="B805" t="str">
            <v>Y</v>
          </cell>
          <cell r="C805" t="str">
            <v>NE66000726</v>
          </cell>
          <cell r="D805" t="str">
            <v>FONTAINE MEDICAL CENTER</v>
          </cell>
          <cell r="E805" t="str">
            <v>MEDICENTER FIVE       (C)</v>
          </cell>
          <cell r="F805" t="str">
            <v>525 LONG POND DR</v>
          </cell>
          <cell r="G805" t="str">
            <v>HARWICH, MA 02645-1227</v>
          </cell>
          <cell r="J805" t="str">
            <v>HARWICH</v>
          </cell>
          <cell r="K805" t="str">
            <v>MA</v>
          </cell>
          <cell r="L805" t="str">
            <v>02645-1227</v>
          </cell>
          <cell r="M805">
            <v>41.722676999999997</v>
          </cell>
          <cell r="N805">
            <v>-70.037060999999994</v>
          </cell>
        </row>
        <row r="806">
          <cell r="A806">
            <v>66000727</v>
          </cell>
          <cell r="B806" t="str">
            <v>Y</v>
          </cell>
          <cell r="C806" t="str">
            <v>NE66000727</v>
          </cell>
          <cell r="D806" t="str">
            <v>ELLIOT A. LIPSTOCK, M.D.</v>
          </cell>
          <cell r="E806" t="str">
            <v>LIPSTOCK MD ELLIOT A  (D)</v>
          </cell>
          <cell r="F806" t="str">
            <v>276 ALDEN RD</v>
          </cell>
          <cell r="G806" t="str">
            <v>FAIRHAVEN, MA 02719-4430</v>
          </cell>
          <cell r="J806" t="str">
            <v>FAIRHAVEN</v>
          </cell>
          <cell r="K806" t="str">
            <v>MA</v>
          </cell>
          <cell r="L806" t="str">
            <v>02719-4430</v>
          </cell>
          <cell r="N806">
            <v>0</v>
          </cell>
        </row>
        <row r="807">
          <cell r="A807">
            <v>66000731</v>
          </cell>
          <cell r="B807" t="str">
            <v>Y</v>
          </cell>
          <cell r="C807" t="str">
            <v>NE66000731</v>
          </cell>
          <cell r="D807" t="str">
            <v>CENTRAL MA ALLERGY &amp; ASTHMA</v>
          </cell>
          <cell r="E807" t="str">
            <v>CENTRAL MASS ALLERGY  (C)</v>
          </cell>
          <cell r="F807" t="str">
            <v>100 MLK JR BLVD</v>
          </cell>
          <cell r="G807" t="str">
            <v>WORCESTER, MA 01608-1209</v>
          </cell>
          <cell r="J807" t="str">
            <v>WORCESTER</v>
          </cell>
          <cell r="K807" t="str">
            <v>MA</v>
          </cell>
          <cell r="L807" t="str">
            <v>01608-1209</v>
          </cell>
          <cell r="M807">
            <v>42.266885000000002</v>
          </cell>
          <cell r="N807">
            <v>-71.796588999999997</v>
          </cell>
        </row>
        <row r="808">
          <cell r="A808">
            <v>66000734</v>
          </cell>
          <cell r="B808" t="str">
            <v>Y</v>
          </cell>
          <cell r="C808" t="str">
            <v>NE66000734</v>
          </cell>
          <cell r="D808" t="str">
            <v>MILTON PEDIATRICS ASSOC., LLC</v>
          </cell>
          <cell r="E808" t="str">
            <v>MILTON PEDIATRICS ASS (C)</v>
          </cell>
          <cell r="F808" t="str">
            <v>340 WOOD RD</v>
          </cell>
          <cell r="G808" t="str">
            <v>BRAINTREE, MA 02184-2401</v>
          </cell>
          <cell r="J808" t="str">
            <v>BRAINTREE</v>
          </cell>
          <cell r="K808" t="str">
            <v>MA</v>
          </cell>
          <cell r="L808" t="str">
            <v>02184-2401</v>
          </cell>
          <cell r="M808">
            <v>42.216338</v>
          </cell>
          <cell r="N808">
            <v>-71.041377999999995</v>
          </cell>
        </row>
        <row r="809">
          <cell r="A809">
            <v>66000737</v>
          </cell>
          <cell r="B809" t="str">
            <v>Y</v>
          </cell>
          <cell r="C809" t="str">
            <v>NE66000737</v>
          </cell>
          <cell r="D809" t="str">
            <v>AMERICAN CHINESE MEDICAL CENTE</v>
          </cell>
          <cell r="E809" t="str">
            <v>AMERICAN CHINESE (CML)</v>
          </cell>
          <cell r="F809" t="str">
            <v>1842 BEACON ST STE 302</v>
          </cell>
          <cell r="G809" t="str">
            <v>BROOKLINE, MA 02445-1922</v>
          </cell>
          <cell r="J809" t="str">
            <v>BROOKLINE</v>
          </cell>
          <cell r="K809" t="str">
            <v>MA</v>
          </cell>
          <cell r="L809" t="str">
            <v>02445-1922</v>
          </cell>
          <cell r="M809">
            <v>42.337010999999997</v>
          </cell>
          <cell r="N809">
            <v>-71.145398999999998</v>
          </cell>
        </row>
        <row r="810">
          <cell r="A810">
            <v>66000738</v>
          </cell>
          <cell r="B810" t="str">
            <v>Y</v>
          </cell>
          <cell r="C810" t="str">
            <v>NE66000738</v>
          </cell>
          <cell r="D810" t="str">
            <v>JOHN P. KATZENBERG, M.D.</v>
          </cell>
          <cell r="E810" t="str">
            <v>KATZENBERG MD JOHN P  (B)</v>
          </cell>
          <cell r="F810" t="str">
            <v>208 MAIN STREET</v>
          </cell>
          <cell r="G810" t="str">
            <v>TOWNSEND, MA 01469</v>
          </cell>
          <cell r="J810" t="str">
            <v>TOWNSEND</v>
          </cell>
          <cell r="K810" t="str">
            <v>MA</v>
          </cell>
          <cell r="L810">
            <v>1469</v>
          </cell>
          <cell r="M810">
            <v>42.663474000000001</v>
          </cell>
          <cell r="N810">
            <v>-71.700111000000007</v>
          </cell>
        </row>
        <row r="811">
          <cell r="A811">
            <v>66000739</v>
          </cell>
          <cell r="B811" t="str">
            <v>N</v>
          </cell>
          <cell r="C811" t="str">
            <v>NE66000739</v>
          </cell>
          <cell r="D811" t="str">
            <v>VALLEY PULMONARY MED. ASSOC.</v>
          </cell>
          <cell r="E811" t="str">
            <v>VALLEY PULMONARY MED (TER</v>
          </cell>
          <cell r="F811" t="str">
            <v>222 CAREW ST FL 2</v>
          </cell>
          <cell r="G811" t="str">
            <v>SPRINGFIELD, MA 01104-4103</v>
          </cell>
          <cell r="J811" t="str">
            <v>SPRINGFIELD</v>
          </cell>
          <cell r="K811" t="str">
            <v>MA</v>
          </cell>
          <cell r="L811" t="str">
            <v>01104-4103</v>
          </cell>
          <cell r="N811">
            <v>0</v>
          </cell>
        </row>
        <row r="812">
          <cell r="A812">
            <v>66000742</v>
          </cell>
          <cell r="B812" t="str">
            <v>N</v>
          </cell>
          <cell r="C812" t="str">
            <v>NE66000742</v>
          </cell>
          <cell r="D812" t="str">
            <v>VALLEY PULMONARY MED. ASSOC. -</v>
          </cell>
          <cell r="E812" t="str">
            <v>VALLEY PULMONARY MED (TER</v>
          </cell>
          <cell r="F812" t="str">
            <v>305 BROADWAY ST</v>
          </cell>
          <cell r="G812" t="str">
            <v>CHICOPEE, MA 01020-2622</v>
          </cell>
          <cell r="J812" t="str">
            <v>CHICOPEE</v>
          </cell>
          <cell r="K812" t="str">
            <v>MA</v>
          </cell>
          <cell r="L812" t="str">
            <v>01020-2622</v>
          </cell>
          <cell r="N812">
            <v>0</v>
          </cell>
        </row>
        <row r="813">
          <cell r="A813">
            <v>66000746</v>
          </cell>
          <cell r="B813" t="str">
            <v>Y</v>
          </cell>
          <cell r="C813" t="str">
            <v>NE66000746</v>
          </cell>
          <cell r="D813" t="str">
            <v>J. GREGORY KANE, M.D.</v>
          </cell>
          <cell r="E813" t="str">
            <v>KANE J GREGORY MD     (D)</v>
          </cell>
          <cell r="F813" t="str">
            <v>500 BROOKLINE AVE STE D</v>
          </cell>
          <cell r="G813" t="str">
            <v>BOSTON, MA 02215-5417</v>
          </cell>
          <cell r="J813" t="str">
            <v>BOSTON</v>
          </cell>
          <cell r="K813" t="str">
            <v>MA</v>
          </cell>
          <cell r="L813" t="str">
            <v>02215-5417</v>
          </cell>
          <cell r="M813">
            <v>42.335498999999999</v>
          </cell>
          <cell r="N813">
            <v>-71.110883999999999</v>
          </cell>
        </row>
        <row r="814">
          <cell r="A814">
            <v>66000750</v>
          </cell>
          <cell r="B814" t="str">
            <v>N</v>
          </cell>
          <cell r="C814" t="str">
            <v>NE66000750</v>
          </cell>
          <cell r="D814" t="str">
            <v>SPRINGFIELD TRANSPORT</v>
          </cell>
          <cell r="E814" t="str">
            <v>COURIER SPRINGFIELD M (TE</v>
          </cell>
          <cell r="F814" t="str">
            <v>415 MASS AVE</v>
          </cell>
          <cell r="G814" t="str">
            <v>CAMBRIDGE, MA 02139-4102</v>
          </cell>
          <cell r="J814" t="str">
            <v>CAMBRIDGE</v>
          </cell>
          <cell r="K814" t="str">
            <v>MA</v>
          </cell>
          <cell r="L814" t="str">
            <v>02139-4102</v>
          </cell>
          <cell r="N814">
            <v>0</v>
          </cell>
        </row>
        <row r="815">
          <cell r="A815">
            <v>66000752</v>
          </cell>
          <cell r="B815" t="str">
            <v>Y</v>
          </cell>
          <cell r="C815" t="str">
            <v>NE66000752</v>
          </cell>
          <cell r="D815" t="str">
            <v>QUEST DIAGNOSTICS - BILLERICA</v>
          </cell>
          <cell r="E815" t="str">
            <v>BILLERICA PSC         (B)</v>
          </cell>
          <cell r="F815" t="str">
            <v>221 BOSTON RD STE 1</v>
          </cell>
          <cell r="G815" t="str">
            <v>NORTH BILLERICA, MA 01862-2321</v>
          </cell>
          <cell r="J815" t="str">
            <v>NORTH BILLERICA</v>
          </cell>
          <cell r="K815" t="str">
            <v>MA</v>
          </cell>
          <cell r="L815" t="str">
            <v>01862-2321</v>
          </cell>
          <cell r="M815">
            <v>42.579349000000001</v>
          </cell>
          <cell r="N815">
            <v>-71.287497999999999</v>
          </cell>
        </row>
        <row r="816">
          <cell r="A816">
            <v>66000755</v>
          </cell>
          <cell r="B816" t="str">
            <v>Y</v>
          </cell>
          <cell r="C816" t="str">
            <v>NE66000755</v>
          </cell>
          <cell r="D816" t="str">
            <v>ALAN WEINSHEL M.D. &amp; MARK DESN</v>
          </cell>
          <cell r="E816" t="str">
            <v>ALAN WEINSHEL M D &amp; M (D)</v>
          </cell>
          <cell r="G816" t="str">
            <v>275 ALLEN ST</v>
          </cell>
          <cell r="H816" t="str">
            <v>NEW BEDFORD, MA 02740-3373</v>
          </cell>
          <cell r="J816" t="str">
            <v>NEW BEDFORD</v>
          </cell>
          <cell r="K816" t="str">
            <v>MA</v>
          </cell>
          <cell r="L816" t="str">
            <v>02740-3373</v>
          </cell>
          <cell r="N816">
            <v>0</v>
          </cell>
        </row>
        <row r="817">
          <cell r="A817">
            <v>66000757</v>
          </cell>
          <cell r="B817" t="str">
            <v>N</v>
          </cell>
          <cell r="C817" t="str">
            <v>NE66000757</v>
          </cell>
          <cell r="D817" t="str">
            <v>BROOKLINE FP, PREVENTATIVE MED</v>
          </cell>
          <cell r="E817" t="str">
            <v>BROOKLINE FP (TERM)</v>
          </cell>
          <cell r="F817" t="str">
            <v>32 KENT STREET</v>
          </cell>
          <cell r="G817" t="str">
            <v>BROOKLINE, MA 02445</v>
          </cell>
          <cell r="J817" t="str">
            <v>BROOKLINE</v>
          </cell>
          <cell r="K817" t="str">
            <v>MA</v>
          </cell>
          <cell r="L817">
            <v>2445</v>
          </cell>
          <cell r="M817">
            <v>42.331600000000002</v>
          </cell>
          <cell r="N817">
            <v>-71.132499999999993</v>
          </cell>
        </row>
        <row r="818">
          <cell r="A818">
            <v>66000760</v>
          </cell>
          <cell r="B818" t="str">
            <v>Y</v>
          </cell>
          <cell r="C818" t="str">
            <v>NE66000760</v>
          </cell>
          <cell r="D818" t="str">
            <v>COMPLETE WELLNESS</v>
          </cell>
          <cell r="E818" t="str">
            <v>COMPLETE WELLNESS     (B)</v>
          </cell>
          <cell r="G818" t="str">
            <v>10 MAIN ST</v>
          </cell>
          <cell r="H818" t="str">
            <v>COTUIT, MA 02635-2518</v>
          </cell>
          <cell r="J818" t="str">
            <v>COTUIT</v>
          </cell>
          <cell r="K818" t="str">
            <v>MA</v>
          </cell>
          <cell r="L818" t="str">
            <v>02635-2518</v>
          </cell>
          <cell r="M818">
            <v>41.637492999999999</v>
          </cell>
          <cell r="N818">
            <v>-70.450273999999993</v>
          </cell>
        </row>
        <row r="819">
          <cell r="A819">
            <v>66000761</v>
          </cell>
          <cell r="B819" t="str">
            <v>Y</v>
          </cell>
          <cell r="C819" t="str">
            <v>NE66000761</v>
          </cell>
          <cell r="D819" t="str">
            <v>SOUTH SHORE NEPHROLOGY PC</v>
          </cell>
          <cell r="E819" t="str">
            <v>SOUTH</v>
          </cell>
          <cell r="F819" t="str">
            <v>47 OBERY STREET STE 1A</v>
          </cell>
          <cell r="G819" t="str">
            <v>PLYMOUTH, MA 02360-4060</v>
          </cell>
          <cell r="J819" t="str">
            <v>PLYMOUTH</v>
          </cell>
          <cell r="K819" t="str">
            <v>MA</v>
          </cell>
          <cell r="L819" t="str">
            <v>02360-4060</v>
          </cell>
          <cell r="M819">
            <v>41.941656999999999</v>
          </cell>
          <cell r="N819">
            <v>-70.651173</v>
          </cell>
        </row>
        <row r="820">
          <cell r="A820">
            <v>66000762</v>
          </cell>
          <cell r="B820" t="str">
            <v>Y</v>
          </cell>
          <cell r="C820" t="str">
            <v>NE66000762</v>
          </cell>
          <cell r="D820" t="str">
            <v>MATTHEW HELLER, M.D.</v>
          </cell>
          <cell r="E820" t="str">
            <v>MATTHEW HELLER        (B)</v>
          </cell>
          <cell r="F820" t="str">
            <v>39 CROSS ST STE 103</v>
          </cell>
          <cell r="G820" t="str">
            <v>PEABODY, MA 01960-1628</v>
          </cell>
          <cell r="J820" t="str">
            <v>PEABODY</v>
          </cell>
          <cell r="K820" t="str">
            <v>MA</v>
          </cell>
          <cell r="L820" t="str">
            <v>01960-1628</v>
          </cell>
          <cell r="M820">
            <v>42.544398999999999</v>
          </cell>
          <cell r="N820">
            <v>-70.945920000000001</v>
          </cell>
        </row>
        <row r="821">
          <cell r="A821">
            <v>66000763</v>
          </cell>
          <cell r="B821" t="str">
            <v>Y</v>
          </cell>
          <cell r="C821" t="str">
            <v>NE66000763</v>
          </cell>
          <cell r="D821" t="str">
            <v>MYSTIC VALLEY UROLOGICAL ASSOC</v>
          </cell>
          <cell r="E821" t="str">
            <v>MYSTIC VALLEY UROLOGI (A)</v>
          </cell>
          <cell r="F821" t="str">
            <v>3 WOODLAND RD STE 216</v>
          </cell>
          <cell r="G821" t="str">
            <v>STONEHAM, MA 02180-1711</v>
          </cell>
          <cell r="J821" t="str">
            <v>STONEHAM</v>
          </cell>
          <cell r="K821" t="str">
            <v>MA</v>
          </cell>
          <cell r="L821" t="str">
            <v>02180-1711</v>
          </cell>
          <cell r="M821">
            <v>42.452705000000002</v>
          </cell>
          <cell r="N821">
            <v>-71.089417999999995</v>
          </cell>
        </row>
        <row r="822">
          <cell r="A822">
            <v>66000766</v>
          </cell>
          <cell r="B822" t="str">
            <v>Y</v>
          </cell>
          <cell r="C822" t="str">
            <v>NE66000766</v>
          </cell>
          <cell r="D822" t="str">
            <v>SHARON STOTSKY, M.D.</v>
          </cell>
          <cell r="E822" t="str">
            <v>STOTSKY MD SHARON     (A)</v>
          </cell>
          <cell r="G822" t="str">
            <v>64C CONCORD ST</v>
          </cell>
          <cell r="H822" t="str">
            <v>WILMINGTON, MA 01887-2179</v>
          </cell>
          <cell r="J822" t="str">
            <v>WILMINGTON</v>
          </cell>
          <cell r="K822" t="str">
            <v>MA</v>
          </cell>
          <cell r="L822" t="str">
            <v>01887-2179</v>
          </cell>
          <cell r="N822">
            <v>0</v>
          </cell>
        </row>
        <row r="823">
          <cell r="A823">
            <v>66000768</v>
          </cell>
          <cell r="B823" t="str">
            <v>Y</v>
          </cell>
          <cell r="C823" t="str">
            <v>NE66000768</v>
          </cell>
          <cell r="D823" t="str">
            <v>CHARLES HOGAN REGIONAL CENTER</v>
          </cell>
          <cell r="E823" t="str">
            <v>HOGAN STAFF           (B)</v>
          </cell>
          <cell r="F823" t="str">
            <v>450 MAPLE ST.</v>
          </cell>
          <cell r="G823" t="str">
            <v>HATHORNE, MA 01937</v>
          </cell>
          <cell r="J823" t="str">
            <v>HATHORNE</v>
          </cell>
          <cell r="K823" t="str">
            <v>MA</v>
          </cell>
          <cell r="L823">
            <v>1937</v>
          </cell>
          <cell r="M823">
            <v>42.5899</v>
          </cell>
          <cell r="N823">
            <v>-70.976799999999997</v>
          </cell>
        </row>
        <row r="824">
          <cell r="A824">
            <v>66000769</v>
          </cell>
          <cell r="B824" t="str">
            <v>Y</v>
          </cell>
          <cell r="C824" t="str">
            <v>NE66000769</v>
          </cell>
          <cell r="D824" t="str">
            <v>BOURNE FAMILY MEDICINE</v>
          </cell>
          <cell r="E824" t="str">
            <v>ZWEIG MD DANA         (C)</v>
          </cell>
          <cell r="F824" t="str">
            <v>118 WATERHOUSE RD STE C</v>
          </cell>
          <cell r="G824" t="str">
            <v>BOURNE, MA 02532-8305</v>
          </cell>
          <cell r="J824" t="str">
            <v>BOURNE</v>
          </cell>
          <cell r="K824" t="str">
            <v>MA</v>
          </cell>
          <cell r="L824" t="str">
            <v>02532-8305</v>
          </cell>
          <cell r="M824">
            <v>41.728057999999997</v>
          </cell>
          <cell r="N824">
            <v>-70.586164999999994</v>
          </cell>
        </row>
        <row r="825">
          <cell r="A825">
            <v>66000771</v>
          </cell>
          <cell r="B825" t="str">
            <v>Y</v>
          </cell>
          <cell r="C825" t="str">
            <v>NE66000771</v>
          </cell>
          <cell r="D825" t="str">
            <v>LOWN CARDIOVASCULAR GROUP, P.C</v>
          </cell>
          <cell r="E825" t="str">
            <v>LOWN CARDIOVASCULAR G (D)</v>
          </cell>
          <cell r="F825" t="str">
            <v>21 LONGWOOD AVE</v>
          </cell>
          <cell r="G825" t="str">
            <v>BROOKLINE, MA 02446-5239</v>
          </cell>
          <cell r="J825" t="str">
            <v>BROOKLINE</v>
          </cell>
          <cell r="K825" t="str">
            <v>MA</v>
          </cell>
          <cell r="L825" t="str">
            <v>02446-5239</v>
          </cell>
          <cell r="M825">
            <v>42.341306000000003</v>
          </cell>
          <cell r="N825">
            <v>-71.119961000000004</v>
          </cell>
        </row>
        <row r="826">
          <cell r="A826">
            <v>66000773</v>
          </cell>
          <cell r="B826" t="str">
            <v>Y</v>
          </cell>
          <cell r="C826" t="str">
            <v>NE66000773</v>
          </cell>
          <cell r="D826" t="str">
            <v>BELMONT MEDICAL ASSOC.</v>
          </cell>
          <cell r="E826" t="str">
            <v>KOWALOFF MD EDWARD M  (D)</v>
          </cell>
          <cell r="F826" t="str">
            <v>725 CONCORD AVE</v>
          </cell>
          <cell r="G826" t="str">
            <v>CAMBRIDGE, MA 02138-1040</v>
          </cell>
          <cell r="J826" t="str">
            <v>CAMBRIDGE</v>
          </cell>
          <cell r="K826" t="str">
            <v>MA</v>
          </cell>
          <cell r="L826" t="str">
            <v>02138-1040</v>
          </cell>
          <cell r="M826">
            <v>42.390751000000002</v>
          </cell>
          <cell r="N826">
            <v>-71.152253000000002</v>
          </cell>
        </row>
        <row r="827">
          <cell r="A827">
            <v>66000774</v>
          </cell>
          <cell r="B827" t="str">
            <v>Y</v>
          </cell>
          <cell r="C827" t="str">
            <v>NE66000774</v>
          </cell>
          <cell r="D827" t="str">
            <v>W. JOSEPH YU, M.D.</v>
          </cell>
          <cell r="E827" t="str">
            <v>UMASS</v>
          </cell>
          <cell r="F827" t="str">
            <v>105 ERDMAN WAY</v>
          </cell>
          <cell r="G827" t="str">
            <v>LEOMINSTER, MA 01453-1805</v>
          </cell>
          <cell r="J827" t="str">
            <v>LEOMINSTER</v>
          </cell>
          <cell r="K827" t="str">
            <v>MA</v>
          </cell>
          <cell r="L827" t="str">
            <v>01453-1805</v>
          </cell>
          <cell r="M827">
            <v>42.547587</v>
          </cell>
          <cell r="N827">
            <v>-71.759482000000006</v>
          </cell>
        </row>
        <row r="828">
          <cell r="A828">
            <v>66000775</v>
          </cell>
          <cell r="B828" t="str">
            <v>Y</v>
          </cell>
          <cell r="C828" t="str">
            <v>NE66000775</v>
          </cell>
          <cell r="D828" t="str">
            <v>NEW ENGLAND CORD BLOOD</v>
          </cell>
          <cell r="E828" t="str">
            <v>NECRY CORD BLOOD      (C)</v>
          </cell>
          <cell r="F828" t="str">
            <v>153 NEEDHAM ST BLDG 1</v>
          </cell>
          <cell r="G828" t="str">
            <v>NEWTON, MA 02464-1505</v>
          </cell>
          <cell r="J828" t="str">
            <v>NEWTON</v>
          </cell>
          <cell r="K828" t="str">
            <v>MA</v>
          </cell>
          <cell r="L828" t="str">
            <v>02464-1505</v>
          </cell>
          <cell r="M828">
            <v>42.312493000000003</v>
          </cell>
          <cell r="N828">
            <v>-71.212687000000003</v>
          </cell>
        </row>
        <row r="829">
          <cell r="A829">
            <v>66000776</v>
          </cell>
          <cell r="B829" t="str">
            <v>Y</v>
          </cell>
          <cell r="C829" t="str">
            <v>NE66000776</v>
          </cell>
          <cell r="D829" t="str">
            <v>EMMET EBY, M.D.</v>
          </cell>
          <cell r="E829" t="str">
            <v>EBY MD EMMET          (D)</v>
          </cell>
          <cell r="F829" t="str">
            <v>100 ROSE BROOK WAY</v>
          </cell>
          <cell r="G829" t="str">
            <v>WAREHAM, MA 02571-1406</v>
          </cell>
          <cell r="J829" t="str">
            <v>WAREHAM</v>
          </cell>
          <cell r="K829" t="str">
            <v>MA</v>
          </cell>
          <cell r="L829" t="str">
            <v>02571-1406</v>
          </cell>
          <cell r="N829">
            <v>0</v>
          </cell>
        </row>
        <row r="830">
          <cell r="A830">
            <v>66000777</v>
          </cell>
          <cell r="B830" t="str">
            <v>Y</v>
          </cell>
          <cell r="C830" t="str">
            <v>NE66000777</v>
          </cell>
          <cell r="D830" t="str">
            <v>WALTHAM MEDICAL GROUP</v>
          </cell>
          <cell r="E830" t="str">
            <v>WALTHAM MEDICAL GROUP (B)</v>
          </cell>
          <cell r="G830" t="str">
            <v>6 LEXINGTON ST STE 2</v>
          </cell>
          <cell r="H830" t="str">
            <v>WALTHAM, MA 02452-4401</v>
          </cell>
          <cell r="J830" t="str">
            <v>WALTHAM</v>
          </cell>
          <cell r="K830" t="str">
            <v>MA</v>
          </cell>
          <cell r="L830" t="str">
            <v>02452-4401</v>
          </cell>
          <cell r="N830">
            <v>0</v>
          </cell>
        </row>
        <row r="831">
          <cell r="A831">
            <v>66000781</v>
          </cell>
          <cell r="B831" t="str">
            <v>Y</v>
          </cell>
          <cell r="C831" t="str">
            <v>NE66000781</v>
          </cell>
          <cell r="D831" t="str">
            <v>MARY PAT ROY, M.D.</v>
          </cell>
          <cell r="E831" t="str">
            <v>ROY MD MARY PAT       (C)</v>
          </cell>
          <cell r="F831" t="str">
            <v>766 N KING ST STE 1</v>
          </cell>
          <cell r="G831" t="str">
            <v>NORTHAMPTON, MA 01060-1143</v>
          </cell>
          <cell r="J831" t="str">
            <v>NORTHAMPTON</v>
          </cell>
          <cell r="K831" t="str">
            <v>MA</v>
          </cell>
          <cell r="L831" t="str">
            <v>01060-1143</v>
          </cell>
          <cell r="M831">
            <v>42.363050999999999</v>
          </cell>
          <cell r="N831">
            <v>-72.638589999999994</v>
          </cell>
        </row>
        <row r="832">
          <cell r="A832">
            <v>66000782</v>
          </cell>
          <cell r="B832" t="str">
            <v>Y</v>
          </cell>
          <cell r="C832" t="str">
            <v>NE66000782</v>
          </cell>
          <cell r="D832" t="str">
            <v>ATLANTIC WOMEN'S HEALTH, INC.</v>
          </cell>
          <cell r="E832" t="str">
            <v>ATLANTIC WOMEN'S HEAL (A)</v>
          </cell>
          <cell r="F832" t="str">
            <v>118 LONG POND RD FL 2</v>
          </cell>
          <cell r="G832" t="str">
            <v>PLYMOUTH, MA 02360-2662</v>
          </cell>
          <cell r="J832" t="str">
            <v>PLYMOUTH</v>
          </cell>
          <cell r="K832" t="str">
            <v>MA</v>
          </cell>
          <cell r="L832" t="str">
            <v>02360-2662</v>
          </cell>
          <cell r="N832">
            <v>0</v>
          </cell>
        </row>
        <row r="833">
          <cell r="A833">
            <v>66000783</v>
          </cell>
          <cell r="B833" t="str">
            <v>Y</v>
          </cell>
          <cell r="C833" t="str">
            <v>NE66000783</v>
          </cell>
          <cell r="D833" t="str">
            <v>WALTER LEE, M.D.</v>
          </cell>
          <cell r="E833" t="str">
            <v>LEE (CML)</v>
          </cell>
          <cell r="F833" t="str">
            <v>280 WASHINGTON ST STE 205</v>
          </cell>
          <cell r="G833" t="str">
            <v>BRIGHTON, MA 02135-3511</v>
          </cell>
          <cell r="J833" t="str">
            <v>BRIGHTON</v>
          </cell>
          <cell r="K833" t="str">
            <v>MA</v>
          </cell>
          <cell r="L833" t="str">
            <v>02135-3511</v>
          </cell>
          <cell r="M833">
            <v>42.348463000000002</v>
          </cell>
          <cell r="N833">
            <v>-71.150388000000007</v>
          </cell>
        </row>
        <row r="834">
          <cell r="A834">
            <v>66000786</v>
          </cell>
          <cell r="B834" t="str">
            <v>Y</v>
          </cell>
          <cell r="C834" t="str">
            <v>NE66000786</v>
          </cell>
          <cell r="D834" t="str">
            <v>ALEXANDER J. ASCH, M.D.</v>
          </cell>
          <cell r="E834" t="str">
            <v>ASCH MDALEXANDER J    (C)</v>
          </cell>
          <cell r="F834" t="str">
            <v>178 PARK ST</v>
          </cell>
          <cell r="G834" t="str">
            <v>NORTH READING, MA 01864-2342</v>
          </cell>
          <cell r="J834" t="str">
            <v>NORTH READING</v>
          </cell>
          <cell r="K834" t="str">
            <v>MA</v>
          </cell>
          <cell r="L834" t="str">
            <v>01864-2342</v>
          </cell>
          <cell r="M834">
            <v>42.573314000000003</v>
          </cell>
          <cell r="N834">
            <v>-71.081979000000004</v>
          </cell>
        </row>
        <row r="835">
          <cell r="A835">
            <v>66000787</v>
          </cell>
          <cell r="B835" t="str">
            <v>N</v>
          </cell>
          <cell r="C835" t="str">
            <v>NE66000787</v>
          </cell>
          <cell r="D835" t="str">
            <v>CONCORD HILLSIDE MEDICAL ASSOC</v>
          </cell>
          <cell r="E835" t="str">
            <v>CONCORD (TERM)</v>
          </cell>
          <cell r="F835" t="str">
            <v>16 LANCASTER COUNTY RD</v>
          </cell>
          <cell r="G835" t="str">
            <v>HARVARD, MA 01451-1114</v>
          </cell>
          <cell r="J835" t="str">
            <v>HARVARD</v>
          </cell>
          <cell r="K835" t="str">
            <v>MA</v>
          </cell>
          <cell r="L835" t="str">
            <v>01451-1114</v>
          </cell>
          <cell r="N835">
            <v>0</v>
          </cell>
        </row>
        <row r="836">
          <cell r="A836">
            <v>66000789</v>
          </cell>
          <cell r="B836" t="str">
            <v>Y</v>
          </cell>
          <cell r="C836" t="str">
            <v>NE66000789</v>
          </cell>
          <cell r="D836" t="str">
            <v>BRANCH MEDICAL GROUP</v>
          </cell>
          <cell r="E836" t="str">
            <v>BRANCH MEDICAL GROUP  (A)</v>
          </cell>
          <cell r="F836" t="str">
            <v>1 BRANCH ST</v>
          </cell>
          <cell r="G836" t="str">
            <v>METHUEN, MA 01844-1955</v>
          </cell>
          <cell r="J836" t="str">
            <v>METHUEN</v>
          </cell>
          <cell r="K836" t="str">
            <v>MA</v>
          </cell>
          <cell r="L836" t="str">
            <v>01844-1955</v>
          </cell>
          <cell r="M836">
            <v>42.705717</v>
          </cell>
          <cell r="N836">
            <v>-71.214543000000006</v>
          </cell>
        </row>
        <row r="837">
          <cell r="A837">
            <v>66000790</v>
          </cell>
          <cell r="B837" t="str">
            <v>Y</v>
          </cell>
          <cell r="C837" t="str">
            <v>NE66000790</v>
          </cell>
          <cell r="D837" t="str">
            <v>ACTIVMED PRACTICES &amp; RESEARCH</v>
          </cell>
          <cell r="E837" t="str">
            <v xml:space="preserve">ACTIVMED </v>
          </cell>
          <cell r="F837" t="str">
            <v>1 WATER ST STE A</v>
          </cell>
          <cell r="G837" t="str">
            <v>HAVERHILL, MA 01830-6221</v>
          </cell>
          <cell r="J837" t="str">
            <v>HAVERHILL</v>
          </cell>
          <cell r="K837" t="str">
            <v>MA</v>
          </cell>
          <cell r="L837" t="str">
            <v>01830-6221</v>
          </cell>
          <cell r="M837">
            <v>42.774985000000001</v>
          </cell>
          <cell r="N837">
            <v>-71.07602</v>
          </cell>
        </row>
        <row r="838">
          <cell r="A838">
            <v>66000791</v>
          </cell>
          <cell r="B838" t="str">
            <v>Y</v>
          </cell>
          <cell r="C838" t="str">
            <v>NE66000791</v>
          </cell>
          <cell r="D838" t="str">
            <v>EYE HEALTH SERVICES</v>
          </cell>
          <cell r="E838" t="str">
            <v>EYE HEALTH SERVICES   (C)</v>
          </cell>
          <cell r="G838" t="str">
            <v>23A WHITES PATH</v>
          </cell>
          <cell r="H838" t="str">
            <v>SOUTH YARMOUTH, MA 02664-1211</v>
          </cell>
          <cell r="J838" t="str">
            <v>SOUTH YARMOUTH</v>
          </cell>
          <cell r="K838" t="str">
            <v>MA</v>
          </cell>
          <cell r="L838" t="str">
            <v>02664-1211</v>
          </cell>
          <cell r="M838">
            <v>41.688462999999999</v>
          </cell>
          <cell r="N838">
            <v>-70.210031000000001</v>
          </cell>
        </row>
        <row r="839">
          <cell r="A839">
            <v>66000795</v>
          </cell>
          <cell r="B839" t="str">
            <v>N</v>
          </cell>
          <cell r="C839" t="str">
            <v>NE66000795</v>
          </cell>
          <cell r="D839" t="str">
            <v>NHAN HOANG, M.D.</v>
          </cell>
          <cell r="E839" t="str">
            <v>HOANG (TERM)</v>
          </cell>
          <cell r="F839" t="str">
            <v>1339A DORCHESTER AVE</v>
          </cell>
          <cell r="G839" t="str">
            <v>DORCHESTER, MA 02122-2932</v>
          </cell>
          <cell r="J839" t="str">
            <v>DORCHESTER</v>
          </cell>
          <cell r="K839" t="str">
            <v>MA</v>
          </cell>
          <cell r="L839" t="str">
            <v>02122-2932</v>
          </cell>
          <cell r="N839">
            <v>0</v>
          </cell>
        </row>
        <row r="840">
          <cell r="A840">
            <v>66000797</v>
          </cell>
          <cell r="B840" t="str">
            <v>Y</v>
          </cell>
          <cell r="C840" t="str">
            <v>NE66000797</v>
          </cell>
          <cell r="D840" t="str">
            <v>EVA BALASH, M.D.</v>
          </cell>
          <cell r="E840" t="str">
            <v>BALASHMDEVA           (D)</v>
          </cell>
          <cell r="F840" t="str">
            <v>1153 CENTRE ST STE 5990</v>
          </cell>
          <cell r="G840" t="str">
            <v>JAMAICA PLAIN, MA 02130-3446</v>
          </cell>
          <cell r="J840" t="str">
            <v>JAMAICA PLAIN</v>
          </cell>
          <cell r="K840" t="str">
            <v>MA</v>
          </cell>
          <cell r="L840" t="str">
            <v>02130-3446</v>
          </cell>
          <cell r="N840">
            <v>0</v>
          </cell>
        </row>
        <row r="841">
          <cell r="A841">
            <v>66000801</v>
          </cell>
          <cell r="B841" t="str">
            <v>Y</v>
          </cell>
          <cell r="C841" t="str">
            <v>NE66000801</v>
          </cell>
          <cell r="D841" t="str">
            <v>SOUTH SHORE CARDIOLOGY</v>
          </cell>
          <cell r="E841" t="str">
            <v>SOUTH SHORE CARDIOLOG (D)</v>
          </cell>
          <cell r="F841" t="str">
            <v>70 PLEASANT ST</v>
          </cell>
          <cell r="G841" t="str">
            <v>SOUTH WEYMOUTH, MA 02190-2427</v>
          </cell>
          <cell r="J841" t="str">
            <v>SOUTH WEYMOUTH</v>
          </cell>
          <cell r="K841" t="str">
            <v>MA</v>
          </cell>
          <cell r="L841" t="str">
            <v>02190-2427</v>
          </cell>
          <cell r="M841">
            <v>42.173751000000003</v>
          </cell>
          <cell r="N841">
            <v>-70.953531999999996</v>
          </cell>
        </row>
        <row r="842">
          <cell r="A842">
            <v>66000804</v>
          </cell>
          <cell r="B842" t="str">
            <v>N</v>
          </cell>
          <cell r="C842" t="str">
            <v>NE66000804</v>
          </cell>
          <cell r="D842" t="str">
            <v>SABIC INOVATIVE PLASTICS (6390</v>
          </cell>
          <cell r="E842" t="str">
            <v>SABIC INOVATIVE PLASTICS(</v>
          </cell>
          <cell r="F842" t="str">
            <v>1 PLASTIC AVE</v>
          </cell>
          <cell r="G842" t="str">
            <v>PITTSFIELD, MA 01201</v>
          </cell>
          <cell r="J842" t="str">
            <v>PITTSFIELD</v>
          </cell>
          <cell r="K842" t="str">
            <v>MA</v>
          </cell>
          <cell r="L842">
            <v>1201</v>
          </cell>
          <cell r="M842">
            <v>42.454700000000003</v>
          </cell>
          <cell r="N842">
            <v>-73.248699999999999</v>
          </cell>
        </row>
        <row r="843">
          <cell r="A843">
            <v>66000805</v>
          </cell>
          <cell r="B843" t="str">
            <v>Y</v>
          </cell>
          <cell r="C843" t="str">
            <v>NE66000805</v>
          </cell>
          <cell r="D843" t="str">
            <v>MERRIMACK VALLEY PEDIATRICS</v>
          </cell>
          <cell r="E843" t="str">
            <v>MERRIMACK VALLEY PEDI (D)</v>
          </cell>
          <cell r="F843" t="str">
            <v>221 BOSTON RD</v>
          </cell>
          <cell r="G843" t="str">
            <v>NORTH BILLERICA, MA 01862-2321</v>
          </cell>
          <cell r="J843" t="str">
            <v>NORTH BILLERICA</v>
          </cell>
          <cell r="K843" t="str">
            <v>MA</v>
          </cell>
          <cell r="L843" t="str">
            <v>01862-2321</v>
          </cell>
          <cell r="M843">
            <v>42.579349000000001</v>
          </cell>
          <cell r="N843">
            <v>-71.287497999999999</v>
          </cell>
        </row>
        <row r="844">
          <cell r="A844">
            <v>66000806</v>
          </cell>
          <cell r="B844" t="str">
            <v>N</v>
          </cell>
          <cell r="C844" t="str">
            <v>NE66000806</v>
          </cell>
          <cell r="D844" t="str">
            <v>CARITAS PEDIATRIC GR</v>
          </cell>
          <cell r="E844" t="str">
            <v>CARITAS (TERM)</v>
          </cell>
          <cell r="F844" t="str">
            <v>11 NEVINS ST STE 405</v>
          </cell>
          <cell r="G844" t="str">
            <v>BRIGHTON, MA 02135-3514</v>
          </cell>
          <cell r="J844" t="str">
            <v>BRIGHTON</v>
          </cell>
          <cell r="K844" t="str">
            <v>MA</v>
          </cell>
          <cell r="L844" t="str">
            <v>02135-3514</v>
          </cell>
          <cell r="N844">
            <v>0</v>
          </cell>
        </row>
        <row r="845">
          <cell r="A845">
            <v>66000808</v>
          </cell>
          <cell r="B845" t="str">
            <v>Y</v>
          </cell>
          <cell r="C845" t="str">
            <v>NE66000808</v>
          </cell>
          <cell r="D845" t="str">
            <v>COMM.HEMATOLOGY ONCOLOGY</v>
          </cell>
          <cell r="E845" t="str">
            <v>COMM HEMA ONC         (A)</v>
          </cell>
          <cell r="F845" t="str">
            <v>51 PERFORMANCE DR</v>
          </cell>
          <cell r="G845" t="str">
            <v>EAST WEYMOUTH, MA 02189-3141</v>
          </cell>
          <cell r="J845" t="str">
            <v>EAST WEYMOUTH</v>
          </cell>
          <cell r="K845" t="str">
            <v>MA</v>
          </cell>
          <cell r="L845" t="str">
            <v>02189-3141</v>
          </cell>
          <cell r="M845">
            <v>42.195010000000003</v>
          </cell>
          <cell r="N845">
            <v>-70.943888000000001</v>
          </cell>
        </row>
        <row r="846">
          <cell r="A846">
            <v>66000809</v>
          </cell>
          <cell r="B846" t="str">
            <v>N</v>
          </cell>
          <cell r="C846" t="str">
            <v>NE66000809</v>
          </cell>
          <cell r="D846" t="str">
            <v>CBC MEDICAL CENTER</v>
          </cell>
          <cell r="E846" t="str">
            <v>PATELMD (TERM)</v>
          </cell>
          <cell r="F846" t="str">
            <v>660 MIDDLESEX ST</v>
          </cell>
          <cell r="G846" t="str">
            <v>LOWELL, MA 01851-1432</v>
          </cell>
          <cell r="J846" t="str">
            <v>LOWELL</v>
          </cell>
          <cell r="K846" t="str">
            <v>MA</v>
          </cell>
          <cell r="L846" t="str">
            <v>01851-1432</v>
          </cell>
          <cell r="N846">
            <v>0</v>
          </cell>
        </row>
        <row r="847">
          <cell r="A847">
            <v>66000810</v>
          </cell>
          <cell r="B847" t="str">
            <v>Y</v>
          </cell>
          <cell r="C847" t="str">
            <v>NE66000810</v>
          </cell>
          <cell r="D847" t="str">
            <v>JUAN C. VERA, M.D.</v>
          </cell>
          <cell r="E847" t="str">
            <v>VERA MD JUAN C        (D)</v>
          </cell>
          <cell r="G847" t="str">
            <v>212 ASHMONT ST</v>
          </cell>
          <cell r="H847" t="str">
            <v>DORCHESTER CENTER, MA 02124-38</v>
          </cell>
          <cell r="J847" t="str">
            <v>DORCHESTER CENTER</v>
          </cell>
          <cell r="K847" t="str">
            <v>MA</v>
          </cell>
          <cell r="L847" t="str">
            <v>02124-3802</v>
          </cell>
          <cell r="M847">
            <v>42.286236000000002</v>
          </cell>
          <cell r="N847">
            <v>-71.063389000000001</v>
          </cell>
        </row>
        <row r="848">
          <cell r="A848">
            <v>66000811</v>
          </cell>
          <cell r="B848" t="str">
            <v>N</v>
          </cell>
          <cell r="C848" t="str">
            <v>NE66000811</v>
          </cell>
          <cell r="D848" t="str">
            <v>ALLERGY MED ASC OF N SHORE</v>
          </cell>
          <cell r="E848" t="str">
            <v>DUDANI (TERM)</v>
          </cell>
          <cell r="F848" t="str">
            <v>214 OCEAN ST</v>
          </cell>
          <cell r="G848" t="str">
            <v>LYNN, MA 01902-3150</v>
          </cell>
          <cell r="J848" t="str">
            <v>LYNN</v>
          </cell>
          <cell r="K848" t="str">
            <v>MA</v>
          </cell>
          <cell r="L848" t="str">
            <v>01902-3150</v>
          </cell>
          <cell r="N848">
            <v>0</v>
          </cell>
        </row>
        <row r="849">
          <cell r="A849">
            <v>66000814</v>
          </cell>
          <cell r="B849" t="str">
            <v>N</v>
          </cell>
          <cell r="C849" t="str">
            <v>NE66000814</v>
          </cell>
          <cell r="D849" t="str">
            <v>CHELMSFORD OB/GYN</v>
          </cell>
          <cell r="E849" t="str">
            <v>CHELMSFORD OB/GYN (TERM)</v>
          </cell>
          <cell r="F849" t="str">
            <v>4 MEETING HOUSE RD STE 2</v>
          </cell>
          <cell r="G849" t="str">
            <v>CHELMSFORD, MA 01824-2775</v>
          </cell>
          <cell r="J849" t="str">
            <v>CHELMSFORD</v>
          </cell>
          <cell r="K849" t="str">
            <v>MA</v>
          </cell>
          <cell r="L849" t="str">
            <v>01824-2775</v>
          </cell>
          <cell r="N849">
            <v>0</v>
          </cell>
        </row>
        <row r="850">
          <cell r="A850">
            <v>66000815</v>
          </cell>
          <cell r="B850" t="str">
            <v>Y</v>
          </cell>
          <cell r="C850" t="str">
            <v>NE66000815</v>
          </cell>
          <cell r="D850" t="str">
            <v>ROBERT F. KELLIHER, M.D.</v>
          </cell>
          <cell r="E850" t="str">
            <v>KELLIHER MD ROBERT F  (B)</v>
          </cell>
          <cell r="F850" t="str">
            <v>844 MAIN ST</v>
          </cell>
          <cell r="G850" t="str">
            <v>WALPOLE, MA 02081-2954</v>
          </cell>
          <cell r="J850" t="str">
            <v>WALPOLE</v>
          </cell>
          <cell r="K850" t="str">
            <v>MA</v>
          </cell>
          <cell r="L850" t="str">
            <v>02081-2954</v>
          </cell>
          <cell r="M850">
            <v>42.149675999999999</v>
          </cell>
          <cell r="N850">
            <v>-71.249790000000004</v>
          </cell>
        </row>
        <row r="851">
          <cell r="A851">
            <v>66000817</v>
          </cell>
          <cell r="B851" t="str">
            <v>Y</v>
          </cell>
          <cell r="C851" t="str">
            <v>NE66000817</v>
          </cell>
          <cell r="D851" t="str">
            <v>ORCHARD HEALTH CARE</v>
          </cell>
          <cell r="E851" t="str">
            <v>ORCHARD HEALTH        (A)</v>
          </cell>
          <cell r="F851" t="str">
            <v>210 BEAR HILL RD STE 304</v>
          </cell>
          <cell r="G851" t="str">
            <v>WALTHAM, MA 02451-1025</v>
          </cell>
          <cell r="J851" t="str">
            <v>WALTHAM</v>
          </cell>
          <cell r="K851" t="str">
            <v>MA</v>
          </cell>
          <cell r="L851" t="str">
            <v>02451-1025</v>
          </cell>
          <cell r="M851">
            <v>42.383622000000003</v>
          </cell>
          <cell r="N851">
            <v>-71.266143</v>
          </cell>
        </row>
        <row r="852">
          <cell r="A852">
            <v>66000820</v>
          </cell>
          <cell r="B852" t="str">
            <v>Y</v>
          </cell>
          <cell r="C852" t="str">
            <v>NE66000820</v>
          </cell>
          <cell r="D852" t="str">
            <v>COMMUNITY PHYSICIANS ASSOCIATE</v>
          </cell>
          <cell r="E852" t="str">
            <v>CHABOT MD MICHELLE    (C)</v>
          </cell>
          <cell r="F852" t="str">
            <v>100 HIGHLAND AVE, STE 105</v>
          </cell>
          <cell r="G852" t="str">
            <v>MILTON, MA 02186-3800</v>
          </cell>
          <cell r="J852" t="str">
            <v>MILTON</v>
          </cell>
          <cell r="K852" t="str">
            <v>MA</v>
          </cell>
          <cell r="L852" t="str">
            <v>02186-3800</v>
          </cell>
          <cell r="M852">
            <v>42.250508000000004</v>
          </cell>
          <cell r="N852">
            <v>-71.077342999999999</v>
          </cell>
        </row>
        <row r="853">
          <cell r="A853">
            <v>66000825</v>
          </cell>
          <cell r="B853" t="str">
            <v>Y</v>
          </cell>
          <cell r="C853" t="str">
            <v>NE66000825</v>
          </cell>
          <cell r="D853" t="str">
            <v>VASUKI RADHAKRISHNAN, M.D.</v>
          </cell>
          <cell r="E853" t="str">
            <v>RADHAKRISHNAN MD VASU (B)</v>
          </cell>
          <cell r="F853" t="str">
            <v>104 WHALON ST STE 2A</v>
          </cell>
          <cell r="G853" t="str">
            <v>FITCHBURG, MA 01420-7128</v>
          </cell>
          <cell r="J853" t="str">
            <v>FITCHBURG</v>
          </cell>
          <cell r="K853" t="str">
            <v>MA</v>
          </cell>
          <cell r="L853" t="str">
            <v>01420-7128</v>
          </cell>
          <cell r="M853">
            <v>42.553755000000002</v>
          </cell>
          <cell r="N853">
            <v>-71.784388000000007</v>
          </cell>
        </row>
        <row r="854">
          <cell r="A854">
            <v>66000827</v>
          </cell>
          <cell r="B854" t="str">
            <v>Y</v>
          </cell>
          <cell r="C854" t="str">
            <v>NE66000827</v>
          </cell>
          <cell r="D854" t="str">
            <v>BOSTON IVF - WALTHAM</v>
          </cell>
          <cell r="E854" t="str">
            <v>BOSTON IVF WALTHAM    (A)</v>
          </cell>
          <cell r="F854" t="str">
            <v>130 2ND AVE</v>
          </cell>
          <cell r="G854" t="str">
            <v>WALTHAM, MA 02451-1100</v>
          </cell>
          <cell r="J854" t="str">
            <v>WALTHAM</v>
          </cell>
          <cell r="K854" t="str">
            <v>MA</v>
          </cell>
          <cell r="L854" t="str">
            <v>02451-1100</v>
          </cell>
          <cell r="M854">
            <v>42.392513999999998</v>
          </cell>
          <cell r="N854">
            <v>-71.264430000000004</v>
          </cell>
        </row>
        <row r="855">
          <cell r="A855">
            <v>66000828</v>
          </cell>
          <cell r="B855" t="str">
            <v>Y</v>
          </cell>
          <cell r="C855" t="str">
            <v>NE66000828</v>
          </cell>
          <cell r="D855" t="str">
            <v>BENJAMIN WHITE, M.D.</v>
          </cell>
          <cell r="E855" t="str">
            <v>WHITE</v>
          </cell>
          <cell r="F855" t="str">
            <v>110 FRANCIS ST STE 9A</v>
          </cell>
          <cell r="G855" t="str">
            <v>BOSTON, MA 02215-5501</v>
          </cell>
          <cell r="J855" t="str">
            <v>BOSTON</v>
          </cell>
          <cell r="K855" t="str">
            <v>MA</v>
          </cell>
          <cell r="L855" t="str">
            <v>02215-5501</v>
          </cell>
          <cell r="N855">
            <v>0</v>
          </cell>
        </row>
        <row r="856">
          <cell r="A856">
            <v>66000830</v>
          </cell>
          <cell r="B856" t="str">
            <v>Y</v>
          </cell>
          <cell r="C856" t="str">
            <v>NE66000830</v>
          </cell>
          <cell r="D856" t="str">
            <v>ABDUL MUNEM KHADRA, M.D.</v>
          </cell>
          <cell r="E856" t="str">
            <v>KHADRA MD ABDUL MUNEM (D)</v>
          </cell>
          <cell r="G856" t="str">
            <v>954 WESTFIELD ST</v>
          </cell>
          <cell r="H856" t="str">
            <v>WEST SPRINGFIELD, MA 01089-380</v>
          </cell>
          <cell r="J856" t="str">
            <v>WEST SPRINGFIELD</v>
          </cell>
          <cell r="K856" t="str">
            <v>MA</v>
          </cell>
          <cell r="L856" t="str">
            <v>01089-3809</v>
          </cell>
          <cell r="N856">
            <v>0</v>
          </cell>
        </row>
        <row r="857">
          <cell r="A857">
            <v>66000831</v>
          </cell>
          <cell r="B857" t="str">
            <v>Y</v>
          </cell>
          <cell r="C857" t="str">
            <v>NE66000831</v>
          </cell>
          <cell r="D857" t="str">
            <v>KID'S DR.</v>
          </cell>
          <cell r="E857" t="str">
            <v>MCGRAVEY MD ANN       (B)</v>
          </cell>
          <cell r="F857" t="str">
            <v>12 MAIN ST</v>
          </cell>
          <cell r="G857" t="str">
            <v>NORTH ANDOVER, MA 01845-2410</v>
          </cell>
          <cell r="J857" t="str">
            <v>NORTH ANDOVER</v>
          </cell>
          <cell r="K857" t="str">
            <v>MA</v>
          </cell>
          <cell r="L857" t="str">
            <v>01845-2410</v>
          </cell>
          <cell r="M857">
            <v>42.706041999999997</v>
          </cell>
          <cell r="N857">
            <v>-71.133189000000002</v>
          </cell>
        </row>
        <row r="858">
          <cell r="A858">
            <v>66000834</v>
          </cell>
          <cell r="B858" t="str">
            <v>Y</v>
          </cell>
          <cell r="C858" t="str">
            <v>NE66000834</v>
          </cell>
          <cell r="D858" t="str">
            <v>ST. ELIZABETH'S NEPHROLOGY</v>
          </cell>
          <cell r="E858" t="str">
            <v>ST ELIZABETHS (CML)</v>
          </cell>
          <cell r="F858" t="str">
            <v>736 CAMBRIDGE ST.CCP-7</v>
          </cell>
          <cell r="G858" t="str">
            <v>BRIGHTON, MA 02135</v>
          </cell>
          <cell r="J858" t="str">
            <v>BRIGHTON</v>
          </cell>
          <cell r="K858" t="str">
            <v>MA</v>
          </cell>
          <cell r="L858">
            <v>2135</v>
          </cell>
          <cell r="M858">
            <v>42.3506</v>
          </cell>
          <cell r="N858">
            <v>-71.155000000000001</v>
          </cell>
        </row>
        <row r="859">
          <cell r="A859">
            <v>66000835</v>
          </cell>
          <cell r="B859" t="str">
            <v>Y</v>
          </cell>
          <cell r="C859" t="str">
            <v>NE66000835</v>
          </cell>
          <cell r="D859" t="str">
            <v>AUSTIN J. WERTHEIMER, M.D.</v>
          </cell>
          <cell r="E859" t="str">
            <v>WERTHEIMER MD AUSTIN  (C)</v>
          </cell>
          <cell r="F859" t="str">
            <v>1180 BEACON ST STE 7A</v>
          </cell>
          <cell r="G859" t="str">
            <v>BROOKLINE, MA 02446-3806</v>
          </cell>
          <cell r="J859" t="str">
            <v>BROOKLINE</v>
          </cell>
          <cell r="K859" t="str">
            <v>MA</v>
          </cell>
          <cell r="L859" t="str">
            <v>02446-3806</v>
          </cell>
          <cell r="N859">
            <v>0</v>
          </cell>
        </row>
        <row r="860">
          <cell r="A860">
            <v>66000836</v>
          </cell>
          <cell r="B860" t="str">
            <v>N</v>
          </cell>
          <cell r="C860" t="str">
            <v>NE66000836</v>
          </cell>
          <cell r="D860" t="str">
            <v>JOHN O'BRIEN MD</v>
          </cell>
          <cell r="E860" t="str">
            <v>JOHN O'BRIEN (TERM)</v>
          </cell>
          <cell r="F860" t="str">
            <v>2000 WASHINGTON ST STE 565</v>
          </cell>
          <cell r="G860" t="str">
            <v>NEWTON, MA 02462-1626</v>
          </cell>
          <cell r="J860" t="str">
            <v>NEWTON</v>
          </cell>
          <cell r="K860" t="str">
            <v>MA</v>
          </cell>
          <cell r="L860" t="str">
            <v>02462-1626</v>
          </cell>
          <cell r="N860">
            <v>0</v>
          </cell>
        </row>
        <row r="861">
          <cell r="A861">
            <v>66000839</v>
          </cell>
          <cell r="B861" t="str">
            <v>Y</v>
          </cell>
          <cell r="C861" t="str">
            <v>NE66000839</v>
          </cell>
          <cell r="D861" t="str">
            <v>BOSTON'S COMM. MED. GROUP</v>
          </cell>
          <cell r="E861" t="str">
            <v>MASTERSMDROBERT       (B)</v>
          </cell>
          <cell r="F861" t="str">
            <v>1 BOSTON MEDICAL CTR PL</v>
          </cell>
          <cell r="G861" t="str">
            <v>BOSTON, MA 02118-2908</v>
          </cell>
          <cell r="J861" t="str">
            <v>BOSTON</v>
          </cell>
          <cell r="K861" t="str">
            <v>MA</v>
          </cell>
          <cell r="L861" t="str">
            <v>02118-2908</v>
          </cell>
          <cell r="M861">
            <v>42.334851999999998</v>
          </cell>
          <cell r="N861">
            <v>-71.073734000000002</v>
          </cell>
        </row>
        <row r="862">
          <cell r="A862">
            <v>66000840</v>
          </cell>
          <cell r="B862" t="str">
            <v>Y</v>
          </cell>
          <cell r="C862" t="str">
            <v>NE66000840</v>
          </cell>
          <cell r="D862" t="str">
            <v>JOHN A. HAMJIAN, M.D.</v>
          </cell>
          <cell r="E862" t="str">
            <v>HAMJIAN MD JOHN       (D)</v>
          </cell>
          <cell r="F862" t="str">
            <v>2 LYNXHOLM CT</v>
          </cell>
          <cell r="G862" t="str">
            <v>HYANNIS, MA 02601-3019</v>
          </cell>
          <cell r="J862" t="str">
            <v>HYANNIS</v>
          </cell>
          <cell r="K862" t="str">
            <v>MA</v>
          </cell>
          <cell r="L862" t="str">
            <v>02601-3019</v>
          </cell>
          <cell r="M862">
            <v>41.656531000000001</v>
          </cell>
          <cell r="N862">
            <v>-70.275869</v>
          </cell>
        </row>
        <row r="863">
          <cell r="A863">
            <v>66000842</v>
          </cell>
          <cell r="B863" t="str">
            <v>Y</v>
          </cell>
          <cell r="C863" t="str">
            <v>NE66000842</v>
          </cell>
          <cell r="D863" t="str">
            <v>LENNIG W. CHANG, M.D.</v>
          </cell>
          <cell r="E863" t="str">
            <v>LENNIG W CHANG        (A)</v>
          </cell>
          <cell r="G863" t="str">
            <v>2000 WASHINGTON ST STE 442A</v>
          </cell>
          <cell r="H863" t="str">
            <v>NEWTON, MA 02462-1608</v>
          </cell>
          <cell r="J863" t="str">
            <v>NEWTON</v>
          </cell>
          <cell r="K863" t="str">
            <v>MA</v>
          </cell>
          <cell r="L863" t="str">
            <v>02462-1608</v>
          </cell>
          <cell r="M863">
            <v>42.332056000000001</v>
          </cell>
          <cell r="N863">
            <v>-71.246888999999996</v>
          </cell>
        </row>
        <row r="864">
          <cell r="A864">
            <v>66000843</v>
          </cell>
          <cell r="B864" t="str">
            <v>Y</v>
          </cell>
          <cell r="C864" t="str">
            <v>NE66000843</v>
          </cell>
          <cell r="D864" t="str">
            <v>UROLOGY PRACTICE ASSOCIATES</v>
          </cell>
          <cell r="E864" t="str">
            <v>UROLOGY PRACTICE ASSO (B)</v>
          </cell>
          <cell r="F864" t="str">
            <v>100 WEST ST</v>
          </cell>
          <cell r="G864" t="str">
            <v>NEEDHAM, MA 02494-1319</v>
          </cell>
          <cell r="J864" t="str">
            <v>NEEDHAM</v>
          </cell>
          <cell r="K864" t="str">
            <v>MA</v>
          </cell>
          <cell r="L864" t="str">
            <v>02494-1319</v>
          </cell>
          <cell r="M864">
            <v>42.291803999999999</v>
          </cell>
          <cell r="N864">
            <v>-71.235652999999999</v>
          </cell>
        </row>
        <row r="865">
          <cell r="A865">
            <v>66000844</v>
          </cell>
          <cell r="B865" t="str">
            <v>Y</v>
          </cell>
          <cell r="C865" t="str">
            <v>NE66000844</v>
          </cell>
          <cell r="D865" t="str">
            <v>QUEST DIAGNOSTICS - ROCKLAND</v>
          </cell>
          <cell r="E865" t="str">
            <v>ROCKLAND PSC          (A)</v>
          </cell>
          <cell r="G865" t="str">
            <v>214 MARKET ST</v>
          </cell>
          <cell r="H865" t="str">
            <v>ROCKLAND, MA 02370-1961</v>
          </cell>
          <cell r="J865" t="str">
            <v>ROCKLAND</v>
          </cell>
          <cell r="K865" t="str">
            <v>MA</v>
          </cell>
          <cell r="L865" t="str">
            <v>02370-1961</v>
          </cell>
          <cell r="N865">
            <v>0</v>
          </cell>
        </row>
        <row r="866">
          <cell r="A866">
            <v>66000845</v>
          </cell>
          <cell r="B866" t="str">
            <v>Y</v>
          </cell>
          <cell r="C866" t="str">
            <v>NE66000845</v>
          </cell>
          <cell r="D866" t="str">
            <v>VICKI HELLER, M.D.</v>
          </cell>
          <cell r="E866" t="str">
            <v>HELLER MD VICKI       (B)</v>
          </cell>
          <cell r="F866" t="str">
            <v>55 POND AVENUE, STE 1E</v>
          </cell>
          <cell r="G866" t="str">
            <v>BROOKLINE, MA 02445</v>
          </cell>
          <cell r="J866" t="str">
            <v>BROOKLINE</v>
          </cell>
          <cell r="K866" t="str">
            <v>MA</v>
          </cell>
          <cell r="L866">
            <v>2445</v>
          </cell>
          <cell r="M866">
            <v>42.331600000000002</v>
          </cell>
          <cell r="N866">
            <v>-71.132499999999993</v>
          </cell>
        </row>
        <row r="867">
          <cell r="A867">
            <v>66000847</v>
          </cell>
          <cell r="B867" t="str">
            <v>N</v>
          </cell>
          <cell r="C867" t="str">
            <v>NE66000847</v>
          </cell>
          <cell r="D867" t="str">
            <v>VIOLA &amp; ALLIEGRO MEDICAL</v>
          </cell>
          <cell r="E867" t="str">
            <v>VIOLA (TERM)</v>
          </cell>
          <cell r="F867" t="str">
            <v>77 POND AVE STE 104C</v>
          </cell>
          <cell r="G867" t="str">
            <v>BROOKLINE, MA 02445-7115</v>
          </cell>
          <cell r="J867" t="str">
            <v>BROOKLINE</v>
          </cell>
          <cell r="K867" t="str">
            <v>MA</v>
          </cell>
          <cell r="L867" t="str">
            <v>02445-7115</v>
          </cell>
          <cell r="N867">
            <v>0</v>
          </cell>
        </row>
        <row r="868">
          <cell r="A868">
            <v>66000851</v>
          </cell>
          <cell r="B868" t="str">
            <v>Y</v>
          </cell>
          <cell r="C868" t="str">
            <v>NE66000851</v>
          </cell>
          <cell r="D868" t="str">
            <v>IMELDA GARCIA, M.D.</v>
          </cell>
          <cell r="E868" t="str">
            <v>GARCIA MD IMELDA      (B)</v>
          </cell>
          <cell r="F868" t="str">
            <v>881 SOUTH ST</v>
          </cell>
          <cell r="G868" t="str">
            <v>FITCHBURG, MA 01420-6252</v>
          </cell>
          <cell r="J868" t="str">
            <v>FITCHBURG</v>
          </cell>
          <cell r="K868" t="str">
            <v>MA</v>
          </cell>
          <cell r="L868" t="str">
            <v>01420-6252</v>
          </cell>
          <cell r="N868">
            <v>0</v>
          </cell>
        </row>
        <row r="869">
          <cell r="A869">
            <v>66000853</v>
          </cell>
          <cell r="B869" t="str">
            <v>N</v>
          </cell>
          <cell r="C869" t="str">
            <v>NE66000853</v>
          </cell>
          <cell r="D869" t="str">
            <v>BROCKTON CARDIOLOGY ASSOCIATES</v>
          </cell>
          <cell r="E869" t="str">
            <v>BROCKTON CARDIOLOGY (TERM</v>
          </cell>
          <cell r="F869" t="str">
            <v>210 QUINCY AVE</v>
          </cell>
          <cell r="G869" t="str">
            <v>BROCKTON, MA 02302-2862</v>
          </cell>
          <cell r="J869" t="str">
            <v>BROCKTON</v>
          </cell>
          <cell r="K869" t="str">
            <v>MA</v>
          </cell>
          <cell r="L869" t="str">
            <v>02302-2862</v>
          </cell>
          <cell r="N869">
            <v>0</v>
          </cell>
        </row>
        <row r="870">
          <cell r="A870">
            <v>66000855</v>
          </cell>
          <cell r="B870" t="str">
            <v>Y</v>
          </cell>
          <cell r="C870" t="str">
            <v>NE66000855</v>
          </cell>
          <cell r="D870" t="str">
            <v>JOSEPH L. PERROTTO, M.D.</v>
          </cell>
          <cell r="E870" t="str">
            <v>PERROTTO (CML)</v>
          </cell>
          <cell r="F870" t="str">
            <v>886 WASHINGTON ST</v>
          </cell>
          <cell r="G870" t="str">
            <v>NORWOOD, MA 02062-3466</v>
          </cell>
          <cell r="J870" t="str">
            <v>NORWOOD</v>
          </cell>
          <cell r="K870" t="str">
            <v>MA</v>
          </cell>
          <cell r="L870" t="str">
            <v>02062-3466</v>
          </cell>
          <cell r="M870">
            <v>42.186050000000002</v>
          </cell>
          <cell r="N870">
            <v>-71.203061000000005</v>
          </cell>
        </row>
        <row r="871">
          <cell r="A871">
            <v>66000857</v>
          </cell>
          <cell r="B871" t="str">
            <v>Y</v>
          </cell>
          <cell r="C871" t="str">
            <v>NE66000857</v>
          </cell>
          <cell r="D871" t="str">
            <v>ADULT MEDICINE PHYSICIANS</v>
          </cell>
          <cell r="E871" t="str">
            <v>ADULT MEDICINE PHYSIC (A)</v>
          </cell>
          <cell r="F871" t="str">
            <v>100 MLK JR BLVD</v>
          </cell>
          <cell r="G871" t="str">
            <v>WORCESTER, MA 01608-1209</v>
          </cell>
          <cell r="J871" t="str">
            <v>WORCESTER</v>
          </cell>
          <cell r="K871" t="str">
            <v>MA</v>
          </cell>
          <cell r="L871" t="str">
            <v>01608-1209</v>
          </cell>
          <cell r="M871">
            <v>42.266885000000002</v>
          </cell>
          <cell r="N871">
            <v>-71.796588999999997</v>
          </cell>
        </row>
        <row r="872">
          <cell r="A872">
            <v>66000858</v>
          </cell>
          <cell r="B872" t="str">
            <v>N</v>
          </cell>
          <cell r="C872" t="str">
            <v>NE66000858</v>
          </cell>
          <cell r="D872" t="str">
            <v>BENET S. KOLMAN, M.D.</v>
          </cell>
          <cell r="E872" t="str">
            <v>KOLMAN (TERM)</v>
          </cell>
          <cell r="F872" t="str">
            <v>330 BROOKLINE AVE</v>
          </cell>
          <cell r="G872" t="str">
            <v>BOSTON, MA 02215-5400</v>
          </cell>
          <cell r="J872" t="str">
            <v>BOSTON</v>
          </cell>
          <cell r="K872" t="str">
            <v>MA</v>
          </cell>
          <cell r="L872" t="str">
            <v>02215-5400</v>
          </cell>
          <cell r="N872">
            <v>0</v>
          </cell>
        </row>
        <row r="873">
          <cell r="A873">
            <v>66000861</v>
          </cell>
          <cell r="B873" t="str">
            <v>Y</v>
          </cell>
          <cell r="C873" t="str">
            <v>NE66000861</v>
          </cell>
          <cell r="D873" t="str">
            <v>OB/GYN ASSOCIATES, INC</v>
          </cell>
          <cell r="E873" t="str">
            <v>OB/GYN ASSOCIATES     (B)</v>
          </cell>
          <cell r="F873" t="str">
            <v>1180 BEACON ST</v>
          </cell>
          <cell r="G873" t="str">
            <v>BROOKLINE, MA 02446-3885</v>
          </cell>
          <cell r="J873" t="str">
            <v>BROOKLINE</v>
          </cell>
          <cell r="K873" t="str">
            <v>MA</v>
          </cell>
          <cell r="L873" t="str">
            <v>02446-3885</v>
          </cell>
          <cell r="M873">
            <v>42.344202000000003</v>
          </cell>
          <cell r="N873">
            <v>-71.114851000000002</v>
          </cell>
        </row>
        <row r="874">
          <cell r="A874">
            <v>66000863</v>
          </cell>
          <cell r="B874" t="str">
            <v>Y</v>
          </cell>
          <cell r="C874" t="str">
            <v>NE66000863</v>
          </cell>
          <cell r="D874" t="str">
            <v>PRIMARY &amp; PREVENTIVE CARE, INC</v>
          </cell>
          <cell r="E874" t="str">
            <v>MEHDI MDRAFAY         (B)</v>
          </cell>
          <cell r="F874" t="str">
            <v>20 EAST ST</v>
          </cell>
          <cell r="G874" t="str">
            <v>HANOVER, MA 02339-1638</v>
          </cell>
          <cell r="J874" t="str">
            <v>HANOVER</v>
          </cell>
          <cell r="K874" t="str">
            <v>MA</v>
          </cell>
          <cell r="L874" t="str">
            <v>02339-1638</v>
          </cell>
          <cell r="M874">
            <v>42.127749999999999</v>
          </cell>
          <cell r="N874">
            <v>-70.826948000000002</v>
          </cell>
        </row>
        <row r="875">
          <cell r="A875">
            <v>66000864</v>
          </cell>
          <cell r="B875" t="str">
            <v>Y</v>
          </cell>
          <cell r="C875" t="str">
            <v>NE66000864</v>
          </cell>
          <cell r="D875" t="str">
            <v>QUINCY SURGICAL ASSOCIATES</v>
          </cell>
          <cell r="E875" t="str">
            <v>QUINCY SURGICAL ASSOC (C)</v>
          </cell>
          <cell r="F875" t="str">
            <v>700 CONGRESS ST, STE 304</v>
          </cell>
          <cell r="G875" t="str">
            <v>QUINCY, MA 02169-0909</v>
          </cell>
          <cell r="J875" t="str">
            <v>QUINCY</v>
          </cell>
          <cell r="K875" t="str">
            <v>MA</v>
          </cell>
          <cell r="L875" t="str">
            <v>02169-0909</v>
          </cell>
          <cell r="M875">
            <v>42.234698000000002</v>
          </cell>
          <cell r="N875">
            <v>-71.017246999999998</v>
          </cell>
        </row>
        <row r="876">
          <cell r="A876">
            <v>66000865</v>
          </cell>
          <cell r="B876" t="str">
            <v>Y</v>
          </cell>
          <cell r="C876" t="str">
            <v>NE66000865</v>
          </cell>
          <cell r="D876" t="str">
            <v>D.W. CHEN M.D./A. G. ASKA M.D.</v>
          </cell>
          <cell r="E876" t="str">
            <v>D W CHEN M D /A G ASK (A)</v>
          </cell>
          <cell r="F876" t="str">
            <v>942 SOUTH ST</v>
          </cell>
          <cell r="G876" t="str">
            <v>ROSLINDALE, MA 02131-2314</v>
          </cell>
          <cell r="J876" t="str">
            <v>ROSLINDALE</v>
          </cell>
          <cell r="K876" t="str">
            <v>MA</v>
          </cell>
          <cell r="L876" t="str">
            <v>02131-2314</v>
          </cell>
          <cell r="M876">
            <v>42.287616</v>
          </cell>
          <cell r="N876">
            <v>-71.136966999999999</v>
          </cell>
        </row>
        <row r="877">
          <cell r="A877">
            <v>66000871</v>
          </cell>
          <cell r="B877" t="str">
            <v>N</v>
          </cell>
          <cell r="C877" t="str">
            <v>NE66000871</v>
          </cell>
          <cell r="D877" t="str">
            <v>JAMES GROVES, M.D.</v>
          </cell>
          <cell r="E877" t="str">
            <v>GROVES (TERM)</v>
          </cell>
          <cell r="F877" t="str">
            <v>8 HAWTHORNE PL STE 201</v>
          </cell>
          <cell r="G877" t="str">
            <v>BOSTON, MA 02114-2335</v>
          </cell>
          <cell r="J877" t="str">
            <v>BOSTON</v>
          </cell>
          <cell r="K877" t="str">
            <v>MA</v>
          </cell>
          <cell r="L877" t="str">
            <v>02114-2335</v>
          </cell>
          <cell r="N877">
            <v>0</v>
          </cell>
        </row>
        <row r="878">
          <cell r="A878">
            <v>66000872</v>
          </cell>
          <cell r="B878" t="str">
            <v>Y</v>
          </cell>
          <cell r="C878" t="str">
            <v>NE66000872</v>
          </cell>
          <cell r="D878" t="str">
            <v>PATRIOT PEDIATRICS</v>
          </cell>
          <cell r="E878" t="str">
            <v>PATRIOT PEDIATRICS    (B)</v>
          </cell>
          <cell r="F878" t="str">
            <v>74 LOOMIS ST</v>
          </cell>
          <cell r="G878" t="str">
            <v>BEDFORD, MA 01730-2248</v>
          </cell>
          <cell r="J878" t="str">
            <v>BEDFORD</v>
          </cell>
          <cell r="K878" t="str">
            <v>MA</v>
          </cell>
          <cell r="L878" t="str">
            <v>01730-2248</v>
          </cell>
          <cell r="M878">
            <v>42.486550000000001</v>
          </cell>
          <cell r="N878">
            <v>-71.276606999999998</v>
          </cell>
        </row>
        <row r="879">
          <cell r="A879">
            <v>66000874</v>
          </cell>
          <cell r="B879" t="str">
            <v>Y</v>
          </cell>
          <cell r="C879" t="str">
            <v>NE66000874</v>
          </cell>
          <cell r="D879" t="str">
            <v>CARDIOLOGY INTERNISTS OF LEOMI</v>
          </cell>
          <cell r="E879" t="str">
            <v>CARDIOLOGY INTERNISTS (C)</v>
          </cell>
          <cell r="F879" t="str">
            <v>100 HOSPITAL RD STE 3B</v>
          </cell>
          <cell r="G879" t="str">
            <v>LEOMINSTER, MA 01453-2253</v>
          </cell>
          <cell r="J879" t="str">
            <v>LEOMINSTER</v>
          </cell>
          <cell r="K879" t="str">
            <v>MA</v>
          </cell>
          <cell r="L879" t="str">
            <v>01453-2253</v>
          </cell>
          <cell r="M879">
            <v>42.541283</v>
          </cell>
          <cell r="N879">
            <v>-71.762071000000006</v>
          </cell>
        </row>
        <row r="880">
          <cell r="A880">
            <v>66000875</v>
          </cell>
          <cell r="B880" t="str">
            <v>N</v>
          </cell>
          <cell r="C880" t="str">
            <v>NE66000875</v>
          </cell>
          <cell r="D880" t="str">
            <v>STAFFORD I. COHEN, MD</v>
          </cell>
          <cell r="E880" t="str">
            <v>STAFFORD I. COHEN (TERM)</v>
          </cell>
          <cell r="F880" t="str">
            <v>319 LONGWOOD AVE STE 4</v>
          </cell>
          <cell r="G880" t="str">
            <v>BOSTON, MA 02115-5710</v>
          </cell>
          <cell r="J880" t="str">
            <v>BOSTON</v>
          </cell>
          <cell r="K880" t="str">
            <v>MA</v>
          </cell>
          <cell r="L880" t="str">
            <v>02115-5710</v>
          </cell>
          <cell r="N880">
            <v>0</v>
          </cell>
        </row>
        <row r="881">
          <cell r="A881">
            <v>66000878</v>
          </cell>
          <cell r="B881" t="str">
            <v>N</v>
          </cell>
          <cell r="C881" t="str">
            <v>NE66000878</v>
          </cell>
          <cell r="D881" t="str">
            <v>ANGELL ANIMAL MEDICAL CTR</v>
          </cell>
          <cell r="E881" t="str">
            <v>ANGELL (TERM)</v>
          </cell>
          <cell r="F881" t="str">
            <v>350 S HUNTINGTON AVE</v>
          </cell>
          <cell r="G881" t="str">
            <v>JAMAICA PLAIN, MA 02130-4803</v>
          </cell>
          <cell r="J881" t="str">
            <v>JAMAICA PLAIN</v>
          </cell>
          <cell r="K881" t="str">
            <v>MA</v>
          </cell>
          <cell r="L881" t="str">
            <v>02130-4803</v>
          </cell>
          <cell r="N881">
            <v>0</v>
          </cell>
        </row>
        <row r="882">
          <cell r="A882">
            <v>66000880</v>
          </cell>
          <cell r="B882" t="str">
            <v>Y</v>
          </cell>
          <cell r="C882" t="str">
            <v>NE66000880</v>
          </cell>
          <cell r="D882" t="str">
            <v xml:space="preserve">LAWRENCE SCHIFFMAN, M.D. </v>
          </cell>
          <cell r="E882" t="str">
            <v>SCHIFFMAN MD LAWRENCE (D)</v>
          </cell>
          <cell r="F882" t="str">
            <v>190 NONOTUCK ST</v>
          </cell>
          <cell r="G882" t="str">
            <v>FLORENCE, MA 01062-1911</v>
          </cell>
          <cell r="J882" t="str">
            <v>FLORENCE</v>
          </cell>
          <cell r="K882" t="str">
            <v>MA</v>
          </cell>
          <cell r="L882" t="str">
            <v>01062-1911</v>
          </cell>
          <cell r="N882">
            <v>0</v>
          </cell>
        </row>
        <row r="883">
          <cell r="A883">
            <v>66000882</v>
          </cell>
          <cell r="B883" t="str">
            <v>Y</v>
          </cell>
          <cell r="C883" t="str">
            <v>NE66000882</v>
          </cell>
          <cell r="D883" t="str">
            <v>CAMBRIDGE UROLOGICAL ASSOCIATE</v>
          </cell>
          <cell r="E883" t="str">
            <v>CAMBU MT AUBURN       (D)</v>
          </cell>
          <cell r="G883" t="str">
            <v>300 MOUNT AUBURN ST</v>
          </cell>
          <cell r="H883" t="str">
            <v>CAMBRIDGE, MA 02138-5600</v>
          </cell>
          <cell r="J883" t="str">
            <v>CAMBRIDGE</v>
          </cell>
          <cell r="K883" t="str">
            <v>MA</v>
          </cell>
          <cell r="L883" t="str">
            <v>02138-5600</v>
          </cell>
          <cell r="N883">
            <v>0</v>
          </cell>
        </row>
        <row r="884">
          <cell r="A884">
            <v>66000883</v>
          </cell>
          <cell r="B884" t="str">
            <v>Y</v>
          </cell>
          <cell r="C884" t="str">
            <v>NE66000883</v>
          </cell>
          <cell r="D884" t="str">
            <v>PAULA A. MCBRINE,M.D.,P.C.</v>
          </cell>
          <cell r="E884" t="str">
            <v>MCBRINE (A)</v>
          </cell>
          <cell r="F884" t="str">
            <v>205 CHAUNCY ST</v>
          </cell>
          <cell r="G884" t="str">
            <v>MANSFIELD, MA 02048-1202</v>
          </cell>
          <cell r="J884" t="str">
            <v>MANSFIELD</v>
          </cell>
          <cell r="K884" t="str">
            <v>MA</v>
          </cell>
          <cell r="L884" t="str">
            <v>02048-1202</v>
          </cell>
          <cell r="M884">
            <v>42.030816999999999</v>
          </cell>
          <cell r="N884">
            <v>-71.228477999999996</v>
          </cell>
        </row>
        <row r="885">
          <cell r="A885">
            <v>66000884</v>
          </cell>
          <cell r="B885" t="str">
            <v>Y</v>
          </cell>
          <cell r="C885" t="str">
            <v>NE66000884</v>
          </cell>
          <cell r="D885" t="str">
            <v>BOULEVARD MEDICAL</v>
          </cell>
          <cell r="E885" t="str">
            <v>BOULEVARD MEDICAL     (A)</v>
          </cell>
          <cell r="F885" t="str">
            <v>338 PLANTATION ST</v>
          </cell>
          <cell r="G885" t="str">
            <v>WORCESTER, MA 01604-1637</v>
          </cell>
          <cell r="J885" t="str">
            <v>WORCESTER</v>
          </cell>
          <cell r="K885" t="str">
            <v>MA</v>
          </cell>
          <cell r="L885" t="str">
            <v>01604-1637</v>
          </cell>
          <cell r="M885">
            <v>42.271514000000003</v>
          </cell>
          <cell r="N885">
            <v>-71.769818999999998</v>
          </cell>
        </row>
        <row r="886">
          <cell r="A886">
            <v>66000886</v>
          </cell>
          <cell r="B886" t="str">
            <v>Y</v>
          </cell>
          <cell r="C886" t="str">
            <v>NE66000886</v>
          </cell>
          <cell r="D886" t="str">
            <v>JAMES PETERSON, M.D.</v>
          </cell>
          <cell r="E886" t="str">
            <v>PETERSON MD JAMES     (B)</v>
          </cell>
          <cell r="F886" t="str">
            <v>1 FORGE VILLAGE RD</v>
          </cell>
          <cell r="G886" t="str">
            <v>GROTON, MA 01450-2047</v>
          </cell>
          <cell r="J886" t="str">
            <v>GROTON</v>
          </cell>
          <cell r="K886" t="str">
            <v>MA</v>
          </cell>
          <cell r="L886" t="str">
            <v>01450-2047</v>
          </cell>
          <cell r="N886">
            <v>0</v>
          </cell>
        </row>
        <row r="887">
          <cell r="A887">
            <v>66000887</v>
          </cell>
          <cell r="B887" t="str">
            <v>Y</v>
          </cell>
          <cell r="C887" t="str">
            <v>NE66000887</v>
          </cell>
          <cell r="D887" t="str">
            <v>DRS. HALLENBECK &amp; SCANNELL</v>
          </cell>
          <cell r="E887" t="str">
            <v>DRS HALLENBECK &amp; SCAN (B)</v>
          </cell>
          <cell r="F887" t="str">
            <v>140 W BOYLSTON DR</v>
          </cell>
          <cell r="G887" t="str">
            <v>WORCESTER, MA 01606-2726</v>
          </cell>
          <cell r="J887" t="str">
            <v>WORCESTER</v>
          </cell>
          <cell r="K887" t="str">
            <v>MA</v>
          </cell>
          <cell r="L887" t="str">
            <v>01606-2726</v>
          </cell>
          <cell r="M887">
            <v>42.300306999999997</v>
          </cell>
          <cell r="N887">
            <v>-71.801581999999996</v>
          </cell>
        </row>
        <row r="888">
          <cell r="A888">
            <v>66000889</v>
          </cell>
          <cell r="B888" t="str">
            <v>Y</v>
          </cell>
          <cell r="C888" t="str">
            <v>NE66000889</v>
          </cell>
          <cell r="D888" t="str">
            <v>HAROLD S. SOLOMON, M.D.</v>
          </cell>
          <cell r="E888" t="str">
            <v>SOLOMON (B)</v>
          </cell>
          <cell r="F888" t="str">
            <v>25 BOYLSTON ST STE 211</v>
          </cell>
          <cell r="G888" t="str">
            <v>CHESTNUT HILL, MA 02467-1710</v>
          </cell>
          <cell r="J888" t="str">
            <v>CHESTNUT HILL</v>
          </cell>
          <cell r="K888" t="str">
            <v>MA</v>
          </cell>
          <cell r="L888" t="str">
            <v>02467-1710</v>
          </cell>
          <cell r="M888">
            <v>42.369269000000003</v>
          </cell>
          <cell r="N888">
            <v>-71.170563999999999</v>
          </cell>
        </row>
        <row r="889">
          <cell r="A889">
            <v>66000892</v>
          </cell>
          <cell r="B889" t="str">
            <v>Y</v>
          </cell>
          <cell r="C889" t="str">
            <v>NE66000892</v>
          </cell>
          <cell r="D889" t="str">
            <v>TEAMSTERS LOCAL 25 - CHARLESTO</v>
          </cell>
          <cell r="E889" t="str">
            <v>TEAM CHARLESTOWN      (C)</v>
          </cell>
          <cell r="F889" t="str">
            <v>16 SEVER ST</v>
          </cell>
          <cell r="G889" t="str">
            <v>CHARLESTOWN, MA 02129-1305</v>
          </cell>
          <cell r="J889" t="str">
            <v>CHARLESTOWN</v>
          </cell>
          <cell r="K889" t="str">
            <v>MA</v>
          </cell>
          <cell r="L889" t="str">
            <v>02129-1305</v>
          </cell>
          <cell r="N889">
            <v>0</v>
          </cell>
        </row>
        <row r="890">
          <cell r="A890">
            <v>66000893</v>
          </cell>
          <cell r="B890" t="str">
            <v>Y</v>
          </cell>
          <cell r="C890" t="str">
            <v>NE66000893</v>
          </cell>
          <cell r="D890" t="str">
            <v>EDNA C.A. BUTANEY, M.D.</v>
          </cell>
          <cell r="E890" t="str">
            <v>BUTANEY MD EDNA CA    (B)</v>
          </cell>
          <cell r="F890" t="str">
            <v>388 COMMONWEALTH AVE UNIT B-2</v>
          </cell>
          <cell r="G890" t="str">
            <v>BOSTON, MA 02215-2800</v>
          </cell>
          <cell r="J890" t="str">
            <v>BOSTON</v>
          </cell>
          <cell r="K890" t="str">
            <v>MA</v>
          </cell>
          <cell r="L890" t="str">
            <v>02215-2800</v>
          </cell>
          <cell r="M890">
            <v>42.348778000000003</v>
          </cell>
          <cell r="N890">
            <v>-71.089923999999996</v>
          </cell>
        </row>
        <row r="891">
          <cell r="A891">
            <v>66000894</v>
          </cell>
          <cell r="B891" t="str">
            <v>Y</v>
          </cell>
          <cell r="C891" t="str">
            <v>NE66000894</v>
          </cell>
          <cell r="D891" t="str">
            <v>ALLERGY ASSOCIATES INC.</v>
          </cell>
          <cell r="E891" t="str">
            <v>ALLERGY ASSOCIATES IN (B)</v>
          </cell>
          <cell r="F891" t="str">
            <v>49 STATE RD STE 203</v>
          </cell>
          <cell r="G891" t="str">
            <v>NORTH DARTMOUTH, MA 02747-3322</v>
          </cell>
          <cell r="J891" t="str">
            <v>NORTH DARTMOUTH</v>
          </cell>
          <cell r="K891" t="str">
            <v>MA</v>
          </cell>
          <cell r="L891" t="str">
            <v>02747-3322</v>
          </cell>
          <cell r="M891">
            <v>41.637180000000001</v>
          </cell>
          <cell r="N891">
            <v>-70.963955999999996</v>
          </cell>
        </row>
        <row r="892">
          <cell r="A892">
            <v>66000895</v>
          </cell>
          <cell r="B892" t="str">
            <v>Y</v>
          </cell>
          <cell r="C892" t="str">
            <v>NE66000895</v>
          </cell>
          <cell r="D892" t="str">
            <v>DRS. ALBERT FULLERTON &amp; PAUL C</v>
          </cell>
          <cell r="E892" t="str">
            <v>DRS ALBERT FULLERTON  (C)</v>
          </cell>
          <cell r="G892" t="str">
            <v>604 MAIN ST</v>
          </cell>
          <cell r="H892" t="str">
            <v>WOBURN, MA 01801-2982</v>
          </cell>
          <cell r="J892" t="str">
            <v>WOBURN</v>
          </cell>
          <cell r="K892" t="str">
            <v>MA</v>
          </cell>
          <cell r="L892" t="str">
            <v>01801-2982</v>
          </cell>
          <cell r="N892">
            <v>0</v>
          </cell>
        </row>
        <row r="893">
          <cell r="A893">
            <v>66000896</v>
          </cell>
          <cell r="B893" t="str">
            <v>Y</v>
          </cell>
          <cell r="C893" t="str">
            <v>NE66000896</v>
          </cell>
          <cell r="D893" t="str">
            <v>FENWAY SOUTH END</v>
          </cell>
          <cell r="E893" t="str">
            <v>FENWAY (C)</v>
          </cell>
          <cell r="F893" t="str">
            <v>142 BERKLEY STREET</v>
          </cell>
          <cell r="G893" t="str">
            <v>BOSTON, MA 02115-2683</v>
          </cell>
          <cell r="J893" t="str">
            <v>BOSTON</v>
          </cell>
          <cell r="K893" t="str">
            <v>MA</v>
          </cell>
          <cell r="L893" t="str">
            <v>02115-2683</v>
          </cell>
          <cell r="M893">
            <v>42.3489</v>
          </cell>
          <cell r="N893">
            <v>-71.072090000000003</v>
          </cell>
        </row>
        <row r="894">
          <cell r="A894">
            <v>66000897</v>
          </cell>
          <cell r="B894" t="str">
            <v>Y</v>
          </cell>
          <cell r="C894" t="str">
            <v>NE66000897</v>
          </cell>
          <cell r="D894" t="str">
            <v>BURLINGTON OB/GYN ASSOC</v>
          </cell>
          <cell r="E894" t="str">
            <v>BURLINGTON OB/GYN (A)</v>
          </cell>
          <cell r="F894" t="str">
            <v>101 CAMBRIDGE ST</v>
          </cell>
          <cell r="G894" t="str">
            <v>BURLINGTON, MA 01803-3766</v>
          </cell>
          <cell r="J894" t="str">
            <v>BURLINGTON</v>
          </cell>
          <cell r="K894" t="str">
            <v>MA</v>
          </cell>
          <cell r="L894" t="str">
            <v>01803-3766</v>
          </cell>
          <cell r="N894">
            <v>0</v>
          </cell>
        </row>
        <row r="895">
          <cell r="A895">
            <v>66000898</v>
          </cell>
          <cell r="B895" t="str">
            <v>Y</v>
          </cell>
          <cell r="C895" t="str">
            <v>NE66000898</v>
          </cell>
          <cell r="D895" t="str">
            <v>ALBRIGHT ASSOCIATES</v>
          </cell>
          <cell r="E895" t="str">
            <v>ALBRIGHT ASSOCIATES   (C)</v>
          </cell>
          <cell r="F895" t="str">
            <v>1101 BEACON ST STE 2W</v>
          </cell>
          <cell r="G895" t="str">
            <v>BROOKLINE, MA 02446-5587</v>
          </cell>
          <cell r="J895" t="str">
            <v>BROOKLINE</v>
          </cell>
          <cell r="K895" t="str">
            <v>MA</v>
          </cell>
          <cell r="L895" t="str">
            <v>02446-5587</v>
          </cell>
          <cell r="M895">
            <v>42.340812999999997</v>
          </cell>
          <cell r="N895">
            <v>-71.127269999999996</v>
          </cell>
        </row>
        <row r="896">
          <cell r="A896">
            <v>66000900</v>
          </cell>
          <cell r="B896" t="str">
            <v>Y</v>
          </cell>
          <cell r="C896" t="str">
            <v>NE66000900</v>
          </cell>
          <cell r="D896" t="str">
            <v>COMMUNITY PEDIATRICS OF ANDOVE</v>
          </cell>
          <cell r="E896" t="str">
            <v>DESIATO MD JOSEPH     (B)</v>
          </cell>
          <cell r="G896" t="str">
            <v>349 N MAIN ST</v>
          </cell>
          <cell r="H896" t="str">
            <v>ANDOVER, MA 01810-2687</v>
          </cell>
          <cell r="J896" t="str">
            <v>ANDOVER</v>
          </cell>
          <cell r="K896" t="str">
            <v>MA</v>
          </cell>
          <cell r="L896" t="str">
            <v>01810-2687</v>
          </cell>
          <cell r="M896">
            <v>42.673209999999997</v>
          </cell>
          <cell r="N896">
            <v>-71.151008000000004</v>
          </cell>
        </row>
        <row r="897">
          <cell r="A897">
            <v>66000901</v>
          </cell>
          <cell r="B897" t="str">
            <v>Y</v>
          </cell>
          <cell r="C897" t="str">
            <v>NE66000901</v>
          </cell>
          <cell r="D897" t="str">
            <v>ALI EMAMI, M.D.</v>
          </cell>
          <cell r="E897" t="str">
            <v>EMAMI (CML)</v>
          </cell>
          <cell r="F897" t="str">
            <v>100 HIGHLAND ST STE 209</v>
          </cell>
          <cell r="G897" t="str">
            <v>MILTON, MA 02186-3802</v>
          </cell>
          <cell r="J897" t="str">
            <v>MILTON</v>
          </cell>
          <cell r="K897" t="str">
            <v>MA</v>
          </cell>
          <cell r="L897" t="str">
            <v>02186-3802</v>
          </cell>
          <cell r="M897">
            <v>42.250508000000004</v>
          </cell>
          <cell r="N897">
            <v>-71.077342999999999</v>
          </cell>
        </row>
        <row r="898">
          <cell r="A898">
            <v>66000903</v>
          </cell>
          <cell r="B898" t="str">
            <v>Y</v>
          </cell>
          <cell r="C898" t="str">
            <v>NE66000903</v>
          </cell>
          <cell r="D898" t="str">
            <v>CRAIG S. GUSTAFSON, M.D.</v>
          </cell>
          <cell r="E898" t="str">
            <v>GUSTAFSON MD CRAIG    (C)</v>
          </cell>
          <cell r="F898" t="str">
            <v>233 AYER RD</v>
          </cell>
          <cell r="G898" t="str">
            <v>HARVARD, MA 01451-1131</v>
          </cell>
          <cell r="J898" t="str">
            <v>HARVARD</v>
          </cell>
          <cell r="K898" t="str">
            <v>MA</v>
          </cell>
          <cell r="L898" t="str">
            <v>01451-1131</v>
          </cell>
          <cell r="M898">
            <v>42.532688999999998</v>
          </cell>
          <cell r="N898">
            <v>-71.577821999999998</v>
          </cell>
        </row>
        <row r="899">
          <cell r="A899">
            <v>66000905</v>
          </cell>
          <cell r="B899" t="str">
            <v>Y</v>
          </cell>
          <cell r="C899" t="str">
            <v>NE66000905</v>
          </cell>
          <cell r="D899" t="str">
            <v>VISITING NURSE AND COMMUNITY H</v>
          </cell>
          <cell r="E899" t="str">
            <v>VISITING NURSE AND CO (C)</v>
          </cell>
          <cell r="G899" t="str">
            <v>37 BROADWAY</v>
          </cell>
          <cell r="H899" t="str">
            <v>ARLINGTON, MA 02474-5552</v>
          </cell>
          <cell r="J899" t="str">
            <v>ARLINGTON</v>
          </cell>
          <cell r="K899" t="str">
            <v>MA</v>
          </cell>
          <cell r="L899" t="str">
            <v>02474-5552</v>
          </cell>
          <cell r="N899">
            <v>0</v>
          </cell>
        </row>
        <row r="900">
          <cell r="A900">
            <v>66000907</v>
          </cell>
          <cell r="B900" t="str">
            <v>Y</v>
          </cell>
          <cell r="C900" t="str">
            <v>NE66000907</v>
          </cell>
          <cell r="D900" t="str">
            <v>FAMILY MEDICINE ASSOCIATES</v>
          </cell>
          <cell r="E900" t="str">
            <v>FMA MANCHESTER        (A)</v>
          </cell>
          <cell r="F900" t="str">
            <v>195 SCHOOL ST</v>
          </cell>
          <cell r="G900" t="str">
            <v>MANCHESTER, MA 01944-1700</v>
          </cell>
          <cell r="J900" t="str">
            <v>MANCHESTER</v>
          </cell>
          <cell r="K900" t="str">
            <v>MA</v>
          </cell>
          <cell r="L900" t="str">
            <v>01944-1700</v>
          </cell>
          <cell r="M900">
            <v>42.592857000000002</v>
          </cell>
          <cell r="N900">
            <v>-70.763797999999994</v>
          </cell>
        </row>
        <row r="901">
          <cell r="A901">
            <v>66000909</v>
          </cell>
          <cell r="B901" t="str">
            <v>Y</v>
          </cell>
          <cell r="C901" t="str">
            <v>NE66000909</v>
          </cell>
          <cell r="D901" t="str">
            <v>FRANKLIN B. WADDELL, M.D.</v>
          </cell>
          <cell r="E901" t="str">
            <v>WADDELL MD FRANKLIN B (C)</v>
          </cell>
          <cell r="G901" t="str">
            <v>3 WOODLAND RD STE 314</v>
          </cell>
          <cell r="H901" t="str">
            <v>STONEHAM, MA 02180-1713</v>
          </cell>
          <cell r="J901" t="str">
            <v>STONEHAM</v>
          </cell>
          <cell r="K901" t="str">
            <v>MA</v>
          </cell>
          <cell r="L901" t="str">
            <v>02180-1713</v>
          </cell>
          <cell r="N901">
            <v>0</v>
          </cell>
        </row>
        <row r="902">
          <cell r="A902">
            <v>66000910</v>
          </cell>
          <cell r="B902" t="str">
            <v>Y</v>
          </cell>
          <cell r="C902" t="str">
            <v>NE66000910</v>
          </cell>
          <cell r="D902" t="str">
            <v>FERTILITY CENTERS OF NEW ENGLA</v>
          </cell>
          <cell r="E902" t="str">
            <v>FCNE (C)</v>
          </cell>
          <cell r="F902" t="str">
            <v>875 GREENLAND RD</v>
          </cell>
          <cell r="G902" t="str">
            <v>PORTSMOUTH, NH 03801</v>
          </cell>
          <cell r="J902" t="str">
            <v>PORTSMOUTH</v>
          </cell>
          <cell r="K902" t="str">
            <v>NH</v>
          </cell>
          <cell r="L902">
            <v>3801</v>
          </cell>
          <cell r="M902">
            <v>43.058629000000003</v>
          </cell>
          <cell r="N902">
            <v>-70.79853</v>
          </cell>
        </row>
        <row r="903">
          <cell r="A903">
            <v>66000911</v>
          </cell>
          <cell r="B903" t="str">
            <v>Y</v>
          </cell>
          <cell r="C903" t="str">
            <v>NE66000911</v>
          </cell>
          <cell r="D903" t="str">
            <v>TRI COUNTY PEDIATRICS</v>
          </cell>
          <cell r="E903" t="str">
            <v>TRI COUNTY PEDI (CML)</v>
          </cell>
          <cell r="F903" t="str">
            <v>907 SUMNER ST</v>
          </cell>
          <cell r="G903" t="str">
            <v>STOUGHTON, MA 02072-3374</v>
          </cell>
          <cell r="J903" t="str">
            <v>STOUGHTON</v>
          </cell>
          <cell r="K903" t="str">
            <v>MA</v>
          </cell>
          <cell r="L903" t="str">
            <v>02072-3374</v>
          </cell>
          <cell r="M903">
            <v>42.103563999999999</v>
          </cell>
          <cell r="N903">
            <v>-71.081387000000007</v>
          </cell>
        </row>
        <row r="904">
          <cell r="A904">
            <v>66000913</v>
          </cell>
          <cell r="B904" t="str">
            <v>Y</v>
          </cell>
          <cell r="C904" t="str">
            <v>NE66000913</v>
          </cell>
          <cell r="D904" t="str">
            <v>JOHN LOONEY, M.D.</v>
          </cell>
          <cell r="E904" t="str">
            <v>LOONEY (CML)</v>
          </cell>
          <cell r="F904" t="str">
            <v>100 HIGHLAND ST STE 223</v>
          </cell>
          <cell r="G904" t="str">
            <v>MILTON, MA 02186-3884</v>
          </cell>
          <cell r="J904" t="str">
            <v>MILTON</v>
          </cell>
          <cell r="K904" t="str">
            <v>MA</v>
          </cell>
          <cell r="L904" t="str">
            <v>02186-3884</v>
          </cell>
          <cell r="M904">
            <v>42.250508000000004</v>
          </cell>
          <cell r="N904">
            <v>-71.077342999999999</v>
          </cell>
        </row>
        <row r="905">
          <cell r="A905">
            <v>66000914</v>
          </cell>
          <cell r="B905" t="str">
            <v>Y</v>
          </cell>
          <cell r="C905" t="str">
            <v>NE66000914</v>
          </cell>
          <cell r="D905" t="str">
            <v>JEFFREY E. SILVER, M.D.</v>
          </cell>
          <cell r="E905" t="str">
            <v>SILVER MD JEFFREY     (A)</v>
          </cell>
          <cell r="F905" t="str">
            <v>1400 CENTRE ST STE 207</v>
          </cell>
          <cell r="G905" t="str">
            <v>NEWTON, MA 02459-2415</v>
          </cell>
          <cell r="J905" t="str">
            <v>NEWTON</v>
          </cell>
          <cell r="K905" t="str">
            <v>MA</v>
          </cell>
          <cell r="L905" t="str">
            <v>02459-2415</v>
          </cell>
          <cell r="M905">
            <v>42.326735999999997</v>
          </cell>
          <cell r="N905">
            <v>-71.197642000000002</v>
          </cell>
        </row>
        <row r="906">
          <cell r="A906">
            <v>66000916</v>
          </cell>
          <cell r="B906" t="str">
            <v>N</v>
          </cell>
          <cell r="C906" t="str">
            <v>NE66000916</v>
          </cell>
          <cell r="D906" t="str">
            <v>CRMA - LI-MING HU, M.D.</v>
          </cell>
          <cell r="E906" t="str">
            <v>CRMA LI-MING HU (TERM)</v>
          </cell>
          <cell r="F906" t="str">
            <v>571 UNION AVE</v>
          </cell>
          <cell r="G906" t="str">
            <v>FRAMINGHAM, MA 01702-5855</v>
          </cell>
          <cell r="J906" t="str">
            <v>FRAMINGHAM</v>
          </cell>
          <cell r="K906" t="str">
            <v>MA</v>
          </cell>
          <cell r="L906" t="str">
            <v>01702-5855</v>
          </cell>
          <cell r="N906">
            <v>0</v>
          </cell>
        </row>
        <row r="907">
          <cell r="A907">
            <v>66000917</v>
          </cell>
          <cell r="B907" t="str">
            <v>Y</v>
          </cell>
          <cell r="C907" t="str">
            <v>NE66000917</v>
          </cell>
          <cell r="D907" t="str">
            <v>INTERNISTS ASSOCIATED</v>
          </cell>
          <cell r="E907" t="str">
            <v>INTERNISTS ASSOCIATED (A)</v>
          </cell>
          <cell r="F907" t="str">
            <v>105 CHESTNUT ST STE 21</v>
          </cell>
          <cell r="G907" t="str">
            <v>NEEDHAM, MA 02492-2520</v>
          </cell>
          <cell r="J907" t="str">
            <v>NEEDHAM</v>
          </cell>
          <cell r="K907" t="str">
            <v>MA</v>
          </cell>
          <cell r="L907" t="str">
            <v>02492-2520</v>
          </cell>
          <cell r="M907">
            <v>42.278359999999999</v>
          </cell>
          <cell r="N907">
            <v>-71.237848999999997</v>
          </cell>
        </row>
        <row r="908">
          <cell r="A908">
            <v>66000918</v>
          </cell>
          <cell r="B908" t="str">
            <v>Y</v>
          </cell>
          <cell r="C908" t="str">
            <v>NE66000918</v>
          </cell>
          <cell r="D908" t="str">
            <v>HAWTHORN MEDICAL CENTER</v>
          </cell>
          <cell r="E908" t="str">
            <v>HAWTHORN MEDICAL CENT (A)</v>
          </cell>
          <cell r="F908" t="str">
            <v>535 FAUNCE CORNER RD</v>
          </cell>
          <cell r="G908" t="str">
            <v>NORTH DARTMOUTH, MA 02747-1242</v>
          </cell>
          <cell r="J908" t="str">
            <v>NORTH DARTMOUTH</v>
          </cell>
          <cell r="K908" t="str">
            <v>MA</v>
          </cell>
          <cell r="L908" t="str">
            <v>02747-1242</v>
          </cell>
          <cell r="M908">
            <v>41.672333999999999</v>
          </cell>
          <cell r="N908">
            <v>-70.989715000000004</v>
          </cell>
        </row>
        <row r="909">
          <cell r="A909">
            <v>66000920</v>
          </cell>
          <cell r="B909" t="str">
            <v>Y</v>
          </cell>
          <cell r="C909" t="str">
            <v>NE66000920</v>
          </cell>
          <cell r="D909" t="str">
            <v>DARTMOUTH DERMATOLOGY</v>
          </cell>
          <cell r="E909" t="str">
            <v>DARTMOUTH DERMATOLOGY (B)</v>
          </cell>
          <cell r="F909" t="str">
            <v>368 FAUNCE CORNER RD</v>
          </cell>
          <cell r="G909" t="str">
            <v>NORTH DARTMOUTH, MA 02747-1257</v>
          </cell>
          <cell r="J909" t="str">
            <v>NORTH DARTMOUTH</v>
          </cell>
          <cell r="K909" t="str">
            <v>MA</v>
          </cell>
          <cell r="L909" t="str">
            <v>02747-1257</v>
          </cell>
          <cell r="M909">
            <v>41.663355000000003</v>
          </cell>
          <cell r="N909">
            <v>-70.991451999999995</v>
          </cell>
        </row>
        <row r="910">
          <cell r="A910">
            <v>66000922</v>
          </cell>
          <cell r="B910" t="str">
            <v>Y</v>
          </cell>
          <cell r="C910" t="str">
            <v>NE66000922</v>
          </cell>
          <cell r="D910" t="str">
            <v>JOHN YEE, M.D.</v>
          </cell>
          <cell r="E910" t="str">
            <v>JOHN YEE              (D)</v>
          </cell>
          <cell r="F910" t="str">
            <v>596 BROADWAY</v>
          </cell>
          <cell r="G910" t="str">
            <v>EVERETT, MA 02149-3743</v>
          </cell>
          <cell r="J910" t="str">
            <v>EVERETT</v>
          </cell>
          <cell r="K910" t="str">
            <v>MA</v>
          </cell>
          <cell r="L910" t="str">
            <v>02149-3743</v>
          </cell>
          <cell r="M910">
            <v>42.411676</v>
          </cell>
          <cell r="N910">
            <v>-71.051739999999995</v>
          </cell>
        </row>
        <row r="911">
          <cell r="A911">
            <v>66000923</v>
          </cell>
          <cell r="B911" t="str">
            <v>Y</v>
          </cell>
          <cell r="C911" t="str">
            <v>NE66000923</v>
          </cell>
          <cell r="D911" t="str">
            <v>OAK ST MEDICAL ASSOC.</v>
          </cell>
          <cell r="E911" t="str">
            <v>YUNESEARL L MD        (B)</v>
          </cell>
          <cell r="F911" t="str">
            <v>272 CHESTNUT ST</v>
          </cell>
          <cell r="G911" t="str">
            <v>NEEDHAM, MA 02492-2444</v>
          </cell>
          <cell r="J911" t="str">
            <v>NEEDHAM</v>
          </cell>
          <cell r="K911" t="str">
            <v>MA</v>
          </cell>
          <cell r="L911" t="str">
            <v>02492-2444</v>
          </cell>
          <cell r="M911">
            <v>42.275404999999999</v>
          </cell>
          <cell r="N911">
            <v>-71.237604000000005</v>
          </cell>
        </row>
        <row r="912">
          <cell r="A912">
            <v>66000924</v>
          </cell>
          <cell r="B912" t="str">
            <v>Y</v>
          </cell>
          <cell r="C912" t="str">
            <v>NE66000924</v>
          </cell>
          <cell r="D912" t="str">
            <v>BOSTON UNIV AFFILIATES PHYS</v>
          </cell>
          <cell r="E912" t="str">
            <v>BOSTON UNIV AFFILIATES PH</v>
          </cell>
          <cell r="F912" t="str">
            <v>575 BOYLSTON ST, SUITE 6</v>
          </cell>
          <cell r="G912" t="str">
            <v>BOSTON, MA 02116</v>
          </cell>
          <cell r="J912" t="str">
            <v>BOSTON</v>
          </cell>
          <cell r="K912" t="str">
            <v>MA</v>
          </cell>
          <cell r="L912">
            <v>2116</v>
          </cell>
          <cell r="M912">
            <v>42.350487000000001</v>
          </cell>
          <cell r="N912">
            <v>-71.076492999999999</v>
          </cell>
        </row>
        <row r="913">
          <cell r="A913">
            <v>66000925</v>
          </cell>
          <cell r="B913" t="str">
            <v>Y</v>
          </cell>
          <cell r="C913" t="str">
            <v>NE66000925</v>
          </cell>
          <cell r="D913" t="str">
            <v>HENRY VICINI, M.D.</v>
          </cell>
          <cell r="E913" t="str">
            <v>VICINI MD HENRY       (B)</v>
          </cell>
          <cell r="G913" t="str">
            <v>289 PLEASANT ST STE 502</v>
          </cell>
          <cell r="H913" t="str">
            <v>FALL RIVER, MA 02721-3005</v>
          </cell>
          <cell r="J913" t="str">
            <v>FALL RIVER</v>
          </cell>
          <cell r="K913" t="str">
            <v>MA</v>
          </cell>
          <cell r="L913" t="str">
            <v>02721-3005</v>
          </cell>
          <cell r="N913">
            <v>0</v>
          </cell>
        </row>
        <row r="914">
          <cell r="A914">
            <v>66000926</v>
          </cell>
          <cell r="B914" t="str">
            <v>Y</v>
          </cell>
          <cell r="C914" t="str">
            <v>NE66000926</v>
          </cell>
          <cell r="D914" t="str">
            <v>EMORY MEDICAL</v>
          </cell>
          <cell r="E914" t="str">
            <v>EMORY MEDICAL         (D)</v>
          </cell>
          <cell r="F914" t="str">
            <v>159 PLEASANT ST</v>
          </cell>
          <cell r="G914" t="str">
            <v>ATTLEBORO, MA 02703-2442</v>
          </cell>
          <cell r="J914" t="str">
            <v>ATTLEBORO</v>
          </cell>
          <cell r="K914" t="str">
            <v>MA</v>
          </cell>
          <cell r="L914" t="str">
            <v>02703-2442</v>
          </cell>
          <cell r="M914">
            <v>41.949804</v>
          </cell>
          <cell r="N914">
            <v>-71.275943999999996</v>
          </cell>
        </row>
        <row r="915">
          <cell r="A915">
            <v>66000927</v>
          </cell>
          <cell r="B915" t="str">
            <v>Y</v>
          </cell>
          <cell r="C915" t="str">
            <v>NE66000927</v>
          </cell>
          <cell r="D915" t="str">
            <v>NEPHROLOGY ASSOC OF M.V.</v>
          </cell>
          <cell r="E915" t="str">
            <v>MALETZROY MD          (C)</v>
          </cell>
          <cell r="F915" t="str">
            <v>33 BARTLETT ST STE 108</v>
          </cell>
          <cell r="G915" t="str">
            <v>LOWELL, MA 01852-1300</v>
          </cell>
          <cell r="J915" t="str">
            <v>LOWELL</v>
          </cell>
          <cell r="K915" t="str">
            <v>MA</v>
          </cell>
          <cell r="L915" t="str">
            <v>01852-1300</v>
          </cell>
          <cell r="M915">
            <v>42.645333999999998</v>
          </cell>
          <cell r="N915">
            <v>-71.301822999999999</v>
          </cell>
        </row>
        <row r="916">
          <cell r="A916">
            <v>66000928</v>
          </cell>
          <cell r="B916" t="str">
            <v>Y</v>
          </cell>
          <cell r="C916" t="str">
            <v>NE66000928</v>
          </cell>
          <cell r="D916" t="str">
            <v>JEANNE HUBBUCH, M.D.</v>
          </cell>
          <cell r="E916" t="str">
            <v>HUBBUCH MD JEAN       (B)</v>
          </cell>
          <cell r="F916" t="str">
            <v>124 WATERTOWN ST STE 2F</v>
          </cell>
          <cell r="G916" t="str">
            <v>WATERTOWN, MA 02472-2599</v>
          </cell>
          <cell r="J916" t="str">
            <v>WATERTOWN</v>
          </cell>
          <cell r="K916" t="str">
            <v>MA</v>
          </cell>
          <cell r="L916" t="str">
            <v>02472-2599</v>
          </cell>
          <cell r="M916">
            <v>42.359591000000002</v>
          </cell>
          <cell r="N916">
            <v>-71.185108</v>
          </cell>
        </row>
        <row r="917">
          <cell r="A917">
            <v>66000929</v>
          </cell>
          <cell r="B917" t="str">
            <v>Y</v>
          </cell>
          <cell r="C917" t="str">
            <v>NE66000929</v>
          </cell>
          <cell r="D917" t="str">
            <v>JAMES SALEMIS, M.D.</v>
          </cell>
          <cell r="E917" t="str">
            <v>SALEMIS MD JAMES      (D)</v>
          </cell>
          <cell r="G917" t="str">
            <v>149 BELGRADE AVE</v>
          </cell>
          <cell r="H917" t="str">
            <v>ROSLINDALE, MA 02131-2416</v>
          </cell>
          <cell r="J917" t="str">
            <v>ROSLINDALE</v>
          </cell>
          <cell r="K917" t="str">
            <v>MA</v>
          </cell>
          <cell r="L917" t="str">
            <v>02131-2416</v>
          </cell>
          <cell r="N917">
            <v>0</v>
          </cell>
        </row>
        <row r="918">
          <cell r="A918">
            <v>66000933</v>
          </cell>
          <cell r="B918" t="str">
            <v>N</v>
          </cell>
          <cell r="C918" t="str">
            <v>NE66000933</v>
          </cell>
          <cell r="D918" t="str">
            <v>CRMA - SHELLEY D KRAMER, MD</v>
          </cell>
          <cell r="E918" t="str">
            <v>CRMA SHELLEY D KRAMER (TE</v>
          </cell>
          <cell r="F918" t="str">
            <v>33 LYMAN ST STE 101B</v>
          </cell>
          <cell r="G918" t="str">
            <v>WESTBOROUGH, MA 01581-1443</v>
          </cell>
          <cell r="J918" t="str">
            <v>WESTBOROUGH</v>
          </cell>
          <cell r="K918" t="str">
            <v>MA</v>
          </cell>
          <cell r="L918" t="str">
            <v>01581-1443</v>
          </cell>
          <cell r="N918">
            <v>0</v>
          </cell>
        </row>
        <row r="919">
          <cell r="A919">
            <v>66000936</v>
          </cell>
          <cell r="B919" t="str">
            <v>Y</v>
          </cell>
          <cell r="C919" t="str">
            <v>NE66000936</v>
          </cell>
          <cell r="D919" t="str">
            <v>JOAN H. MATHEWS, M.D.</v>
          </cell>
          <cell r="E919" t="str">
            <v>MATHEWS JOAN H        (D)</v>
          </cell>
          <cell r="G919" t="str">
            <v>777 CONCORD AVE</v>
          </cell>
          <cell r="H919" t="str">
            <v>CAMBRIDGE, MA 02138-1056</v>
          </cell>
          <cell r="J919" t="str">
            <v>CAMBRIDGE</v>
          </cell>
          <cell r="K919" t="str">
            <v>MA</v>
          </cell>
          <cell r="L919" t="str">
            <v>02138-1056</v>
          </cell>
          <cell r="M919">
            <v>42.390766999999997</v>
          </cell>
          <cell r="N919">
            <v>-71.155005000000003</v>
          </cell>
        </row>
        <row r="920">
          <cell r="A920">
            <v>66000938</v>
          </cell>
          <cell r="B920" t="str">
            <v>Y</v>
          </cell>
          <cell r="C920" t="str">
            <v>NE66000938</v>
          </cell>
          <cell r="D920" t="str">
            <v>FAMILY MEDICAL ASSOCIATES - CA</v>
          </cell>
          <cell r="E920" t="str">
            <v>FMA CANTON            (A)</v>
          </cell>
          <cell r="F920" t="str">
            <v>709 WASHINGTON ST</v>
          </cell>
          <cell r="G920" t="str">
            <v>CANTON, MA 02021-3037</v>
          </cell>
          <cell r="J920" t="str">
            <v>CANTON</v>
          </cell>
          <cell r="K920" t="str">
            <v>MA</v>
          </cell>
          <cell r="L920" t="str">
            <v>02021-3037</v>
          </cell>
          <cell r="M920">
            <v>42.156123000000001</v>
          </cell>
          <cell r="N920">
            <v>-71.145360999999994</v>
          </cell>
        </row>
        <row r="921">
          <cell r="A921">
            <v>66000940</v>
          </cell>
          <cell r="B921" t="str">
            <v>Y</v>
          </cell>
          <cell r="C921" t="str">
            <v>NE66000940</v>
          </cell>
          <cell r="D921" t="str">
            <v>NICOLE BOUDREAU, M.D.</v>
          </cell>
          <cell r="E921" t="str">
            <v>BOUDREAUMD NICOLE     (C)</v>
          </cell>
          <cell r="F921" t="str">
            <v>1180 BEACON ST</v>
          </cell>
          <cell r="G921" t="str">
            <v>BROOKLINE, MA 02446-3885</v>
          </cell>
          <cell r="J921" t="str">
            <v>BROOKLINE</v>
          </cell>
          <cell r="K921" t="str">
            <v>MA</v>
          </cell>
          <cell r="L921" t="str">
            <v>02446-3885</v>
          </cell>
          <cell r="M921">
            <v>42.344202000000003</v>
          </cell>
          <cell r="N921">
            <v>-71.114851000000002</v>
          </cell>
        </row>
        <row r="922">
          <cell r="A922">
            <v>66000941</v>
          </cell>
          <cell r="B922" t="str">
            <v>Y</v>
          </cell>
          <cell r="C922" t="str">
            <v>NE66000941</v>
          </cell>
          <cell r="D922" t="str">
            <v>NAUSET FAMILY PRACTICE LLC</v>
          </cell>
          <cell r="E922" t="str">
            <v>NAUSET FAMILY PRACTIC (A)</v>
          </cell>
          <cell r="F922" t="str">
            <v>81 OLD COLONY WAY STE D</v>
          </cell>
          <cell r="G922" t="str">
            <v>ORLEANS, MA 02653-3278</v>
          </cell>
          <cell r="J922" t="str">
            <v>ORLEANS</v>
          </cell>
          <cell r="K922" t="str">
            <v>MA</v>
          </cell>
          <cell r="L922" t="str">
            <v>02653-3278</v>
          </cell>
          <cell r="M922">
            <v>41.783965000000002</v>
          </cell>
          <cell r="N922">
            <v>-70.000557999999998</v>
          </cell>
        </row>
        <row r="923">
          <cell r="A923">
            <v>66000942</v>
          </cell>
          <cell r="B923" t="str">
            <v>N</v>
          </cell>
          <cell r="C923" t="str">
            <v>NE66000942</v>
          </cell>
          <cell r="D923" t="str">
            <v>MARTA ONYSKIV, M.D.</v>
          </cell>
          <cell r="E923" t="str">
            <v>ONYSKIVMDMARTA (TERM)</v>
          </cell>
          <cell r="F923" t="str">
            <v>STE 100</v>
          </cell>
          <cell r="G923" t="str">
            <v>32 SOUTH MAIN ST</v>
          </cell>
          <cell r="H923" t="str">
            <v>RANDOLPH, MA 02368</v>
          </cell>
          <cell r="J923" t="str">
            <v>RANDOLPH</v>
          </cell>
          <cell r="K923" t="str">
            <v>MA</v>
          </cell>
          <cell r="L923">
            <v>2368</v>
          </cell>
          <cell r="M923">
            <v>42.1736</v>
          </cell>
          <cell r="N923">
            <v>-71.049400000000006</v>
          </cell>
        </row>
        <row r="924">
          <cell r="A924">
            <v>66000943</v>
          </cell>
          <cell r="B924" t="str">
            <v>Y</v>
          </cell>
          <cell r="C924" t="str">
            <v>NE66000943</v>
          </cell>
          <cell r="D924" t="str">
            <v>MELVIN J. SCHWARTZ, M.D.</v>
          </cell>
          <cell r="E924" t="str">
            <v>SCGWARTZ (CML)</v>
          </cell>
          <cell r="F924" t="str">
            <v>99 ACCESS RD</v>
          </cell>
          <cell r="G924" t="str">
            <v>NORWOOD, MA 02062-5211</v>
          </cell>
          <cell r="J924" t="str">
            <v>NORWOOD</v>
          </cell>
          <cell r="K924" t="str">
            <v>MA</v>
          </cell>
          <cell r="L924" t="str">
            <v>02062-5211</v>
          </cell>
          <cell r="M924">
            <v>42.185169999999999</v>
          </cell>
          <cell r="N924">
            <v>-71.177964000000003</v>
          </cell>
        </row>
        <row r="925">
          <cell r="A925">
            <v>66000946</v>
          </cell>
          <cell r="B925" t="str">
            <v>Y</v>
          </cell>
          <cell r="C925" t="str">
            <v>NE66000946</v>
          </cell>
          <cell r="D925" t="str">
            <v>VASCULAR SERVICES OF WESTERN N</v>
          </cell>
          <cell r="E925" t="str">
            <v>VASCULAR SERVICES OF  (D)</v>
          </cell>
          <cell r="G925" t="str">
            <v>3500 MAIN ST STE 2</v>
          </cell>
          <cell r="H925" t="str">
            <v>SPRINGFIELD, MA 01107-1150</v>
          </cell>
          <cell r="J925" t="str">
            <v>SPRINGFIELD</v>
          </cell>
          <cell r="K925" t="str">
            <v>MA</v>
          </cell>
          <cell r="L925" t="str">
            <v>01107-1150</v>
          </cell>
          <cell r="M925">
            <v>42.125535999999997</v>
          </cell>
          <cell r="N925">
            <v>-72.611378000000002</v>
          </cell>
        </row>
        <row r="926">
          <cell r="A926">
            <v>66000948</v>
          </cell>
          <cell r="B926" t="str">
            <v>Y</v>
          </cell>
          <cell r="C926" t="str">
            <v>NE66000948</v>
          </cell>
          <cell r="D926" t="str">
            <v>COMMUNITY MEDICAL ALLIANCE INC</v>
          </cell>
          <cell r="E926" t="str">
            <v>COMMUNITY MEDICAL ALL (B)</v>
          </cell>
          <cell r="F926" t="str">
            <v>253 SUMMER ST FL 5</v>
          </cell>
          <cell r="G926" t="str">
            <v>BOSTON, MA 02210-1114</v>
          </cell>
          <cell r="J926" t="str">
            <v>BOSTON</v>
          </cell>
          <cell r="K926" t="str">
            <v>MA</v>
          </cell>
          <cell r="L926" t="str">
            <v>02210-1114</v>
          </cell>
          <cell r="N926">
            <v>0</v>
          </cell>
        </row>
        <row r="927">
          <cell r="A927">
            <v>66000951</v>
          </cell>
          <cell r="B927" t="str">
            <v>Y</v>
          </cell>
          <cell r="C927" t="str">
            <v>NE66000951</v>
          </cell>
          <cell r="D927" t="str">
            <v>POINT CARE TECHNOLOGIES</v>
          </cell>
          <cell r="E927" t="str">
            <v>POINT CARE TECHNOLOGI (D)</v>
          </cell>
          <cell r="F927" t="str">
            <v>257 SIMARANO DR</v>
          </cell>
          <cell r="G927" t="str">
            <v>MARLBOROUGH, MA 01752-3070</v>
          </cell>
          <cell r="J927" t="str">
            <v>MARLBOROUGH</v>
          </cell>
          <cell r="K927" t="str">
            <v>MA</v>
          </cell>
          <cell r="L927" t="str">
            <v>01752-3070</v>
          </cell>
          <cell r="N927">
            <v>0</v>
          </cell>
        </row>
        <row r="928">
          <cell r="A928">
            <v>66000955</v>
          </cell>
          <cell r="B928" t="str">
            <v>Y</v>
          </cell>
          <cell r="C928" t="str">
            <v>NE66000955</v>
          </cell>
          <cell r="D928" t="str">
            <v>QUEST DIAGNOSTICS - FRAMINGHAM</v>
          </cell>
          <cell r="E928" t="str">
            <v>FRAMINGHAM CONCORD ST (A)</v>
          </cell>
          <cell r="F928" t="str">
            <v>655 CONCORD ST</v>
          </cell>
          <cell r="G928" t="str">
            <v>FRAMINGHAM, MA 01702-6020</v>
          </cell>
          <cell r="J928" t="str">
            <v>FRAMINGHAM</v>
          </cell>
          <cell r="K928" t="str">
            <v>MA</v>
          </cell>
          <cell r="L928" t="str">
            <v>01702-6020</v>
          </cell>
          <cell r="M928">
            <v>42.295133999999997</v>
          </cell>
          <cell r="N928">
            <v>-71.408592999999996</v>
          </cell>
        </row>
        <row r="929">
          <cell r="A929">
            <v>66000956</v>
          </cell>
          <cell r="B929" t="str">
            <v>N</v>
          </cell>
          <cell r="C929" t="str">
            <v>NE66000956</v>
          </cell>
          <cell r="D929" t="str">
            <v>FENWAY - PROJECT</v>
          </cell>
          <cell r="E929" t="str">
            <v>FEN PROJECT ENHANCE (TERM</v>
          </cell>
          <cell r="F929" t="str">
            <v>16 HAVILAND ST</v>
          </cell>
          <cell r="G929" t="str">
            <v>BOSTON, MA 02115-2682</v>
          </cell>
          <cell r="J929" t="str">
            <v>BOSTON</v>
          </cell>
          <cell r="K929" t="str">
            <v>MA</v>
          </cell>
          <cell r="L929" t="str">
            <v>02115-2682</v>
          </cell>
          <cell r="N929">
            <v>0</v>
          </cell>
        </row>
        <row r="930">
          <cell r="A930">
            <v>66000958</v>
          </cell>
          <cell r="B930" t="str">
            <v>Y</v>
          </cell>
          <cell r="C930" t="str">
            <v>NE66000958</v>
          </cell>
          <cell r="D930" t="str">
            <v>CLAUDIA MARTORELL, M.D.</v>
          </cell>
          <cell r="E930" t="str">
            <v>MARTORELL MD CLAUDIA  (D)</v>
          </cell>
          <cell r="F930" t="str">
            <v>57 MULBERRY STREET</v>
          </cell>
          <cell r="G930" t="str">
            <v>SPRINGFIELD, MA 01105</v>
          </cell>
          <cell r="J930" t="str">
            <v>SPRINGFIELD</v>
          </cell>
          <cell r="K930" t="str">
            <v>MA</v>
          </cell>
          <cell r="L930">
            <v>1105</v>
          </cell>
          <cell r="M930">
            <v>42.101523</v>
          </cell>
          <cell r="N930">
            <v>-72.578327999999999</v>
          </cell>
        </row>
        <row r="931">
          <cell r="A931">
            <v>66000962</v>
          </cell>
          <cell r="B931" t="str">
            <v>N</v>
          </cell>
          <cell r="C931" t="str">
            <v>NE66000962</v>
          </cell>
          <cell r="D931" t="str">
            <v>LINDEMANN MENTAL</v>
          </cell>
          <cell r="E931" t="str">
            <v>LINDE EAST UNIT (TERM)</v>
          </cell>
          <cell r="F931" t="str">
            <v>25 STANIFORD ST</v>
          </cell>
          <cell r="G931" t="str">
            <v>BOSTON, MA 02114-2503</v>
          </cell>
          <cell r="J931" t="str">
            <v>BOSTON</v>
          </cell>
          <cell r="K931" t="str">
            <v>MA</v>
          </cell>
          <cell r="L931" t="str">
            <v>02114-2503</v>
          </cell>
          <cell r="N931">
            <v>0</v>
          </cell>
        </row>
        <row r="932">
          <cell r="A932">
            <v>66000964</v>
          </cell>
          <cell r="B932" t="str">
            <v>Y</v>
          </cell>
          <cell r="C932" t="str">
            <v>NE66000964</v>
          </cell>
          <cell r="D932" t="str">
            <v>PAUL COUTU, M.D.</v>
          </cell>
          <cell r="E932" t="str">
            <v>COUTU (CML)</v>
          </cell>
          <cell r="F932" t="str">
            <v>1 PEARL ST STE 1400</v>
          </cell>
          <cell r="G932" t="str">
            <v>BROCKTON, MA 02301-2870</v>
          </cell>
          <cell r="J932" t="str">
            <v>BROCKTON</v>
          </cell>
          <cell r="K932" t="str">
            <v>MA</v>
          </cell>
          <cell r="L932" t="str">
            <v>02301-2870</v>
          </cell>
          <cell r="M932">
            <v>42.088898</v>
          </cell>
          <cell r="N932">
            <v>-71.064811000000006</v>
          </cell>
        </row>
        <row r="933">
          <cell r="A933">
            <v>66000966</v>
          </cell>
          <cell r="B933" t="str">
            <v>Y</v>
          </cell>
          <cell r="C933" t="str">
            <v>NE66000966</v>
          </cell>
          <cell r="D933" t="str">
            <v>SALLY ROTH, M.D.</v>
          </cell>
          <cell r="E933" t="str">
            <v>ROTH</v>
          </cell>
          <cell r="F933" t="str">
            <v>637 WASHINGTON ST</v>
          </cell>
          <cell r="G933" t="str">
            <v>BROOKLINE, MA 02446-4500</v>
          </cell>
          <cell r="J933" t="str">
            <v>BROOKLINE</v>
          </cell>
          <cell r="K933" t="str">
            <v>MA</v>
          </cell>
          <cell r="L933" t="str">
            <v>02446-4500</v>
          </cell>
          <cell r="M933">
            <v>42.338470999999998</v>
          </cell>
          <cell r="N933">
            <v>-71.132159000000001</v>
          </cell>
        </row>
        <row r="934">
          <cell r="A934">
            <v>66000967</v>
          </cell>
          <cell r="B934" t="str">
            <v>Y</v>
          </cell>
          <cell r="C934" t="str">
            <v>NE66000967</v>
          </cell>
          <cell r="D934" t="str">
            <v>NEWTON WELLESLEY UROLOGY</v>
          </cell>
          <cell r="E934" t="str">
            <v>NEWTON WELLESLEY UROL (A)</v>
          </cell>
          <cell r="F934" t="str">
            <v>2000 WASHINGTON ST STE 443</v>
          </cell>
          <cell r="G934" t="str">
            <v>NEWTON, MA 02462-1608</v>
          </cell>
          <cell r="J934" t="str">
            <v>NEWTON</v>
          </cell>
          <cell r="K934" t="str">
            <v>MA</v>
          </cell>
          <cell r="L934" t="str">
            <v>02462-1608</v>
          </cell>
          <cell r="M934">
            <v>42.332056000000001</v>
          </cell>
          <cell r="N934">
            <v>-71.246888999999996</v>
          </cell>
        </row>
        <row r="935">
          <cell r="A935">
            <v>66000968</v>
          </cell>
          <cell r="B935" t="str">
            <v>Y</v>
          </cell>
          <cell r="C935" t="str">
            <v>NE66000968</v>
          </cell>
          <cell r="D935" t="str">
            <v>TALAL NAJEEB KAHN, M.D.</v>
          </cell>
          <cell r="E935" t="str">
            <v>KAHN</v>
          </cell>
          <cell r="F935" t="str">
            <v>300 STAFFORD ST STE 101</v>
          </cell>
          <cell r="G935" t="str">
            <v>SPRINGFIELD, MA 01104-3581</v>
          </cell>
          <cell r="J935" t="str">
            <v>SPRINGFIELD</v>
          </cell>
          <cell r="K935" t="str">
            <v>MA</v>
          </cell>
          <cell r="L935" t="str">
            <v>01104-3581</v>
          </cell>
          <cell r="N935">
            <v>0</v>
          </cell>
        </row>
        <row r="936">
          <cell r="A936">
            <v>66000969</v>
          </cell>
          <cell r="B936" t="str">
            <v>N</v>
          </cell>
          <cell r="C936" t="str">
            <v>NE66000969</v>
          </cell>
          <cell r="D936" t="str">
            <v>CRMA - PAUL GRIFFEL, M.D.</v>
          </cell>
          <cell r="E936" t="str">
            <v>GRIFFEL MDPAUL (TERM)</v>
          </cell>
          <cell r="F936" t="str">
            <v>67 UNION ST STE 401</v>
          </cell>
          <cell r="G936" t="str">
            <v>NATICK, MA 01760-7700</v>
          </cell>
          <cell r="J936" t="str">
            <v>NATICK</v>
          </cell>
          <cell r="K936" t="str">
            <v>MA</v>
          </cell>
          <cell r="L936" t="str">
            <v>01760-7700</v>
          </cell>
          <cell r="N936">
            <v>0</v>
          </cell>
        </row>
        <row r="937">
          <cell r="A937">
            <v>66000971</v>
          </cell>
          <cell r="B937" t="str">
            <v>Y</v>
          </cell>
          <cell r="C937" t="str">
            <v>NE66000971</v>
          </cell>
          <cell r="D937" t="str">
            <v>MICHAEL J. GROSSMAN, M.D.</v>
          </cell>
          <cell r="E937" t="str">
            <v>GROSSMAN MD MICHAEL   (B)</v>
          </cell>
          <cell r="F937" t="str">
            <v>565 TURNPIKE ST STE 74</v>
          </cell>
          <cell r="G937" t="str">
            <v>NORTH ANDOVER, MA 01845-5936</v>
          </cell>
          <cell r="J937" t="str">
            <v>NORTH ANDOVER</v>
          </cell>
          <cell r="K937" t="str">
            <v>MA</v>
          </cell>
          <cell r="L937" t="str">
            <v>01845-5936</v>
          </cell>
          <cell r="M937">
            <v>42.664825</v>
          </cell>
          <cell r="N937">
            <v>-71.116349999999997</v>
          </cell>
        </row>
        <row r="938">
          <cell r="A938">
            <v>66000973</v>
          </cell>
          <cell r="B938" t="str">
            <v>Y</v>
          </cell>
          <cell r="C938" t="str">
            <v>NE66000973</v>
          </cell>
          <cell r="D938" t="str">
            <v>QUEST DIAGNOSTICS - OSTERVILLE</v>
          </cell>
          <cell r="E938" t="str">
            <v>OSTERVILLE PSC        (A)</v>
          </cell>
          <cell r="F938" t="str">
            <v>23 W BAY RD</v>
          </cell>
          <cell r="G938" t="str">
            <v>OSTERVILLE, MA 02655-2430</v>
          </cell>
          <cell r="J938" t="str">
            <v>OSTERVILLE</v>
          </cell>
          <cell r="K938" t="str">
            <v>MA</v>
          </cell>
          <cell r="L938" t="str">
            <v>02655-2430</v>
          </cell>
          <cell r="M938">
            <v>41.627257999999998</v>
          </cell>
          <cell r="N938">
            <v>-70.383199000000005</v>
          </cell>
        </row>
        <row r="939">
          <cell r="A939">
            <v>66000974</v>
          </cell>
          <cell r="B939" t="str">
            <v>Y</v>
          </cell>
          <cell r="C939" t="str">
            <v>NE66000974</v>
          </cell>
          <cell r="D939" t="str">
            <v>NEPONSET VALLEY PEDIATRICS</v>
          </cell>
          <cell r="E939" t="str">
            <v>LEVIN MD ERIC J       (D)</v>
          </cell>
          <cell r="F939" t="str">
            <v>450 N MAIN ST</v>
          </cell>
          <cell r="G939" t="str">
            <v>SHARON, MA 02067-1172</v>
          </cell>
          <cell r="J939" t="str">
            <v>SHARON</v>
          </cell>
          <cell r="K939" t="str">
            <v>MA</v>
          </cell>
          <cell r="L939" t="str">
            <v>02067-1172</v>
          </cell>
          <cell r="M939">
            <v>42.138424999999998</v>
          </cell>
          <cell r="N939">
            <v>-71.149876000000006</v>
          </cell>
        </row>
        <row r="940">
          <cell r="A940">
            <v>66000976</v>
          </cell>
          <cell r="B940" t="str">
            <v>N</v>
          </cell>
          <cell r="C940" t="str">
            <v>NE66000976</v>
          </cell>
          <cell r="D940" t="str">
            <v>PHYSICIANS GROUP PRACTICE -QUI</v>
          </cell>
          <cell r="E940" t="str">
            <v>PHYSICIANS GROUP PRAC (TE</v>
          </cell>
          <cell r="F940" t="str">
            <v>2 ADAMS PL</v>
          </cell>
          <cell r="G940" t="str">
            <v>QUINCY, MA 02169-7456</v>
          </cell>
          <cell r="J940" t="str">
            <v>QUINCY</v>
          </cell>
          <cell r="K940" t="str">
            <v>MA</v>
          </cell>
          <cell r="L940" t="str">
            <v>02169-7456</v>
          </cell>
          <cell r="N940">
            <v>0</v>
          </cell>
        </row>
        <row r="941">
          <cell r="A941">
            <v>66000977</v>
          </cell>
          <cell r="B941" t="str">
            <v>N</v>
          </cell>
          <cell r="C941" t="str">
            <v>NE66000977</v>
          </cell>
          <cell r="D941" t="str">
            <v>DR. RONALD MACLIN</v>
          </cell>
          <cell r="E941" t="str">
            <v>MACLIN (TERM)</v>
          </cell>
          <cell r="F941" t="str">
            <v>136 MAIN ST</v>
          </cell>
          <cell r="G941" t="str">
            <v>SPENCER, MA 01562-2169</v>
          </cell>
          <cell r="J941" t="str">
            <v>SPENCER</v>
          </cell>
          <cell r="K941" t="str">
            <v>MA</v>
          </cell>
          <cell r="L941" t="str">
            <v>01562-2169</v>
          </cell>
          <cell r="N941">
            <v>0</v>
          </cell>
        </row>
        <row r="942">
          <cell r="A942">
            <v>66000978</v>
          </cell>
          <cell r="B942" t="str">
            <v>Y</v>
          </cell>
          <cell r="C942" t="str">
            <v>NE66000978</v>
          </cell>
          <cell r="D942" t="str">
            <v>SIMON HO, M.D.</v>
          </cell>
          <cell r="E942" t="str">
            <v>HO MD SIMON           (B)</v>
          </cell>
          <cell r="F942" t="str">
            <v>1157 HANCOCK ST</v>
          </cell>
          <cell r="G942" t="str">
            <v>QUINCY, MA 02169-4303</v>
          </cell>
          <cell r="J942" t="str">
            <v>QUINCY</v>
          </cell>
          <cell r="K942" t="str">
            <v>MA</v>
          </cell>
          <cell r="L942" t="str">
            <v>02169-4303</v>
          </cell>
          <cell r="M942">
            <v>42.253256999999998</v>
          </cell>
          <cell r="N942">
            <v>-71.004911000000007</v>
          </cell>
        </row>
        <row r="943">
          <cell r="A943">
            <v>66000979</v>
          </cell>
          <cell r="B943" t="str">
            <v>Y</v>
          </cell>
          <cell r="C943" t="str">
            <v>NE66000979</v>
          </cell>
          <cell r="D943" t="str">
            <v>PULMONARY CARE</v>
          </cell>
          <cell r="E943" t="str">
            <v>PULMONARY CARE        (B)</v>
          </cell>
          <cell r="F943" t="str">
            <v>1030 PRESIDENT AVE</v>
          </cell>
          <cell r="G943" t="str">
            <v>FALL RIVER, MA 02720-5923</v>
          </cell>
          <cell r="J943" t="str">
            <v>FALL RIVER</v>
          </cell>
          <cell r="K943" t="str">
            <v>MA</v>
          </cell>
          <cell r="L943" t="str">
            <v>02720-5923</v>
          </cell>
          <cell r="M943">
            <v>41.714125000000003</v>
          </cell>
          <cell r="N943">
            <v>-71.139649000000006</v>
          </cell>
        </row>
        <row r="944">
          <cell r="A944">
            <v>66000981</v>
          </cell>
          <cell r="B944" t="str">
            <v>Y</v>
          </cell>
          <cell r="C944" t="str">
            <v>NE66000981</v>
          </cell>
          <cell r="D944" t="str">
            <v>ROY EPSTEIN, M.D.</v>
          </cell>
          <cell r="E944" t="str">
            <v>EPSTEIN MDROY         (D)</v>
          </cell>
          <cell r="G944" t="str">
            <v>30 NEW CROSSING RD</v>
          </cell>
          <cell r="H944" t="str">
            <v>READING, MA 01867-3270</v>
          </cell>
          <cell r="J944" t="str">
            <v>READING</v>
          </cell>
          <cell r="K944" t="str">
            <v>MA</v>
          </cell>
          <cell r="L944" t="str">
            <v>01867-3270</v>
          </cell>
          <cell r="N944">
            <v>0</v>
          </cell>
        </row>
        <row r="945">
          <cell r="A945">
            <v>66000982</v>
          </cell>
          <cell r="B945" t="str">
            <v>Y</v>
          </cell>
          <cell r="C945" t="str">
            <v>NE66000982</v>
          </cell>
          <cell r="D945" t="str">
            <v>WISSAM KHOORY, M.D.</v>
          </cell>
          <cell r="E945" t="str">
            <v>KHOORY MD WISSAM      (B)</v>
          </cell>
          <cell r="F945" t="str">
            <v>20 HOPE AVE STE G03</v>
          </cell>
          <cell r="G945" t="str">
            <v>WALTHAM, MA 02453-2717</v>
          </cell>
          <cell r="J945" t="str">
            <v>WALTHAM</v>
          </cell>
          <cell r="K945" t="str">
            <v>MA</v>
          </cell>
          <cell r="L945" t="str">
            <v>02453-2717</v>
          </cell>
          <cell r="M945">
            <v>42.369338999999997</v>
          </cell>
          <cell r="N945">
            <v>-71.248431999999994</v>
          </cell>
        </row>
        <row r="946">
          <cell r="A946">
            <v>66000985</v>
          </cell>
          <cell r="B946" t="str">
            <v>Y</v>
          </cell>
          <cell r="C946" t="str">
            <v>NE66000985</v>
          </cell>
          <cell r="D946" t="str">
            <v>PAUL F. DUFAULT, M.D.</v>
          </cell>
          <cell r="E946" t="str">
            <v>DUFAULT MDPAUL F      (B)</v>
          </cell>
          <cell r="F946" t="str">
            <v>40 CONVERSE ST</v>
          </cell>
          <cell r="G946" t="str">
            <v>WORCESTER, MA 01605-2774</v>
          </cell>
          <cell r="J946" t="str">
            <v>WORCESTER</v>
          </cell>
          <cell r="K946" t="str">
            <v>MA</v>
          </cell>
          <cell r="L946" t="str">
            <v>01605-2774</v>
          </cell>
          <cell r="M946">
            <v>42.273291</v>
          </cell>
          <cell r="N946">
            <v>-71.794310999999993</v>
          </cell>
        </row>
        <row r="947">
          <cell r="A947">
            <v>66000986</v>
          </cell>
          <cell r="B947" t="str">
            <v>N</v>
          </cell>
          <cell r="C947" t="str">
            <v>NE66000986</v>
          </cell>
          <cell r="D947" t="str">
            <v>DR. SARATHCHANDRA REDDY</v>
          </cell>
          <cell r="E947" t="str">
            <v>REDDY MD SARATHCHANDR (TE</v>
          </cell>
          <cell r="F947" t="str">
            <v>75 FRANCIS ST</v>
          </cell>
          <cell r="G947" t="str">
            <v>BOSTON, MA 02115-6110</v>
          </cell>
          <cell r="J947" t="str">
            <v>BOSTON</v>
          </cell>
          <cell r="K947" t="str">
            <v>MA</v>
          </cell>
          <cell r="L947" t="str">
            <v>02115-6110</v>
          </cell>
          <cell r="N947">
            <v>0</v>
          </cell>
        </row>
        <row r="948">
          <cell r="A948">
            <v>66000987</v>
          </cell>
          <cell r="B948" t="str">
            <v>Y</v>
          </cell>
          <cell r="C948" t="str">
            <v>NE66000987</v>
          </cell>
          <cell r="D948" t="str">
            <v>MEDPRO LABORATORY</v>
          </cell>
          <cell r="E948" t="str">
            <v>MEDPRO LABORATORY     (C)</v>
          </cell>
          <cell r="F948" t="str">
            <v>380 PLEASANT ST</v>
          </cell>
          <cell r="G948" t="str">
            <v>MALDEN, MA 02148-8123</v>
          </cell>
          <cell r="J948" t="str">
            <v>MALDEN</v>
          </cell>
          <cell r="K948" t="str">
            <v>MA</v>
          </cell>
          <cell r="L948" t="str">
            <v>02148-8123</v>
          </cell>
          <cell r="M948">
            <v>42.427115999999998</v>
          </cell>
          <cell r="N948">
            <v>-71.076673</v>
          </cell>
        </row>
        <row r="949">
          <cell r="A949">
            <v>66000991</v>
          </cell>
          <cell r="B949" t="str">
            <v>N</v>
          </cell>
          <cell r="C949" t="str">
            <v>NE66000991</v>
          </cell>
          <cell r="D949" t="str">
            <v>SCOTT LUTCH, M.D.</v>
          </cell>
          <cell r="E949" t="str">
            <v>SCOTT LUTCH (TERM)</v>
          </cell>
          <cell r="F949" t="str">
            <v>100 HIGHLAND ST STE 300</v>
          </cell>
          <cell r="G949" t="str">
            <v>MILTON, MA 02186-3876</v>
          </cell>
          <cell r="J949" t="str">
            <v>MILTON</v>
          </cell>
          <cell r="K949" t="str">
            <v>MA</v>
          </cell>
          <cell r="L949" t="str">
            <v>02186-3876</v>
          </cell>
          <cell r="N949">
            <v>0</v>
          </cell>
        </row>
        <row r="950">
          <cell r="A950">
            <v>66000993</v>
          </cell>
          <cell r="B950" t="str">
            <v>N</v>
          </cell>
          <cell r="C950" t="str">
            <v>NE66000993</v>
          </cell>
          <cell r="D950" t="str">
            <v>ROBERT J. CALDAS</v>
          </cell>
          <cell r="E950" t="str">
            <v>ROBERT J. CALDAS (TERM)</v>
          </cell>
          <cell r="F950" t="str">
            <v>72 STATE RD</v>
          </cell>
          <cell r="G950" t="str">
            <v>N DARTMOUTH, MA 02747-2920</v>
          </cell>
          <cell r="J950" t="str">
            <v>N DARTMOUTH</v>
          </cell>
          <cell r="K950" t="str">
            <v>MA</v>
          </cell>
          <cell r="L950" t="str">
            <v>02747-2920</v>
          </cell>
          <cell r="N950">
            <v>0</v>
          </cell>
        </row>
        <row r="951">
          <cell r="A951">
            <v>66000994</v>
          </cell>
          <cell r="B951" t="str">
            <v>Y</v>
          </cell>
          <cell r="C951" t="str">
            <v>NE66000994</v>
          </cell>
          <cell r="D951" t="str">
            <v>SUNIT MUKHERJEE, M.D.</v>
          </cell>
          <cell r="E951" t="str">
            <v>MUKHERJEE MD SUNIT    (C)</v>
          </cell>
          <cell r="F951" t="str">
            <v>217 SUTTON ST</v>
          </cell>
          <cell r="G951" t="str">
            <v>NORTH ANDOVER, MA 01845-1639</v>
          </cell>
          <cell r="J951" t="str">
            <v>NORTH ANDOVER</v>
          </cell>
          <cell r="K951" t="str">
            <v>MA</v>
          </cell>
          <cell r="L951" t="str">
            <v>01845-1639</v>
          </cell>
          <cell r="M951">
            <v>42.706991000000002</v>
          </cell>
          <cell r="N951">
            <v>-71.131845999999996</v>
          </cell>
        </row>
        <row r="952">
          <cell r="A952">
            <v>66000995</v>
          </cell>
          <cell r="B952" t="str">
            <v>N</v>
          </cell>
          <cell r="C952" t="str">
            <v>NE66000995</v>
          </cell>
          <cell r="D952" t="str">
            <v>JOHN MAZZOTTA MD</v>
          </cell>
          <cell r="E952" t="str">
            <v>MAZZOTTA JOHN F M (TERM)</v>
          </cell>
          <cell r="F952" t="str">
            <v>16 CENTRAL ST</v>
          </cell>
          <cell r="G952" t="str">
            <v>SOUTH WEYMOUTH, MA 02190-2309</v>
          </cell>
          <cell r="J952" t="str">
            <v>SOUTH WEYMOUTH</v>
          </cell>
          <cell r="K952" t="str">
            <v>MA</v>
          </cell>
          <cell r="L952" t="str">
            <v>02190-2309</v>
          </cell>
          <cell r="N952">
            <v>0</v>
          </cell>
        </row>
        <row r="953">
          <cell r="A953">
            <v>66000997</v>
          </cell>
          <cell r="B953" t="str">
            <v>N</v>
          </cell>
          <cell r="C953" t="str">
            <v>NE66000997</v>
          </cell>
          <cell r="D953" t="str">
            <v xml:space="preserve">HARBOR MEDICAL       </v>
          </cell>
          <cell r="E953" t="str">
            <v>HARBOUR PLYMOUTH (TERM)</v>
          </cell>
          <cell r="F953" t="str">
            <v>110 LONG POND RD STE 106</v>
          </cell>
          <cell r="G953" t="str">
            <v>PLYMOUTH, MA 02360-2642</v>
          </cell>
          <cell r="J953" t="str">
            <v>PLYMOUTH</v>
          </cell>
          <cell r="K953" t="str">
            <v>MA</v>
          </cell>
          <cell r="L953" t="str">
            <v>02360-2642</v>
          </cell>
          <cell r="N953">
            <v>0</v>
          </cell>
        </row>
        <row r="954">
          <cell r="A954">
            <v>66000998</v>
          </cell>
          <cell r="B954" t="str">
            <v>Y</v>
          </cell>
          <cell r="C954" t="str">
            <v>NE66000998</v>
          </cell>
          <cell r="D954" t="str">
            <v>MERRIMACK VALLEY FAMILY PRACTI</v>
          </cell>
          <cell r="E954" t="str">
            <v>MERRIMACK VALLEY FAMI (A)</v>
          </cell>
          <cell r="G954" t="str">
            <v>140 HAVERHILL ST STE 7</v>
          </cell>
          <cell r="H954" t="str">
            <v>ANDOVER, MA 01810-1504</v>
          </cell>
          <cell r="J954" t="str">
            <v>ANDOVER</v>
          </cell>
          <cell r="K954" t="str">
            <v>MA</v>
          </cell>
          <cell r="L954" t="str">
            <v>01810-1504</v>
          </cell>
          <cell r="M954">
            <v>42.675417000000003</v>
          </cell>
          <cell r="N954">
            <v>-71.136143000000004</v>
          </cell>
        </row>
        <row r="955">
          <cell r="A955">
            <v>66000999</v>
          </cell>
          <cell r="B955" t="str">
            <v>Y</v>
          </cell>
          <cell r="C955" t="str">
            <v>NE66000999</v>
          </cell>
          <cell r="D955" t="str">
            <v>CAPE COD PLASTIC SURGERY ASSOC</v>
          </cell>
          <cell r="E955" t="str">
            <v>CAPE COD PLASTIC SURG (B)</v>
          </cell>
          <cell r="G955" t="str">
            <v>51 MAIN ST</v>
          </cell>
          <cell r="H955" t="str">
            <v>HYANNIS, MA 02601-3109</v>
          </cell>
          <cell r="J955" t="str">
            <v>HYANNIS</v>
          </cell>
          <cell r="K955" t="str">
            <v>MA</v>
          </cell>
          <cell r="L955" t="str">
            <v>02601-3109</v>
          </cell>
          <cell r="M955">
            <v>41.656021000000003</v>
          </cell>
          <cell r="N955">
            <v>-70.272711999999999</v>
          </cell>
        </row>
        <row r="956">
          <cell r="A956">
            <v>66001001</v>
          </cell>
          <cell r="B956" t="str">
            <v>Y</v>
          </cell>
          <cell r="C956" t="str">
            <v>NE66001001</v>
          </cell>
          <cell r="D956" t="str">
            <v>COASTAL WDM</v>
          </cell>
          <cell r="E956" t="str">
            <v>COASTAL WOMENS (B)</v>
          </cell>
          <cell r="F956" t="str">
            <v>71 US ROUTE ONE</v>
          </cell>
          <cell r="G956" t="str">
            <v>SCARBOROUGH, ME 04074-7163</v>
          </cell>
          <cell r="J956" t="str">
            <v>SCARBOROUGH</v>
          </cell>
          <cell r="K956" t="str">
            <v>ME</v>
          </cell>
          <cell r="L956" t="str">
            <v>04074-7163</v>
          </cell>
          <cell r="M956">
            <v>43.605643999999998</v>
          </cell>
          <cell r="N956">
            <v>-70.317378000000005</v>
          </cell>
        </row>
        <row r="957">
          <cell r="A957">
            <v>66001002</v>
          </cell>
          <cell r="B957" t="str">
            <v>Y</v>
          </cell>
          <cell r="C957" t="str">
            <v>NE66001002</v>
          </cell>
          <cell r="D957" t="str">
            <v>MPMG - BARIBEAU CAMPUS</v>
          </cell>
          <cell r="E957" t="str">
            <v>MARTIN'S POINT BOWDOIN</v>
          </cell>
          <cell r="F957" t="str">
            <v>74 BARIBEAU DR</v>
          </cell>
          <cell r="G957" t="str">
            <v>BRUNSWICK, ME 04011-3218</v>
          </cell>
          <cell r="J957" t="str">
            <v>BRUNSWICK</v>
          </cell>
          <cell r="K957" t="str">
            <v>ME</v>
          </cell>
          <cell r="L957" t="str">
            <v>04011-3218</v>
          </cell>
          <cell r="M957">
            <v>43.896442</v>
          </cell>
          <cell r="N957">
            <v>-69.979077000000004</v>
          </cell>
        </row>
        <row r="958">
          <cell r="A958">
            <v>66001003</v>
          </cell>
          <cell r="B958" t="str">
            <v>Y</v>
          </cell>
          <cell r="C958" t="str">
            <v>NE66001003</v>
          </cell>
          <cell r="D958" t="str">
            <v>MPMG - BIDDEFORD</v>
          </cell>
          <cell r="E958" t="str">
            <v>MARTIN'S POINT BOWDOIN</v>
          </cell>
          <cell r="F958" t="str">
            <v>68 GRAHAM ST</v>
          </cell>
          <cell r="G958" t="str">
            <v>BIDDEFORD, ME 04005-3243</v>
          </cell>
          <cell r="J958" t="str">
            <v>BIDDEFORD</v>
          </cell>
          <cell r="K958" t="str">
            <v>ME</v>
          </cell>
          <cell r="L958" t="str">
            <v>04005-3243</v>
          </cell>
          <cell r="M958">
            <v>43.489106</v>
          </cell>
          <cell r="N958">
            <v>-70.461675999999997</v>
          </cell>
        </row>
        <row r="959">
          <cell r="A959">
            <v>66001007</v>
          </cell>
          <cell r="B959" t="str">
            <v>Y</v>
          </cell>
          <cell r="C959" t="str">
            <v>NE66001007</v>
          </cell>
          <cell r="D959" t="str">
            <v>MPMG - FALMOUTH</v>
          </cell>
          <cell r="E959" t="str">
            <v>MARTIN'S POINT BOWDOIN</v>
          </cell>
          <cell r="F959" t="str">
            <v>74 GRAY RD</v>
          </cell>
          <cell r="G959" t="str">
            <v>FALMOUTH, ME 04105-2062</v>
          </cell>
          <cell r="J959" t="str">
            <v>FALMOUTH</v>
          </cell>
          <cell r="K959" t="str">
            <v>ME</v>
          </cell>
          <cell r="L959" t="str">
            <v>04105-2062</v>
          </cell>
          <cell r="M959">
            <v>43.736052999999998</v>
          </cell>
          <cell r="N959">
            <v>-70.297081000000006</v>
          </cell>
        </row>
        <row r="960">
          <cell r="A960">
            <v>66001012</v>
          </cell>
          <cell r="B960" t="str">
            <v>N</v>
          </cell>
          <cell r="C960" t="str">
            <v>NE66001012</v>
          </cell>
          <cell r="D960" t="str">
            <v>ME GENERAL WATERVILLE (TRANS)</v>
          </cell>
          <cell r="E960" t="str">
            <v>MAINE GENERAL WATERVILLE(</v>
          </cell>
          <cell r="F960" t="str">
            <v>149 NORTH ST.</v>
          </cell>
          <cell r="G960" t="str">
            <v>WATERVILLE, ME 04901</v>
          </cell>
          <cell r="J960" t="str">
            <v>WATERVILLE</v>
          </cell>
          <cell r="K960" t="str">
            <v>ME</v>
          </cell>
          <cell r="L960">
            <v>4901</v>
          </cell>
          <cell r="M960">
            <v>44.551299999999998</v>
          </cell>
          <cell r="N960">
            <v>-69.633799999999994</v>
          </cell>
        </row>
        <row r="961">
          <cell r="A961">
            <v>66001015</v>
          </cell>
          <cell r="B961" t="str">
            <v>Y</v>
          </cell>
          <cell r="C961" t="str">
            <v>NE66001015</v>
          </cell>
          <cell r="D961" t="str">
            <v>KITTERY FAMILY PRACTICE</v>
          </cell>
          <cell r="E961" t="str">
            <v>KITTERY FAMILY PRACTI (D)</v>
          </cell>
          <cell r="G961" t="str">
            <v>22 SHAPLEIGH RD</v>
          </cell>
          <cell r="H961" t="str">
            <v>KITTERY, ME 03904-1455</v>
          </cell>
          <cell r="J961" t="str">
            <v>KITTERY</v>
          </cell>
          <cell r="K961" t="str">
            <v>ME</v>
          </cell>
          <cell r="L961" t="str">
            <v>03904-1455</v>
          </cell>
          <cell r="M961">
            <v>43.091546999999998</v>
          </cell>
          <cell r="N961">
            <v>-70.736305000000002</v>
          </cell>
        </row>
        <row r="962">
          <cell r="A962">
            <v>66001016</v>
          </cell>
          <cell r="B962" t="str">
            <v>Y</v>
          </cell>
          <cell r="C962" t="str">
            <v>NE66001016</v>
          </cell>
          <cell r="D962" t="str">
            <v>MPMG - S PORTLAND</v>
          </cell>
          <cell r="E962" t="str">
            <v>MARTIN'S POINT BOWDOIN</v>
          </cell>
          <cell r="F962" t="str">
            <v>51 OCEAN ST</v>
          </cell>
          <cell r="G962" t="str">
            <v>SOUTH PORTLAND, ME 04106-2828</v>
          </cell>
          <cell r="J962" t="str">
            <v>SOUTH PORTLAND</v>
          </cell>
          <cell r="K962" t="str">
            <v>ME</v>
          </cell>
          <cell r="L962" t="str">
            <v>04106-2828</v>
          </cell>
          <cell r="M962">
            <v>43.640205999999999</v>
          </cell>
          <cell r="N962">
            <v>-70.254278999999997</v>
          </cell>
        </row>
        <row r="963">
          <cell r="A963">
            <v>66001017</v>
          </cell>
          <cell r="B963" t="str">
            <v>Y</v>
          </cell>
          <cell r="C963" t="str">
            <v>NE66001017</v>
          </cell>
          <cell r="D963" t="str">
            <v>MPMG - GORHAM</v>
          </cell>
          <cell r="E963" t="str">
            <v>MARTIN'S POINT BOWDOIN</v>
          </cell>
          <cell r="F963" t="str">
            <v>510 MAIN ST</v>
          </cell>
          <cell r="G963" t="str">
            <v>GORHAM, ME 04038-1339</v>
          </cell>
          <cell r="J963" t="str">
            <v>GORHAM</v>
          </cell>
          <cell r="K963" t="str">
            <v>ME</v>
          </cell>
          <cell r="L963" t="str">
            <v>04038-1339</v>
          </cell>
          <cell r="M963">
            <v>43.690716999999999</v>
          </cell>
          <cell r="N963">
            <v>-70.407788999999994</v>
          </cell>
        </row>
        <row r="964">
          <cell r="A964">
            <v>66001018</v>
          </cell>
          <cell r="B964" t="str">
            <v>N</v>
          </cell>
          <cell r="C964" t="str">
            <v>NE66001018</v>
          </cell>
          <cell r="D964" t="str">
            <v>CRAIG R. WALLINGFORD, D.O.</v>
          </cell>
          <cell r="E964" t="str">
            <v>CRAIG R WALLINGFORD (TERM</v>
          </cell>
          <cell r="F964" t="str">
            <v>813 MAIN ST</v>
          </cell>
          <cell r="G964" t="str">
            <v>WATERBORO, ME 04087-3006</v>
          </cell>
          <cell r="J964" t="str">
            <v>WATERBORO</v>
          </cell>
          <cell r="K964" t="str">
            <v>ME</v>
          </cell>
          <cell r="L964" t="str">
            <v>04087-3006</v>
          </cell>
          <cell r="N964">
            <v>0</v>
          </cell>
        </row>
        <row r="965">
          <cell r="A965">
            <v>66001021</v>
          </cell>
          <cell r="B965" t="str">
            <v>Y</v>
          </cell>
          <cell r="C965" t="str">
            <v>NE66001021</v>
          </cell>
          <cell r="D965" t="str">
            <v>LORING JOB CORPS.</v>
          </cell>
          <cell r="E965" t="str">
            <v>FLYNN MD CARL         (C)</v>
          </cell>
          <cell r="G965" t="str">
            <v>36 MONTANA RD</v>
          </cell>
          <cell r="H965" t="str">
            <v>LIMESTONE, ME 04750-6107</v>
          </cell>
          <cell r="J965" t="str">
            <v>LIMESTONE</v>
          </cell>
          <cell r="K965" t="str">
            <v>ME</v>
          </cell>
          <cell r="L965" t="str">
            <v>04750-6107</v>
          </cell>
          <cell r="N965">
            <v>0</v>
          </cell>
        </row>
        <row r="966">
          <cell r="A966">
            <v>66001023</v>
          </cell>
          <cell r="B966" t="str">
            <v>N</v>
          </cell>
          <cell r="C966" t="str">
            <v>NE66001023</v>
          </cell>
          <cell r="D966" t="str">
            <v>BOWDOIN MEDICAL GRP (LIS FEES)</v>
          </cell>
          <cell r="E966" t="str">
            <v>BOWDOIN MEDICAL GR (TERM)</v>
          </cell>
          <cell r="F966" t="str">
            <v>174 S FREEPORT RD</v>
          </cell>
          <cell r="G966" t="str">
            <v>FREEPORT, ME 04032-6145</v>
          </cell>
          <cell r="J966" t="str">
            <v>FREEPORT</v>
          </cell>
          <cell r="K966" t="str">
            <v>ME</v>
          </cell>
          <cell r="L966" t="str">
            <v>04032-6145</v>
          </cell>
          <cell r="N966">
            <v>0</v>
          </cell>
        </row>
        <row r="967">
          <cell r="A967">
            <v>66001024</v>
          </cell>
          <cell r="B967" t="str">
            <v>N</v>
          </cell>
          <cell r="C967" t="str">
            <v>NE66001024</v>
          </cell>
          <cell r="D967" t="str">
            <v xml:space="preserve">BAYSIDE MEDICAL </v>
          </cell>
          <cell r="E967" t="str">
            <v>BAYSIDE MEDICAL (TERM)</v>
          </cell>
          <cell r="F967" t="str">
            <v>STE 301</v>
          </cell>
          <cell r="G967" t="str">
            <v>50 SEWELL ST</v>
          </cell>
          <cell r="H967" t="str">
            <v>PORTLAND, ME 04102</v>
          </cell>
          <cell r="J967" t="str">
            <v>PORTLAND</v>
          </cell>
          <cell r="K967" t="str">
            <v>ME</v>
          </cell>
          <cell r="L967">
            <v>4102</v>
          </cell>
          <cell r="M967">
            <v>43.661299999999997</v>
          </cell>
          <cell r="N967">
            <v>-70.293099999999995</v>
          </cell>
        </row>
        <row r="968">
          <cell r="A968">
            <v>66001028</v>
          </cell>
          <cell r="B968" t="str">
            <v>N</v>
          </cell>
          <cell r="C968" t="str">
            <v>NE66001028</v>
          </cell>
          <cell r="D968" t="str">
            <v>HUSSEY SEATING (TBR)</v>
          </cell>
          <cell r="E968" t="str">
            <v>HUSSEY SEATING TBR (TERM)</v>
          </cell>
          <cell r="F968" t="str">
            <v>38 DYER ST EXT</v>
          </cell>
          <cell r="G968" t="str">
            <v>N., ME 03906</v>
          </cell>
          <cell r="J968" t="str">
            <v>N.</v>
          </cell>
          <cell r="K968" t="str">
            <v>ME</v>
          </cell>
          <cell r="L968">
            <v>3906</v>
          </cell>
          <cell r="M968">
            <v>43.319499999999998</v>
          </cell>
          <cell r="N968">
            <v>-70.758300000000006</v>
          </cell>
        </row>
        <row r="969">
          <cell r="A969">
            <v>66001031</v>
          </cell>
          <cell r="B969" t="str">
            <v>Y</v>
          </cell>
          <cell r="C969" t="str">
            <v>NE66001031</v>
          </cell>
          <cell r="D969" t="str">
            <v>MAINE CENTERS FOR HEALTHCARE</v>
          </cell>
          <cell r="E969" t="str">
            <v>MECTR WESTBROOK       (A)</v>
          </cell>
          <cell r="F969" t="str">
            <v>2 CHABOT ST</v>
          </cell>
          <cell r="G969" t="str">
            <v>WESTBROOK, ME 04092-4817</v>
          </cell>
          <cell r="J969" t="str">
            <v>WESTBROOK</v>
          </cell>
          <cell r="K969" t="str">
            <v>ME</v>
          </cell>
          <cell r="L969" t="str">
            <v>04092-4817</v>
          </cell>
          <cell r="M969">
            <v>43.681854999999999</v>
          </cell>
          <cell r="N969">
            <v>-70.332622999999998</v>
          </cell>
        </row>
        <row r="970">
          <cell r="A970">
            <v>66001036</v>
          </cell>
          <cell r="B970" t="str">
            <v>Y</v>
          </cell>
          <cell r="C970" t="str">
            <v>NE66001036</v>
          </cell>
          <cell r="D970" t="str">
            <v>HARBOURSIDE FAMILY PRACTICE</v>
          </cell>
          <cell r="E970" t="str">
            <v>HARBOURSIDE FAMILY    (B)</v>
          </cell>
          <cell r="F970" t="str">
            <v>60 FOREST FALLS DR STE 3</v>
          </cell>
          <cell r="G970" t="str">
            <v>YARMOUTH, ME 04096-6971</v>
          </cell>
          <cell r="J970" t="str">
            <v>YARMOUTH</v>
          </cell>
          <cell r="K970" t="str">
            <v>ME</v>
          </cell>
          <cell r="L970" t="str">
            <v>04096-6971</v>
          </cell>
          <cell r="M970">
            <v>43.805840000000003</v>
          </cell>
          <cell r="N970">
            <v>-70.186929000000006</v>
          </cell>
        </row>
        <row r="971">
          <cell r="A971">
            <v>66001060</v>
          </cell>
          <cell r="B971" t="str">
            <v>Y</v>
          </cell>
          <cell r="C971" t="str">
            <v>NE66001060</v>
          </cell>
          <cell r="D971" t="str">
            <v xml:space="preserve">GREATER PORTLAND MED GRP-CAPE </v>
          </cell>
          <cell r="E971" t="str">
            <v>GREATER PORTLAND MED  (D)</v>
          </cell>
          <cell r="G971" t="str">
            <v>155 SPURWINK AVE</v>
          </cell>
          <cell r="H971" t="str">
            <v>CAPE ELIZABETH, ME 04107-9604</v>
          </cell>
          <cell r="J971" t="str">
            <v>CAPE ELIZABETH</v>
          </cell>
          <cell r="K971" t="str">
            <v>ME</v>
          </cell>
          <cell r="L971" t="str">
            <v>04107-9604</v>
          </cell>
          <cell r="M971">
            <v>43.616751000000001</v>
          </cell>
          <cell r="N971">
            <v>-70.248615999999998</v>
          </cell>
        </row>
        <row r="972">
          <cell r="A972">
            <v>66001065</v>
          </cell>
          <cell r="B972" t="str">
            <v>N</v>
          </cell>
          <cell r="C972" t="str">
            <v>NE66001065</v>
          </cell>
          <cell r="D972" t="str">
            <v>DR. MICHAEL SHUMAN</v>
          </cell>
          <cell r="E972" t="str">
            <v>SHUMAN MICHAEL DR (TERM)</v>
          </cell>
          <cell r="F972" t="str">
            <v>15 MELLEN ST</v>
          </cell>
          <cell r="G972" t="str">
            <v>PORTLAND, ME 04101-2109</v>
          </cell>
          <cell r="J972" t="str">
            <v>PORTLAND</v>
          </cell>
          <cell r="K972" t="str">
            <v>ME</v>
          </cell>
          <cell r="L972" t="str">
            <v>04101-2109</v>
          </cell>
          <cell r="N972">
            <v>0</v>
          </cell>
        </row>
        <row r="973">
          <cell r="A973">
            <v>66001067</v>
          </cell>
          <cell r="B973" t="str">
            <v>Y</v>
          </cell>
          <cell r="C973" t="str">
            <v>NE66001067</v>
          </cell>
          <cell r="D973" t="str">
            <v>GREATER PORTLAND MEDICAL GROUP</v>
          </cell>
          <cell r="E973" t="str">
            <v>GREATER PORTLAND MEDI (D)</v>
          </cell>
          <cell r="G973" t="str">
            <v>1 HARNOIS AVE</v>
          </cell>
          <cell r="H973" t="str">
            <v>WESTBROOK, ME 04092-4392</v>
          </cell>
          <cell r="J973" t="str">
            <v>WESTBROOK</v>
          </cell>
          <cell r="K973" t="str">
            <v>ME</v>
          </cell>
          <cell r="L973" t="str">
            <v>04092-4392</v>
          </cell>
          <cell r="N973">
            <v>0</v>
          </cell>
        </row>
        <row r="974">
          <cell r="A974">
            <v>66001068</v>
          </cell>
          <cell r="B974" t="str">
            <v>Y</v>
          </cell>
          <cell r="C974" t="str">
            <v>NE66001068</v>
          </cell>
          <cell r="D974" t="str">
            <v>MERCY PRIMARY CARE ASSOCIATES</v>
          </cell>
          <cell r="E974" t="str">
            <v>MERCY PRIMARY CARE AS (D)</v>
          </cell>
          <cell r="G974" t="str">
            <v>616 FOREST AVE</v>
          </cell>
          <cell r="H974" t="str">
            <v>PORTLAND, ME 04101-1510</v>
          </cell>
          <cell r="J974" t="str">
            <v>PORTLAND</v>
          </cell>
          <cell r="K974" t="str">
            <v>ME</v>
          </cell>
          <cell r="L974" t="str">
            <v>04101-1510</v>
          </cell>
          <cell r="N974">
            <v>0</v>
          </cell>
        </row>
        <row r="975">
          <cell r="A975">
            <v>66001072</v>
          </cell>
          <cell r="B975" t="str">
            <v>Y</v>
          </cell>
          <cell r="C975" t="str">
            <v>NE66001072</v>
          </cell>
          <cell r="D975" t="str">
            <v>JOHN E. KAZILIONIS, D.O.</v>
          </cell>
          <cell r="E975" t="str">
            <v>KAZILIONIS MD JOHN E  (D)</v>
          </cell>
          <cell r="G975" t="str">
            <v>778 MAIN ST STE 3</v>
          </cell>
          <cell r="H975" t="str">
            <v>SOUTH PORTLAND, ME 04106-5447</v>
          </cell>
          <cell r="J975" t="str">
            <v>SOUTH PORTLAND</v>
          </cell>
          <cell r="K975" t="str">
            <v>ME</v>
          </cell>
          <cell r="L975" t="str">
            <v>04106-5447</v>
          </cell>
          <cell r="N975">
            <v>0</v>
          </cell>
        </row>
        <row r="976">
          <cell r="A976">
            <v>66001076</v>
          </cell>
          <cell r="B976" t="str">
            <v>Y</v>
          </cell>
          <cell r="C976" t="str">
            <v>NE66001076</v>
          </cell>
          <cell r="D976" t="str">
            <v>DR ROGER HALL</v>
          </cell>
          <cell r="E976" t="str">
            <v>HALLMDROGER           (D)</v>
          </cell>
          <cell r="F976" t="str">
            <v>89 HOSPITAL ST</v>
          </cell>
          <cell r="G976" t="str">
            <v>AUGUSTA, ME 04330-6651</v>
          </cell>
          <cell r="J976" t="str">
            <v>AUGUSTA</v>
          </cell>
          <cell r="K976" t="str">
            <v>ME</v>
          </cell>
          <cell r="L976" t="str">
            <v>04330-6651</v>
          </cell>
          <cell r="N976">
            <v>0</v>
          </cell>
        </row>
        <row r="977">
          <cell r="A977">
            <v>66001077</v>
          </cell>
          <cell r="B977" t="str">
            <v>Y</v>
          </cell>
          <cell r="C977" t="str">
            <v>NE66001077</v>
          </cell>
          <cell r="D977" t="str">
            <v>CAPITAL FAMILY PRACTICE</v>
          </cell>
          <cell r="E977" t="str">
            <v>SZELA MD MICHAEL E    (D)</v>
          </cell>
          <cell r="G977" t="str">
            <v>89 HOSPITAL ST STE 2</v>
          </cell>
          <cell r="H977" t="str">
            <v>AUGUSTA, ME 04330-6653</v>
          </cell>
          <cell r="J977" t="str">
            <v>AUGUSTA</v>
          </cell>
          <cell r="K977" t="str">
            <v>ME</v>
          </cell>
          <cell r="L977" t="str">
            <v>04330-6653</v>
          </cell>
          <cell r="N977">
            <v>0</v>
          </cell>
        </row>
        <row r="978">
          <cell r="A978">
            <v>66001084</v>
          </cell>
          <cell r="B978" t="str">
            <v>Y</v>
          </cell>
          <cell r="C978" t="str">
            <v>NE66001084</v>
          </cell>
          <cell r="D978" t="str">
            <v>BRIDGTON INTERNAL MEDICINE</v>
          </cell>
          <cell r="E978" t="str">
            <v>BRIDGTON INTERNAL MED (D)</v>
          </cell>
          <cell r="G978" t="str">
            <v>25 HOSPITAL DR</v>
          </cell>
          <cell r="H978" t="str">
            <v>BRIDGTON, ME 04009-1167</v>
          </cell>
          <cell r="J978" t="str">
            <v>BRIDGTON</v>
          </cell>
          <cell r="K978" t="str">
            <v>ME</v>
          </cell>
          <cell r="L978" t="str">
            <v>04009-1167</v>
          </cell>
          <cell r="N978">
            <v>0</v>
          </cell>
        </row>
        <row r="979">
          <cell r="A979">
            <v>66001087</v>
          </cell>
          <cell r="B979" t="str">
            <v>N</v>
          </cell>
          <cell r="C979" t="str">
            <v>NE66001087</v>
          </cell>
          <cell r="D979" t="str">
            <v xml:space="preserve">THE MEDICAL GROUP       </v>
          </cell>
          <cell r="E979" t="str">
            <v>THE MEDICAL GROUP (TERM)</v>
          </cell>
          <cell r="F979" t="str">
            <v>3 SHAPE DR</v>
          </cell>
          <cell r="G979" t="str">
            <v>KENNEBUNK, ME 04043-6601</v>
          </cell>
          <cell r="J979" t="str">
            <v>KENNEBUNK</v>
          </cell>
          <cell r="K979" t="str">
            <v>ME</v>
          </cell>
          <cell r="L979" t="str">
            <v>04043-6601</v>
          </cell>
          <cell r="N979">
            <v>0</v>
          </cell>
        </row>
        <row r="980">
          <cell r="A980">
            <v>66001088</v>
          </cell>
          <cell r="B980" t="str">
            <v>Y</v>
          </cell>
          <cell r="C980" t="str">
            <v>NE66001088</v>
          </cell>
          <cell r="D980" t="str">
            <v>REDINGTON PRIMARY CARE</v>
          </cell>
          <cell r="E980" t="str">
            <v>REDINGTON PRIMARY CAR (D)</v>
          </cell>
          <cell r="F980" t="str">
            <v>46 FAIRVIEW AVE # 111</v>
          </cell>
          <cell r="G980" t="str">
            <v>SKOWHEGAN, ME 04976-1481</v>
          </cell>
          <cell r="J980" t="str">
            <v>SKOWHEGAN</v>
          </cell>
          <cell r="K980" t="str">
            <v>ME</v>
          </cell>
          <cell r="L980" t="str">
            <v>04976-1481</v>
          </cell>
          <cell r="N980">
            <v>0</v>
          </cell>
        </row>
        <row r="981">
          <cell r="A981">
            <v>66001090</v>
          </cell>
          <cell r="B981" t="str">
            <v>Y</v>
          </cell>
          <cell r="C981" t="str">
            <v>NE66001090</v>
          </cell>
          <cell r="D981" t="str">
            <v>GRAY FAMILY HEALTH CENTER</v>
          </cell>
          <cell r="E981" t="str">
            <v>GRAY FAMILY HEALTH    (B)</v>
          </cell>
          <cell r="G981" t="str">
            <v>116 SHAKER RD</v>
          </cell>
          <cell r="H981" t="str">
            <v>GRAY, ME 04039-9679</v>
          </cell>
          <cell r="J981" t="str">
            <v>GRAY</v>
          </cell>
          <cell r="K981" t="str">
            <v>ME</v>
          </cell>
          <cell r="L981" t="str">
            <v>04039-9679</v>
          </cell>
          <cell r="N981">
            <v>0</v>
          </cell>
        </row>
        <row r="982">
          <cell r="A982">
            <v>66001091</v>
          </cell>
          <cell r="B982" t="str">
            <v>N</v>
          </cell>
          <cell r="C982" t="str">
            <v>NE66001091</v>
          </cell>
          <cell r="D982" t="str">
            <v>MICHAEL FESTINO, M.D.</v>
          </cell>
          <cell r="E982" t="str">
            <v>FESTINO (TERM)</v>
          </cell>
          <cell r="F982" t="str">
            <v>42 NORTH ST</v>
          </cell>
          <cell r="G982" t="str">
            <v>SACO, ME 04072-1903</v>
          </cell>
          <cell r="J982" t="str">
            <v>SACO</v>
          </cell>
          <cell r="K982" t="str">
            <v>ME</v>
          </cell>
          <cell r="L982" t="str">
            <v>04072-1903</v>
          </cell>
          <cell r="N982">
            <v>0</v>
          </cell>
        </row>
        <row r="983">
          <cell r="A983">
            <v>66001094</v>
          </cell>
          <cell r="B983" t="str">
            <v>Y</v>
          </cell>
          <cell r="C983" t="str">
            <v>NE66001094</v>
          </cell>
          <cell r="D983" t="str">
            <v>COASTAL WOMEN'S H.C. CYTOLOGY</v>
          </cell>
          <cell r="E983" t="str">
            <v>COAST WMNS PA         (D)</v>
          </cell>
          <cell r="F983" t="str">
            <v>71 US ROUTE 1</v>
          </cell>
          <cell r="G983" t="str">
            <v>SCARBOROUGH, ME 04074-9375</v>
          </cell>
          <cell r="J983" t="str">
            <v>SCARBOROUGH</v>
          </cell>
          <cell r="K983" t="str">
            <v>ME</v>
          </cell>
          <cell r="L983" t="str">
            <v>04074-9375</v>
          </cell>
          <cell r="M983">
            <v>43.605643999999998</v>
          </cell>
          <cell r="N983">
            <v>-70.317378000000005</v>
          </cell>
        </row>
        <row r="984">
          <cell r="A984">
            <v>66001101</v>
          </cell>
          <cell r="B984" t="str">
            <v>Y</v>
          </cell>
          <cell r="C984" t="str">
            <v>NE66001101</v>
          </cell>
          <cell r="D984" t="str">
            <v>MERCY PRIMARY CARE - WESTBROOK</v>
          </cell>
          <cell r="E984" t="str">
            <v>MERCY PRIMARY CARE    (D)</v>
          </cell>
          <cell r="G984" t="str">
            <v>40 PARK RD</v>
          </cell>
          <cell r="H984" t="str">
            <v>WESTBROOK, ME 04092-3188</v>
          </cell>
          <cell r="J984" t="str">
            <v>WESTBROOK</v>
          </cell>
          <cell r="K984" t="str">
            <v>ME</v>
          </cell>
          <cell r="L984" t="str">
            <v>04092-3188</v>
          </cell>
          <cell r="N984">
            <v>0</v>
          </cell>
        </row>
        <row r="985">
          <cell r="A985">
            <v>66001113</v>
          </cell>
          <cell r="B985" t="str">
            <v>Y</v>
          </cell>
          <cell r="C985" t="str">
            <v>NE66001113</v>
          </cell>
          <cell r="D985" t="str">
            <v>PENOBSCOT FAMILY MEDICINE</v>
          </cell>
          <cell r="E985" t="str">
            <v>PENOBSCOT FAMILY MEDI (D)</v>
          </cell>
          <cell r="F985" t="str">
            <v>1048 UNION ST STE 5</v>
          </cell>
          <cell r="G985" t="str">
            <v>BANGOR, ME 04401-8601</v>
          </cell>
          <cell r="J985" t="str">
            <v>BANGOR</v>
          </cell>
          <cell r="K985" t="str">
            <v>ME</v>
          </cell>
          <cell r="L985" t="str">
            <v>04401-8601</v>
          </cell>
          <cell r="N985">
            <v>0</v>
          </cell>
        </row>
        <row r="986">
          <cell r="A986">
            <v>66001114</v>
          </cell>
          <cell r="B986" t="str">
            <v>N</v>
          </cell>
          <cell r="C986" t="str">
            <v>NE66001114</v>
          </cell>
          <cell r="D986" t="str">
            <v>SUNBURY-CARMEL HEALTH CENTER</v>
          </cell>
          <cell r="E986" t="str">
            <v>STEVENS DO SUSAN (TERM)</v>
          </cell>
          <cell r="F986" t="str">
            <v>PO BOX 144</v>
          </cell>
          <cell r="G986" t="str">
            <v>CARMEL, ME 04419-0144</v>
          </cell>
          <cell r="J986" t="str">
            <v>CARMEL</v>
          </cell>
          <cell r="K986" t="str">
            <v>ME</v>
          </cell>
          <cell r="L986" t="str">
            <v>04419-0144</v>
          </cell>
          <cell r="N986">
            <v>0</v>
          </cell>
        </row>
        <row r="987">
          <cell r="A987">
            <v>66001118</v>
          </cell>
          <cell r="B987" t="str">
            <v>N</v>
          </cell>
          <cell r="C987" t="str">
            <v>NE66001118</v>
          </cell>
          <cell r="D987" t="str">
            <v xml:space="preserve">INTEGRATED MEDICAL </v>
          </cell>
          <cell r="E987" t="str">
            <v>INTGR OAKLAND (TERM)</v>
          </cell>
          <cell r="F987" t="str">
            <v>25 FIRST PARK DR STE A</v>
          </cell>
          <cell r="G987" t="str">
            <v>OAKLAND, ME 04963-5370</v>
          </cell>
          <cell r="J987" t="str">
            <v>OAKLAND</v>
          </cell>
          <cell r="K987" t="str">
            <v>ME</v>
          </cell>
          <cell r="L987" t="str">
            <v>04963-5370</v>
          </cell>
          <cell r="N987">
            <v>0</v>
          </cell>
        </row>
        <row r="988">
          <cell r="A988">
            <v>66001131</v>
          </cell>
          <cell r="B988" t="str">
            <v>Y</v>
          </cell>
          <cell r="C988" t="str">
            <v>NE66001131</v>
          </cell>
          <cell r="D988" t="str">
            <v>DRS. E. PIERCE &amp; P. PHILLIPS</v>
          </cell>
          <cell r="E988" t="str">
            <v>DRS E PIERCE &amp; P PHIL (D)</v>
          </cell>
          <cell r="G988" t="str">
            <v>10 FOREST FALLS DR STOP 11</v>
          </cell>
          <cell r="H988" t="str">
            <v>YARMOUTH, ME 04096-4900</v>
          </cell>
          <cell r="J988" t="str">
            <v>YARMOUTH</v>
          </cell>
          <cell r="K988" t="str">
            <v>ME</v>
          </cell>
          <cell r="L988" t="str">
            <v>04096-4900</v>
          </cell>
          <cell r="N988">
            <v>0</v>
          </cell>
        </row>
        <row r="989">
          <cell r="A989">
            <v>66001133</v>
          </cell>
          <cell r="B989" t="str">
            <v>N</v>
          </cell>
          <cell r="C989" t="str">
            <v>NE66001133</v>
          </cell>
          <cell r="D989" t="str">
            <v>BRUCE R. SCHOBER, D.O.</v>
          </cell>
          <cell r="E989" t="str">
            <v>SCHOBER (TERM)</v>
          </cell>
          <cell r="F989" t="str">
            <v>114 STROUDWATER ST</v>
          </cell>
          <cell r="G989" t="str">
            <v>WESTBROOK, ME 04092-4037</v>
          </cell>
          <cell r="J989" t="str">
            <v>WESTBROOK</v>
          </cell>
          <cell r="K989" t="str">
            <v>ME</v>
          </cell>
          <cell r="L989" t="str">
            <v>04092-4037</v>
          </cell>
          <cell r="N989">
            <v>0</v>
          </cell>
        </row>
        <row r="990">
          <cell r="A990">
            <v>66001136</v>
          </cell>
          <cell r="B990" t="str">
            <v>Y</v>
          </cell>
          <cell r="C990" t="str">
            <v>NE66001136</v>
          </cell>
          <cell r="D990" t="str">
            <v>JAMES M. KIRSH M.D.</v>
          </cell>
          <cell r="E990" t="str">
            <v>KIRSH MD JAMES M      (D)</v>
          </cell>
          <cell r="G990" t="str">
            <v>66 LEIGHTON RD</v>
          </cell>
          <cell r="H990" t="str">
            <v>FALMOUTH, ME 04105-2225</v>
          </cell>
          <cell r="J990" t="str">
            <v>FALMOUTH</v>
          </cell>
          <cell r="K990" t="str">
            <v>ME</v>
          </cell>
          <cell r="L990" t="str">
            <v>04105-2225</v>
          </cell>
          <cell r="M990">
            <v>43.735278000000001</v>
          </cell>
          <cell r="N990">
            <v>-70.298674000000005</v>
          </cell>
        </row>
        <row r="991">
          <cell r="A991">
            <v>66001138</v>
          </cell>
          <cell r="B991" t="str">
            <v>Y</v>
          </cell>
          <cell r="C991" t="str">
            <v>NE66001138</v>
          </cell>
          <cell r="D991" t="str">
            <v>HUGH HARWOOD M.D.</v>
          </cell>
          <cell r="E991" t="str">
            <v>HUGH HARWOOD          (A)</v>
          </cell>
          <cell r="F991" t="str">
            <v>66 LEIGHTON RD</v>
          </cell>
          <cell r="G991" t="str">
            <v>FALMOUTH, ME 04105-2225</v>
          </cell>
          <cell r="J991" t="str">
            <v>FALMOUTH</v>
          </cell>
          <cell r="K991" t="str">
            <v>ME</v>
          </cell>
          <cell r="L991" t="str">
            <v>04105-2225</v>
          </cell>
          <cell r="N991">
            <v>0</v>
          </cell>
        </row>
        <row r="992">
          <cell r="A992">
            <v>66001139</v>
          </cell>
          <cell r="B992" t="str">
            <v>N</v>
          </cell>
          <cell r="C992" t="str">
            <v>NE66001139</v>
          </cell>
          <cell r="D992" t="str">
            <v>DR. SCHOELLER</v>
          </cell>
          <cell r="E992" t="str">
            <v>SCHOELLER(TERM)</v>
          </cell>
          <cell r="F992" t="str">
            <v>1355 CONGRESS ST</v>
          </cell>
          <cell r="G992" t="str">
            <v>PORTLAND, ME 04102-2160</v>
          </cell>
          <cell r="J992" t="str">
            <v>PORTLAND</v>
          </cell>
          <cell r="K992" t="str">
            <v>ME</v>
          </cell>
          <cell r="L992" t="str">
            <v>04102-2160</v>
          </cell>
          <cell r="N992">
            <v>0</v>
          </cell>
        </row>
        <row r="993">
          <cell r="A993">
            <v>66001140</v>
          </cell>
          <cell r="B993" t="str">
            <v>N</v>
          </cell>
          <cell r="C993" t="str">
            <v>NE66001140</v>
          </cell>
          <cell r="D993" t="str">
            <v>DRS MERSON &amp; STILSON</v>
          </cell>
          <cell r="E993" t="str">
            <v>DRS MERSON &amp; STILSON (TER</v>
          </cell>
          <cell r="F993" t="str">
            <v>1250 FOREST AVE</v>
          </cell>
          <cell r="G993" t="str">
            <v>PORTLAND, ME 04103-1889</v>
          </cell>
          <cell r="J993" t="str">
            <v>PORTLAND</v>
          </cell>
          <cell r="K993" t="str">
            <v>ME</v>
          </cell>
          <cell r="L993" t="str">
            <v>04103-1889</v>
          </cell>
          <cell r="N993">
            <v>0</v>
          </cell>
        </row>
        <row r="994">
          <cell r="A994">
            <v>66001142</v>
          </cell>
          <cell r="B994" t="str">
            <v>Y</v>
          </cell>
          <cell r="C994" t="str">
            <v>NE66001142</v>
          </cell>
          <cell r="D994" t="str">
            <v>DONALD YORKEY, JR., DO</v>
          </cell>
          <cell r="E994" t="str">
            <v>YORKEY JRDO DONALD    (D)</v>
          </cell>
          <cell r="G994" t="str">
            <v>5 ELMWOOD AVE</v>
          </cell>
          <cell r="H994" t="str">
            <v>WESTBROOK, ME 04092-3716</v>
          </cell>
          <cell r="J994" t="str">
            <v>WESTBROOK</v>
          </cell>
          <cell r="K994" t="str">
            <v>ME</v>
          </cell>
          <cell r="L994" t="str">
            <v>04092-3716</v>
          </cell>
          <cell r="N994">
            <v>0</v>
          </cell>
        </row>
        <row r="995">
          <cell r="A995">
            <v>66001153</v>
          </cell>
          <cell r="B995" t="str">
            <v>Y</v>
          </cell>
          <cell r="C995" t="str">
            <v>NE66001153</v>
          </cell>
          <cell r="D995" t="str">
            <v>MERCY PRIMARY CARE</v>
          </cell>
          <cell r="E995" t="str">
            <v>MERCY PRIMARY CARE    (D)</v>
          </cell>
          <cell r="G995" t="str">
            <v>144 STATE ST</v>
          </cell>
          <cell r="H995" t="str">
            <v>PORTLAND, ME 04101-3776</v>
          </cell>
          <cell r="J995" t="str">
            <v>PORTLAND</v>
          </cell>
          <cell r="K995" t="str">
            <v>ME</v>
          </cell>
          <cell r="L995" t="str">
            <v>04101-3776</v>
          </cell>
          <cell r="N995">
            <v>0</v>
          </cell>
        </row>
        <row r="996">
          <cell r="A996">
            <v>66001154</v>
          </cell>
          <cell r="B996" t="str">
            <v>N</v>
          </cell>
          <cell r="C996" t="str">
            <v>NE66001154</v>
          </cell>
          <cell r="D996" t="str">
            <v>JEFFREY AALBERG, M.D.</v>
          </cell>
          <cell r="E996" t="str">
            <v>JEFFREY (TERM)</v>
          </cell>
          <cell r="F996" t="str">
            <v>5 BUCKNAM RD</v>
          </cell>
          <cell r="G996" t="str">
            <v>FALMOUTH, ME 04105-1392</v>
          </cell>
          <cell r="J996" t="str">
            <v>FALMOUTH</v>
          </cell>
          <cell r="K996" t="str">
            <v>ME</v>
          </cell>
          <cell r="L996" t="str">
            <v>04105-1392</v>
          </cell>
          <cell r="N996">
            <v>0</v>
          </cell>
        </row>
        <row r="997">
          <cell r="A997">
            <v>66001159</v>
          </cell>
          <cell r="B997" t="str">
            <v>Y</v>
          </cell>
          <cell r="C997" t="str">
            <v>NE66001159</v>
          </cell>
          <cell r="D997" t="str">
            <v>GREATER PORTLAND MED GRP - FAL</v>
          </cell>
          <cell r="E997" t="str">
            <v>GREATER PORTLAND MED  (D)</v>
          </cell>
          <cell r="F997" t="str">
            <v>5 BUCKNAM RD</v>
          </cell>
          <cell r="G997" t="str">
            <v>FALMOUTH, ME 04105-1392</v>
          </cell>
          <cell r="J997" t="str">
            <v>FALMOUTH</v>
          </cell>
          <cell r="K997" t="str">
            <v>ME</v>
          </cell>
          <cell r="L997" t="str">
            <v>04105-1392</v>
          </cell>
          <cell r="N997">
            <v>0</v>
          </cell>
        </row>
        <row r="998">
          <cell r="A998">
            <v>66001160</v>
          </cell>
          <cell r="B998" t="str">
            <v>N</v>
          </cell>
          <cell r="C998" t="str">
            <v>NE66001160</v>
          </cell>
          <cell r="D998" t="str">
            <v>CALVIN P. FUHRMANN, M.D.</v>
          </cell>
          <cell r="E998" t="str">
            <v>FURHMANN MD CALVIN (TERM)</v>
          </cell>
          <cell r="F998" t="str">
            <v>24 PORTLAND RD</v>
          </cell>
          <cell r="G998" t="str">
            <v>KENNEBUNK, ME 04043-6747</v>
          </cell>
          <cell r="J998" t="str">
            <v>KENNEBUNK</v>
          </cell>
          <cell r="K998" t="str">
            <v>ME</v>
          </cell>
          <cell r="L998" t="str">
            <v>04043-6747</v>
          </cell>
          <cell r="N998">
            <v>0</v>
          </cell>
        </row>
        <row r="999">
          <cell r="A999">
            <v>66001161</v>
          </cell>
          <cell r="B999" t="str">
            <v>Y</v>
          </cell>
          <cell r="C999" t="str">
            <v>NE66001161</v>
          </cell>
          <cell r="D999" t="str">
            <v>GREATER PORTLAND MED CTR - SCA</v>
          </cell>
          <cell r="E999" t="str">
            <v>GREATER PORTLAND MED  (D)</v>
          </cell>
          <cell r="G999" t="str">
            <v>96 CAMPUS DR</v>
          </cell>
          <cell r="H999" t="str">
            <v>SCARBOROUGH, ME 04074-7163</v>
          </cell>
          <cell r="J999" t="str">
            <v>SCARBOROUGH</v>
          </cell>
          <cell r="K999" t="str">
            <v>ME</v>
          </cell>
          <cell r="L999" t="str">
            <v>04074-7163</v>
          </cell>
          <cell r="M999">
            <v>43.603538</v>
          </cell>
          <cell r="N999">
            <v>-70.315710999999993</v>
          </cell>
        </row>
        <row r="1000">
          <cell r="A1000">
            <v>66001162</v>
          </cell>
          <cell r="B1000" t="str">
            <v>Y</v>
          </cell>
          <cell r="C1000" t="str">
            <v>NE66001162</v>
          </cell>
          <cell r="D1000" t="str">
            <v>CORINTH FAMILY MEDICINE</v>
          </cell>
          <cell r="E1000" t="str">
            <v>HAYWARD MD THOMAS     (D)</v>
          </cell>
          <cell r="F1000" t="str">
            <v>492 MAIN ST</v>
          </cell>
          <cell r="G1000" t="str">
            <v>CORINTH, ME 04427-3273</v>
          </cell>
          <cell r="J1000" t="str">
            <v>CORINTH</v>
          </cell>
          <cell r="K1000" t="str">
            <v>ME</v>
          </cell>
          <cell r="L1000" t="str">
            <v>04427-3273</v>
          </cell>
          <cell r="N1000">
            <v>0</v>
          </cell>
        </row>
        <row r="1001">
          <cell r="A1001">
            <v>66001163</v>
          </cell>
          <cell r="B1001" t="str">
            <v>Y</v>
          </cell>
          <cell r="C1001" t="str">
            <v>NE66001163</v>
          </cell>
          <cell r="D1001" t="str">
            <v>VANCE ALOUPIS, MD</v>
          </cell>
          <cell r="E1001" t="str">
            <v>ALOUPIS MD VANCE      (D)</v>
          </cell>
          <cell r="G1001" t="str">
            <v>792 STATE ST</v>
          </cell>
          <cell r="H1001" t="str">
            <v>BANGOR, ME 04401-5610</v>
          </cell>
          <cell r="J1001" t="str">
            <v>BANGOR</v>
          </cell>
          <cell r="K1001" t="str">
            <v>ME</v>
          </cell>
          <cell r="L1001" t="str">
            <v>04401-5610</v>
          </cell>
          <cell r="M1001">
            <v>44.815368999999997</v>
          </cell>
          <cell r="N1001">
            <v>-68.737015999999997</v>
          </cell>
        </row>
        <row r="1002">
          <cell r="A1002">
            <v>66001165</v>
          </cell>
          <cell r="B1002" t="str">
            <v>N</v>
          </cell>
          <cell r="C1002" t="str">
            <v>NE66001165</v>
          </cell>
          <cell r="D1002" t="str">
            <v>STANDISH FAMILY PRACTICE</v>
          </cell>
          <cell r="E1002" t="str">
            <v>STANDISH FAMILY PRACT (TE</v>
          </cell>
          <cell r="F1002" t="str">
            <v>36 OSSIPEE TRL W</v>
          </cell>
          <cell r="G1002" t="str">
            <v>STANDISH, ME 04084-6129</v>
          </cell>
          <cell r="J1002" t="str">
            <v>STANDISH</v>
          </cell>
          <cell r="K1002" t="str">
            <v>ME</v>
          </cell>
          <cell r="L1002" t="str">
            <v>04084-6129</v>
          </cell>
          <cell r="N1002">
            <v>0</v>
          </cell>
        </row>
        <row r="1003">
          <cell r="A1003">
            <v>66001166</v>
          </cell>
          <cell r="B1003" t="str">
            <v>Y</v>
          </cell>
          <cell r="C1003" t="str">
            <v>NE66001166</v>
          </cell>
          <cell r="D1003" t="str">
            <v>SHEEPSCOT VALLEY HEALTH CTR</v>
          </cell>
          <cell r="E1003" t="str">
            <v>SHEEPSCOT</v>
          </cell>
          <cell r="F1003" t="str">
            <v>47 MAIN ST</v>
          </cell>
          <cell r="G1003" t="str">
            <v>COOPER MILLS, ME 04341</v>
          </cell>
          <cell r="J1003" t="str">
            <v>COOPER MILLS</v>
          </cell>
          <cell r="K1003" t="str">
            <v>ME</v>
          </cell>
          <cell r="L1003">
            <v>4341</v>
          </cell>
          <cell r="M1003">
            <v>44.255343000000003</v>
          </cell>
          <cell r="N1003">
            <v>-69.546411000000006</v>
          </cell>
        </row>
        <row r="1004">
          <cell r="A1004">
            <v>66001167</v>
          </cell>
          <cell r="B1004" t="str">
            <v>Y</v>
          </cell>
          <cell r="C1004" t="str">
            <v>NE66001167</v>
          </cell>
          <cell r="D1004" t="str">
            <v>SCARBOROUGH FAMILY PHYSICIANS</v>
          </cell>
          <cell r="E1004" t="str">
            <v>SCARBOROUGH FAMILY PH (D)</v>
          </cell>
          <cell r="G1004" t="str">
            <v>96 CAMPUS DR</v>
          </cell>
          <cell r="H1004" t="str">
            <v>SCARBOROUGH, ME 04074-7163</v>
          </cell>
          <cell r="J1004" t="str">
            <v>SCARBOROUGH</v>
          </cell>
          <cell r="K1004" t="str">
            <v>ME</v>
          </cell>
          <cell r="L1004" t="str">
            <v>04074-7163</v>
          </cell>
          <cell r="M1004">
            <v>43.603538</v>
          </cell>
          <cell r="N1004">
            <v>-70.315710999999993</v>
          </cell>
        </row>
        <row r="1005">
          <cell r="A1005">
            <v>66001168</v>
          </cell>
          <cell r="B1005" t="str">
            <v>Y</v>
          </cell>
          <cell r="C1005" t="str">
            <v>NE66001168</v>
          </cell>
          <cell r="D1005" t="str">
            <v>RICHMOND AREA HEALTH CENTER</v>
          </cell>
          <cell r="E1005" t="str">
            <v>RICHMOND AREA HEALTH  (A)</v>
          </cell>
          <cell r="F1005" t="str">
            <v>24 GARDINER ST</v>
          </cell>
          <cell r="G1005" t="str">
            <v>RICHMOND, ME 04357-1336</v>
          </cell>
          <cell r="J1005" t="str">
            <v>RICHMOND</v>
          </cell>
          <cell r="K1005" t="str">
            <v>ME</v>
          </cell>
          <cell r="L1005" t="str">
            <v>04357-1336</v>
          </cell>
          <cell r="M1005">
            <v>44.086345999999999</v>
          </cell>
          <cell r="N1005">
            <v>-69.805369999999996</v>
          </cell>
        </row>
        <row r="1006">
          <cell r="A1006">
            <v>66001169</v>
          </cell>
          <cell r="B1006" t="str">
            <v>Y</v>
          </cell>
          <cell r="C1006" t="str">
            <v>NE66001169</v>
          </cell>
          <cell r="D1006" t="str">
            <v>MMC FAMILY PRACTICE - FALMOUTH</v>
          </cell>
          <cell r="E1006" t="str">
            <v>MMC FAM FALMOUTH      (C)</v>
          </cell>
          <cell r="G1006" t="str">
            <v>5 BUCKNAM RD</v>
          </cell>
          <cell r="H1006" t="str">
            <v>FALMOUTH, ME 04105-1392</v>
          </cell>
          <cell r="J1006" t="str">
            <v>FALMOUTH</v>
          </cell>
          <cell r="K1006" t="str">
            <v>ME</v>
          </cell>
          <cell r="L1006" t="str">
            <v>04105-1392</v>
          </cell>
          <cell r="N1006">
            <v>0</v>
          </cell>
        </row>
        <row r="1007">
          <cell r="A1007">
            <v>66001170</v>
          </cell>
          <cell r="B1007" t="str">
            <v>Y</v>
          </cell>
          <cell r="C1007" t="str">
            <v>NE66001170</v>
          </cell>
          <cell r="D1007" t="str">
            <v>BINGHAM AREA HEALTH CENTER</v>
          </cell>
          <cell r="E1007" t="str">
            <v>BINGHAM AREA HEALTH C (B)</v>
          </cell>
          <cell r="F1007" t="str">
            <v>PO BOX 746</v>
          </cell>
          <cell r="G1007" t="str">
            <v>BINGHAM, ME 04920-4015</v>
          </cell>
          <cell r="J1007" t="str">
            <v>BINGHAM</v>
          </cell>
          <cell r="K1007" t="str">
            <v>ME</v>
          </cell>
          <cell r="L1007" t="str">
            <v>04920-4015</v>
          </cell>
          <cell r="M1007">
            <v>45.060436000000003</v>
          </cell>
          <cell r="N1007">
            <v>-69.874278000000004</v>
          </cell>
        </row>
        <row r="1008">
          <cell r="A1008">
            <v>66001171</v>
          </cell>
          <cell r="B1008" t="str">
            <v>Y</v>
          </cell>
          <cell r="C1008" t="str">
            <v>NE66001171</v>
          </cell>
          <cell r="D1008" t="str">
            <v>MMC FAMILY PRACTICE - PORTLAND</v>
          </cell>
          <cell r="E1008" t="str">
            <v>MMC FAM PORTLAND      (B)</v>
          </cell>
          <cell r="G1008" t="str">
            <v>272 CONGRESS ST</v>
          </cell>
          <cell r="H1008" t="str">
            <v>PORTLAND, ME 04101-3637</v>
          </cell>
          <cell r="J1008" t="str">
            <v>PORTLAND</v>
          </cell>
          <cell r="K1008" t="str">
            <v>ME</v>
          </cell>
          <cell r="L1008" t="str">
            <v>04101-3637</v>
          </cell>
          <cell r="N1008">
            <v>0</v>
          </cell>
        </row>
        <row r="1009">
          <cell r="A1009">
            <v>66001172</v>
          </cell>
          <cell r="B1009" t="str">
            <v>Y</v>
          </cell>
          <cell r="C1009" t="str">
            <v>NE66001172</v>
          </cell>
          <cell r="D1009" t="str">
            <v>MAINE NEPHROLOGY ASSOC., P.A.</v>
          </cell>
          <cell r="E1009" t="str">
            <v>MAINE NEPHROLOGY ASSO (B)</v>
          </cell>
          <cell r="F1009" t="str">
            <v>1600B CONGRESS ST</v>
          </cell>
          <cell r="G1009" t="str">
            <v>PORTLAND, ME 04102-2124</v>
          </cell>
          <cell r="J1009" t="str">
            <v>PORTLAND</v>
          </cell>
          <cell r="K1009" t="str">
            <v>ME</v>
          </cell>
          <cell r="L1009" t="str">
            <v>04102-2124</v>
          </cell>
          <cell r="M1009">
            <v>43.659218000000003</v>
          </cell>
          <cell r="N1009">
            <v>-70.306224999999998</v>
          </cell>
        </row>
        <row r="1010">
          <cell r="A1010">
            <v>66001173</v>
          </cell>
          <cell r="B1010" t="str">
            <v>Y</v>
          </cell>
          <cell r="C1010" t="str">
            <v>NE66001173</v>
          </cell>
          <cell r="D1010" t="str">
            <v>MADISON AREA HEALTH CENTER</v>
          </cell>
          <cell r="E1010" t="str">
            <v>MADISON AREA HEALTH C (B)</v>
          </cell>
          <cell r="F1010" t="str">
            <v>8 S MAIN ST</v>
          </cell>
          <cell r="G1010" t="str">
            <v>MADISON, ME 04950-4501</v>
          </cell>
          <cell r="J1010" t="str">
            <v>MADISON</v>
          </cell>
          <cell r="K1010" t="str">
            <v>ME</v>
          </cell>
          <cell r="L1010" t="str">
            <v>04950-4501</v>
          </cell>
          <cell r="M1010">
            <v>44.799109999999999</v>
          </cell>
          <cell r="N1010">
            <v>-69.868902000000006</v>
          </cell>
        </row>
        <row r="1011">
          <cell r="A1011">
            <v>66001174</v>
          </cell>
          <cell r="B1011" t="str">
            <v>Y</v>
          </cell>
          <cell r="C1011" t="str">
            <v>NE66001174</v>
          </cell>
          <cell r="D1011" t="str">
            <v>BELGRADE AREA HEALTH CENTER</v>
          </cell>
          <cell r="E1011" t="str">
            <v>BELGRADE AREA HEALTH  (B)</v>
          </cell>
          <cell r="F1011" t="str">
            <v>4 CLEMENT WAY</v>
          </cell>
          <cell r="G1011" t="str">
            <v>BELGRADE, ME 04917-4370</v>
          </cell>
          <cell r="J1011" t="str">
            <v>BELGRADE</v>
          </cell>
          <cell r="K1011" t="str">
            <v>ME</v>
          </cell>
          <cell r="L1011" t="str">
            <v>04917-4370</v>
          </cell>
          <cell r="M1011">
            <v>44.446651000000003</v>
          </cell>
          <cell r="N1011">
            <v>-69.832099999999997</v>
          </cell>
        </row>
        <row r="1012">
          <cell r="A1012">
            <v>66001176</v>
          </cell>
          <cell r="B1012" t="str">
            <v>Y</v>
          </cell>
          <cell r="C1012" t="str">
            <v>NE66001176</v>
          </cell>
          <cell r="D1012" t="str">
            <v>CHELATION MEDICAL CENTER</v>
          </cell>
          <cell r="E1012" t="str">
            <v>ENVIRONMENTAL HLTH &amp;  (D)</v>
          </cell>
          <cell r="F1012" t="str">
            <v>51 W GRAY RD STE A</v>
          </cell>
          <cell r="G1012" t="str">
            <v>GRAY, ME 04039-9683</v>
          </cell>
          <cell r="J1012" t="str">
            <v>GRAY</v>
          </cell>
          <cell r="K1012" t="str">
            <v>ME</v>
          </cell>
          <cell r="L1012" t="str">
            <v>04039-9683</v>
          </cell>
          <cell r="N1012">
            <v>0</v>
          </cell>
        </row>
        <row r="1013">
          <cell r="A1013">
            <v>66001182</v>
          </cell>
          <cell r="B1013" t="str">
            <v>N</v>
          </cell>
          <cell r="C1013" t="str">
            <v>NE66001182</v>
          </cell>
          <cell r="D1013" t="str">
            <v>ST ANDREWS OCC HEALTH SERVICE</v>
          </cell>
          <cell r="E1013" t="str">
            <v>ST ANDREWS (TERM)</v>
          </cell>
          <cell r="F1013" t="str">
            <v>24B ROUTE ONE</v>
          </cell>
          <cell r="G1013" t="str">
            <v>EDGECOMB, ME 04556-3003</v>
          </cell>
          <cell r="J1013" t="str">
            <v>EDGECOMB</v>
          </cell>
          <cell r="K1013" t="str">
            <v>ME</v>
          </cell>
          <cell r="L1013" t="str">
            <v>04556-3003</v>
          </cell>
          <cell r="N1013">
            <v>0</v>
          </cell>
        </row>
        <row r="1014">
          <cell r="A1014">
            <v>66001184</v>
          </cell>
          <cell r="B1014" t="str">
            <v>N</v>
          </cell>
          <cell r="C1014" t="str">
            <v>NE66001184</v>
          </cell>
          <cell r="D1014" t="str">
            <v>THE MEDICAL GROUP</v>
          </cell>
          <cell r="E1014" t="str">
            <v>MDGRP (TERM)</v>
          </cell>
          <cell r="F1014" t="str">
            <v>3 SHAPE DR</v>
          </cell>
          <cell r="G1014" t="str">
            <v>KENNEBUNK, ME 04043-6601</v>
          </cell>
          <cell r="J1014" t="str">
            <v>KENNEBUNK</v>
          </cell>
          <cell r="K1014" t="str">
            <v>ME</v>
          </cell>
          <cell r="L1014" t="str">
            <v>04043-6601</v>
          </cell>
          <cell r="N1014">
            <v>0</v>
          </cell>
        </row>
        <row r="1015">
          <cell r="A1015">
            <v>66001187</v>
          </cell>
          <cell r="B1015" t="str">
            <v>Y</v>
          </cell>
          <cell r="C1015" t="str">
            <v>NE66001187</v>
          </cell>
          <cell r="D1015" t="str">
            <v>DFD RUSSELL MEDICAL CENTER - L</v>
          </cell>
          <cell r="E1015" t="str">
            <v>DFD LEEDS             (A)</v>
          </cell>
          <cell r="F1015" t="str">
            <v>180 CHURCH HILL RD STE 1</v>
          </cell>
          <cell r="G1015" t="str">
            <v>LEEDS, ME 04263-3418</v>
          </cell>
          <cell r="J1015" t="str">
            <v>LEEDS</v>
          </cell>
          <cell r="K1015" t="str">
            <v>ME</v>
          </cell>
          <cell r="L1015" t="str">
            <v>04263-3418</v>
          </cell>
          <cell r="N1015">
            <v>0</v>
          </cell>
        </row>
        <row r="1016">
          <cell r="A1016">
            <v>66001188</v>
          </cell>
          <cell r="B1016" t="str">
            <v>Y</v>
          </cell>
          <cell r="C1016" t="str">
            <v>NE66001188</v>
          </cell>
          <cell r="D1016" t="str">
            <v>DFD RUSSELL MEDICAL CENTER - M</v>
          </cell>
          <cell r="E1016" t="str">
            <v>DFD MONMOUTH          (A)</v>
          </cell>
          <cell r="F1016" t="str">
            <v>11 ACADEMY RD</v>
          </cell>
          <cell r="G1016" t="str">
            <v>MONMOUTH, ME 04259-7035</v>
          </cell>
          <cell r="J1016" t="str">
            <v>MONMOUTH</v>
          </cell>
          <cell r="K1016" t="str">
            <v>ME</v>
          </cell>
          <cell r="L1016" t="str">
            <v>04259-7035</v>
          </cell>
          <cell r="N1016">
            <v>0</v>
          </cell>
        </row>
        <row r="1017">
          <cell r="A1017">
            <v>66001189</v>
          </cell>
          <cell r="B1017" t="str">
            <v>Y</v>
          </cell>
          <cell r="C1017" t="str">
            <v>NE66001189</v>
          </cell>
          <cell r="D1017" t="str">
            <v>DFD RUSSELL MEDICAL CTR TURNER</v>
          </cell>
          <cell r="E1017" t="str">
            <v>DFD TURNER            (A)</v>
          </cell>
          <cell r="F1017" t="str">
            <v>7 S.MAIN ST.</v>
          </cell>
          <cell r="G1017" t="str">
            <v>TURNER, ME 04282</v>
          </cell>
          <cell r="J1017" t="str">
            <v>TURNER</v>
          </cell>
          <cell r="K1017" t="str">
            <v>ME</v>
          </cell>
          <cell r="L1017">
            <v>4282</v>
          </cell>
          <cell r="M1017">
            <v>44.264800000000001</v>
          </cell>
          <cell r="N1017">
            <v>-70.216499999999996</v>
          </cell>
        </row>
        <row r="1018">
          <cell r="A1018">
            <v>66001190</v>
          </cell>
          <cell r="B1018" t="str">
            <v>N</v>
          </cell>
          <cell r="C1018" t="str">
            <v>NE66001190</v>
          </cell>
          <cell r="D1018" t="str">
            <v>BLUE MOON MIDWIVES, LLC</v>
          </cell>
          <cell r="E1018" t="str">
            <v>BLUE MOON MIDWIVES (TERM)</v>
          </cell>
          <cell r="F1018" t="str">
            <v>176 MAIN ST</v>
          </cell>
          <cell r="G1018" t="str">
            <v>NORWAY, ME 04268-5643</v>
          </cell>
          <cell r="J1018" t="str">
            <v>NORWAY</v>
          </cell>
          <cell r="K1018" t="str">
            <v>ME</v>
          </cell>
          <cell r="L1018" t="str">
            <v>04268-5643</v>
          </cell>
          <cell r="N1018">
            <v>0</v>
          </cell>
        </row>
        <row r="1019">
          <cell r="A1019">
            <v>66001191</v>
          </cell>
          <cell r="B1019" t="str">
            <v>Y</v>
          </cell>
          <cell r="C1019" t="str">
            <v>NE66001191</v>
          </cell>
          <cell r="D1019" t="str">
            <v>ROBIN W. FROST, DPM</v>
          </cell>
          <cell r="E1019" t="str">
            <v>FROST ROBIN           (D)</v>
          </cell>
          <cell r="F1019" t="str">
            <v>211 TANDBERG TRL</v>
          </cell>
          <cell r="G1019" t="str">
            <v>WINDHAM, ME 04062-5100</v>
          </cell>
          <cell r="J1019" t="str">
            <v>WINDHAM</v>
          </cell>
          <cell r="K1019" t="str">
            <v>ME</v>
          </cell>
          <cell r="L1019" t="str">
            <v>04062-5100</v>
          </cell>
          <cell r="N1019">
            <v>0</v>
          </cell>
        </row>
        <row r="1020">
          <cell r="A1020">
            <v>66001193</v>
          </cell>
          <cell r="B1020" t="str">
            <v>Y</v>
          </cell>
          <cell r="C1020" t="str">
            <v>NE66001193</v>
          </cell>
          <cell r="D1020" t="str">
            <v>ROYAL RIVER FAMILY CARE, PA</v>
          </cell>
          <cell r="E1020" t="str">
            <v>ROYAL RIVER FAMILY CARE P</v>
          </cell>
          <cell r="F1020" t="str">
            <v>60 FOREST FALLS DR STE 1</v>
          </cell>
          <cell r="G1020" t="str">
            <v>YARMOUTH, ME 04096-6971</v>
          </cell>
          <cell r="J1020" t="str">
            <v>YARMOUTH</v>
          </cell>
          <cell r="K1020" t="str">
            <v>ME</v>
          </cell>
          <cell r="L1020" t="str">
            <v>04096-6971</v>
          </cell>
          <cell r="N1020">
            <v>0</v>
          </cell>
        </row>
        <row r="1021">
          <cell r="A1021">
            <v>66001197</v>
          </cell>
          <cell r="B1021" t="str">
            <v>Y</v>
          </cell>
          <cell r="C1021" t="str">
            <v>NE66001197</v>
          </cell>
          <cell r="D1021" t="str">
            <v>DANA W. LITTLE, M.D., COMM. HL</v>
          </cell>
          <cell r="E1021" t="str">
            <v>LITTLE MD DANA W      (D)</v>
          </cell>
          <cell r="F1021" t="str">
            <v>789 MINOT AVE</v>
          </cell>
          <cell r="G1021" t="str">
            <v>AUBURN, ME 04210</v>
          </cell>
          <cell r="J1021" t="str">
            <v>AUBURN</v>
          </cell>
          <cell r="K1021" t="str">
            <v>ME</v>
          </cell>
          <cell r="L1021">
            <v>4210</v>
          </cell>
          <cell r="M1021">
            <v>44.091200000000001</v>
          </cell>
          <cell r="N1021">
            <v>-70.240099999999998</v>
          </cell>
        </row>
        <row r="1022">
          <cell r="A1022">
            <v>66001198</v>
          </cell>
          <cell r="B1022" t="str">
            <v>Y</v>
          </cell>
          <cell r="C1022" t="str">
            <v>NE66001198</v>
          </cell>
          <cell r="D1022" t="str">
            <v>CIAMPI FAMILY PRACTICE</v>
          </cell>
          <cell r="E1022" t="str">
            <v>CIAMPIMICHAEL         (B)</v>
          </cell>
          <cell r="F1022" t="str">
            <v>380 LINCOLN ST</v>
          </cell>
          <cell r="G1022" t="str">
            <v>SOUTH PORTLAND, ME 04106-3529</v>
          </cell>
          <cell r="J1022" t="str">
            <v>SOUTH PORTLAND</v>
          </cell>
          <cell r="K1022" t="str">
            <v>ME</v>
          </cell>
          <cell r="L1022" t="str">
            <v>04106-3529</v>
          </cell>
          <cell r="M1022">
            <v>43.628798000000003</v>
          </cell>
          <cell r="N1022">
            <v>-70.281267</v>
          </cell>
        </row>
        <row r="1023">
          <cell r="A1023">
            <v>66001201</v>
          </cell>
          <cell r="B1023" t="str">
            <v>Y</v>
          </cell>
          <cell r="C1023" t="str">
            <v>NE66001201</v>
          </cell>
          <cell r="D1023" t="str">
            <v>ANDROSCOGGIN CARDIOLOGY</v>
          </cell>
          <cell r="E1023" t="str">
            <v>ANDROSCOGGIN</v>
          </cell>
          <cell r="F1023" t="str">
            <v>2 GREAT FALLS PLZ</v>
          </cell>
          <cell r="G1023" t="str">
            <v>AUBURN, ME 04210-5966</v>
          </cell>
          <cell r="J1023" t="str">
            <v>AUBURN</v>
          </cell>
          <cell r="K1023" t="str">
            <v>ME</v>
          </cell>
          <cell r="L1023" t="str">
            <v>04210-5966</v>
          </cell>
          <cell r="N1023">
            <v>0</v>
          </cell>
        </row>
        <row r="1024">
          <cell r="A1024">
            <v>66001209</v>
          </cell>
          <cell r="B1024" t="str">
            <v>N</v>
          </cell>
          <cell r="C1024" t="str">
            <v>NE66001209</v>
          </cell>
          <cell r="D1024" t="str">
            <v>FIRST CARE HEALTH CENTER</v>
          </cell>
          <cell r="E1024" t="str">
            <v>FIRST CARE HEALTH CTR (TE</v>
          </cell>
          <cell r="F1024" t="str">
            <v>155 SACO AVE. SUITE B-1</v>
          </cell>
          <cell r="G1024" t="str">
            <v>OLD, ME 04064</v>
          </cell>
          <cell r="J1024" t="str">
            <v>OLD</v>
          </cell>
          <cell r="K1024" t="str">
            <v>ME</v>
          </cell>
          <cell r="L1024">
            <v>4064</v>
          </cell>
          <cell r="M1024">
            <v>43.515599999999999</v>
          </cell>
          <cell r="N1024">
            <v>-70.386300000000006</v>
          </cell>
        </row>
        <row r="1025">
          <cell r="A1025">
            <v>66001210</v>
          </cell>
          <cell r="B1025" t="str">
            <v>Y</v>
          </cell>
          <cell r="C1025" t="str">
            <v>NE66001210</v>
          </cell>
          <cell r="D1025" t="str">
            <v>BERWICK FAMILY HEALTH CENTER</v>
          </cell>
          <cell r="E1025" t="str">
            <v>BERWICK FAMILY HEALTH (B)</v>
          </cell>
          <cell r="F1025" t="str">
            <v>6C SCHOOL ST</v>
          </cell>
          <cell r="G1025" t="str">
            <v>BERWICK, ME 03901-2124</v>
          </cell>
          <cell r="J1025" t="str">
            <v>BERWICK</v>
          </cell>
          <cell r="K1025" t="str">
            <v>ME</v>
          </cell>
          <cell r="L1025" t="str">
            <v>03901-2124</v>
          </cell>
          <cell r="N1025">
            <v>0</v>
          </cell>
        </row>
        <row r="1026">
          <cell r="A1026">
            <v>66001223</v>
          </cell>
          <cell r="B1026" t="str">
            <v>Y</v>
          </cell>
          <cell r="C1026" t="str">
            <v>NE66001223</v>
          </cell>
          <cell r="D1026" t="str">
            <v>BETHEL FAMILY HEALTH CENTER</v>
          </cell>
          <cell r="E1026" t="str">
            <v>BETHEL AREA HEALTH CE (D)</v>
          </cell>
          <cell r="F1026" t="str">
            <v>PO BOX 1367</v>
          </cell>
          <cell r="G1026" t="str">
            <v>BETHEL, ME 04217-1367</v>
          </cell>
          <cell r="J1026" t="str">
            <v>BETHEL</v>
          </cell>
          <cell r="K1026" t="str">
            <v>ME</v>
          </cell>
          <cell r="L1026" t="str">
            <v>04217-1367</v>
          </cell>
          <cell r="M1026">
            <v>44.404459000000003</v>
          </cell>
          <cell r="N1026">
            <v>-70.789880999999994</v>
          </cell>
        </row>
        <row r="1027">
          <cell r="A1027">
            <v>66001226</v>
          </cell>
          <cell r="B1027" t="str">
            <v>Y</v>
          </cell>
          <cell r="C1027" t="str">
            <v>NE66001226</v>
          </cell>
          <cell r="D1027" t="str">
            <v>DAVID M. JOHNSON, D.O.</v>
          </cell>
          <cell r="E1027" t="str">
            <v>JOHNSON DO DAVID M    (B)</v>
          </cell>
          <cell r="G1027" t="str">
            <v>36 OLD SOUTH FREEPORT RD</v>
          </cell>
          <cell r="H1027" t="str">
            <v>FREEPORT, ME 04032-6146</v>
          </cell>
          <cell r="J1027" t="str">
            <v>FREEPORT</v>
          </cell>
          <cell r="K1027" t="str">
            <v>ME</v>
          </cell>
          <cell r="L1027" t="str">
            <v>04032-6146</v>
          </cell>
          <cell r="M1027">
            <v>43.81523</v>
          </cell>
          <cell r="N1027">
            <v>-70.144086000000001</v>
          </cell>
        </row>
        <row r="1028">
          <cell r="A1028">
            <v>66001236</v>
          </cell>
          <cell r="B1028" t="str">
            <v>N</v>
          </cell>
          <cell r="C1028" t="str">
            <v>NE66001236</v>
          </cell>
          <cell r="D1028" t="str">
            <v>UNIVERSITY HEALTH CARE</v>
          </cell>
          <cell r="E1028" t="str">
            <v>UNIVERSITY HEALTH CARE (T</v>
          </cell>
          <cell r="F1028" t="str">
            <v>295 FOREST AVE</v>
          </cell>
          <cell r="G1028" t="str">
            <v>PORTLAND, ME 04101-2018</v>
          </cell>
          <cell r="J1028" t="str">
            <v>PORTLAND</v>
          </cell>
          <cell r="K1028" t="str">
            <v>ME</v>
          </cell>
          <cell r="L1028" t="str">
            <v>04101-2018</v>
          </cell>
          <cell r="N1028">
            <v>0</v>
          </cell>
        </row>
        <row r="1029">
          <cell r="A1029">
            <v>66001240</v>
          </cell>
          <cell r="B1029" t="str">
            <v>N</v>
          </cell>
          <cell r="C1029" t="str">
            <v>NE66001240</v>
          </cell>
          <cell r="D1029" t="str">
            <v>OLD TOWN FAMILY PRACTICE</v>
          </cell>
          <cell r="E1029" t="str">
            <v>OLD TOWN (TERM)</v>
          </cell>
          <cell r="F1029" t="str">
            <v>333 SOUTH MAIN ST</v>
          </cell>
          <cell r="G1029" t="str">
            <v>OLD TOWN, ME 04468-1536</v>
          </cell>
          <cell r="J1029" t="str">
            <v>OLD TOWN</v>
          </cell>
          <cell r="K1029" t="str">
            <v>ME</v>
          </cell>
          <cell r="L1029" t="str">
            <v>04468-1536</v>
          </cell>
          <cell r="N1029">
            <v>0</v>
          </cell>
        </row>
        <row r="1030">
          <cell r="A1030">
            <v>66001243</v>
          </cell>
          <cell r="B1030" t="str">
            <v>Y</v>
          </cell>
          <cell r="C1030" t="str">
            <v>NE66001243</v>
          </cell>
          <cell r="D1030" t="str">
            <v>NEWPORT FAMILY PRACTICE</v>
          </cell>
          <cell r="E1030" t="str">
            <v>NEWPORT FAMILY PRACTI (B)</v>
          </cell>
          <cell r="F1030" t="str">
            <v>26 MAIN ST STE 2</v>
          </cell>
          <cell r="G1030" t="str">
            <v>NEWPORT, ME 04953-4162</v>
          </cell>
          <cell r="J1030" t="str">
            <v>NEWPORT</v>
          </cell>
          <cell r="K1030" t="str">
            <v>ME</v>
          </cell>
          <cell r="L1030" t="str">
            <v>04953-4162</v>
          </cell>
          <cell r="M1030">
            <v>44.835227000000003</v>
          </cell>
          <cell r="N1030">
            <v>-69.274615999999995</v>
          </cell>
        </row>
        <row r="1031">
          <cell r="A1031">
            <v>66001245</v>
          </cell>
          <cell r="B1031" t="str">
            <v>Y</v>
          </cell>
          <cell r="C1031" t="str">
            <v>NE66001245</v>
          </cell>
          <cell r="D1031" t="str">
            <v>PIVOTAL HEALTH- BANGOR</v>
          </cell>
          <cell r="E1031" t="str">
            <v>POTVIN MD PAUL        (B)</v>
          </cell>
          <cell r="G1031" t="str">
            <v>268 STATE ST</v>
          </cell>
          <cell r="H1031" t="str">
            <v>BANGOR, ME 04401-5417</v>
          </cell>
          <cell r="J1031" t="str">
            <v>BANGOR</v>
          </cell>
          <cell r="K1031" t="str">
            <v>ME</v>
          </cell>
          <cell r="L1031" t="str">
            <v>04401-5417</v>
          </cell>
          <cell r="N1031">
            <v>0</v>
          </cell>
        </row>
        <row r="1032">
          <cell r="A1032">
            <v>66001246</v>
          </cell>
          <cell r="B1032" t="str">
            <v>Y</v>
          </cell>
          <cell r="C1032" t="str">
            <v>NE66001246</v>
          </cell>
          <cell r="D1032" t="str">
            <v>DFD RUSSELL TEEN CARE</v>
          </cell>
          <cell r="E1032" t="str">
            <v>DFD RUSSELL TEEN CARE (A)</v>
          </cell>
          <cell r="F1032" t="str">
            <v>180 CHURCH HILL RD STE 1</v>
          </cell>
          <cell r="G1032" t="str">
            <v>LEEDS, ME 04263-3418</v>
          </cell>
          <cell r="J1032" t="str">
            <v>LEEDS</v>
          </cell>
          <cell r="K1032" t="str">
            <v>ME</v>
          </cell>
          <cell r="L1032" t="str">
            <v>04263-3418</v>
          </cell>
          <cell r="N1032">
            <v>0</v>
          </cell>
        </row>
        <row r="1033">
          <cell r="A1033">
            <v>66001249</v>
          </cell>
          <cell r="B1033" t="str">
            <v>Y</v>
          </cell>
          <cell r="C1033" t="str">
            <v>NE66001249</v>
          </cell>
          <cell r="D1033" t="str">
            <v>WATERVILLE FAMILY PRACTICE, PA</v>
          </cell>
          <cell r="E1033" t="str">
            <v>WATERVILLE FAMILY PRA (A)</v>
          </cell>
          <cell r="F1033" t="str">
            <v>13 RAILROAD SQ</v>
          </cell>
          <cell r="G1033" t="str">
            <v>WATERVILLE, ME 04901-6139</v>
          </cell>
          <cell r="J1033" t="str">
            <v>WATERVILLE</v>
          </cell>
          <cell r="K1033" t="str">
            <v>ME</v>
          </cell>
          <cell r="L1033" t="str">
            <v>04901-6139</v>
          </cell>
          <cell r="M1033">
            <v>44.557113000000001</v>
          </cell>
          <cell r="N1033">
            <v>-69.629683999999997</v>
          </cell>
        </row>
        <row r="1034">
          <cell r="A1034">
            <v>66001251</v>
          </cell>
          <cell r="B1034" t="str">
            <v>Y</v>
          </cell>
          <cell r="C1034" t="str">
            <v>NE66001251</v>
          </cell>
          <cell r="D1034" t="str">
            <v>MARK BRAUN, M.D.</v>
          </cell>
          <cell r="E1034" t="str">
            <v>BRAUNMD MARK          (D)</v>
          </cell>
          <cell r="F1034" t="str">
            <v>153 US ROUTE 1 STE 5</v>
          </cell>
          <cell r="G1034" t="str">
            <v>SCARBOROUGH, ME 04074-9053</v>
          </cell>
          <cell r="J1034" t="str">
            <v>SCARBOROUGH</v>
          </cell>
          <cell r="K1034" t="str">
            <v>ME</v>
          </cell>
          <cell r="L1034" t="str">
            <v>04074-9053</v>
          </cell>
          <cell r="N1034">
            <v>0</v>
          </cell>
        </row>
        <row r="1035">
          <cell r="A1035">
            <v>66001254</v>
          </cell>
          <cell r="B1035" t="str">
            <v>N</v>
          </cell>
          <cell r="C1035" t="str">
            <v>NE66001254</v>
          </cell>
          <cell r="D1035" t="str">
            <v>MEDNOW ELLSWORTH CLINIC</v>
          </cell>
          <cell r="E1035" t="str">
            <v>MEDNOW ELLSWORTH CLIN (TE</v>
          </cell>
          <cell r="F1035" t="str">
            <v>5 LONG LN</v>
          </cell>
          <cell r="G1035" t="str">
            <v>ELLSWORTH, ME 04605-1734</v>
          </cell>
          <cell r="J1035" t="str">
            <v>ELLSWORTH</v>
          </cell>
          <cell r="K1035" t="str">
            <v>ME</v>
          </cell>
          <cell r="L1035" t="str">
            <v>04605-1734</v>
          </cell>
          <cell r="N1035">
            <v>0</v>
          </cell>
        </row>
        <row r="1036">
          <cell r="A1036">
            <v>66001255</v>
          </cell>
          <cell r="B1036" t="str">
            <v>Y</v>
          </cell>
          <cell r="C1036" t="str">
            <v>NE66001255</v>
          </cell>
          <cell r="D1036" t="str">
            <v>SOMERSET PRIMARY CARE, PA</v>
          </cell>
          <cell r="E1036" t="str">
            <v>SOMERSET PRIMARY CARE (A)</v>
          </cell>
          <cell r="F1036" t="str">
            <v>62 MAIN ST</v>
          </cell>
          <cell r="G1036" t="str">
            <v>SKOWHEGAN, ME 04976-1146</v>
          </cell>
          <cell r="J1036" t="str">
            <v>SKOWHEGAN</v>
          </cell>
          <cell r="K1036" t="str">
            <v>ME</v>
          </cell>
          <cell r="L1036" t="str">
            <v>04976-1146</v>
          </cell>
          <cell r="N1036">
            <v>0</v>
          </cell>
        </row>
        <row r="1037">
          <cell r="A1037">
            <v>66001256</v>
          </cell>
          <cell r="B1037" t="str">
            <v>N</v>
          </cell>
          <cell r="C1037" t="str">
            <v>NE66001256</v>
          </cell>
          <cell r="D1037" t="str">
            <v xml:space="preserve">SEBASTICOOK VALLEY </v>
          </cell>
          <cell r="E1037" t="str">
            <v>SEBASTICOOK VALLEY (TERM)</v>
          </cell>
          <cell r="F1037" t="str">
            <v>18 CHANDLER AVE</v>
          </cell>
          <cell r="G1037" t="str">
            <v>PITTSFIELD, ME 04967-1162</v>
          </cell>
          <cell r="J1037" t="str">
            <v>PITTSFIELD</v>
          </cell>
          <cell r="K1037" t="str">
            <v>ME</v>
          </cell>
          <cell r="L1037" t="str">
            <v>04967-1162</v>
          </cell>
          <cell r="N1037">
            <v>0</v>
          </cell>
        </row>
        <row r="1038">
          <cell r="A1038">
            <v>66001257</v>
          </cell>
          <cell r="B1038" t="str">
            <v>Y</v>
          </cell>
          <cell r="C1038" t="str">
            <v>NE66001257</v>
          </cell>
          <cell r="D1038" t="str">
            <v>MMP MAINEHEALTH CARDIOLOGY</v>
          </cell>
          <cell r="E1038" t="str">
            <v>MMP MAINEHEALTH</v>
          </cell>
          <cell r="F1038" t="str">
            <v>96 CAMPUS DR STE 1</v>
          </cell>
          <cell r="G1038" t="str">
            <v>SCARBOROUGH, ME 04074-7164</v>
          </cell>
          <cell r="J1038" t="str">
            <v>SCARBOROUGH</v>
          </cell>
          <cell r="K1038" t="str">
            <v>ME</v>
          </cell>
          <cell r="L1038" t="str">
            <v>04074-7164</v>
          </cell>
          <cell r="N1038">
            <v>0</v>
          </cell>
        </row>
        <row r="1039">
          <cell r="A1039">
            <v>66001259</v>
          </cell>
          <cell r="B1039" t="str">
            <v>Y</v>
          </cell>
          <cell r="C1039" t="str">
            <v>NE66001259</v>
          </cell>
          <cell r="D1039" t="str">
            <v>CHEBEAGUE HEALTH CENTER</v>
          </cell>
          <cell r="E1039" t="str">
            <v>CHEBEAGUE HEALTH CENT (C)</v>
          </cell>
          <cell r="G1039" t="str">
            <v>247 SOUTH RD # 2</v>
          </cell>
          <cell r="H1039" t="str">
            <v>CHEBEAGUE ISLAND, ME 04017-320</v>
          </cell>
          <cell r="J1039" t="str">
            <v>CHEBEAGUE ISLAND</v>
          </cell>
          <cell r="K1039" t="str">
            <v>ME</v>
          </cell>
          <cell r="L1039" t="str">
            <v>04017-3200</v>
          </cell>
          <cell r="N1039">
            <v>0</v>
          </cell>
        </row>
        <row r="1040">
          <cell r="A1040">
            <v>66001262</v>
          </cell>
          <cell r="B1040" t="str">
            <v>N</v>
          </cell>
          <cell r="C1040" t="str">
            <v>NE66001262</v>
          </cell>
          <cell r="D1040" t="str">
            <v>SHILPA VICHARE, PAC</v>
          </cell>
          <cell r="E1040" t="str">
            <v>SHILPA VICHARE (TERM)</v>
          </cell>
          <cell r="F1040" t="str">
            <v>26 BARNARD LN</v>
          </cell>
          <cell r="G1040" t="str">
            <v>KENNEBUNK, ME 04043-6714</v>
          </cell>
          <cell r="J1040" t="str">
            <v>KENNEBUNK</v>
          </cell>
          <cell r="K1040" t="str">
            <v>ME</v>
          </cell>
          <cell r="L1040" t="str">
            <v>04043-6714</v>
          </cell>
          <cell r="N1040">
            <v>0</v>
          </cell>
        </row>
        <row r="1041">
          <cell r="A1041">
            <v>66001263</v>
          </cell>
          <cell r="B1041" t="str">
            <v>Y</v>
          </cell>
          <cell r="C1041" t="str">
            <v>NE66001263</v>
          </cell>
          <cell r="D1041" t="str">
            <v>LOVEJOY HEALTH CENTER</v>
          </cell>
          <cell r="E1041" t="str">
            <v>LOVEJOY HEALTH CENTER (A)</v>
          </cell>
          <cell r="F1041" t="str">
            <v>7 SCHOOL ST STE 1</v>
          </cell>
          <cell r="G1041" t="str">
            <v>ALBION, ME 04910-6501</v>
          </cell>
          <cell r="J1041" t="str">
            <v>ALBION</v>
          </cell>
          <cell r="K1041" t="str">
            <v>ME</v>
          </cell>
          <cell r="L1041" t="str">
            <v>04910-6501</v>
          </cell>
          <cell r="M1041">
            <v>44.531637000000003</v>
          </cell>
          <cell r="N1041">
            <v>-69.439987000000002</v>
          </cell>
        </row>
        <row r="1042">
          <cell r="A1042">
            <v>66001264</v>
          </cell>
          <cell r="B1042" t="str">
            <v>Y</v>
          </cell>
          <cell r="C1042" t="str">
            <v>NE66001264</v>
          </cell>
          <cell r="D1042" t="str">
            <v>GARY L. GREEN, M.D.</v>
          </cell>
          <cell r="E1042" t="str">
            <v>GREEN MD GARY L       (A)</v>
          </cell>
          <cell r="F1042" t="str">
            <v>400 ENTERPRISE DR</v>
          </cell>
          <cell r="G1042" t="str">
            <v>SCARBOROUGH, ME 04074-7639</v>
          </cell>
          <cell r="J1042" t="str">
            <v>SCARBOROUGH</v>
          </cell>
          <cell r="K1042" t="str">
            <v>ME</v>
          </cell>
          <cell r="L1042" t="str">
            <v>04074-7639</v>
          </cell>
          <cell r="M1042">
            <v>43.589314999999999</v>
          </cell>
          <cell r="N1042">
            <v>-70.354553999999993</v>
          </cell>
        </row>
        <row r="1043">
          <cell r="A1043">
            <v>66001265</v>
          </cell>
          <cell r="B1043" t="str">
            <v>Y</v>
          </cell>
          <cell r="C1043" t="str">
            <v>NE66001265</v>
          </cell>
          <cell r="D1043" t="str">
            <v>Barry Salter, M.D.</v>
          </cell>
          <cell r="E1043" t="str">
            <v>SALTER MD BARRY       (B)</v>
          </cell>
          <cell r="F1043" t="str">
            <v>1 BRICKYARD LN STE C</v>
          </cell>
          <cell r="G1043" t="str">
            <v>YORK, ME 03909-1687</v>
          </cell>
          <cell r="J1043" t="str">
            <v>YORK</v>
          </cell>
          <cell r="K1043" t="str">
            <v>ME</v>
          </cell>
          <cell r="L1043" t="str">
            <v>03909-1687</v>
          </cell>
          <cell r="N1043">
            <v>0</v>
          </cell>
        </row>
        <row r="1044">
          <cell r="A1044">
            <v>66001266</v>
          </cell>
          <cell r="B1044" t="str">
            <v>Y</v>
          </cell>
          <cell r="C1044" t="str">
            <v>NE66001266</v>
          </cell>
          <cell r="D1044" t="str">
            <v>MARSHWOOD FAMILY CARE</v>
          </cell>
          <cell r="E1044" t="str">
            <v>MARSHWOOD FAMILY CARE (D)</v>
          </cell>
          <cell r="F1044" t="str">
            <v>19 LEVESQUE DR STE 2</v>
          </cell>
          <cell r="G1044" t="str">
            <v>ELIOT, ME 03903-2077</v>
          </cell>
          <cell r="J1044" t="str">
            <v>ELIOT</v>
          </cell>
          <cell r="K1044" t="str">
            <v>ME</v>
          </cell>
          <cell r="L1044" t="str">
            <v>03903-2077</v>
          </cell>
          <cell r="N1044">
            <v>0</v>
          </cell>
        </row>
        <row r="1045">
          <cell r="A1045">
            <v>66001268</v>
          </cell>
          <cell r="B1045" t="str">
            <v>Y</v>
          </cell>
          <cell r="C1045" t="str">
            <v>NE66001268</v>
          </cell>
          <cell r="D1045" t="str">
            <v>SEACOAST CARDIOLOGY ASSOCIATES</v>
          </cell>
          <cell r="E1045" t="str">
            <v>SEA YORK              (D)</v>
          </cell>
          <cell r="F1045" t="str">
            <v>12 HOSPITAL DR STE 1S</v>
          </cell>
          <cell r="G1045" t="str">
            <v>YORK, ME 03909-1030</v>
          </cell>
          <cell r="J1045" t="str">
            <v>YORK</v>
          </cell>
          <cell r="K1045" t="str">
            <v>ME</v>
          </cell>
          <cell r="L1045" t="str">
            <v>03909-1030</v>
          </cell>
          <cell r="M1045">
            <v>43.143652000000003</v>
          </cell>
          <cell r="N1045">
            <v>-70.650617999999994</v>
          </cell>
        </row>
        <row r="1046">
          <cell r="A1046">
            <v>66001269</v>
          </cell>
          <cell r="B1046" t="str">
            <v>N</v>
          </cell>
          <cell r="C1046" t="str">
            <v>NE66001269</v>
          </cell>
          <cell r="D1046" t="str">
            <v>ORONO MEDICAL CENTER</v>
          </cell>
          <cell r="E1046" t="str">
            <v>ORONO MEDICAL CENTER (TER</v>
          </cell>
          <cell r="F1046" t="str">
            <v>303 MAIN ST</v>
          </cell>
          <cell r="G1046" t="str">
            <v>ORONO, ME 04473-3442</v>
          </cell>
          <cell r="J1046" t="str">
            <v>ORONO</v>
          </cell>
          <cell r="K1046" t="str">
            <v>ME</v>
          </cell>
          <cell r="L1046" t="str">
            <v>04473-3442</v>
          </cell>
          <cell r="N1046">
            <v>0</v>
          </cell>
        </row>
        <row r="1047">
          <cell r="A1047">
            <v>66001270</v>
          </cell>
          <cell r="B1047" t="str">
            <v>Y</v>
          </cell>
          <cell r="C1047" t="str">
            <v>NE66001270</v>
          </cell>
          <cell r="D1047" t="str">
            <v>INTEGRATED MEDICAL ASSOC - MAD</v>
          </cell>
          <cell r="E1047" t="str">
            <v>INTGR MADISON         (A)</v>
          </cell>
          <cell r="F1047" t="str">
            <v>25 FIRST PARK DR STE A</v>
          </cell>
          <cell r="G1047" t="str">
            <v>OAKLAND, ME 04963-5370</v>
          </cell>
          <cell r="J1047" t="str">
            <v>OAKLAND</v>
          </cell>
          <cell r="K1047" t="str">
            <v>ME</v>
          </cell>
          <cell r="L1047" t="str">
            <v>04963-5370</v>
          </cell>
          <cell r="N1047">
            <v>0</v>
          </cell>
        </row>
        <row r="1048">
          <cell r="A1048">
            <v>66001273</v>
          </cell>
          <cell r="B1048" t="str">
            <v>Y</v>
          </cell>
          <cell r="C1048" t="str">
            <v>NE66001273</v>
          </cell>
          <cell r="D1048" t="str">
            <v>NE WOMENSCENTER</v>
          </cell>
          <cell r="E1048" t="str">
            <v>NE WOMENSCENTER       (C)</v>
          </cell>
          <cell r="F1048" t="str">
            <v>100 BRICK HILL AVE SUITE 304</v>
          </cell>
          <cell r="G1048" t="str">
            <v>SOUTH PORTLAND, ME 04106-2432</v>
          </cell>
          <cell r="J1048" t="str">
            <v>SOUTH PORTLAND</v>
          </cell>
          <cell r="K1048" t="str">
            <v>ME</v>
          </cell>
          <cell r="L1048" t="str">
            <v>04106-2432</v>
          </cell>
          <cell r="N1048">
            <v>0</v>
          </cell>
        </row>
        <row r="1049">
          <cell r="A1049">
            <v>66001275</v>
          </cell>
          <cell r="B1049" t="str">
            <v>N</v>
          </cell>
          <cell r="C1049" t="str">
            <v>NE66001275</v>
          </cell>
          <cell r="D1049" t="str">
            <v>BINAX-PETER MILLARD</v>
          </cell>
          <cell r="E1049" t="str">
            <v>BINAX PETER MILLARD (TERM</v>
          </cell>
          <cell r="F1049" t="str">
            <v>895 UNION ST STE 12</v>
          </cell>
          <cell r="G1049" t="str">
            <v>BANGOR, ME 04401-3054</v>
          </cell>
          <cell r="J1049" t="str">
            <v>BANGOR</v>
          </cell>
          <cell r="K1049" t="str">
            <v>ME</v>
          </cell>
          <cell r="L1049" t="str">
            <v>04401-3054</v>
          </cell>
          <cell r="N1049">
            <v>0</v>
          </cell>
        </row>
        <row r="1050">
          <cell r="A1050">
            <v>66001277</v>
          </cell>
          <cell r="B1050" t="str">
            <v>N</v>
          </cell>
          <cell r="C1050" t="str">
            <v>NE66001277</v>
          </cell>
          <cell r="D1050" t="str">
            <v>NEW HORIZONS HEALTH CARE</v>
          </cell>
          <cell r="E1050" t="str">
            <v>NEW HORIZONS (TERM)</v>
          </cell>
          <cell r="F1050" t="str">
            <v>344 LAKEWOOD RD</v>
          </cell>
          <cell r="G1050" t="str">
            <v>MADISON, ME 04950-3015</v>
          </cell>
          <cell r="J1050" t="str">
            <v>MADISON</v>
          </cell>
          <cell r="K1050" t="str">
            <v>ME</v>
          </cell>
          <cell r="L1050" t="str">
            <v>04950-3015</v>
          </cell>
          <cell r="N1050">
            <v>0</v>
          </cell>
        </row>
        <row r="1051">
          <cell r="A1051">
            <v>66001278</v>
          </cell>
          <cell r="B1051" t="str">
            <v>Y</v>
          </cell>
          <cell r="C1051" t="str">
            <v>NE66001278</v>
          </cell>
          <cell r="D1051" t="str">
            <v>FREEPORT MEDICAL CENTER</v>
          </cell>
          <cell r="E1051" t="str">
            <v>FREEPORT MEDICAL CENT (C)</v>
          </cell>
          <cell r="F1051" t="str">
            <v>42 MALLETT DR</v>
          </cell>
          <cell r="G1051" t="str">
            <v>FREEPORT, ME 04032-1355</v>
          </cell>
          <cell r="J1051" t="str">
            <v>FREEPORT</v>
          </cell>
          <cell r="K1051" t="str">
            <v>ME</v>
          </cell>
          <cell r="L1051" t="str">
            <v>04032-1355</v>
          </cell>
          <cell r="N1051">
            <v>0</v>
          </cell>
        </row>
        <row r="1052">
          <cell r="A1052">
            <v>66001279</v>
          </cell>
          <cell r="B1052" t="str">
            <v>Y</v>
          </cell>
          <cell r="C1052" t="str">
            <v>NE66001279</v>
          </cell>
          <cell r="D1052" t="str">
            <v>SCARBOROUGH HEALTH CARE</v>
          </cell>
          <cell r="E1052" t="str">
            <v>SCARBOROUGH HEALTH CA (D)</v>
          </cell>
          <cell r="G1052" t="str">
            <v>69 US ROUTE 1</v>
          </cell>
          <cell r="H1052" t="str">
            <v>SCARBOROUGH, ME 04074-9374</v>
          </cell>
          <cell r="J1052" t="str">
            <v>SCARBOROUGH</v>
          </cell>
          <cell r="K1052" t="str">
            <v>ME</v>
          </cell>
          <cell r="L1052" t="str">
            <v>04074-9374</v>
          </cell>
          <cell r="M1052">
            <v>43.606019000000003</v>
          </cell>
          <cell r="N1052">
            <v>-70.315698999999995</v>
          </cell>
        </row>
        <row r="1053">
          <cell r="A1053">
            <v>66001280</v>
          </cell>
          <cell r="B1053" t="str">
            <v>Y</v>
          </cell>
          <cell r="C1053" t="str">
            <v>NE66001280</v>
          </cell>
          <cell r="D1053" t="str">
            <v>WESTERN MAINE HEALTHCARE</v>
          </cell>
          <cell r="E1053" t="str">
            <v>WESTERN MAINE HEALTHC (C)</v>
          </cell>
          <cell r="F1053" t="str">
            <v>80 MAIN ST</v>
          </cell>
          <cell r="G1053" t="str">
            <v>LIVERMORE FALLS, ME 04254-1529</v>
          </cell>
          <cell r="J1053" t="str">
            <v>LIVERMORE FALLS</v>
          </cell>
          <cell r="K1053" t="str">
            <v>ME</v>
          </cell>
          <cell r="L1053" t="str">
            <v>04254-1529</v>
          </cell>
          <cell r="N1053">
            <v>0</v>
          </cell>
        </row>
        <row r="1054">
          <cell r="A1054">
            <v>66001281</v>
          </cell>
          <cell r="B1054" t="str">
            <v>Y</v>
          </cell>
          <cell r="C1054" t="str">
            <v>NE66001281</v>
          </cell>
          <cell r="D1054" t="str">
            <v>SUNBURY MEDICAL ASSOCIATES</v>
          </cell>
          <cell r="E1054" t="str">
            <v>SUNBURY MEDICAL ASSOC (C)</v>
          </cell>
          <cell r="G1054" t="str">
            <v>133 CORPORATE DR</v>
          </cell>
          <cell r="H1054" t="str">
            <v>BANGOR, ME 04401-4312</v>
          </cell>
          <cell r="J1054" t="str">
            <v>BANGOR</v>
          </cell>
          <cell r="K1054" t="str">
            <v>ME</v>
          </cell>
          <cell r="L1054" t="str">
            <v>04401-4312</v>
          </cell>
          <cell r="N1054">
            <v>0</v>
          </cell>
        </row>
        <row r="1055">
          <cell r="A1055">
            <v>66001282</v>
          </cell>
          <cell r="B1055" t="str">
            <v>N</v>
          </cell>
          <cell r="C1055" t="str">
            <v>NE66001282</v>
          </cell>
          <cell r="D1055" t="str">
            <v>TORI HALL PA-C</v>
          </cell>
          <cell r="E1055" t="str">
            <v>MDGRP TORI HALL (TERM)</v>
          </cell>
          <cell r="F1055" t="str">
            <v>26 BARNARD LN</v>
          </cell>
          <cell r="G1055" t="str">
            <v>KENNEBUNK, ME 04043-6714</v>
          </cell>
          <cell r="J1055" t="str">
            <v>KENNEBUNK</v>
          </cell>
          <cell r="K1055" t="str">
            <v>ME</v>
          </cell>
          <cell r="L1055" t="str">
            <v>04043-6714</v>
          </cell>
          <cell r="N1055">
            <v>0</v>
          </cell>
        </row>
        <row r="1056">
          <cell r="A1056">
            <v>66001284</v>
          </cell>
          <cell r="B1056" t="str">
            <v>Y</v>
          </cell>
          <cell r="C1056" t="str">
            <v>NE66001284</v>
          </cell>
          <cell r="D1056" t="str">
            <v>JAMES RAKER, M.D.</v>
          </cell>
          <cell r="E1056" t="str">
            <v>RAKER</v>
          </cell>
          <cell r="F1056" t="str">
            <v>66 BARIBEAU DR</v>
          </cell>
          <cell r="G1056" t="str">
            <v>BRUNSWICK, ME 04011-3230</v>
          </cell>
          <cell r="J1056" t="str">
            <v>BRUNSWICK</v>
          </cell>
          <cell r="K1056" t="str">
            <v>ME</v>
          </cell>
          <cell r="L1056" t="str">
            <v>04011-3230</v>
          </cell>
          <cell r="N1056">
            <v>0</v>
          </cell>
        </row>
        <row r="1057">
          <cell r="A1057">
            <v>66001285</v>
          </cell>
          <cell r="B1057" t="str">
            <v>Y</v>
          </cell>
          <cell r="C1057" t="str">
            <v>NE66001285</v>
          </cell>
          <cell r="D1057" t="str">
            <v>GALBRAITH FAMILY MEDICINE, LLC</v>
          </cell>
          <cell r="E1057" t="str">
            <v>GALBRAITH</v>
          </cell>
          <cell r="F1057" t="str">
            <v>44 ELM ST</v>
          </cell>
          <cell r="G1057" t="str">
            <v>LIMERICK, ME 04048-3924</v>
          </cell>
          <cell r="J1057" t="str">
            <v>LIMERICK</v>
          </cell>
          <cell r="K1057" t="str">
            <v>ME</v>
          </cell>
          <cell r="L1057" t="str">
            <v>04048-3924</v>
          </cell>
          <cell r="N1057">
            <v>0</v>
          </cell>
        </row>
        <row r="1058">
          <cell r="A1058">
            <v>66001286</v>
          </cell>
          <cell r="B1058" t="str">
            <v>Y</v>
          </cell>
          <cell r="C1058" t="str">
            <v>NE66001286</v>
          </cell>
          <cell r="D1058" t="str">
            <v>COASTAL FAMILY MEDICINE OF ME</v>
          </cell>
          <cell r="E1058" t="str">
            <v>COASTAL FAMILY</v>
          </cell>
          <cell r="F1058" t="str">
            <v>1 WEST LN STE B</v>
          </cell>
          <cell r="G1058" t="str">
            <v>BLUE HILL, ME 04614-6135</v>
          </cell>
          <cell r="J1058" t="str">
            <v>BLUE HILL</v>
          </cell>
          <cell r="K1058" t="str">
            <v>ME</v>
          </cell>
          <cell r="L1058" t="str">
            <v>04614-6135</v>
          </cell>
          <cell r="M1058">
            <v>44.406111000000003</v>
          </cell>
          <cell r="N1058">
            <v>-68.595106999999999</v>
          </cell>
        </row>
        <row r="1059">
          <cell r="A1059">
            <v>66001287</v>
          </cell>
          <cell r="B1059" t="str">
            <v>Y</v>
          </cell>
          <cell r="C1059" t="str">
            <v>NE66001287</v>
          </cell>
          <cell r="D1059" t="str">
            <v>WOMAN TO WOMAN</v>
          </cell>
          <cell r="E1059" t="str">
            <v>WOMAN (A)</v>
          </cell>
          <cell r="F1059" t="str">
            <v>3 MARINA RD</v>
          </cell>
          <cell r="G1059" t="str">
            <v>YARMOUTH, ME 04096-6783</v>
          </cell>
          <cell r="J1059" t="str">
            <v>YARMOUTH</v>
          </cell>
          <cell r="K1059" t="str">
            <v>ME</v>
          </cell>
          <cell r="L1059" t="str">
            <v>04096-6783</v>
          </cell>
          <cell r="M1059">
            <v>43.797573999999997</v>
          </cell>
          <cell r="N1059">
            <v>-70.181608999999995</v>
          </cell>
        </row>
        <row r="1060">
          <cell r="A1060">
            <v>66001288</v>
          </cell>
          <cell r="B1060" t="str">
            <v>Y</v>
          </cell>
          <cell r="C1060" t="str">
            <v>NE66001288</v>
          </cell>
          <cell r="D1060" t="str">
            <v>CENTRAL MAINE COND. CLINIC</v>
          </cell>
          <cell r="E1060" t="str">
            <v>CONDITIONING CLINIC</v>
          </cell>
          <cell r="F1060" t="str">
            <v>30 BELGRADE AVE STE A</v>
          </cell>
          <cell r="G1060" t="str">
            <v>AUBURN, ME 04210-4096</v>
          </cell>
          <cell r="J1060" t="str">
            <v>AUBURN</v>
          </cell>
          <cell r="K1060" t="str">
            <v>ME</v>
          </cell>
          <cell r="L1060" t="str">
            <v>04210-4096</v>
          </cell>
          <cell r="N1060">
            <v>0</v>
          </cell>
        </row>
        <row r="1061">
          <cell r="A1061">
            <v>66001289</v>
          </cell>
          <cell r="B1061" t="str">
            <v>N</v>
          </cell>
          <cell r="C1061" t="str">
            <v>NE66001289</v>
          </cell>
          <cell r="D1061" t="str">
            <v>OCCUPATIONAL MED. CONSULTING</v>
          </cell>
          <cell r="E1061" t="str">
            <v>MED CONSULTING(TERM)</v>
          </cell>
          <cell r="F1061" t="str">
            <v>306 CAMPBELL RD</v>
          </cell>
          <cell r="G1061" t="str">
            <v>LEEDS, ME 04263-3034</v>
          </cell>
          <cell r="J1061" t="str">
            <v>LEEDS</v>
          </cell>
          <cell r="K1061" t="str">
            <v>ME</v>
          </cell>
          <cell r="L1061" t="str">
            <v>04263-3034</v>
          </cell>
          <cell r="N1061">
            <v>0</v>
          </cell>
        </row>
        <row r="1062">
          <cell r="A1062">
            <v>66001290</v>
          </cell>
          <cell r="B1062" t="str">
            <v>N</v>
          </cell>
          <cell r="C1062" t="str">
            <v>NE66001290</v>
          </cell>
          <cell r="D1062" t="str">
            <v>MAINE CENTERS-COPY TO ACCOUNT</v>
          </cell>
          <cell r="E1062" t="str">
            <v>MAINE CENTERS</v>
          </cell>
          <cell r="F1062" t="str">
            <v>2 CHABOT ST</v>
          </cell>
          <cell r="G1062" t="str">
            <v>WESTBROOK, ME 04092-4817</v>
          </cell>
          <cell r="J1062" t="str">
            <v>WESTBROOK</v>
          </cell>
          <cell r="K1062" t="str">
            <v>ME</v>
          </cell>
          <cell r="L1062" t="str">
            <v>04092-4817</v>
          </cell>
          <cell r="N1062">
            <v>0</v>
          </cell>
        </row>
        <row r="1063">
          <cell r="A1063">
            <v>66001292</v>
          </cell>
          <cell r="B1063" t="str">
            <v>Y</v>
          </cell>
          <cell r="C1063" t="str">
            <v>NE66001292</v>
          </cell>
          <cell r="D1063" t="str">
            <v>SACRED HEART HOLISTIC MEDICINE</v>
          </cell>
          <cell r="E1063" t="str">
            <v>SACRED HEART</v>
          </cell>
          <cell r="F1063" t="str">
            <v>1232 PORTLAND RD</v>
          </cell>
          <cell r="G1063" t="str">
            <v>ARUNDEL, ME 04046-8104</v>
          </cell>
          <cell r="J1063" t="str">
            <v>ARUNDEL</v>
          </cell>
          <cell r="K1063" t="str">
            <v>ME</v>
          </cell>
          <cell r="L1063" t="str">
            <v>04046-8104</v>
          </cell>
          <cell r="M1063">
            <v>43.40887</v>
          </cell>
          <cell r="N1063">
            <v>-70.522285999999994</v>
          </cell>
        </row>
        <row r="1064">
          <cell r="A1064">
            <v>66001294</v>
          </cell>
          <cell r="B1064" t="str">
            <v>Y</v>
          </cell>
          <cell r="C1064" t="str">
            <v>NE66001294</v>
          </cell>
          <cell r="D1064" t="str">
            <v>DEXTER FAMILY PRACTICE</v>
          </cell>
          <cell r="E1064" t="str">
            <v xml:space="preserve">DEXTER FAMILY </v>
          </cell>
          <cell r="F1064" t="str">
            <v>51 HIGH ST STE A</v>
          </cell>
          <cell r="G1064" t="str">
            <v>DEXTER, ME 04930-1327</v>
          </cell>
          <cell r="J1064" t="str">
            <v>DEXTER</v>
          </cell>
          <cell r="K1064" t="str">
            <v>ME</v>
          </cell>
          <cell r="L1064" t="str">
            <v>04930-1327</v>
          </cell>
          <cell r="N1064">
            <v>0</v>
          </cell>
        </row>
        <row r="1065">
          <cell r="A1065">
            <v>66001295</v>
          </cell>
          <cell r="B1065" t="str">
            <v>Y</v>
          </cell>
          <cell r="C1065" t="str">
            <v>NE66001295</v>
          </cell>
          <cell r="D1065" t="str">
            <v>THE WELLWOMAN CLINIC</v>
          </cell>
          <cell r="E1065" t="str">
            <v>WELLWOMAN</v>
          </cell>
          <cell r="F1065" t="str">
            <v>174 S FREEPORT RD STE 1A</v>
          </cell>
          <cell r="G1065" t="str">
            <v>FREEPORT, ME 04032-6160</v>
          </cell>
          <cell r="J1065" t="str">
            <v>FREEPORT</v>
          </cell>
          <cell r="K1065" t="str">
            <v>ME</v>
          </cell>
          <cell r="L1065" t="str">
            <v>04032-6160</v>
          </cell>
          <cell r="M1065">
            <v>43.817315000000001</v>
          </cell>
          <cell r="N1065">
            <v>-70.142004999999997</v>
          </cell>
        </row>
        <row r="1066">
          <cell r="A1066">
            <v>66001296</v>
          </cell>
          <cell r="B1066" t="str">
            <v>Y</v>
          </cell>
          <cell r="C1066" t="str">
            <v>NE66001296</v>
          </cell>
          <cell r="D1066" t="str">
            <v>FREEPORT CARDIOLOGY</v>
          </cell>
          <cell r="E1066" t="str">
            <v>FREEPORT</v>
          </cell>
          <cell r="F1066" t="str">
            <v>174 S FREEPORT RD STE 1A</v>
          </cell>
          <cell r="G1066" t="str">
            <v>FREEPORT, ME 04032-6160</v>
          </cell>
          <cell r="J1066" t="str">
            <v>FREEPORT</v>
          </cell>
          <cell r="K1066" t="str">
            <v>ME</v>
          </cell>
          <cell r="L1066" t="str">
            <v>04032-6160</v>
          </cell>
          <cell r="N1066">
            <v>0</v>
          </cell>
        </row>
        <row r="1067">
          <cell r="A1067">
            <v>66001297</v>
          </cell>
          <cell r="B1067" t="str">
            <v>N</v>
          </cell>
          <cell r="C1067" t="str">
            <v>NE66001297</v>
          </cell>
          <cell r="D1067" t="str">
            <v>OCCUPATIONAL MED CONSULTING</v>
          </cell>
          <cell r="E1067" t="str">
            <v>OCCUPATIONAL(TERM)</v>
          </cell>
          <cell r="F1067" t="str">
            <v>306 CAMPBELL RD</v>
          </cell>
          <cell r="G1067" t="str">
            <v>LEEDS, ME 04263-3034</v>
          </cell>
          <cell r="J1067" t="str">
            <v>LEEDS</v>
          </cell>
          <cell r="K1067" t="str">
            <v>ME</v>
          </cell>
          <cell r="L1067" t="str">
            <v>04263-3034</v>
          </cell>
          <cell r="N1067">
            <v>0</v>
          </cell>
        </row>
        <row r="1068">
          <cell r="A1068">
            <v>66001300</v>
          </cell>
          <cell r="B1068" t="str">
            <v>Y</v>
          </cell>
          <cell r="C1068" t="str">
            <v>NE66001300</v>
          </cell>
          <cell r="D1068" t="str">
            <v>INTERMED P.A.</v>
          </cell>
          <cell r="E1068" t="str">
            <v>INTERMED</v>
          </cell>
          <cell r="F1068" t="str">
            <v>100 FODEN RD # 100</v>
          </cell>
          <cell r="G1068" t="str">
            <v>S PORTLAND, ME 04106-2327</v>
          </cell>
          <cell r="J1068" t="str">
            <v>S PORTLAND</v>
          </cell>
          <cell r="K1068" t="str">
            <v>ME</v>
          </cell>
          <cell r="L1068" t="str">
            <v>04106-2327</v>
          </cell>
          <cell r="M1068">
            <v>43.636265000000002</v>
          </cell>
          <cell r="N1068">
            <v>-70.327605000000005</v>
          </cell>
        </row>
        <row r="1069">
          <cell r="A1069">
            <v>66001301</v>
          </cell>
          <cell r="B1069" t="str">
            <v>Y</v>
          </cell>
          <cell r="C1069" t="str">
            <v>NE66001301</v>
          </cell>
          <cell r="D1069" t="str">
            <v>INTERMED EMPLOYEE HEALTH</v>
          </cell>
          <cell r="E1069" t="str">
            <v>INTERMED EMPLOYEE HEA (A)</v>
          </cell>
          <cell r="F1069" t="str">
            <v>100 FODEN RD STE 100</v>
          </cell>
          <cell r="G1069" t="str">
            <v>S PORTLAND, ME 04106-2327</v>
          </cell>
          <cell r="J1069" t="str">
            <v>S PORTLAND</v>
          </cell>
          <cell r="K1069" t="str">
            <v>ME</v>
          </cell>
          <cell r="L1069" t="str">
            <v>04106-2327</v>
          </cell>
          <cell r="M1069">
            <v>43.636265000000002</v>
          </cell>
          <cell r="N1069">
            <v>-70.327605000000005</v>
          </cell>
        </row>
        <row r="1070">
          <cell r="A1070">
            <v>66001302</v>
          </cell>
          <cell r="B1070" t="str">
            <v>N</v>
          </cell>
          <cell r="C1070" t="str">
            <v>NE66001302</v>
          </cell>
          <cell r="D1070" t="str">
            <v>MAINE NEPHROLOGY ANCA ACCOUNT</v>
          </cell>
          <cell r="E1070" t="str">
            <v>MAINE NEPHROLOGY(TERM)</v>
          </cell>
          <cell r="F1070" t="str">
            <v>1600B CONGRESS ST</v>
          </cell>
          <cell r="G1070" t="str">
            <v>PORTLAND, ME 04102-2124</v>
          </cell>
          <cell r="J1070" t="str">
            <v>PORTLAND</v>
          </cell>
          <cell r="K1070" t="str">
            <v>ME</v>
          </cell>
          <cell r="L1070" t="str">
            <v>04102-2124</v>
          </cell>
          <cell r="N1070">
            <v>0</v>
          </cell>
        </row>
        <row r="1071">
          <cell r="A1071">
            <v>66001303</v>
          </cell>
          <cell r="B1071" t="str">
            <v>Y</v>
          </cell>
          <cell r="C1071" t="str">
            <v>NE66001303</v>
          </cell>
          <cell r="D1071" t="str">
            <v>MILLIKEN MEDICAL CTR (C)</v>
          </cell>
          <cell r="E1071" t="str">
            <v xml:space="preserve">MILLIKEN MEDICAL </v>
          </cell>
          <cell r="F1071" t="str">
            <v>17 FOUNDERS ST.</v>
          </cell>
          <cell r="G1071" t="str">
            <v>PATTEN, ME 04765</v>
          </cell>
          <cell r="J1071" t="str">
            <v>PATTEN</v>
          </cell>
          <cell r="K1071" t="str">
            <v>ME</v>
          </cell>
          <cell r="L1071">
            <v>4765</v>
          </cell>
          <cell r="M1071">
            <v>45.995699999999999</v>
          </cell>
          <cell r="N1071">
            <v>-68.447500000000005</v>
          </cell>
        </row>
        <row r="1072">
          <cell r="A1072">
            <v>66001304</v>
          </cell>
          <cell r="B1072" t="str">
            <v>N</v>
          </cell>
          <cell r="C1072" t="str">
            <v>NE66001304</v>
          </cell>
          <cell r="D1072" t="str">
            <v>MAINE RESEARCH ASSOCIATES</v>
          </cell>
          <cell r="E1072" t="str">
            <v>MAINE RESEARCH (TERM)</v>
          </cell>
          <cell r="F1072" t="str">
            <v>2 GREAT FALLS PLZ</v>
          </cell>
          <cell r="G1072" t="str">
            <v>AUBURN, ME 04210-5966</v>
          </cell>
          <cell r="J1072" t="str">
            <v>AUBURN</v>
          </cell>
          <cell r="K1072" t="str">
            <v>ME</v>
          </cell>
          <cell r="L1072" t="str">
            <v>04210-5966</v>
          </cell>
          <cell r="N1072">
            <v>0</v>
          </cell>
        </row>
        <row r="1073">
          <cell r="A1073">
            <v>66001305</v>
          </cell>
          <cell r="B1073" t="str">
            <v>Y</v>
          </cell>
          <cell r="C1073" t="str">
            <v>NE66001305</v>
          </cell>
          <cell r="D1073" t="str">
            <v>INTEGRATIVE HEALTH CTR OF ME</v>
          </cell>
          <cell r="E1073" t="str">
            <v>INTEGRATIVE WELLNESS</v>
          </cell>
          <cell r="F1073" t="str">
            <v>222 AUBURN ST</v>
          </cell>
          <cell r="G1073" t="str">
            <v>PORTLAND, ME 04103-6002</v>
          </cell>
          <cell r="J1073" t="str">
            <v>PORTLAND</v>
          </cell>
          <cell r="K1073" t="str">
            <v>ME</v>
          </cell>
          <cell r="L1073" t="str">
            <v>04103-6002</v>
          </cell>
          <cell r="N1073">
            <v>0</v>
          </cell>
        </row>
        <row r="1074">
          <cell r="A1074">
            <v>66001306</v>
          </cell>
          <cell r="B1074" t="str">
            <v>Y</v>
          </cell>
          <cell r="C1074" t="str">
            <v>NE66001306</v>
          </cell>
          <cell r="D1074" t="str">
            <v>BATH IRON WORKS</v>
          </cell>
          <cell r="E1074" t="str">
            <v>BATH IRON WORKS</v>
          </cell>
          <cell r="F1074" t="str">
            <v>700 WASHINGTON ST</v>
          </cell>
          <cell r="G1074" t="str">
            <v>BATH, ME 04530-2574</v>
          </cell>
          <cell r="J1074" t="str">
            <v>BATH</v>
          </cell>
          <cell r="K1074" t="str">
            <v>ME</v>
          </cell>
          <cell r="L1074" t="str">
            <v>04530-2574</v>
          </cell>
          <cell r="M1074">
            <v>43.909905000000002</v>
          </cell>
          <cell r="N1074">
            <v>-69.815154000000007</v>
          </cell>
        </row>
        <row r="1075">
          <cell r="A1075">
            <v>66001307</v>
          </cell>
          <cell r="B1075" t="str">
            <v>Y</v>
          </cell>
          <cell r="C1075" t="str">
            <v>NE66001307</v>
          </cell>
          <cell r="D1075" t="str">
            <v>DFD RUSSELL-EMPLOYEE ACCOUNT</v>
          </cell>
          <cell r="E1075" t="str">
            <v>DFD RUSSELL</v>
          </cell>
          <cell r="F1075" t="str">
            <v>180 CHURCH HILL RD</v>
          </cell>
          <cell r="G1075" t="str">
            <v>LEEDS, ME 04263-3418</v>
          </cell>
          <cell r="J1075" t="str">
            <v>LEEDS</v>
          </cell>
          <cell r="K1075" t="str">
            <v>ME</v>
          </cell>
          <cell r="L1075" t="str">
            <v>04263-3418</v>
          </cell>
          <cell r="N1075">
            <v>0</v>
          </cell>
        </row>
        <row r="1076">
          <cell r="A1076">
            <v>66001308</v>
          </cell>
          <cell r="B1076" t="str">
            <v>N</v>
          </cell>
          <cell r="C1076" t="str">
            <v>NE66001308</v>
          </cell>
          <cell r="D1076" t="str">
            <v>MARY DELOIS, FNP C</v>
          </cell>
          <cell r="E1076" t="str">
            <v>DELOIS(TERM)</v>
          </cell>
          <cell r="F1076" t="str">
            <v>100 BRICKHILL AVE</v>
          </cell>
          <cell r="G1076" t="str">
            <v>SOUTH PORTLAND, ME 04106-1999</v>
          </cell>
          <cell r="J1076" t="str">
            <v>SOUTH PORTLAND</v>
          </cell>
          <cell r="K1076" t="str">
            <v>ME</v>
          </cell>
          <cell r="L1076" t="str">
            <v>04106-1999</v>
          </cell>
          <cell r="N1076">
            <v>0</v>
          </cell>
        </row>
        <row r="1077">
          <cell r="A1077">
            <v>66001309</v>
          </cell>
          <cell r="B1077" t="str">
            <v>Y</v>
          </cell>
          <cell r="C1077" t="str">
            <v>NE66001309</v>
          </cell>
          <cell r="D1077" t="str">
            <v>CONCENTRA-LEWISTON</v>
          </cell>
          <cell r="E1077" t="str">
            <v>CONCENTRA</v>
          </cell>
          <cell r="F1077" t="str">
            <v>59 EAST AVE</v>
          </cell>
          <cell r="G1077" t="str">
            <v>LEWISTON, ME 04240-5667</v>
          </cell>
          <cell r="J1077" t="str">
            <v>LEWISTON</v>
          </cell>
          <cell r="K1077" t="str">
            <v>ME</v>
          </cell>
          <cell r="L1077" t="str">
            <v>04240-5667</v>
          </cell>
          <cell r="M1077">
            <v>44.088067000000002</v>
          </cell>
          <cell r="N1077">
            <v>-70.199393999999998</v>
          </cell>
        </row>
        <row r="1078">
          <cell r="A1078">
            <v>66001310</v>
          </cell>
          <cell r="B1078" t="str">
            <v>Y</v>
          </cell>
          <cell r="C1078" t="str">
            <v>NE66001310</v>
          </cell>
          <cell r="D1078" t="str">
            <v>CONCENTRA-PORTLAND</v>
          </cell>
          <cell r="E1078" t="str">
            <v>CONCENTRA</v>
          </cell>
          <cell r="F1078" t="str">
            <v>85 WESTERN AVE</v>
          </cell>
          <cell r="G1078" t="str">
            <v>SOUTH PORTLAND, ME 04106-2423</v>
          </cell>
          <cell r="J1078" t="str">
            <v>SOUTH PORTLAND</v>
          </cell>
          <cell r="K1078" t="str">
            <v>ME</v>
          </cell>
          <cell r="L1078" t="str">
            <v>04106-2423</v>
          </cell>
          <cell r="M1078">
            <v>43.634357000000001</v>
          </cell>
          <cell r="N1078">
            <v>-70.317307999999997</v>
          </cell>
        </row>
        <row r="1079">
          <cell r="A1079">
            <v>66001311</v>
          </cell>
          <cell r="B1079" t="str">
            <v>Y</v>
          </cell>
          <cell r="C1079" t="str">
            <v>NE66001311</v>
          </cell>
          <cell r="D1079" t="str">
            <v>CONCENTRA-AUGUSTA</v>
          </cell>
          <cell r="E1079" t="str">
            <v>CONCENTRA</v>
          </cell>
          <cell r="F1079" t="str">
            <v>219 CAPITOL ST STE 2</v>
          </cell>
          <cell r="G1079" t="str">
            <v>AUGUSTA, ME 04330-6237</v>
          </cell>
          <cell r="J1079" t="str">
            <v>AUGUSTA</v>
          </cell>
          <cell r="K1079" t="str">
            <v>ME</v>
          </cell>
          <cell r="L1079" t="str">
            <v>04330-6237</v>
          </cell>
          <cell r="M1079">
            <v>44.310606</v>
          </cell>
          <cell r="N1079">
            <v>-69.795342000000005</v>
          </cell>
        </row>
        <row r="1080">
          <cell r="A1080">
            <v>66001312</v>
          </cell>
          <cell r="B1080" t="str">
            <v>Y</v>
          </cell>
          <cell r="C1080" t="str">
            <v>NE66001312</v>
          </cell>
          <cell r="D1080" t="str">
            <v>BETHEL FAMILY PLANNING</v>
          </cell>
          <cell r="E1080" t="str">
            <v>BETHEL</v>
          </cell>
          <cell r="F1080" t="str">
            <v>PO BOX 1367</v>
          </cell>
          <cell r="G1080" t="str">
            <v>BETHEL, ME 04217-1367</v>
          </cell>
          <cell r="J1080" t="str">
            <v>BETHEL</v>
          </cell>
          <cell r="K1080" t="str">
            <v>ME</v>
          </cell>
          <cell r="L1080" t="str">
            <v>04217-1367</v>
          </cell>
          <cell r="N1080">
            <v>0</v>
          </cell>
        </row>
        <row r="1081">
          <cell r="A1081">
            <v>66001313</v>
          </cell>
          <cell r="B1081" t="str">
            <v>Y</v>
          </cell>
          <cell r="C1081" t="str">
            <v>NE66001313</v>
          </cell>
          <cell r="D1081" t="str">
            <v>JACKSON RSCH LAB-EMPLOYEE HLTH</v>
          </cell>
          <cell r="E1081" t="str">
            <v>JACKSON</v>
          </cell>
          <cell r="F1081" t="str">
            <v>600 MAIN ST</v>
          </cell>
          <cell r="G1081" t="str">
            <v>BAR HARBOR, ME 04609-1523</v>
          </cell>
          <cell r="J1081" t="str">
            <v>BAR HARBOR</v>
          </cell>
          <cell r="K1081" t="str">
            <v>ME</v>
          </cell>
          <cell r="L1081" t="str">
            <v>04609-1523</v>
          </cell>
          <cell r="M1081">
            <v>44.366379999999999</v>
          </cell>
          <cell r="N1081">
            <v>-68.196928999999997</v>
          </cell>
        </row>
        <row r="1082">
          <cell r="A1082">
            <v>66001314</v>
          </cell>
          <cell r="B1082" t="str">
            <v>Y</v>
          </cell>
          <cell r="C1082" t="str">
            <v>NE66001314</v>
          </cell>
          <cell r="D1082" t="str">
            <v>WOMEN'S HEALTH CENTER</v>
          </cell>
          <cell r="E1082" t="str">
            <v>WOMEN'S HEALTH</v>
          </cell>
          <cell r="F1082" t="str">
            <v>8 WAYMAN LN</v>
          </cell>
          <cell r="G1082" t="str">
            <v>BAR HARBOR, ME 04609-1649</v>
          </cell>
          <cell r="J1082" t="str">
            <v>BAR HARBOR</v>
          </cell>
          <cell r="K1082" t="str">
            <v>ME</v>
          </cell>
          <cell r="L1082" t="str">
            <v>04609-1649</v>
          </cell>
          <cell r="M1082">
            <v>44.384390000000003</v>
          </cell>
          <cell r="N1082">
            <v>-68.202378999999993</v>
          </cell>
        </row>
        <row r="1083">
          <cell r="A1083">
            <v>66001315</v>
          </cell>
          <cell r="B1083" t="str">
            <v>Y</v>
          </cell>
          <cell r="C1083" t="str">
            <v>NE66001315</v>
          </cell>
          <cell r="D1083" t="str">
            <v>BARE MEDICINE</v>
          </cell>
          <cell r="E1083" t="str">
            <v>BARE</v>
          </cell>
          <cell r="F1083" t="str">
            <v>460 MAIN ST STE 2</v>
          </cell>
          <cell r="G1083" t="str">
            <v>SPRINGVALE, ME 04083-1874</v>
          </cell>
          <cell r="J1083" t="str">
            <v>SPRINGVALE</v>
          </cell>
          <cell r="K1083" t="str">
            <v>ME</v>
          </cell>
          <cell r="L1083" t="str">
            <v>04083-1874</v>
          </cell>
          <cell r="M1083">
            <v>43.464688000000002</v>
          </cell>
          <cell r="N1083">
            <v>-70.796295000000001</v>
          </cell>
        </row>
        <row r="1084">
          <cell r="A1084">
            <v>66001316</v>
          </cell>
          <cell r="B1084" t="str">
            <v>Y</v>
          </cell>
          <cell r="C1084" t="str">
            <v>NE66001316</v>
          </cell>
          <cell r="D1084" t="str">
            <v>CADILLAC FAMILY PRACTICE</v>
          </cell>
          <cell r="E1084" t="str">
            <v>MDI (A)</v>
          </cell>
          <cell r="F1084" t="str">
            <v>322 MAIN ST</v>
          </cell>
          <cell r="G1084" t="str">
            <v>BAR HARBOR, ME 04609-1648</v>
          </cell>
          <cell r="J1084" t="str">
            <v>BAR HARBOR</v>
          </cell>
          <cell r="K1084" t="str">
            <v>ME</v>
          </cell>
          <cell r="L1084" t="str">
            <v>04609-1648</v>
          </cell>
          <cell r="M1084">
            <v>44.383778999999997</v>
          </cell>
          <cell r="N1084">
            <v>-68.202839999999995</v>
          </cell>
        </row>
        <row r="1085">
          <cell r="A1085">
            <v>66001317</v>
          </cell>
          <cell r="B1085" t="str">
            <v>Y</v>
          </cell>
          <cell r="C1085" t="str">
            <v>NE66001317</v>
          </cell>
          <cell r="D1085" t="str">
            <v>MDI BEHAVIORAL HEALTH SERVICES</v>
          </cell>
          <cell r="E1085" t="str">
            <v>MDI (A)</v>
          </cell>
          <cell r="F1085" t="str">
            <v>322 MAIN ST FL 8</v>
          </cell>
          <cell r="G1085" t="str">
            <v>BAR HARBOR, ME 04609-1648</v>
          </cell>
          <cell r="J1085" t="str">
            <v>BAR HARBOR</v>
          </cell>
          <cell r="K1085" t="str">
            <v>ME</v>
          </cell>
          <cell r="L1085" t="str">
            <v>04609-1648</v>
          </cell>
          <cell r="M1085">
            <v>44.387577</v>
          </cell>
          <cell r="N1085">
            <v>-68.203974000000002</v>
          </cell>
        </row>
        <row r="1086">
          <cell r="A1086">
            <v>66001318</v>
          </cell>
          <cell r="B1086" t="str">
            <v>N</v>
          </cell>
          <cell r="C1086" t="str">
            <v>NE66001318</v>
          </cell>
          <cell r="D1086" t="str">
            <v>LOWER VILLAGE DOCTOR'S OFFICE</v>
          </cell>
          <cell r="E1086" t="str">
            <v>FREEMAN(TERM)</v>
          </cell>
          <cell r="F1086" t="str">
            <v>21A WESTERN AVE</v>
          </cell>
          <cell r="G1086" t="str">
            <v>KENNEBUNK, ME 04043-7354</v>
          </cell>
          <cell r="J1086" t="str">
            <v>KENNEBUNK</v>
          </cell>
          <cell r="K1086" t="str">
            <v>ME</v>
          </cell>
          <cell r="L1086" t="str">
            <v>04043-7354</v>
          </cell>
          <cell r="N1086">
            <v>0</v>
          </cell>
        </row>
        <row r="1087">
          <cell r="A1087">
            <v>66001319</v>
          </cell>
          <cell r="B1087" t="str">
            <v>Y</v>
          </cell>
          <cell r="C1087" t="str">
            <v>NE66001319</v>
          </cell>
          <cell r="D1087" t="str">
            <v>LISBON FAMILY PRACTICE</v>
          </cell>
          <cell r="E1087" t="str">
            <v>LISBON (A)</v>
          </cell>
          <cell r="F1087" t="str">
            <v>2 BISBEE ST</v>
          </cell>
          <cell r="G1087" t="str">
            <v>LISBON, ME 04250-6835</v>
          </cell>
          <cell r="J1087" t="str">
            <v>LISBON</v>
          </cell>
          <cell r="K1087" t="str">
            <v>ME</v>
          </cell>
          <cell r="L1087" t="str">
            <v>04250-6835</v>
          </cell>
          <cell r="M1087">
            <v>44.014488</v>
          </cell>
          <cell r="N1087">
            <v>-70.089921000000004</v>
          </cell>
        </row>
        <row r="1088">
          <cell r="A1088">
            <v>66001320</v>
          </cell>
          <cell r="B1088" t="str">
            <v>Y</v>
          </cell>
          <cell r="C1088" t="str">
            <v>NE66001320</v>
          </cell>
          <cell r="D1088" t="str">
            <v>COMMUNITY HEALTH CENTER</v>
          </cell>
          <cell r="E1088" t="str">
            <v>MDI (A)</v>
          </cell>
          <cell r="F1088" t="str">
            <v>16 COMMUNITY LANE, PO BOX 1130</v>
          </cell>
          <cell r="G1088" t="str">
            <v>SOUTHWEST HARBOR, ME 04679</v>
          </cell>
          <cell r="J1088" t="str">
            <v>SOUTHWEST HARBOR</v>
          </cell>
          <cell r="K1088" t="str">
            <v>ME</v>
          </cell>
          <cell r="L1088">
            <v>4679</v>
          </cell>
          <cell r="M1088">
            <v>44.280794</v>
          </cell>
          <cell r="N1088">
            <v>-68.328502999999998</v>
          </cell>
        </row>
        <row r="1089">
          <cell r="A1089">
            <v>66001321</v>
          </cell>
          <cell r="B1089" t="str">
            <v>Y</v>
          </cell>
          <cell r="C1089" t="str">
            <v>NE66001321</v>
          </cell>
          <cell r="D1089" t="str">
            <v>COOPER GILMORE HEALTH CENTER</v>
          </cell>
          <cell r="E1089" t="str">
            <v>MDI (A)</v>
          </cell>
          <cell r="F1089" t="str">
            <v>17 HANCOCK ST</v>
          </cell>
          <cell r="G1089" t="str">
            <v>BAR HARBOR, ME 04609-1714</v>
          </cell>
          <cell r="J1089" t="str">
            <v>BAR HARBOR</v>
          </cell>
          <cell r="K1089" t="str">
            <v>ME</v>
          </cell>
          <cell r="L1089" t="str">
            <v>04609-1714</v>
          </cell>
          <cell r="M1089">
            <v>44.385750000000002</v>
          </cell>
          <cell r="N1089">
            <v>-68.202858000000006</v>
          </cell>
        </row>
        <row r="1090">
          <cell r="A1090">
            <v>66001322</v>
          </cell>
          <cell r="B1090" t="str">
            <v>Y</v>
          </cell>
          <cell r="C1090" t="str">
            <v>NE66001322</v>
          </cell>
          <cell r="D1090" t="str">
            <v>FAMILY HEALTH CENTER</v>
          </cell>
          <cell r="E1090" t="str">
            <v>MDI (A)</v>
          </cell>
          <cell r="F1090" t="str">
            <v>9 HANCOCK ST</v>
          </cell>
          <cell r="G1090" t="str">
            <v>BAR HARBOR, ME 04609-1714</v>
          </cell>
          <cell r="J1090" t="str">
            <v>BAR HARBOR</v>
          </cell>
          <cell r="K1090" t="str">
            <v>ME</v>
          </cell>
          <cell r="L1090" t="str">
            <v>04609-1714</v>
          </cell>
          <cell r="M1090">
            <v>44.386781999999997</v>
          </cell>
          <cell r="N1090">
            <v>-68.200522000000007</v>
          </cell>
        </row>
        <row r="1091">
          <cell r="A1091">
            <v>66001323</v>
          </cell>
          <cell r="B1091" t="str">
            <v>Y</v>
          </cell>
          <cell r="C1091" t="str">
            <v>NE66001323</v>
          </cell>
          <cell r="D1091" t="str">
            <v>MDI ORTHOPEDICS</v>
          </cell>
          <cell r="E1091" t="str">
            <v>MDI (A)</v>
          </cell>
          <cell r="F1091" t="str">
            <v>10 WAYMAN LN</v>
          </cell>
          <cell r="G1091" t="str">
            <v>BAR HARBOR, ME 04609-1625</v>
          </cell>
          <cell r="J1091" t="str">
            <v>BAR HARBOR</v>
          </cell>
          <cell r="K1091" t="str">
            <v>ME</v>
          </cell>
          <cell r="L1091" t="str">
            <v>04609-1625</v>
          </cell>
          <cell r="N1091">
            <v>0</v>
          </cell>
        </row>
        <row r="1092">
          <cell r="A1092">
            <v>66001324</v>
          </cell>
          <cell r="B1092" t="str">
            <v>Y</v>
          </cell>
          <cell r="C1092" t="str">
            <v>NE66001324</v>
          </cell>
          <cell r="D1092" t="str">
            <v>MDI HOSPITAL SPECIALTY CLINIC</v>
          </cell>
          <cell r="E1092" t="str">
            <v>MDI (A)</v>
          </cell>
          <cell r="F1092" t="str">
            <v>322 MAIN ST FL 1</v>
          </cell>
          <cell r="G1092" t="str">
            <v>BAR HARBOR, ME 04609-1648</v>
          </cell>
          <cell r="J1092" t="str">
            <v>BAR HARBOR</v>
          </cell>
          <cell r="K1092" t="str">
            <v>ME</v>
          </cell>
          <cell r="L1092" t="str">
            <v>04609-1648</v>
          </cell>
          <cell r="N1092">
            <v>0</v>
          </cell>
        </row>
        <row r="1093">
          <cell r="A1093">
            <v>66001325</v>
          </cell>
          <cell r="B1093" t="str">
            <v>Y</v>
          </cell>
          <cell r="C1093" t="str">
            <v>NE66001325</v>
          </cell>
          <cell r="D1093" t="str">
            <v xml:space="preserve">NORTHEAST HARBOR CLINIC </v>
          </cell>
          <cell r="E1093" t="str">
            <v>MDI (A)</v>
          </cell>
          <cell r="F1093" t="str">
            <v>9 KIMBALL RD.</v>
          </cell>
          <cell r="G1093" t="str">
            <v>NORTHEAST HARBOR, ME 04662</v>
          </cell>
          <cell r="J1093" t="str">
            <v>NORTHEAST HARBOR</v>
          </cell>
          <cell r="K1093" t="str">
            <v>ME</v>
          </cell>
          <cell r="L1093">
            <v>4662</v>
          </cell>
          <cell r="M1093">
            <v>44.294199999999996</v>
          </cell>
          <cell r="N1093">
            <v>-68.290300000000002</v>
          </cell>
        </row>
        <row r="1094">
          <cell r="A1094">
            <v>66001326</v>
          </cell>
          <cell r="B1094" t="str">
            <v>Y</v>
          </cell>
          <cell r="C1094" t="str">
            <v>NE66001326</v>
          </cell>
          <cell r="D1094" t="str">
            <v>TRENTON HEALTH CENTER</v>
          </cell>
          <cell r="E1094" t="str">
            <v>MDI (A)</v>
          </cell>
          <cell r="F1094" t="str">
            <v>394 BAR HARBOR RD</v>
          </cell>
          <cell r="G1094" t="str">
            <v>TRENTON, ME 04605-5807</v>
          </cell>
          <cell r="J1094" t="str">
            <v>TRENTON</v>
          </cell>
          <cell r="K1094" t="str">
            <v>ME</v>
          </cell>
          <cell r="L1094" t="str">
            <v>04605-5807</v>
          </cell>
          <cell r="M1094">
            <v>44.491307999999997</v>
          </cell>
          <cell r="N1094">
            <v>-68.373664000000005</v>
          </cell>
        </row>
        <row r="1095">
          <cell r="A1095">
            <v>66001327</v>
          </cell>
          <cell r="B1095" t="str">
            <v>Y</v>
          </cell>
          <cell r="C1095" t="str">
            <v>NE66001327</v>
          </cell>
          <cell r="D1095" t="str">
            <v>MPMG - BANGOR</v>
          </cell>
          <cell r="E1095" t="str">
            <v>MARTIN'S POINT (C)</v>
          </cell>
          <cell r="F1095" t="str">
            <v>700 MOUNT HOPE AVE STE 650</v>
          </cell>
          <cell r="G1095" t="str">
            <v>BANGOR, ME 04401-5657</v>
          </cell>
          <cell r="J1095" t="str">
            <v>BANGOR</v>
          </cell>
          <cell r="K1095" t="str">
            <v>ME</v>
          </cell>
          <cell r="L1095" t="str">
            <v>04401-5657</v>
          </cell>
          <cell r="M1095">
            <v>44.823528000000003</v>
          </cell>
          <cell r="N1095">
            <v>-68.735167000000004</v>
          </cell>
        </row>
        <row r="1096">
          <cell r="A1096">
            <v>66001328</v>
          </cell>
          <cell r="B1096" t="str">
            <v>N</v>
          </cell>
          <cell r="C1096" t="str">
            <v>NE66001328</v>
          </cell>
          <cell r="D1096" t="str">
            <v>MDI HOSPITAL - SHELL ACCT</v>
          </cell>
          <cell r="E1096" t="str">
            <v>MDI (A)</v>
          </cell>
          <cell r="F1096" t="str">
            <v>10 WAYMAN LN</v>
          </cell>
          <cell r="G1096" t="str">
            <v>BAR HARBOR, ME 04609-1625</v>
          </cell>
          <cell r="J1096" t="str">
            <v>BAR HARBOR</v>
          </cell>
          <cell r="K1096" t="str">
            <v>ME</v>
          </cell>
          <cell r="L1096" t="str">
            <v>04609-1625</v>
          </cell>
          <cell r="N1096">
            <v>0</v>
          </cell>
        </row>
        <row r="1097">
          <cell r="A1097">
            <v>66001329</v>
          </cell>
          <cell r="B1097" t="str">
            <v>Y</v>
          </cell>
          <cell r="C1097" t="str">
            <v>NE66001329</v>
          </cell>
          <cell r="D1097" t="str">
            <v>MPMG - PORTSMOUTH, NH</v>
          </cell>
          <cell r="E1097" t="str">
            <v>MARTIN'S (C)</v>
          </cell>
          <cell r="F1097" t="str">
            <v>161 CORPORATE DR</v>
          </cell>
          <cell r="G1097" t="str">
            <v>PORTSMOUTH, NH 03801-6825</v>
          </cell>
          <cell r="J1097" t="str">
            <v>PORTSMOUTH</v>
          </cell>
          <cell r="K1097" t="str">
            <v>NH</v>
          </cell>
          <cell r="L1097" t="str">
            <v>03801-6825</v>
          </cell>
          <cell r="M1097">
            <v>43.081609999999998</v>
          </cell>
          <cell r="N1097">
            <v>-70.794685999999999</v>
          </cell>
        </row>
        <row r="1098">
          <cell r="A1098">
            <v>66001330</v>
          </cell>
          <cell r="B1098" t="str">
            <v>Y</v>
          </cell>
          <cell r="C1098" t="str">
            <v>NE66001330</v>
          </cell>
          <cell r="D1098" t="str">
            <v>MPMG - PORTLAND</v>
          </cell>
          <cell r="E1098" t="str">
            <v>MARTIN'S POINT (C)</v>
          </cell>
          <cell r="F1098" t="str">
            <v>331 VERANDA ST</v>
          </cell>
          <cell r="G1098" t="str">
            <v>PORTLAND, ME 04103-5545</v>
          </cell>
          <cell r="J1098" t="str">
            <v>PORTLAND</v>
          </cell>
          <cell r="K1098" t="str">
            <v>ME</v>
          </cell>
          <cell r="L1098" t="str">
            <v>04103-5545</v>
          </cell>
          <cell r="M1098">
            <v>43.687683999999997</v>
          </cell>
          <cell r="N1098">
            <v>-70.246938999999998</v>
          </cell>
        </row>
        <row r="1099">
          <cell r="A1099">
            <v>66001331</v>
          </cell>
          <cell r="B1099" t="str">
            <v>Y</v>
          </cell>
          <cell r="C1099" t="str">
            <v>NE66001331</v>
          </cell>
          <cell r="D1099" t="str">
            <v>MPMG - FARLEY CAMPUS</v>
          </cell>
          <cell r="E1099" t="str">
            <v>MARTIN'S POINT BOWDOIN</v>
          </cell>
          <cell r="F1099" t="str">
            <v>4 FARLEY RD</v>
          </cell>
          <cell r="G1099" t="str">
            <v>BRUNSWICK, ME 04011-2642</v>
          </cell>
          <cell r="J1099" t="str">
            <v>BRUNSWICK</v>
          </cell>
          <cell r="K1099" t="str">
            <v>ME</v>
          </cell>
          <cell r="L1099" t="str">
            <v>04011-2642</v>
          </cell>
          <cell r="M1099">
            <v>43.910314</v>
          </cell>
          <cell r="N1099">
            <v>-69.907645000000002</v>
          </cell>
        </row>
        <row r="1100">
          <cell r="A1100">
            <v>66001332</v>
          </cell>
          <cell r="B1100" t="str">
            <v>Y</v>
          </cell>
          <cell r="C1100" t="str">
            <v>NE66001332</v>
          </cell>
          <cell r="D1100" t="str">
            <v>ST CROIX REG FAMILY HEALTH CTR</v>
          </cell>
          <cell r="E1100" t="str">
            <v>ST CROIX (D)</v>
          </cell>
          <cell r="F1100" t="str">
            <v>136 MILL ST</v>
          </cell>
          <cell r="G1100" t="str">
            <v>PRINCETON, ME 04668-3344</v>
          </cell>
          <cell r="J1100" t="str">
            <v>PRINCETON</v>
          </cell>
          <cell r="K1100" t="str">
            <v>ME</v>
          </cell>
          <cell r="L1100" t="str">
            <v>04668-3344</v>
          </cell>
          <cell r="M1100">
            <v>45.232199999999999</v>
          </cell>
          <cell r="N1100">
            <v>-67.561505999999994</v>
          </cell>
        </row>
        <row r="1101">
          <cell r="A1101">
            <v>66001333</v>
          </cell>
          <cell r="B1101" t="str">
            <v>Y</v>
          </cell>
          <cell r="C1101" t="str">
            <v>NE66001333</v>
          </cell>
          <cell r="D1101" t="str">
            <v>WOMEN'S WELLNESS COMP CARE</v>
          </cell>
          <cell r="E1101" t="str">
            <v>WOMEN'S WELLNESS (D)</v>
          </cell>
          <cell r="F1101" t="str">
            <v>535 OCEAN AVE STE 4</v>
          </cell>
          <cell r="G1101" t="str">
            <v>PORTLAND, ME 04103-4970</v>
          </cell>
          <cell r="J1101" t="str">
            <v>PORTLAND</v>
          </cell>
          <cell r="K1101" t="str">
            <v>ME</v>
          </cell>
          <cell r="L1101" t="str">
            <v>04103-4970</v>
          </cell>
          <cell r="M1101">
            <v>43.685564999999997</v>
          </cell>
          <cell r="N1101">
            <v>-70.268934999999999</v>
          </cell>
        </row>
        <row r="1102">
          <cell r="A1102">
            <v>66001334</v>
          </cell>
          <cell r="B1102" t="str">
            <v>N</v>
          </cell>
          <cell r="C1102" t="str">
            <v>NE66001334</v>
          </cell>
          <cell r="D1102" t="str">
            <v>ARLENE KELLMAN D.O.</v>
          </cell>
          <cell r="E1102" t="str">
            <v>KELLMAN (TERM)</v>
          </cell>
          <cell r="F1102" t="str">
            <v>20 HOWARD ST STE 1</v>
          </cell>
          <cell r="G1102" t="str">
            <v>PORTLAND, ME 04101-3230</v>
          </cell>
          <cell r="J1102" t="str">
            <v>PORTLAND</v>
          </cell>
          <cell r="K1102" t="str">
            <v>ME</v>
          </cell>
          <cell r="L1102" t="str">
            <v>04101-3230</v>
          </cell>
          <cell r="N1102">
            <v>0</v>
          </cell>
        </row>
        <row r="1103">
          <cell r="A1103">
            <v>66001335</v>
          </cell>
          <cell r="B1103" t="str">
            <v>N</v>
          </cell>
          <cell r="C1103" t="str">
            <v>NE66001335</v>
          </cell>
          <cell r="D1103" t="str">
            <v>GALLANT CHIROPRACTIC</v>
          </cell>
          <cell r="E1103" t="str">
            <v>GALLANT (D) (TERM)</v>
          </cell>
          <cell r="F1103" t="str">
            <v>316 US ROUTE 1 STE B</v>
          </cell>
          <cell r="G1103" t="str">
            <v>YORK, ME 03909-1674</v>
          </cell>
          <cell r="J1103" t="str">
            <v>YORK</v>
          </cell>
          <cell r="K1103" t="str">
            <v>ME</v>
          </cell>
          <cell r="L1103" t="str">
            <v>03909-1674</v>
          </cell>
          <cell r="N1103">
            <v>0</v>
          </cell>
        </row>
        <row r="1104">
          <cell r="A1104">
            <v>66001336</v>
          </cell>
          <cell r="B1104" t="str">
            <v>Y</v>
          </cell>
          <cell r="C1104" t="str">
            <v>NE66001336</v>
          </cell>
          <cell r="D1104" t="str">
            <v>COASTAL HEALTH CENTER</v>
          </cell>
          <cell r="E1104" t="str">
            <v>COASTAL (D)</v>
          </cell>
          <cell r="F1104" t="str">
            <v>37 COMMERCE ST</v>
          </cell>
          <cell r="G1104" t="str">
            <v>ELLSWORTH, ME 04605-3383</v>
          </cell>
          <cell r="J1104" t="str">
            <v>ELLSWORTH</v>
          </cell>
          <cell r="K1104" t="str">
            <v>ME</v>
          </cell>
          <cell r="L1104" t="str">
            <v>04605-3383</v>
          </cell>
          <cell r="N1104">
            <v>0</v>
          </cell>
        </row>
        <row r="1105">
          <cell r="A1105">
            <v>66001337</v>
          </cell>
          <cell r="B1105" t="str">
            <v>Y</v>
          </cell>
          <cell r="C1105" t="str">
            <v>NE66001337</v>
          </cell>
          <cell r="D1105" t="str">
            <v>DAVID MELMAN, M.D.</v>
          </cell>
          <cell r="E1105" t="str">
            <v>MELMAN (D)</v>
          </cell>
          <cell r="F1105" t="str">
            <v>96 INDIA ST</v>
          </cell>
          <cell r="G1105" t="str">
            <v>PORTLAND, ME 04101-4230</v>
          </cell>
          <cell r="J1105" t="str">
            <v>PORTLAND</v>
          </cell>
          <cell r="K1105" t="str">
            <v>ME</v>
          </cell>
          <cell r="L1105" t="str">
            <v>04101-4230</v>
          </cell>
          <cell r="N1105">
            <v>0</v>
          </cell>
        </row>
        <row r="1106">
          <cell r="A1106">
            <v>66001338</v>
          </cell>
          <cell r="B1106" t="str">
            <v>N</v>
          </cell>
          <cell r="C1106" t="str">
            <v>NE66001338</v>
          </cell>
          <cell r="D1106" t="str">
            <v>THE PROVIDER'S CARE</v>
          </cell>
          <cell r="E1106" t="str">
            <v>THE PROVIDER'S CARE (TERM</v>
          </cell>
          <cell r="F1106" t="str">
            <v>28 W COLE RD # C</v>
          </cell>
          <cell r="G1106" t="str">
            <v>BIDDEFORD, ME 04005-9428</v>
          </cell>
          <cell r="J1106" t="str">
            <v>BIDDEFORD</v>
          </cell>
          <cell r="K1106" t="str">
            <v>ME</v>
          </cell>
          <cell r="L1106" t="str">
            <v>04005-9428</v>
          </cell>
          <cell r="N1106">
            <v>0</v>
          </cell>
        </row>
        <row r="1107">
          <cell r="A1107">
            <v>66001339</v>
          </cell>
          <cell r="B1107" t="str">
            <v>Y</v>
          </cell>
          <cell r="C1107" t="str">
            <v>NE66001339</v>
          </cell>
          <cell r="D1107" t="str">
            <v>METABOLIC LEADER,LLC,PA</v>
          </cell>
          <cell r="E1107" t="str">
            <v>METABOLIC (A)</v>
          </cell>
          <cell r="F1107" t="str">
            <v>71 US ROUTE 1 STE J</v>
          </cell>
          <cell r="G1107" t="str">
            <v>SCARBOROUGH, ME 04074-9375</v>
          </cell>
          <cell r="J1107" t="str">
            <v>SCARBOROUGH</v>
          </cell>
          <cell r="K1107" t="str">
            <v>ME</v>
          </cell>
          <cell r="L1107" t="str">
            <v>04074-9375</v>
          </cell>
          <cell r="M1107">
            <v>43.605643999999998</v>
          </cell>
          <cell r="N1107">
            <v>-70.317378000000005</v>
          </cell>
        </row>
        <row r="1108">
          <cell r="A1108">
            <v>66001999</v>
          </cell>
          <cell r="B1108" t="str">
            <v>Y</v>
          </cell>
          <cell r="C1108" t="str">
            <v>NE66001999</v>
          </cell>
          <cell r="D1108" t="str">
            <v>MAINE PATIENT SERVICES</v>
          </cell>
          <cell r="E1108" t="str">
            <v>MAINE PATIENT SERVICE (A)</v>
          </cell>
          <cell r="F1108" t="str">
            <v>415 MASS AVE</v>
          </cell>
          <cell r="G1108" t="str">
            <v>CAMBRIDGE, MA 02139-4102</v>
          </cell>
          <cell r="J1108" t="str">
            <v>CAMBRIDGE</v>
          </cell>
          <cell r="K1108" t="str">
            <v>MA</v>
          </cell>
          <cell r="L1108" t="str">
            <v>02139-4102</v>
          </cell>
          <cell r="M1108">
            <v>42.363759000000002</v>
          </cell>
          <cell r="N1108">
            <v>-71.100277000000006</v>
          </cell>
        </row>
        <row r="1109">
          <cell r="A1109">
            <v>66002000</v>
          </cell>
          <cell r="B1109" t="str">
            <v>Y</v>
          </cell>
          <cell r="C1109" t="str">
            <v>NE66002000</v>
          </cell>
          <cell r="D1109" t="str">
            <v>MICHAEL SCOVNER, M.D.</v>
          </cell>
          <cell r="E1109" t="str">
            <v>SCOVNER MD MICHAEL    (C)</v>
          </cell>
          <cell r="F1109" t="str">
            <v>236 MAIN ST</v>
          </cell>
          <cell r="G1109" t="str">
            <v>POULTNEY, VT 05764</v>
          </cell>
          <cell r="J1109" t="str">
            <v>POULTNEY</v>
          </cell>
          <cell r="K1109" t="str">
            <v>VT</v>
          </cell>
          <cell r="L1109">
            <v>5764</v>
          </cell>
          <cell r="M1109">
            <v>43.517215999999998</v>
          </cell>
          <cell r="N1109">
            <v>-73.237572</v>
          </cell>
        </row>
        <row r="1110">
          <cell r="A1110">
            <v>66002004</v>
          </cell>
          <cell r="B1110" t="str">
            <v>Y</v>
          </cell>
          <cell r="C1110" t="str">
            <v>NE66002004</v>
          </cell>
          <cell r="D1110" t="str">
            <v>WINDHAM OB/GYN - BRATTLEBORO</v>
          </cell>
          <cell r="E1110" t="str">
            <v>WINDHAM OB/GYN        (A)</v>
          </cell>
          <cell r="F1110" t="str">
            <v>387 CANAL ST</v>
          </cell>
          <cell r="G1110" t="str">
            <v>BRATTLEBORO, VT 05301-6616</v>
          </cell>
          <cell r="J1110" t="str">
            <v>BRATTLEBORO</v>
          </cell>
          <cell r="K1110" t="str">
            <v>VT</v>
          </cell>
          <cell r="L1110" t="str">
            <v>05301-6616</v>
          </cell>
          <cell r="N1110">
            <v>0</v>
          </cell>
        </row>
        <row r="1111">
          <cell r="A1111">
            <v>66002007</v>
          </cell>
          <cell r="B1111" t="str">
            <v>N</v>
          </cell>
          <cell r="C1111" t="str">
            <v>NE66002007</v>
          </cell>
          <cell r="D1111" t="str">
            <v>T. EVANS, M.D.</v>
          </cell>
          <cell r="E1111" t="str">
            <v>EVANS MD T (TERM)</v>
          </cell>
          <cell r="F1111" t="str">
            <v>21 BELMONT AVE</v>
          </cell>
          <cell r="G1111" t="str">
            <v>BRATTLEBORO, VT 05301-7110</v>
          </cell>
          <cell r="J1111" t="str">
            <v>BRATTLEBORO</v>
          </cell>
          <cell r="K1111" t="str">
            <v>VT</v>
          </cell>
          <cell r="L1111" t="str">
            <v>05301-7110</v>
          </cell>
          <cell r="N1111">
            <v>0</v>
          </cell>
        </row>
        <row r="1112">
          <cell r="A1112">
            <v>66002008</v>
          </cell>
          <cell r="B1112" t="str">
            <v>Y</v>
          </cell>
          <cell r="C1112" t="str">
            <v>NE66002008</v>
          </cell>
          <cell r="D1112" t="str">
            <v>DR. H. DEAN BRESNAHAN</v>
          </cell>
          <cell r="E1112" t="str">
            <v>BRESNAHAN MD DEAN     (A)</v>
          </cell>
          <cell r="F1112" t="str">
            <v>53 FAIRVIEW ST</v>
          </cell>
          <cell r="G1112" t="str">
            <v>BRATTLEBORO, VT 05301-6630</v>
          </cell>
          <cell r="J1112" t="str">
            <v>BRATTLEBORO</v>
          </cell>
          <cell r="K1112" t="str">
            <v>VT</v>
          </cell>
          <cell r="L1112" t="str">
            <v>05301-6630</v>
          </cell>
          <cell r="M1112">
            <v>42.841009999999997</v>
          </cell>
          <cell r="N1112">
            <v>-72.566239999999993</v>
          </cell>
        </row>
        <row r="1113">
          <cell r="A1113">
            <v>66002011</v>
          </cell>
          <cell r="B1113" t="str">
            <v>Y</v>
          </cell>
          <cell r="C1113" t="str">
            <v>NE66002011</v>
          </cell>
          <cell r="D1113" t="str">
            <v>DAVID GORSON, M.D.</v>
          </cell>
          <cell r="E1113" t="str">
            <v>GORSON</v>
          </cell>
          <cell r="F1113" t="str">
            <v>140 HOSPITAL DR</v>
          </cell>
          <cell r="G1113" t="str">
            <v>BENNINGTON, VT 05201-5009</v>
          </cell>
          <cell r="J1113" t="str">
            <v>BENNINGTON</v>
          </cell>
          <cell r="K1113" t="str">
            <v>VT</v>
          </cell>
          <cell r="L1113" t="str">
            <v>05201-5009</v>
          </cell>
          <cell r="N1113">
            <v>0</v>
          </cell>
        </row>
        <row r="1114">
          <cell r="A1114">
            <v>66002015</v>
          </cell>
          <cell r="B1114" t="str">
            <v>Y</v>
          </cell>
          <cell r="C1114" t="str">
            <v>NE66002015</v>
          </cell>
          <cell r="D1114" t="str">
            <v>FAMILY HEALTH CENTER</v>
          </cell>
          <cell r="E1114" t="str">
            <v>FAMILY HEALTH (B)</v>
          </cell>
          <cell r="F1114" t="str">
            <v>252 MECHANIC ST</v>
          </cell>
          <cell r="G1114" t="str">
            <v>LEBANON, NH 03766-2613</v>
          </cell>
          <cell r="J1114" t="str">
            <v>LEBANON</v>
          </cell>
          <cell r="K1114" t="str">
            <v>NH</v>
          </cell>
          <cell r="L1114" t="str">
            <v>03766-2613</v>
          </cell>
          <cell r="M1114">
            <v>43.637903000000001</v>
          </cell>
          <cell r="N1114">
            <v>-72.274224000000004</v>
          </cell>
        </row>
        <row r="1115">
          <cell r="A1115">
            <v>66002016</v>
          </cell>
          <cell r="B1115" t="str">
            <v>Y</v>
          </cell>
          <cell r="C1115" t="str">
            <v>NE66002016</v>
          </cell>
          <cell r="D1115" t="str">
            <v>OTTAUQUECHEE HEALTH CTR.</v>
          </cell>
          <cell r="E1115" t="str">
            <v>OTTAUQUECHEE HEALTH   (D)</v>
          </cell>
          <cell r="F1115" t="str">
            <v>32 PLEASANT ST</v>
          </cell>
          <cell r="G1115" t="str">
            <v>WOODSTOCK, VT 05091-1122</v>
          </cell>
          <cell r="J1115" t="str">
            <v>WOODSTOCK</v>
          </cell>
          <cell r="K1115" t="str">
            <v>VT</v>
          </cell>
          <cell r="L1115" t="str">
            <v>05091-1122</v>
          </cell>
          <cell r="M1115">
            <v>43.627586000000001</v>
          </cell>
          <cell r="N1115">
            <v>-72.513696999999993</v>
          </cell>
        </row>
        <row r="1116">
          <cell r="A1116">
            <v>66002018</v>
          </cell>
          <cell r="B1116" t="str">
            <v>N</v>
          </cell>
          <cell r="C1116" t="str">
            <v>NE66002018</v>
          </cell>
          <cell r="D1116" t="str">
            <v>PUTNEY MEDICAL OFFICE</v>
          </cell>
          <cell r="E1116" t="str">
            <v>PUTNEY MEDICAL OFFICE (TE</v>
          </cell>
          <cell r="F1116" t="str">
            <v>126 MAIN ST</v>
          </cell>
          <cell r="G1116" t="str">
            <v>PUTNEY, VT 05346-8701</v>
          </cell>
          <cell r="J1116" t="str">
            <v>PUTNEY</v>
          </cell>
          <cell r="K1116" t="str">
            <v>VT</v>
          </cell>
          <cell r="L1116" t="str">
            <v>05346-8701</v>
          </cell>
          <cell r="N1116">
            <v>0</v>
          </cell>
        </row>
        <row r="1117">
          <cell r="A1117">
            <v>66002019</v>
          </cell>
          <cell r="B1117" t="str">
            <v>Y</v>
          </cell>
          <cell r="C1117" t="str">
            <v>NE66002019</v>
          </cell>
          <cell r="D1117" t="str">
            <v>LITTLE RIVERS AT WELLS RIVER</v>
          </cell>
          <cell r="E1117" t="str">
            <v>LITTLE RIVERS AT WELL (A)</v>
          </cell>
          <cell r="F1117" t="str">
            <v>65 MAIN ST N</v>
          </cell>
          <cell r="G1117" t="str">
            <v>WELLS RIVER, VT 05081-9692</v>
          </cell>
          <cell r="J1117" t="str">
            <v>WELLS RIVER</v>
          </cell>
          <cell r="K1117" t="str">
            <v>VT</v>
          </cell>
          <cell r="L1117" t="str">
            <v>05081-9692</v>
          </cell>
          <cell r="M1117">
            <v>44.151679999999999</v>
          </cell>
          <cell r="N1117">
            <v>-72.045485999999997</v>
          </cell>
        </row>
        <row r="1118">
          <cell r="A1118">
            <v>66002022</v>
          </cell>
          <cell r="B1118" t="str">
            <v>Y</v>
          </cell>
          <cell r="C1118" t="str">
            <v>NE66002022</v>
          </cell>
          <cell r="D1118" t="str">
            <v>PUTNEY FREE CLINIC</v>
          </cell>
          <cell r="E1118" t="str">
            <v>PUTNEY FREE CLINIC    (B)</v>
          </cell>
          <cell r="F1118" t="str">
            <v>126 MAIN ST</v>
          </cell>
          <cell r="G1118" t="str">
            <v>PUTNEY, VT 05346-8701</v>
          </cell>
          <cell r="J1118" t="str">
            <v>PUTNEY</v>
          </cell>
          <cell r="K1118" t="str">
            <v>VT</v>
          </cell>
          <cell r="L1118" t="str">
            <v>05346-8701</v>
          </cell>
          <cell r="N1118">
            <v>0</v>
          </cell>
        </row>
        <row r="1119">
          <cell r="A1119">
            <v>66002023</v>
          </cell>
          <cell r="B1119" t="str">
            <v>N</v>
          </cell>
          <cell r="C1119" t="str">
            <v>NE66002023</v>
          </cell>
          <cell r="D1119" t="str">
            <v>MAYO NURSING HOME</v>
          </cell>
          <cell r="E1119" t="str">
            <v>MAYO NURSING (TERM)</v>
          </cell>
          <cell r="F1119" t="str">
            <v>71 RICHARDSON ST</v>
          </cell>
          <cell r="G1119" t="str">
            <v>NORTHFIELD, VT 05663-5644</v>
          </cell>
          <cell r="J1119" t="str">
            <v>NORTHFIELD</v>
          </cell>
          <cell r="K1119" t="str">
            <v>VT</v>
          </cell>
          <cell r="L1119" t="str">
            <v>05663-5644</v>
          </cell>
          <cell r="N1119">
            <v>0</v>
          </cell>
        </row>
        <row r="1120">
          <cell r="A1120">
            <v>66002031</v>
          </cell>
          <cell r="B1120" t="str">
            <v>Y</v>
          </cell>
          <cell r="C1120" t="str">
            <v>NE66002031</v>
          </cell>
          <cell r="D1120" t="str">
            <v>HUGH HERMANN, M.D.</v>
          </cell>
          <cell r="E1120" t="str">
            <v>HERMANN HUGH MD       (C)</v>
          </cell>
          <cell r="F1120" t="str">
            <v>4 THE GRN</v>
          </cell>
          <cell r="G1120" t="str">
            <v>WOODSTOCK, VT 05091-1345</v>
          </cell>
          <cell r="J1120" t="str">
            <v>WOODSTOCK</v>
          </cell>
          <cell r="K1120" t="str">
            <v>VT</v>
          </cell>
          <cell r="L1120" t="str">
            <v>05091-1345</v>
          </cell>
          <cell r="M1120">
            <v>43.624679</v>
          </cell>
          <cell r="N1120">
            <v>-72.518384999999995</v>
          </cell>
        </row>
        <row r="1121">
          <cell r="A1121">
            <v>66002038</v>
          </cell>
          <cell r="B1121" t="str">
            <v>N</v>
          </cell>
          <cell r="C1121" t="str">
            <v>NE66002038</v>
          </cell>
          <cell r="D1121" t="str">
            <v>CHAMPLAIN VALLEY URGENT CARE</v>
          </cell>
          <cell r="E1121" t="str">
            <v>CHAMPLAIN VALLEY (TERM)</v>
          </cell>
          <cell r="F1121" t="str">
            <v>7 FAYETTE DR</v>
          </cell>
          <cell r="G1121" t="str">
            <v>SOUTH BURLINGTO, VT 05403-6977</v>
          </cell>
          <cell r="J1121" t="str">
            <v>SOUTH BURLINGTON</v>
          </cell>
          <cell r="K1121" t="str">
            <v>VT</v>
          </cell>
          <cell r="L1121" t="str">
            <v>05403-6977</v>
          </cell>
          <cell r="N1121">
            <v>0</v>
          </cell>
        </row>
        <row r="1122">
          <cell r="A1122">
            <v>66002039</v>
          </cell>
          <cell r="B1122" t="str">
            <v>Y</v>
          </cell>
          <cell r="C1122" t="str">
            <v>NE66002039</v>
          </cell>
          <cell r="D1122" t="str">
            <v>LAURA B. SENES, N.D.</v>
          </cell>
          <cell r="E1122" t="str">
            <v>SENES LAURA B MD      (C)</v>
          </cell>
          <cell r="F1122" t="str">
            <v>10 MAIN ST</v>
          </cell>
          <cell r="G1122" t="str">
            <v>SAXTONS RIVER, VT 05154-9990</v>
          </cell>
          <cell r="J1122" t="str">
            <v>SAXTONS RIVER</v>
          </cell>
          <cell r="K1122" t="str">
            <v>VT</v>
          </cell>
          <cell r="L1122" t="str">
            <v>05154-9990</v>
          </cell>
          <cell r="N1122">
            <v>0</v>
          </cell>
        </row>
        <row r="1123">
          <cell r="A1123">
            <v>66002040</v>
          </cell>
          <cell r="B1123" t="str">
            <v>Y</v>
          </cell>
          <cell r="C1123" t="str">
            <v>NE66002040</v>
          </cell>
          <cell r="D1123" t="str">
            <v>DR. DONNA M. POWELL</v>
          </cell>
          <cell r="E1123" t="str">
            <v>POWELL ND DONNA M     (D)</v>
          </cell>
          <cell r="F1123" t="str">
            <v>33 MAIN ST</v>
          </cell>
          <cell r="G1123" t="str">
            <v>BURLINGTON, VT 05401-8407</v>
          </cell>
          <cell r="J1123" t="str">
            <v>BURLINGTON</v>
          </cell>
          <cell r="K1123" t="str">
            <v>VT</v>
          </cell>
          <cell r="L1123" t="str">
            <v>05401-8407</v>
          </cell>
          <cell r="M1123">
            <v>44.475557999999999</v>
          </cell>
          <cell r="N1123">
            <v>-73.218225000000004</v>
          </cell>
        </row>
        <row r="1124">
          <cell r="A1124">
            <v>66002042</v>
          </cell>
          <cell r="B1124" t="str">
            <v>Y</v>
          </cell>
          <cell r="C1124" t="str">
            <v>NE66002042</v>
          </cell>
          <cell r="D1124" t="str">
            <v>BRATTLEBORO PRIMARY CARE</v>
          </cell>
          <cell r="E1124" t="str">
            <v>BRATTLEBORO PRIMARY C (D)</v>
          </cell>
          <cell r="F1124" t="str">
            <v>21 BELMONT AVE</v>
          </cell>
          <cell r="G1124" t="str">
            <v>BRATTLEBORO, VT 05301-7110</v>
          </cell>
          <cell r="J1124" t="str">
            <v>BRATTLEBORO</v>
          </cell>
          <cell r="K1124" t="str">
            <v>VT</v>
          </cell>
          <cell r="L1124" t="str">
            <v>05301-7110</v>
          </cell>
          <cell r="N1124">
            <v>0</v>
          </cell>
        </row>
        <row r="1125">
          <cell r="A1125">
            <v>66002046</v>
          </cell>
          <cell r="B1125" t="str">
            <v>Y</v>
          </cell>
          <cell r="C1125" t="str">
            <v>NE66002046</v>
          </cell>
          <cell r="D1125" t="str">
            <v>WALTER J. GRIFFITHS, M.D.</v>
          </cell>
          <cell r="E1125" t="str">
            <v>GRIFFITHS MD WALTER J (B)</v>
          </cell>
          <cell r="F1125" t="str">
            <v>81 WESTMINSTER TER</v>
          </cell>
          <cell r="G1125" t="str">
            <v>BELLOWS FALLS, VT 05101-1486</v>
          </cell>
          <cell r="J1125" t="str">
            <v>BELLOWS FALLS</v>
          </cell>
          <cell r="K1125" t="str">
            <v>VT</v>
          </cell>
          <cell r="L1125" t="str">
            <v>05101-1486</v>
          </cell>
          <cell r="N1125">
            <v>0</v>
          </cell>
        </row>
        <row r="1126">
          <cell r="A1126">
            <v>66002047</v>
          </cell>
          <cell r="B1126" t="str">
            <v>N</v>
          </cell>
          <cell r="C1126" t="str">
            <v>NE66002047</v>
          </cell>
          <cell r="D1126" t="str">
            <v>MAYO NURSING HOME</v>
          </cell>
          <cell r="E1126" t="str">
            <v>MAYO NURSING PART A (TERM</v>
          </cell>
          <cell r="F1126" t="str">
            <v>1 RICHARDSON ST</v>
          </cell>
          <cell r="G1126" t="str">
            <v>NORTHFIELD, VT 05663-5644</v>
          </cell>
          <cell r="J1126" t="str">
            <v>NORTHFIELD</v>
          </cell>
          <cell r="K1126" t="str">
            <v>VT</v>
          </cell>
          <cell r="L1126" t="str">
            <v>05663-5644</v>
          </cell>
          <cell r="N1126">
            <v>0</v>
          </cell>
        </row>
        <row r="1127">
          <cell r="A1127">
            <v>66002048</v>
          </cell>
          <cell r="B1127" t="str">
            <v>N</v>
          </cell>
          <cell r="C1127" t="str">
            <v>NE66002048</v>
          </cell>
          <cell r="D1127" t="str">
            <v>JOHN NICHOLSON, M.D.</v>
          </cell>
          <cell r="E1127" t="str">
            <v>NICHOLSON (TERM)</v>
          </cell>
          <cell r="F1127" t="str">
            <v>2 CREST RD</v>
          </cell>
          <cell r="G1127" t="str">
            <v>SAINT ALBANS, VT 05478-9753</v>
          </cell>
          <cell r="J1127" t="str">
            <v>SAINT ALBANS</v>
          </cell>
          <cell r="K1127" t="str">
            <v>VT</v>
          </cell>
          <cell r="L1127" t="str">
            <v>05478-9753</v>
          </cell>
          <cell r="N1127">
            <v>0</v>
          </cell>
        </row>
        <row r="1128">
          <cell r="A1128">
            <v>66002049</v>
          </cell>
          <cell r="B1128" t="str">
            <v>N</v>
          </cell>
          <cell r="C1128" t="str">
            <v>NE66002049</v>
          </cell>
          <cell r="D1128" t="str">
            <v>MAD RIVER INTEGRATIVE MEDICINE</v>
          </cell>
          <cell r="E1128" t="str">
            <v>MAD RIVER(TERM)</v>
          </cell>
          <cell r="F1128" t="str">
            <v>5360 MAIN ST</v>
          </cell>
          <cell r="G1128" t="str">
            <v>WAITSFIELD, VT 05673-6003</v>
          </cell>
          <cell r="J1128" t="str">
            <v>WAITSFIELD</v>
          </cell>
          <cell r="K1128" t="str">
            <v>VT</v>
          </cell>
          <cell r="L1128" t="str">
            <v>05673-6003</v>
          </cell>
          <cell r="N1128">
            <v>0</v>
          </cell>
        </row>
        <row r="1129">
          <cell r="A1129">
            <v>66002054</v>
          </cell>
          <cell r="B1129" t="str">
            <v>Y</v>
          </cell>
          <cell r="C1129" t="str">
            <v>NE66002054</v>
          </cell>
          <cell r="D1129" t="str">
            <v>LITTLE RIVERS AT E. CORINTH</v>
          </cell>
          <cell r="E1129" t="str">
            <v>KINNEY MD KELLY       (B)</v>
          </cell>
          <cell r="F1129" t="str">
            <v>720 VILLAGE RD</v>
          </cell>
          <cell r="G1129" t="str">
            <v>EAST CORINTH, VT 05040-9783</v>
          </cell>
          <cell r="J1129" t="str">
            <v>EAST CORINTH</v>
          </cell>
          <cell r="K1129" t="str">
            <v>VT</v>
          </cell>
          <cell r="L1129" t="str">
            <v>05040-9783</v>
          </cell>
          <cell r="M1129">
            <v>44.064405999999998</v>
          </cell>
          <cell r="N1129">
            <v>-72.221672999999996</v>
          </cell>
        </row>
        <row r="1130">
          <cell r="A1130">
            <v>66002055</v>
          </cell>
          <cell r="B1130" t="str">
            <v>N</v>
          </cell>
          <cell r="C1130" t="str">
            <v>NE66002055</v>
          </cell>
          <cell r="D1130" t="str">
            <v>CRAIG RINDER, MD</v>
          </cell>
          <cell r="E1130" t="str">
            <v>RINDER (TERM)</v>
          </cell>
          <cell r="F1130" t="str">
            <v>375 CANAL ST</v>
          </cell>
          <cell r="G1130" t="str">
            <v>BRATTLEBORO, VT 05301-6936</v>
          </cell>
          <cell r="J1130" t="str">
            <v>BRATTLEBORO</v>
          </cell>
          <cell r="K1130" t="str">
            <v>VT</v>
          </cell>
          <cell r="L1130" t="str">
            <v>05301-6936</v>
          </cell>
          <cell r="N1130">
            <v>0</v>
          </cell>
        </row>
        <row r="1131">
          <cell r="A1131">
            <v>66002056</v>
          </cell>
          <cell r="B1131" t="str">
            <v>Y</v>
          </cell>
          <cell r="C1131" t="str">
            <v>NE66002056</v>
          </cell>
          <cell r="D1131" t="str">
            <v>FAIRFAX ASSOC. IN MEDICINE</v>
          </cell>
          <cell r="E1131" t="str">
            <v>FAIRFAX ASSOC IN MEDI (D)</v>
          </cell>
          <cell r="F1131" t="str">
            <v>1199 MAIN ST</v>
          </cell>
          <cell r="G1131" t="str">
            <v>FAIRFAX, VT 05454-9530</v>
          </cell>
          <cell r="J1131" t="str">
            <v>FAIRFAX</v>
          </cell>
          <cell r="K1131" t="str">
            <v>VT</v>
          </cell>
          <cell r="L1131" t="str">
            <v>05454-9530</v>
          </cell>
          <cell r="N1131">
            <v>0</v>
          </cell>
        </row>
        <row r="1132">
          <cell r="A1132">
            <v>66002061</v>
          </cell>
          <cell r="B1132" t="str">
            <v>Y</v>
          </cell>
          <cell r="C1132" t="str">
            <v>NE66002061</v>
          </cell>
          <cell r="D1132" t="str">
            <v>ETHAN ALLEN RESIDENCE</v>
          </cell>
          <cell r="E1132" t="str">
            <v>ETHAN ALLEN RESIDENCE (D)</v>
          </cell>
          <cell r="G1132" t="str">
            <v>1200 NORTH AVE</v>
          </cell>
          <cell r="H1132" t="str">
            <v>BURLINGTON, VT 05408-2712</v>
          </cell>
          <cell r="J1132" t="str">
            <v>BURLINGTON</v>
          </cell>
          <cell r="K1132" t="str">
            <v>VT</v>
          </cell>
          <cell r="L1132" t="str">
            <v>05408-2712</v>
          </cell>
          <cell r="M1132">
            <v>44.508451999999998</v>
          </cell>
          <cell r="N1132">
            <v>-73.246523999999994</v>
          </cell>
        </row>
        <row r="1133">
          <cell r="A1133">
            <v>66002067</v>
          </cell>
          <cell r="B1133" t="str">
            <v>Y</v>
          </cell>
          <cell r="C1133" t="str">
            <v>NE66002067</v>
          </cell>
          <cell r="D1133" t="str">
            <v>STOWE FAMILY PRACTICE</v>
          </cell>
          <cell r="E1133" t="str">
            <v>STOWE FAMILY PRACTICE (C)</v>
          </cell>
          <cell r="F1133" t="str">
            <v>1878 MOUNTAIN RD</v>
          </cell>
          <cell r="G1133" t="str">
            <v>STOWE, VT 05672-4776</v>
          </cell>
          <cell r="J1133" t="str">
            <v>STOWE</v>
          </cell>
          <cell r="K1133" t="str">
            <v>VT</v>
          </cell>
          <cell r="L1133" t="str">
            <v>05672-4776</v>
          </cell>
          <cell r="N1133">
            <v>0</v>
          </cell>
        </row>
        <row r="1134">
          <cell r="A1134">
            <v>66002070</v>
          </cell>
          <cell r="B1134" t="str">
            <v>Y</v>
          </cell>
          <cell r="C1134" t="str">
            <v>NE66002070</v>
          </cell>
          <cell r="D1134" t="str">
            <v>CHRISTOPHER HEBERT, M.D.</v>
          </cell>
          <cell r="E1134" t="str">
            <v>HEBERT MD CHRISTOPHER (B)</v>
          </cell>
          <cell r="F1134" t="str">
            <v>28 S WILLIAMS ST</v>
          </cell>
          <cell r="G1134" t="str">
            <v>BURLINGTON, VT 05401-3486</v>
          </cell>
          <cell r="J1134" t="str">
            <v>BURLINGTON</v>
          </cell>
          <cell r="K1134" t="str">
            <v>VT</v>
          </cell>
          <cell r="L1134" t="str">
            <v>05401-3486</v>
          </cell>
          <cell r="N1134">
            <v>0</v>
          </cell>
        </row>
        <row r="1135">
          <cell r="A1135">
            <v>66002071</v>
          </cell>
          <cell r="B1135" t="str">
            <v>Y</v>
          </cell>
          <cell r="C1135" t="str">
            <v>NE66002071</v>
          </cell>
          <cell r="D1135" t="str">
            <v>SHOREWELL CLINIC</v>
          </cell>
          <cell r="E1135" t="str">
            <v>CURTISS MD ALLAN P    (C)</v>
          </cell>
          <cell r="F1135" t="str">
            <v>115 MAIN ST</v>
          </cell>
          <cell r="G1135" t="str">
            <v>SHOREHAM, VT 05770-9470</v>
          </cell>
          <cell r="J1135" t="str">
            <v>SHOREHAM</v>
          </cell>
          <cell r="K1135" t="str">
            <v>VT</v>
          </cell>
          <cell r="L1135" t="str">
            <v>05770-9470</v>
          </cell>
          <cell r="M1135">
            <v>43.893943999999998</v>
          </cell>
          <cell r="N1135">
            <v>-73.311322000000004</v>
          </cell>
        </row>
        <row r="1136">
          <cell r="A1136">
            <v>66002072</v>
          </cell>
          <cell r="B1136" t="str">
            <v>N</v>
          </cell>
          <cell r="C1136" t="str">
            <v>NE66002072</v>
          </cell>
          <cell r="D1136" t="str">
            <v>BURDETTE-RADOUX STUDY</v>
          </cell>
          <cell r="E1136" t="str">
            <v>BURDETTE RADOUX (TERM)</v>
          </cell>
          <cell r="F1136" t="str">
            <v>111 COLCHESTER AVE</v>
          </cell>
          <cell r="G1136" t="str">
            <v>BURLINGTON, VT 05401-1473</v>
          </cell>
          <cell r="J1136" t="str">
            <v>BURLINGTON</v>
          </cell>
          <cell r="K1136" t="str">
            <v>VT</v>
          </cell>
          <cell r="L1136" t="str">
            <v>05401-1473</v>
          </cell>
          <cell r="N1136">
            <v>0</v>
          </cell>
        </row>
        <row r="1137">
          <cell r="A1137">
            <v>66002073</v>
          </cell>
          <cell r="B1137" t="str">
            <v>N</v>
          </cell>
          <cell r="C1137" t="str">
            <v>NE66002073</v>
          </cell>
          <cell r="D1137" t="str">
            <v>DR ANDREA SOULE</v>
          </cell>
          <cell r="E1137" t="str">
            <v>DR ANDREA SOULE (TERM)</v>
          </cell>
          <cell r="F1137" t="str">
            <v>1 MILL ST STE 310</v>
          </cell>
          <cell r="G1137" t="str">
            <v>BURLINGTON, VT 05401-1523</v>
          </cell>
          <cell r="J1137" t="str">
            <v>BURLINGTON</v>
          </cell>
          <cell r="K1137" t="str">
            <v>VT</v>
          </cell>
          <cell r="L1137" t="str">
            <v>05401-1523</v>
          </cell>
          <cell r="N1137">
            <v>0</v>
          </cell>
        </row>
        <row r="1138">
          <cell r="A1138">
            <v>66002074</v>
          </cell>
          <cell r="B1138" t="str">
            <v>Y</v>
          </cell>
          <cell r="C1138" t="str">
            <v>NE66002074</v>
          </cell>
          <cell r="D1138" t="str">
            <v>SUSAN LEMEI, M.D.</v>
          </cell>
          <cell r="E1138" t="str">
            <v>LEMEI MD SUSAN        (D)</v>
          </cell>
          <cell r="F1138" t="str">
            <v>23 SCHOOL ST</v>
          </cell>
          <cell r="G1138" t="str">
            <v>CHESTER, VT 05143-9242</v>
          </cell>
          <cell r="J1138" t="str">
            <v>CHESTER</v>
          </cell>
          <cell r="K1138" t="str">
            <v>VT</v>
          </cell>
          <cell r="L1138" t="str">
            <v>05143-9242</v>
          </cell>
          <cell r="M1138">
            <v>43.263786000000003</v>
          </cell>
          <cell r="N1138">
            <v>-72.597885000000005</v>
          </cell>
        </row>
        <row r="1139">
          <cell r="A1139">
            <v>66002076</v>
          </cell>
          <cell r="B1139" t="str">
            <v>Y</v>
          </cell>
          <cell r="C1139" t="str">
            <v>NE66002076</v>
          </cell>
          <cell r="D1139" t="str">
            <v>SOJOURNS COMMUNITY HEALTH CLIN</v>
          </cell>
          <cell r="E1139" t="str">
            <v>SOJOURNS COMMUNITY HEALTH</v>
          </cell>
          <cell r="F1139" t="str">
            <v>4923 US ROUTE 5</v>
          </cell>
          <cell r="G1139" t="str">
            <v>WESTMINSTER, VT 05158-9665</v>
          </cell>
          <cell r="J1139" t="str">
            <v>WESTMINSTER</v>
          </cell>
          <cell r="K1139" t="str">
            <v>VT</v>
          </cell>
          <cell r="L1139" t="str">
            <v>05158-9665</v>
          </cell>
          <cell r="M1139">
            <v>43.083784000000001</v>
          </cell>
          <cell r="N1139">
            <v>-72.440822999999995</v>
          </cell>
        </row>
        <row r="1140">
          <cell r="A1140">
            <v>66002077</v>
          </cell>
          <cell r="B1140" t="str">
            <v>Y</v>
          </cell>
          <cell r="C1140" t="str">
            <v>NE66002077</v>
          </cell>
          <cell r="D1140" t="str">
            <v>BIRTH INTO BEING</v>
          </cell>
          <cell r="E1140" t="str">
            <v>BIRTH INTO BEING      (D)</v>
          </cell>
          <cell r="F1140" t="str">
            <v>20 SCHOOL ST</v>
          </cell>
          <cell r="G1140" t="str">
            <v>PLAINFIELD, VT 05667-9401</v>
          </cell>
          <cell r="J1140" t="str">
            <v>PLAINFIELD</v>
          </cell>
          <cell r="K1140" t="str">
            <v>VT</v>
          </cell>
          <cell r="L1140" t="str">
            <v>05667-9401</v>
          </cell>
          <cell r="N1140">
            <v>0</v>
          </cell>
        </row>
        <row r="1141">
          <cell r="A1141">
            <v>66002078</v>
          </cell>
          <cell r="B1141" t="str">
            <v>Y</v>
          </cell>
          <cell r="C1141" t="str">
            <v>NE66002078</v>
          </cell>
          <cell r="D1141" t="str">
            <v>GREEN MOUNTAIN NURSING HOME</v>
          </cell>
          <cell r="E1141" t="str">
            <v>GREEN MOUNTAIN        (C)</v>
          </cell>
          <cell r="F1141" t="str">
            <v>475 ETHAN ALLEN AVE</v>
          </cell>
          <cell r="G1141" t="str">
            <v>COLCHESTER, VT 05446-3312</v>
          </cell>
          <cell r="J1141" t="str">
            <v>COLCHESTER</v>
          </cell>
          <cell r="K1141" t="str">
            <v>VT</v>
          </cell>
          <cell r="L1141" t="str">
            <v>05446-3312</v>
          </cell>
          <cell r="N1141">
            <v>0</v>
          </cell>
        </row>
        <row r="1142">
          <cell r="A1142">
            <v>66002079</v>
          </cell>
          <cell r="B1142" t="str">
            <v>N</v>
          </cell>
          <cell r="C1142" t="str">
            <v>NE66002079</v>
          </cell>
          <cell r="D1142" t="str">
            <v>GREEN MTN NH PART A</v>
          </cell>
          <cell r="E1142" t="str">
            <v>GREEN MOUNTAIN (TERM)</v>
          </cell>
          <cell r="F1142" t="str">
            <v>475 ETHAN ALLEN AVE</v>
          </cell>
          <cell r="G1142" t="str">
            <v>COLCHESTER, VT 05446-3312</v>
          </cell>
          <cell r="J1142" t="str">
            <v>COLCHESTER</v>
          </cell>
          <cell r="K1142" t="str">
            <v>VT</v>
          </cell>
          <cell r="L1142" t="str">
            <v>05446-3312</v>
          </cell>
          <cell r="N1142">
            <v>0</v>
          </cell>
        </row>
        <row r="1143">
          <cell r="A1143">
            <v>66002080</v>
          </cell>
          <cell r="B1143" t="str">
            <v>Y</v>
          </cell>
          <cell r="C1143" t="str">
            <v>NE66002080</v>
          </cell>
          <cell r="D1143" t="str">
            <v>BRATTLEBORO NATUROPATHIC CLINI</v>
          </cell>
          <cell r="E1143" t="str">
            <v>BOVEMARY DR           (B)</v>
          </cell>
          <cell r="F1143" t="str">
            <v>1063 MARLBORO RD</v>
          </cell>
          <cell r="G1143" t="str">
            <v>BRATTLEBORO, VT 05301-9733</v>
          </cell>
          <cell r="J1143" t="str">
            <v>BRATTLEBORO</v>
          </cell>
          <cell r="K1143" t="str">
            <v>VT</v>
          </cell>
          <cell r="L1143" t="str">
            <v>05301-9733</v>
          </cell>
          <cell r="M1143">
            <v>42.871209999999998</v>
          </cell>
          <cell r="N1143">
            <v>-72.640950000000004</v>
          </cell>
        </row>
        <row r="1144">
          <cell r="A1144">
            <v>66002081</v>
          </cell>
          <cell r="B1144" t="str">
            <v>Y</v>
          </cell>
          <cell r="C1144" t="str">
            <v>NE66002081</v>
          </cell>
          <cell r="D1144" t="str">
            <v>ETHAN ALLEN MEDICAL CENTER</v>
          </cell>
          <cell r="E1144" t="str">
            <v>MORRISON MD RICHARD   (C)</v>
          </cell>
          <cell r="F1144" t="str">
            <v>28 VERMONT AVE</v>
          </cell>
          <cell r="G1144" t="str">
            <v>COLCHESTER, VT 05446-3125</v>
          </cell>
          <cell r="J1144" t="str">
            <v>COLCHESTER</v>
          </cell>
          <cell r="K1144" t="str">
            <v>VT</v>
          </cell>
          <cell r="L1144" t="str">
            <v>05446-3125</v>
          </cell>
          <cell r="M1144">
            <v>44.507458</v>
          </cell>
          <cell r="N1144">
            <v>-73.146202000000002</v>
          </cell>
        </row>
        <row r="1145">
          <cell r="A1145">
            <v>66002084</v>
          </cell>
          <cell r="B1145" t="str">
            <v>N</v>
          </cell>
          <cell r="C1145" t="str">
            <v>NE66002084</v>
          </cell>
          <cell r="D1145" t="str">
            <v>BIRTHROOT MIDWIFERY</v>
          </cell>
          <cell r="E1145" t="str">
            <v>BIRTHROOT MIDWIFERY (TERM</v>
          </cell>
          <cell r="F1145" t="str">
            <v>141 MAIN ST STE 1</v>
          </cell>
          <cell r="G1145" t="str">
            <v>MONTPELIER, VT 05602-2916</v>
          </cell>
          <cell r="J1145" t="str">
            <v>MONTPELIER</v>
          </cell>
          <cell r="K1145" t="str">
            <v>VT</v>
          </cell>
          <cell r="L1145" t="str">
            <v>05602-2916</v>
          </cell>
          <cell r="N1145">
            <v>0</v>
          </cell>
        </row>
        <row r="1146">
          <cell r="A1146">
            <v>66002085</v>
          </cell>
          <cell r="B1146" t="str">
            <v>Y</v>
          </cell>
          <cell r="C1146" t="str">
            <v>NE66002085</v>
          </cell>
          <cell r="D1146" t="str">
            <v>INTEGRATIVE HEALTH</v>
          </cell>
          <cell r="E1146" t="str">
            <v>INTEGRATIVE HEALTH (C)</v>
          </cell>
          <cell r="F1146" t="str">
            <v>43 S MAIN ST</v>
          </cell>
          <cell r="G1146" t="str">
            <v>RANDOLPH, VT 05060-1363</v>
          </cell>
          <cell r="J1146" t="str">
            <v>RANDOLPH</v>
          </cell>
          <cell r="K1146" t="str">
            <v>VT</v>
          </cell>
          <cell r="L1146" t="str">
            <v>05060-1363</v>
          </cell>
          <cell r="N1146">
            <v>0</v>
          </cell>
        </row>
        <row r="1147">
          <cell r="A1147">
            <v>66002086</v>
          </cell>
          <cell r="B1147" t="str">
            <v>N</v>
          </cell>
          <cell r="C1147" t="str">
            <v>NE66002086</v>
          </cell>
          <cell r="D1147" t="str">
            <v>INTERGRATIVE HEALTH/THETFORD</v>
          </cell>
          <cell r="E1147" t="str">
            <v>INTERGRATIVE (TERM)</v>
          </cell>
          <cell r="F1147" t="str">
            <v>3843 ROUTE 113</v>
          </cell>
          <cell r="G1147" t="str">
            <v>THETFORD, VT 05074</v>
          </cell>
          <cell r="J1147" t="str">
            <v>THETFORD</v>
          </cell>
          <cell r="K1147" t="str">
            <v>VT</v>
          </cell>
          <cell r="L1147">
            <v>5074</v>
          </cell>
          <cell r="M1147">
            <v>43.819699999999997</v>
          </cell>
          <cell r="N1147">
            <v>-72.226399999999998</v>
          </cell>
        </row>
        <row r="1148">
          <cell r="A1148">
            <v>66002087</v>
          </cell>
          <cell r="B1148" t="str">
            <v>Y</v>
          </cell>
          <cell r="C1148" t="str">
            <v>NE66002087</v>
          </cell>
          <cell r="D1148" t="str">
            <v>GREEN MOUNTAIN NATURAL HEALTH</v>
          </cell>
          <cell r="E1148" t="str">
            <v>GREEN MOUNTAIN NATURA (C)</v>
          </cell>
          <cell r="F1148" t="str">
            <v>61 ELM ST</v>
          </cell>
          <cell r="G1148" t="str">
            <v>MONTPELIER, VT 05602-2818</v>
          </cell>
          <cell r="J1148" t="str">
            <v>MONTPELIER</v>
          </cell>
          <cell r="K1148" t="str">
            <v>VT</v>
          </cell>
          <cell r="L1148" t="str">
            <v>05602-2818</v>
          </cell>
          <cell r="N1148">
            <v>0</v>
          </cell>
        </row>
        <row r="1149">
          <cell r="A1149">
            <v>66002088</v>
          </cell>
          <cell r="B1149" t="str">
            <v>Y</v>
          </cell>
          <cell r="C1149" t="str">
            <v>NE66002088</v>
          </cell>
          <cell r="D1149" t="str">
            <v>GENTLE LANDING MIDWIFERY</v>
          </cell>
          <cell r="E1149" t="str">
            <v>RYAN CNM ERIN         (D)</v>
          </cell>
          <cell r="F1149" t="str">
            <v>25 COLBY STREET</v>
          </cell>
          <cell r="G1149" t="str">
            <v>BARRE, VT 05641</v>
          </cell>
          <cell r="J1149" t="str">
            <v>BARRE</v>
          </cell>
          <cell r="K1149" t="str">
            <v>VT</v>
          </cell>
          <cell r="L1149">
            <v>5641</v>
          </cell>
          <cell r="M1149">
            <v>44.208747000000002</v>
          </cell>
          <cell r="N1149">
            <v>-72.508229</v>
          </cell>
        </row>
        <row r="1150">
          <cell r="A1150">
            <v>66002090</v>
          </cell>
          <cell r="B1150" t="str">
            <v>Y</v>
          </cell>
          <cell r="C1150" t="str">
            <v>NE66002090</v>
          </cell>
          <cell r="D1150" t="str">
            <v>DR. MOLLY FLEMING</v>
          </cell>
          <cell r="E1150" t="str">
            <v>FLEMING ND MOLLY      (D)</v>
          </cell>
          <cell r="G1150" t="str">
            <v>33 MAIN ST</v>
          </cell>
          <cell r="H1150" t="str">
            <v>BURLINGTON, VT 05401-8407</v>
          </cell>
          <cell r="J1150" t="str">
            <v>BURLINGTON</v>
          </cell>
          <cell r="K1150" t="str">
            <v>VT</v>
          </cell>
          <cell r="L1150" t="str">
            <v>05401-8407</v>
          </cell>
          <cell r="M1150">
            <v>44.475557999999999</v>
          </cell>
          <cell r="N1150">
            <v>-73.218225000000004</v>
          </cell>
        </row>
        <row r="1151">
          <cell r="A1151">
            <v>66002091</v>
          </cell>
          <cell r="B1151" t="str">
            <v>N</v>
          </cell>
          <cell r="C1151" t="str">
            <v>NE66002091</v>
          </cell>
          <cell r="D1151" t="str">
            <v>GREG BURKLAND, MD</v>
          </cell>
          <cell r="E1151" t="str">
            <v>BURKLAND (TERM)</v>
          </cell>
          <cell r="F1151" t="str">
            <v>75 ALLEN ST</v>
          </cell>
          <cell r="G1151" t="str">
            <v>RUTLAND, VT 05701-4501</v>
          </cell>
          <cell r="J1151" t="str">
            <v>RUTLAND</v>
          </cell>
          <cell r="K1151" t="str">
            <v>VT</v>
          </cell>
          <cell r="L1151" t="str">
            <v>05701-4501</v>
          </cell>
          <cell r="N1151">
            <v>0</v>
          </cell>
        </row>
        <row r="1152">
          <cell r="A1152">
            <v>66002092</v>
          </cell>
          <cell r="B1152" t="str">
            <v>Y</v>
          </cell>
          <cell r="C1152" t="str">
            <v>NE66002092</v>
          </cell>
          <cell r="D1152" t="str">
            <v>LITTLE CITY FAMILY PRACTICE</v>
          </cell>
          <cell r="E1152" t="str">
            <v>LITTLE CITY FAMILY PR (C)</v>
          </cell>
          <cell r="G1152" t="str">
            <v>10 NORTH ST</v>
          </cell>
          <cell r="H1152" t="str">
            <v>VERGENNES, VT 05491-1107</v>
          </cell>
          <cell r="J1152" t="str">
            <v>VERGENNES</v>
          </cell>
          <cell r="K1152" t="str">
            <v>VT</v>
          </cell>
          <cell r="L1152" t="str">
            <v>05491-1107</v>
          </cell>
          <cell r="N1152">
            <v>0</v>
          </cell>
        </row>
        <row r="1153">
          <cell r="A1153">
            <v>66002093</v>
          </cell>
          <cell r="B1153" t="str">
            <v>Y</v>
          </cell>
          <cell r="C1153" t="str">
            <v>NE66002093</v>
          </cell>
          <cell r="D1153" t="str">
            <v>NESHOBE FAMILY PRACTICE</v>
          </cell>
          <cell r="E1153" t="str">
            <v>NESHOBE FAMILY PRACTI (C)</v>
          </cell>
          <cell r="G1153" t="str">
            <v>61 COURT DR</v>
          </cell>
          <cell r="H1153" t="str">
            <v>BRANDON, VT 05733-8407</v>
          </cell>
          <cell r="J1153" t="str">
            <v>BRANDON</v>
          </cell>
          <cell r="K1153" t="str">
            <v>VT</v>
          </cell>
          <cell r="L1153" t="str">
            <v>05733-8407</v>
          </cell>
          <cell r="N1153">
            <v>0</v>
          </cell>
        </row>
        <row r="1154">
          <cell r="A1154">
            <v>66002094</v>
          </cell>
          <cell r="B1154" t="str">
            <v>Y</v>
          </cell>
          <cell r="C1154" t="str">
            <v>NE66002094</v>
          </cell>
          <cell r="D1154" t="str">
            <v>CRAIG GOLDBERG, D.O.</v>
          </cell>
          <cell r="E1154" t="str">
            <v>GOLDBERG DO CRAIG     (B)</v>
          </cell>
          <cell r="F1154" t="str">
            <v>1027 WESTERN AVE</v>
          </cell>
          <cell r="G1154" t="str">
            <v>BRATTLEBORO, VT 05301-7039</v>
          </cell>
          <cell r="J1154" t="str">
            <v>BRATTLEBORO</v>
          </cell>
          <cell r="K1154" t="str">
            <v>VT</v>
          </cell>
          <cell r="L1154" t="str">
            <v>05301-7039</v>
          </cell>
          <cell r="M1154">
            <v>42.855759999999997</v>
          </cell>
          <cell r="N1154">
            <v>-72.601489999999998</v>
          </cell>
        </row>
        <row r="1155">
          <cell r="A1155">
            <v>66002095</v>
          </cell>
          <cell r="B1155" t="str">
            <v>Y</v>
          </cell>
          <cell r="C1155" t="str">
            <v>NE66002095</v>
          </cell>
          <cell r="D1155" t="str">
            <v>MYLAN FAMILY HEALTH</v>
          </cell>
          <cell r="E1155" t="str">
            <v>MYLAN FAMILY HEALTH   (D)</v>
          </cell>
          <cell r="F1155" t="str">
            <v>108 LAKE ST</v>
          </cell>
          <cell r="G1155" t="str">
            <v>SAINT ALBANS, VT 05478-2237</v>
          </cell>
          <cell r="J1155" t="str">
            <v>SAINT ALBANS</v>
          </cell>
          <cell r="K1155" t="str">
            <v>VT</v>
          </cell>
          <cell r="L1155" t="str">
            <v>05478-2237</v>
          </cell>
          <cell r="N1155">
            <v>0</v>
          </cell>
        </row>
        <row r="1156">
          <cell r="A1156">
            <v>66002096</v>
          </cell>
          <cell r="B1156" t="str">
            <v>Y</v>
          </cell>
          <cell r="C1156" t="str">
            <v>NE66002096</v>
          </cell>
          <cell r="D1156" t="str">
            <v>HEALTH CONSCIOUS INC.</v>
          </cell>
          <cell r="E1156" t="str">
            <v>HEALTH CONSCIOUS INC  (C)</v>
          </cell>
          <cell r="G1156" t="str">
            <v>789 ETHAN ALLEN HWY</v>
          </cell>
          <cell r="H1156" t="str">
            <v>MILTON, VT 05468-9797</v>
          </cell>
          <cell r="J1156" t="str">
            <v>MILTON</v>
          </cell>
          <cell r="K1156" t="str">
            <v>VT</v>
          </cell>
          <cell r="L1156" t="str">
            <v>05468-9797</v>
          </cell>
          <cell r="N1156">
            <v>0</v>
          </cell>
        </row>
        <row r="1157">
          <cell r="A1157">
            <v>66002097</v>
          </cell>
          <cell r="B1157" t="str">
            <v>Y</v>
          </cell>
          <cell r="C1157" t="str">
            <v>NE66002097</v>
          </cell>
          <cell r="D1157" t="str">
            <v>LYDIA FAESY, ND</v>
          </cell>
          <cell r="E1157" t="str">
            <v>LYDIA FAESY           (C)</v>
          </cell>
          <cell r="G1157" t="str">
            <v>28 SCHOOL ST</v>
          </cell>
          <cell r="H1157" t="str">
            <v>MONTPELIER, VT 05602-3166</v>
          </cell>
          <cell r="J1157" t="str">
            <v>MONTPELIER</v>
          </cell>
          <cell r="K1157" t="str">
            <v>VT</v>
          </cell>
          <cell r="L1157" t="str">
            <v>05602-3166</v>
          </cell>
          <cell r="N1157">
            <v>0</v>
          </cell>
        </row>
        <row r="1158">
          <cell r="A1158">
            <v>66002098</v>
          </cell>
          <cell r="B1158" t="str">
            <v>N</v>
          </cell>
          <cell r="C1158" t="str">
            <v>NE66002098</v>
          </cell>
          <cell r="D1158" t="str">
            <v>COLLEEN DONEGAN, ND</v>
          </cell>
          <cell r="E1158" t="str">
            <v>DONEGAN ND (TERM)</v>
          </cell>
          <cell r="F1158" t="str">
            <v>28 SCHOOL ST STE 6</v>
          </cell>
          <cell r="G1158" t="str">
            <v>MONTPELIER, VT 05602-3050</v>
          </cell>
          <cell r="J1158" t="str">
            <v>MONTPELIER</v>
          </cell>
          <cell r="K1158" t="str">
            <v>VT</v>
          </cell>
          <cell r="L1158" t="str">
            <v>05602-3050</v>
          </cell>
          <cell r="N1158">
            <v>0</v>
          </cell>
        </row>
        <row r="1159">
          <cell r="A1159">
            <v>66002099</v>
          </cell>
          <cell r="B1159" t="str">
            <v>N</v>
          </cell>
          <cell r="C1159" t="str">
            <v>NE66002099</v>
          </cell>
          <cell r="D1159" t="str">
            <v>ANTHONY WILLIAM MD</v>
          </cell>
          <cell r="E1159" t="str">
            <v>ANTHONY WILLIAM MD (TERM)</v>
          </cell>
          <cell r="F1159" t="str">
            <v>266 FISHER RD STE 2</v>
          </cell>
          <cell r="G1159" t="str">
            <v>BERLIN, VT 05602-9179</v>
          </cell>
          <cell r="J1159" t="str">
            <v>BERLIN</v>
          </cell>
          <cell r="K1159" t="str">
            <v>VT</v>
          </cell>
          <cell r="L1159" t="str">
            <v>05602-9179</v>
          </cell>
          <cell r="N1159">
            <v>0</v>
          </cell>
        </row>
        <row r="1160">
          <cell r="A1160">
            <v>66002100</v>
          </cell>
          <cell r="B1160" t="str">
            <v>Y</v>
          </cell>
          <cell r="C1160" t="str">
            <v>NE66002100</v>
          </cell>
          <cell r="D1160" t="str">
            <v>BIOLOGIC INTEGRATIVE HEALTH</v>
          </cell>
          <cell r="E1160" t="str">
            <v>BIOLOGIC INTEGRATIVE (A)</v>
          </cell>
          <cell r="F1160" t="str">
            <v>205 MAIN ST STE 4</v>
          </cell>
          <cell r="G1160" t="str">
            <v>BRATTLEBORO, VT 05301-2868</v>
          </cell>
          <cell r="J1160" t="str">
            <v>BRATTLEBORO</v>
          </cell>
          <cell r="K1160" t="str">
            <v>VT</v>
          </cell>
          <cell r="L1160" t="str">
            <v>05301-2868</v>
          </cell>
          <cell r="M1160">
            <v>42.854529999999997</v>
          </cell>
          <cell r="N1160">
            <v>-72.557910000000007</v>
          </cell>
        </row>
        <row r="1161">
          <cell r="A1161">
            <v>66002101</v>
          </cell>
          <cell r="B1161" t="str">
            <v>Y</v>
          </cell>
          <cell r="C1161" t="str">
            <v>NE66002101</v>
          </cell>
          <cell r="D1161" t="str">
            <v>HEARTSONG HEALTH &amp; COMMUNITY</v>
          </cell>
          <cell r="E1161" t="str">
            <v>HEARTSONG HEALTH (A)</v>
          </cell>
          <cell r="F1161" t="str">
            <v>36A OLD TOWN RD</v>
          </cell>
          <cell r="G1161" t="str">
            <v>PUTNEY, VT 05346-8533</v>
          </cell>
          <cell r="J1161" t="str">
            <v>PUTNEY</v>
          </cell>
          <cell r="K1161" t="str">
            <v>VT</v>
          </cell>
          <cell r="L1161" t="str">
            <v>05346-8533</v>
          </cell>
          <cell r="M1161">
            <v>42.967812000000002</v>
          </cell>
          <cell r="N1161">
            <v>-72.534324999999995</v>
          </cell>
        </row>
        <row r="1162">
          <cell r="A1162">
            <v>66002102</v>
          </cell>
          <cell r="B1162" t="str">
            <v>Y</v>
          </cell>
          <cell r="C1162" t="str">
            <v>NE66002102</v>
          </cell>
          <cell r="D1162" t="str">
            <v>UPPER VALLEY NATURAL HEALTH</v>
          </cell>
          <cell r="E1162" t="str">
            <v>UPPER VALLEY (A)</v>
          </cell>
          <cell r="F1162" t="str">
            <v>2 QUECHEE RD</v>
          </cell>
          <cell r="G1162" t="str">
            <v>HARTLAND, VT 05048-9601</v>
          </cell>
          <cell r="J1162" t="str">
            <v>HARTLAND</v>
          </cell>
          <cell r="K1162" t="str">
            <v>VT</v>
          </cell>
          <cell r="L1162" t="str">
            <v>05048-9601</v>
          </cell>
          <cell r="N1162">
            <v>0</v>
          </cell>
        </row>
        <row r="1163">
          <cell r="A1163">
            <v>66002103</v>
          </cell>
          <cell r="B1163" t="str">
            <v>N</v>
          </cell>
          <cell r="C1163" t="str">
            <v>NE66002103</v>
          </cell>
          <cell r="D1163" t="str">
            <v>DR. JUSCREA GIAMMARINO</v>
          </cell>
          <cell r="E1163" t="str">
            <v>GIAMMARINO (TERM)</v>
          </cell>
          <cell r="F1163" t="str">
            <v>1502 ALLEN ST</v>
          </cell>
          <cell r="G1163" t="str">
            <v>SPRINGFIELD, MA 01118-1817</v>
          </cell>
          <cell r="J1163" t="str">
            <v>SPRINGFIELD</v>
          </cell>
          <cell r="K1163" t="str">
            <v>MA</v>
          </cell>
          <cell r="L1163" t="str">
            <v>01118-1817</v>
          </cell>
          <cell r="N1163">
            <v>0</v>
          </cell>
        </row>
        <row r="1164">
          <cell r="A1164">
            <v>66002105</v>
          </cell>
          <cell r="B1164" t="str">
            <v>N</v>
          </cell>
          <cell r="C1164" t="str">
            <v>NE66002105</v>
          </cell>
          <cell r="D1164" t="str">
            <v>WHITE RIVER COPY TO ACT</v>
          </cell>
          <cell r="E1164" t="str">
            <v>WHITE RIVER COPY TO ACT</v>
          </cell>
          <cell r="F1164" t="str">
            <v>331 OLCOTT DR STE U3</v>
          </cell>
          <cell r="G1164" t="str">
            <v>WHITE RIVER JUN, VT 05001-9601</v>
          </cell>
          <cell r="J1164" t="str">
            <v>WHITE RIVER JUNCTION</v>
          </cell>
          <cell r="K1164" t="str">
            <v>VT</v>
          </cell>
          <cell r="L1164" t="str">
            <v>05001-9601</v>
          </cell>
          <cell r="N1164">
            <v>0</v>
          </cell>
        </row>
        <row r="1165">
          <cell r="A1165">
            <v>66002106</v>
          </cell>
          <cell r="B1165" t="str">
            <v>N</v>
          </cell>
          <cell r="C1165" t="str">
            <v>NE66002106</v>
          </cell>
          <cell r="D1165" t="str">
            <v>SEEMA PATEL, M.D.</v>
          </cell>
          <cell r="E1165" t="str">
            <v>SEEMA PATEL (TERM)</v>
          </cell>
          <cell r="F1165" t="str">
            <v>59 W LANCASTER AVE</v>
          </cell>
          <cell r="G1165" t="str">
            <v>ARDMORE, PA 19003-1408</v>
          </cell>
          <cell r="J1165" t="str">
            <v>ARDMORE</v>
          </cell>
          <cell r="K1165" t="str">
            <v>PA</v>
          </cell>
          <cell r="L1165" t="str">
            <v>19003-1408</v>
          </cell>
          <cell r="N1165">
            <v>0</v>
          </cell>
        </row>
        <row r="1166">
          <cell r="A1166">
            <v>66002107</v>
          </cell>
          <cell r="B1166" t="str">
            <v>Y</v>
          </cell>
          <cell r="C1166" t="str">
            <v>NE66002107</v>
          </cell>
          <cell r="D1166" t="str">
            <v>WINOOSKI FAMILY HEALTH</v>
          </cell>
          <cell r="E1166" t="str">
            <v>WINOOSKI FAMILY HEALTH</v>
          </cell>
          <cell r="F1166" t="str">
            <v>32 MALLETTS BAY AVE</v>
          </cell>
          <cell r="G1166" t="str">
            <v>WINOOSKI, VT 05404-1959</v>
          </cell>
          <cell r="J1166" t="str">
            <v>WINOOSKI</v>
          </cell>
          <cell r="K1166" t="str">
            <v>VT</v>
          </cell>
          <cell r="L1166" t="str">
            <v>05404-1959</v>
          </cell>
          <cell r="M1166">
            <v>44.492145000000001</v>
          </cell>
          <cell r="N1166">
            <v>-73.190813000000006</v>
          </cell>
        </row>
        <row r="1167">
          <cell r="A1167">
            <v>66002109</v>
          </cell>
          <cell r="B1167" t="str">
            <v>Y</v>
          </cell>
          <cell r="C1167" t="str">
            <v>NE66002109</v>
          </cell>
          <cell r="D1167" t="str">
            <v>A NATURAL PATH</v>
          </cell>
          <cell r="E1167" t="str">
            <v>NATURAL PATH</v>
          </cell>
          <cell r="F1167" t="str">
            <v>1037 WESTERN AVE</v>
          </cell>
          <cell r="G1167" t="str">
            <v>BRATTLEBORO, VT 05301-7133</v>
          </cell>
          <cell r="J1167" t="str">
            <v>BRATTLEBORO</v>
          </cell>
          <cell r="K1167" t="str">
            <v>VT</v>
          </cell>
          <cell r="L1167" t="str">
            <v>05301-7133</v>
          </cell>
          <cell r="M1167">
            <v>42.856037000000001</v>
          </cell>
          <cell r="N1167">
            <v>-72.601777999999996</v>
          </cell>
        </row>
        <row r="1168">
          <cell r="A1168">
            <v>66002111</v>
          </cell>
          <cell r="B1168" t="str">
            <v>Y</v>
          </cell>
          <cell r="C1168" t="str">
            <v>NE66002111</v>
          </cell>
          <cell r="D1168" t="str">
            <v>ALLERGY &amp; ASTHMA ASSOCIATES</v>
          </cell>
          <cell r="E1168" t="str">
            <v>ALLERGY &amp; ASTHMA</v>
          </cell>
          <cell r="F1168" t="str">
            <v>53 TIMBER LN</v>
          </cell>
          <cell r="G1168" t="str">
            <v>SOUTH BURLINGTO, VT 05403-5201</v>
          </cell>
          <cell r="J1168" t="str">
            <v>SOUTH BURLINGTON</v>
          </cell>
          <cell r="K1168" t="str">
            <v>VT</v>
          </cell>
          <cell r="L1168" t="str">
            <v>05403-5201</v>
          </cell>
          <cell r="N1168">
            <v>0</v>
          </cell>
        </row>
        <row r="1169">
          <cell r="A1169">
            <v>66002112</v>
          </cell>
          <cell r="B1169" t="str">
            <v>Y</v>
          </cell>
          <cell r="C1169" t="str">
            <v>NE66002112</v>
          </cell>
          <cell r="D1169" t="str">
            <v>CHAMPLAIN CENTER FOR NATURAL M</v>
          </cell>
          <cell r="E1169" t="str">
            <v>CHAMPLAIN CENTER FOR  (D)</v>
          </cell>
          <cell r="G1169" t="str">
            <v>3804 SHELBURNE RD</v>
          </cell>
          <cell r="H1169" t="str">
            <v>SHELBURNE, VT 05482-6690</v>
          </cell>
          <cell r="J1169" t="str">
            <v>SHELBURNE</v>
          </cell>
          <cell r="K1169" t="str">
            <v>VT</v>
          </cell>
          <cell r="L1169" t="str">
            <v>05482-6690</v>
          </cell>
          <cell r="N1169">
            <v>0</v>
          </cell>
        </row>
        <row r="1170">
          <cell r="A1170">
            <v>66002114</v>
          </cell>
          <cell r="B1170" t="str">
            <v>Y</v>
          </cell>
          <cell r="C1170" t="str">
            <v>NE66002114</v>
          </cell>
          <cell r="D1170" t="str">
            <v>FOUR SEASONS DERMATOLOGY</v>
          </cell>
          <cell r="E1170" t="str">
            <v>FOUR SEASONS</v>
          </cell>
          <cell r="F1170" t="str">
            <v>366 DORSET ST STE 2</v>
          </cell>
          <cell r="G1170" t="str">
            <v>SOUTH BURLINGTO, VT 05403-4479</v>
          </cell>
          <cell r="J1170" t="str">
            <v>SOUTH BURLINGTON</v>
          </cell>
          <cell r="K1170" t="str">
            <v>VT</v>
          </cell>
          <cell r="L1170" t="str">
            <v>05403-4479</v>
          </cell>
          <cell r="N1170">
            <v>0</v>
          </cell>
        </row>
        <row r="1171">
          <cell r="A1171">
            <v>66002115</v>
          </cell>
          <cell r="B1171" t="str">
            <v>Y</v>
          </cell>
          <cell r="C1171" t="str">
            <v>NE66002115</v>
          </cell>
          <cell r="D1171" t="str">
            <v>EVERGREEN FAMILY HEALTH</v>
          </cell>
          <cell r="E1171" t="str">
            <v>EVERGREEN FAMILY HEALTH</v>
          </cell>
          <cell r="F1171" t="str">
            <v>28 PARK AVE</v>
          </cell>
          <cell r="G1171" t="str">
            <v>WILLISTON, VT 05495-9701</v>
          </cell>
          <cell r="J1171" t="str">
            <v>WILLISTON</v>
          </cell>
          <cell r="K1171" t="str">
            <v>VT</v>
          </cell>
          <cell r="L1171" t="str">
            <v>05495-9701</v>
          </cell>
          <cell r="M1171">
            <v>44.475811</v>
          </cell>
          <cell r="N1171">
            <v>-73.115627000000003</v>
          </cell>
        </row>
        <row r="1172">
          <cell r="A1172">
            <v>66002116</v>
          </cell>
          <cell r="B1172" t="str">
            <v>Y</v>
          </cell>
          <cell r="C1172" t="str">
            <v>NE66002116</v>
          </cell>
          <cell r="D1172" t="str">
            <v>AFFILIATES IN OB/GYN CARE</v>
          </cell>
          <cell r="E1172" t="str">
            <v>AFFILIATES IN OB/GYN CARE</v>
          </cell>
          <cell r="F1172" t="str">
            <v>96 COLCHESTER AVE</v>
          </cell>
          <cell r="G1172" t="str">
            <v>BURLINGTON, VT 05401-1417</v>
          </cell>
          <cell r="J1172" t="str">
            <v>BURLINGTON</v>
          </cell>
          <cell r="K1172" t="str">
            <v>VT</v>
          </cell>
          <cell r="L1172" t="str">
            <v>05401-1417</v>
          </cell>
          <cell r="M1172">
            <v>44.480989000000001</v>
          </cell>
          <cell r="N1172">
            <v>-73.196183000000005</v>
          </cell>
        </row>
        <row r="1173">
          <cell r="A1173">
            <v>66002117</v>
          </cell>
          <cell r="B1173" t="str">
            <v>N</v>
          </cell>
          <cell r="C1173" t="str">
            <v>NE66002117</v>
          </cell>
          <cell r="D1173" t="str">
            <v>VERMONT INTEGRATIVE MEDICINE</v>
          </cell>
          <cell r="E1173" t="str">
            <v>CAPLAN (TERM)</v>
          </cell>
          <cell r="F1173" t="str">
            <v>172 BERLIN ST</v>
          </cell>
          <cell r="G1173" t="str">
            <v>MONTPELIER, VT 05602-3566</v>
          </cell>
          <cell r="J1173" t="str">
            <v>MONTPELIER</v>
          </cell>
          <cell r="K1173" t="str">
            <v>VT</v>
          </cell>
          <cell r="L1173" t="str">
            <v>05602-3566</v>
          </cell>
          <cell r="N1173">
            <v>0</v>
          </cell>
        </row>
        <row r="1174">
          <cell r="A1174">
            <v>66002118</v>
          </cell>
          <cell r="B1174" t="str">
            <v>Y</v>
          </cell>
          <cell r="C1174" t="str">
            <v>NE66002118</v>
          </cell>
          <cell r="D1174" t="str">
            <v>ALDER BROOK FAMILY HEALTH P.C.</v>
          </cell>
          <cell r="E1174" t="str">
            <v>ALDER BROOK</v>
          </cell>
          <cell r="F1174" t="str">
            <v>8 ESSEX WAY</v>
          </cell>
          <cell r="G1174" t="str">
            <v>ESSEX JUNCTION, VT 05452-3425</v>
          </cell>
          <cell r="J1174" t="str">
            <v>ESSEX JUNCTION</v>
          </cell>
          <cell r="K1174" t="str">
            <v>VT</v>
          </cell>
          <cell r="L1174" t="str">
            <v>05452-3425</v>
          </cell>
          <cell r="N1174">
            <v>0</v>
          </cell>
        </row>
        <row r="1175">
          <cell r="A1175">
            <v>66002119</v>
          </cell>
          <cell r="B1175" t="str">
            <v>Y</v>
          </cell>
          <cell r="C1175" t="str">
            <v>NE66002119</v>
          </cell>
          <cell r="D1175" t="str">
            <v>WELL-NATURED PLLC</v>
          </cell>
          <cell r="E1175" t="str">
            <v>MEYER</v>
          </cell>
          <cell r="F1175" t="str">
            <v>338 RIVER ST</v>
          </cell>
          <cell r="G1175" t="str">
            <v>MONTPELIER, VT 05602-8242</v>
          </cell>
          <cell r="J1175" t="str">
            <v>MONTPELIER</v>
          </cell>
          <cell r="K1175" t="str">
            <v>VT</v>
          </cell>
          <cell r="L1175" t="str">
            <v>05602-8242</v>
          </cell>
          <cell r="M1175">
            <v>44.242316000000002</v>
          </cell>
          <cell r="N1175">
            <v>-72.551438000000005</v>
          </cell>
        </row>
        <row r="1176">
          <cell r="A1176">
            <v>66002121</v>
          </cell>
          <cell r="B1176" t="str">
            <v>Y</v>
          </cell>
          <cell r="C1176" t="str">
            <v>NE66002121</v>
          </cell>
          <cell r="D1176" t="str">
            <v>NORTHLAND JOB CORPS SERVICE</v>
          </cell>
          <cell r="E1176" t="str">
            <v>MCINTOSH MD KATE      (C)</v>
          </cell>
          <cell r="F1176" t="str">
            <v>100 MACDONOUGH DR</v>
          </cell>
          <cell r="G1176" t="str">
            <v>VERGENNES, VT 05491-1057</v>
          </cell>
          <cell r="J1176" t="str">
            <v>VERGENNES</v>
          </cell>
          <cell r="K1176" t="str">
            <v>VT</v>
          </cell>
          <cell r="L1176" t="str">
            <v>05491-1057</v>
          </cell>
          <cell r="M1176">
            <v>44.170372999999998</v>
          </cell>
          <cell r="N1176">
            <v>-73.261959000000004</v>
          </cell>
        </row>
        <row r="1177">
          <cell r="A1177">
            <v>66002122</v>
          </cell>
          <cell r="B1177" t="str">
            <v>Y</v>
          </cell>
          <cell r="C1177" t="str">
            <v>NE66002122</v>
          </cell>
          <cell r="D1177" t="str">
            <v>QUEST DIAGNOSTICS- SOUTH BURLI</v>
          </cell>
          <cell r="E1177" t="str">
            <v>SOUTH BURLINGTON PSC</v>
          </cell>
          <cell r="F1177" t="str">
            <v>54 W TWIN OAKS TER STE 10</v>
          </cell>
          <cell r="G1177" t="str">
            <v>SOUTH BURLINGTO, VT 05403-7141</v>
          </cell>
          <cell r="J1177" t="str">
            <v>SOUTH BURLINGTON</v>
          </cell>
          <cell r="K1177" t="str">
            <v>VT</v>
          </cell>
          <cell r="L1177" t="str">
            <v>05403-7141</v>
          </cell>
          <cell r="N1177">
            <v>0</v>
          </cell>
        </row>
        <row r="1178">
          <cell r="A1178">
            <v>66002123</v>
          </cell>
          <cell r="B1178" t="str">
            <v>N</v>
          </cell>
          <cell r="C1178" t="str">
            <v>NE66002123</v>
          </cell>
          <cell r="D1178" t="str">
            <v>DIRECT TO PATIENT VERMONT</v>
          </cell>
          <cell r="E1178" t="str">
            <v>DIRECT TO PATIENT (TERM)</v>
          </cell>
          <cell r="F1178" t="str">
            <v>415 MASS AVE</v>
          </cell>
          <cell r="G1178" t="str">
            <v>CAMBRIDGE, MA 02139-4102</v>
          </cell>
          <cell r="J1178" t="str">
            <v>CAMBRIDGE</v>
          </cell>
          <cell r="K1178" t="str">
            <v>MA</v>
          </cell>
          <cell r="L1178" t="str">
            <v>02139-4102</v>
          </cell>
          <cell r="N1178">
            <v>0</v>
          </cell>
        </row>
        <row r="1179">
          <cell r="A1179">
            <v>66002124</v>
          </cell>
          <cell r="B1179" t="str">
            <v>Y</v>
          </cell>
          <cell r="C1179" t="str">
            <v>NE66002124</v>
          </cell>
          <cell r="D1179" t="str">
            <v>MAITRI HEALTH CARE FOR WOMEN</v>
          </cell>
          <cell r="E1179" t="str">
            <v>MAITRI</v>
          </cell>
          <cell r="F1179" t="str">
            <v>185 TILLEY DR</v>
          </cell>
          <cell r="G1179" t="str">
            <v>SOUTH BURLINGTO, VT 05403-4484</v>
          </cell>
          <cell r="J1179" t="str">
            <v>SOUTH BURLINGTON</v>
          </cell>
          <cell r="K1179" t="str">
            <v>VT</v>
          </cell>
          <cell r="L1179" t="str">
            <v>05403-4484</v>
          </cell>
          <cell r="N1179">
            <v>0</v>
          </cell>
        </row>
        <row r="1180">
          <cell r="A1180">
            <v>66002126</v>
          </cell>
          <cell r="B1180" t="str">
            <v>Y</v>
          </cell>
          <cell r="C1180" t="str">
            <v>NE66002126</v>
          </cell>
          <cell r="D1180" t="str">
            <v>REBECCA SHWARTZ, ND</v>
          </cell>
          <cell r="E1180" t="str">
            <v>SHWARTZ</v>
          </cell>
          <cell r="F1180" t="str">
            <v>1037 WESTERN AVE</v>
          </cell>
          <cell r="G1180" t="str">
            <v>BRATTLEBORO, VT 05301-7133</v>
          </cell>
          <cell r="J1180" t="str">
            <v>BRATTLEBORO</v>
          </cell>
          <cell r="K1180" t="str">
            <v>VT</v>
          </cell>
          <cell r="L1180" t="str">
            <v>05301-7133</v>
          </cell>
          <cell r="N1180">
            <v>0</v>
          </cell>
        </row>
        <row r="1181">
          <cell r="A1181">
            <v>66002127</v>
          </cell>
          <cell r="B1181" t="str">
            <v>N</v>
          </cell>
          <cell r="C1181" t="str">
            <v>NE66002127</v>
          </cell>
          <cell r="D1181" t="str">
            <v>STOWE NATURAL FAMILY WELLNESS</v>
          </cell>
          <cell r="E1181" t="str">
            <v>ROBENS(TERM)</v>
          </cell>
          <cell r="F1181" t="str">
            <v>PO BOX 332</v>
          </cell>
          <cell r="G1181" t="str">
            <v>STOWE, VT 05672-0332</v>
          </cell>
          <cell r="J1181" t="str">
            <v>STOWE</v>
          </cell>
          <cell r="K1181" t="str">
            <v>VT</v>
          </cell>
          <cell r="L1181" t="str">
            <v>05672-0332</v>
          </cell>
          <cell r="N1181">
            <v>0</v>
          </cell>
        </row>
        <row r="1182">
          <cell r="A1182">
            <v>66002128</v>
          </cell>
          <cell r="B1182" t="str">
            <v>Y</v>
          </cell>
          <cell r="C1182" t="str">
            <v>NE66002128</v>
          </cell>
          <cell r="D1182" t="str">
            <v>ILEANA TECCHIO, N.D.</v>
          </cell>
          <cell r="E1182" t="str">
            <v>TECCHIO (TERM)</v>
          </cell>
          <cell r="F1182" t="str">
            <v>160 BENMONT AVE STE 30</v>
          </cell>
          <cell r="G1182" t="str">
            <v>BENNINGTON, VT 05201-1899</v>
          </cell>
          <cell r="J1182" t="str">
            <v>BENNINGTON</v>
          </cell>
          <cell r="K1182" t="str">
            <v>VT</v>
          </cell>
          <cell r="L1182" t="str">
            <v>05201-1899</v>
          </cell>
          <cell r="N1182">
            <v>0</v>
          </cell>
        </row>
        <row r="1183">
          <cell r="A1183">
            <v>66002129</v>
          </cell>
          <cell r="B1183" t="str">
            <v>Y</v>
          </cell>
          <cell r="C1183" t="str">
            <v>NE66002129</v>
          </cell>
          <cell r="D1183" t="str">
            <v>WELL WITHIN MIDWIFERY</v>
          </cell>
          <cell r="E1183" t="str">
            <v>WELL WITHIN (D)</v>
          </cell>
          <cell r="F1183" t="str">
            <v>174 RIVER ST</v>
          </cell>
          <cell r="G1183" t="str">
            <v>MONTPELIER, VT 05602-3827</v>
          </cell>
          <cell r="J1183" t="str">
            <v>MONTPELIER</v>
          </cell>
          <cell r="K1183" t="str">
            <v>VT</v>
          </cell>
          <cell r="L1183" t="str">
            <v>05602-3827</v>
          </cell>
          <cell r="M1183">
            <v>44.249580000000002</v>
          </cell>
          <cell r="N1183">
            <v>-72.560176999999996</v>
          </cell>
        </row>
        <row r="1184">
          <cell r="A1184">
            <v>66002130</v>
          </cell>
          <cell r="B1184" t="str">
            <v>Y</v>
          </cell>
          <cell r="C1184" t="str">
            <v>NE66002130</v>
          </cell>
          <cell r="D1184" t="str">
            <v>RIVERSIDE INTERNAL MEDICINE</v>
          </cell>
          <cell r="E1184" t="str">
            <v>RIVERSIDE (D)</v>
          </cell>
          <cell r="F1184" t="str">
            <v>14 ASCUTNEY PL STE B2</v>
          </cell>
          <cell r="G1184" t="str">
            <v>ASCUTNEY, VT 05030</v>
          </cell>
          <cell r="J1184" t="str">
            <v>ASCUTNEY</v>
          </cell>
          <cell r="K1184" t="str">
            <v>VT</v>
          </cell>
          <cell r="L1184">
            <v>5030</v>
          </cell>
          <cell r="M1184">
            <v>43.4069</v>
          </cell>
          <cell r="N1184">
            <v>-72.407499999999999</v>
          </cell>
        </row>
        <row r="1185">
          <cell r="A1185">
            <v>66002131</v>
          </cell>
          <cell r="B1185" t="str">
            <v>Y</v>
          </cell>
          <cell r="C1185" t="str">
            <v>NE66002131</v>
          </cell>
          <cell r="D1185" t="str">
            <v>GRANITE CITY MEDICAL</v>
          </cell>
          <cell r="E1185" t="str">
            <v>GRANITE (D)</v>
          </cell>
          <cell r="F1185" t="str">
            <v>30 KEITH AVE</v>
          </cell>
          <cell r="G1185" t="str">
            <v>BARRE, VT 05641-3729</v>
          </cell>
          <cell r="J1185" t="str">
            <v>BARRE</v>
          </cell>
          <cell r="K1185" t="str">
            <v>VT</v>
          </cell>
          <cell r="L1185" t="str">
            <v>05641-3729</v>
          </cell>
          <cell r="N1185">
            <v>0</v>
          </cell>
        </row>
        <row r="1186">
          <cell r="A1186">
            <v>66002132</v>
          </cell>
          <cell r="B1186" t="str">
            <v>Y</v>
          </cell>
          <cell r="C1186" t="str">
            <v>NE66002132</v>
          </cell>
          <cell r="D1186" t="str">
            <v>VERMONT GASTROENTEROLOGY</v>
          </cell>
          <cell r="E1186" t="str">
            <v>ASSOCIATES IN GASTRO(C)</v>
          </cell>
          <cell r="F1186" t="str">
            <v>875 ROOSEVELT HIGHWAY</v>
          </cell>
          <cell r="G1186" t="str">
            <v>COLCHESTER, VT 05446</v>
          </cell>
          <cell r="J1186" t="str">
            <v>COLCHESTER</v>
          </cell>
          <cell r="K1186" t="str">
            <v>VT</v>
          </cell>
          <cell r="L1186">
            <v>5446</v>
          </cell>
          <cell r="M1186">
            <v>44.544600000000003</v>
          </cell>
          <cell r="N1186">
            <v>-73.206000000000003</v>
          </cell>
        </row>
        <row r="1187">
          <cell r="A1187">
            <v>66002133</v>
          </cell>
          <cell r="B1187" t="str">
            <v>Y</v>
          </cell>
          <cell r="C1187" t="str">
            <v>NE66002133</v>
          </cell>
          <cell r="D1187" t="str">
            <v>VTI MEDICINE</v>
          </cell>
          <cell r="E1187" t="str">
            <v>VTI (D)</v>
          </cell>
          <cell r="F1187" t="str">
            <v>172 BERLIN ST</v>
          </cell>
          <cell r="G1187" t="str">
            <v>MONTPELIER, VT 05602-3566</v>
          </cell>
          <cell r="J1187" t="str">
            <v>MONTPELIER</v>
          </cell>
          <cell r="K1187" t="str">
            <v>VT</v>
          </cell>
          <cell r="L1187" t="str">
            <v>05602-3566</v>
          </cell>
          <cell r="N1187">
            <v>0</v>
          </cell>
        </row>
        <row r="1188">
          <cell r="A1188">
            <v>66002204</v>
          </cell>
          <cell r="B1188" t="str">
            <v>Y</v>
          </cell>
          <cell r="C1188" t="str">
            <v>NE66002204</v>
          </cell>
          <cell r="D1188" t="str">
            <v>MAPLEWOOD FAMILY PRACTICE</v>
          </cell>
          <cell r="E1188" t="str">
            <v>MAPLEWOOD FAMILY      (C)</v>
          </cell>
          <cell r="F1188" t="str">
            <v>120 MAPLE ST</v>
          </cell>
          <cell r="G1188" t="str">
            <v>BRATTLEBORO, VT 05301-6818</v>
          </cell>
          <cell r="J1188" t="str">
            <v>BRATTLEBORO</v>
          </cell>
          <cell r="K1188" t="str">
            <v>VT</v>
          </cell>
          <cell r="L1188" t="str">
            <v>05301-6818</v>
          </cell>
          <cell r="M1188">
            <v>42.844340000000003</v>
          </cell>
          <cell r="N1188">
            <v>-72.567520000000002</v>
          </cell>
        </row>
        <row r="1189">
          <cell r="A1189">
            <v>66002218</v>
          </cell>
          <cell r="B1189" t="str">
            <v>Y</v>
          </cell>
          <cell r="C1189" t="str">
            <v>NE66002218</v>
          </cell>
          <cell r="D1189" t="str">
            <v>HEALTH CTR LANDMARK COLLEGE</v>
          </cell>
          <cell r="E1189" t="str">
            <v>HEALTH CENTER         (C)</v>
          </cell>
          <cell r="F1189" t="str">
            <v>RIVER ROAD SOUTH</v>
          </cell>
          <cell r="G1189" t="str">
            <v>PUTNEY, VT 05346</v>
          </cell>
          <cell r="J1189" t="str">
            <v>PUTNEY</v>
          </cell>
          <cell r="K1189" t="str">
            <v>VT</v>
          </cell>
          <cell r="L1189">
            <v>5346</v>
          </cell>
          <cell r="M1189">
            <v>42.993737000000003</v>
          </cell>
          <cell r="N1189">
            <v>-72.465519</v>
          </cell>
        </row>
        <row r="1190">
          <cell r="A1190">
            <v>66002226</v>
          </cell>
          <cell r="B1190" t="str">
            <v>Y</v>
          </cell>
          <cell r="C1190" t="str">
            <v>NE66002226</v>
          </cell>
          <cell r="D1190" t="str">
            <v>WHITE RIVER FAMILY PRACTICE</v>
          </cell>
          <cell r="E1190" t="str">
            <v>WHITE RIVER FAMILY    (A)</v>
          </cell>
          <cell r="F1190" t="str">
            <v>SUITE U3</v>
          </cell>
          <cell r="G1190" t="str">
            <v>331 OLCOTT DRIVE</v>
          </cell>
          <cell r="H1190" t="str">
            <v>WHITE, VT 05001</v>
          </cell>
          <cell r="J1190" t="str">
            <v>WHITE</v>
          </cell>
          <cell r="K1190" t="str">
            <v>VT</v>
          </cell>
          <cell r="L1190">
            <v>5001</v>
          </cell>
          <cell r="M1190">
            <v>43.69323</v>
          </cell>
          <cell r="N1190">
            <v>-72.312706000000006</v>
          </cell>
        </row>
        <row r="1191">
          <cell r="A1191">
            <v>66002230</v>
          </cell>
          <cell r="B1191" t="str">
            <v>Y</v>
          </cell>
          <cell r="C1191" t="str">
            <v>NE66002230</v>
          </cell>
          <cell r="D1191" t="str">
            <v>DR. EDWARD MULHERN</v>
          </cell>
          <cell r="E1191" t="str">
            <v>MULHERN MD EDWARD     (B)</v>
          </cell>
          <cell r="F1191" t="str">
            <v>PO BOX 308</v>
          </cell>
          <cell r="G1191" t="str">
            <v>TOWNSHEND, VT 05353-0308</v>
          </cell>
          <cell r="J1191" t="str">
            <v>TOWNSHEND</v>
          </cell>
          <cell r="K1191" t="str">
            <v>VT</v>
          </cell>
          <cell r="L1191" t="str">
            <v>05353-0308</v>
          </cell>
          <cell r="M1191">
            <v>43.083778000000002</v>
          </cell>
          <cell r="N1191">
            <v>-72.638769999999994</v>
          </cell>
        </row>
        <row r="1192">
          <cell r="A1192">
            <v>66002241</v>
          </cell>
          <cell r="B1192" t="str">
            <v>N</v>
          </cell>
          <cell r="C1192" t="str">
            <v>NE66002241</v>
          </cell>
          <cell r="D1192" t="str">
            <v>CLIFFORD LANGWEILER MD</v>
          </cell>
          <cell r="E1192" t="str">
            <v>CLIFFORD LANGWEILER (TERM</v>
          </cell>
          <cell r="F1192" t="str">
            <v>15 BELMONT AVE</v>
          </cell>
          <cell r="G1192" t="str">
            <v>BRATTLEBORO, VT 05301-6613</v>
          </cell>
          <cell r="J1192" t="str">
            <v>BRATTLEBORO</v>
          </cell>
          <cell r="K1192" t="str">
            <v>VT</v>
          </cell>
          <cell r="L1192" t="str">
            <v>05301-6613</v>
          </cell>
          <cell r="N1192">
            <v>0</v>
          </cell>
        </row>
        <row r="1193">
          <cell r="A1193">
            <v>66002999</v>
          </cell>
          <cell r="B1193" t="str">
            <v>N</v>
          </cell>
          <cell r="C1193" t="str">
            <v>NE66002999</v>
          </cell>
          <cell r="D1193" t="str">
            <v>VERMONT PATIENT SERVICES</v>
          </cell>
          <cell r="E1193" t="str">
            <v>CONCENTRA</v>
          </cell>
          <cell r="F1193" t="str">
            <v>415 MASS AVE</v>
          </cell>
          <cell r="G1193" t="str">
            <v>CAMBRIDGE, MA 02139-4102</v>
          </cell>
          <cell r="J1193" t="str">
            <v>CAMBRIDGE</v>
          </cell>
          <cell r="K1193" t="str">
            <v>MA</v>
          </cell>
          <cell r="L1193" t="str">
            <v>02139-4102</v>
          </cell>
          <cell r="N1193">
            <v>0</v>
          </cell>
        </row>
        <row r="1194">
          <cell r="A1194">
            <v>66003001</v>
          </cell>
          <cell r="B1194" t="str">
            <v>Y</v>
          </cell>
          <cell r="C1194" t="str">
            <v>NE66003001</v>
          </cell>
          <cell r="D1194" t="str">
            <v>THE MEDICAL GROUP - BEVERLY</v>
          </cell>
          <cell r="E1194" t="str">
            <v>THE MEDICAL GROUP B   (C)</v>
          </cell>
          <cell r="F1194" t="str">
            <v>77 HERRICK ST</v>
          </cell>
          <cell r="G1194" t="str">
            <v>BEVERLY, MA 01915-2734</v>
          </cell>
          <cell r="J1194" t="str">
            <v>BEVERLY</v>
          </cell>
          <cell r="K1194" t="str">
            <v>MA</v>
          </cell>
          <cell r="L1194" t="str">
            <v>01915-2734</v>
          </cell>
          <cell r="N1194">
            <v>0</v>
          </cell>
        </row>
        <row r="1195">
          <cell r="A1195">
            <v>66003005</v>
          </cell>
          <cell r="B1195" t="str">
            <v>Y</v>
          </cell>
          <cell r="C1195" t="str">
            <v>NE66003005</v>
          </cell>
          <cell r="D1195" t="str">
            <v>ENDOCRINE ASSOC OF W-MA</v>
          </cell>
          <cell r="E1195" t="str">
            <v>ENDOCRINE ASSOC OF W-MA</v>
          </cell>
          <cell r="F1195" t="str">
            <v>2 MEDICAL CENTER DR STE 210</v>
          </cell>
          <cell r="G1195" t="str">
            <v>SPRINGFIELD, MA 01107-1270</v>
          </cell>
          <cell r="J1195" t="str">
            <v>SPRINGFIELD</v>
          </cell>
          <cell r="K1195" t="str">
            <v>MA</v>
          </cell>
          <cell r="L1195" t="str">
            <v>01107-1270</v>
          </cell>
          <cell r="M1195">
            <v>42.121564999999997</v>
          </cell>
          <cell r="N1195">
            <v>-72.601546999999997</v>
          </cell>
        </row>
        <row r="1196">
          <cell r="A1196">
            <v>66003008</v>
          </cell>
          <cell r="B1196" t="str">
            <v>Y</v>
          </cell>
          <cell r="C1196" t="str">
            <v>NE66003008</v>
          </cell>
          <cell r="D1196" t="str">
            <v>AHMED S. BASHEER, M.D.</v>
          </cell>
          <cell r="E1196" t="str">
            <v>BASHEER MD AHMEED     (A)</v>
          </cell>
          <cell r="F1196" t="str">
            <v>56 LEONARD ST STE 7</v>
          </cell>
          <cell r="G1196" t="str">
            <v>FOXBORO, MA 02035-2939</v>
          </cell>
          <cell r="J1196" t="str">
            <v>FOXBORO</v>
          </cell>
          <cell r="K1196" t="str">
            <v>MA</v>
          </cell>
          <cell r="L1196" t="str">
            <v>02035-2939</v>
          </cell>
          <cell r="M1196">
            <v>42.059932000000003</v>
          </cell>
          <cell r="N1196">
            <v>-71.242692000000005</v>
          </cell>
        </row>
        <row r="1197">
          <cell r="A1197">
            <v>66003014</v>
          </cell>
          <cell r="B1197" t="str">
            <v>Y</v>
          </cell>
          <cell r="C1197" t="str">
            <v>NE66003014</v>
          </cell>
          <cell r="D1197" t="str">
            <v>MARK VONNEGUT PEDIATRICS</v>
          </cell>
          <cell r="E1197" t="str">
            <v>VONNEGUT MD MARK      (C)</v>
          </cell>
          <cell r="F1197" t="str">
            <v>21 TOTMAN ST SUITE 2</v>
          </cell>
          <cell r="G1197" t="str">
            <v>QUINCY, MA 02169-7564</v>
          </cell>
          <cell r="J1197" t="str">
            <v>QUINCY</v>
          </cell>
          <cell r="K1197" t="str">
            <v>MA</v>
          </cell>
          <cell r="L1197" t="str">
            <v>02169-7564</v>
          </cell>
          <cell r="M1197">
            <v>42.234810000000003</v>
          </cell>
          <cell r="N1197">
            <v>-71.013390999999999</v>
          </cell>
        </row>
        <row r="1198">
          <cell r="A1198">
            <v>66003015</v>
          </cell>
          <cell r="B1198" t="str">
            <v>Y</v>
          </cell>
          <cell r="C1198" t="str">
            <v>NE66003015</v>
          </cell>
          <cell r="D1198" t="str">
            <v>QUEST DIAGNOSTICS - FLORENCE</v>
          </cell>
          <cell r="E1198" t="str">
            <v>QUEST DIAGNOSTICS FLO (A)</v>
          </cell>
          <cell r="F1198" t="str">
            <v>190 NONOTUCK ST</v>
          </cell>
          <cell r="G1198" t="str">
            <v>FLORENCE, MA 01062-1911</v>
          </cell>
          <cell r="J1198" t="str">
            <v>FLORENCE</v>
          </cell>
          <cell r="K1198" t="str">
            <v>MA</v>
          </cell>
          <cell r="L1198" t="str">
            <v>01062-1911</v>
          </cell>
          <cell r="M1198">
            <v>42.330905000000001</v>
          </cell>
          <cell r="N1198">
            <v>-72.671121999999997</v>
          </cell>
        </row>
        <row r="1199">
          <cell r="A1199">
            <v>66003016</v>
          </cell>
          <cell r="B1199" t="str">
            <v>Y</v>
          </cell>
          <cell r="C1199" t="str">
            <v>NE66003016</v>
          </cell>
          <cell r="D1199" t="str">
            <v xml:space="preserve">PRIMARY CARE INTERNAL MEDICAL </v>
          </cell>
          <cell r="E1199" t="str">
            <v>PRIMARY CARE INTERNAL (D)</v>
          </cell>
          <cell r="G1199" t="str">
            <v>1153 CENTRE ST FL 4</v>
          </cell>
          <cell r="H1199" t="str">
            <v>JAMAICA PLAIN, MA 02130-3446</v>
          </cell>
          <cell r="J1199" t="str">
            <v>JAMAICA PLAIN</v>
          </cell>
          <cell r="K1199" t="str">
            <v>MA</v>
          </cell>
          <cell r="L1199" t="str">
            <v>02130-3446</v>
          </cell>
          <cell r="M1199">
            <v>42.309736999999998</v>
          </cell>
          <cell r="N1199">
            <v>-71.115143000000003</v>
          </cell>
        </row>
        <row r="1200">
          <cell r="A1200">
            <v>66003017</v>
          </cell>
          <cell r="B1200" t="str">
            <v>Y</v>
          </cell>
          <cell r="C1200" t="str">
            <v>NE66003017</v>
          </cell>
          <cell r="D1200" t="str">
            <v>MATTAPAN COMMUNITY HEALTH CENT</v>
          </cell>
          <cell r="E1200" t="str">
            <v>MATTAPAN COMMUNITY (UMASS</v>
          </cell>
          <cell r="F1200" t="str">
            <v>1575 BLUE HILL AVE</v>
          </cell>
          <cell r="G1200" t="str">
            <v>MATTAPAN, MA 02126-2122</v>
          </cell>
          <cell r="J1200" t="str">
            <v>MATTAPAN</v>
          </cell>
          <cell r="K1200" t="str">
            <v>MA</v>
          </cell>
          <cell r="L1200" t="str">
            <v>02126-2122</v>
          </cell>
          <cell r="M1200">
            <v>42.269986000000003</v>
          </cell>
          <cell r="N1200">
            <v>-71.093922000000006</v>
          </cell>
        </row>
        <row r="1201">
          <cell r="A1201">
            <v>66003018</v>
          </cell>
          <cell r="B1201" t="str">
            <v>N</v>
          </cell>
          <cell r="C1201" t="str">
            <v>NE66003018</v>
          </cell>
          <cell r="D1201" t="str">
            <v>CHARLES A WOLFF, M.D.</v>
          </cell>
          <cell r="E1201" t="str">
            <v>WOLFF MD CHARLES A (TERM)</v>
          </cell>
          <cell r="F1201" t="str">
            <v>511 W GROVE ST STE 303</v>
          </cell>
          <cell r="G1201" t="str">
            <v>MIDDLEBORO, MA 02346-1458</v>
          </cell>
          <cell r="J1201" t="str">
            <v>MIDDLEBORO</v>
          </cell>
          <cell r="K1201" t="str">
            <v>MA</v>
          </cell>
          <cell r="L1201" t="str">
            <v>02346-1458</v>
          </cell>
          <cell r="N1201">
            <v>0</v>
          </cell>
        </row>
        <row r="1202">
          <cell r="A1202">
            <v>66003019</v>
          </cell>
          <cell r="B1202" t="str">
            <v>Y</v>
          </cell>
          <cell r="C1202" t="str">
            <v>NE66003019</v>
          </cell>
          <cell r="D1202" t="str">
            <v>ZINAIDA LEVIN, M.D.</v>
          </cell>
          <cell r="E1202" t="str">
            <v>ZINAIDA (C)</v>
          </cell>
          <cell r="F1202" t="str">
            <v>510 CHAPMAN ST</v>
          </cell>
          <cell r="G1202" t="str">
            <v>CANTON, MA 02021-2096</v>
          </cell>
          <cell r="J1202" t="str">
            <v>CANTON</v>
          </cell>
          <cell r="K1202" t="str">
            <v>MA</v>
          </cell>
          <cell r="L1202" t="str">
            <v>02021-2096</v>
          </cell>
          <cell r="M1202">
            <v>42.164377000000002</v>
          </cell>
          <cell r="N1202">
            <v>-71.155506000000003</v>
          </cell>
        </row>
        <row r="1203">
          <cell r="A1203">
            <v>66003022</v>
          </cell>
          <cell r="B1203" t="str">
            <v>Y</v>
          </cell>
          <cell r="C1203" t="str">
            <v>NE66003022</v>
          </cell>
          <cell r="D1203" t="str">
            <v>QUEST DIAGNOSTICS - SPRINGFIEL</v>
          </cell>
          <cell r="E1203" t="str">
            <v>SPRINGFIELD CHESTNUT  (D)</v>
          </cell>
          <cell r="F1203" t="str">
            <v>780 CHESTNUT ST STE 16</v>
          </cell>
          <cell r="G1203" t="str">
            <v>SPRINGFIELD, MA 01107-1610</v>
          </cell>
          <cell r="J1203" t="str">
            <v>SPRINGFIELD</v>
          </cell>
          <cell r="K1203" t="str">
            <v>MA</v>
          </cell>
          <cell r="L1203" t="str">
            <v>01107-1610</v>
          </cell>
          <cell r="M1203">
            <v>42.121256000000002</v>
          </cell>
          <cell r="N1203">
            <v>-72.605628999999993</v>
          </cell>
        </row>
        <row r="1204">
          <cell r="A1204">
            <v>66003023</v>
          </cell>
          <cell r="B1204" t="str">
            <v>Y</v>
          </cell>
          <cell r="C1204" t="str">
            <v>NE66003023</v>
          </cell>
          <cell r="D1204" t="str">
            <v>BUAP NEPONSET VALLEY</v>
          </cell>
          <cell r="E1204" t="str">
            <v>JOSEPH HORAN          (A)</v>
          </cell>
          <cell r="F1204" t="str">
            <v>56 LEONARD ST STE 7</v>
          </cell>
          <cell r="G1204" t="str">
            <v>FOXBORO, MA 02035-2939</v>
          </cell>
          <cell r="J1204" t="str">
            <v>FOXBORO</v>
          </cell>
          <cell r="K1204" t="str">
            <v>MA</v>
          </cell>
          <cell r="L1204" t="str">
            <v>02035-2939</v>
          </cell>
          <cell r="M1204">
            <v>42.059932000000003</v>
          </cell>
          <cell r="N1204">
            <v>-71.242692000000005</v>
          </cell>
        </row>
        <row r="1205">
          <cell r="A1205">
            <v>66003024</v>
          </cell>
          <cell r="B1205" t="str">
            <v>Y</v>
          </cell>
          <cell r="C1205" t="str">
            <v>NE66003024</v>
          </cell>
          <cell r="D1205" t="str">
            <v>WYNN PERLICK, D.P.M.</v>
          </cell>
          <cell r="E1205" t="str">
            <v>PERLICK DPM WYNN      (D)</v>
          </cell>
          <cell r="G1205" t="str">
            <v>111 WILLARD ST STE GB</v>
          </cell>
          <cell r="H1205" t="str">
            <v>QUINCY, MA 02169-1200</v>
          </cell>
          <cell r="J1205" t="str">
            <v>QUINCY</v>
          </cell>
          <cell r="K1205" t="str">
            <v>MA</v>
          </cell>
          <cell r="L1205" t="str">
            <v>02169-1200</v>
          </cell>
          <cell r="N1205">
            <v>0</v>
          </cell>
        </row>
        <row r="1206">
          <cell r="A1206">
            <v>66003029</v>
          </cell>
          <cell r="B1206" t="str">
            <v>Y</v>
          </cell>
          <cell r="C1206" t="str">
            <v>NE66003029</v>
          </cell>
          <cell r="D1206" t="str">
            <v>MEMORIAL SQUARE LABORATORY</v>
          </cell>
          <cell r="E1206" t="str">
            <v>MEMORIAL SQUARE LABOR (B)</v>
          </cell>
          <cell r="F1206" t="str">
            <v>2150 MAIN ST</v>
          </cell>
          <cell r="G1206" t="str">
            <v>SPRINGFIELD, MA 01104-3300</v>
          </cell>
          <cell r="J1206" t="str">
            <v>SPRINGFIELD</v>
          </cell>
          <cell r="K1206" t="str">
            <v>MA</v>
          </cell>
          <cell r="L1206" t="str">
            <v>01104-3300</v>
          </cell>
          <cell r="M1206">
            <v>42.108811000000003</v>
          </cell>
          <cell r="N1206">
            <v>-72.600860999999995</v>
          </cell>
        </row>
        <row r="1207">
          <cell r="A1207">
            <v>66003032</v>
          </cell>
          <cell r="B1207" t="str">
            <v>Y</v>
          </cell>
          <cell r="C1207" t="str">
            <v>NE66003032</v>
          </cell>
          <cell r="D1207" t="str">
            <v>SKIN CARE PHYSICIANS</v>
          </cell>
          <cell r="E1207" t="str">
            <v>SKIN CARE PHYSICIANS  (B)</v>
          </cell>
          <cell r="F1207" t="str">
            <v>1244 BOYLSTON ST STE 300</v>
          </cell>
          <cell r="G1207" t="str">
            <v>CHESTNUT HILL, MA 02467-2115</v>
          </cell>
          <cell r="J1207" t="str">
            <v>CHESTNUT HILL</v>
          </cell>
          <cell r="K1207" t="str">
            <v>MA</v>
          </cell>
          <cell r="L1207" t="str">
            <v>02467-2115</v>
          </cell>
          <cell r="M1207">
            <v>42.322606</v>
          </cell>
          <cell r="N1207">
            <v>-71.166876000000002</v>
          </cell>
        </row>
        <row r="1208">
          <cell r="A1208">
            <v>66003035</v>
          </cell>
          <cell r="B1208" t="str">
            <v>Y</v>
          </cell>
          <cell r="C1208" t="str">
            <v>NE66003035</v>
          </cell>
          <cell r="D1208" t="str">
            <v>PRIMARY CARE CARDIOLOGY</v>
          </cell>
          <cell r="E1208" t="str">
            <v>PRIMARY CARE CARDIOLO (B)</v>
          </cell>
          <cell r="F1208" t="str">
            <v>190 GROTON RD</v>
          </cell>
          <cell r="G1208" t="str">
            <v>AYER, MA 01432-1124</v>
          </cell>
          <cell r="J1208" t="str">
            <v>AYER</v>
          </cell>
          <cell r="K1208" t="str">
            <v>MA</v>
          </cell>
          <cell r="L1208" t="str">
            <v>01432-1124</v>
          </cell>
          <cell r="M1208">
            <v>42.576718999999997</v>
          </cell>
          <cell r="N1208">
            <v>-71.574693999999994</v>
          </cell>
        </row>
        <row r="1209">
          <cell r="A1209">
            <v>66003036</v>
          </cell>
          <cell r="B1209" t="str">
            <v>Y</v>
          </cell>
          <cell r="C1209" t="str">
            <v>NE66003036</v>
          </cell>
          <cell r="D1209" t="str">
            <v xml:space="preserve">AMERICAN INT'L. COLLEGE HLTH. </v>
          </cell>
          <cell r="E1209" t="str">
            <v>AMERICAN INT'L COLLEG (C)</v>
          </cell>
          <cell r="F1209" t="str">
            <v>144 WILBRAHAM RD</v>
          </cell>
          <cell r="G1209" t="str">
            <v>SPRINGFIELD, MA 01109-3121</v>
          </cell>
          <cell r="J1209" t="str">
            <v>SPRINGFIELD</v>
          </cell>
          <cell r="K1209" t="str">
            <v>MA</v>
          </cell>
          <cell r="L1209" t="str">
            <v>01109-3121</v>
          </cell>
          <cell r="M1209">
            <v>42.111854000000001</v>
          </cell>
          <cell r="N1209">
            <v>-72.559068999999994</v>
          </cell>
        </row>
        <row r="1210">
          <cell r="A1210">
            <v>66003037</v>
          </cell>
          <cell r="B1210" t="str">
            <v>Y</v>
          </cell>
          <cell r="C1210" t="str">
            <v>NE66003037</v>
          </cell>
          <cell r="D1210" t="str">
            <v>ELENI RETHIMIOTAKIS, M.D.</v>
          </cell>
          <cell r="E1210" t="str">
            <v>RETHIMIOTAKIS MD ELEN (C)</v>
          </cell>
          <cell r="F1210" t="str">
            <v>370 FAUNCE CORNER RD</v>
          </cell>
          <cell r="G1210" t="str">
            <v>NORTH DARTMOUTH, MA 02747-1271</v>
          </cell>
          <cell r="J1210" t="str">
            <v>NORTH DARTMOUTH</v>
          </cell>
          <cell r="K1210" t="str">
            <v>MA</v>
          </cell>
          <cell r="L1210" t="str">
            <v>02747-1271</v>
          </cell>
          <cell r="M1210">
            <v>41.663685000000001</v>
          </cell>
          <cell r="N1210">
            <v>-70.992244999999997</v>
          </cell>
        </row>
        <row r="1211">
          <cell r="A1211">
            <v>66003039</v>
          </cell>
          <cell r="B1211" t="str">
            <v>N</v>
          </cell>
          <cell r="C1211" t="str">
            <v>NE66003039</v>
          </cell>
          <cell r="D1211" t="str">
            <v>ARBOUR/FULLER HOSPITAL</v>
          </cell>
          <cell r="E1211" t="str">
            <v>ARBOUR FULLER HOSPITAL (T</v>
          </cell>
          <cell r="F1211" t="str">
            <v>200 MAY ST</v>
          </cell>
          <cell r="G1211" t="str">
            <v>SOUTH ATTLEBORO, MA 02703-5520</v>
          </cell>
          <cell r="J1211" t="str">
            <v>SOUTH ATTLEBORO</v>
          </cell>
          <cell r="K1211" t="str">
            <v>MA</v>
          </cell>
          <cell r="L1211" t="str">
            <v>02703-5520</v>
          </cell>
          <cell r="N1211">
            <v>0</v>
          </cell>
        </row>
        <row r="1212">
          <cell r="A1212">
            <v>66003040</v>
          </cell>
          <cell r="B1212" t="str">
            <v>N</v>
          </cell>
          <cell r="C1212" t="str">
            <v>NE66003040</v>
          </cell>
          <cell r="D1212" t="str">
            <v>CRMA - RAUL LAGUARDA, M.D.</v>
          </cell>
          <cell r="E1212" t="str">
            <v>CRMA RAUL LAGUARDA (TERM)</v>
          </cell>
          <cell r="F1212" t="str">
            <v>67 UNION ST STE 403</v>
          </cell>
          <cell r="G1212" t="str">
            <v>NATICK, MA 01760-7700</v>
          </cell>
          <cell r="J1212" t="str">
            <v>NATICK</v>
          </cell>
          <cell r="K1212" t="str">
            <v>MA</v>
          </cell>
          <cell r="L1212" t="str">
            <v>01760-7700</v>
          </cell>
          <cell r="N1212">
            <v>0</v>
          </cell>
        </row>
        <row r="1213">
          <cell r="A1213">
            <v>66003041</v>
          </cell>
          <cell r="B1213" t="str">
            <v>Y</v>
          </cell>
          <cell r="C1213" t="str">
            <v>NE66003041</v>
          </cell>
          <cell r="D1213" t="str">
            <v>ALL FAMILY CARE</v>
          </cell>
          <cell r="E1213" t="str">
            <v>BALLARIN MD PC PIA M  (A)</v>
          </cell>
          <cell r="F1213" t="str">
            <v>47 ASHBY STATE RD</v>
          </cell>
          <cell r="G1213" t="str">
            <v>FITCHBURG, MA 01420-2038</v>
          </cell>
          <cell r="J1213" t="str">
            <v>FITCHBURG</v>
          </cell>
          <cell r="K1213" t="str">
            <v>MA</v>
          </cell>
          <cell r="L1213" t="str">
            <v>01420-2038</v>
          </cell>
          <cell r="M1213">
            <v>42.603318999999999</v>
          </cell>
          <cell r="N1213">
            <v>-71.800399999999996</v>
          </cell>
        </row>
        <row r="1214">
          <cell r="A1214">
            <v>66003043</v>
          </cell>
          <cell r="B1214" t="str">
            <v>Y</v>
          </cell>
          <cell r="C1214" t="str">
            <v>NE66003043</v>
          </cell>
          <cell r="D1214" t="str">
            <v>PEDIATRIC PROFESSIONAL ASSOCIA</v>
          </cell>
          <cell r="E1214" t="str">
            <v>PEDIATRIC PROFESSIONA (B)</v>
          </cell>
          <cell r="F1214" t="str">
            <v>413 BROADWAY</v>
          </cell>
          <cell r="G1214" t="str">
            <v>METHUEN, MA 01844-2062</v>
          </cell>
          <cell r="J1214" t="str">
            <v>METHUEN</v>
          </cell>
          <cell r="K1214" t="str">
            <v>MA</v>
          </cell>
          <cell r="L1214" t="str">
            <v>01844-2062</v>
          </cell>
          <cell r="M1214">
            <v>42.734828999999998</v>
          </cell>
          <cell r="N1214">
            <v>-71.192250999999999</v>
          </cell>
        </row>
        <row r="1215">
          <cell r="A1215">
            <v>66003044</v>
          </cell>
          <cell r="B1215" t="str">
            <v>Y</v>
          </cell>
          <cell r="C1215" t="str">
            <v>NE66003044</v>
          </cell>
          <cell r="D1215" t="str">
            <v>DEBORAH WOOTEN, M.D.</v>
          </cell>
          <cell r="E1215" t="str">
            <v>WOOTEN MD DEBORAH     (A)</v>
          </cell>
          <cell r="F1215" t="str">
            <v>201 RIVER ST</v>
          </cell>
          <cell r="G1215" t="str">
            <v>NORWELL, MA 02061-2211</v>
          </cell>
          <cell r="J1215" t="str">
            <v>NORWELL</v>
          </cell>
          <cell r="K1215" t="str">
            <v>MA</v>
          </cell>
          <cell r="L1215" t="str">
            <v>02061-2211</v>
          </cell>
          <cell r="M1215">
            <v>42.150089999999999</v>
          </cell>
          <cell r="N1215">
            <v>-70.791886000000005</v>
          </cell>
        </row>
        <row r="1216">
          <cell r="A1216">
            <v>66003046</v>
          </cell>
          <cell r="B1216" t="str">
            <v>Y</v>
          </cell>
          <cell r="C1216" t="str">
            <v>NE66003046</v>
          </cell>
          <cell r="D1216" t="str">
            <v>THOMAS GREEN, M.D.</v>
          </cell>
          <cell r="E1216" t="str">
            <v>GREEN MD THOMAS       (C)</v>
          </cell>
          <cell r="F1216" t="str">
            <v>185 LINCOLN ST STE 210</v>
          </cell>
          <cell r="G1216" t="str">
            <v>HINGHAM, MA 02043-1743</v>
          </cell>
          <cell r="J1216" t="str">
            <v>HINGHAM</v>
          </cell>
          <cell r="K1216" t="str">
            <v>MA</v>
          </cell>
          <cell r="L1216" t="str">
            <v>02043-1743</v>
          </cell>
          <cell r="M1216">
            <v>42.249642000000001</v>
          </cell>
          <cell r="N1216">
            <v>-70.904561999999999</v>
          </cell>
        </row>
        <row r="1217">
          <cell r="A1217">
            <v>66003047</v>
          </cell>
          <cell r="B1217" t="str">
            <v>Y</v>
          </cell>
          <cell r="C1217" t="str">
            <v>NE66003047</v>
          </cell>
          <cell r="D1217" t="str">
            <v>DERMATOLOGY ASSOC. WORCESTER C</v>
          </cell>
          <cell r="E1217" t="str">
            <v>DERMATOLOGY ASSOC     (B)</v>
          </cell>
          <cell r="F1217" t="str">
            <v>100 HOSPITAL RD STE 2-D</v>
          </cell>
          <cell r="G1217" t="str">
            <v>LEOMINSTER, MA 01453-2253</v>
          </cell>
          <cell r="J1217" t="str">
            <v>LEOMINSTER</v>
          </cell>
          <cell r="K1217" t="str">
            <v>MA</v>
          </cell>
          <cell r="L1217" t="str">
            <v>01453-2253</v>
          </cell>
          <cell r="M1217">
            <v>42.541283</v>
          </cell>
          <cell r="N1217">
            <v>-71.762071000000006</v>
          </cell>
        </row>
        <row r="1218">
          <cell r="A1218">
            <v>66003050</v>
          </cell>
          <cell r="B1218" t="str">
            <v>Y</v>
          </cell>
          <cell r="C1218" t="str">
            <v>NE66003050</v>
          </cell>
          <cell r="D1218" t="str">
            <v>UROLOGY GRP. OF WESTERN - SPRI</v>
          </cell>
          <cell r="E1218" t="str">
            <v>UROLOGY GROUP OF SPRI (C)</v>
          </cell>
          <cell r="F1218" t="str">
            <v>3640 MAIN ST, 1ST FL</v>
          </cell>
          <cell r="G1218" t="str">
            <v>SPRINGFIELD, MA 01107</v>
          </cell>
          <cell r="J1218" t="str">
            <v>SPRINGFIELD</v>
          </cell>
          <cell r="K1218" t="str">
            <v>MA</v>
          </cell>
          <cell r="L1218">
            <v>1107</v>
          </cell>
          <cell r="M1218">
            <v>42.1205</v>
          </cell>
          <cell r="N1218">
            <v>-72.605099999999993</v>
          </cell>
        </row>
        <row r="1219">
          <cell r="A1219">
            <v>66003051</v>
          </cell>
          <cell r="B1219" t="str">
            <v>Y</v>
          </cell>
          <cell r="C1219" t="str">
            <v>NE66003051</v>
          </cell>
          <cell r="D1219" t="str">
            <v>BRIAN BLOOM, M.D.</v>
          </cell>
          <cell r="E1219" t="str">
            <v>BRIAN BLOOM           (C)</v>
          </cell>
          <cell r="F1219" t="str">
            <v>150 YORK ST</v>
          </cell>
          <cell r="G1219" t="str">
            <v>STOUGHTON, MA 02072-1829</v>
          </cell>
          <cell r="J1219" t="str">
            <v>STOUGHTON</v>
          </cell>
          <cell r="K1219" t="str">
            <v>MA</v>
          </cell>
          <cell r="L1219" t="str">
            <v>02072-1829</v>
          </cell>
          <cell r="N1219">
            <v>0</v>
          </cell>
        </row>
        <row r="1220">
          <cell r="A1220">
            <v>66003052</v>
          </cell>
          <cell r="B1220" t="str">
            <v>Y</v>
          </cell>
          <cell r="C1220" t="str">
            <v>NE66003052</v>
          </cell>
          <cell r="D1220" t="str">
            <v>ELLEN KWAN, M.D.</v>
          </cell>
          <cell r="E1220" t="str">
            <v>KWAN MD ELLEN         (C)</v>
          </cell>
          <cell r="F1220" t="str">
            <v>50 NORTH ST</v>
          </cell>
          <cell r="G1220" t="str">
            <v>MEDFIELD, MA 02052-1654</v>
          </cell>
          <cell r="J1220" t="str">
            <v>MEDFIELD</v>
          </cell>
          <cell r="K1220" t="str">
            <v>MA</v>
          </cell>
          <cell r="L1220" t="str">
            <v>02052-1654</v>
          </cell>
          <cell r="N1220">
            <v>0</v>
          </cell>
        </row>
        <row r="1221">
          <cell r="A1221">
            <v>66003057</v>
          </cell>
          <cell r="B1221" t="str">
            <v>Y</v>
          </cell>
          <cell r="C1221" t="str">
            <v>NE66003057</v>
          </cell>
          <cell r="D1221" t="str">
            <v>HOLDEN PEDIATRICS</v>
          </cell>
          <cell r="E1221" t="str">
            <v>HOLDEN PEDIATRICS     (D)</v>
          </cell>
          <cell r="F1221" t="str">
            <v>52 BOYDEN RD STE 206</v>
          </cell>
          <cell r="G1221" t="str">
            <v>HOLDEN, MA 01520-2587</v>
          </cell>
          <cell r="J1221" t="str">
            <v>HOLDEN</v>
          </cell>
          <cell r="K1221" t="str">
            <v>MA</v>
          </cell>
          <cell r="L1221" t="str">
            <v>01520-2587</v>
          </cell>
          <cell r="M1221">
            <v>42.348903</v>
          </cell>
          <cell r="N1221">
            <v>-71.856294000000005</v>
          </cell>
        </row>
        <row r="1222">
          <cell r="A1222">
            <v>66003060</v>
          </cell>
          <cell r="B1222" t="str">
            <v>Y</v>
          </cell>
          <cell r="C1222" t="str">
            <v>NE66003060</v>
          </cell>
          <cell r="D1222" t="str">
            <v>KNUTE ALFREDSON, M.D.</v>
          </cell>
          <cell r="E1222" t="str">
            <v>ALFREDSON MD KNUTE    (A)</v>
          </cell>
          <cell r="F1222" t="str">
            <v>655 MAIN ST</v>
          </cell>
          <cell r="G1222" t="str">
            <v>FITCHBURG, MA 01420-3107</v>
          </cell>
          <cell r="J1222" t="str">
            <v>FITCHBURG</v>
          </cell>
          <cell r="K1222" t="str">
            <v>MA</v>
          </cell>
          <cell r="L1222" t="str">
            <v>01420-3107</v>
          </cell>
          <cell r="M1222">
            <v>42.584007</v>
          </cell>
          <cell r="N1222">
            <v>-71.802364999999995</v>
          </cell>
        </row>
        <row r="1223">
          <cell r="A1223">
            <v>66003062</v>
          </cell>
          <cell r="B1223" t="str">
            <v>Y</v>
          </cell>
          <cell r="C1223" t="str">
            <v>NE66003062</v>
          </cell>
          <cell r="D1223" t="str">
            <v>MANHAN INTERNAL MEDICINE</v>
          </cell>
          <cell r="E1223" t="str">
            <v>BIGDA MD MARK A       (C)</v>
          </cell>
          <cell r="F1223" t="str">
            <v>2 MECHANIC ST UNIT A</v>
          </cell>
          <cell r="G1223" t="str">
            <v>EASTHAMPTON, MA 01027-1562</v>
          </cell>
          <cell r="J1223" t="str">
            <v>EASTHAMPTON</v>
          </cell>
          <cell r="K1223" t="str">
            <v>MA</v>
          </cell>
          <cell r="L1223" t="str">
            <v>01027-1562</v>
          </cell>
          <cell r="M1223">
            <v>42.268242000000001</v>
          </cell>
          <cell r="N1223">
            <v>-72.668898999999996</v>
          </cell>
        </row>
        <row r="1224">
          <cell r="A1224">
            <v>66003066</v>
          </cell>
          <cell r="B1224" t="str">
            <v>Y</v>
          </cell>
          <cell r="C1224" t="str">
            <v>NE66003066</v>
          </cell>
          <cell r="D1224" t="str">
            <v>WEBSTER SQUARE MED. CENTER</v>
          </cell>
          <cell r="E1224" t="str">
            <v>YOUR CARE INC         (C)</v>
          </cell>
          <cell r="F1224" t="str">
            <v>255 PARK AVE STE 400</v>
          </cell>
          <cell r="G1224" t="str">
            <v>WORCESTER, MA 01609-1989</v>
          </cell>
          <cell r="J1224" t="str">
            <v>WORCESTER</v>
          </cell>
          <cell r="K1224" t="str">
            <v>MA</v>
          </cell>
          <cell r="L1224" t="str">
            <v>01609-1989</v>
          </cell>
          <cell r="M1224">
            <v>42.265003</v>
          </cell>
          <cell r="N1224">
            <v>-71.818522000000002</v>
          </cell>
        </row>
        <row r="1225">
          <cell r="A1225">
            <v>66003067</v>
          </cell>
          <cell r="B1225" t="str">
            <v>Y</v>
          </cell>
          <cell r="C1225" t="str">
            <v>NE66003067</v>
          </cell>
          <cell r="D1225" t="str">
            <v>HEART CENTER</v>
          </cell>
          <cell r="E1225" t="str">
            <v>HEART CENTER          (B)</v>
          </cell>
          <cell r="F1225" t="str">
            <v>52 PARK ST</v>
          </cell>
          <cell r="G1225" t="str">
            <v>HYANNIS, MA 02601-5206</v>
          </cell>
          <cell r="J1225" t="str">
            <v>HYANNIS</v>
          </cell>
          <cell r="K1225" t="str">
            <v>MA</v>
          </cell>
          <cell r="L1225" t="str">
            <v>02601-5206</v>
          </cell>
          <cell r="M1225">
            <v>41.654733999999998</v>
          </cell>
          <cell r="N1225">
            <v>-70.272980000000004</v>
          </cell>
        </row>
        <row r="1226">
          <cell r="A1226">
            <v>66003068</v>
          </cell>
          <cell r="B1226" t="str">
            <v>Y</v>
          </cell>
          <cell r="C1226" t="str">
            <v>NE66003068</v>
          </cell>
          <cell r="D1226" t="str">
            <v>VNA OF EASTERN MASS</v>
          </cell>
          <cell r="E1226" t="str">
            <v>VISITING NURSE ASSOC  (B)</v>
          </cell>
          <cell r="F1226" t="str">
            <v>259 LOWELL ST</v>
          </cell>
          <cell r="G1226" t="str">
            <v>SOMERVILLE, MA 02144-2666</v>
          </cell>
          <cell r="J1226" t="str">
            <v>SOMERVILLE</v>
          </cell>
          <cell r="K1226" t="str">
            <v>MA</v>
          </cell>
          <cell r="L1226" t="str">
            <v>02144-2666</v>
          </cell>
          <cell r="M1226">
            <v>42.392296000000002</v>
          </cell>
          <cell r="N1226">
            <v>-71.105999999999995</v>
          </cell>
        </row>
        <row r="1227">
          <cell r="A1227">
            <v>66003070</v>
          </cell>
          <cell r="B1227" t="str">
            <v>N</v>
          </cell>
          <cell r="C1227" t="str">
            <v>NE66003070</v>
          </cell>
          <cell r="D1227" t="str">
            <v>BERKSHIRE VETERINARY HOSPITAL</v>
          </cell>
          <cell r="E1227" t="str">
            <v>BERKSHIRE (TERM)</v>
          </cell>
          <cell r="F1227" t="str">
            <v>730 CRANE AVE</v>
          </cell>
          <cell r="G1227" t="str">
            <v>PITTSFIELD, MA 01201-1708</v>
          </cell>
          <cell r="J1227" t="str">
            <v>PITTSFIELD</v>
          </cell>
          <cell r="K1227" t="str">
            <v>MA</v>
          </cell>
          <cell r="L1227" t="str">
            <v>01201-1708</v>
          </cell>
          <cell r="N1227">
            <v>0</v>
          </cell>
        </row>
        <row r="1228">
          <cell r="A1228">
            <v>66003071</v>
          </cell>
          <cell r="B1228" t="str">
            <v>Y</v>
          </cell>
          <cell r="C1228" t="str">
            <v>NE66003071</v>
          </cell>
          <cell r="D1228" t="str">
            <v>WESTERN MA G.I. ASSOCIATES</v>
          </cell>
          <cell r="E1228" t="str">
            <v>WESTERN MA G I        (A)</v>
          </cell>
          <cell r="G1228" t="str">
            <v>299 CAREW ST STE 419</v>
          </cell>
          <cell r="H1228" t="str">
            <v>SPRINGFIELD, MA 01104-2361</v>
          </cell>
          <cell r="J1228" t="str">
            <v>SPRINGFIELD</v>
          </cell>
          <cell r="K1228" t="str">
            <v>MA</v>
          </cell>
          <cell r="L1228" t="str">
            <v>01104-2361</v>
          </cell>
          <cell r="M1228">
            <v>42.116663000000003</v>
          </cell>
          <cell r="N1228">
            <v>-72.595175999999995</v>
          </cell>
        </row>
        <row r="1229">
          <cell r="A1229">
            <v>66003075</v>
          </cell>
          <cell r="B1229" t="str">
            <v>Y</v>
          </cell>
          <cell r="C1229" t="str">
            <v>NE66003075</v>
          </cell>
          <cell r="D1229" t="str">
            <v>PRIMACARE 67 MAIN LAB</v>
          </cell>
          <cell r="E1229" t="str">
            <v>PRIMACARE 67 MAIN     (A)</v>
          </cell>
          <cell r="F1229" t="str">
            <v>67 GRAND ARMY HWY</v>
          </cell>
          <cell r="G1229" t="str">
            <v>SOMERSET, MA 02726-1220</v>
          </cell>
          <cell r="J1229" t="str">
            <v>SOMERSET</v>
          </cell>
          <cell r="K1229" t="str">
            <v>MA</v>
          </cell>
          <cell r="L1229" t="str">
            <v>02726-1220</v>
          </cell>
          <cell r="N1229">
            <v>0</v>
          </cell>
        </row>
        <row r="1230">
          <cell r="A1230">
            <v>66003079</v>
          </cell>
          <cell r="B1230" t="str">
            <v>Y</v>
          </cell>
          <cell r="C1230" t="str">
            <v>NE66003079</v>
          </cell>
          <cell r="D1230" t="str">
            <v>DARTMOUTH PEDIATRICS</v>
          </cell>
          <cell r="E1230" t="str">
            <v>ELHADDAD MD MOHSEN    (C)</v>
          </cell>
          <cell r="F1230" t="str">
            <v>49 STATE RD STE 201</v>
          </cell>
          <cell r="G1230" t="str">
            <v>NORTH DARTMOUTH, MA 02747-3322</v>
          </cell>
          <cell r="J1230" t="str">
            <v>NORTH DARTMOUTH</v>
          </cell>
          <cell r="K1230" t="str">
            <v>MA</v>
          </cell>
          <cell r="L1230" t="str">
            <v>02747-3322</v>
          </cell>
          <cell r="M1230">
            <v>41.637180000000001</v>
          </cell>
          <cell r="N1230">
            <v>-70.963955999999996</v>
          </cell>
        </row>
        <row r="1231">
          <cell r="A1231">
            <v>66003080</v>
          </cell>
          <cell r="B1231" t="str">
            <v>Y</v>
          </cell>
          <cell r="C1231" t="str">
            <v>NE66003080</v>
          </cell>
          <cell r="D1231" t="str">
            <v>ROBERT J. MILLER, M.D.</v>
          </cell>
          <cell r="E1231" t="str">
            <v>MILLER MD ROBERT J    (B)</v>
          </cell>
          <cell r="F1231" t="str">
            <v>10 GROVE ST</v>
          </cell>
          <cell r="G1231" t="str">
            <v>SHELBURNE FALLS, MA 01370-1109</v>
          </cell>
          <cell r="J1231" t="str">
            <v>SHELBURNE FALLS</v>
          </cell>
          <cell r="K1231" t="str">
            <v>MA</v>
          </cell>
          <cell r="L1231" t="str">
            <v>01370-1109</v>
          </cell>
          <cell r="M1231">
            <v>42.608038000000001</v>
          </cell>
          <cell r="N1231">
            <v>-72.736647000000005</v>
          </cell>
        </row>
        <row r="1232">
          <cell r="A1232">
            <v>66003081</v>
          </cell>
          <cell r="B1232" t="str">
            <v>Y</v>
          </cell>
          <cell r="C1232" t="str">
            <v>NE66003081</v>
          </cell>
          <cell r="D1232" t="str">
            <v>ALAN J. ALBERT, M.D.</v>
          </cell>
          <cell r="E1232" t="str">
            <v>ALBERT MD ALAN J      (A)</v>
          </cell>
          <cell r="F1232" t="str">
            <v>116 BELMONT ST RM 41</v>
          </cell>
          <cell r="G1232" t="str">
            <v>WORCESTER, MA 01605-2964</v>
          </cell>
          <cell r="J1232" t="str">
            <v>WORCESTER</v>
          </cell>
          <cell r="K1232" t="str">
            <v>MA</v>
          </cell>
          <cell r="L1232" t="str">
            <v>01605-2964</v>
          </cell>
          <cell r="M1232">
            <v>42.272019</v>
          </cell>
          <cell r="N1232">
            <v>-71.791830000000004</v>
          </cell>
        </row>
        <row r="1233">
          <cell r="A1233">
            <v>66003082</v>
          </cell>
          <cell r="B1233" t="str">
            <v>Y</v>
          </cell>
          <cell r="C1233" t="str">
            <v>NE66003082</v>
          </cell>
          <cell r="D1233" t="str">
            <v>SPRAGUE FAMILY PRACTICE</v>
          </cell>
          <cell r="E1233" t="str">
            <v>SPRAGUEEDWARD CYNTHI  (A)</v>
          </cell>
          <cell r="F1233" t="str">
            <v>120 HIGHLAND ST</v>
          </cell>
          <cell r="G1233" t="str">
            <v>TOWNSEND, MA 01469-1128</v>
          </cell>
          <cell r="J1233" t="str">
            <v>TOWNSEND</v>
          </cell>
          <cell r="K1233" t="str">
            <v>MA</v>
          </cell>
          <cell r="L1233" t="str">
            <v>01469-1128</v>
          </cell>
          <cell r="M1233">
            <v>42.671052000000003</v>
          </cell>
          <cell r="N1233">
            <v>-71.682186000000002</v>
          </cell>
        </row>
        <row r="1234">
          <cell r="A1234">
            <v>66003086</v>
          </cell>
          <cell r="B1234" t="str">
            <v>N</v>
          </cell>
          <cell r="C1234" t="str">
            <v>NE66003086</v>
          </cell>
          <cell r="D1234" t="str">
            <v>QUEST DIAGNOSTICS - FITCHBURG</v>
          </cell>
          <cell r="E1234" t="str">
            <v>QUEST DIAGNOSTICS (TERM)</v>
          </cell>
          <cell r="F1234" t="str">
            <v>47 ASHBY STATE RD STE 101</v>
          </cell>
          <cell r="G1234" t="str">
            <v>FITCHBURG, MA 01420-2038</v>
          </cell>
          <cell r="J1234" t="str">
            <v>FITCHBURG</v>
          </cell>
          <cell r="K1234" t="str">
            <v>MA</v>
          </cell>
          <cell r="L1234" t="str">
            <v>01420-2038</v>
          </cell>
          <cell r="N1234">
            <v>0</v>
          </cell>
        </row>
        <row r="1235">
          <cell r="A1235">
            <v>66003087</v>
          </cell>
          <cell r="B1235" t="str">
            <v>Y</v>
          </cell>
          <cell r="C1235" t="str">
            <v>NE66003087</v>
          </cell>
          <cell r="D1235" t="str">
            <v>BRIAN KENNY, M.D.</v>
          </cell>
          <cell r="E1235" t="str">
            <v>KENNY MD BRIAN        (B)</v>
          </cell>
          <cell r="F1235" t="str">
            <v>1261 FURNACE BROOK PKWY STE 22</v>
          </cell>
          <cell r="G1235" t="str">
            <v>QUINCY, MA 02169-4762</v>
          </cell>
          <cell r="J1235" t="str">
            <v>QUINCY</v>
          </cell>
          <cell r="K1235" t="str">
            <v>MA</v>
          </cell>
          <cell r="L1235" t="str">
            <v>02169-4762</v>
          </cell>
          <cell r="M1235">
            <v>42.243994000000001</v>
          </cell>
          <cell r="N1235">
            <v>-71.025758999999994</v>
          </cell>
        </row>
        <row r="1236">
          <cell r="A1236">
            <v>66003088</v>
          </cell>
          <cell r="B1236" t="str">
            <v>Y</v>
          </cell>
          <cell r="C1236" t="str">
            <v>NE66003088</v>
          </cell>
          <cell r="D1236" t="str">
            <v>WORCESTER DERMATOLOGY</v>
          </cell>
          <cell r="E1236" t="str">
            <v>WORCESTER DERMATOLOGY (D)</v>
          </cell>
          <cell r="F1236" t="str">
            <v>100 MLK JR BLVD</v>
          </cell>
          <cell r="G1236" t="str">
            <v>WORCESTER, MA 01608-1209</v>
          </cell>
          <cell r="J1236" t="str">
            <v>WORCESTER</v>
          </cell>
          <cell r="K1236" t="str">
            <v>MA</v>
          </cell>
          <cell r="L1236" t="str">
            <v>01608-1209</v>
          </cell>
          <cell r="M1236">
            <v>42.266885000000002</v>
          </cell>
          <cell r="N1236">
            <v>-71.796588999999997</v>
          </cell>
        </row>
        <row r="1237">
          <cell r="A1237">
            <v>66003089</v>
          </cell>
          <cell r="B1237" t="str">
            <v>Y</v>
          </cell>
          <cell r="C1237" t="str">
            <v>NE66003089</v>
          </cell>
          <cell r="D1237" t="str">
            <v>MERRIMACK VALLEY NEPHROLOGY</v>
          </cell>
          <cell r="E1237" t="str">
            <v>HOOD MD SALLY A       (B)</v>
          </cell>
          <cell r="F1237" t="str">
            <v>100 MILK ST STE 120</v>
          </cell>
          <cell r="G1237" t="str">
            <v>METHUEN, MA 01844-4600</v>
          </cell>
          <cell r="J1237" t="str">
            <v>METHUEN</v>
          </cell>
          <cell r="K1237" t="str">
            <v>MA</v>
          </cell>
          <cell r="L1237" t="str">
            <v>01844-4600</v>
          </cell>
          <cell r="N1237">
            <v>0</v>
          </cell>
        </row>
        <row r="1238">
          <cell r="A1238">
            <v>66003090</v>
          </cell>
          <cell r="B1238" t="str">
            <v>Y</v>
          </cell>
          <cell r="C1238" t="str">
            <v>NE66003090</v>
          </cell>
          <cell r="D1238" t="str">
            <v>SUFFOLK UNIVERSITY</v>
          </cell>
          <cell r="E1238" t="str">
            <v>SUFFOLK UNIVERSITY    (B)</v>
          </cell>
          <cell r="F1238" t="str">
            <v>ATTN: HEALTH SERVICES</v>
          </cell>
          <cell r="G1238" t="str">
            <v>73 TREMONT ST FL 5</v>
          </cell>
          <cell r="H1238" t="str">
            <v>BOSTON, MA 02108-3916</v>
          </cell>
          <cell r="J1238" t="str">
            <v>BOSTON</v>
          </cell>
          <cell r="K1238" t="str">
            <v>MA</v>
          </cell>
          <cell r="L1238" t="str">
            <v>02108-3916</v>
          </cell>
          <cell r="N1238">
            <v>0</v>
          </cell>
        </row>
        <row r="1239">
          <cell r="A1239">
            <v>66003091</v>
          </cell>
          <cell r="B1239" t="str">
            <v>Y</v>
          </cell>
          <cell r="C1239" t="str">
            <v>NE66003091</v>
          </cell>
          <cell r="D1239" t="str">
            <v>WILLIAM E. BRODKIN, M.D.</v>
          </cell>
          <cell r="E1239" t="str">
            <v>BRODKIN WILLIAM E DR  (A)</v>
          </cell>
          <cell r="F1239" t="str">
            <v>50 MEMORIAL DR STE 208</v>
          </cell>
          <cell r="G1239" t="str">
            <v>LEOMINSTER, MA 01453-2238</v>
          </cell>
          <cell r="J1239" t="str">
            <v>LEOMINSTER</v>
          </cell>
          <cell r="K1239" t="str">
            <v>MA</v>
          </cell>
          <cell r="L1239" t="str">
            <v>01453-2238</v>
          </cell>
          <cell r="M1239">
            <v>42.542000000000002</v>
          </cell>
          <cell r="N1239">
            <v>-71.763009999999994</v>
          </cell>
        </row>
        <row r="1240">
          <cell r="A1240">
            <v>66003092</v>
          </cell>
          <cell r="B1240" t="str">
            <v>Y</v>
          </cell>
          <cell r="C1240" t="str">
            <v>NE66003092</v>
          </cell>
          <cell r="D1240" t="str">
            <v>LAHEY ESSEX MEDICAL CENTER</v>
          </cell>
          <cell r="E1240" t="str">
            <v>LAHEY ESSEX MEDICAL   (C)</v>
          </cell>
          <cell r="G1240" t="str">
            <v>74 MARTIN ST</v>
          </cell>
          <cell r="H1240" t="str">
            <v>ESSEX, MA 01929-1256</v>
          </cell>
          <cell r="J1240" t="str">
            <v>ESSEX</v>
          </cell>
          <cell r="K1240" t="str">
            <v>MA</v>
          </cell>
          <cell r="L1240" t="str">
            <v>01929-1256</v>
          </cell>
          <cell r="N1240">
            <v>0</v>
          </cell>
        </row>
        <row r="1241">
          <cell r="A1241">
            <v>66003094</v>
          </cell>
          <cell r="B1241" t="str">
            <v>Y</v>
          </cell>
          <cell r="C1241" t="str">
            <v>NE66003094</v>
          </cell>
          <cell r="D1241" t="str">
            <v>RAJARATHAM ABRAHAM, M.D.</v>
          </cell>
          <cell r="E1241" t="str">
            <v>RAJARATHAM ABRAHAM    (D)</v>
          </cell>
          <cell r="G1241" t="str">
            <v>289 PLEASANT ST</v>
          </cell>
          <cell r="H1241" t="str">
            <v>FALL RIVER, MA 02721-3005</v>
          </cell>
          <cell r="J1241" t="str">
            <v>FALL RIVER</v>
          </cell>
          <cell r="K1241" t="str">
            <v>MA</v>
          </cell>
          <cell r="L1241" t="str">
            <v>02721-3005</v>
          </cell>
          <cell r="N1241">
            <v>0</v>
          </cell>
        </row>
        <row r="1242">
          <cell r="A1242">
            <v>66003096</v>
          </cell>
          <cell r="B1242" t="str">
            <v>Y</v>
          </cell>
          <cell r="C1242" t="str">
            <v>NE66003096</v>
          </cell>
          <cell r="D1242" t="str">
            <v>OSRAM SYLVANIA, INC.</v>
          </cell>
          <cell r="E1242" t="str">
            <v>OSRAM SYLVANIA        (D)</v>
          </cell>
          <cell r="F1242" t="str">
            <v>100 ENDICOTT ST. MED. DEPT.</v>
          </cell>
          <cell r="G1242" t="str">
            <v>DANVERS, MA 01923</v>
          </cell>
          <cell r="J1242" t="str">
            <v>DANVERS</v>
          </cell>
          <cell r="K1242" t="str">
            <v>MA</v>
          </cell>
          <cell r="L1242">
            <v>1923</v>
          </cell>
          <cell r="M1242">
            <v>42.569200000000002</v>
          </cell>
          <cell r="N1242">
            <v>-70.942300000000003</v>
          </cell>
        </row>
        <row r="1243">
          <cell r="A1243">
            <v>66003097</v>
          </cell>
          <cell r="B1243" t="str">
            <v>Y</v>
          </cell>
          <cell r="C1243" t="str">
            <v>NE66003097</v>
          </cell>
          <cell r="D1243" t="str">
            <v>AUTUMN GRACE MEDICAL ASSOCIATE</v>
          </cell>
          <cell r="E1243" t="str">
            <v>YEH MD CHIH Y         (B)</v>
          </cell>
          <cell r="F1243" t="str">
            <v>188 BROADWAY</v>
          </cell>
          <cell r="G1243" t="str">
            <v>METHUEN, MA 01844-3862</v>
          </cell>
          <cell r="J1243" t="str">
            <v>METHUEN</v>
          </cell>
          <cell r="K1243" t="str">
            <v>MA</v>
          </cell>
          <cell r="L1243" t="str">
            <v>01844-3862</v>
          </cell>
          <cell r="M1243">
            <v>42.723686999999998</v>
          </cell>
          <cell r="N1243">
            <v>-71.184099000000003</v>
          </cell>
        </row>
        <row r="1244">
          <cell r="A1244">
            <v>66003099</v>
          </cell>
          <cell r="B1244" t="str">
            <v>N</v>
          </cell>
          <cell r="C1244" t="str">
            <v>NE66003099</v>
          </cell>
          <cell r="D1244" t="str">
            <v>OCCU-HEALTH</v>
          </cell>
          <cell r="E1244" t="str">
            <v>BRODY (TERM)</v>
          </cell>
          <cell r="F1244" t="str">
            <v>200 N MAIN ST</v>
          </cell>
          <cell r="G1244" t="str">
            <v>EAST LONGMEADOW, MA 01028-2392</v>
          </cell>
          <cell r="J1244" t="str">
            <v>EAST LONGMEADOW</v>
          </cell>
          <cell r="K1244" t="str">
            <v>MA</v>
          </cell>
          <cell r="L1244" t="str">
            <v>01028-2392</v>
          </cell>
          <cell r="N1244">
            <v>0</v>
          </cell>
        </row>
        <row r="1245">
          <cell r="A1245">
            <v>66003100</v>
          </cell>
          <cell r="B1245" t="str">
            <v>Y</v>
          </cell>
          <cell r="C1245" t="str">
            <v>NE66003100</v>
          </cell>
          <cell r="D1245" t="str">
            <v>LEOMINSTER MEDICAL ASSOC.</v>
          </cell>
          <cell r="E1245" t="str">
            <v>LEOMINSTER MEDICAL    (A)</v>
          </cell>
          <cell r="F1245" t="str">
            <v>100 HOSPITAL RD STE 2A</v>
          </cell>
          <cell r="G1245" t="str">
            <v>LEOMINSTER, MA 01453-2253</v>
          </cell>
          <cell r="J1245" t="str">
            <v>LEOMINSTER</v>
          </cell>
          <cell r="K1245" t="str">
            <v>MA</v>
          </cell>
          <cell r="L1245" t="str">
            <v>01453-2253</v>
          </cell>
          <cell r="M1245">
            <v>42.541283</v>
          </cell>
          <cell r="N1245">
            <v>-71.762071000000006</v>
          </cell>
        </row>
        <row r="1246">
          <cell r="A1246">
            <v>66003101</v>
          </cell>
          <cell r="B1246" t="str">
            <v>Y</v>
          </cell>
          <cell r="C1246" t="str">
            <v>NE66003101</v>
          </cell>
          <cell r="D1246" t="str">
            <v>TEAMSTERS-CHELMSFORD</v>
          </cell>
          <cell r="E1246" t="str">
            <v>TEAM CHELMSFORD       (C)</v>
          </cell>
          <cell r="F1246" t="str">
            <v>4 MEETING HOUSE RD</v>
          </cell>
          <cell r="G1246" t="str">
            <v>CHELMSFORD, MA 01824-2766</v>
          </cell>
          <cell r="J1246" t="str">
            <v>CHELMSFORD</v>
          </cell>
          <cell r="K1246" t="str">
            <v>MA</v>
          </cell>
          <cell r="L1246" t="str">
            <v>01824-2766</v>
          </cell>
          <cell r="N1246">
            <v>0</v>
          </cell>
        </row>
        <row r="1247">
          <cell r="A1247">
            <v>66003102</v>
          </cell>
          <cell r="B1247" t="str">
            <v>Y</v>
          </cell>
          <cell r="C1247" t="str">
            <v>NE66003102</v>
          </cell>
          <cell r="D1247" t="str">
            <v>DOUGLAS WHITTEMORE, M.D.</v>
          </cell>
          <cell r="E1247" t="str">
            <v>WHITTEMORE (B)</v>
          </cell>
          <cell r="F1247" t="str">
            <v>50 MEMORIAL DR STE 207</v>
          </cell>
          <cell r="G1247" t="str">
            <v>LEOMINSTER, MA 01453-2238</v>
          </cell>
          <cell r="J1247" t="str">
            <v>LEOMINSTER</v>
          </cell>
          <cell r="K1247" t="str">
            <v>MA</v>
          </cell>
          <cell r="L1247" t="str">
            <v>01453-2238</v>
          </cell>
          <cell r="N1247">
            <v>0</v>
          </cell>
        </row>
        <row r="1248">
          <cell r="A1248">
            <v>66003103</v>
          </cell>
          <cell r="B1248" t="str">
            <v>Y</v>
          </cell>
          <cell r="C1248" t="str">
            <v>NE66003103</v>
          </cell>
          <cell r="D1248" t="str">
            <v>MICHAEL B. GINSBERG, M.D.</v>
          </cell>
          <cell r="E1248" t="str">
            <v>GINSBERG (CML)</v>
          </cell>
          <cell r="F1248" t="str">
            <v>375 DUDLEY RD</v>
          </cell>
          <cell r="G1248" t="str">
            <v>NEWTON, MA 02459-2808</v>
          </cell>
          <cell r="J1248" t="str">
            <v>NEWTON</v>
          </cell>
          <cell r="K1248" t="str">
            <v>MA</v>
          </cell>
          <cell r="L1248" t="str">
            <v>02459-2808</v>
          </cell>
          <cell r="M1248">
            <v>42.309078999999997</v>
          </cell>
          <cell r="N1248">
            <v>-71.181686999999997</v>
          </cell>
        </row>
        <row r="1249">
          <cell r="A1249">
            <v>66003106</v>
          </cell>
          <cell r="B1249" t="str">
            <v>Y</v>
          </cell>
          <cell r="C1249" t="str">
            <v>NE66003106</v>
          </cell>
          <cell r="D1249" t="str">
            <v>NASHOBA VALLEY MEDICAL CENTER-</v>
          </cell>
          <cell r="E1249" t="str">
            <v>NASHOBA VALLEY MEDIC (HA)</v>
          </cell>
          <cell r="F1249" t="str">
            <v>200 GROTON RD</v>
          </cell>
          <cell r="G1249" t="str">
            <v>AYER, MA 01432-1168</v>
          </cell>
          <cell r="J1249" t="str">
            <v>AYER</v>
          </cell>
          <cell r="K1249" t="str">
            <v>MA</v>
          </cell>
          <cell r="L1249" t="str">
            <v>01432-1168</v>
          </cell>
          <cell r="M1249">
            <v>42.578454999999998</v>
          </cell>
          <cell r="N1249">
            <v>-71.571320999999998</v>
          </cell>
        </row>
        <row r="1250">
          <cell r="A1250">
            <v>66003107</v>
          </cell>
          <cell r="B1250" t="str">
            <v>Y</v>
          </cell>
          <cell r="C1250" t="str">
            <v>NE66003107</v>
          </cell>
          <cell r="D1250" t="str">
            <v>PLANNED PARENTHOOD - BOSTON</v>
          </cell>
          <cell r="E1250" t="str">
            <v>PPNNE BOSTON          (A)</v>
          </cell>
          <cell r="F1250" t="str">
            <v>1055 COMMONWEALTH AVE</v>
          </cell>
          <cell r="G1250" t="str">
            <v>BOSTON, MA 02215-1001</v>
          </cell>
          <cell r="J1250" t="str">
            <v>BOSTON</v>
          </cell>
          <cell r="K1250" t="str">
            <v>MA</v>
          </cell>
          <cell r="L1250" t="str">
            <v>02215-1001</v>
          </cell>
          <cell r="M1250">
            <v>42.352618999999997</v>
          </cell>
          <cell r="N1250">
            <v>-71.122873999999996</v>
          </cell>
        </row>
        <row r="1251">
          <cell r="A1251">
            <v>66003108</v>
          </cell>
          <cell r="B1251" t="str">
            <v>Y</v>
          </cell>
          <cell r="C1251" t="str">
            <v>NE66003108</v>
          </cell>
          <cell r="D1251" t="str">
            <v>FAMILY CARE MEDICAL CTR.</v>
          </cell>
          <cell r="E1251" t="str">
            <v>FAMILY CARE MEDICAL   (B)</v>
          </cell>
          <cell r="F1251" t="str">
            <v>1515 ALLEN ST</v>
          </cell>
          <cell r="G1251" t="str">
            <v>SPRINGFIELD, MA 01118-1803</v>
          </cell>
          <cell r="J1251" t="str">
            <v>SPRINGFIELD</v>
          </cell>
          <cell r="K1251" t="str">
            <v>MA</v>
          </cell>
          <cell r="L1251" t="str">
            <v>01118-1803</v>
          </cell>
          <cell r="M1251">
            <v>42.095052000000003</v>
          </cell>
          <cell r="N1251">
            <v>-72.509294999999995</v>
          </cell>
        </row>
        <row r="1252">
          <cell r="A1252">
            <v>66003110</v>
          </cell>
          <cell r="B1252" t="str">
            <v>Y</v>
          </cell>
          <cell r="C1252" t="str">
            <v>NE66003110</v>
          </cell>
          <cell r="D1252" t="str">
            <v>WILLIAM J. MUGG, M.D.</v>
          </cell>
          <cell r="E1252" t="str">
            <v>MUGG MD WILLIAM J     (B)</v>
          </cell>
          <cell r="F1252" t="str">
            <v>96 LYMAN ST</v>
          </cell>
          <cell r="G1252" t="str">
            <v>SOUTH HADLEY, MA 01075-2352</v>
          </cell>
          <cell r="J1252" t="str">
            <v>SOUTH HADLEY</v>
          </cell>
          <cell r="K1252" t="str">
            <v>MA</v>
          </cell>
          <cell r="L1252" t="str">
            <v>01075-2352</v>
          </cell>
          <cell r="M1252">
            <v>42.235461999999998</v>
          </cell>
          <cell r="N1252">
            <v>-72.583101999999997</v>
          </cell>
        </row>
        <row r="1253">
          <cell r="A1253">
            <v>66003116</v>
          </cell>
          <cell r="B1253" t="str">
            <v>N</v>
          </cell>
          <cell r="C1253" t="str">
            <v>NE66003116</v>
          </cell>
          <cell r="D1253" t="str">
            <v>VNA/VINEYARD</v>
          </cell>
          <cell r="E1253" t="str">
            <v>VMA/VINEYARD (TERM)</v>
          </cell>
          <cell r="F1253" t="str">
            <v>PO BOX 2568</v>
          </cell>
          <cell r="G1253" t="str">
            <v>OAK BLUFFS, MA 02557-2568</v>
          </cell>
          <cell r="J1253" t="str">
            <v>OAK BLUFFS</v>
          </cell>
          <cell r="K1253" t="str">
            <v>MA</v>
          </cell>
          <cell r="L1253" t="str">
            <v>02557-2568</v>
          </cell>
          <cell r="N1253">
            <v>0</v>
          </cell>
        </row>
        <row r="1254">
          <cell r="A1254">
            <v>66003117</v>
          </cell>
          <cell r="B1254" t="str">
            <v>Y</v>
          </cell>
          <cell r="C1254" t="str">
            <v>NE66003117</v>
          </cell>
          <cell r="D1254" t="str">
            <v>SAMUEL GLADSTONE, M.D.</v>
          </cell>
          <cell r="E1254" t="str">
            <v>GLADSTONE MD SAMUEL   (B)</v>
          </cell>
          <cell r="F1254" t="str">
            <v>12 DICKINSON ST</v>
          </cell>
          <cell r="G1254" t="str">
            <v>AMHERST, MA 01002-2310</v>
          </cell>
          <cell r="J1254" t="str">
            <v>AMHERST</v>
          </cell>
          <cell r="K1254" t="str">
            <v>MA</v>
          </cell>
          <cell r="L1254" t="str">
            <v>01002-2310</v>
          </cell>
          <cell r="M1254">
            <v>42.375500000000002</v>
          </cell>
          <cell r="N1254">
            <v>-72.512919999999994</v>
          </cell>
        </row>
        <row r="1255">
          <cell r="A1255">
            <v>66003119</v>
          </cell>
          <cell r="B1255" t="str">
            <v>Y</v>
          </cell>
          <cell r="C1255" t="str">
            <v>NE66003119</v>
          </cell>
          <cell r="D1255" t="str">
            <v>ROBERT LEBOW, M.D., F.A.C.P.</v>
          </cell>
          <cell r="E1255" t="str">
            <v>LEBOW MD ROBERT       (B)</v>
          </cell>
          <cell r="F1255" t="str">
            <v>38 OAKS AVE</v>
          </cell>
          <cell r="G1255" t="str">
            <v>SOUTHBRIDGE, MA 01550-4012</v>
          </cell>
          <cell r="J1255" t="str">
            <v>SOUTHBRIDGE</v>
          </cell>
          <cell r="K1255" t="str">
            <v>MA</v>
          </cell>
          <cell r="L1255" t="str">
            <v>01550-4012</v>
          </cell>
          <cell r="N1255">
            <v>0</v>
          </cell>
        </row>
        <row r="1256">
          <cell r="A1256">
            <v>66003126</v>
          </cell>
          <cell r="B1256" t="str">
            <v>N</v>
          </cell>
          <cell r="C1256" t="str">
            <v>NE66003126</v>
          </cell>
          <cell r="D1256" t="str">
            <v>IMUGEN</v>
          </cell>
          <cell r="E1256" t="str">
            <v>IMUGEN (TERM)</v>
          </cell>
          <cell r="F1256" t="str">
            <v>220 NORWOOD PARK S</v>
          </cell>
          <cell r="G1256" t="str">
            <v>NORWOOD, MA 02062-4688</v>
          </cell>
          <cell r="J1256" t="str">
            <v>NORWOOD</v>
          </cell>
          <cell r="K1256" t="str">
            <v>MA</v>
          </cell>
          <cell r="L1256" t="str">
            <v>02062-4688</v>
          </cell>
          <cell r="N1256">
            <v>0</v>
          </cell>
        </row>
        <row r="1257">
          <cell r="A1257">
            <v>66003127</v>
          </cell>
          <cell r="B1257" t="str">
            <v>Y</v>
          </cell>
          <cell r="C1257" t="str">
            <v>NE66003127</v>
          </cell>
          <cell r="D1257" t="str">
            <v>LINCOLN HOLISTIC PSYCHIATRY</v>
          </cell>
          <cell r="E1257" t="str">
            <v>STOTERAU MD SUZANNE   (C)</v>
          </cell>
          <cell r="F1257" t="str">
            <v>6 BROOKS RD</v>
          </cell>
          <cell r="G1257" t="str">
            <v>LINCOLN, MA 01773-1312</v>
          </cell>
          <cell r="J1257" t="str">
            <v>LINCOLN</v>
          </cell>
          <cell r="K1257" t="str">
            <v>MA</v>
          </cell>
          <cell r="L1257" t="str">
            <v>01773-1312</v>
          </cell>
          <cell r="N1257">
            <v>0</v>
          </cell>
        </row>
        <row r="1258">
          <cell r="A1258">
            <v>66003128</v>
          </cell>
          <cell r="B1258" t="str">
            <v>Y</v>
          </cell>
          <cell r="C1258" t="str">
            <v>NE66003128</v>
          </cell>
          <cell r="D1258" t="str">
            <v>SAQIB N. QURESHI, M.D.</v>
          </cell>
          <cell r="E1258" t="str">
            <v>QURESHI MD SAQIB N    (C)</v>
          </cell>
          <cell r="F1258" t="str">
            <v>112 MAIN ST</v>
          </cell>
          <cell r="G1258" t="str">
            <v>NORTHBOROUGH, MA 01532-1914</v>
          </cell>
          <cell r="J1258" t="str">
            <v>NORTHBOROUGH</v>
          </cell>
          <cell r="K1258" t="str">
            <v>MA</v>
          </cell>
          <cell r="L1258" t="str">
            <v>01532-1914</v>
          </cell>
          <cell r="M1258">
            <v>42.321151999999998</v>
          </cell>
          <cell r="N1258">
            <v>-71.633241999999996</v>
          </cell>
        </row>
        <row r="1259">
          <cell r="A1259">
            <v>66003129</v>
          </cell>
          <cell r="B1259" t="str">
            <v>Y</v>
          </cell>
          <cell r="C1259" t="str">
            <v>NE66003129</v>
          </cell>
          <cell r="D1259" t="str">
            <v>LEOMINSTER INTERNAL MEDICINE</v>
          </cell>
          <cell r="E1259" t="str">
            <v>LEOMINSTER KAMENS HABERMA</v>
          </cell>
          <cell r="F1259" t="str">
            <v>50 MEMORIAL DR STE 214</v>
          </cell>
          <cell r="G1259" t="str">
            <v>LEOMINSTER, MA 01453-2238</v>
          </cell>
          <cell r="J1259" t="str">
            <v>LEOMINSTER</v>
          </cell>
          <cell r="K1259" t="str">
            <v>MA</v>
          </cell>
          <cell r="L1259" t="str">
            <v>01453-2238</v>
          </cell>
          <cell r="M1259">
            <v>42.542000000000002</v>
          </cell>
          <cell r="N1259">
            <v>-71.763009999999994</v>
          </cell>
        </row>
        <row r="1260">
          <cell r="A1260">
            <v>66003130</v>
          </cell>
          <cell r="B1260" t="str">
            <v>Y</v>
          </cell>
          <cell r="C1260" t="str">
            <v>NE66003130</v>
          </cell>
          <cell r="D1260" t="str">
            <v>WINCHESTER HOSP-ONCOLOGY/HEMAT</v>
          </cell>
          <cell r="E1260" t="str">
            <v>WINCHESTER HOSP ONCOL (C)</v>
          </cell>
          <cell r="F1260" t="str">
            <v>620 WASHINGTON ST</v>
          </cell>
          <cell r="G1260" t="str">
            <v>WINCHESTER, MA 01890-1328</v>
          </cell>
          <cell r="J1260" t="str">
            <v>WINCHESTER</v>
          </cell>
          <cell r="K1260" t="str">
            <v>MA</v>
          </cell>
          <cell r="L1260" t="str">
            <v>01890-1328</v>
          </cell>
          <cell r="M1260">
            <v>42.469956000000003</v>
          </cell>
          <cell r="N1260">
            <v>-71.126636000000005</v>
          </cell>
        </row>
        <row r="1261">
          <cell r="A1261">
            <v>66003131</v>
          </cell>
          <cell r="B1261" t="str">
            <v>Y</v>
          </cell>
          <cell r="C1261" t="str">
            <v>NE66003131</v>
          </cell>
          <cell r="D1261" t="str">
            <v>MARK GLOSS, M.D.</v>
          </cell>
          <cell r="E1261" t="str">
            <v>GLOSS MD MARK         (C)</v>
          </cell>
          <cell r="F1261" t="str">
            <v>1180 BEACON ST STE 7B</v>
          </cell>
          <cell r="G1261" t="str">
            <v>BROOKLINE, MA 02446-3806</v>
          </cell>
          <cell r="J1261" t="str">
            <v>BROOKLINE</v>
          </cell>
          <cell r="K1261" t="str">
            <v>MA</v>
          </cell>
          <cell r="L1261" t="str">
            <v>02446-3806</v>
          </cell>
          <cell r="M1261">
            <v>42.340812999999997</v>
          </cell>
          <cell r="N1261">
            <v>-71.127269999999996</v>
          </cell>
        </row>
        <row r="1262">
          <cell r="A1262">
            <v>66003133</v>
          </cell>
          <cell r="B1262" t="str">
            <v>Y</v>
          </cell>
          <cell r="C1262" t="str">
            <v>NE66003133</v>
          </cell>
          <cell r="D1262" t="str">
            <v>MONTACHUSETTS WOMEN'S HEALTH G</v>
          </cell>
          <cell r="E1262" t="str">
            <v>MONTA WOMANS GYN      (B)</v>
          </cell>
          <cell r="F1262" t="str">
            <v>100 HOSPITAL RD STE 1B</v>
          </cell>
          <cell r="G1262" t="str">
            <v>LEOMINSTER, MA 01453-2253</v>
          </cell>
          <cell r="J1262" t="str">
            <v>LEOMINSTER</v>
          </cell>
          <cell r="K1262" t="str">
            <v>MA</v>
          </cell>
          <cell r="L1262" t="str">
            <v>01453-2253</v>
          </cell>
          <cell r="N1262">
            <v>0</v>
          </cell>
        </row>
        <row r="1263">
          <cell r="A1263">
            <v>66003134</v>
          </cell>
          <cell r="B1263" t="str">
            <v>Y</v>
          </cell>
          <cell r="C1263" t="str">
            <v>NE66003134</v>
          </cell>
          <cell r="D1263" t="str">
            <v>STEWARD UROLOGY</v>
          </cell>
          <cell r="E1263" t="str">
            <v>STEWARD (CML)</v>
          </cell>
          <cell r="F1263" t="str">
            <v>11 NEVINS ST STE 303</v>
          </cell>
          <cell r="G1263" t="str">
            <v>BRIGHTON, MA 02135-3514</v>
          </cell>
          <cell r="J1263" t="str">
            <v>BRIGHTON</v>
          </cell>
          <cell r="K1263" t="str">
            <v>MA</v>
          </cell>
          <cell r="L1263" t="str">
            <v>02135-3514</v>
          </cell>
          <cell r="M1263">
            <v>42.349153999999999</v>
          </cell>
          <cell r="N1263">
            <v>-71.146766999999997</v>
          </cell>
        </row>
        <row r="1264">
          <cell r="A1264">
            <v>66003135</v>
          </cell>
          <cell r="B1264" t="str">
            <v>Y</v>
          </cell>
          <cell r="C1264" t="str">
            <v>NE66003135</v>
          </cell>
          <cell r="D1264" t="str">
            <v>RANDOLPH MEDICAL ASSOCIATES</v>
          </cell>
          <cell r="E1264" t="str">
            <v>RODRIGUES MD MARIA    (B)</v>
          </cell>
          <cell r="F1264" t="str">
            <v>32 S MAIN ST</v>
          </cell>
          <cell r="G1264" t="str">
            <v>RANDOLPH, MA 02368-4835</v>
          </cell>
          <cell r="J1264" t="str">
            <v>RANDOLPH</v>
          </cell>
          <cell r="K1264" t="str">
            <v>MA</v>
          </cell>
          <cell r="L1264" t="str">
            <v>02368-4835</v>
          </cell>
          <cell r="M1264">
            <v>42.161422999999999</v>
          </cell>
          <cell r="N1264">
            <v>-71.041920000000005</v>
          </cell>
        </row>
        <row r="1265">
          <cell r="A1265">
            <v>66003141</v>
          </cell>
          <cell r="B1265" t="str">
            <v>Y</v>
          </cell>
          <cell r="C1265" t="str">
            <v>NE66003141</v>
          </cell>
          <cell r="D1265" t="str">
            <v>PEDIATRIC MEDICAL CARE, INC.</v>
          </cell>
          <cell r="E1265" t="str">
            <v>PEDIATRIC MEDICAL CAR (D)</v>
          </cell>
          <cell r="F1265" t="str">
            <v>1000 BROADWAY</v>
          </cell>
          <cell r="G1265" t="str">
            <v>CHELSEA, MA 02150-2247</v>
          </cell>
          <cell r="J1265" t="str">
            <v>CHELSEA</v>
          </cell>
          <cell r="K1265" t="str">
            <v>MA</v>
          </cell>
          <cell r="L1265" t="str">
            <v>02150-2247</v>
          </cell>
          <cell r="M1265">
            <v>42.402808999999998</v>
          </cell>
          <cell r="N1265">
            <v>-71.020083</v>
          </cell>
        </row>
        <row r="1266">
          <cell r="A1266">
            <v>66003143</v>
          </cell>
          <cell r="B1266" t="str">
            <v>Y</v>
          </cell>
          <cell r="C1266" t="str">
            <v>NE66003143</v>
          </cell>
          <cell r="D1266" t="str">
            <v>DANIEL E. JACOME, M.D.</v>
          </cell>
          <cell r="E1266" t="str">
            <v>JACOME MD DANIEL E    (B)</v>
          </cell>
          <cell r="F1266" t="str">
            <v>1 BURNHAM ST</v>
          </cell>
          <cell r="G1266" t="str">
            <v>TURNERS FALLS, MA 01376-1843</v>
          </cell>
          <cell r="J1266" t="str">
            <v>TURNERS FALLS</v>
          </cell>
          <cell r="K1266" t="str">
            <v>MA</v>
          </cell>
          <cell r="L1266" t="str">
            <v>01376-1843</v>
          </cell>
          <cell r="M1266">
            <v>42.588180000000001</v>
          </cell>
          <cell r="N1266">
            <v>-72.573560999999998</v>
          </cell>
        </row>
        <row r="1267">
          <cell r="A1267">
            <v>66003144</v>
          </cell>
          <cell r="B1267" t="str">
            <v>Y</v>
          </cell>
          <cell r="C1267" t="str">
            <v>NE66003144</v>
          </cell>
          <cell r="D1267" t="str">
            <v>SUZANNE SHROBA M.D.</v>
          </cell>
          <cell r="E1267" t="str">
            <v>SHROBA MD SUZANNE     (C)</v>
          </cell>
          <cell r="G1267" t="str">
            <v>170 DRAPER AVE</v>
          </cell>
          <cell r="H1267" t="str">
            <v>NORTH ATTLEBORO, MA 02760-3604</v>
          </cell>
          <cell r="J1267" t="str">
            <v>NORTH ATTLEBORO</v>
          </cell>
          <cell r="K1267" t="str">
            <v>MA</v>
          </cell>
          <cell r="L1267" t="str">
            <v>02760-3604</v>
          </cell>
          <cell r="N1267">
            <v>0</v>
          </cell>
        </row>
        <row r="1268">
          <cell r="A1268">
            <v>66003145</v>
          </cell>
          <cell r="B1268" t="str">
            <v>Y</v>
          </cell>
          <cell r="C1268" t="str">
            <v>NE66003145</v>
          </cell>
          <cell r="D1268" t="str">
            <v>NEWBURYPORT FAMILY PRACTICE</v>
          </cell>
          <cell r="E1268" t="str">
            <v>NEWBURYPORT FAMILY PR (D)</v>
          </cell>
          <cell r="G1268" t="str">
            <v>3 CHERRY ST</v>
          </cell>
          <cell r="H1268" t="str">
            <v>NEWBURYPORT, MA 01950-3973</v>
          </cell>
          <cell r="J1268" t="str">
            <v>NEWBURYPORT</v>
          </cell>
          <cell r="K1268" t="str">
            <v>MA</v>
          </cell>
          <cell r="L1268" t="str">
            <v>01950-3973</v>
          </cell>
          <cell r="M1268">
            <v>42.800404999999998</v>
          </cell>
          <cell r="N1268">
            <v>-70.876726000000005</v>
          </cell>
        </row>
        <row r="1269">
          <cell r="A1269">
            <v>66003146</v>
          </cell>
          <cell r="B1269" t="str">
            <v>Y</v>
          </cell>
          <cell r="C1269" t="str">
            <v>NE66003146</v>
          </cell>
          <cell r="D1269" t="str">
            <v>MAJOREK MEDICAL</v>
          </cell>
          <cell r="E1269" t="str">
            <v>MAJOREK MD NATALIE    (A)</v>
          </cell>
          <cell r="F1269" t="str">
            <v>100 CUMMINGS CTR STE 126Q</v>
          </cell>
          <cell r="G1269" t="str">
            <v>BEVERLY, MA 01915-6117</v>
          </cell>
          <cell r="J1269" t="str">
            <v>BEVERLY</v>
          </cell>
          <cell r="K1269" t="str">
            <v>MA</v>
          </cell>
          <cell r="L1269" t="str">
            <v>01915-6117</v>
          </cell>
          <cell r="N1269">
            <v>0</v>
          </cell>
        </row>
        <row r="1270">
          <cell r="A1270">
            <v>66003147</v>
          </cell>
          <cell r="B1270" t="str">
            <v>Y</v>
          </cell>
          <cell r="C1270" t="str">
            <v>NE66003147</v>
          </cell>
          <cell r="D1270" t="str">
            <v>DR. GLEN BOMBARDIER</v>
          </cell>
          <cell r="E1270" t="str">
            <v>BOMBARDIERMDGLEN      (B)</v>
          </cell>
          <cell r="F1270" t="str">
            <v>10 HOSPITAL DR STE 308</v>
          </cell>
          <cell r="G1270" t="str">
            <v>HOLYOKE, MA 01040-6603</v>
          </cell>
          <cell r="J1270" t="str">
            <v>HOLYOKE</v>
          </cell>
          <cell r="K1270" t="str">
            <v>MA</v>
          </cell>
          <cell r="L1270" t="str">
            <v>01040-6603</v>
          </cell>
          <cell r="M1270">
            <v>42.200259000000003</v>
          </cell>
          <cell r="N1270">
            <v>-72.629053999999996</v>
          </cell>
        </row>
        <row r="1271">
          <cell r="A1271">
            <v>66003149</v>
          </cell>
          <cell r="B1271" t="str">
            <v>Y</v>
          </cell>
          <cell r="C1271" t="str">
            <v>NE66003149</v>
          </cell>
          <cell r="D1271" t="str">
            <v>PRIMACARE 901</v>
          </cell>
          <cell r="E1271" t="str">
            <v>PRIMACARE             (B)</v>
          </cell>
          <cell r="F1271" t="str">
            <v>901 S MAIN ST</v>
          </cell>
          <cell r="G1271" t="str">
            <v>FALL RIVER, MA 02724-2943</v>
          </cell>
          <cell r="J1271" t="str">
            <v>FALL RIVER</v>
          </cell>
          <cell r="K1271" t="str">
            <v>MA</v>
          </cell>
          <cell r="L1271" t="str">
            <v>02724-2943</v>
          </cell>
          <cell r="N1271">
            <v>0</v>
          </cell>
        </row>
        <row r="1272">
          <cell r="A1272">
            <v>66003153</v>
          </cell>
          <cell r="B1272" t="str">
            <v>Y</v>
          </cell>
          <cell r="C1272" t="str">
            <v>NE66003153</v>
          </cell>
          <cell r="D1272" t="str">
            <v>FAMILY PRACTICE ASSOCIATES - P</v>
          </cell>
          <cell r="E1272" t="str">
            <v>PITTSFIELD FAMILY PRA (D)</v>
          </cell>
          <cell r="G1272" t="str">
            <v>20 ELM ST</v>
          </cell>
          <cell r="H1272" t="str">
            <v>PITTSFIELD, MA 01201-6502</v>
          </cell>
          <cell r="J1272" t="str">
            <v>PITTSFIELD</v>
          </cell>
          <cell r="K1272" t="str">
            <v>MA</v>
          </cell>
          <cell r="L1272" t="str">
            <v>01201-6502</v>
          </cell>
          <cell r="M1272">
            <v>42.445780999999997</v>
          </cell>
          <cell r="N1272">
            <v>-73.244918999999996</v>
          </cell>
        </row>
        <row r="1273">
          <cell r="A1273">
            <v>66003154</v>
          </cell>
          <cell r="B1273" t="str">
            <v>N</v>
          </cell>
          <cell r="C1273" t="str">
            <v>NE66003154</v>
          </cell>
          <cell r="D1273" t="str">
            <v>HAMPDEN COUNTY PHYSICIANS</v>
          </cell>
          <cell r="E1273" t="str">
            <v>HAMPD PHYSICIANS    (B)(T</v>
          </cell>
          <cell r="F1273" t="str">
            <v>77 BOYLSTON ST</v>
          </cell>
          <cell r="G1273" t="str">
            <v>SPRINGFIELD, MA 01104-3323</v>
          </cell>
          <cell r="J1273" t="str">
            <v>SPRINGFIELD</v>
          </cell>
          <cell r="K1273" t="str">
            <v>MA</v>
          </cell>
          <cell r="L1273" t="str">
            <v>01104-3323</v>
          </cell>
          <cell r="N1273">
            <v>0</v>
          </cell>
        </row>
        <row r="1274">
          <cell r="A1274">
            <v>66003158</v>
          </cell>
          <cell r="B1274" t="str">
            <v>Y</v>
          </cell>
          <cell r="C1274" t="str">
            <v>NE66003158</v>
          </cell>
          <cell r="D1274" t="str">
            <v>EDMUND J. TAYLOR, M.D.</v>
          </cell>
          <cell r="E1274" t="str">
            <v>TAYLOR MD EDMUND J    (D)</v>
          </cell>
          <cell r="F1274" t="str">
            <v>PO BOX 890</v>
          </cell>
          <cell r="G1274" t="str">
            <v>WESTMINSTER, MA 01473-0890</v>
          </cell>
          <cell r="J1274" t="str">
            <v>WESTMINSTER</v>
          </cell>
          <cell r="K1274" t="str">
            <v>MA</v>
          </cell>
          <cell r="L1274" t="str">
            <v>01473-0890</v>
          </cell>
          <cell r="N1274">
            <v>0</v>
          </cell>
        </row>
        <row r="1275">
          <cell r="A1275">
            <v>66003159</v>
          </cell>
          <cell r="B1275" t="str">
            <v>N</v>
          </cell>
          <cell r="C1275" t="str">
            <v>NE66003159</v>
          </cell>
          <cell r="D1275" t="str">
            <v xml:space="preserve">CHADWICK MEDICAL ASSOCIATES - </v>
          </cell>
          <cell r="E1275" t="str">
            <v>CHADWICK NAVY PHYS (TERM)</v>
          </cell>
          <cell r="F1275" t="str">
            <v>385 GROVE ST</v>
          </cell>
          <cell r="G1275" t="str">
            <v>WORCESTER, MA 01605-3924</v>
          </cell>
          <cell r="J1275" t="str">
            <v>WORCESTER</v>
          </cell>
          <cell r="K1275" t="str">
            <v>MA</v>
          </cell>
          <cell r="L1275" t="str">
            <v>01605-3924</v>
          </cell>
          <cell r="N1275">
            <v>0</v>
          </cell>
        </row>
        <row r="1276">
          <cell r="A1276">
            <v>66003160</v>
          </cell>
          <cell r="B1276" t="str">
            <v>Y</v>
          </cell>
          <cell r="C1276" t="str">
            <v>NE66003160</v>
          </cell>
          <cell r="D1276" t="str">
            <v>ARBOUR HOSPITAL</v>
          </cell>
          <cell r="E1276" t="str">
            <v xml:space="preserve">ARBOUR HOSPITAL </v>
          </cell>
          <cell r="F1276" t="str">
            <v>49 ROBINWOOD AVE</v>
          </cell>
          <cell r="G1276" t="str">
            <v>JAMAICA PLAIN, MA 02130-2156</v>
          </cell>
          <cell r="J1276" t="str">
            <v>JAMAICA PLAIN</v>
          </cell>
          <cell r="K1276" t="str">
            <v>MA</v>
          </cell>
          <cell r="L1276" t="str">
            <v>02130-2156</v>
          </cell>
          <cell r="M1276">
            <v>42.315773999999998</v>
          </cell>
          <cell r="N1276">
            <v>-71.112267000000003</v>
          </cell>
        </row>
        <row r="1277">
          <cell r="A1277">
            <v>66003161</v>
          </cell>
          <cell r="B1277" t="str">
            <v>N</v>
          </cell>
          <cell r="C1277" t="str">
            <v>NE66003161</v>
          </cell>
          <cell r="D1277" t="str">
            <v>GENTIVA</v>
          </cell>
          <cell r="E1277" t="str">
            <v>GENTIVA (TERM)</v>
          </cell>
          <cell r="F1277" t="str">
            <v>70 BIRMINGHAM PKWY</v>
          </cell>
          <cell r="G1277" t="str">
            <v>BRIGHTON, MA 02135-1128</v>
          </cell>
          <cell r="J1277" t="str">
            <v>BRIGHTON</v>
          </cell>
          <cell r="K1277" t="str">
            <v>MA</v>
          </cell>
          <cell r="L1277" t="str">
            <v>02135-1128</v>
          </cell>
          <cell r="N1277">
            <v>0</v>
          </cell>
        </row>
        <row r="1278">
          <cell r="A1278">
            <v>66003163</v>
          </cell>
          <cell r="B1278" t="str">
            <v>Y</v>
          </cell>
          <cell r="C1278" t="str">
            <v>NE66003163</v>
          </cell>
          <cell r="D1278" t="str">
            <v>THE CONCORD CLINICAL HEALTH CE</v>
          </cell>
          <cell r="E1278" t="str">
            <v>THE CONCORD CLINICAL  (B)</v>
          </cell>
          <cell r="F1278" t="str">
            <v>56 WINTHROP ST</v>
          </cell>
          <cell r="G1278" t="str">
            <v>CONCORD, MA 01742-2076</v>
          </cell>
          <cell r="J1278" t="str">
            <v>CONCORD</v>
          </cell>
          <cell r="K1278" t="str">
            <v>MA</v>
          </cell>
          <cell r="L1278" t="str">
            <v>01742-2076</v>
          </cell>
          <cell r="M1278">
            <v>42.459591000000003</v>
          </cell>
          <cell r="N1278">
            <v>-71.395871</v>
          </cell>
        </row>
        <row r="1279">
          <cell r="A1279">
            <v>66003165</v>
          </cell>
          <cell r="B1279" t="str">
            <v>N</v>
          </cell>
          <cell r="C1279" t="str">
            <v>NE66003165</v>
          </cell>
          <cell r="D1279" t="str">
            <v>ALLIANCE HEALTHCARE</v>
          </cell>
          <cell r="E1279" t="str">
            <v>ALLIANCE HEALTHCARE (TERM</v>
          </cell>
          <cell r="F1279" t="str">
            <v>209 HARVARD ST STE 200</v>
          </cell>
          <cell r="G1279" t="str">
            <v>BROOKLINE, MA 02446-5005</v>
          </cell>
          <cell r="J1279" t="str">
            <v>BROOKLINE</v>
          </cell>
          <cell r="K1279" t="str">
            <v>MA</v>
          </cell>
          <cell r="L1279" t="str">
            <v>02446-5005</v>
          </cell>
          <cell r="N1279">
            <v>0</v>
          </cell>
        </row>
        <row r="1280">
          <cell r="A1280">
            <v>66003167</v>
          </cell>
          <cell r="B1280" t="str">
            <v>Y</v>
          </cell>
          <cell r="C1280" t="str">
            <v>NE66003167</v>
          </cell>
          <cell r="D1280" t="str">
            <v>PARK HILL FAMILY PRACTICE</v>
          </cell>
          <cell r="E1280" t="str">
            <v>PARK HILL FAMILY      (A)</v>
          </cell>
          <cell r="F1280" t="str">
            <v>155 FRANKLIN RD</v>
          </cell>
          <cell r="G1280" t="str">
            <v>FITCHBURG, MA 01420-5140</v>
          </cell>
          <cell r="J1280" t="str">
            <v>FITCHBURG</v>
          </cell>
          <cell r="K1280" t="str">
            <v>MA</v>
          </cell>
          <cell r="L1280" t="str">
            <v>01420-5140</v>
          </cell>
          <cell r="N1280">
            <v>0</v>
          </cell>
        </row>
        <row r="1281">
          <cell r="A1281">
            <v>66003168</v>
          </cell>
          <cell r="B1281" t="str">
            <v>Y</v>
          </cell>
          <cell r="C1281" t="str">
            <v>NE66003168</v>
          </cell>
          <cell r="D1281" t="str">
            <v>EHAB SORIAL, M.D.</v>
          </cell>
          <cell r="E1281" t="str">
            <v>SORIAL MD EHAB        (B)</v>
          </cell>
          <cell r="F1281" t="str">
            <v>277 PLEASANT ST UNIT 209</v>
          </cell>
          <cell r="G1281" t="str">
            <v>FALL RIVER, MA 02721-3005</v>
          </cell>
          <cell r="J1281" t="str">
            <v>FALL RIVER</v>
          </cell>
          <cell r="K1281" t="str">
            <v>MA</v>
          </cell>
          <cell r="L1281" t="str">
            <v>02721-3005</v>
          </cell>
          <cell r="M1281">
            <v>41.699582999999997</v>
          </cell>
          <cell r="N1281">
            <v>-71.150818000000001</v>
          </cell>
        </row>
        <row r="1282">
          <cell r="A1282">
            <v>66003169</v>
          </cell>
          <cell r="B1282" t="str">
            <v>Y</v>
          </cell>
          <cell r="C1282" t="str">
            <v>NE66003169</v>
          </cell>
          <cell r="D1282" t="str">
            <v>NEIGHBORHOOD PEDIATRICS</v>
          </cell>
          <cell r="E1282" t="str">
            <v>NEIGHBORHOOD PEDIATRI (C)</v>
          </cell>
          <cell r="F1282" t="str">
            <v>881 SOUTH ST</v>
          </cell>
          <cell r="G1282" t="str">
            <v>FITCHBURG, MA 01420-6252</v>
          </cell>
          <cell r="J1282" t="str">
            <v>FITCHBURG</v>
          </cell>
          <cell r="K1282" t="str">
            <v>MA</v>
          </cell>
          <cell r="L1282" t="str">
            <v>01420-6252</v>
          </cell>
          <cell r="M1282">
            <v>42.558666000000002</v>
          </cell>
          <cell r="N1282">
            <v>-71.789178000000007</v>
          </cell>
        </row>
        <row r="1283">
          <cell r="A1283">
            <v>66003172</v>
          </cell>
          <cell r="B1283" t="str">
            <v>Y</v>
          </cell>
          <cell r="C1283" t="str">
            <v>NE66003172</v>
          </cell>
          <cell r="D1283" t="str">
            <v>NEW ENGLAND GASTROENTEROLOGY A</v>
          </cell>
          <cell r="E1283" t="str">
            <v>KRIMS MD PETER        (A)</v>
          </cell>
          <cell r="F1283" t="str">
            <v>100 MLK JR BLVD</v>
          </cell>
          <cell r="G1283" t="str">
            <v>WORCESTER, MA 01608-1231</v>
          </cell>
          <cell r="J1283" t="str">
            <v>WORCESTER</v>
          </cell>
          <cell r="K1283" t="str">
            <v>MA</v>
          </cell>
          <cell r="L1283" t="str">
            <v>01608-1231</v>
          </cell>
          <cell r="M1283">
            <v>42.266885000000002</v>
          </cell>
          <cell r="N1283">
            <v>-71.796588999999997</v>
          </cell>
        </row>
        <row r="1284">
          <cell r="A1284">
            <v>66003173</v>
          </cell>
          <cell r="B1284" t="str">
            <v>Y</v>
          </cell>
          <cell r="C1284" t="str">
            <v>NE66003173</v>
          </cell>
          <cell r="D1284" t="str">
            <v>MARIE LEMONNIER, M.D.</v>
          </cell>
          <cell r="E1284" t="str">
            <v>LEMONNIER MD MARIE    (B)</v>
          </cell>
          <cell r="F1284" t="str">
            <v>100 ANDOVER BYPASS STREET</v>
          </cell>
          <cell r="G1284" t="str">
            <v>NORTH ANDOVER, MA 01845-5070</v>
          </cell>
          <cell r="J1284" t="str">
            <v>NORTH ANDOVER</v>
          </cell>
          <cell r="K1284" t="str">
            <v>MA</v>
          </cell>
          <cell r="L1284" t="str">
            <v>01845-5070</v>
          </cell>
          <cell r="M1284">
            <v>42.664900000000003</v>
          </cell>
          <cell r="N1284">
            <v>-71.117343000000005</v>
          </cell>
        </row>
        <row r="1285">
          <cell r="A1285">
            <v>66003174</v>
          </cell>
          <cell r="B1285" t="str">
            <v>Y</v>
          </cell>
          <cell r="C1285" t="str">
            <v>NE66003174</v>
          </cell>
          <cell r="D1285" t="str">
            <v>JOSE MONTEIRO, M.D.</v>
          </cell>
          <cell r="E1285" t="str">
            <v>MONTEIRO MD JOSE      (D)</v>
          </cell>
          <cell r="F1285" t="str">
            <v>211 MILLIKEN BLVD</v>
          </cell>
          <cell r="G1285" t="str">
            <v>FALL RIVER, MA 02721-1604</v>
          </cell>
          <cell r="J1285" t="str">
            <v>FALL RIVER</v>
          </cell>
          <cell r="K1285" t="str">
            <v>MA</v>
          </cell>
          <cell r="L1285" t="str">
            <v>02721-1604</v>
          </cell>
          <cell r="N1285">
            <v>0</v>
          </cell>
        </row>
        <row r="1286">
          <cell r="A1286">
            <v>66003175</v>
          </cell>
          <cell r="B1286" t="str">
            <v>Y</v>
          </cell>
          <cell r="C1286" t="str">
            <v>NE66003175</v>
          </cell>
          <cell r="D1286" t="str">
            <v>B.U. OCCUPATIONAL HEALTH</v>
          </cell>
          <cell r="E1286" t="str">
            <v>B U OCCUPATIONAL HEAL (D)</v>
          </cell>
          <cell r="F1286" t="str">
            <v>930 COMMONWEALTH AVE</v>
          </cell>
          <cell r="G1286" t="str">
            <v>BOSTON, MA 02215-1274</v>
          </cell>
          <cell r="J1286" t="str">
            <v>BOSTON</v>
          </cell>
          <cell r="K1286" t="str">
            <v>MA</v>
          </cell>
          <cell r="L1286" t="str">
            <v>02215-1274</v>
          </cell>
          <cell r="M1286">
            <v>42.350219000000003</v>
          </cell>
          <cell r="N1286">
            <v>-71.107380000000006</v>
          </cell>
        </row>
        <row r="1287">
          <cell r="A1287">
            <v>66003176</v>
          </cell>
          <cell r="B1287" t="str">
            <v>Y</v>
          </cell>
          <cell r="C1287" t="str">
            <v>NE66003176</v>
          </cell>
          <cell r="D1287" t="str">
            <v>MARTIN J. WOHL, M.D.</v>
          </cell>
          <cell r="E1287" t="str">
            <v>WOHL MD MARTIN J      (B)</v>
          </cell>
          <cell r="F1287" t="str">
            <v>2 CANAL PARK</v>
          </cell>
          <cell r="G1287" t="str">
            <v>CAMBRIDGE, MA 02141-2231</v>
          </cell>
          <cell r="J1287" t="str">
            <v>CAMBRIDGE</v>
          </cell>
          <cell r="K1287" t="str">
            <v>MA</v>
          </cell>
          <cell r="L1287" t="str">
            <v>02141-2231</v>
          </cell>
          <cell r="N1287">
            <v>0</v>
          </cell>
        </row>
        <row r="1288">
          <cell r="A1288">
            <v>66003180</v>
          </cell>
          <cell r="B1288" t="str">
            <v>Y</v>
          </cell>
          <cell r="C1288" t="str">
            <v>NE66003180</v>
          </cell>
          <cell r="D1288" t="str">
            <v>WOBURN NEPHROLOGY ASSOCIATES</v>
          </cell>
          <cell r="E1288" t="str">
            <v>WOBURN NEPHROLOGY ASS (C)</v>
          </cell>
          <cell r="G1288" t="str">
            <v>23 WARREN AVE STE 150</v>
          </cell>
          <cell r="H1288" t="str">
            <v>WOBURN, MA 01801-4986</v>
          </cell>
          <cell r="J1288" t="str">
            <v>WOBURN</v>
          </cell>
          <cell r="K1288" t="str">
            <v>MA</v>
          </cell>
          <cell r="L1288" t="str">
            <v>01801-4986</v>
          </cell>
          <cell r="M1288">
            <v>42.476574999999997</v>
          </cell>
          <cell r="N1288">
            <v>-71.154090999999994</v>
          </cell>
        </row>
        <row r="1289">
          <cell r="A1289">
            <v>66003182</v>
          </cell>
          <cell r="B1289" t="str">
            <v>Y</v>
          </cell>
          <cell r="C1289" t="str">
            <v>NE66003182</v>
          </cell>
          <cell r="D1289" t="str">
            <v>SVEND BRUUN, M.D.</v>
          </cell>
          <cell r="E1289" t="str">
            <v>SVEND BRUUN           (D)</v>
          </cell>
          <cell r="F1289" t="str">
            <v>1141 SOUTH ST</v>
          </cell>
          <cell r="G1289" t="str">
            <v>FITCHBURG, MA 01420-7029</v>
          </cell>
          <cell r="J1289" t="str">
            <v>FITCHBURG</v>
          </cell>
          <cell r="K1289" t="str">
            <v>MA</v>
          </cell>
          <cell r="L1289" t="str">
            <v>01420-7029</v>
          </cell>
          <cell r="N1289">
            <v>0</v>
          </cell>
        </row>
        <row r="1290">
          <cell r="A1290">
            <v>66003183</v>
          </cell>
          <cell r="B1290" t="str">
            <v>Y</v>
          </cell>
          <cell r="C1290" t="str">
            <v>NE66003183</v>
          </cell>
          <cell r="D1290" t="str">
            <v>FERNANDO Y. JAYMA, M.D.</v>
          </cell>
          <cell r="E1290" t="str">
            <v>JAYMA MD FERNANDO Y   (A)</v>
          </cell>
          <cell r="F1290" t="str">
            <v>15 HUBBARD ST</v>
          </cell>
          <cell r="G1290" t="str">
            <v>LUDLOW, MA 01056-2756</v>
          </cell>
          <cell r="J1290" t="str">
            <v>LUDLOW</v>
          </cell>
          <cell r="K1290" t="str">
            <v>MA</v>
          </cell>
          <cell r="L1290" t="str">
            <v>01056-2756</v>
          </cell>
          <cell r="N1290">
            <v>0</v>
          </cell>
        </row>
        <row r="1291">
          <cell r="A1291">
            <v>66003185</v>
          </cell>
          <cell r="B1291" t="str">
            <v>Y</v>
          </cell>
          <cell r="C1291" t="str">
            <v>NE66003185</v>
          </cell>
          <cell r="D1291" t="str">
            <v>WILLIAM J. ZUCKER, M.D.</v>
          </cell>
          <cell r="E1291" t="str">
            <v>ZUCKER MD WILLIAM J   (D)</v>
          </cell>
          <cell r="F1291" t="str">
            <v>3 WOODLAND RD STE 309</v>
          </cell>
          <cell r="G1291" t="str">
            <v>STONEHAM, MA 02180-1712</v>
          </cell>
          <cell r="J1291" t="str">
            <v>STONEHAM</v>
          </cell>
          <cell r="K1291" t="str">
            <v>MA</v>
          </cell>
          <cell r="L1291" t="str">
            <v>02180-1712</v>
          </cell>
          <cell r="M1291">
            <v>42.452705000000002</v>
          </cell>
          <cell r="N1291">
            <v>-71.089417999999995</v>
          </cell>
        </row>
        <row r="1292">
          <cell r="A1292">
            <v>66003186</v>
          </cell>
          <cell r="B1292" t="str">
            <v>Y</v>
          </cell>
          <cell r="C1292" t="str">
            <v>NE66003186</v>
          </cell>
          <cell r="D1292" t="str">
            <v>FARNAZ MARVASTI, M.D.</v>
          </cell>
          <cell r="E1292" t="str">
            <v>MARVASTI MD FARNAZ    (C)</v>
          </cell>
          <cell r="F1292" t="str">
            <v>660 BOSTON RD</v>
          </cell>
          <cell r="G1292" t="str">
            <v>BILLERICA, MA 01821-5318</v>
          </cell>
          <cell r="J1292" t="str">
            <v>BILLERICA</v>
          </cell>
          <cell r="K1292" t="str">
            <v>MA</v>
          </cell>
          <cell r="L1292" t="str">
            <v>01821-5318</v>
          </cell>
          <cell r="M1292">
            <v>42.542034000000001</v>
          </cell>
          <cell r="N1292">
            <v>-71.249402000000003</v>
          </cell>
        </row>
        <row r="1293">
          <cell r="A1293">
            <v>66003187</v>
          </cell>
          <cell r="B1293" t="str">
            <v>Y</v>
          </cell>
          <cell r="C1293" t="str">
            <v>NE66003187</v>
          </cell>
          <cell r="D1293" t="str">
            <v>BENTLEY UNIVERSITY</v>
          </cell>
          <cell r="E1293" t="str">
            <v>BENTLEY COLLEGE HEALT (B)</v>
          </cell>
          <cell r="F1293" t="str">
            <v>175 FOREST ST</v>
          </cell>
          <cell r="G1293" t="str">
            <v>WALTHAM, MA 02452-4713</v>
          </cell>
          <cell r="J1293" t="str">
            <v>WALTHAM</v>
          </cell>
          <cell r="K1293" t="str">
            <v>MA</v>
          </cell>
          <cell r="L1293" t="str">
            <v>02452-4713</v>
          </cell>
          <cell r="M1293">
            <v>42.387695999999998</v>
          </cell>
          <cell r="N1293">
            <v>-71.220213000000001</v>
          </cell>
        </row>
        <row r="1294">
          <cell r="A1294">
            <v>66003189</v>
          </cell>
          <cell r="B1294" t="str">
            <v>Y</v>
          </cell>
          <cell r="C1294" t="str">
            <v>NE66003189</v>
          </cell>
          <cell r="D1294" t="str">
            <v>JON TRISTER, M.D.</v>
          </cell>
          <cell r="E1294" t="str">
            <v>TRISTER MD JON        (C)</v>
          </cell>
          <cell r="F1294" t="str">
            <v>10 WINTHROP ST</v>
          </cell>
          <cell r="G1294" t="str">
            <v>WORCESTER, MA 01604-4435</v>
          </cell>
          <cell r="J1294" t="str">
            <v>WORCESTER</v>
          </cell>
          <cell r="K1294" t="str">
            <v>MA</v>
          </cell>
          <cell r="L1294" t="str">
            <v>01604-4435</v>
          </cell>
          <cell r="M1294">
            <v>42.248804</v>
          </cell>
          <cell r="N1294">
            <v>-71.793637000000004</v>
          </cell>
        </row>
        <row r="1295">
          <cell r="A1295">
            <v>66003190</v>
          </cell>
          <cell r="B1295" t="str">
            <v>Y</v>
          </cell>
          <cell r="C1295" t="str">
            <v>NE66003190</v>
          </cell>
          <cell r="D1295" t="str">
            <v>PAUL A. LAGAC, M.D.</v>
          </cell>
          <cell r="E1295" t="str">
            <v>LAGAC MD PAUL A       (C)</v>
          </cell>
          <cell r="G1295" t="str">
            <v>774 COLLEGE HWY</v>
          </cell>
          <cell r="H1295" t="str">
            <v>SOUTHWICK, MA 01077-9690</v>
          </cell>
          <cell r="J1295" t="str">
            <v>SOUTHWICK</v>
          </cell>
          <cell r="K1295" t="str">
            <v>MA</v>
          </cell>
          <cell r="L1295" t="str">
            <v>01077-9690</v>
          </cell>
          <cell r="N1295">
            <v>0</v>
          </cell>
        </row>
        <row r="1296">
          <cell r="A1296">
            <v>66003192</v>
          </cell>
          <cell r="B1296" t="str">
            <v>N</v>
          </cell>
          <cell r="C1296" t="str">
            <v>NE66003192</v>
          </cell>
          <cell r="D1296" t="str">
            <v>CRI OF NEW ENGLAND</v>
          </cell>
          <cell r="E1296" t="str">
            <v>CRI OF NEW ENGLAND (TERM)</v>
          </cell>
          <cell r="F1296" t="str">
            <v>780 CHESTNUT ST STE 31</v>
          </cell>
          <cell r="G1296" t="str">
            <v>SPRINGFIELD, MA 01107-1600</v>
          </cell>
          <cell r="J1296" t="str">
            <v>SPRINGFIELD</v>
          </cell>
          <cell r="K1296" t="str">
            <v>MA</v>
          </cell>
          <cell r="L1296" t="str">
            <v>01107-1600</v>
          </cell>
          <cell r="N1296">
            <v>0</v>
          </cell>
        </row>
        <row r="1297">
          <cell r="A1297">
            <v>66003194</v>
          </cell>
          <cell r="B1297" t="str">
            <v>Y</v>
          </cell>
          <cell r="C1297" t="str">
            <v>NE66003194</v>
          </cell>
          <cell r="D1297" t="str">
            <v>GLENN DOBECKI, M.D.</v>
          </cell>
          <cell r="E1297" t="str">
            <v>DOBECKI MD GLENN      (D)</v>
          </cell>
          <cell r="F1297" t="str">
            <v>571 MAIN ST</v>
          </cell>
          <cell r="G1297" t="str">
            <v>WEYMOUTH, MA 02190-1843</v>
          </cell>
          <cell r="J1297" t="str">
            <v>WEYMOUTH</v>
          </cell>
          <cell r="K1297" t="str">
            <v>MA</v>
          </cell>
          <cell r="L1297" t="str">
            <v>02190-1843</v>
          </cell>
          <cell r="M1297">
            <v>42.186726999999998</v>
          </cell>
          <cell r="N1297">
            <v>-70.955580999999995</v>
          </cell>
        </row>
        <row r="1298">
          <cell r="A1298">
            <v>66003197</v>
          </cell>
          <cell r="B1298" t="str">
            <v>Y</v>
          </cell>
          <cell r="C1298" t="str">
            <v>NE66003197</v>
          </cell>
          <cell r="D1298" t="str">
            <v>BERNARD A. WESTERLING III, M.D</v>
          </cell>
          <cell r="E1298" t="str">
            <v>WESTERLING III BERNAR (A)</v>
          </cell>
          <cell r="F1298" t="str">
            <v>155 FRANKLIN RD</v>
          </cell>
          <cell r="G1298" t="str">
            <v>FITCHBURG, MA 01420-5140</v>
          </cell>
          <cell r="J1298" t="str">
            <v>FITCHBURG</v>
          </cell>
          <cell r="K1298" t="str">
            <v>MA</v>
          </cell>
          <cell r="L1298" t="str">
            <v>01420-5140</v>
          </cell>
          <cell r="N1298">
            <v>0</v>
          </cell>
        </row>
        <row r="1299">
          <cell r="A1299">
            <v>66003198</v>
          </cell>
          <cell r="B1299" t="str">
            <v>Y</v>
          </cell>
          <cell r="C1299" t="str">
            <v>NE66003198</v>
          </cell>
          <cell r="D1299" t="str">
            <v>LONGWOOD OTOLARYNGOLOGY</v>
          </cell>
          <cell r="E1299" t="str">
            <v>FRANKENTHALER MD ROBE (C)</v>
          </cell>
          <cell r="F1299" t="str">
            <v>1223 BEACON ST</v>
          </cell>
          <cell r="G1299" t="str">
            <v>BROOKLINE, MA 02446-5302</v>
          </cell>
          <cell r="J1299" t="str">
            <v>BROOKLINE</v>
          </cell>
          <cell r="K1299" t="str">
            <v>MA</v>
          </cell>
          <cell r="L1299" t="str">
            <v>02446-5302</v>
          </cell>
          <cell r="N1299">
            <v>0</v>
          </cell>
        </row>
        <row r="1300">
          <cell r="A1300">
            <v>66003199</v>
          </cell>
          <cell r="B1300" t="str">
            <v>Y</v>
          </cell>
          <cell r="C1300" t="str">
            <v>NE66003199</v>
          </cell>
          <cell r="D1300" t="str">
            <v>SUZETTE S. PINTO, M.D.</v>
          </cell>
          <cell r="E1300" t="str">
            <v>SUZETTE S PINTO       (D)</v>
          </cell>
          <cell r="F1300" t="str">
            <v>277 PLEASANT ST, SUITE 301</v>
          </cell>
          <cell r="G1300" t="str">
            <v>FALL RIVER, MA 02721</v>
          </cell>
          <cell r="J1300" t="str">
            <v>FALL RIVER</v>
          </cell>
          <cell r="K1300" t="str">
            <v>MA</v>
          </cell>
          <cell r="L1300">
            <v>2721</v>
          </cell>
          <cell r="M1300">
            <v>41.699582999999997</v>
          </cell>
          <cell r="N1300">
            <v>-71.150818000000001</v>
          </cell>
        </row>
        <row r="1301">
          <cell r="A1301">
            <v>66003200</v>
          </cell>
          <cell r="B1301" t="str">
            <v>Y</v>
          </cell>
          <cell r="C1301" t="str">
            <v>NE66003200</v>
          </cell>
          <cell r="D1301" t="str">
            <v>SOUTH COAST PHYSICIAN SERVICES</v>
          </cell>
          <cell r="E1301" t="str">
            <v>SOUTH COAST (D)</v>
          </cell>
          <cell r="F1301" t="str">
            <v>100 ROSE BROOK WAY</v>
          </cell>
          <cell r="G1301" t="str">
            <v>WAREHAM, MA 02571-2097</v>
          </cell>
          <cell r="J1301" t="str">
            <v>WAREHAM</v>
          </cell>
          <cell r="K1301" t="str">
            <v>MA</v>
          </cell>
          <cell r="L1301" t="str">
            <v>02571-2097</v>
          </cell>
          <cell r="M1301">
            <v>41.774223999999997</v>
          </cell>
          <cell r="N1301">
            <v>-70.731538</v>
          </cell>
        </row>
        <row r="1302">
          <cell r="A1302">
            <v>66003202</v>
          </cell>
          <cell r="B1302" t="str">
            <v>Y</v>
          </cell>
          <cell r="C1302" t="str">
            <v>NE66003202</v>
          </cell>
          <cell r="D1302" t="str">
            <v>FRANCIS FRECCERO &amp; EDWARD FREC</v>
          </cell>
          <cell r="E1302" t="str">
            <v>FRECCERO (CML)</v>
          </cell>
          <cell r="F1302" t="str">
            <v>77 BYRON AVE</v>
          </cell>
          <cell r="G1302" t="str">
            <v>BROCKTON, MA 02301-4201</v>
          </cell>
          <cell r="J1302" t="str">
            <v>BROCKTON</v>
          </cell>
          <cell r="K1302" t="str">
            <v>MA</v>
          </cell>
          <cell r="L1302" t="str">
            <v>02301-4201</v>
          </cell>
          <cell r="M1302">
            <v>42.078142999999997</v>
          </cell>
          <cell r="N1302">
            <v>-71.033287000000001</v>
          </cell>
        </row>
        <row r="1303">
          <cell r="A1303">
            <v>66003203</v>
          </cell>
          <cell r="B1303" t="str">
            <v>Y</v>
          </cell>
          <cell r="C1303" t="str">
            <v>NE66003203</v>
          </cell>
          <cell r="D1303" t="str">
            <v>RICHARD WARNER, M.D.</v>
          </cell>
          <cell r="E1303" t="str">
            <v>WARNER MD RICHARD     (B)</v>
          </cell>
          <cell r="F1303" t="str">
            <v>191 LOWER ST</v>
          </cell>
          <cell r="G1303" t="str">
            <v>SHELBURNE FALLS, MA 01370-9402</v>
          </cell>
          <cell r="J1303" t="str">
            <v>SHELBURNE FALLS</v>
          </cell>
          <cell r="K1303" t="str">
            <v>MA</v>
          </cell>
          <cell r="L1303" t="str">
            <v>01370-9402</v>
          </cell>
          <cell r="M1303">
            <v>42.586776</v>
          </cell>
          <cell r="N1303">
            <v>-72.791712000000004</v>
          </cell>
        </row>
        <row r="1304">
          <cell r="A1304">
            <v>66003204</v>
          </cell>
          <cell r="B1304" t="str">
            <v>Y</v>
          </cell>
          <cell r="C1304" t="str">
            <v>NE66003204</v>
          </cell>
          <cell r="D1304" t="str">
            <v>PREMIER MEDICAL ASSOCIATES, P.</v>
          </cell>
          <cell r="E1304" t="str">
            <v>PREMIER MEDICAL ASSOC (A)</v>
          </cell>
          <cell r="F1304" t="str">
            <v>25 WALNUT ST</v>
          </cell>
          <cell r="G1304" t="str">
            <v>WELLESLEY HILLS, MA 02481-2152</v>
          </cell>
          <cell r="J1304" t="str">
            <v>WELLESLEY HILLS</v>
          </cell>
          <cell r="K1304" t="str">
            <v>MA</v>
          </cell>
          <cell r="L1304" t="str">
            <v>02481-2152</v>
          </cell>
          <cell r="N1304">
            <v>0</v>
          </cell>
        </row>
        <row r="1305">
          <cell r="A1305">
            <v>66003205</v>
          </cell>
          <cell r="B1305" t="str">
            <v>Y</v>
          </cell>
          <cell r="C1305" t="str">
            <v>NE66003205</v>
          </cell>
          <cell r="D1305" t="str">
            <v>PULMONARY INTERNISTS AND CONSU</v>
          </cell>
          <cell r="E1305" t="str">
            <v>PULMONARY INTERNISTS  (C)</v>
          </cell>
          <cell r="F1305" t="str">
            <v>51 BAYVIEW STREET</v>
          </cell>
          <cell r="G1305" t="str">
            <v>HYANNIS, MA 02601-3124</v>
          </cell>
          <cell r="J1305" t="str">
            <v>HYANNIS</v>
          </cell>
          <cell r="K1305" t="str">
            <v>MA</v>
          </cell>
          <cell r="L1305" t="str">
            <v>02601-3124</v>
          </cell>
          <cell r="M1305">
            <v>41.655617999999997</v>
          </cell>
          <cell r="N1305">
            <v>-70.271901999999997</v>
          </cell>
        </row>
        <row r="1306">
          <cell r="A1306">
            <v>66003207</v>
          </cell>
          <cell r="B1306" t="str">
            <v>Y</v>
          </cell>
          <cell r="C1306" t="str">
            <v>NE66003207</v>
          </cell>
          <cell r="D1306" t="str">
            <v>MASS BAY UROLOGICAL ASSOC - DO</v>
          </cell>
          <cell r="E1306" t="str">
            <v>GLUCK MD CLIFFORD     (C)</v>
          </cell>
          <cell r="F1306" t="str">
            <v>100 HIGHLAND ST STE 126</v>
          </cell>
          <cell r="G1306" t="str">
            <v>MILTON, MA 02186-3879</v>
          </cell>
          <cell r="J1306" t="str">
            <v>MILTON</v>
          </cell>
          <cell r="K1306" t="str">
            <v>MA</v>
          </cell>
          <cell r="L1306" t="str">
            <v>02186-3879</v>
          </cell>
          <cell r="M1306">
            <v>42.250508000000004</v>
          </cell>
          <cell r="N1306">
            <v>-71.077342999999999</v>
          </cell>
        </row>
        <row r="1307">
          <cell r="A1307">
            <v>66003209</v>
          </cell>
          <cell r="B1307" t="str">
            <v>Y</v>
          </cell>
          <cell r="C1307" t="str">
            <v>NE66003209</v>
          </cell>
          <cell r="D1307" t="str">
            <v>RADIATION-ONCOLOGY AT FOXBORO</v>
          </cell>
          <cell r="E1307" t="str">
            <v>RADIATION (CML)</v>
          </cell>
          <cell r="F1307" t="str">
            <v>70 WALNUT ST</v>
          </cell>
          <cell r="G1307" t="str">
            <v>FOXBORO, MA 02035-5312</v>
          </cell>
          <cell r="J1307" t="str">
            <v>FOXBORO</v>
          </cell>
          <cell r="K1307" t="str">
            <v>MA</v>
          </cell>
          <cell r="L1307" t="str">
            <v>02035-5312</v>
          </cell>
          <cell r="M1307">
            <v>42.051411999999999</v>
          </cell>
          <cell r="N1307">
            <v>-71.239395999999999</v>
          </cell>
        </row>
        <row r="1308">
          <cell r="A1308">
            <v>66003211</v>
          </cell>
          <cell r="B1308" t="str">
            <v>Y</v>
          </cell>
          <cell r="C1308" t="str">
            <v>NE66003211</v>
          </cell>
          <cell r="D1308" t="str">
            <v>ROBERT BABINEAU JR., M.D.</v>
          </cell>
          <cell r="E1308" t="str">
            <v>BABINEAU JR MD ROBERT (A)</v>
          </cell>
          <cell r="F1308" t="str">
            <v>47 ASHBY STATE RD</v>
          </cell>
          <cell r="G1308" t="str">
            <v>FITCHBURG, MA 01420-2038</v>
          </cell>
          <cell r="J1308" t="str">
            <v>FITCHBURG</v>
          </cell>
          <cell r="K1308" t="str">
            <v>MA</v>
          </cell>
          <cell r="L1308" t="str">
            <v>01420-2038</v>
          </cell>
          <cell r="M1308">
            <v>42.603318999999999</v>
          </cell>
          <cell r="N1308">
            <v>-71.800399999999996</v>
          </cell>
        </row>
        <row r="1309">
          <cell r="A1309">
            <v>66003215</v>
          </cell>
          <cell r="B1309" t="str">
            <v>Y</v>
          </cell>
          <cell r="C1309" t="str">
            <v>NE66003215</v>
          </cell>
          <cell r="D1309" t="str">
            <v>FAMILY MEDICINE GROUP</v>
          </cell>
          <cell r="E1309" t="str">
            <v>FAMILY</v>
          </cell>
          <cell r="F1309" t="str">
            <v>1030 PRESIDENT AVE</v>
          </cell>
          <cell r="G1309" t="str">
            <v>FALL RIVER, MA 02720-5451</v>
          </cell>
          <cell r="J1309" t="str">
            <v>FALL RIVER</v>
          </cell>
          <cell r="K1309" t="str">
            <v>MA</v>
          </cell>
          <cell r="L1309" t="str">
            <v>02720-5451</v>
          </cell>
          <cell r="M1309">
            <v>41.714125000000003</v>
          </cell>
          <cell r="N1309">
            <v>-71.139649000000006</v>
          </cell>
        </row>
        <row r="1310">
          <cell r="A1310">
            <v>66003216</v>
          </cell>
          <cell r="B1310" t="str">
            <v>Y</v>
          </cell>
          <cell r="C1310" t="str">
            <v>NE66003216</v>
          </cell>
          <cell r="D1310" t="str">
            <v>UMASS MEMORIAL MEDICAL CENTER</v>
          </cell>
          <cell r="E1310" t="str">
            <v>BIOLAB (C)</v>
          </cell>
          <cell r="F1310" t="str">
            <v>215 WEST ST</v>
          </cell>
          <cell r="G1310" t="str">
            <v>MILFORD, MA 01757-2277</v>
          </cell>
          <cell r="J1310" t="str">
            <v>MILFORD</v>
          </cell>
          <cell r="K1310" t="str">
            <v>MA</v>
          </cell>
          <cell r="L1310" t="str">
            <v>01757-2277</v>
          </cell>
          <cell r="M1310">
            <v>42.144485000000003</v>
          </cell>
          <cell r="N1310">
            <v>-71.548276999999999</v>
          </cell>
        </row>
        <row r="1311">
          <cell r="A1311">
            <v>66003217</v>
          </cell>
          <cell r="B1311" t="str">
            <v>Y</v>
          </cell>
          <cell r="C1311" t="str">
            <v>NE66003217</v>
          </cell>
          <cell r="D1311" t="str">
            <v>BRIGHTON MARINE ADULT MEDICINE</v>
          </cell>
          <cell r="E1311" t="str">
            <v>BRIGHTON MARINE (CML)</v>
          </cell>
          <cell r="F1311" t="str">
            <v>77 WARREN ST BLDG 1</v>
          </cell>
          <cell r="G1311" t="str">
            <v>BRIGHTON, MA 02135-3601</v>
          </cell>
          <cell r="J1311" t="str">
            <v>BRIGHTON</v>
          </cell>
          <cell r="K1311" t="str">
            <v>MA</v>
          </cell>
          <cell r="L1311" t="str">
            <v>02135-3601</v>
          </cell>
          <cell r="M1311">
            <v>42.349454999999999</v>
          </cell>
          <cell r="N1311">
            <v>-71.142681999999994</v>
          </cell>
        </row>
        <row r="1312">
          <cell r="A1312">
            <v>66003219</v>
          </cell>
          <cell r="B1312" t="str">
            <v>Y</v>
          </cell>
          <cell r="C1312" t="str">
            <v>NE66003219</v>
          </cell>
          <cell r="D1312" t="str">
            <v>O'CONNOR HEALTH CLINIC</v>
          </cell>
          <cell r="E1312" t="str">
            <v>O'CONNOR HEALTH       (B)</v>
          </cell>
          <cell r="F1312" t="str">
            <v>1 LAMPLIGHTER WAY</v>
          </cell>
          <cell r="G1312" t="str">
            <v>MOUNT HERMON, MA 01354-9637</v>
          </cell>
          <cell r="J1312" t="str">
            <v>MOUNT HERMON</v>
          </cell>
          <cell r="K1312" t="str">
            <v>MA</v>
          </cell>
          <cell r="L1312" t="str">
            <v>01354-9637</v>
          </cell>
          <cell r="N1312">
            <v>0</v>
          </cell>
        </row>
        <row r="1313">
          <cell r="A1313">
            <v>66003225</v>
          </cell>
          <cell r="B1313" t="str">
            <v>Y</v>
          </cell>
          <cell r="C1313" t="str">
            <v>NE66003225</v>
          </cell>
          <cell r="D1313" t="str">
            <v>SAN WAN, M.D.</v>
          </cell>
          <cell r="E1313" t="str">
            <v>WAN MD SAN            (B)</v>
          </cell>
          <cell r="F1313" t="str">
            <v>340 WOOD RD</v>
          </cell>
          <cell r="G1313" t="str">
            <v>BRAINTREE, MA 02184-2401</v>
          </cell>
          <cell r="J1313" t="str">
            <v>BRAINTREE</v>
          </cell>
          <cell r="K1313" t="str">
            <v>MA</v>
          </cell>
          <cell r="L1313" t="str">
            <v>02184-2401</v>
          </cell>
          <cell r="N1313">
            <v>0</v>
          </cell>
        </row>
        <row r="1314">
          <cell r="A1314">
            <v>66003226</v>
          </cell>
          <cell r="B1314" t="str">
            <v>Y</v>
          </cell>
          <cell r="C1314" t="str">
            <v>NE66003226</v>
          </cell>
          <cell r="D1314" t="str">
            <v>MARK A. HOSLEY, M.D., PH.D.</v>
          </cell>
          <cell r="E1314" t="str">
            <v>HOSLEY MD MARK        (D)</v>
          </cell>
          <cell r="F1314" t="str">
            <v>227 CENTERVILLE RD</v>
          </cell>
          <cell r="G1314" t="str">
            <v>WARWICK, RI 02886-4394</v>
          </cell>
          <cell r="J1314" t="str">
            <v>WARWICK</v>
          </cell>
          <cell r="K1314" t="str">
            <v>RI</v>
          </cell>
          <cell r="L1314" t="str">
            <v>02886-4394</v>
          </cell>
          <cell r="N1314">
            <v>0</v>
          </cell>
        </row>
        <row r="1315">
          <cell r="A1315">
            <v>66003228</v>
          </cell>
          <cell r="B1315" t="str">
            <v>Y</v>
          </cell>
          <cell r="C1315" t="str">
            <v>NE66003228</v>
          </cell>
          <cell r="D1315" t="str">
            <v>FAMILY MEDICINE ASSOCIATES - M</v>
          </cell>
          <cell r="E1315" t="str">
            <v>FAMILY MEDICINE ASSOC (B)</v>
          </cell>
          <cell r="F1315" t="str">
            <v>147 S MAIN ST</v>
          </cell>
          <cell r="G1315" t="str">
            <v>MIDDLETON, MA 01949-2446</v>
          </cell>
          <cell r="J1315" t="str">
            <v>MIDDLETON</v>
          </cell>
          <cell r="K1315" t="str">
            <v>MA</v>
          </cell>
          <cell r="L1315" t="str">
            <v>01949-2446</v>
          </cell>
          <cell r="M1315">
            <v>42.584777000000003</v>
          </cell>
          <cell r="N1315">
            <v>-71.007469</v>
          </cell>
        </row>
        <row r="1316">
          <cell r="A1316">
            <v>66003229</v>
          </cell>
          <cell r="B1316" t="str">
            <v>Y</v>
          </cell>
          <cell r="C1316" t="str">
            <v>NE66003229</v>
          </cell>
          <cell r="D1316" t="str">
            <v>VNA CARE NETWORK, INC.- NEEDHA</v>
          </cell>
          <cell r="E1316" t="str">
            <v>VNA CARE NETWORK      (B)</v>
          </cell>
          <cell r="F1316" t="str">
            <v>175 HIGHLAND AVE STE 2</v>
          </cell>
          <cell r="G1316" t="str">
            <v>NEEDHAM, MA 02494-3034</v>
          </cell>
          <cell r="J1316" t="str">
            <v>NEEDHAM</v>
          </cell>
          <cell r="K1316" t="str">
            <v>MA</v>
          </cell>
          <cell r="L1316" t="str">
            <v>02494-3034</v>
          </cell>
          <cell r="M1316">
            <v>42.304999000000002</v>
          </cell>
          <cell r="N1316">
            <v>-71.220555000000004</v>
          </cell>
        </row>
        <row r="1317">
          <cell r="A1317">
            <v>66003232</v>
          </cell>
          <cell r="B1317" t="str">
            <v>Y</v>
          </cell>
          <cell r="C1317" t="str">
            <v>NE66003232</v>
          </cell>
          <cell r="D1317" t="str">
            <v>PAULINE CHAO, M.D.</v>
          </cell>
          <cell r="E1317" t="str">
            <v>CHAO (CML)</v>
          </cell>
          <cell r="F1317" t="str">
            <v>825 WASHINGTON ST STE 110</v>
          </cell>
          <cell r="G1317" t="str">
            <v>NORWOOD, MA 02062-3483</v>
          </cell>
          <cell r="J1317" t="str">
            <v>NORWOOD</v>
          </cell>
          <cell r="K1317" t="str">
            <v>MA</v>
          </cell>
          <cell r="L1317" t="str">
            <v>02062-3483</v>
          </cell>
          <cell r="M1317">
            <v>42.188651</v>
          </cell>
          <cell r="N1317">
            <v>-71.203985000000003</v>
          </cell>
        </row>
        <row r="1318">
          <cell r="A1318">
            <v>66003233</v>
          </cell>
          <cell r="B1318" t="str">
            <v>N</v>
          </cell>
          <cell r="C1318" t="str">
            <v>NE66003233</v>
          </cell>
          <cell r="D1318" t="str">
            <v>CT DIS/B&amp;W HOSP</v>
          </cell>
          <cell r="E1318" t="str">
            <v>SAX MD (TERM)</v>
          </cell>
          <cell r="F1318" t="str">
            <v>15 FRANCIS ST</v>
          </cell>
          <cell r="G1318" t="str">
            <v>BOSTON, MA 02115-6105</v>
          </cell>
          <cell r="J1318" t="str">
            <v>BOSTON</v>
          </cell>
          <cell r="K1318" t="str">
            <v>MA</v>
          </cell>
          <cell r="L1318" t="str">
            <v>02115-6105</v>
          </cell>
          <cell r="N1318">
            <v>0</v>
          </cell>
        </row>
        <row r="1319">
          <cell r="A1319">
            <v>66003234</v>
          </cell>
          <cell r="B1319" t="str">
            <v>Y</v>
          </cell>
          <cell r="C1319" t="str">
            <v>NE66003234</v>
          </cell>
          <cell r="D1319" t="str">
            <v>JEFFREY A. ZESIGER, M.D.</v>
          </cell>
          <cell r="E1319" t="str">
            <v>ZESIGER MD JEFFREY A  (B)</v>
          </cell>
          <cell r="G1319" t="str">
            <v>76 CARLON DR</v>
          </cell>
          <cell r="H1319" t="str">
            <v>NORTHAMPTON, MA 01060-2301</v>
          </cell>
          <cell r="J1319" t="str">
            <v>NORTHAMPTON</v>
          </cell>
          <cell r="K1319" t="str">
            <v>MA</v>
          </cell>
          <cell r="L1319" t="str">
            <v>01060-2301</v>
          </cell>
          <cell r="N1319">
            <v>0</v>
          </cell>
        </row>
        <row r="1320">
          <cell r="A1320">
            <v>66003235</v>
          </cell>
          <cell r="B1320" t="str">
            <v>Y</v>
          </cell>
          <cell r="C1320" t="str">
            <v>NE66003235</v>
          </cell>
          <cell r="D1320" t="str">
            <v>OWEN REYNOLDS, M.D.</v>
          </cell>
          <cell r="E1320" t="str">
            <v>REYNOLDS OWEN         (B)</v>
          </cell>
          <cell r="F1320" t="str">
            <v>198 MA AVE</v>
          </cell>
          <cell r="G1320" t="str">
            <v>NORTH ANDOVER, MA 01845-4143</v>
          </cell>
          <cell r="J1320" t="str">
            <v>NORTH ANDOVER</v>
          </cell>
          <cell r="K1320" t="str">
            <v>MA</v>
          </cell>
          <cell r="L1320" t="str">
            <v>01845-4143</v>
          </cell>
          <cell r="M1320">
            <v>42.689802</v>
          </cell>
          <cell r="N1320">
            <v>-71.196440999999993</v>
          </cell>
        </row>
        <row r="1321">
          <cell r="A1321">
            <v>66003236</v>
          </cell>
          <cell r="B1321" t="str">
            <v>Y</v>
          </cell>
          <cell r="C1321" t="str">
            <v>NE66003236</v>
          </cell>
          <cell r="D1321" t="str">
            <v>DIANE DEBENEDETTO, M.D.</v>
          </cell>
          <cell r="E1321" t="str">
            <v>DEBENEDETTO MD DIANE  (B)</v>
          </cell>
          <cell r="F1321" t="str">
            <v>132 COTTAGE ST</v>
          </cell>
          <cell r="G1321" t="str">
            <v>EASTHAMPTON, MA 01027-1621</v>
          </cell>
          <cell r="J1321" t="str">
            <v>EASTHAMPTON</v>
          </cell>
          <cell r="K1321" t="str">
            <v>MA</v>
          </cell>
          <cell r="L1321" t="str">
            <v>01027-1621</v>
          </cell>
          <cell r="N1321">
            <v>0</v>
          </cell>
        </row>
        <row r="1322">
          <cell r="A1322">
            <v>66003237</v>
          </cell>
          <cell r="B1322" t="str">
            <v>Y</v>
          </cell>
          <cell r="C1322" t="str">
            <v>NE66003237</v>
          </cell>
          <cell r="D1322" t="str">
            <v>DR. SHAWKI KANAZI</v>
          </cell>
          <cell r="E1322" t="str">
            <v>KANAZI MD SHAWKI      (C)</v>
          </cell>
          <cell r="F1322" t="str">
            <v>132 COTTAGE ST</v>
          </cell>
          <cell r="G1322" t="str">
            <v>EASTHAMPTON, MA 01027-1621</v>
          </cell>
          <cell r="J1322" t="str">
            <v>EASTHAMPTON</v>
          </cell>
          <cell r="K1322" t="str">
            <v>MA</v>
          </cell>
          <cell r="L1322" t="str">
            <v>01027-1621</v>
          </cell>
          <cell r="N1322">
            <v>0</v>
          </cell>
        </row>
        <row r="1323">
          <cell r="A1323">
            <v>66003238</v>
          </cell>
          <cell r="B1323" t="str">
            <v>Y</v>
          </cell>
          <cell r="C1323" t="str">
            <v>NE66003238</v>
          </cell>
          <cell r="D1323" t="str">
            <v>BROCKTON UROLOGY</v>
          </cell>
          <cell r="E1323" t="str">
            <v>BROCKTON (CML)</v>
          </cell>
          <cell r="F1323" t="str">
            <v>31 ROCHE BROTHERS WAY</v>
          </cell>
          <cell r="G1323" t="str">
            <v>NORTH EASTON, MA 02356-1032</v>
          </cell>
          <cell r="J1323" t="str">
            <v>NORTH EASTON</v>
          </cell>
          <cell r="K1323" t="str">
            <v>MA</v>
          </cell>
          <cell r="L1323" t="str">
            <v>02356-1032</v>
          </cell>
          <cell r="M1323">
            <v>42.089021000000002</v>
          </cell>
          <cell r="N1323">
            <v>-71.096298000000004</v>
          </cell>
        </row>
        <row r="1324">
          <cell r="A1324">
            <v>66003242</v>
          </cell>
          <cell r="B1324" t="str">
            <v>Y</v>
          </cell>
          <cell r="C1324" t="str">
            <v>NE66003242</v>
          </cell>
          <cell r="D1324" t="str">
            <v>MAX CHOROWSKI, M.D.</v>
          </cell>
          <cell r="E1324" t="str">
            <v>CHOROWSKI MD MAX      (B)</v>
          </cell>
          <cell r="F1324" t="str">
            <v>175 DWIGHT RD STE 103</v>
          </cell>
          <cell r="G1324" t="str">
            <v>LONGMEADOW, MA 01106</v>
          </cell>
          <cell r="J1324" t="str">
            <v>LONGMEADOW</v>
          </cell>
          <cell r="K1324" t="str">
            <v>MA</v>
          </cell>
          <cell r="L1324">
            <v>1106</v>
          </cell>
          <cell r="M1324">
            <v>42.05</v>
          </cell>
          <cell r="N1324">
            <v>-72.568399999999997</v>
          </cell>
        </row>
        <row r="1325">
          <cell r="A1325">
            <v>66003243</v>
          </cell>
          <cell r="B1325" t="str">
            <v>Y</v>
          </cell>
          <cell r="C1325" t="str">
            <v>NE66003243</v>
          </cell>
          <cell r="D1325" t="str">
            <v>DR. CARMEN ALHOMSI</v>
          </cell>
          <cell r="E1325" t="str">
            <v>ALHOMSI (B)</v>
          </cell>
          <cell r="F1325" t="str">
            <v>198 AYER RD</v>
          </cell>
          <cell r="G1325" t="str">
            <v>HARVARD, MA 01451-1163</v>
          </cell>
          <cell r="J1325" t="str">
            <v>HARVARD</v>
          </cell>
          <cell r="K1325" t="str">
            <v>MA</v>
          </cell>
          <cell r="L1325" t="str">
            <v>01451-1163</v>
          </cell>
          <cell r="M1325">
            <v>42.526147999999999</v>
          </cell>
          <cell r="N1325">
            <v>-71.580304999999996</v>
          </cell>
        </row>
        <row r="1326">
          <cell r="A1326">
            <v>66003244</v>
          </cell>
          <cell r="B1326" t="str">
            <v>N</v>
          </cell>
          <cell r="C1326" t="str">
            <v>NE66003244</v>
          </cell>
          <cell r="D1326" t="str">
            <v>NEW ENGLAND PATRIOTS FOOTBALL</v>
          </cell>
          <cell r="E1326" t="str">
            <v>NEW ENGLAND PATRIOTS (TER</v>
          </cell>
          <cell r="F1326" t="str">
            <v>60 WASHINGTON ST.</v>
          </cell>
          <cell r="G1326" t="str">
            <v>FOXBORO, MA 02035</v>
          </cell>
          <cell r="J1326" t="str">
            <v>FOXBORO</v>
          </cell>
          <cell r="K1326" t="str">
            <v>MA</v>
          </cell>
          <cell r="L1326">
            <v>2035</v>
          </cell>
          <cell r="M1326">
            <v>42.063800000000001</v>
          </cell>
          <cell r="N1326">
            <v>-71.241500000000002</v>
          </cell>
        </row>
        <row r="1327">
          <cell r="A1327">
            <v>66003245</v>
          </cell>
          <cell r="B1327" t="str">
            <v>Y</v>
          </cell>
          <cell r="C1327" t="str">
            <v>NE66003245</v>
          </cell>
          <cell r="D1327" t="str">
            <v>BLUE HILLS MEDICAL ASSOC.</v>
          </cell>
          <cell r="E1327" t="str">
            <v>BLUE HILLS MEDICAL    (A)</v>
          </cell>
          <cell r="F1327" t="str">
            <v>340 WOOD RD</v>
          </cell>
          <cell r="G1327" t="str">
            <v>BRAINTREE, MA 02184-2401</v>
          </cell>
          <cell r="J1327" t="str">
            <v>BRAINTREE</v>
          </cell>
          <cell r="K1327" t="str">
            <v>MA</v>
          </cell>
          <cell r="L1327" t="str">
            <v>02184-2401</v>
          </cell>
          <cell r="M1327">
            <v>42.216338</v>
          </cell>
          <cell r="N1327">
            <v>-71.041377999999995</v>
          </cell>
        </row>
        <row r="1328">
          <cell r="A1328">
            <v>66003246</v>
          </cell>
          <cell r="B1328" t="str">
            <v>Y</v>
          </cell>
          <cell r="C1328" t="str">
            <v>NE66003246</v>
          </cell>
          <cell r="D1328" t="str">
            <v>ANDOVER SURGERY CENTER</v>
          </cell>
          <cell r="E1328" t="str">
            <v>ANDOVER SURGERY CENTE (B)</v>
          </cell>
          <cell r="F1328" t="str">
            <v>138 HAVERHILL ST</v>
          </cell>
          <cell r="G1328" t="str">
            <v>ANDOVER, MA 01810-1509</v>
          </cell>
          <cell r="J1328" t="str">
            <v>ANDOVER</v>
          </cell>
          <cell r="K1328" t="str">
            <v>MA</v>
          </cell>
          <cell r="L1328" t="str">
            <v>01810-1509</v>
          </cell>
          <cell r="M1328">
            <v>42.675888999999998</v>
          </cell>
          <cell r="N1328">
            <v>-71.136077999999998</v>
          </cell>
        </row>
        <row r="1329">
          <cell r="A1329">
            <v>66003247</v>
          </cell>
          <cell r="B1329" t="str">
            <v>Y</v>
          </cell>
          <cell r="C1329" t="str">
            <v>NE66003247</v>
          </cell>
          <cell r="D1329" t="str">
            <v>ARTHRITIS TREATMENT CENTER</v>
          </cell>
          <cell r="E1329" t="str">
            <v>ARTHRITIS TREATMENT   (A)</v>
          </cell>
          <cell r="F1329" t="str">
            <v>3377 MAIN ST</v>
          </cell>
          <cell r="G1329" t="str">
            <v>SPRINGFIELD, MA 01107-1111</v>
          </cell>
          <cell r="J1329" t="str">
            <v>SPRINGFIELD</v>
          </cell>
          <cell r="K1329" t="str">
            <v>MA</v>
          </cell>
          <cell r="L1329" t="str">
            <v>01107-1111</v>
          </cell>
          <cell r="M1329">
            <v>42.124141999999999</v>
          </cell>
          <cell r="N1329">
            <v>-72.609232000000006</v>
          </cell>
        </row>
        <row r="1330">
          <cell r="A1330">
            <v>66003250</v>
          </cell>
          <cell r="B1330" t="str">
            <v>Y</v>
          </cell>
          <cell r="C1330" t="str">
            <v>NE66003250</v>
          </cell>
          <cell r="D1330" t="str">
            <v>MAUREEN E. NORMAN, D.O.</v>
          </cell>
          <cell r="E1330" t="str">
            <v>NORMAN DO MAUREEN E   (B)</v>
          </cell>
          <cell r="F1330" t="str">
            <v>22 MILL ST STE 109</v>
          </cell>
          <cell r="G1330" t="str">
            <v>ARLINGTON, MA 02476-4744</v>
          </cell>
          <cell r="J1330" t="str">
            <v>ARLINGTON</v>
          </cell>
          <cell r="K1330" t="str">
            <v>MA</v>
          </cell>
          <cell r="L1330" t="str">
            <v>02476-4744</v>
          </cell>
          <cell r="M1330">
            <v>42.417740999999999</v>
          </cell>
          <cell r="N1330">
            <v>-71.157943000000003</v>
          </cell>
        </row>
        <row r="1331">
          <cell r="A1331">
            <v>66003251</v>
          </cell>
          <cell r="B1331" t="str">
            <v>Y</v>
          </cell>
          <cell r="C1331" t="str">
            <v>NE66003251</v>
          </cell>
          <cell r="D1331" t="str">
            <v>HAMPDEN COUNTY PHYSICIANS ASSO</v>
          </cell>
          <cell r="E1331" t="str">
            <v>HAMPD ASSOCIATES      (D)</v>
          </cell>
          <cell r="F1331" t="str">
            <v>77 BOYLSTON ST</v>
          </cell>
          <cell r="G1331" t="str">
            <v>SPRINGFIELD, MA 01104-3323</v>
          </cell>
          <cell r="J1331" t="str">
            <v>SPRINGFIELD</v>
          </cell>
          <cell r="K1331" t="str">
            <v>MA</v>
          </cell>
          <cell r="L1331" t="str">
            <v>01104-3323</v>
          </cell>
          <cell r="M1331">
            <v>42.106346000000002</v>
          </cell>
          <cell r="N1331">
            <v>-72.599592000000001</v>
          </cell>
        </row>
        <row r="1332">
          <cell r="A1332">
            <v>66003252</v>
          </cell>
          <cell r="B1332" t="str">
            <v>Y</v>
          </cell>
          <cell r="C1332" t="str">
            <v>NE66003252</v>
          </cell>
          <cell r="D1332" t="str">
            <v>HAMPDEN COUNTY MED. GROUP - LU</v>
          </cell>
          <cell r="E1332" t="str">
            <v>HAMPD LUDLOW          (D)</v>
          </cell>
          <cell r="F1332" t="str">
            <v>185 WEST AVE</v>
          </cell>
          <cell r="G1332" t="str">
            <v>LUDLOW, MA 01056-1700</v>
          </cell>
          <cell r="J1332" t="str">
            <v>LUDLOW</v>
          </cell>
          <cell r="K1332" t="str">
            <v>MA</v>
          </cell>
          <cell r="L1332" t="str">
            <v>01056-1700</v>
          </cell>
          <cell r="M1332">
            <v>42.165393000000002</v>
          </cell>
          <cell r="N1332">
            <v>-72.493717000000004</v>
          </cell>
        </row>
        <row r="1333">
          <cell r="A1333">
            <v>66003253</v>
          </cell>
          <cell r="B1333" t="str">
            <v>Y</v>
          </cell>
          <cell r="C1333" t="str">
            <v>NE66003253</v>
          </cell>
          <cell r="D1333" t="str">
            <v>LISA ANTONELLI, M.D.</v>
          </cell>
          <cell r="E1333" t="str">
            <v>ANTONELLI MD LISA     (A)</v>
          </cell>
          <cell r="F1333" t="str">
            <v>500 CONGRESS ST STE 2G</v>
          </cell>
          <cell r="G1333" t="str">
            <v>QUINCY, MA 02169-0960</v>
          </cell>
          <cell r="J1333" t="str">
            <v>QUINCY</v>
          </cell>
          <cell r="K1333" t="str">
            <v>MA</v>
          </cell>
          <cell r="L1333" t="str">
            <v>02169-0960</v>
          </cell>
          <cell r="N1333">
            <v>0</v>
          </cell>
        </row>
        <row r="1334">
          <cell r="A1334">
            <v>66003254</v>
          </cell>
          <cell r="B1334" t="str">
            <v>Y</v>
          </cell>
          <cell r="C1334" t="str">
            <v>NE66003254</v>
          </cell>
          <cell r="D1334" t="str">
            <v>VALLEY WOMENS HEALTH GROUP-RID</v>
          </cell>
          <cell r="E1334" t="str">
            <v>HADDAD MD HANI N      (C)</v>
          </cell>
          <cell r="F1334" t="str">
            <v>3550 MAIN ST STE 302</v>
          </cell>
          <cell r="G1334" t="str">
            <v>SPRINGFIELD, MA 01107-1087</v>
          </cell>
          <cell r="J1334" t="str">
            <v>SPRINGFIELD</v>
          </cell>
          <cell r="K1334" t="str">
            <v>MA</v>
          </cell>
          <cell r="L1334" t="str">
            <v>01107-1087</v>
          </cell>
          <cell r="N1334">
            <v>0</v>
          </cell>
        </row>
        <row r="1335">
          <cell r="A1335">
            <v>66003255</v>
          </cell>
          <cell r="B1335" t="str">
            <v>Y</v>
          </cell>
          <cell r="C1335" t="str">
            <v>NE66003255</v>
          </cell>
          <cell r="D1335" t="str">
            <v>HAMDEN COUNTY PHYSICIAN ASSOC</v>
          </cell>
          <cell r="E1335" t="str">
            <v>UNGAR MD JAY M        (D)</v>
          </cell>
          <cell r="F1335" t="str">
            <v>98 SHAKER RD</v>
          </cell>
          <cell r="G1335" t="str">
            <v>EAST LONGMEADOW, MA 01028-1830</v>
          </cell>
          <cell r="J1335" t="str">
            <v>EAST LONGMEADOW</v>
          </cell>
          <cell r="K1335" t="str">
            <v>MA</v>
          </cell>
          <cell r="L1335" t="str">
            <v>01028-1830</v>
          </cell>
          <cell r="M1335">
            <v>42.060665</v>
          </cell>
          <cell r="N1335">
            <v>-72.515208000000001</v>
          </cell>
        </row>
        <row r="1336">
          <cell r="A1336">
            <v>66003256</v>
          </cell>
          <cell r="B1336" t="str">
            <v>Y</v>
          </cell>
          <cell r="C1336" t="str">
            <v>NE66003256</v>
          </cell>
          <cell r="D1336" t="str">
            <v>DR. G. TALALAYEVSKY</v>
          </cell>
          <cell r="E1336" t="str">
            <v>TALALALYEVSKY (CML)</v>
          </cell>
          <cell r="F1336" t="str">
            <v>1274 HYDE PARK AVE</v>
          </cell>
          <cell r="G1336" t="str">
            <v>HYDE PARK, MA 02136-2702</v>
          </cell>
          <cell r="J1336" t="str">
            <v>HYDE PARK</v>
          </cell>
          <cell r="K1336" t="str">
            <v>MA</v>
          </cell>
          <cell r="L1336" t="str">
            <v>02136-2702</v>
          </cell>
          <cell r="M1336">
            <v>42.256529</v>
          </cell>
          <cell r="N1336">
            <v>-71.124055999999996</v>
          </cell>
        </row>
        <row r="1337">
          <cell r="A1337">
            <v>66003257</v>
          </cell>
          <cell r="B1337" t="str">
            <v>N</v>
          </cell>
          <cell r="C1337" t="str">
            <v>NE66003257</v>
          </cell>
          <cell r="D1337" t="str">
            <v>SYBIL KRAMER, M.D.</v>
          </cell>
          <cell r="E1337" t="str">
            <v>SYBIL KRAMER, M.D (TERM)</v>
          </cell>
          <cell r="F1337" t="str">
            <v>190 PLEASANT ST</v>
          </cell>
          <cell r="G1337" t="str">
            <v>WINTHROP, MA 02152-2275</v>
          </cell>
          <cell r="J1337" t="str">
            <v>WINTHROP</v>
          </cell>
          <cell r="K1337" t="str">
            <v>MA</v>
          </cell>
          <cell r="L1337" t="str">
            <v>02152-2275</v>
          </cell>
          <cell r="N1337">
            <v>0</v>
          </cell>
        </row>
        <row r="1338">
          <cell r="A1338">
            <v>66003258</v>
          </cell>
          <cell r="B1338" t="str">
            <v>Y</v>
          </cell>
          <cell r="C1338" t="str">
            <v>NE66003258</v>
          </cell>
          <cell r="D1338" t="str">
            <v>CLIFFORD J. PRESTIA, M.D.</v>
          </cell>
          <cell r="E1338" t="str">
            <v>PRESTIA MD CLIFFORD J (A)</v>
          </cell>
          <cell r="F1338" t="str">
            <v>125 LIBERTY ST STE 401</v>
          </cell>
          <cell r="G1338" t="str">
            <v>SPRINGFIELD, MA 01103-1109</v>
          </cell>
          <cell r="J1338" t="str">
            <v>SPRINGFIELD</v>
          </cell>
          <cell r="K1338" t="str">
            <v>MA</v>
          </cell>
          <cell r="L1338" t="str">
            <v>01103-1109</v>
          </cell>
          <cell r="M1338">
            <v>42.107385000000001</v>
          </cell>
          <cell r="N1338">
            <v>-72.593626999999998</v>
          </cell>
        </row>
        <row r="1339">
          <cell r="A1339">
            <v>66003259</v>
          </cell>
          <cell r="B1339" t="str">
            <v>Y</v>
          </cell>
          <cell r="C1339" t="str">
            <v>NE66003259</v>
          </cell>
          <cell r="D1339" t="str">
            <v>JOHN J. MURPHY, M.D.</v>
          </cell>
          <cell r="E1339" t="str">
            <v>MURPHY MD JOHN J      (C)</v>
          </cell>
          <cell r="F1339" t="str">
            <v>50 MEMORIAL DR STE 102</v>
          </cell>
          <cell r="G1339" t="str">
            <v>LEOMINSTER, MA 01453-2238</v>
          </cell>
          <cell r="J1339" t="str">
            <v>LEOMINSTER</v>
          </cell>
          <cell r="K1339" t="str">
            <v>MA</v>
          </cell>
          <cell r="L1339" t="str">
            <v>01453-2238</v>
          </cell>
          <cell r="N1339">
            <v>0</v>
          </cell>
        </row>
        <row r="1340">
          <cell r="A1340">
            <v>66003260</v>
          </cell>
          <cell r="B1340" t="str">
            <v>Y</v>
          </cell>
          <cell r="C1340" t="str">
            <v>NE66003260</v>
          </cell>
          <cell r="D1340" t="str">
            <v>TAMER YACOUB, M.D.</v>
          </cell>
          <cell r="E1340" t="str">
            <v>YACOUB MD TAMER       (D)</v>
          </cell>
          <cell r="F1340" t="str">
            <v>277 PLEASANT STREET SUITE 302</v>
          </cell>
          <cell r="G1340" t="str">
            <v>FALL RIVER, MA 02721-3005</v>
          </cell>
          <cell r="J1340" t="str">
            <v>FALL RIVER</v>
          </cell>
          <cell r="K1340" t="str">
            <v>MA</v>
          </cell>
          <cell r="L1340" t="str">
            <v>02721-3005</v>
          </cell>
          <cell r="N1340">
            <v>0</v>
          </cell>
        </row>
        <row r="1341">
          <cell r="A1341">
            <v>66003264</v>
          </cell>
          <cell r="B1341" t="str">
            <v>Y</v>
          </cell>
          <cell r="C1341" t="str">
            <v>NE66003264</v>
          </cell>
          <cell r="D1341" t="str">
            <v>ASSOC. IN OTOLARYNGOLOGY</v>
          </cell>
          <cell r="E1341" t="str">
            <v>ASSOC IN OTOLARYNGOLO (C)</v>
          </cell>
          <cell r="F1341" t="str">
            <v>48 ELM ST</v>
          </cell>
          <cell r="G1341" t="str">
            <v>WORCESTER, MA 01609-2541</v>
          </cell>
          <cell r="J1341" t="str">
            <v>WORCESTER</v>
          </cell>
          <cell r="K1341" t="str">
            <v>MA</v>
          </cell>
          <cell r="L1341" t="str">
            <v>01609-2541</v>
          </cell>
          <cell r="N1341">
            <v>0</v>
          </cell>
        </row>
        <row r="1342">
          <cell r="A1342">
            <v>66003266</v>
          </cell>
          <cell r="B1342" t="str">
            <v>N</v>
          </cell>
          <cell r="C1342" t="str">
            <v>NE66003266</v>
          </cell>
          <cell r="D1342" t="str">
            <v>SOLDIERS HOME OF CHELSEA</v>
          </cell>
          <cell r="E1342" t="str">
            <v>CHELSEA SOLDIERS HOME (TE</v>
          </cell>
          <cell r="F1342" t="str">
            <v>91 CREST AVE</v>
          </cell>
          <cell r="G1342" t="str">
            <v>CHELSEA, MA 02150-2154</v>
          </cell>
          <cell r="J1342" t="str">
            <v>CHELSEA</v>
          </cell>
          <cell r="K1342" t="str">
            <v>MA</v>
          </cell>
          <cell r="L1342" t="str">
            <v>02150-2154</v>
          </cell>
          <cell r="N1342">
            <v>0</v>
          </cell>
        </row>
        <row r="1343">
          <cell r="A1343">
            <v>66003268</v>
          </cell>
          <cell r="B1343" t="str">
            <v>Y</v>
          </cell>
          <cell r="C1343" t="str">
            <v>NE66003268</v>
          </cell>
          <cell r="D1343" t="str">
            <v>GEORGIANNA DONADIO MD</v>
          </cell>
          <cell r="E1343" t="str">
            <v>DONADIO MD, GEORGIANNA</v>
          </cell>
          <cell r="F1343" t="str">
            <v>68 FARM ST</v>
          </cell>
          <cell r="G1343" t="str">
            <v>DOVER, MA 02030-2305</v>
          </cell>
          <cell r="J1343" t="str">
            <v>DOVER</v>
          </cell>
          <cell r="K1343" t="str">
            <v>MA</v>
          </cell>
          <cell r="L1343" t="str">
            <v>02030-2305</v>
          </cell>
          <cell r="N1343">
            <v>0</v>
          </cell>
        </row>
        <row r="1344">
          <cell r="A1344">
            <v>66003270</v>
          </cell>
          <cell r="B1344" t="str">
            <v>Y</v>
          </cell>
          <cell r="C1344" t="str">
            <v>NE66003270</v>
          </cell>
          <cell r="D1344" t="str">
            <v>NORTHAMPTON FAMILY PRACTICE</v>
          </cell>
          <cell r="E1344" t="str">
            <v>NORTHAMPTON FAMILY    (C)</v>
          </cell>
          <cell r="F1344" t="str">
            <v>76 CARLON DR STE B</v>
          </cell>
          <cell r="G1344" t="str">
            <v>NORTHAMPTON, MA 01060-2377</v>
          </cell>
          <cell r="J1344" t="str">
            <v>NORTHAMPTON</v>
          </cell>
          <cell r="K1344" t="str">
            <v>MA</v>
          </cell>
          <cell r="L1344" t="str">
            <v>01060-2377</v>
          </cell>
          <cell r="M1344">
            <v>42.331198999999998</v>
          </cell>
          <cell r="N1344">
            <v>-72.637176999999994</v>
          </cell>
        </row>
        <row r="1345">
          <cell r="A1345">
            <v>66003271</v>
          </cell>
          <cell r="B1345" t="str">
            <v>Y</v>
          </cell>
          <cell r="C1345" t="str">
            <v>NE66003271</v>
          </cell>
          <cell r="D1345" t="str">
            <v>AMITY MEDICAL ASSOCIATES</v>
          </cell>
          <cell r="E1345" t="str">
            <v>AMITY MEDICAL         (B)</v>
          </cell>
          <cell r="F1345" t="str">
            <v>29 COTTAGE ST</v>
          </cell>
          <cell r="G1345" t="str">
            <v>AMHERST, MA 01002-2172</v>
          </cell>
          <cell r="J1345" t="str">
            <v>AMHERST</v>
          </cell>
          <cell r="K1345" t="str">
            <v>MA</v>
          </cell>
          <cell r="L1345" t="str">
            <v>01002-2172</v>
          </cell>
          <cell r="M1345">
            <v>42.380769999999998</v>
          </cell>
          <cell r="N1345">
            <v>-72.517218999999997</v>
          </cell>
        </row>
        <row r="1346">
          <cell r="A1346">
            <v>66003277</v>
          </cell>
          <cell r="B1346" t="str">
            <v>N</v>
          </cell>
          <cell r="C1346" t="str">
            <v>NE66003277</v>
          </cell>
          <cell r="D1346" t="str">
            <v>CRMA - JOSE R. FLORES-CARDILLO</v>
          </cell>
          <cell r="E1346" t="str">
            <v>FLORES (TERM)</v>
          </cell>
          <cell r="F1346" t="str">
            <v>246 MAPLE ST</v>
          </cell>
          <cell r="G1346" t="str">
            <v>MARLBOROUGH, MA 01752-3235</v>
          </cell>
          <cell r="J1346" t="str">
            <v>MARLBOROUGH</v>
          </cell>
          <cell r="K1346" t="str">
            <v>MA</v>
          </cell>
          <cell r="L1346" t="str">
            <v>01752-3235</v>
          </cell>
          <cell r="N1346">
            <v>0</v>
          </cell>
        </row>
        <row r="1347">
          <cell r="A1347">
            <v>66003278</v>
          </cell>
          <cell r="B1347" t="str">
            <v>Y</v>
          </cell>
          <cell r="C1347" t="str">
            <v>NE66003278</v>
          </cell>
          <cell r="D1347" t="str">
            <v>QUEST DIAGNOSTICS - NORWOOD</v>
          </cell>
          <cell r="E1347" t="str">
            <v>NORWOOD PSC           (A)</v>
          </cell>
          <cell r="F1347" t="str">
            <v>335 MORSE ST</v>
          </cell>
          <cell r="G1347" t="str">
            <v>NORWOOD, MA 02062-5034</v>
          </cell>
          <cell r="J1347" t="str">
            <v>NORWOOD</v>
          </cell>
          <cell r="K1347" t="str">
            <v>MA</v>
          </cell>
          <cell r="L1347" t="str">
            <v>02062-5034</v>
          </cell>
          <cell r="M1347">
            <v>42.170122999999997</v>
          </cell>
          <cell r="N1347">
            <v>-71.194130999999999</v>
          </cell>
        </row>
        <row r="1348">
          <cell r="A1348">
            <v>66003280</v>
          </cell>
          <cell r="B1348" t="str">
            <v>Y</v>
          </cell>
          <cell r="C1348" t="str">
            <v>NE66003280</v>
          </cell>
          <cell r="D1348" t="str">
            <v>FITCHBURG PEDIATRICS, P.C.</v>
          </cell>
          <cell r="E1348" t="str">
            <v>MCLAUGHLIN MD F JOHN  (D)</v>
          </cell>
          <cell r="F1348" t="str">
            <v>881 SOUTH ST</v>
          </cell>
          <cell r="G1348" t="str">
            <v>FITCHBURG, MA 01420-6252</v>
          </cell>
          <cell r="J1348" t="str">
            <v>FITCHBURG</v>
          </cell>
          <cell r="K1348" t="str">
            <v>MA</v>
          </cell>
          <cell r="L1348" t="str">
            <v>01420-6252</v>
          </cell>
          <cell r="M1348">
            <v>42.558666000000002</v>
          </cell>
          <cell r="N1348">
            <v>-71.789178000000007</v>
          </cell>
        </row>
        <row r="1349">
          <cell r="A1349">
            <v>66003281</v>
          </cell>
          <cell r="B1349" t="str">
            <v>Y</v>
          </cell>
          <cell r="C1349" t="str">
            <v>NE66003281</v>
          </cell>
          <cell r="D1349" t="str">
            <v>J. BLANCO, M.D.</v>
          </cell>
          <cell r="E1349" t="str">
            <v>BLANCO MD J           (C)</v>
          </cell>
          <cell r="F1349" t="str">
            <v>104 WHALON ST STE 1A</v>
          </cell>
          <cell r="G1349" t="str">
            <v>FITCHBURG, MA 01420-7128</v>
          </cell>
          <cell r="J1349" t="str">
            <v>FITCHBURG</v>
          </cell>
          <cell r="K1349" t="str">
            <v>MA</v>
          </cell>
          <cell r="L1349" t="str">
            <v>01420-7128</v>
          </cell>
          <cell r="M1349">
            <v>42.553755000000002</v>
          </cell>
          <cell r="N1349">
            <v>-71.784388000000007</v>
          </cell>
        </row>
        <row r="1350">
          <cell r="A1350">
            <v>66003282</v>
          </cell>
          <cell r="B1350" t="str">
            <v>Y</v>
          </cell>
          <cell r="C1350" t="str">
            <v>NE66003282</v>
          </cell>
          <cell r="D1350" t="str">
            <v>ROHIT VAKIL, M.D.</v>
          </cell>
          <cell r="E1350" t="str">
            <v>VAKIL MD ROHIT        (D)</v>
          </cell>
          <cell r="F1350" t="str">
            <v>10 WINTHROP ST</v>
          </cell>
          <cell r="G1350" t="str">
            <v>WORCESTER, MA 01604-4435</v>
          </cell>
          <cell r="J1350" t="str">
            <v>WORCESTER</v>
          </cell>
          <cell r="K1350" t="str">
            <v>MA</v>
          </cell>
          <cell r="L1350" t="str">
            <v>01604-4435</v>
          </cell>
          <cell r="M1350">
            <v>42.248804</v>
          </cell>
          <cell r="N1350">
            <v>-71.793637000000004</v>
          </cell>
        </row>
        <row r="1351">
          <cell r="A1351">
            <v>66003285</v>
          </cell>
          <cell r="B1351" t="str">
            <v>N</v>
          </cell>
          <cell r="C1351" t="str">
            <v>NE66003285</v>
          </cell>
          <cell r="D1351" t="str">
            <v>MASON SQ NEIGHBORHOOD HC - HDA</v>
          </cell>
          <cell r="E1351" t="str">
            <v>MASON SQ (TERM)</v>
          </cell>
          <cell r="F1351" t="str">
            <v>11 WILBRAHAM RD</v>
          </cell>
          <cell r="G1351" t="str">
            <v>SPRINGFIELD, MA 01199-0001</v>
          </cell>
          <cell r="J1351" t="str">
            <v>SPRINGFIELD</v>
          </cell>
          <cell r="K1351" t="str">
            <v>MA</v>
          </cell>
          <cell r="L1351" t="str">
            <v>01199-0001</v>
          </cell>
          <cell r="N1351">
            <v>0</v>
          </cell>
        </row>
        <row r="1352">
          <cell r="A1352">
            <v>66003290</v>
          </cell>
          <cell r="B1352" t="str">
            <v>Y</v>
          </cell>
          <cell r="C1352" t="str">
            <v>NE66003290</v>
          </cell>
          <cell r="D1352" t="str">
            <v>QUEST DIAGNOSTICS - WRENTHAM</v>
          </cell>
          <cell r="E1352" t="str">
            <v>QUEST DIAGNOSTICS WRE (A)</v>
          </cell>
          <cell r="F1352" t="str">
            <v>667 SOUTH ST</v>
          </cell>
          <cell r="G1352" t="str">
            <v>WRENTHAM, MA 02093-2123</v>
          </cell>
          <cell r="J1352" t="str">
            <v>WRENTHAM</v>
          </cell>
          <cell r="K1352" t="str">
            <v>MA</v>
          </cell>
          <cell r="L1352" t="str">
            <v>02093-2123</v>
          </cell>
          <cell r="M1352">
            <v>42.050198000000002</v>
          </cell>
          <cell r="N1352">
            <v>-71.345321999999996</v>
          </cell>
        </row>
        <row r="1353">
          <cell r="A1353">
            <v>66003293</v>
          </cell>
          <cell r="B1353" t="str">
            <v>Y</v>
          </cell>
          <cell r="C1353" t="str">
            <v>NE66003293</v>
          </cell>
          <cell r="D1353" t="str">
            <v>QUEST DIAGNOSTICS - FOXBORO</v>
          </cell>
          <cell r="E1353" t="str">
            <v>FOXBORO PSC COMMERCIA (A)</v>
          </cell>
          <cell r="F1353" t="str">
            <v>FOXBORO PLAZA</v>
          </cell>
          <cell r="G1353" t="str">
            <v>10 COMMERCIAL STREET</v>
          </cell>
          <cell r="H1353" t="str">
            <v>FOXBORO, MA 02035</v>
          </cell>
          <cell r="J1353" t="str">
            <v>FOXBORO</v>
          </cell>
          <cell r="K1353" t="str">
            <v>MA</v>
          </cell>
          <cell r="L1353">
            <v>2035</v>
          </cell>
          <cell r="M1353">
            <v>42.052900000000001</v>
          </cell>
          <cell r="N1353">
            <v>-71.240145999999996</v>
          </cell>
        </row>
        <row r="1354">
          <cell r="A1354">
            <v>66003294</v>
          </cell>
          <cell r="B1354" t="str">
            <v>Y</v>
          </cell>
          <cell r="C1354" t="str">
            <v>NE66003294</v>
          </cell>
          <cell r="D1354" t="str">
            <v>DAVID B. ALPERN, M.D.</v>
          </cell>
          <cell r="E1354" t="str">
            <v>ALPERN ZD DAVID B     (B)</v>
          </cell>
          <cell r="F1354" t="str">
            <v>90 CONZ ST STE 101</v>
          </cell>
          <cell r="G1354" t="str">
            <v>NORTHAMPTON, MA 01060-3881</v>
          </cell>
          <cell r="J1354" t="str">
            <v>NORTHAMPTON</v>
          </cell>
          <cell r="K1354" t="str">
            <v>MA</v>
          </cell>
          <cell r="L1354" t="str">
            <v>01060-3881</v>
          </cell>
          <cell r="M1354">
            <v>42.313074999999998</v>
          </cell>
          <cell r="N1354">
            <v>-72.626678999999996</v>
          </cell>
        </row>
        <row r="1355">
          <cell r="A1355">
            <v>66003295</v>
          </cell>
          <cell r="B1355" t="str">
            <v>Y</v>
          </cell>
          <cell r="C1355" t="str">
            <v>NE66003295</v>
          </cell>
          <cell r="D1355" t="str">
            <v>PAUL F. CURTIS, M.D.</v>
          </cell>
          <cell r="E1355" t="str">
            <v>CURTIS MD PAUL F      (D)</v>
          </cell>
          <cell r="F1355" t="str">
            <v>75 POST OFFICE PARK STE 7501</v>
          </cell>
          <cell r="G1355" t="str">
            <v>WILBRAHAM, MA 01095-1189</v>
          </cell>
          <cell r="J1355" t="str">
            <v>WILBRAHAM</v>
          </cell>
          <cell r="K1355" t="str">
            <v>MA</v>
          </cell>
          <cell r="L1355" t="str">
            <v>01095-1189</v>
          </cell>
          <cell r="N1355">
            <v>0</v>
          </cell>
        </row>
        <row r="1356">
          <cell r="A1356">
            <v>66003296</v>
          </cell>
          <cell r="B1356" t="str">
            <v>Y</v>
          </cell>
          <cell r="C1356" t="str">
            <v>NE66003296</v>
          </cell>
          <cell r="D1356" t="str">
            <v>MICHAEL R. THEERMAN, M.D.</v>
          </cell>
          <cell r="E1356" t="str">
            <v>THEERMAN MD MICHAEL R (C)</v>
          </cell>
          <cell r="F1356" t="str">
            <v>46 CENTRAL ST</v>
          </cell>
          <cell r="G1356" t="str">
            <v>WEST BOYLSTON, MA 01583-1653</v>
          </cell>
          <cell r="J1356" t="str">
            <v>WEST BOYLSTON</v>
          </cell>
          <cell r="K1356" t="str">
            <v>MA</v>
          </cell>
          <cell r="L1356" t="str">
            <v>01583-1653</v>
          </cell>
          <cell r="M1356">
            <v>42.366118</v>
          </cell>
          <cell r="N1356">
            <v>-71.783046999999996</v>
          </cell>
        </row>
        <row r="1357">
          <cell r="A1357">
            <v>66003298</v>
          </cell>
          <cell r="B1357" t="str">
            <v>Y</v>
          </cell>
          <cell r="C1357" t="str">
            <v>NE66003298</v>
          </cell>
          <cell r="D1357" t="str">
            <v>SPRINGFIELD NEUROLOGY ASSOCIAT</v>
          </cell>
          <cell r="E1357" t="str">
            <v>SPRINGFIELD NEUROLOGY (D)</v>
          </cell>
          <cell r="F1357" t="str">
            <v>300 CAREW ST</v>
          </cell>
          <cell r="G1357" t="str">
            <v>SPRINGFIELD, MA 01104-2485</v>
          </cell>
          <cell r="J1357" t="str">
            <v>SPRINGFIELD</v>
          </cell>
          <cell r="K1357" t="str">
            <v>MA</v>
          </cell>
          <cell r="L1357" t="str">
            <v>01104-2485</v>
          </cell>
          <cell r="M1357">
            <v>42.117438999999997</v>
          </cell>
          <cell r="N1357">
            <v>-72.595996</v>
          </cell>
        </row>
        <row r="1358">
          <cell r="A1358">
            <v>66003300</v>
          </cell>
          <cell r="B1358" t="str">
            <v>Y</v>
          </cell>
          <cell r="C1358" t="str">
            <v>NE66003300</v>
          </cell>
          <cell r="D1358" t="str">
            <v>REGINA KRUCZYNSKA, M.D.</v>
          </cell>
          <cell r="E1358" t="str">
            <v>REGINA KRUCZYNSKA     (D)</v>
          </cell>
          <cell r="F1358" t="str">
            <v>299 CAREW ST FL 4</v>
          </cell>
          <cell r="G1358" t="str">
            <v>SPRINGFIELD, MA 01104-2301</v>
          </cell>
          <cell r="J1358" t="str">
            <v>SPRINGFIELD</v>
          </cell>
          <cell r="K1358" t="str">
            <v>MA</v>
          </cell>
          <cell r="L1358" t="str">
            <v>01104-2301</v>
          </cell>
          <cell r="N1358">
            <v>0</v>
          </cell>
        </row>
        <row r="1359">
          <cell r="A1359">
            <v>66003302</v>
          </cell>
          <cell r="B1359" t="str">
            <v>Y</v>
          </cell>
          <cell r="C1359" t="str">
            <v>NE66003302</v>
          </cell>
          <cell r="D1359" t="str">
            <v>STEFAN KAROS, M.D.</v>
          </cell>
          <cell r="E1359" t="str">
            <v>KAROS MD STEFAN       (C)</v>
          </cell>
          <cell r="F1359" t="str">
            <v>50 MEMORIAL DR STE 104</v>
          </cell>
          <cell r="G1359" t="str">
            <v>LEOMINSTER, MA 01453-2238</v>
          </cell>
          <cell r="J1359" t="str">
            <v>LEOMINSTER</v>
          </cell>
          <cell r="K1359" t="str">
            <v>MA</v>
          </cell>
          <cell r="L1359" t="str">
            <v>01453-2238</v>
          </cell>
          <cell r="M1359">
            <v>42.542000000000002</v>
          </cell>
          <cell r="N1359">
            <v>-71.763009999999994</v>
          </cell>
        </row>
        <row r="1360">
          <cell r="A1360">
            <v>66003307</v>
          </cell>
          <cell r="B1360" t="str">
            <v>Y</v>
          </cell>
          <cell r="C1360" t="str">
            <v>NE66003307</v>
          </cell>
          <cell r="D1360" t="str">
            <v>MILFORD EMERGENCY ASSOC. INC.</v>
          </cell>
          <cell r="E1360" t="str">
            <v>MILFORD EMERGENCY ASS (B)</v>
          </cell>
          <cell r="F1360" t="str">
            <v>14 ASYLUM ST</v>
          </cell>
          <cell r="G1360" t="str">
            <v>MILFORD, MA 01757-2203</v>
          </cell>
          <cell r="J1360" t="str">
            <v>MILFORD</v>
          </cell>
          <cell r="K1360" t="str">
            <v>MA</v>
          </cell>
          <cell r="L1360" t="str">
            <v>01757-2203</v>
          </cell>
          <cell r="M1360">
            <v>42.144562999999998</v>
          </cell>
          <cell r="N1360">
            <v>-71.545805999999999</v>
          </cell>
        </row>
        <row r="1361">
          <cell r="A1361">
            <v>66003312</v>
          </cell>
          <cell r="B1361" t="str">
            <v>Y</v>
          </cell>
          <cell r="C1361" t="str">
            <v>NE66003312</v>
          </cell>
          <cell r="D1361" t="str">
            <v>KEVIN E. SCHMIDT, M.D.</v>
          </cell>
          <cell r="E1361" t="str">
            <v>KEVIN E SCHMIDT, M D  (C)</v>
          </cell>
          <cell r="G1361" t="str">
            <v>300 STAFFORD ST</v>
          </cell>
          <cell r="H1361" t="str">
            <v>SPRINGFIELD, MA 01104-3581</v>
          </cell>
          <cell r="J1361" t="str">
            <v>SPRINGFIELD</v>
          </cell>
          <cell r="K1361" t="str">
            <v>MA</v>
          </cell>
          <cell r="L1361" t="str">
            <v>01104-3581</v>
          </cell>
          <cell r="N1361">
            <v>0</v>
          </cell>
        </row>
        <row r="1362">
          <cell r="A1362">
            <v>66003316</v>
          </cell>
          <cell r="B1362" t="str">
            <v>Y</v>
          </cell>
          <cell r="C1362" t="str">
            <v>NE66003316</v>
          </cell>
          <cell r="D1362" t="str">
            <v>PIONEER VALLEY PEDIATRICS</v>
          </cell>
          <cell r="E1362" t="str">
            <v>YUNIS MD JOSEPH       (C)</v>
          </cell>
          <cell r="F1362" t="str">
            <v>123 DWIGHT RD</v>
          </cell>
          <cell r="G1362" t="str">
            <v>LONGMEADOW, MA 01106-1748</v>
          </cell>
          <cell r="J1362" t="str">
            <v>LONGMEADOW</v>
          </cell>
          <cell r="K1362" t="str">
            <v>MA</v>
          </cell>
          <cell r="L1362" t="str">
            <v>01106-1748</v>
          </cell>
          <cell r="M1362">
            <v>42.060896</v>
          </cell>
          <cell r="N1362">
            <v>-72.538606999999999</v>
          </cell>
        </row>
        <row r="1363">
          <cell r="A1363">
            <v>66003317</v>
          </cell>
          <cell r="B1363" t="str">
            <v>Y</v>
          </cell>
          <cell r="C1363" t="str">
            <v>NE66003317</v>
          </cell>
          <cell r="D1363" t="str">
            <v>MARTIN LESSER, M.D.</v>
          </cell>
          <cell r="E1363" t="str">
            <v>LESSER MD MARTIN      (C)</v>
          </cell>
          <cell r="F1363" t="str">
            <v>1236 MAIN ST STE 201</v>
          </cell>
          <cell r="G1363" t="str">
            <v>HOLYOKE, MA 01040-5370</v>
          </cell>
          <cell r="J1363" t="str">
            <v>HOLYOKE</v>
          </cell>
          <cell r="K1363" t="str">
            <v>MA</v>
          </cell>
          <cell r="L1363" t="str">
            <v>01040-5370</v>
          </cell>
          <cell r="N1363">
            <v>0</v>
          </cell>
        </row>
        <row r="1364">
          <cell r="A1364">
            <v>66003318</v>
          </cell>
          <cell r="B1364" t="str">
            <v>Y</v>
          </cell>
          <cell r="C1364" t="str">
            <v>NE66003318</v>
          </cell>
          <cell r="D1364" t="str">
            <v>PEDIATRIC ASSOCS. OF FRANKLIN</v>
          </cell>
          <cell r="E1364" t="str">
            <v>PEDIATRIC ASSOCS OF F (A)</v>
          </cell>
          <cell r="F1364" t="str">
            <v>480 W CENTRAL ST</v>
          </cell>
          <cell r="G1364" t="str">
            <v>FRANKLIN, MA 02038-2902</v>
          </cell>
          <cell r="J1364" t="str">
            <v>FRANKLIN</v>
          </cell>
          <cell r="K1364" t="str">
            <v>MA</v>
          </cell>
          <cell r="L1364" t="str">
            <v>02038-2902</v>
          </cell>
          <cell r="M1364">
            <v>42.088386999999997</v>
          </cell>
          <cell r="N1364">
            <v>-71.417586</v>
          </cell>
        </row>
        <row r="1365">
          <cell r="A1365">
            <v>66003319</v>
          </cell>
          <cell r="B1365" t="str">
            <v>Y</v>
          </cell>
          <cell r="C1365" t="str">
            <v>NE66003319</v>
          </cell>
          <cell r="D1365" t="str">
            <v>THOMAS A. MORRIS,M.D.</v>
          </cell>
          <cell r="E1365" t="str">
            <v>MORRIS (C)</v>
          </cell>
          <cell r="F1365" t="str">
            <v>51 LIBBY ST</v>
          </cell>
          <cell r="G1365" t="str">
            <v>BROCKTON, MA 02302-2949</v>
          </cell>
          <cell r="J1365" t="str">
            <v>BROCKTON</v>
          </cell>
          <cell r="K1365" t="str">
            <v>MA</v>
          </cell>
          <cell r="L1365" t="str">
            <v>02302-2949</v>
          </cell>
          <cell r="M1365">
            <v>42.087159999999997</v>
          </cell>
          <cell r="N1365">
            <v>-70.989631000000003</v>
          </cell>
        </row>
        <row r="1366">
          <cell r="A1366">
            <v>66003320</v>
          </cell>
          <cell r="B1366" t="str">
            <v>Y</v>
          </cell>
          <cell r="C1366" t="str">
            <v>NE66003320</v>
          </cell>
          <cell r="D1366" t="str">
            <v>CURTIS REID CLAYMAN, M.D.</v>
          </cell>
          <cell r="E1366" t="str">
            <v>CLAYMAN MDCURTIS REID (A)</v>
          </cell>
          <cell r="F1366" t="str">
            <v>16 PLEASANT ST # 642</v>
          </cell>
          <cell r="G1366" t="str">
            <v>ASHBURNHAM, MA 01430-1231</v>
          </cell>
          <cell r="J1366" t="str">
            <v>ASHBURNHAM</v>
          </cell>
          <cell r="K1366" t="str">
            <v>MA</v>
          </cell>
          <cell r="L1366" t="str">
            <v>01430-1231</v>
          </cell>
          <cell r="M1366">
            <v>42.633896</v>
          </cell>
          <cell r="N1366">
            <v>-71.911708000000004</v>
          </cell>
        </row>
        <row r="1367">
          <cell r="A1367">
            <v>66003322</v>
          </cell>
          <cell r="B1367" t="str">
            <v>Y</v>
          </cell>
          <cell r="C1367" t="str">
            <v>NE66003322</v>
          </cell>
          <cell r="D1367" t="str">
            <v>MOHAMMAD FARIVAR, M.D.</v>
          </cell>
          <cell r="E1367" t="str">
            <v>FARIVAR (CML)</v>
          </cell>
          <cell r="F1367" t="str">
            <v>886 WASHINGTON ST</v>
          </cell>
          <cell r="G1367" t="str">
            <v>NORWOOD, MA 02062-3466</v>
          </cell>
          <cell r="J1367" t="str">
            <v>NORWOOD</v>
          </cell>
          <cell r="K1367" t="str">
            <v>MA</v>
          </cell>
          <cell r="L1367" t="str">
            <v>02062-3466</v>
          </cell>
          <cell r="M1367">
            <v>42.186050000000002</v>
          </cell>
          <cell r="N1367">
            <v>-71.203061000000005</v>
          </cell>
        </row>
        <row r="1368">
          <cell r="A1368">
            <v>66003324</v>
          </cell>
          <cell r="B1368" t="str">
            <v>Y</v>
          </cell>
          <cell r="C1368" t="str">
            <v>NE66003324</v>
          </cell>
          <cell r="D1368" t="str">
            <v>PEDIATRIC SPECIALISTS OF FOXBO</v>
          </cell>
          <cell r="E1368" t="str">
            <v>PEDIATRIC SPECIALISTS (D)</v>
          </cell>
          <cell r="F1368" t="str">
            <v>132 CENTRAL ST STE S116</v>
          </cell>
          <cell r="G1368" t="str">
            <v>FOXBORO, MA 02035-2433</v>
          </cell>
          <cell r="J1368" t="str">
            <v>FOXBORO</v>
          </cell>
          <cell r="K1368" t="str">
            <v>MA</v>
          </cell>
          <cell r="L1368" t="str">
            <v>02035-2433</v>
          </cell>
          <cell r="M1368">
            <v>42.058292000000002</v>
          </cell>
          <cell r="N1368">
            <v>-71.243948000000003</v>
          </cell>
        </row>
        <row r="1369">
          <cell r="A1369">
            <v>66003325</v>
          </cell>
          <cell r="B1369" t="str">
            <v>Y</v>
          </cell>
          <cell r="C1369" t="str">
            <v>NE66003325</v>
          </cell>
          <cell r="D1369" t="str">
            <v>FAMILY PRACTICE ASSOCIATE</v>
          </cell>
          <cell r="E1369" t="str">
            <v>MORREL DO DEAN        (C)</v>
          </cell>
          <cell r="F1369" t="str">
            <v>1069 CENTRAL ST</v>
          </cell>
          <cell r="G1369" t="str">
            <v>LEOMINSTER, MA 01453-4805</v>
          </cell>
          <cell r="J1369" t="str">
            <v>LEOMINSTER</v>
          </cell>
          <cell r="K1369" t="str">
            <v>MA</v>
          </cell>
          <cell r="L1369" t="str">
            <v>01453-4805</v>
          </cell>
          <cell r="M1369">
            <v>42.496084000000003</v>
          </cell>
          <cell r="N1369">
            <v>-71.745054999999994</v>
          </cell>
        </row>
        <row r="1370">
          <cell r="A1370">
            <v>66003327</v>
          </cell>
          <cell r="B1370" t="str">
            <v>N</v>
          </cell>
          <cell r="C1370" t="str">
            <v>NE66003327</v>
          </cell>
          <cell r="D1370" t="str">
            <v>STEWARD PULMONARY</v>
          </cell>
          <cell r="E1370" t="str">
            <v>STEWARD PULMONARY (TERM)</v>
          </cell>
          <cell r="F1370" t="str">
            <v>825 WASHINGTON ST STE 105</v>
          </cell>
          <cell r="G1370" t="str">
            <v>NORWOOD, MA 02062-3483</v>
          </cell>
          <cell r="J1370" t="str">
            <v>NORWOOD</v>
          </cell>
          <cell r="K1370" t="str">
            <v>MA</v>
          </cell>
          <cell r="L1370" t="str">
            <v>02062-3483</v>
          </cell>
          <cell r="N1370">
            <v>0</v>
          </cell>
        </row>
        <row r="1371">
          <cell r="A1371">
            <v>66003328</v>
          </cell>
          <cell r="B1371" t="str">
            <v>N</v>
          </cell>
          <cell r="C1371" t="str">
            <v>NE66003328</v>
          </cell>
          <cell r="D1371" t="str">
            <v>BORIS KARPOVSKY,M.D.</v>
          </cell>
          <cell r="E1371" t="str">
            <v>KARPOVSKY (TERM)</v>
          </cell>
          <cell r="F1371" t="str">
            <v>280 WASHINGTON ST STE 206</v>
          </cell>
          <cell r="G1371" t="str">
            <v>BRIGHTON, MA 02135-3511</v>
          </cell>
          <cell r="J1371" t="str">
            <v>BRIGHTON</v>
          </cell>
          <cell r="K1371" t="str">
            <v>MA</v>
          </cell>
          <cell r="L1371" t="str">
            <v>02135-3511</v>
          </cell>
          <cell r="N1371">
            <v>0</v>
          </cell>
        </row>
        <row r="1372">
          <cell r="A1372">
            <v>66003330</v>
          </cell>
          <cell r="B1372" t="str">
            <v>Y</v>
          </cell>
          <cell r="C1372" t="str">
            <v>NE66003330</v>
          </cell>
          <cell r="D1372" t="str">
            <v>EDYTA KONRAD, M.D.</v>
          </cell>
          <cell r="E1372" t="str">
            <v>KONRAD MD EDYTA       (B)</v>
          </cell>
          <cell r="F1372" t="str">
            <v>320 BOLTON ST</v>
          </cell>
          <cell r="G1372" t="str">
            <v>MARLBOROUGH, MA 01752-3999</v>
          </cell>
          <cell r="J1372" t="str">
            <v>MARLBOROUGH</v>
          </cell>
          <cell r="K1372" t="str">
            <v>MA</v>
          </cell>
          <cell r="L1372" t="str">
            <v>01752-3999</v>
          </cell>
          <cell r="M1372">
            <v>42.357120999999999</v>
          </cell>
          <cell r="N1372">
            <v>-71.551372999999998</v>
          </cell>
        </row>
        <row r="1373">
          <cell r="A1373">
            <v>66003332</v>
          </cell>
          <cell r="B1373" t="str">
            <v>N</v>
          </cell>
          <cell r="C1373" t="str">
            <v>NE66003332</v>
          </cell>
          <cell r="D1373" t="str">
            <v>BROCKTON VNA</v>
          </cell>
          <cell r="E1373" t="str">
            <v>BROCKTON VNA (TERM)</v>
          </cell>
          <cell r="F1373" t="str">
            <v>500 BELMONT ST</v>
          </cell>
          <cell r="G1373" t="str">
            <v>BROCKTON, MA 02301-4985</v>
          </cell>
          <cell r="J1373" t="str">
            <v>BROCKTON</v>
          </cell>
          <cell r="K1373" t="str">
            <v>MA</v>
          </cell>
          <cell r="L1373" t="str">
            <v>02301-4985</v>
          </cell>
          <cell r="N1373">
            <v>0</v>
          </cell>
        </row>
        <row r="1374">
          <cell r="A1374">
            <v>66003333</v>
          </cell>
          <cell r="B1374" t="str">
            <v>Y</v>
          </cell>
          <cell r="C1374" t="str">
            <v>NE66003333</v>
          </cell>
          <cell r="D1374" t="str">
            <v>PHYSICIAN DIAGNOSTICS LABORATO</v>
          </cell>
          <cell r="E1374" t="str">
            <v xml:space="preserve">PHYSICIAN DIAG (POL)(B) </v>
          </cell>
          <cell r="F1374" t="str">
            <v>541 MAIN ST STE 420</v>
          </cell>
          <cell r="G1374" t="str">
            <v>WEYMOUTH, MA 02190-1889</v>
          </cell>
          <cell r="J1374" t="str">
            <v>WEYMOUTH</v>
          </cell>
          <cell r="K1374" t="str">
            <v>MA</v>
          </cell>
          <cell r="L1374" t="str">
            <v>02190-1889</v>
          </cell>
          <cell r="M1374">
            <v>42.187787999999998</v>
          </cell>
          <cell r="N1374">
            <v>-70.956446</v>
          </cell>
        </row>
        <row r="1375">
          <cell r="A1375">
            <v>66003336</v>
          </cell>
          <cell r="B1375" t="str">
            <v>Y</v>
          </cell>
          <cell r="C1375" t="str">
            <v>NE66003336</v>
          </cell>
          <cell r="D1375" t="str">
            <v>ANALOG DEVICES HEALTH SERVICE</v>
          </cell>
          <cell r="E1375" t="str">
            <v>LICHAUCO MD TOMAS     (D)</v>
          </cell>
          <cell r="G1375" t="str">
            <v>1 TECHNOLOGY WAY</v>
          </cell>
          <cell r="H1375" t="str">
            <v>NORWOOD, MA 02062-2634</v>
          </cell>
          <cell r="J1375" t="str">
            <v>NORWOOD</v>
          </cell>
          <cell r="K1375" t="str">
            <v>MA</v>
          </cell>
          <cell r="L1375" t="str">
            <v>02062-2634</v>
          </cell>
          <cell r="N1375">
            <v>0</v>
          </cell>
        </row>
        <row r="1376">
          <cell r="A1376">
            <v>66003338</v>
          </cell>
          <cell r="B1376" t="str">
            <v>Y</v>
          </cell>
          <cell r="C1376" t="str">
            <v>NE66003338</v>
          </cell>
          <cell r="D1376" t="str">
            <v>CHILD &amp; ADOLESCENT HEALTH SPEC</v>
          </cell>
          <cell r="E1376" t="str">
            <v>CHILD &amp; ADOLESCENT HE (B)</v>
          </cell>
          <cell r="F1376" t="str">
            <v>223 CHIEF JUSTICE CUSHING HWY</v>
          </cell>
          <cell r="G1376" t="str">
            <v>COHASSET, MA 02025-1391</v>
          </cell>
          <cell r="J1376" t="str">
            <v>COHASSET</v>
          </cell>
          <cell r="K1376" t="str">
            <v>MA</v>
          </cell>
          <cell r="L1376" t="str">
            <v>02025-1391</v>
          </cell>
          <cell r="M1376">
            <v>42.239632999999998</v>
          </cell>
          <cell r="N1376">
            <v>-70.830462999999995</v>
          </cell>
        </row>
        <row r="1377">
          <cell r="A1377">
            <v>66003339</v>
          </cell>
          <cell r="B1377" t="str">
            <v>Y</v>
          </cell>
          <cell r="C1377" t="str">
            <v>NE66003339</v>
          </cell>
          <cell r="D1377" t="str">
            <v>PEDIATRIC SPECIALISTS OF WRENT</v>
          </cell>
          <cell r="E1377" t="str">
            <v>PEDIATRIC SPECIALISTS (D)</v>
          </cell>
          <cell r="F1377" t="str">
            <v>155 SOUTH ST STE 214</v>
          </cell>
          <cell r="G1377" t="str">
            <v>WRENTHAM, MA 02093-1596</v>
          </cell>
          <cell r="J1377" t="str">
            <v>WRENTHAM</v>
          </cell>
          <cell r="K1377" t="str">
            <v>MA</v>
          </cell>
          <cell r="L1377" t="str">
            <v>02093-1596</v>
          </cell>
          <cell r="M1377">
            <v>42.063912000000002</v>
          </cell>
          <cell r="N1377">
            <v>-71.330535999999995</v>
          </cell>
        </row>
        <row r="1378">
          <cell r="A1378">
            <v>66003343</v>
          </cell>
          <cell r="B1378" t="str">
            <v>Y</v>
          </cell>
          <cell r="C1378" t="str">
            <v>NE66003343</v>
          </cell>
          <cell r="D1378" t="str">
            <v>RICHARD W. KOWALSKI, D.C.</v>
          </cell>
          <cell r="E1378" t="str">
            <v>KOWALSKI DC RICHARD W (C)</v>
          </cell>
          <cell r="F1378" t="str">
            <v>32 N ELM ST</v>
          </cell>
          <cell r="G1378" t="str">
            <v>NORTHAMPTON, MA 01060-2031</v>
          </cell>
          <cell r="J1378" t="str">
            <v>NORTHAMPTON</v>
          </cell>
          <cell r="K1378" t="str">
            <v>MA</v>
          </cell>
          <cell r="L1378" t="str">
            <v>01060-2031</v>
          </cell>
          <cell r="N1378">
            <v>0</v>
          </cell>
        </row>
        <row r="1379">
          <cell r="A1379">
            <v>66003345</v>
          </cell>
          <cell r="B1379" t="str">
            <v>Y</v>
          </cell>
          <cell r="C1379" t="str">
            <v>NE66003345</v>
          </cell>
          <cell r="D1379" t="str">
            <v>BURLINGTON MEDICAL ASSOCIATES</v>
          </cell>
          <cell r="E1379" t="str">
            <v>BURLM BILLERICA       (A)</v>
          </cell>
          <cell r="F1379" t="str">
            <v>790 BOSTON RD</v>
          </cell>
          <cell r="G1379" t="str">
            <v>BILLERICA, MA 01821-5938</v>
          </cell>
          <cell r="J1379" t="str">
            <v>BILLERICA</v>
          </cell>
          <cell r="K1379" t="str">
            <v>MA</v>
          </cell>
          <cell r="L1379" t="str">
            <v>01821-5938</v>
          </cell>
          <cell r="M1379">
            <v>42.533859</v>
          </cell>
          <cell r="N1379">
            <v>-71.231733000000006</v>
          </cell>
        </row>
        <row r="1380">
          <cell r="A1380">
            <v>66003346</v>
          </cell>
          <cell r="B1380" t="str">
            <v>Y</v>
          </cell>
          <cell r="C1380" t="str">
            <v>NE66003346</v>
          </cell>
          <cell r="D1380" t="str">
            <v>ANDOVER DERMATOLOGY</v>
          </cell>
          <cell r="E1380" t="str">
            <v>ANDOVER DERMATOLOGY   (C)</v>
          </cell>
          <cell r="F1380" t="str">
            <v>138 HAVERHILL ST</v>
          </cell>
          <cell r="G1380" t="str">
            <v>ANDOVER, MA 01810-1509</v>
          </cell>
          <cell r="J1380" t="str">
            <v>ANDOVER</v>
          </cell>
          <cell r="K1380" t="str">
            <v>MA</v>
          </cell>
          <cell r="L1380" t="str">
            <v>01810-1509</v>
          </cell>
          <cell r="M1380">
            <v>42.675888999999998</v>
          </cell>
          <cell r="N1380">
            <v>-71.136077999999998</v>
          </cell>
        </row>
        <row r="1381">
          <cell r="A1381">
            <v>66003349</v>
          </cell>
          <cell r="B1381" t="str">
            <v>Y</v>
          </cell>
          <cell r="C1381" t="str">
            <v>NE66003349</v>
          </cell>
          <cell r="D1381" t="str">
            <v>ABDULFATAH O. ELSHAAR, M.D.</v>
          </cell>
          <cell r="E1381" t="str">
            <v>ELSHAAR (CML)</v>
          </cell>
          <cell r="F1381" t="str">
            <v>95 CHAPEL ST STE 2D</v>
          </cell>
          <cell r="G1381" t="str">
            <v>NORWOOD, MA 02062-3161</v>
          </cell>
          <cell r="J1381" t="str">
            <v>NORWOOD</v>
          </cell>
          <cell r="K1381" t="str">
            <v>MA</v>
          </cell>
          <cell r="L1381" t="str">
            <v>02062-3161</v>
          </cell>
          <cell r="M1381">
            <v>42.182949999999998</v>
          </cell>
          <cell r="N1381">
            <v>-71.209350999999998</v>
          </cell>
        </row>
        <row r="1382">
          <cell r="A1382">
            <v>66003350</v>
          </cell>
          <cell r="B1382" t="str">
            <v>N</v>
          </cell>
          <cell r="C1382" t="str">
            <v>NE66003350</v>
          </cell>
          <cell r="D1382" t="str">
            <v>ATLANTIC HEALTH CARE</v>
          </cell>
          <cell r="E1382" t="str">
            <v>ATLANTIC HEALTH (TERM)</v>
          </cell>
          <cell r="F1382" t="str">
            <v>SUITE 407</v>
          </cell>
          <cell r="G1382" t="str">
            <v>20 HOLLAND ST.</v>
          </cell>
          <cell r="H1382" t="str">
            <v>SOMERVILLE, MA 02144-2749</v>
          </cell>
          <cell r="J1382" t="str">
            <v>SOMERVILLE</v>
          </cell>
          <cell r="K1382" t="str">
            <v>MA</v>
          </cell>
          <cell r="L1382" t="str">
            <v>02144-2749</v>
          </cell>
          <cell r="N1382">
            <v>0</v>
          </cell>
        </row>
        <row r="1383">
          <cell r="A1383">
            <v>66003351</v>
          </cell>
          <cell r="B1383" t="str">
            <v>Y</v>
          </cell>
          <cell r="C1383" t="str">
            <v>NE66003351</v>
          </cell>
          <cell r="D1383" t="str">
            <v>UROLOGY ASSOCIATES OF CAPE COD</v>
          </cell>
          <cell r="E1383" t="str">
            <v>UROLOGY ASSOCIATES OF (C)</v>
          </cell>
          <cell r="F1383" t="str">
            <v>110 MAIN ST</v>
          </cell>
          <cell r="G1383" t="str">
            <v>HYANNIS, MA 02601-3127</v>
          </cell>
          <cell r="J1383" t="str">
            <v>HYANNIS</v>
          </cell>
          <cell r="K1383" t="str">
            <v>MA</v>
          </cell>
          <cell r="L1383" t="str">
            <v>02601-3127</v>
          </cell>
          <cell r="M1383">
            <v>41.656139000000003</v>
          </cell>
          <cell r="N1383">
            <v>-70.275158000000005</v>
          </cell>
        </row>
        <row r="1384">
          <cell r="A1384">
            <v>66003352</v>
          </cell>
          <cell r="B1384" t="str">
            <v>Y</v>
          </cell>
          <cell r="C1384" t="str">
            <v>NE66003352</v>
          </cell>
          <cell r="D1384" t="str">
            <v>QUEST DIAGNOSTICS - BURLINGTON</v>
          </cell>
          <cell r="E1384" t="str">
            <v>BURLINGTON MA PSC     (A)</v>
          </cell>
          <cell r="F1384" t="str">
            <v>281 CAMBRIDGE ST</v>
          </cell>
          <cell r="G1384" t="str">
            <v>BURLINGTON, MA 01803-2543</v>
          </cell>
          <cell r="J1384" t="str">
            <v>BURLINGTON</v>
          </cell>
          <cell r="K1384" t="str">
            <v>MA</v>
          </cell>
          <cell r="L1384" t="str">
            <v>01803-2543</v>
          </cell>
          <cell r="N1384">
            <v>0</v>
          </cell>
        </row>
        <row r="1385">
          <cell r="A1385">
            <v>66003353</v>
          </cell>
          <cell r="B1385" t="str">
            <v>Y</v>
          </cell>
          <cell r="C1385" t="str">
            <v>NE66003353</v>
          </cell>
          <cell r="D1385" t="str">
            <v>JAY FLEITMAN, M.D.</v>
          </cell>
          <cell r="E1385" t="str">
            <v>FLEITMAN MD JAY       (C)</v>
          </cell>
          <cell r="F1385" t="str">
            <v>90 CONZ ST STE 101</v>
          </cell>
          <cell r="G1385" t="str">
            <v>NORTHAMPTON, MA 01060-3881</v>
          </cell>
          <cell r="J1385" t="str">
            <v>NORTHAMPTON</v>
          </cell>
          <cell r="K1385" t="str">
            <v>MA</v>
          </cell>
          <cell r="L1385" t="str">
            <v>01060-3881</v>
          </cell>
          <cell r="N1385">
            <v>0</v>
          </cell>
        </row>
        <row r="1386">
          <cell r="A1386">
            <v>66003354</v>
          </cell>
          <cell r="B1386" t="str">
            <v>Y</v>
          </cell>
          <cell r="C1386" t="str">
            <v>NE66003354</v>
          </cell>
          <cell r="D1386" t="str">
            <v>TODD SHAPIRO, M.D.</v>
          </cell>
          <cell r="E1386" t="str">
            <v>SHAPIRO MD TODD       (A)</v>
          </cell>
          <cell r="F1386" t="str">
            <v>1 BROOKLINE PL STE 601</v>
          </cell>
          <cell r="G1386" t="str">
            <v>BROOKLINE, MA 02445-7277</v>
          </cell>
          <cell r="J1386" t="str">
            <v>BROOKLINE</v>
          </cell>
          <cell r="K1386" t="str">
            <v>MA</v>
          </cell>
          <cell r="L1386" t="str">
            <v>02445-7277</v>
          </cell>
          <cell r="M1386">
            <v>42.332147999999997</v>
          </cell>
          <cell r="N1386">
            <v>-71.115550999999996</v>
          </cell>
        </row>
        <row r="1387">
          <cell r="A1387">
            <v>66003356</v>
          </cell>
          <cell r="B1387" t="str">
            <v>Y</v>
          </cell>
          <cell r="C1387" t="str">
            <v>NE66003356</v>
          </cell>
          <cell r="D1387" t="str">
            <v>QUIDEL CORPORATION</v>
          </cell>
          <cell r="E1387" t="str">
            <v>QUIDEL CORPORATION    (D)</v>
          </cell>
          <cell r="G1387" t="str">
            <v>10165 MCKELLAR CT</v>
          </cell>
          <cell r="H1387" t="str">
            <v>SAN DIEGO, CA 92121-4201</v>
          </cell>
          <cell r="J1387" t="str">
            <v>SAN DIEGO</v>
          </cell>
          <cell r="K1387" t="str">
            <v>CA</v>
          </cell>
          <cell r="L1387" t="str">
            <v>92121-4201</v>
          </cell>
          <cell r="N1387">
            <v>0</v>
          </cell>
        </row>
        <row r="1388">
          <cell r="A1388">
            <v>66003357</v>
          </cell>
          <cell r="B1388" t="str">
            <v>Y</v>
          </cell>
          <cell r="C1388" t="str">
            <v>NE66003357</v>
          </cell>
          <cell r="D1388" t="str">
            <v>PRIMARY CARE CENTER OF PLAINVI</v>
          </cell>
          <cell r="E1388" t="str">
            <v>ATTLEBORO PRIMARY CAR (B)</v>
          </cell>
          <cell r="F1388" t="str">
            <v>60 MESSENGER ST</v>
          </cell>
          <cell r="G1388" t="str">
            <v>PLAINVILLE, MA 02762-2258</v>
          </cell>
          <cell r="J1388" t="str">
            <v>PLAINVILLE</v>
          </cell>
          <cell r="K1388" t="str">
            <v>MA</v>
          </cell>
          <cell r="L1388" t="str">
            <v>02762-2258</v>
          </cell>
          <cell r="M1388">
            <v>42.010534999999997</v>
          </cell>
          <cell r="N1388">
            <v>-71.305867000000006</v>
          </cell>
        </row>
        <row r="1389">
          <cell r="A1389">
            <v>66003359</v>
          </cell>
          <cell r="B1389" t="str">
            <v>Y</v>
          </cell>
          <cell r="C1389" t="str">
            <v>NE66003359</v>
          </cell>
          <cell r="D1389" t="str">
            <v>OSSAMA LABIB, M.D.</v>
          </cell>
          <cell r="E1389" t="str">
            <v>LABIB MD OSSAMA       (B)</v>
          </cell>
          <cell r="F1389" t="str">
            <v>1200 ROBESON ST</v>
          </cell>
          <cell r="G1389" t="str">
            <v>FALL RIVER, MA 02720-5508</v>
          </cell>
          <cell r="J1389" t="str">
            <v>FALL RIVER</v>
          </cell>
          <cell r="K1389" t="str">
            <v>MA</v>
          </cell>
          <cell r="L1389" t="str">
            <v>02720-5508</v>
          </cell>
          <cell r="M1389">
            <v>41.716194999999999</v>
          </cell>
          <cell r="N1389">
            <v>-71.140210999999994</v>
          </cell>
        </row>
        <row r="1390">
          <cell r="A1390">
            <v>66003362</v>
          </cell>
          <cell r="B1390" t="str">
            <v>Y</v>
          </cell>
          <cell r="C1390" t="str">
            <v>NE66003362</v>
          </cell>
          <cell r="D1390" t="str">
            <v>TAPESTRY HEALTH SYSTEMS - WEST</v>
          </cell>
          <cell r="E1390" t="str">
            <v>TPHLT WESTFIELD       (D)</v>
          </cell>
          <cell r="F1390" t="str">
            <v>94 N ELM ST STE 206</v>
          </cell>
          <cell r="G1390" t="str">
            <v>WESTFIELD, MA 01085-1641</v>
          </cell>
          <cell r="J1390" t="str">
            <v>WESTFIELD</v>
          </cell>
          <cell r="K1390" t="str">
            <v>MA</v>
          </cell>
          <cell r="L1390" t="str">
            <v>01085-1641</v>
          </cell>
          <cell r="N1390">
            <v>0</v>
          </cell>
        </row>
        <row r="1391">
          <cell r="A1391">
            <v>66003365</v>
          </cell>
          <cell r="B1391" t="str">
            <v>Y</v>
          </cell>
          <cell r="C1391" t="str">
            <v>NE66003365</v>
          </cell>
          <cell r="D1391" t="str">
            <v>LEE CASPER &amp; ASSOC.</v>
          </cell>
          <cell r="E1391" t="str">
            <v>LEE CASPER            (C)</v>
          </cell>
          <cell r="F1391" t="str">
            <v>207 QUINCY ST STE 207</v>
          </cell>
          <cell r="G1391" t="str">
            <v>BROCKTON, MA 02302-2926</v>
          </cell>
          <cell r="J1391" t="str">
            <v>BROCKTON</v>
          </cell>
          <cell r="K1391" t="str">
            <v>MA</v>
          </cell>
          <cell r="L1391" t="str">
            <v>02302-2926</v>
          </cell>
          <cell r="M1391">
            <v>42.088934000000002</v>
          </cell>
          <cell r="N1391">
            <v>-70.989616999999996</v>
          </cell>
        </row>
        <row r="1392">
          <cell r="A1392">
            <v>66003366</v>
          </cell>
          <cell r="B1392" t="str">
            <v>Y</v>
          </cell>
          <cell r="C1392" t="str">
            <v>NE66003366</v>
          </cell>
          <cell r="D1392" t="str">
            <v>ANDOVER OB/GYN - LAWRENCE</v>
          </cell>
          <cell r="E1392" t="str">
            <v>ANDOVER OB GYN LAWR   (C)</v>
          </cell>
          <cell r="F1392" t="str">
            <v>50 PROSPECT ST RM 501</v>
          </cell>
          <cell r="G1392" t="str">
            <v>LAWRENCE, MA 01841-2839</v>
          </cell>
          <cell r="J1392" t="str">
            <v>LAWRENCE</v>
          </cell>
          <cell r="K1392" t="str">
            <v>MA</v>
          </cell>
          <cell r="L1392" t="str">
            <v>01841-2839</v>
          </cell>
          <cell r="M1392">
            <v>42.708347000000003</v>
          </cell>
          <cell r="N1392">
            <v>-71.147638999999998</v>
          </cell>
        </row>
        <row r="1393">
          <cell r="A1393">
            <v>66003367</v>
          </cell>
          <cell r="B1393" t="str">
            <v>N</v>
          </cell>
          <cell r="C1393" t="str">
            <v>NE66003367</v>
          </cell>
          <cell r="D1393" t="str">
            <v>CRMA - PAUL WRIGHT, M.D.</v>
          </cell>
          <cell r="E1393" t="str">
            <v>CRMA PAUL WRIGHT (TERM)</v>
          </cell>
          <cell r="F1393" t="str">
            <v>28 HAYDEN ROWE ST</v>
          </cell>
          <cell r="G1393" t="str">
            <v>HOPKINTON, MA 01748-1840</v>
          </cell>
          <cell r="J1393" t="str">
            <v>HOPKINTON</v>
          </cell>
          <cell r="K1393" t="str">
            <v>MA</v>
          </cell>
          <cell r="L1393" t="str">
            <v>01748-1840</v>
          </cell>
          <cell r="N1393">
            <v>0</v>
          </cell>
        </row>
        <row r="1394">
          <cell r="A1394">
            <v>66003368</v>
          </cell>
          <cell r="B1394" t="str">
            <v>Y</v>
          </cell>
          <cell r="C1394" t="str">
            <v>NE66003368</v>
          </cell>
          <cell r="D1394" t="str">
            <v>STEWARD CARDIOLOGY-WRENTHAM</v>
          </cell>
          <cell r="E1394" t="str">
            <v>STEWARD (CML)</v>
          </cell>
          <cell r="F1394" t="str">
            <v>844 FRANKLIN ST UNIT 4</v>
          </cell>
          <cell r="G1394" t="str">
            <v>WRENTHAM, MA 02093-1223</v>
          </cell>
          <cell r="J1394" t="str">
            <v>WRENTHAM</v>
          </cell>
          <cell r="K1394" t="str">
            <v>MA</v>
          </cell>
          <cell r="L1394" t="str">
            <v>02093-1223</v>
          </cell>
          <cell r="M1394">
            <v>42.073180000000001</v>
          </cell>
          <cell r="N1394">
            <v>-71.356100999999995</v>
          </cell>
        </row>
        <row r="1395">
          <cell r="A1395">
            <v>66003371</v>
          </cell>
          <cell r="B1395" t="str">
            <v>Y</v>
          </cell>
          <cell r="C1395" t="str">
            <v>NE66003371</v>
          </cell>
          <cell r="D1395" t="str">
            <v>RICHARD MOSYCHUK, D.O.</v>
          </cell>
          <cell r="E1395" t="str">
            <v>MOSYCHUK DO RICHARD   (B)</v>
          </cell>
          <cell r="F1395" t="str">
            <v>34 BATES RD STE 202</v>
          </cell>
          <cell r="G1395" t="str">
            <v>MASHPEE, MA 02649-3280</v>
          </cell>
          <cell r="J1395" t="str">
            <v>MASHPEE</v>
          </cell>
          <cell r="K1395" t="str">
            <v>MA</v>
          </cell>
          <cell r="L1395" t="str">
            <v>02649-3280</v>
          </cell>
          <cell r="M1395">
            <v>41.618859</v>
          </cell>
          <cell r="N1395">
            <v>-70.490431999999998</v>
          </cell>
        </row>
        <row r="1396">
          <cell r="A1396">
            <v>66003373</v>
          </cell>
          <cell r="B1396" t="str">
            <v>Y</v>
          </cell>
          <cell r="C1396" t="str">
            <v>NE66003373</v>
          </cell>
          <cell r="D1396" t="str">
            <v>WASHINGTON STREET MEDICAL</v>
          </cell>
          <cell r="E1396" t="str">
            <v>LINDSEY MD D          (A)</v>
          </cell>
          <cell r="F1396" t="str">
            <v>620 WASHINGTON ST</v>
          </cell>
          <cell r="G1396" t="str">
            <v>FRANKLIN, MA 02038-3300</v>
          </cell>
          <cell r="J1396" t="str">
            <v>FRANKLIN</v>
          </cell>
          <cell r="K1396" t="str">
            <v>MA</v>
          </cell>
          <cell r="L1396" t="str">
            <v>02038-3300</v>
          </cell>
          <cell r="N1396">
            <v>0</v>
          </cell>
        </row>
        <row r="1397">
          <cell r="A1397">
            <v>66003374</v>
          </cell>
          <cell r="B1397" t="str">
            <v>Y</v>
          </cell>
          <cell r="C1397" t="str">
            <v>NE66003374</v>
          </cell>
          <cell r="D1397" t="str">
            <v>ARTHUR C. SGALIA, M.D.</v>
          </cell>
          <cell r="E1397" t="str">
            <v>SGALIA MD ARTHUR C    (B)</v>
          </cell>
          <cell r="F1397" t="str">
            <v>54 HOPEDALE ST</v>
          </cell>
          <cell r="G1397" t="str">
            <v>HOPEDALE, MA 01747-1700</v>
          </cell>
          <cell r="J1397" t="str">
            <v>HOPEDALE</v>
          </cell>
          <cell r="K1397" t="str">
            <v>MA</v>
          </cell>
          <cell r="L1397" t="str">
            <v>01747-1700</v>
          </cell>
          <cell r="M1397">
            <v>42.129936999999998</v>
          </cell>
          <cell r="N1397">
            <v>-71.540595999999994</v>
          </cell>
        </row>
        <row r="1398">
          <cell r="A1398">
            <v>66003375</v>
          </cell>
          <cell r="B1398" t="str">
            <v>Y</v>
          </cell>
          <cell r="C1398" t="str">
            <v>NE66003375</v>
          </cell>
          <cell r="D1398" t="str">
            <v>NASSER NABI, M.D.</v>
          </cell>
          <cell r="E1398" t="str">
            <v>NABI (CML)</v>
          </cell>
          <cell r="F1398" t="str">
            <v>100 HIGHLAND ST STE 107</v>
          </cell>
          <cell r="G1398" t="str">
            <v>MILTON, MA 02186-3874</v>
          </cell>
          <cell r="J1398" t="str">
            <v>MILTON</v>
          </cell>
          <cell r="K1398" t="str">
            <v>MA</v>
          </cell>
          <cell r="L1398" t="str">
            <v>02186-3874</v>
          </cell>
          <cell r="M1398">
            <v>42.250508000000004</v>
          </cell>
          <cell r="N1398">
            <v>-71.077342999999999</v>
          </cell>
        </row>
        <row r="1399">
          <cell r="A1399">
            <v>66003377</v>
          </cell>
          <cell r="B1399" t="str">
            <v>Y</v>
          </cell>
          <cell r="C1399" t="str">
            <v>NE66003377</v>
          </cell>
          <cell r="D1399" t="str">
            <v>RICHARD KRIKORIAN, M.D.</v>
          </cell>
          <cell r="E1399" t="str">
            <v>KRIKORIAN</v>
          </cell>
          <cell r="F1399" t="str">
            <v>300 MOUNT AUBURN ST STE 313</v>
          </cell>
          <cell r="G1399" t="str">
            <v>CAMBRIDGE, MA 02138-5665</v>
          </cell>
          <cell r="J1399" t="str">
            <v>CAMBRIDGE</v>
          </cell>
          <cell r="K1399" t="str">
            <v>MA</v>
          </cell>
          <cell r="L1399" t="str">
            <v>02138-5665</v>
          </cell>
          <cell r="N1399">
            <v>0</v>
          </cell>
        </row>
        <row r="1400">
          <cell r="A1400">
            <v>66003378</v>
          </cell>
          <cell r="B1400" t="str">
            <v>Y</v>
          </cell>
          <cell r="C1400" t="str">
            <v>NE66003378</v>
          </cell>
          <cell r="D1400" t="str">
            <v>SHARON JEZARD, M.D.</v>
          </cell>
          <cell r="E1400" t="str">
            <v>JEZARD MD SHARON      (D)</v>
          </cell>
          <cell r="G1400" t="str">
            <v>74 TAUNTON ST</v>
          </cell>
          <cell r="H1400" t="str">
            <v>PLAINVILLE, MA 02762-2166</v>
          </cell>
          <cell r="J1400" t="str">
            <v>PLAINVILLE</v>
          </cell>
          <cell r="K1400" t="str">
            <v>MA</v>
          </cell>
          <cell r="L1400" t="str">
            <v>02762-2166</v>
          </cell>
          <cell r="M1400">
            <v>42.027473999999998</v>
          </cell>
          <cell r="N1400">
            <v>-71.310040000000001</v>
          </cell>
        </row>
        <row r="1401">
          <cell r="A1401">
            <v>66003380</v>
          </cell>
          <cell r="B1401" t="str">
            <v>Y</v>
          </cell>
          <cell r="C1401" t="str">
            <v>NE66003380</v>
          </cell>
          <cell r="D1401" t="str">
            <v>HEALTH CARE ASSOCIATES</v>
          </cell>
          <cell r="E1401" t="str">
            <v>HEALTH CARE ASSOCIATE (D)</v>
          </cell>
          <cell r="F1401" t="str">
            <v>330 BROOKLINE AVE</v>
          </cell>
          <cell r="G1401" t="str">
            <v>BOSTON, MA 02215-5400</v>
          </cell>
          <cell r="J1401" t="str">
            <v>BOSTON</v>
          </cell>
          <cell r="K1401" t="str">
            <v>MA</v>
          </cell>
          <cell r="L1401" t="str">
            <v>02215-5400</v>
          </cell>
          <cell r="M1401">
            <v>42.339725999999999</v>
          </cell>
          <cell r="N1401">
            <v>-71.104888000000003</v>
          </cell>
        </row>
        <row r="1402">
          <cell r="A1402">
            <v>66003382</v>
          </cell>
          <cell r="B1402" t="str">
            <v>Y</v>
          </cell>
          <cell r="C1402" t="str">
            <v>NE66003382</v>
          </cell>
          <cell r="D1402" t="str">
            <v>ALAN KURLAND, M.D.</v>
          </cell>
          <cell r="E1402" t="str">
            <v>KURLAND (CML)</v>
          </cell>
          <cell r="F1402" t="str">
            <v>NEUROLOGY SUITE 200</v>
          </cell>
          <cell r="G1402" t="str">
            <v>825 WASHINGTON ST</v>
          </cell>
          <cell r="H1402" t="str">
            <v>NORWOOD, MA 02062-3441</v>
          </cell>
          <cell r="J1402" t="str">
            <v>NORWOOD</v>
          </cell>
          <cell r="K1402" t="str">
            <v>MA</v>
          </cell>
          <cell r="L1402" t="str">
            <v>02062-3441</v>
          </cell>
          <cell r="M1402">
            <v>42.188651</v>
          </cell>
          <cell r="N1402">
            <v>-71.203985000000003</v>
          </cell>
        </row>
        <row r="1403">
          <cell r="A1403">
            <v>66003385</v>
          </cell>
          <cell r="B1403" t="str">
            <v>Y</v>
          </cell>
          <cell r="C1403" t="str">
            <v>NE66003385</v>
          </cell>
          <cell r="D1403" t="str">
            <v>WOMAN CARE HEALTH</v>
          </cell>
          <cell r="E1403" t="str">
            <v>CALLAHAN MD WILLIAM   (C)</v>
          </cell>
          <cell r="G1403" t="str">
            <v>14 GROVE ST</v>
          </cell>
          <cell r="H1403" t="str">
            <v>ATHOL, MA 01331-2660</v>
          </cell>
          <cell r="J1403" t="str">
            <v>ATHOL</v>
          </cell>
          <cell r="K1403" t="str">
            <v>MA</v>
          </cell>
          <cell r="L1403" t="str">
            <v>01331-2660</v>
          </cell>
          <cell r="N1403">
            <v>0</v>
          </cell>
        </row>
        <row r="1404">
          <cell r="A1404">
            <v>66003386</v>
          </cell>
          <cell r="B1404" t="str">
            <v>Y</v>
          </cell>
          <cell r="C1404" t="str">
            <v>NE66003386</v>
          </cell>
          <cell r="D1404" t="str">
            <v>ERIC AKER, M.D.</v>
          </cell>
          <cell r="E1404" t="str">
            <v>ERIC AKER (CML)</v>
          </cell>
          <cell r="F1404" t="str">
            <v>95 CHAPEL ST.STE.2C</v>
          </cell>
          <cell r="G1404" t="str">
            <v>NORWOOD, MA 02062</v>
          </cell>
          <cell r="J1404" t="str">
            <v>NORWOOD</v>
          </cell>
          <cell r="K1404" t="str">
            <v>MA</v>
          </cell>
          <cell r="L1404">
            <v>2062</v>
          </cell>
          <cell r="M1404">
            <v>42.182949999999998</v>
          </cell>
          <cell r="N1404">
            <v>-71.209350999999998</v>
          </cell>
        </row>
        <row r="1405">
          <cell r="A1405">
            <v>66003387</v>
          </cell>
          <cell r="B1405" t="str">
            <v>Y</v>
          </cell>
          <cell r="C1405" t="str">
            <v>NE66003387</v>
          </cell>
          <cell r="D1405" t="str">
            <v>NORTHAMPTON INTERNAL MEDICINE</v>
          </cell>
          <cell r="E1405" t="str">
            <v>NORTHAMPTON INTERNAL  (A)</v>
          </cell>
          <cell r="F1405" t="str">
            <v>190 NONOTUCK ST STE 105</v>
          </cell>
          <cell r="G1405" t="str">
            <v>FLORENCE, MA 01062-1911</v>
          </cell>
          <cell r="J1405" t="str">
            <v>FLORENCE</v>
          </cell>
          <cell r="K1405" t="str">
            <v>MA</v>
          </cell>
          <cell r="L1405" t="str">
            <v>01062-1911</v>
          </cell>
          <cell r="M1405">
            <v>42.330905000000001</v>
          </cell>
          <cell r="N1405">
            <v>-72.671121999999997</v>
          </cell>
        </row>
        <row r="1406">
          <cell r="A1406">
            <v>66003388</v>
          </cell>
          <cell r="B1406" t="str">
            <v>Y</v>
          </cell>
          <cell r="C1406" t="str">
            <v>NE66003388</v>
          </cell>
          <cell r="D1406" t="str">
            <v>WINCHESTER FAMILY PHYSICIANS</v>
          </cell>
          <cell r="E1406" t="str">
            <v>WINCHESTER FAMILY PHY (A)</v>
          </cell>
          <cell r="F1406" t="str">
            <v>11 SHORE RD</v>
          </cell>
          <cell r="G1406" t="str">
            <v>WINCHESTER, MA 01890-2821</v>
          </cell>
          <cell r="J1406" t="str">
            <v>WINCHESTER</v>
          </cell>
          <cell r="K1406" t="str">
            <v>MA</v>
          </cell>
          <cell r="L1406" t="str">
            <v>01890-2821</v>
          </cell>
          <cell r="M1406">
            <v>42.453653000000003</v>
          </cell>
          <cell r="N1406">
            <v>-71.136636999999993</v>
          </cell>
        </row>
        <row r="1407">
          <cell r="A1407">
            <v>66003389</v>
          </cell>
          <cell r="B1407" t="str">
            <v>Y</v>
          </cell>
          <cell r="C1407" t="str">
            <v>NE66003389</v>
          </cell>
          <cell r="D1407" t="str">
            <v>PETER JOHNS, M.D.</v>
          </cell>
          <cell r="E1407" t="str">
            <v>PETER JOHNS           (B)</v>
          </cell>
          <cell r="F1407" t="str">
            <v>235 GREAT RD # 1546</v>
          </cell>
          <cell r="G1407" t="str">
            <v>LITTLETON, MA 01460-1936</v>
          </cell>
          <cell r="J1407" t="str">
            <v>LITTLETON</v>
          </cell>
          <cell r="K1407" t="str">
            <v>MA</v>
          </cell>
          <cell r="L1407" t="str">
            <v>01460-1936</v>
          </cell>
          <cell r="N1407">
            <v>0</v>
          </cell>
        </row>
        <row r="1408">
          <cell r="A1408">
            <v>66003391</v>
          </cell>
          <cell r="B1408" t="str">
            <v>Y</v>
          </cell>
          <cell r="C1408" t="str">
            <v>NE66003391</v>
          </cell>
          <cell r="D1408" t="str">
            <v xml:space="preserve">WALPOLE PEDIATRIC ASSOCIATES, </v>
          </cell>
          <cell r="E1408" t="str">
            <v>WALPOLE PEDIATRIC ASS (B)</v>
          </cell>
          <cell r="F1408" t="str">
            <v>1350 MAIN ST</v>
          </cell>
          <cell r="G1408" t="str">
            <v>WALPOLE, MA 02081-1718</v>
          </cell>
          <cell r="J1408" t="str">
            <v>WALPOLE</v>
          </cell>
          <cell r="K1408" t="str">
            <v>MA</v>
          </cell>
          <cell r="L1408" t="str">
            <v>02081-1718</v>
          </cell>
          <cell r="M1408">
            <v>42.133527000000001</v>
          </cell>
          <cell r="N1408">
            <v>-71.261015999999998</v>
          </cell>
        </row>
        <row r="1409">
          <cell r="A1409">
            <v>66003392</v>
          </cell>
          <cell r="B1409" t="str">
            <v>Y</v>
          </cell>
          <cell r="C1409" t="str">
            <v>NE66003392</v>
          </cell>
          <cell r="D1409" t="str">
            <v>BGPMA - LIBERTY</v>
          </cell>
          <cell r="E1409" t="str">
            <v>BRIDGEWATER PARK MED  (A)</v>
          </cell>
          <cell r="F1409" t="str">
            <v>110 LIBERTY ST</v>
          </cell>
          <cell r="G1409" t="str">
            <v>BROCKTON, MA 02301-5521</v>
          </cell>
          <cell r="J1409" t="str">
            <v>BROCKTON</v>
          </cell>
          <cell r="K1409" t="str">
            <v>MA</v>
          </cell>
          <cell r="L1409" t="str">
            <v>02301-5521</v>
          </cell>
          <cell r="M1409">
            <v>42.057814999999998</v>
          </cell>
          <cell r="N1409">
            <v>-71.062094999999999</v>
          </cell>
        </row>
        <row r="1410">
          <cell r="A1410">
            <v>66003393</v>
          </cell>
          <cell r="B1410" t="str">
            <v>N</v>
          </cell>
          <cell r="C1410" t="str">
            <v>NE66003393</v>
          </cell>
          <cell r="D1410" t="str">
            <v>BOSTON FIRE DEPART/M HAMROCK</v>
          </cell>
          <cell r="E1410" t="str">
            <v>BOSTON (TERM)</v>
          </cell>
          <cell r="F1410" t="str">
            <v>115 SOUTHAMPTON ST</v>
          </cell>
          <cell r="G1410" t="str">
            <v>BOSTON, MA 02118-2713</v>
          </cell>
          <cell r="J1410" t="str">
            <v>BOSTON</v>
          </cell>
          <cell r="K1410" t="str">
            <v>MA</v>
          </cell>
          <cell r="L1410" t="str">
            <v>02118-2713</v>
          </cell>
          <cell r="N1410">
            <v>0</v>
          </cell>
        </row>
        <row r="1411">
          <cell r="A1411">
            <v>66003395</v>
          </cell>
          <cell r="B1411" t="str">
            <v>Y</v>
          </cell>
          <cell r="C1411" t="str">
            <v>NE66003395</v>
          </cell>
          <cell r="D1411" t="str">
            <v>URBAN MED/BEACON STREET</v>
          </cell>
          <cell r="E1411" t="str">
            <v>URBAN MED BEACON ST   (B)</v>
          </cell>
          <cell r="F1411" t="str">
            <v>1550 BEACON ST FL 3</v>
          </cell>
          <cell r="G1411" t="str">
            <v>BROOKLINE, MA 02446-2247</v>
          </cell>
          <cell r="J1411" t="str">
            <v>BROOKLINE</v>
          </cell>
          <cell r="K1411" t="str">
            <v>MA</v>
          </cell>
          <cell r="L1411" t="str">
            <v>02446-2247</v>
          </cell>
          <cell r="N1411">
            <v>0</v>
          </cell>
        </row>
        <row r="1412">
          <cell r="A1412">
            <v>66003396</v>
          </cell>
          <cell r="B1412" t="str">
            <v>Y</v>
          </cell>
          <cell r="C1412" t="str">
            <v>NE66003396</v>
          </cell>
          <cell r="D1412" t="str">
            <v>A. BULOTSKY, M.D. &amp; ASSOCIATES</v>
          </cell>
          <cell r="E1412" t="str">
            <v>BULOTSKY (CML)</v>
          </cell>
          <cell r="F1412" t="str">
            <v>201 QUINCY ST</v>
          </cell>
          <cell r="G1412" t="str">
            <v>BROCKTON, MA 02302-2926</v>
          </cell>
          <cell r="J1412" t="str">
            <v>BROCKTON</v>
          </cell>
          <cell r="K1412" t="str">
            <v>MA</v>
          </cell>
          <cell r="L1412" t="str">
            <v>02302-2926</v>
          </cell>
          <cell r="M1412">
            <v>42.088130999999997</v>
          </cell>
          <cell r="N1412">
            <v>-70.987996999999993</v>
          </cell>
        </row>
        <row r="1413">
          <cell r="A1413">
            <v>66003397</v>
          </cell>
          <cell r="B1413" t="str">
            <v>Y</v>
          </cell>
          <cell r="C1413" t="str">
            <v>NE66003397</v>
          </cell>
          <cell r="D1413" t="str">
            <v>THOMAS ROSENFELD, M.D.</v>
          </cell>
          <cell r="E1413" t="str">
            <v>THOMAS ROSENFELD, M.D.(3)</v>
          </cell>
          <cell r="F1413" t="str">
            <v>255 PARK AVE</v>
          </cell>
          <cell r="G1413" t="str">
            <v>WORCESTER, MA 01609-1953</v>
          </cell>
          <cell r="J1413" t="str">
            <v>WORCESTER</v>
          </cell>
          <cell r="K1413" t="str">
            <v>MA</v>
          </cell>
          <cell r="L1413" t="str">
            <v>01609-1953</v>
          </cell>
          <cell r="M1413">
            <v>42.265003</v>
          </cell>
          <cell r="N1413">
            <v>-71.818522000000002</v>
          </cell>
        </row>
        <row r="1414">
          <cell r="A1414">
            <v>66003400</v>
          </cell>
          <cell r="B1414" t="str">
            <v>Y</v>
          </cell>
          <cell r="C1414" t="str">
            <v>NE66003400</v>
          </cell>
          <cell r="D1414" t="str">
            <v>JOAN GITLIN, M.D.</v>
          </cell>
          <cell r="E1414" t="str">
            <v>GITLIN MD JOAN        (C)</v>
          </cell>
          <cell r="F1414" t="str">
            <v>575 TURNPIKE ST STE 25</v>
          </cell>
          <cell r="G1414" t="str">
            <v>NORTH ANDOVER, MA 01845-5937</v>
          </cell>
          <cell r="J1414" t="str">
            <v>NORTH ANDOVER</v>
          </cell>
          <cell r="K1414" t="str">
            <v>MA</v>
          </cell>
          <cell r="L1414" t="str">
            <v>01845-5937</v>
          </cell>
          <cell r="M1414">
            <v>42.665506999999998</v>
          </cell>
          <cell r="N1414">
            <v>-71.115314999999995</v>
          </cell>
        </row>
        <row r="1415">
          <cell r="A1415">
            <v>66003402</v>
          </cell>
          <cell r="B1415" t="str">
            <v>Y</v>
          </cell>
          <cell r="C1415" t="str">
            <v>NE66003402</v>
          </cell>
          <cell r="D1415" t="str">
            <v>ELDER SERVICE PROGRAM</v>
          </cell>
          <cell r="E1415" t="str">
            <v>ELDER SERVICE         (C)</v>
          </cell>
          <cell r="F1415" t="str">
            <v>2216 DORCHESTER AVE</v>
          </cell>
          <cell r="G1415" t="str">
            <v>DORCHESTER CENT, MA 02124-5607</v>
          </cell>
          <cell r="J1415" t="str">
            <v>DORCHESTER CENTER</v>
          </cell>
          <cell r="K1415" t="str">
            <v>MA</v>
          </cell>
          <cell r="L1415" t="str">
            <v>02124-5607</v>
          </cell>
          <cell r="N1415">
            <v>0</v>
          </cell>
        </row>
        <row r="1416">
          <cell r="A1416">
            <v>66003403</v>
          </cell>
          <cell r="B1416" t="str">
            <v>Y</v>
          </cell>
          <cell r="C1416" t="str">
            <v>NE66003403</v>
          </cell>
          <cell r="D1416" t="str">
            <v>DRS. AL-JAMAL AND CHUN</v>
          </cell>
          <cell r="E1416" t="str">
            <v>AL-JAMAL AND CHUN (CML)</v>
          </cell>
          <cell r="F1416" t="str">
            <v>1428 MAIN ST STE 7</v>
          </cell>
          <cell r="G1416" t="str">
            <v>WALPOLE, MA 02081-1729</v>
          </cell>
          <cell r="J1416" t="str">
            <v>WALPOLE</v>
          </cell>
          <cell r="K1416" t="str">
            <v>MA</v>
          </cell>
          <cell r="L1416" t="str">
            <v>02081-1729</v>
          </cell>
          <cell r="N1416">
            <v>0</v>
          </cell>
        </row>
        <row r="1417">
          <cell r="A1417">
            <v>66003404</v>
          </cell>
          <cell r="B1417" t="str">
            <v>Y</v>
          </cell>
          <cell r="C1417" t="str">
            <v>NE66003404</v>
          </cell>
          <cell r="D1417" t="str">
            <v>JOHN E. BEAULIEU, M.D.</v>
          </cell>
          <cell r="E1417" t="str">
            <v>BEAULIEU MD JOHN E    (B)</v>
          </cell>
          <cell r="F1417" t="str">
            <v>990 PARADISE RD STE 2F</v>
          </cell>
          <cell r="G1417" t="str">
            <v>SWAMPSCOTT, MA 01907-1309</v>
          </cell>
          <cell r="J1417" t="str">
            <v>SWAMPSCOTT</v>
          </cell>
          <cell r="K1417" t="str">
            <v>MA</v>
          </cell>
          <cell r="L1417" t="str">
            <v>01907-1309</v>
          </cell>
          <cell r="M1417">
            <v>42.483694999999997</v>
          </cell>
          <cell r="N1417">
            <v>-70.901086000000006</v>
          </cell>
        </row>
        <row r="1418">
          <cell r="A1418">
            <v>66003405</v>
          </cell>
          <cell r="B1418" t="str">
            <v>Y</v>
          </cell>
          <cell r="C1418" t="str">
            <v>NE66003405</v>
          </cell>
          <cell r="D1418" t="str">
            <v>CHARLES S. CHEN, M.D.</v>
          </cell>
          <cell r="E1418" t="str">
            <v>CHEN (CML)</v>
          </cell>
          <cell r="F1418" t="str">
            <v>70 WALNUT ST STE 101</v>
          </cell>
          <cell r="G1418" t="str">
            <v>FOXBORO, MA 02035-5313</v>
          </cell>
          <cell r="J1418" t="str">
            <v>FOXBORO</v>
          </cell>
          <cell r="K1418" t="str">
            <v>MA</v>
          </cell>
          <cell r="L1418" t="str">
            <v>02035-5313</v>
          </cell>
          <cell r="M1418">
            <v>42.051411999999999</v>
          </cell>
          <cell r="N1418">
            <v>-71.239395999999999</v>
          </cell>
        </row>
        <row r="1419">
          <cell r="A1419">
            <v>66003406</v>
          </cell>
          <cell r="B1419" t="str">
            <v>Y</v>
          </cell>
          <cell r="C1419" t="str">
            <v>NE66003406</v>
          </cell>
          <cell r="D1419" t="str">
            <v>DERMATOLOGY ASSOCIATES, P.C. -</v>
          </cell>
          <cell r="E1419" t="str">
            <v>DERMA NORWOOD (CML)</v>
          </cell>
          <cell r="F1419" t="str">
            <v>95 CHAPEL ST STE G2</v>
          </cell>
          <cell r="G1419" t="str">
            <v>NORWOOD, MA 02062-3155</v>
          </cell>
          <cell r="J1419" t="str">
            <v>NORWOOD</v>
          </cell>
          <cell r="K1419" t="str">
            <v>MA</v>
          </cell>
          <cell r="L1419" t="str">
            <v>02062-3155</v>
          </cell>
          <cell r="M1419">
            <v>42.182949999999998</v>
          </cell>
          <cell r="N1419">
            <v>-71.209350999999998</v>
          </cell>
        </row>
        <row r="1420">
          <cell r="A1420">
            <v>66003407</v>
          </cell>
          <cell r="B1420" t="str">
            <v>Y</v>
          </cell>
          <cell r="C1420" t="str">
            <v>NE66003407</v>
          </cell>
          <cell r="D1420" t="str">
            <v>LAHEY ARLINGTON</v>
          </cell>
          <cell r="E1420" t="str">
            <v>LAHEY ARLINGTON       (D)</v>
          </cell>
          <cell r="G1420" t="str">
            <v>37 BROADWAY</v>
          </cell>
          <cell r="H1420" t="str">
            <v>ARLINGTON, MA 02474-5552</v>
          </cell>
          <cell r="J1420" t="str">
            <v>ARLINGTON</v>
          </cell>
          <cell r="K1420" t="str">
            <v>MA</v>
          </cell>
          <cell r="L1420" t="str">
            <v>02474-5552</v>
          </cell>
          <cell r="M1420">
            <v>42.408023999999997</v>
          </cell>
          <cell r="N1420">
            <v>-71.135964000000001</v>
          </cell>
        </row>
        <row r="1421">
          <cell r="A1421">
            <v>66003408</v>
          </cell>
          <cell r="B1421" t="str">
            <v>N</v>
          </cell>
          <cell r="C1421" t="str">
            <v>NE66003408</v>
          </cell>
          <cell r="D1421" t="str">
            <v>RAYMOND F. ZICKL, M.D.</v>
          </cell>
          <cell r="E1421" t="str">
            <v>ZICKL (TERM)</v>
          </cell>
          <cell r="F1421" t="str">
            <v>95 CHAPEL ST STE 2B</v>
          </cell>
          <cell r="G1421" t="str">
            <v>NORWOOD, MA 02062-3161</v>
          </cell>
          <cell r="J1421" t="str">
            <v>NORWOOD</v>
          </cell>
          <cell r="K1421" t="str">
            <v>MA</v>
          </cell>
          <cell r="L1421" t="str">
            <v>02062-3161</v>
          </cell>
          <cell r="N1421">
            <v>0</v>
          </cell>
        </row>
        <row r="1422">
          <cell r="A1422">
            <v>66003409</v>
          </cell>
          <cell r="B1422" t="str">
            <v>Y</v>
          </cell>
          <cell r="C1422" t="str">
            <v>NE66003409</v>
          </cell>
          <cell r="D1422" t="str">
            <v>HEALTHQUARTERS - BEVERLY</v>
          </cell>
          <cell r="E1422" t="str">
            <v>HLTHQ BEVERLY         (A)</v>
          </cell>
          <cell r="F1422" t="str">
            <v>900 CUMMINGS CENTER STE 126R</v>
          </cell>
          <cell r="G1422" t="str">
            <v>BEVERLY, MA 01915-4417</v>
          </cell>
          <cell r="J1422" t="str">
            <v>BEVERLY</v>
          </cell>
          <cell r="K1422" t="str">
            <v>MA</v>
          </cell>
          <cell r="L1422" t="str">
            <v>01915-4417</v>
          </cell>
          <cell r="M1422">
            <v>42.558059</v>
          </cell>
          <cell r="N1422">
            <v>-70.887566000000007</v>
          </cell>
        </row>
        <row r="1423">
          <cell r="A1423">
            <v>66003412</v>
          </cell>
          <cell r="B1423" t="str">
            <v>N</v>
          </cell>
          <cell r="C1423" t="str">
            <v>NE66003412</v>
          </cell>
          <cell r="D1423" t="str">
            <v>HEALTHQUARTERS - READING</v>
          </cell>
          <cell r="E1423" t="str">
            <v>HLTHQ READING(TERM)</v>
          </cell>
          <cell r="F1423" t="str">
            <v>274 MAIN ST</v>
          </cell>
          <cell r="G1423" t="str">
            <v>READING, MA 01867-3611</v>
          </cell>
          <cell r="J1423" t="str">
            <v>READING</v>
          </cell>
          <cell r="K1423" t="str">
            <v>MA</v>
          </cell>
          <cell r="L1423" t="str">
            <v>01867-3611</v>
          </cell>
          <cell r="N1423">
            <v>0</v>
          </cell>
        </row>
        <row r="1424">
          <cell r="A1424">
            <v>66003413</v>
          </cell>
          <cell r="B1424" t="str">
            <v>Y</v>
          </cell>
          <cell r="C1424" t="str">
            <v>NE66003413</v>
          </cell>
          <cell r="D1424" t="str">
            <v>JEANNE M. MASE, M.D.</v>
          </cell>
          <cell r="E1424" t="str">
            <v>MASE MD JEANNE M      (A)</v>
          </cell>
          <cell r="F1424" t="str">
            <v>331 E FALMOUTH HWY</v>
          </cell>
          <cell r="G1424" t="str">
            <v>E FALMOUTH, MA 02536-6039</v>
          </cell>
          <cell r="J1424" t="str">
            <v>E FALMOUTH</v>
          </cell>
          <cell r="K1424" t="str">
            <v>MA</v>
          </cell>
          <cell r="L1424" t="str">
            <v>02536-6039</v>
          </cell>
          <cell r="M1424">
            <v>41.578439000000003</v>
          </cell>
          <cell r="N1424">
            <v>-70.561730999999995</v>
          </cell>
        </row>
        <row r="1425">
          <cell r="A1425">
            <v>66003414</v>
          </cell>
          <cell r="B1425" t="str">
            <v>Y</v>
          </cell>
          <cell r="C1425" t="str">
            <v>NE66003414</v>
          </cell>
          <cell r="D1425" t="str">
            <v>MARILYN GORDON, M.D.</v>
          </cell>
          <cell r="E1425" t="str">
            <v>GORDON MD MARILYN     (B)</v>
          </cell>
          <cell r="F1425" t="str">
            <v>107A COUNTY RD</v>
          </cell>
          <cell r="G1425" t="str">
            <v>NORTH FALMOUTH, MA 02556-2019</v>
          </cell>
          <cell r="J1425" t="str">
            <v>NORTH FALMOUTH</v>
          </cell>
          <cell r="K1425" t="str">
            <v>MA</v>
          </cell>
          <cell r="L1425" t="str">
            <v>02556-2019</v>
          </cell>
          <cell r="M1425">
            <v>41.65052</v>
          </cell>
          <cell r="N1425">
            <v>-70.618493000000001</v>
          </cell>
        </row>
        <row r="1426">
          <cell r="A1426">
            <v>66003416</v>
          </cell>
          <cell r="B1426" t="str">
            <v>Y</v>
          </cell>
          <cell r="C1426" t="str">
            <v>NE66003416</v>
          </cell>
          <cell r="D1426" t="str">
            <v>ADULT &amp; PEDIATRIC DERMATOLOGY</v>
          </cell>
          <cell r="E1426" t="str">
            <v>ADULT &amp; PEDIATRIC DER (D)</v>
          </cell>
          <cell r="F1426" t="str">
            <v>54 BAKER AVE EXT STE 305</v>
          </cell>
          <cell r="G1426" t="str">
            <v>CONCORD, MA 01742-2195</v>
          </cell>
          <cell r="J1426" t="str">
            <v>CONCORD</v>
          </cell>
          <cell r="K1426" t="str">
            <v>MA</v>
          </cell>
          <cell r="L1426" t="str">
            <v>01742-2195</v>
          </cell>
          <cell r="M1426">
            <v>42.460735999999997</v>
          </cell>
          <cell r="N1426">
            <v>-71.385693000000003</v>
          </cell>
        </row>
        <row r="1427">
          <cell r="A1427">
            <v>66003417</v>
          </cell>
          <cell r="B1427" t="str">
            <v>Y</v>
          </cell>
          <cell r="C1427" t="str">
            <v>NE66003417</v>
          </cell>
          <cell r="D1427" t="str">
            <v>CARETENDERS</v>
          </cell>
          <cell r="E1427" t="str">
            <v>NEW HORIZONS CARETEND (C)</v>
          </cell>
          <cell r="F1427" t="str">
            <v>29 CRAFTS ST</v>
          </cell>
          <cell r="G1427" t="str">
            <v>NEWTON, MA 02458-1275</v>
          </cell>
          <cell r="J1427" t="str">
            <v>NEWTON</v>
          </cell>
          <cell r="K1427" t="str">
            <v>MA</v>
          </cell>
          <cell r="L1427" t="str">
            <v>02458-1275</v>
          </cell>
          <cell r="M1427">
            <v>42.354635000000002</v>
          </cell>
          <cell r="N1427">
            <v>-71.200241000000005</v>
          </cell>
        </row>
        <row r="1428">
          <cell r="A1428">
            <v>66003419</v>
          </cell>
          <cell r="B1428" t="str">
            <v>Y</v>
          </cell>
          <cell r="C1428" t="str">
            <v>NE66003419</v>
          </cell>
          <cell r="D1428" t="str">
            <v>NORWOOD OBGYN, SUITE 2</v>
          </cell>
          <cell r="E1428" t="str">
            <v>SHEN (CML)</v>
          </cell>
          <cell r="F1428" t="str">
            <v>886 WASHINGTON ST</v>
          </cell>
          <cell r="G1428" t="str">
            <v>NORWOOD, MA 02062-3466</v>
          </cell>
          <cell r="J1428" t="str">
            <v>NORWOOD</v>
          </cell>
          <cell r="K1428" t="str">
            <v>MA</v>
          </cell>
          <cell r="L1428" t="str">
            <v>02062-3466</v>
          </cell>
          <cell r="M1428">
            <v>42.186050000000002</v>
          </cell>
          <cell r="N1428">
            <v>-71.203061000000005</v>
          </cell>
        </row>
        <row r="1429">
          <cell r="A1429">
            <v>66003421</v>
          </cell>
          <cell r="B1429" t="str">
            <v>Y</v>
          </cell>
          <cell r="C1429" t="str">
            <v>NE66003421</v>
          </cell>
          <cell r="D1429" t="str">
            <v>PEDIATRIC ASSOCIATES OF NORWOO</v>
          </cell>
          <cell r="E1429" t="str">
            <v>PEDIATRIC (CML)</v>
          </cell>
          <cell r="F1429" t="str">
            <v>62 WALPOLE ST</v>
          </cell>
          <cell r="G1429" t="str">
            <v>NORWOOD, MA 02062-3316</v>
          </cell>
          <cell r="J1429" t="str">
            <v>NORWOOD</v>
          </cell>
          <cell r="K1429" t="str">
            <v>MA</v>
          </cell>
          <cell r="L1429" t="str">
            <v>02062-3316</v>
          </cell>
          <cell r="M1429">
            <v>42.190362999999998</v>
          </cell>
          <cell r="N1429">
            <v>-71.20514</v>
          </cell>
        </row>
        <row r="1430">
          <cell r="A1430">
            <v>66003424</v>
          </cell>
          <cell r="B1430" t="str">
            <v>Y</v>
          </cell>
          <cell r="C1430" t="str">
            <v>NE66003424</v>
          </cell>
          <cell r="D1430" t="str">
            <v>BAY STREET OB/GYN</v>
          </cell>
          <cell r="E1430" t="str">
            <v>BAY STREET OB/GYN     (C)</v>
          </cell>
          <cell r="F1430" t="str">
            <v>2007 BAY ST STE 104</v>
          </cell>
          <cell r="G1430" t="str">
            <v>TAUNTON, MA 02780-1086</v>
          </cell>
          <cell r="J1430" t="str">
            <v>TAUNTON</v>
          </cell>
          <cell r="K1430" t="str">
            <v>MA</v>
          </cell>
          <cell r="L1430" t="str">
            <v>02780-1086</v>
          </cell>
          <cell r="M1430">
            <v>41.958458999999998</v>
          </cell>
          <cell r="N1430">
            <v>-71.117598999999998</v>
          </cell>
        </row>
        <row r="1431">
          <cell r="A1431">
            <v>66003426</v>
          </cell>
          <cell r="B1431" t="str">
            <v>Y</v>
          </cell>
          <cell r="C1431" t="str">
            <v>NE66003426</v>
          </cell>
          <cell r="D1431" t="str">
            <v>NORTH EAST DERMATOLOGY ASSOC.</v>
          </cell>
          <cell r="E1431" t="str">
            <v>NORTH EAST DERMATOLOG (C)</v>
          </cell>
          <cell r="F1431" t="str">
            <v>538 TURNPIKE ST., RTE 114</v>
          </cell>
          <cell r="G1431" t="str">
            <v>NORTH ANDOVER, MA 01845-5812</v>
          </cell>
          <cell r="J1431" t="str">
            <v>NORTH ANDOVER</v>
          </cell>
          <cell r="K1431" t="str">
            <v>MA</v>
          </cell>
          <cell r="L1431" t="str">
            <v>01845-5812</v>
          </cell>
          <cell r="M1431">
            <v>42.666452</v>
          </cell>
          <cell r="N1431">
            <v>-71.116551999999999</v>
          </cell>
        </row>
        <row r="1432">
          <cell r="A1432">
            <v>66003429</v>
          </cell>
          <cell r="B1432" t="str">
            <v>Y</v>
          </cell>
          <cell r="C1432" t="str">
            <v>NE66003429</v>
          </cell>
          <cell r="D1432" t="str">
            <v>SIMPSON INFIRMARY/WELL.COLLEGE</v>
          </cell>
          <cell r="E1432" t="str">
            <v>WELLESLEY COLLEGE</v>
          </cell>
          <cell r="F1432" t="str">
            <v>WELLESLEY COLLEGE</v>
          </cell>
          <cell r="G1432" t="str">
            <v>106 CENTRAL ST.</v>
          </cell>
          <cell r="H1432" t="str">
            <v>WELLESLEY, MA 02481</v>
          </cell>
          <cell r="J1432" t="str">
            <v>WELLESLEY</v>
          </cell>
          <cell r="K1432" t="str">
            <v>MA</v>
          </cell>
          <cell r="L1432">
            <v>2481</v>
          </cell>
          <cell r="M1432">
            <v>42.293618000000002</v>
          </cell>
          <cell r="N1432">
            <v>-71.307326000000003</v>
          </cell>
        </row>
        <row r="1433">
          <cell r="A1433">
            <v>66003431</v>
          </cell>
          <cell r="B1433" t="str">
            <v>Y</v>
          </cell>
          <cell r="C1433" t="str">
            <v>NE66003431</v>
          </cell>
          <cell r="D1433" t="str">
            <v>MEDICAL ONCOLOGY &amp; INTERNAL ME</v>
          </cell>
          <cell r="E1433" t="str">
            <v>MEDICAL (CML)</v>
          </cell>
          <cell r="F1433" t="str">
            <v>825 WASHINGTON ST STE 340</v>
          </cell>
          <cell r="G1433" t="str">
            <v>NORWOOD, MA 02062-3481</v>
          </cell>
          <cell r="J1433" t="str">
            <v>NORWOOD</v>
          </cell>
          <cell r="K1433" t="str">
            <v>MA</v>
          </cell>
          <cell r="L1433" t="str">
            <v>02062-3481</v>
          </cell>
          <cell r="N1433">
            <v>0</v>
          </cell>
        </row>
        <row r="1434">
          <cell r="A1434">
            <v>66003433</v>
          </cell>
          <cell r="B1434" t="str">
            <v>Y</v>
          </cell>
          <cell r="C1434" t="str">
            <v>NE66003433</v>
          </cell>
          <cell r="D1434" t="str">
            <v>ENT SPECIALISTS INC.</v>
          </cell>
          <cell r="E1434" t="str">
            <v>ENT (CML)</v>
          </cell>
          <cell r="F1434" t="str">
            <v>825 WASHINGTON ST STE 310</v>
          </cell>
          <cell r="G1434" t="str">
            <v>NORWOOD, MA 02062-3481</v>
          </cell>
          <cell r="J1434" t="str">
            <v>NORWOOD</v>
          </cell>
          <cell r="K1434" t="str">
            <v>MA</v>
          </cell>
          <cell r="L1434" t="str">
            <v>02062-3481</v>
          </cell>
          <cell r="M1434">
            <v>42.188651</v>
          </cell>
          <cell r="N1434">
            <v>-71.203985000000003</v>
          </cell>
        </row>
        <row r="1435">
          <cell r="A1435">
            <v>66003434</v>
          </cell>
          <cell r="B1435" t="str">
            <v>Y</v>
          </cell>
          <cell r="C1435" t="str">
            <v>NE66003434</v>
          </cell>
          <cell r="D1435" t="str">
            <v>INTERNAL MED &amp; CARDIOLOGY ASSO</v>
          </cell>
          <cell r="E1435" t="str">
            <v>INTERNAL MED CARDIOL  (A)</v>
          </cell>
          <cell r="F1435" t="str">
            <v>1565 N MAIN ST</v>
          </cell>
          <cell r="G1435" t="str">
            <v>FALL RIVER, MA 02720-2972</v>
          </cell>
          <cell r="J1435" t="str">
            <v>FALL RIVER</v>
          </cell>
          <cell r="K1435" t="str">
            <v>MA</v>
          </cell>
          <cell r="L1435" t="str">
            <v>02720-2972</v>
          </cell>
          <cell r="M1435">
            <v>41.721361000000002</v>
          </cell>
          <cell r="N1435">
            <v>-71.144509999999997</v>
          </cell>
        </row>
        <row r="1436">
          <cell r="A1436">
            <v>66003435</v>
          </cell>
          <cell r="B1436" t="str">
            <v>Y</v>
          </cell>
          <cell r="C1436" t="str">
            <v>NE66003435</v>
          </cell>
          <cell r="D1436" t="str">
            <v>WILLIAM C. DALY, M.D.</v>
          </cell>
          <cell r="E1436" t="str">
            <v>DALY MD WILLIAM C     (C)</v>
          </cell>
          <cell r="F1436" t="str">
            <v>14 FLORENCE ST</v>
          </cell>
          <cell r="G1436" t="str">
            <v>ANDOVER, MA 01810-3611</v>
          </cell>
          <cell r="J1436" t="str">
            <v>ANDOVER</v>
          </cell>
          <cell r="K1436" t="str">
            <v>MA</v>
          </cell>
          <cell r="L1436" t="str">
            <v>01810-3611</v>
          </cell>
          <cell r="M1436">
            <v>42.658078000000003</v>
          </cell>
          <cell r="N1436">
            <v>-71.138407999999998</v>
          </cell>
        </row>
        <row r="1437">
          <cell r="A1437">
            <v>66003436</v>
          </cell>
          <cell r="B1437" t="str">
            <v>N</v>
          </cell>
          <cell r="C1437" t="str">
            <v>NE66003436</v>
          </cell>
          <cell r="D1437" t="str">
            <v>RALPH E. BEVIVINO, M.D.</v>
          </cell>
          <cell r="E1437" t="str">
            <v>BEVIVINO (TERM)</v>
          </cell>
          <cell r="F1437" t="str">
            <v>825 WASHINGTON ST STE 110</v>
          </cell>
          <cell r="G1437" t="str">
            <v>NORWOOD, MA 02062-3483</v>
          </cell>
          <cell r="J1437" t="str">
            <v>NORWOOD</v>
          </cell>
          <cell r="K1437" t="str">
            <v>MA</v>
          </cell>
          <cell r="L1437" t="str">
            <v>02062-3483</v>
          </cell>
          <cell r="N1437">
            <v>0</v>
          </cell>
        </row>
        <row r="1438">
          <cell r="A1438">
            <v>66003437</v>
          </cell>
          <cell r="B1438" t="str">
            <v>Y</v>
          </cell>
          <cell r="C1438" t="str">
            <v>NE66003437</v>
          </cell>
          <cell r="D1438" t="str">
            <v>ASSOCIATES IN UROLOGY, INC.</v>
          </cell>
          <cell r="E1438" t="str">
            <v>ASSOCIATES (CML)</v>
          </cell>
          <cell r="F1438" t="str">
            <v>825 WASHINGTON ST STE 360</v>
          </cell>
          <cell r="G1438" t="str">
            <v>NORWOOD, MA 02062-3486</v>
          </cell>
          <cell r="J1438" t="str">
            <v>NORWOOD</v>
          </cell>
          <cell r="K1438" t="str">
            <v>MA</v>
          </cell>
          <cell r="L1438" t="str">
            <v>02062-3486</v>
          </cell>
          <cell r="M1438">
            <v>42.188651</v>
          </cell>
          <cell r="N1438">
            <v>-71.203985000000003</v>
          </cell>
        </row>
        <row r="1439">
          <cell r="A1439">
            <v>66003438</v>
          </cell>
          <cell r="B1439" t="str">
            <v>Y</v>
          </cell>
          <cell r="C1439" t="str">
            <v>NE66003438</v>
          </cell>
          <cell r="D1439" t="str">
            <v>DAVIS OCCUPATIONAL MEDICINE</v>
          </cell>
          <cell r="E1439" t="str">
            <v>DAVIS (CML)</v>
          </cell>
          <cell r="F1439" t="str">
            <v>49 WALPOLE ST STE 1</v>
          </cell>
          <cell r="G1439" t="str">
            <v>NORWOOD, MA 02062-3341</v>
          </cell>
          <cell r="J1439" t="str">
            <v>NORWOOD</v>
          </cell>
          <cell r="K1439" t="str">
            <v>MA</v>
          </cell>
          <cell r="L1439" t="str">
            <v>02062-3341</v>
          </cell>
          <cell r="N1439">
            <v>0</v>
          </cell>
        </row>
        <row r="1440">
          <cell r="A1440">
            <v>66003439</v>
          </cell>
          <cell r="B1440" t="str">
            <v>Y</v>
          </cell>
          <cell r="C1440" t="str">
            <v>NE66003439</v>
          </cell>
          <cell r="D1440" t="str">
            <v>WESTWOOD PEDIATRIC ASSOCIATES</v>
          </cell>
          <cell r="E1440" t="str">
            <v>WESTWOOD PEDIATRIC    (B)</v>
          </cell>
          <cell r="F1440" t="str">
            <v>541 HIGH ST</v>
          </cell>
          <cell r="G1440" t="str">
            <v>WESTWOOD, MA 02090-1628</v>
          </cell>
          <cell r="J1440" t="str">
            <v>WESTWOOD</v>
          </cell>
          <cell r="K1440" t="str">
            <v>MA</v>
          </cell>
          <cell r="L1440" t="str">
            <v>02090-1628</v>
          </cell>
          <cell r="M1440">
            <v>42.229909999999997</v>
          </cell>
          <cell r="N1440">
            <v>-71.221317999999997</v>
          </cell>
        </row>
        <row r="1441">
          <cell r="A1441">
            <v>66003440</v>
          </cell>
          <cell r="B1441" t="str">
            <v>Y</v>
          </cell>
          <cell r="C1441" t="str">
            <v>NE66003440</v>
          </cell>
          <cell r="D1441" t="str">
            <v>JONATHAN L. CAINE, M.D.</v>
          </cell>
          <cell r="E1441" t="str">
            <v>CAINE (CML)</v>
          </cell>
          <cell r="F1441" t="str">
            <v>269 WALPOLE ST</v>
          </cell>
          <cell r="G1441" t="str">
            <v>NORWOOD, MA 02062-3251</v>
          </cell>
          <cell r="J1441" t="str">
            <v>NORWOOD</v>
          </cell>
          <cell r="K1441" t="str">
            <v>MA</v>
          </cell>
          <cell r="L1441" t="str">
            <v>02062-3251</v>
          </cell>
          <cell r="M1441">
            <v>42.184308999999999</v>
          </cell>
          <cell r="N1441">
            <v>-71.213077999999996</v>
          </cell>
        </row>
        <row r="1442">
          <cell r="A1442">
            <v>66003442</v>
          </cell>
          <cell r="B1442" t="str">
            <v>Y</v>
          </cell>
          <cell r="C1442" t="str">
            <v>NE66003442</v>
          </cell>
          <cell r="D1442" t="str">
            <v xml:space="preserve">NEUROCARE </v>
          </cell>
          <cell r="E1442" t="str">
            <v>BIBER MD MICHAEL      (A)</v>
          </cell>
          <cell r="F1442" t="str">
            <v>70 WELLS AVE STE 101</v>
          </cell>
          <cell r="G1442" t="str">
            <v>NEWTON, MA 02459-3233</v>
          </cell>
          <cell r="J1442" t="str">
            <v>NEWTON</v>
          </cell>
          <cell r="K1442" t="str">
            <v>MA</v>
          </cell>
          <cell r="L1442" t="str">
            <v>02459-3233</v>
          </cell>
          <cell r="M1442">
            <v>42.293359000000002</v>
          </cell>
          <cell r="N1442">
            <v>-71.200425999999993</v>
          </cell>
        </row>
        <row r="1443">
          <cell r="A1443">
            <v>66003444</v>
          </cell>
          <cell r="B1443" t="str">
            <v>Y</v>
          </cell>
          <cell r="C1443" t="str">
            <v>NE66003444</v>
          </cell>
          <cell r="D1443" t="str">
            <v>NORMAN BRESS, M.D.</v>
          </cell>
          <cell r="E1443" t="str">
            <v>BRESS MD NORMAN       (D)</v>
          </cell>
          <cell r="F1443" t="str">
            <v>210 LINCOLN ST</v>
          </cell>
          <cell r="G1443" t="str">
            <v>WORCESTER, MA 01605-2529</v>
          </cell>
          <cell r="J1443" t="str">
            <v>WORCESTER</v>
          </cell>
          <cell r="K1443" t="str">
            <v>MA</v>
          </cell>
          <cell r="L1443" t="str">
            <v>01605-2529</v>
          </cell>
          <cell r="M1443">
            <v>42.282514999999997</v>
          </cell>
          <cell r="N1443">
            <v>-71.792894000000004</v>
          </cell>
        </row>
        <row r="1444">
          <cell r="A1444">
            <v>66003448</v>
          </cell>
          <cell r="B1444" t="str">
            <v>Y</v>
          </cell>
          <cell r="C1444" t="str">
            <v>NE66003448</v>
          </cell>
          <cell r="D1444" t="str">
            <v>GEORGE MELTSAKOS, M.D.</v>
          </cell>
          <cell r="E1444" t="str">
            <v>MELTSAKOS MD GEORGE   (B)</v>
          </cell>
          <cell r="F1444" t="str">
            <v>33 BARTLETT ST</v>
          </cell>
          <cell r="G1444" t="str">
            <v>LOWELL, MA 01852-1334</v>
          </cell>
          <cell r="J1444" t="str">
            <v>LOWELL</v>
          </cell>
          <cell r="K1444" t="str">
            <v>MA</v>
          </cell>
          <cell r="L1444" t="str">
            <v>01852-1334</v>
          </cell>
          <cell r="M1444">
            <v>42.645333999999998</v>
          </cell>
          <cell r="N1444">
            <v>-71.301822999999999</v>
          </cell>
        </row>
        <row r="1445">
          <cell r="A1445">
            <v>66003456</v>
          </cell>
          <cell r="B1445" t="str">
            <v>Y</v>
          </cell>
          <cell r="C1445" t="str">
            <v>NE66003456</v>
          </cell>
          <cell r="D1445" t="str">
            <v>MIT MEDICAL DEPARTMENT</v>
          </cell>
          <cell r="E1445" t="str">
            <v>MIT MEDICAL           (A)</v>
          </cell>
          <cell r="F1445" t="str">
            <v>25 CARLETON ST. INT.MED.</v>
          </cell>
          <cell r="G1445" t="str">
            <v>CAMBRIDGE, MA 02142</v>
          </cell>
          <cell r="J1445" t="str">
            <v>CAMBRIDGE</v>
          </cell>
          <cell r="K1445" t="str">
            <v>MA</v>
          </cell>
          <cell r="L1445">
            <v>2142</v>
          </cell>
          <cell r="M1445">
            <v>42.363585</v>
          </cell>
          <cell r="N1445">
            <v>-71.082460999999995</v>
          </cell>
        </row>
        <row r="1446">
          <cell r="A1446">
            <v>66003457</v>
          </cell>
          <cell r="B1446" t="str">
            <v>Y</v>
          </cell>
          <cell r="C1446" t="str">
            <v>NE66003457</v>
          </cell>
          <cell r="D1446" t="str">
            <v>MYSTIC VALLEY MEDICAL</v>
          </cell>
          <cell r="E1446" t="str">
            <v>MYSTIC VALLEY MEDICAL (C)</v>
          </cell>
          <cell r="F1446" t="str">
            <v>101 MAIN ST STE 107</v>
          </cell>
          <cell r="G1446" t="str">
            <v>MEDFORD, MA 02155-4530</v>
          </cell>
          <cell r="J1446" t="str">
            <v>MEDFORD</v>
          </cell>
          <cell r="K1446" t="str">
            <v>MA</v>
          </cell>
          <cell r="L1446" t="str">
            <v>02155-4530</v>
          </cell>
          <cell r="M1446">
            <v>42.416071000000002</v>
          </cell>
          <cell r="N1446">
            <v>-71.110614999999996</v>
          </cell>
        </row>
        <row r="1447">
          <cell r="A1447">
            <v>66003459</v>
          </cell>
          <cell r="B1447" t="str">
            <v>Y</v>
          </cell>
          <cell r="C1447" t="str">
            <v>NE66003459</v>
          </cell>
          <cell r="D1447" t="str">
            <v>QUEST DIAGNOSTICS - BROCKTON</v>
          </cell>
          <cell r="E1447" t="str">
            <v>QUEST DIAGNOSTICS BRO (-)</v>
          </cell>
          <cell r="F1447" t="str">
            <v>225 QUINCY AVE</v>
          </cell>
          <cell r="G1447" t="str">
            <v>BROCKTON, MA 02302-2864</v>
          </cell>
          <cell r="J1447" t="str">
            <v>BROCKTON</v>
          </cell>
          <cell r="K1447" t="str">
            <v>MA</v>
          </cell>
          <cell r="L1447" t="str">
            <v>02302-2864</v>
          </cell>
          <cell r="M1447">
            <v>42.089053</v>
          </cell>
          <cell r="N1447">
            <v>-70.988759999999999</v>
          </cell>
        </row>
        <row r="1448">
          <cell r="A1448">
            <v>66003462</v>
          </cell>
          <cell r="B1448" t="str">
            <v>Y</v>
          </cell>
          <cell r="C1448" t="str">
            <v>NE66003462</v>
          </cell>
          <cell r="D1448" t="str">
            <v>EXCEL ORTHOPEDIC SPECIALISTS</v>
          </cell>
          <cell r="E1448" t="str">
            <v>EXCEL ORTHOPEDIC SPEC (D)</v>
          </cell>
          <cell r="F1448" t="str">
            <v>150 PRESIDENTIAL WAY</v>
          </cell>
          <cell r="G1448" t="str">
            <v>WOBURN, MA 01801-1100</v>
          </cell>
          <cell r="J1448" t="str">
            <v>WOBURN</v>
          </cell>
          <cell r="K1448" t="str">
            <v>MA</v>
          </cell>
          <cell r="L1448" t="str">
            <v>01801-1100</v>
          </cell>
          <cell r="M1448">
            <v>42.524526999999999</v>
          </cell>
          <cell r="N1448">
            <v>-71.137783999999996</v>
          </cell>
        </row>
        <row r="1449">
          <cell r="A1449">
            <v>66003463</v>
          </cell>
          <cell r="B1449" t="str">
            <v>Y</v>
          </cell>
          <cell r="C1449" t="str">
            <v>NE66003463</v>
          </cell>
          <cell r="D1449" t="str">
            <v>QUEST DIAGNOSTICS - HANOVER</v>
          </cell>
          <cell r="E1449" t="str">
            <v>HANOVER PSC           (-)</v>
          </cell>
          <cell r="F1449" t="str">
            <v>135 WEBSTER ST</v>
          </cell>
          <cell r="G1449" t="str">
            <v>HANOVER, MA 02339-1200</v>
          </cell>
          <cell r="J1449" t="str">
            <v>HANOVER</v>
          </cell>
          <cell r="K1449" t="str">
            <v>MA</v>
          </cell>
          <cell r="L1449" t="str">
            <v>02339-1200</v>
          </cell>
          <cell r="M1449">
            <v>42.156098</v>
          </cell>
          <cell r="N1449">
            <v>-70.852115999999995</v>
          </cell>
        </row>
        <row r="1450">
          <cell r="A1450">
            <v>66003464</v>
          </cell>
          <cell r="B1450" t="str">
            <v>Y</v>
          </cell>
          <cell r="C1450" t="str">
            <v>NE66003464</v>
          </cell>
          <cell r="D1450" t="str">
            <v>CAROL ENGLENDER, M.D.</v>
          </cell>
          <cell r="E1450" t="str">
            <v>ENGLENDER MD CAROL    (B)</v>
          </cell>
          <cell r="F1450" t="str">
            <v>160 SPEEN ST STE 203</v>
          </cell>
          <cell r="G1450" t="str">
            <v>FRAMINGHAM, MA 01701-2003</v>
          </cell>
          <cell r="J1450" t="str">
            <v>FRAMINGHAM</v>
          </cell>
          <cell r="K1450" t="str">
            <v>MA</v>
          </cell>
          <cell r="L1450" t="str">
            <v>01701-2003</v>
          </cell>
          <cell r="M1450">
            <v>42.309486999999997</v>
          </cell>
          <cell r="N1450">
            <v>-71.383746000000002</v>
          </cell>
        </row>
        <row r="1451">
          <cell r="A1451">
            <v>66003465</v>
          </cell>
          <cell r="B1451" t="str">
            <v>Y</v>
          </cell>
          <cell r="C1451" t="str">
            <v>NE66003465</v>
          </cell>
          <cell r="D1451" t="str">
            <v>QUEST DIAGNOSTICS - QUINCY- SC</v>
          </cell>
          <cell r="E1451" t="str">
            <v>QUINCY SCHOOL ST PSC  (-)</v>
          </cell>
          <cell r="F1451" t="str">
            <v>21 SCHOOL ST</v>
          </cell>
          <cell r="G1451" t="str">
            <v>QUINCY, MA 02169-6640</v>
          </cell>
          <cell r="J1451" t="str">
            <v>QUINCY</v>
          </cell>
          <cell r="K1451" t="str">
            <v>MA</v>
          </cell>
          <cell r="L1451" t="str">
            <v>02169-6640</v>
          </cell>
          <cell r="M1451">
            <v>42.244900000000001</v>
          </cell>
          <cell r="N1451">
            <v>-71.001300999999998</v>
          </cell>
        </row>
        <row r="1452">
          <cell r="A1452">
            <v>66003466</v>
          </cell>
          <cell r="B1452" t="str">
            <v>Y</v>
          </cell>
          <cell r="C1452" t="str">
            <v>NE66003466</v>
          </cell>
          <cell r="D1452" t="str">
            <v>LAURENCE WOHL, M.D. PC</v>
          </cell>
          <cell r="E1452" t="str">
            <v>WOHLMDLAURENCE        (A)</v>
          </cell>
          <cell r="F1452" t="str">
            <v>166 QUINCY AVE</v>
          </cell>
          <cell r="G1452" t="str">
            <v>BROCKTON, MA 02302-2803</v>
          </cell>
          <cell r="J1452" t="str">
            <v>BROCKTON</v>
          </cell>
          <cell r="K1452" t="str">
            <v>MA</v>
          </cell>
          <cell r="L1452" t="str">
            <v>02302-2803</v>
          </cell>
          <cell r="M1452">
            <v>42.088949</v>
          </cell>
          <cell r="N1452">
            <v>-70.989705999999998</v>
          </cell>
        </row>
        <row r="1453">
          <cell r="A1453">
            <v>66003467</v>
          </cell>
          <cell r="B1453" t="str">
            <v>Y</v>
          </cell>
          <cell r="C1453" t="str">
            <v>NE66003467</v>
          </cell>
          <cell r="D1453" t="str">
            <v>SURENDER SINGH,M.D.</v>
          </cell>
          <cell r="E1453" t="str">
            <v>SINGH MD SURRENDER    (A)</v>
          </cell>
          <cell r="F1453" t="str">
            <v>1399 WASHINGTON ST</v>
          </cell>
          <cell r="G1453" t="str">
            <v>HANOVER, MA 02339-1653</v>
          </cell>
          <cell r="J1453" t="str">
            <v>HANOVER</v>
          </cell>
          <cell r="K1453" t="str">
            <v>MA</v>
          </cell>
          <cell r="L1453" t="str">
            <v>02339-1653</v>
          </cell>
          <cell r="M1453">
            <v>42.144236999999997</v>
          </cell>
          <cell r="N1453">
            <v>-70.844430000000003</v>
          </cell>
        </row>
        <row r="1454">
          <cell r="A1454">
            <v>66003468</v>
          </cell>
          <cell r="B1454" t="str">
            <v>Y</v>
          </cell>
          <cell r="C1454" t="str">
            <v>NE66003468</v>
          </cell>
          <cell r="D1454" t="str">
            <v>WOMEN'S HEALTH AFFILIATES 1300</v>
          </cell>
          <cell r="E1454" t="str">
            <v>WOMEN'S HEALTH AFFILI (B)</v>
          </cell>
          <cell r="G1454" t="str">
            <v>1300 BELMONT ST</v>
          </cell>
          <cell r="H1454" t="str">
            <v>BROCKTON, MA 02301-4433</v>
          </cell>
          <cell r="J1454" t="str">
            <v>BROCKTON</v>
          </cell>
          <cell r="K1454" t="str">
            <v>MA</v>
          </cell>
          <cell r="L1454" t="str">
            <v>02301-4433</v>
          </cell>
          <cell r="N1454">
            <v>0</v>
          </cell>
        </row>
        <row r="1455">
          <cell r="A1455">
            <v>66003471</v>
          </cell>
          <cell r="B1455" t="str">
            <v>Y</v>
          </cell>
          <cell r="C1455" t="str">
            <v>NE66003471</v>
          </cell>
          <cell r="D1455" t="str">
            <v>ALLIED PED OF GREATER BROCKTON</v>
          </cell>
          <cell r="E1455" t="str">
            <v>ALLIED (CML)</v>
          </cell>
          <cell r="F1455" t="str">
            <v>179 QUINCY ST</v>
          </cell>
          <cell r="G1455" t="str">
            <v>BROCKTON, MA 02302-2966</v>
          </cell>
          <cell r="J1455" t="str">
            <v>BROCKTON</v>
          </cell>
          <cell r="K1455" t="str">
            <v>MA</v>
          </cell>
          <cell r="L1455" t="str">
            <v>02302-2966</v>
          </cell>
          <cell r="M1455">
            <v>42.089174999999997</v>
          </cell>
          <cell r="N1455">
            <v>-70.988268000000005</v>
          </cell>
        </row>
        <row r="1456">
          <cell r="A1456">
            <v>66003472</v>
          </cell>
          <cell r="B1456" t="str">
            <v>N</v>
          </cell>
          <cell r="C1456" t="str">
            <v>NE66003472</v>
          </cell>
          <cell r="D1456" t="str">
            <v>MICHAEL GOLDSTEIN, M.D</v>
          </cell>
          <cell r="E1456" t="str">
            <v>OLDSTEINMDMICHAEL (TERM)</v>
          </cell>
          <cell r="F1456" t="str">
            <v>166 QUINCY AVE</v>
          </cell>
          <cell r="G1456" t="str">
            <v>BROCKTON, MA 02302-2803</v>
          </cell>
          <cell r="J1456" t="str">
            <v>BROCKTON</v>
          </cell>
          <cell r="K1456" t="str">
            <v>MA</v>
          </cell>
          <cell r="L1456" t="str">
            <v>02302-2803</v>
          </cell>
          <cell r="N1456">
            <v>0</v>
          </cell>
        </row>
        <row r="1457">
          <cell r="A1457">
            <v>66003474</v>
          </cell>
          <cell r="B1457" t="str">
            <v>Y</v>
          </cell>
          <cell r="C1457" t="str">
            <v>NE66003474</v>
          </cell>
          <cell r="D1457" t="str">
            <v>SERGIO CAMARGO, M.D.</v>
          </cell>
          <cell r="E1457" t="str">
            <v>CAMARGO MD SERGIO     (D)</v>
          </cell>
          <cell r="F1457" t="str">
            <v>110 LONG POND RD STE 205</v>
          </cell>
          <cell r="G1457" t="str">
            <v>PLYMOUTH, MA 02360-2642</v>
          </cell>
          <cell r="J1457" t="str">
            <v>PLYMOUTH</v>
          </cell>
          <cell r="K1457" t="str">
            <v>MA</v>
          </cell>
          <cell r="L1457" t="str">
            <v>02360-2642</v>
          </cell>
          <cell r="M1457">
            <v>41.925325000000001</v>
          </cell>
          <cell r="N1457">
            <v>-70.656524000000005</v>
          </cell>
        </row>
        <row r="1458">
          <cell r="A1458">
            <v>66003475</v>
          </cell>
          <cell r="B1458" t="str">
            <v>N</v>
          </cell>
          <cell r="C1458" t="str">
            <v>NE66003475</v>
          </cell>
          <cell r="D1458" t="str">
            <v>NEENA CHATURVEDI M.D.</v>
          </cell>
          <cell r="E1458" t="str">
            <v>CHATURVEDI MD NEENA (TERM</v>
          </cell>
          <cell r="F1458" t="str">
            <v>100 INDEPENDENCE DR</v>
          </cell>
          <cell r="G1458" t="str">
            <v>HYANNIS, MA 02601-1898</v>
          </cell>
          <cell r="J1458" t="str">
            <v>HYANNIS</v>
          </cell>
          <cell r="K1458" t="str">
            <v>MA</v>
          </cell>
          <cell r="L1458" t="str">
            <v>02601-1898</v>
          </cell>
          <cell r="N1458">
            <v>0</v>
          </cell>
        </row>
        <row r="1459">
          <cell r="A1459">
            <v>66003476</v>
          </cell>
          <cell r="B1459" t="str">
            <v>Y</v>
          </cell>
          <cell r="C1459" t="str">
            <v>NE66003476</v>
          </cell>
          <cell r="D1459" t="str">
            <v>STEWARD OB/GYN - SUITE 407</v>
          </cell>
          <cell r="E1459" t="str">
            <v>STEWARD (CML)</v>
          </cell>
          <cell r="F1459" t="str">
            <v>226 HARVARD AVE, FL 3</v>
          </cell>
          <cell r="G1459" t="str">
            <v>ALLSTON, MA 02134</v>
          </cell>
          <cell r="J1459" t="str">
            <v>ALLSTON</v>
          </cell>
          <cell r="K1459" t="str">
            <v>MA</v>
          </cell>
          <cell r="L1459">
            <v>2134</v>
          </cell>
          <cell r="M1459">
            <v>42.353904</v>
          </cell>
          <cell r="N1459">
            <v>-71.133711000000005</v>
          </cell>
        </row>
        <row r="1460">
          <cell r="A1460">
            <v>66003477</v>
          </cell>
          <cell r="B1460" t="str">
            <v>Y</v>
          </cell>
          <cell r="C1460" t="str">
            <v>NE66003477</v>
          </cell>
          <cell r="D1460" t="str">
            <v>DHIREN K. SUTARIA. M.D.</v>
          </cell>
          <cell r="E1460" t="str">
            <v>SUTARIA MD DHIREN     (C)</v>
          </cell>
          <cell r="G1460" t="str">
            <v>3 WOODLAND RD STE 213</v>
          </cell>
          <cell r="H1460" t="str">
            <v>STONEHAM, MA 02180-1711</v>
          </cell>
          <cell r="J1460" t="str">
            <v>STONEHAM</v>
          </cell>
          <cell r="K1460" t="str">
            <v>MA</v>
          </cell>
          <cell r="L1460" t="str">
            <v>02180-1711</v>
          </cell>
          <cell r="M1460">
            <v>42.452705000000002</v>
          </cell>
          <cell r="N1460">
            <v>-71.089417999999995</v>
          </cell>
        </row>
        <row r="1461">
          <cell r="A1461">
            <v>66003478</v>
          </cell>
          <cell r="B1461" t="str">
            <v>Y</v>
          </cell>
          <cell r="C1461" t="str">
            <v>NE66003478</v>
          </cell>
          <cell r="D1461" t="str">
            <v>THARWAT HANNA, M.D.</v>
          </cell>
          <cell r="E1461" t="str">
            <v>HANNA MD THARWAT      (A)</v>
          </cell>
          <cell r="F1461" t="str">
            <v>435 FURNACE ST</v>
          </cell>
          <cell r="G1461" t="str">
            <v>MARSHFIELD, MA 02050-2328</v>
          </cell>
          <cell r="J1461" t="str">
            <v>MARSHFIELD</v>
          </cell>
          <cell r="K1461" t="str">
            <v>MA</v>
          </cell>
          <cell r="L1461" t="str">
            <v>02050-2328</v>
          </cell>
          <cell r="M1461">
            <v>42.106783999999998</v>
          </cell>
          <cell r="N1461">
            <v>-70.733293000000003</v>
          </cell>
        </row>
        <row r="1462">
          <cell r="A1462">
            <v>66003479</v>
          </cell>
          <cell r="B1462" t="str">
            <v>Y</v>
          </cell>
          <cell r="C1462" t="str">
            <v>NE66003479</v>
          </cell>
          <cell r="D1462" t="str">
            <v>DAVID GILL, M.D.</v>
          </cell>
          <cell r="E1462" t="str">
            <v>GILL MD DAVID         (A)</v>
          </cell>
          <cell r="F1462" t="str">
            <v>435 FURNACE ST</v>
          </cell>
          <cell r="G1462" t="str">
            <v>MARSHFIELD, MA 02050-2328</v>
          </cell>
          <cell r="J1462" t="str">
            <v>MARSHFIELD</v>
          </cell>
          <cell r="K1462" t="str">
            <v>MA</v>
          </cell>
          <cell r="L1462" t="str">
            <v>02050-2328</v>
          </cell>
          <cell r="N1462">
            <v>0</v>
          </cell>
        </row>
        <row r="1463">
          <cell r="A1463">
            <v>66003480</v>
          </cell>
          <cell r="B1463" t="str">
            <v>Y</v>
          </cell>
          <cell r="C1463" t="str">
            <v>NE66003480</v>
          </cell>
          <cell r="D1463" t="str">
            <v>THE ENDOCRINE CENTER OF CAPE C</v>
          </cell>
          <cell r="E1463" t="str">
            <v>THE ENDOCRINE CENTER  (D)</v>
          </cell>
          <cell r="G1463" t="str">
            <v>350 GIFFORD ST</v>
          </cell>
          <cell r="H1463" t="str">
            <v>FALMOUTH, MA 02540-2918</v>
          </cell>
          <cell r="J1463" t="str">
            <v>FALMOUTH</v>
          </cell>
          <cell r="K1463" t="str">
            <v>MA</v>
          </cell>
          <cell r="L1463" t="str">
            <v>02540-2918</v>
          </cell>
          <cell r="N1463">
            <v>0</v>
          </cell>
        </row>
        <row r="1464">
          <cell r="A1464">
            <v>66003481</v>
          </cell>
          <cell r="B1464" t="str">
            <v>Y</v>
          </cell>
          <cell r="C1464" t="str">
            <v>NE66003481</v>
          </cell>
          <cell r="D1464" t="str">
            <v>ROSEANN BERWALD,M.D.</v>
          </cell>
          <cell r="E1464" t="str">
            <v>BERWALD (CML)</v>
          </cell>
          <cell r="F1464" t="str">
            <v>966 PARK ST STE 2B</v>
          </cell>
          <cell r="G1464" t="str">
            <v>STOUGHTON, MA 02072-3650</v>
          </cell>
          <cell r="J1464" t="str">
            <v>STOUGHTON</v>
          </cell>
          <cell r="K1464" t="str">
            <v>MA</v>
          </cell>
          <cell r="L1464" t="str">
            <v>02072-3650</v>
          </cell>
          <cell r="M1464">
            <v>42.111789999999999</v>
          </cell>
          <cell r="N1464">
            <v>-71.072272999999996</v>
          </cell>
        </row>
        <row r="1465">
          <cell r="A1465">
            <v>66003482</v>
          </cell>
          <cell r="B1465" t="str">
            <v>Y</v>
          </cell>
          <cell r="C1465" t="str">
            <v>NE66003482</v>
          </cell>
          <cell r="D1465" t="str">
            <v>SOUTHCOAST PHYSICIAN GROUP-BUT</v>
          </cell>
          <cell r="E1465" t="str">
            <v>SOUTHCOAST</v>
          </cell>
          <cell r="F1465" t="str">
            <v>543 NORTH STREET</v>
          </cell>
          <cell r="G1465" t="str">
            <v>NEW BEDFORD, MA 02740-2133</v>
          </cell>
          <cell r="J1465" t="str">
            <v>NEW BEDFORD</v>
          </cell>
          <cell r="K1465" t="str">
            <v>MA</v>
          </cell>
          <cell r="L1465" t="str">
            <v>02740-2133</v>
          </cell>
          <cell r="M1465">
            <v>41.636713999999998</v>
          </cell>
          <cell r="N1465">
            <v>-70.953537999999995</v>
          </cell>
        </row>
        <row r="1466">
          <cell r="A1466">
            <v>66003483</v>
          </cell>
          <cell r="B1466" t="str">
            <v>Y</v>
          </cell>
          <cell r="C1466" t="str">
            <v>NE66003483</v>
          </cell>
          <cell r="D1466" t="str">
            <v>PLEASANT VALLEY INTERNISTS</v>
          </cell>
          <cell r="E1466" t="str">
            <v>PLEASANT VALLEY INTER (A)</v>
          </cell>
          <cell r="F1466" t="str">
            <v>60 EAST ST</v>
          </cell>
          <cell r="G1466" t="str">
            <v>METHUEN, MA 01844-4500</v>
          </cell>
          <cell r="J1466" t="str">
            <v>METHUEN</v>
          </cell>
          <cell r="K1466" t="str">
            <v>MA</v>
          </cell>
          <cell r="L1466" t="str">
            <v>01844-4500</v>
          </cell>
          <cell r="M1466">
            <v>42.726250999999998</v>
          </cell>
          <cell r="N1466">
            <v>-71.166053000000005</v>
          </cell>
        </row>
        <row r="1467">
          <cell r="A1467">
            <v>66003484</v>
          </cell>
          <cell r="B1467" t="str">
            <v>Y</v>
          </cell>
          <cell r="C1467" t="str">
            <v>NE66003484</v>
          </cell>
          <cell r="D1467" t="str">
            <v>HANOVER/SOUTHSHORE OB/GYN</v>
          </cell>
          <cell r="E1467" t="str">
            <v>HANOVER/SOUTHSHORE OB (A)</v>
          </cell>
          <cell r="F1467" t="str">
            <v>135 WEBSTER ST</v>
          </cell>
          <cell r="G1467" t="str">
            <v>HANOVER, MA 02339-1200</v>
          </cell>
          <cell r="J1467" t="str">
            <v>HANOVER</v>
          </cell>
          <cell r="K1467" t="str">
            <v>MA</v>
          </cell>
          <cell r="L1467" t="str">
            <v>02339-1200</v>
          </cell>
          <cell r="M1467">
            <v>42.156098</v>
          </cell>
          <cell r="N1467">
            <v>-70.852115999999995</v>
          </cell>
        </row>
        <row r="1468">
          <cell r="A1468">
            <v>66003485</v>
          </cell>
          <cell r="B1468" t="str">
            <v>Y</v>
          </cell>
          <cell r="C1468" t="str">
            <v>NE66003485</v>
          </cell>
          <cell r="D1468" t="str">
            <v>PRIMA CARE, EUGENE ZAK, M.D.</v>
          </cell>
          <cell r="E1468" t="str">
            <v>ZAK MD EUGENE         (A)</v>
          </cell>
          <cell r="F1468" t="str">
            <v>289 PLEASANT ST STE 104</v>
          </cell>
          <cell r="G1468" t="str">
            <v>FALL RIVER, MA 02721-3005</v>
          </cell>
          <cell r="J1468" t="str">
            <v>FALL RIVER</v>
          </cell>
          <cell r="K1468" t="str">
            <v>MA</v>
          </cell>
          <cell r="L1468" t="str">
            <v>02721-3005</v>
          </cell>
          <cell r="N1468">
            <v>0</v>
          </cell>
        </row>
        <row r="1469">
          <cell r="A1469">
            <v>66003486</v>
          </cell>
          <cell r="B1469" t="str">
            <v>N</v>
          </cell>
          <cell r="C1469" t="str">
            <v>NE66003486</v>
          </cell>
          <cell r="D1469" t="str">
            <v xml:space="preserve">CONCORD HILLSIDE MED. ASSOC. </v>
          </cell>
          <cell r="E1469" t="str">
            <v>CONCORD HILLSIDE (TERM)</v>
          </cell>
          <cell r="F1469" t="str">
            <v>242 BAKER AVE</v>
          </cell>
          <cell r="G1469" t="str">
            <v>CONCORD, MA 01742-2127</v>
          </cell>
          <cell r="J1469" t="str">
            <v>CONCORD</v>
          </cell>
          <cell r="K1469" t="str">
            <v>MA</v>
          </cell>
          <cell r="L1469" t="str">
            <v>01742-2127</v>
          </cell>
          <cell r="N1469">
            <v>0</v>
          </cell>
        </row>
        <row r="1470">
          <cell r="A1470">
            <v>66003487</v>
          </cell>
          <cell r="B1470" t="str">
            <v>Y</v>
          </cell>
          <cell r="C1470" t="str">
            <v>NE66003487</v>
          </cell>
          <cell r="D1470" t="str">
            <v>CAPE COD INTERNAL MEDICINE</v>
          </cell>
          <cell r="E1470" t="str">
            <v>FENNEY WILLIAM        (A)</v>
          </cell>
          <cell r="F1470" t="str">
            <v>35 CEDAR ST</v>
          </cell>
          <cell r="G1470" t="str">
            <v>HYANNIS, MA 02601-3009</v>
          </cell>
          <cell r="J1470" t="str">
            <v>HYANNIS</v>
          </cell>
          <cell r="K1470" t="str">
            <v>MA</v>
          </cell>
          <cell r="L1470" t="str">
            <v>02601-3009</v>
          </cell>
          <cell r="M1470">
            <v>41.657286999999997</v>
          </cell>
          <cell r="N1470">
            <v>-70.274399000000003</v>
          </cell>
        </row>
        <row r="1471">
          <cell r="A1471">
            <v>66003489</v>
          </cell>
          <cell r="B1471" t="str">
            <v>Y</v>
          </cell>
          <cell r="C1471" t="str">
            <v>NE66003489</v>
          </cell>
          <cell r="D1471" t="str">
            <v>JOHN PANDISCIO, M.D.</v>
          </cell>
          <cell r="E1471" t="str">
            <v>PANDISCIO MD JOHN     (D)</v>
          </cell>
          <cell r="G1471" t="str">
            <v>169 W MAIN ST</v>
          </cell>
          <cell r="H1471" t="str">
            <v>HOPKINTON, MA 01748-2175</v>
          </cell>
          <cell r="J1471" t="str">
            <v>HOPKINTON</v>
          </cell>
          <cell r="K1471" t="str">
            <v>MA</v>
          </cell>
          <cell r="L1471" t="str">
            <v>01748-2175</v>
          </cell>
          <cell r="M1471">
            <v>42.208869</v>
          </cell>
          <cell r="N1471">
            <v>-71.552970000000002</v>
          </cell>
        </row>
        <row r="1472">
          <cell r="A1472">
            <v>66003491</v>
          </cell>
          <cell r="B1472" t="str">
            <v>Y</v>
          </cell>
          <cell r="C1472" t="str">
            <v>NE66003491</v>
          </cell>
          <cell r="D1472" t="str">
            <v>GINO MERCADANTE, M.D.</v>
          </cell>
          <cell r="E1472" t="str">
            <v>MERCADANTE MD GINO    (D)</v>
          </cell>
          <cell r="G1472" t="str">
            <v>200 CENTER ST</v>
          </cell>
          <cell r="H1472" t="str">
            <v>LUDLOW, MA 01056-2772</v>
          </cell>
          <cell r="J1472" t="str">
            <v>LUDLOW</v>
          </cell>
          <cell r="K1472" t="str">
            <v>MA</v>
          </cell>
          <cell r="L1472" t="str">
            <v>01056-2772</v>
          </cell>
          <cell r="M1472">
            <v>42.163350999999999</v>
          </cell>
          <cell r="N1472">
            <v>-72.483552000000003</v>
          </cell>
        </row>
        <row r="1473">
          <cell r="A1473">
            <v>66003492</v>
          </cell>
          <cell r="B1473" t="str">
            <v>N</v>
          </cell>
          <cell r="C1473" t="str">
            <v>NE66003492</v>
          </cell>
          <cell r="D1473" t="str">
            <v>JEFFREY HEIER, M.D.</v>
          </cell>
          <cell r="E1473" t="str">
            <v>HEIER MD JEFFERY (TERM)</v>
          </cell>
          <cell r="F1473" t="str">
            <v>50 STANIFORD ST FL 6</v>
          </cell>
          <cell r="G1473" t="str">
            <v>BOSTON, MA 02114-2517</v>
          </cell>
          <cell r="J1473" t="str">
            <v>BOSTON</v>
          </cell>
          <cell r="K1473" t="str">
            <v>MA</v>
          </cell>
          <cell r="L1473" t="str">
            <v>02114-2517</v>
          </cell>
          <cell r="N1473">
            <v>0</v>
          </cell>
        </row>
        <row r="1474">
          <cell r="A1474">
            <v>66003494</v>
          </cell>
          <cell r="B1474" t="str">
            <v>Y</v>
          </cell>
          <cell r="C1474" t="str">
            <v>NE66003494</v>
          </cell>
          <cell r="D1474" t="str">
            <v>QUEST DIAGNOSTICS - BROOKLINE(</v>
          </cell>
          <cell r="E1474" t="str">
            <v>BROOKLINE PLACE 3RD F (A)</v>
          </cell>
          <cell r="F1474" t="str">
            <v>1 BROOKLINE PL FL 3</v>
          </cell>
          <cell r="G1474" t="str">
            <v>BROOKLINE, MA 02445-7224</v>
          </cell>
          <cell r="J1474" t="str">
            <v>BROOKLINE</v>
          </cell>
          <cell r="K1474" t="str">
            <v>MA</v>
          </cell>
          <cell r="L1474" t="str">
            <v>02445-7224</v>
          </cell>
          <cell r="M1474">
            <v>42.332802999999998</v>
          </cell>
          <cell r="N1474">
            <v>-71.138909999999996</v>
          </cell>
        </row>
        <row r="1475">
          <cell r="A1475">
            <v>66003495</v>
          </cell>
          <cell r="B1475" t="str">
            <v>Y</v>
          </cell>
          <cell r="C1475" t="str">
            <v>NE66003495</v>
          </cell>
          <cell r="D1475" t="str">
            <v>NANTUCKET AIDS NETWORK</v>
          </cell>
          <cell r="E1475" t="str">
            <v>NANTUCKET AIDS NETWOR (A)</v>
          </cell>
          <cell r="G1475" t="str">
            <v>35 OLD SOUTH RD</v>
          </cell>
          <cell r="H1475" t="str">
            <v>NANTUCKET, MA 02554-2895</v>
          </cell>
          <cell r="J1475" t="str">
            <v>NANTUCKET</v>
          </cell>
          <cell r="K1475" t="str">
            <v>MA</v>
          </cell>
          <cell r="L1475" t="str">
            <v>02554-2895</v>
          </cell>
          <cell r="N1475">
            <v>0</v>
          </cell>
        </row>
        <row r="1476">
          <cell r="A1476">
            <v>66003497</v>
          </cell>
          <cell r="B1476" t="str">
            <v>Y</v>
          </cell>
          <cell r="C1476" t="str">
            <v>NE66003497</v>
          </cell>
          <cell r="D1476" t="str">
            <v xml:space="preserve">NORTH RIVER COUNSELING </v>
          </cell>
          <cell r="E1476" t="str">
            <v>NORTH RIVER COUNSELIN (A)</v>
          </cell>
          <cell r="F1476" t="str">
            <v>769 PLAIN ST UNIT 1</v>
          </cell>
          <cell r="G1476" t="str">
            <v>MARSHFIELD, MA 02050-2118</v>
          </cell>
          <cell r="J1476" t="str">
            <v>MARSHFIELD</v>
          </cell>
          <cell r="K1476" t="str">
            <v>MA</v>
          </cell>
          <cell r="L1476" t="str">
            <v>02050-2118</v>
          </cell>
          <cell r="M1476">
            <v>42.106290999999999</v>
          </cell>
          <cell r="N1476">
            <v>-70.748349000000005</v>
          </cell>
        </row>
        <row r="1477">
          <cell r="A1477">
            <v>66003503</v>
          </cell>
          <cell r="B1477" t="str">
            <v>Y</v>
          </cell>
          <cell r="C1477" t="str">
            <v>NE66003503</v>
          </cell>
          <cell r="D1477" t="str">
            <v>VINEYARD MEDICAL SERVICES</v>
          </cell>
          <cell r="E1477" t="str">
            <v>VINEYARD MEDICAL SERV (A)</v>
          </cell>
          <cell r="F1477" t="str">
            <v>364 STATE RD</v>
          </cell>
          <cell r="G1477" t="str">
            <v>VINEYARD HAVEN, MA 02568-5624</v>
          </cell>
          <cell r="J1477" t="str">
            <v>VINEYARD HAVEN</v>
          </cell>
          <cell r="K1477" t="str">
            <v>MA</v>
          </cell>
          <cell r="L1477" t="str">
            <v>02568-5624</v>
          </cell>
          <cell r="M1477">
            <v>41.447302000000001</v>
          </cell>
          <cell r="N1477">
            <v>-70.614725000000007</v>
          </cell>
        </row>
        <row r="1478">
          <cell r="A1478">
            <v>66003506</v>
          </cell>
          <cell r="B1478" t="str">
            <v>Y</v>
          </cell>
          <cell r="C1478" t="str">
            <v>NE66003506</v>
          </cell>
          <cell r="D1478" t="str">
            <v>SUBURBAN CARDIOLOGY/INT MED</v>
          </cell>
          <cell r="E1478" t="str">
            <v>SUBURBAN CARDIOLOGY   (B)</v>
          </cell>
          <cell r="F1478" t="str">
            <v>190 N MAIN ST</v>
          </cell>
          <cell r="G1478" t="str">
            <v>NATICK, MA 01760-2057</v>
          </cell>
          <cell r="J1478" t="str">
            <v>NATICK</v>
          </cell>
          <cell r="K1478" t="str">
            <v>MA</v>
          </cell>
          <cell r="L1478" t="str">
            <v>01760-2057</v>
          </cell>
          <cell r="N1478">
            <v>0</v>
          </cell>
        </row>
        <row r="1479">
          <cell r="A1479">
            <v>66003509</v>
          </cell>
          <cell r="B1479" t="str">
            <v>Y</v>
          </cell>
          <cell r="C1479" t="str">
            <v>NE66003509</v>
          </cell>
          <cell r="D1479" t="str">
            <v>NEW ENGLAND OB/GYN</v>
          </cell>
          <cell r="E1479" t="str">
            <v>NEW ENGLAND OB/GYN    (A)</v>
          </cell>
          <cell r="F1479" t="str">
            <v>1 BROOKLINE PL STE 522</v>
          </cell>
          <cell r="G1479" t="str">
            <v>BROOKLINE, MA 02445-7296</v>
          </cell>
          <cell r="J1479" t="str">
            <v>BROOKLINE</v>
          </cell>
          <cell r="K1479" t="str">
            <v>MA</v>
          </cell>
          <cell r="L1479" t="str">
            <v>02445-7296</v>
          </cell>
          <cell r="M1479">
            <v>42.332147999999997</v>
          </cell>
          <cell r="N1479">
            <v>-71.115550999999996</v>
          </cell>
        </row>
        <row r="1480">
          <cell r="A1480">
            <v>66003513</v>
          </cell>
          <cell r="B1480" t="str">
            <v>Y</v>
          </cell>
          <cell r="C1480" t="str">
            <v>NE66003513</v>
          </cell>
          <cell r="D1480" t="str">
            <v>ERIC SCHRIEBER, M.D.</v>
          </cell>
          <cell r="E1480" t="str">
            <v>SCHRIEBER MD ERIC     (C)</v>
          </cell>
          <cell r="G1480" t="str">
            <v>75 RIVERSIDE AVE STE 3</v>
          </cell>
          <cell r="H1480" t="str">
            <v>MEDFORD, MA 02155-4600</v>
          </cell>
          <cell r="J1480" t="str">
            <v>MEDFORD</v>
          </cell>
          <cell r="K1480" t="str">
            <v>MA</v>
          </cell>
          <cell r="L1480" t="str">
            <v>02155-4600</v>
          </cell>
          <cell r="N1480">
            <v>0</v>
          </cell>
        </row>
        <row r="1481">
          <cell r="A1481">
            <v>66003514</v>
          </cell>
          <cell r="B1481" t="str">
            <v>Y</v>
          </cell>
          <cell r="C1481" t="str">
            <v>NE66003514</v>
          </cell>
          <cell r="D1481" t="str">
            <v>MAYA B. KOTLYAR, M.D.</v>
          </cell>
          <cell r="E1481" t="str">
            <v>KOTLYAR MD MAYA B     (C)</v>
          </cell>
          <cell r="G1481" t="str">
            <v>121 LAKE SHORE RD APT 3</v>
          </cell>
          <cell r="H1481" t="str">
            <v>BRIGHTON, MA 02135-6317</v>
          </cell>
          <cell r="J1481" t="str">
            <v>BRIGHTON</v>
          </cell>
          <cell r="K1481" t="str">
            <v>MA</v>
          </cell>
          <cell r="L1481" t="str">
            <v>02135-6317</v>
          </cell>
          <cell r="N1481">
            <v>0</v>
          </cell>
        </row>
        <row r="1482">
          <cell r="A1482">
            <v>66003516</v>
          </cell>
          <cell r="B1482" t="str">
            <v>Y</v>
          </cell>
          <cell r="C1482" t="str">
            <v>NE66003516</v>
          </cell>
          <cell r="D1482" t="str">
            <v>SCITUATE PODIATRY - STETSON PL</v>
          </cell>
          <cell r="E1482" t="str">
            <v>SCITUATE PODIATRY     (B)</v>
          </cell>
          <cell r="F1482" t="str">
            <v>541 MAIN ST STE 105</v>
          </cell>
          <cell r="G1482" t="str">
            <v>WEYMOUTH, MA 02190-1845</v>
          </cell>
          <cell r="J1482" t="str">
            <v>WEYMOUTH</v>
          </cell>
          <cell r="K1482" t="str">
            <v>MA</v>
          </cell>
          <cell r="L1482" t="str">
            <v>02190-1845</v>
          </cell>
          <cell r="M1482">
            <v>42.187787999999998</v>
          </cell>
          <cell r="N1482">
            <v>-70.956446</v>
          </cell>
        </row>
        <row r="1483">
          <cell r="A1483">
            <v>66003517</v>
          </cell>
          <cell r="B1483" t="str">
            <v>Y</v>
          </cell>
          <cell r="C1483" t="str">
            <v>NE66003517</v>
          </cell>
          <cell r="D1483" t="str">
            <v>JOHN SCHEFFEL, DPM</v>
          </cell>
          <cell r="E1483" t="str">
            <v>JOHN SCHEFFEL, DPM (A)</v>
          </cell>
          <cell r="F1483" t="str">
            <v>10 WINTHROP ST</v>
          </cell>
          <cell r="G1483" t="str">
            <v>WORCESTER, MA 01604-4435</v>
          </cell>
          <cell r="J1483" t="str">
            <v>WORCESTER</v>
          </cell>
          <cell r="K1483" t="str">
            <v>MA</v>
          </cell>
          <cell r="L1483" t="str">
            <v>01604-4435</v>
          </cell>
          <cell r="M1483">
            <v>42.248804</v>
          </cell>
          <cell r="N1483">
            <v>-71.793637000000004</v>
          </cell>
        </row>
        <row r="1484">
          <cell r="A1484">
            <v>66003518</v>
          </cell>
          <cell r="B1484" t="str">
            <v>Y</v>
          </cell>
          <cell r="C1484" t="str">
            <v>NE66003518</v>
          </cell>
          <cell r="D1484" t="str">
            <v>JOEL EPSTEIN, M.D.</v>
          </cell>
          <cell r="E1484" t="str">
            <v>EPSTEIN MD JOEL       (B)</v>
          </cell>
          <cell r="G1484" t="str">
            <v>77 E MERRIMACK ST STE 4</v>
          </cell>
          <cell r="H1484" t="str">
            <v>LOWELL, MA 01852-1900</v>
          </cell>
          <cell r="J1484" t="str">
            <v>LOWELL</v>
          </cell>
          <cell r="K1484" t="str">
            <v>MA</v>
          </cell>
          <cell r="L1484" t="str">
            <v>01852-1900</v>
          </cell>
          <cell r="M1484">
            <v>42.644634000000003</v>
          </cell>
          <cell r="N1484">
            <v>-71.303950999999998</v>
          </cell>
        </row>
        <row r="1485">
          <cell r="A1485">
            <v>66003519</v>
          </cell>
          <cell r="B1485" t="str">
            <v>Y</v>
          </cell>
          <cell r="C1485" t="str">
            <v>NE66003519</v>
          </cell>
          <cell r="D1485" t="str">
            <v>WALTER NALESNIK, M.D.</v>
          </cell>
          <cell r="E1485" t="str">
            <v>NALESNIK MD WALTER    (A)</v>
          </cell>
          <cell r="F1485" t="str">
            <v>225 BOSTON ST STE 204</v>
          </cell>
          <cell r="G1485" t="str">
            <v>LYNN, MA 01904-3124</v>
          </cell>
          <cell r="J1485" t="str">
            <v>LYNN</v>
          </cell>
          <cell r="K1485" t="str">
            <v>MA</v>
          </cell>
          <cell r="L1485" t="str">
            <v>01904-3124</v>
          </cell>
          <cell r="M1485">
            <v>42.470467999999997</v>
          </cell>
          <cell r="N1485">
            <v>-70.960070000000002</v>
          </cell>
        </row>
        <row r="1486">
          <cell r="A1486">
            <v>66003521</v>
          </cell>
          <cell r="B1486" t="str">
            <v>Y</v>
          </cell>
          <cell r="C1486" t="str">
            <v>NE66003521</v>
          </cell>
          <cell r="D1486" t="str">
            <v>WPI HEALTH SERVICES</v>
          </cell>
          <cell r="E1486" t="str">
            <v>WPI HEALTH SERVICES   (A)</v>
          </cell>
          <cell r="F1486" t="str">
            <v>100 INSTITUTE RD</v>
          </cell>
          <cell r="G1486" t="str">
            <v>WORCESTER, MA 01609-2247</v>
          </cell>
          <cell r="J1486" t="str">
            <v>WORCESTER</v>
          </cell>
          <cell r="K1486" t="str">
            <v>MA</v>
          </cell>
          <cell r="L1486" t="str">
            <v>01609-2247</v>
          </cell>
          <cell r="M1486">
            <v>42.274340000000002</v>
          </cell>
          <cell r="N1486">
            <v>-71.809773000000007</v>
          </cell>
        </row>
        <row r="1487">
          <cell r="A1487">
            <v>66003523</v>
          </cell>
          <cell r="B1487" t="str">
            <v>Y</v>
          </cell>
          <cell r="C1487" t="str">
            <v>NE66003523</v>
          </cell>
          <cell r="D1487" t="str">
            <v>FRANCIS HOLISTIC MEDICINE</v>
          </cell>
          <cell r="E1487" t="str">
            <v>LACAVA MD N THOMAS    (A)</v>
          </cell>
          <cell r="F1487" t="str">
            <v>360 W BOYLSTON ST RM 107</v>
          </cell>
          <cell r="G1487" t="str">
            <v>WEST BOYLSTON, MA 01583-2370</v>
          </cell>
          <cell r="J1487" t="str">
            <v>WEST BOYLSTON</v>
          </cell>
          <cell r="K1487" t="str">
            <v>MA</v>
          </cell>
          <cell r="L1487" t="str">
            <v>01583-2370</v>
          </cell>
          <cell r="M1487">
            <v>42.340085999999999</v>
          </cell>
          <cell r="N1487">
            <v>-71.788510000000002</v>
          </cell>
        </row>
        <row r="1488">
          <cell r="A1488">
            <v>66003524</v>
          </cell>
          <cell r="B1488" t="str">
            <v>N</v>
          </cell>
          <cell r="C1488" t="str">
            <v>NE66003524</v>
          </cell>
          <cell r="D1488" t="str">
            <v>KURT C. FABRICK MD</v>
          </cell>
          <cell r="E1488" t="str">
            <v>FABRICK MD KURT  (TERM)</v>
          </cell>
          <cell r="F1488" t="str">
            <v>1101 BEACON ST STE 4E</v>
          </cell>
          <cell r="G1488" t="str">
            <v>BROOKLINE, MA 02446-5587</v>
          </cell>
          <cell r="J1488" t="str">
            <v>BROOKLINE</v>
          </cell>
          <cell r="K1488" t="str">
            <v>MA</v>
          </cell>
          <cell r="L1488" t="str">
            <v>02446-5587</v>
          </cell>
          <cell r="N1488">
            <v>0</v>
          </cell>
        </row>
        <row r="1489">
          <cell r="A1489">
            <v>66003525</v>
          </cell>
          <cell r="B1489" t="str">
            <v>Y</v>
          </cell>
          <cell r="C1489" t="str">
            <v>NE66003525</v>
          </cell>
          <cell r="D1489" t="str">
            <v>CARDINAL CUSHING SCHOOL</v>
          </cell>
          <cell r="E1489" t="str">
            <v>CARDINAL CUSHING SCHO (B)</v>
          </cell>
          <cell r="F1489" t="str">
            <v>376 WASHINGTON ST</v>
          </cell>
          <cell r="G1489" t="str">
            <v>HANOVER, MA 02339-2346</v>
          </cell>
          <cell r="J1489" t="str">
            <v>HANOVER</v>
          </cell>
          <cell r="K1489" t="str">
            <v>MA</v>
          </cell>
          <cell r="L1489" t="str">
            <v>02339-2346</v>
          </cell>
          <cell r="M1489">
            <v>42.116875999999998</v>
          </cell>
          <cell r="N1489">
            <v>-70.820172999999997</v>
          </cell>
        </row>
        <row r="1490">
          <cell r="A1490">
            <v>66003526</v>
          </cell>
          <cell r="B1490" t="str">
            <v>Y</v>
          </cell>
          <cell r="C1490" t="str">
            <v>NE66003526</v>
          </cell>
          <cell r="D1490" t="str">
            <v>SCITUATE PODIATRY INC.</v>
          </cell>
          <cell r="E1490" t="str">
            <v>SCITUATE PODIATRY     (B)</v>
          </cell>
          <cell r="F1490" t="str">
            <v>10 NEW DRIFTWAY</v>
          </cell>
          <cell r="G1490" t="str">
            <v>SCITUATE, MA 02066-4546</v>
          </cell>
          <cell r="J1490" t="str">
            <v>SCITUATE</v>
          </cell>
          <cell r="K1490" t="str">
            <v>MA</v>
          </cell>
          <cell r="L1490" t="str">
            <v>02066-4546</v>
          </cell>
          <cell r="M1490">
            <v>42.195022000000002</v>
          </cell>
          <cell r="N1490">
            <v>-70.752529999999993</v>
          </cell>
        </row>
        <row r="1491">
          <cell r="A1491">
            <v>66003532</v>
          </cell>
          <cell r="B1491" t="str">
            <v>Y</v>
          </cell>
          <cell r="C1491" t="str">
            <v>NE66003532</v>
          </cell>
          <cell r="D1491" t="str">
            <v>RACHEL HAFT MD</v>
          </cell>
          <cell r="E1491" t="str">
            <v>RACHEL HAFT MD &amp; NIKO (C)</v>
          </cell>
          <cell r="F1491" t="str">
            <v>625 MOUNT AUBURN ST STE 1</v>
          </cell>
          <cell r="G1491" t="str">
            <v>CAMBRIDGE, MA 02138-4555</v>
          </cell>
          <cell r="J1491" t="str">
            <v>CAMBRIDGE</v>
          </cell>
          <cell r="K1491" t="str">
            <v>MA</v>
          </cell>
          <cell r="L1491" t="str">
            <v>02138-4555</v>
          </cell>
          <cell r="M1491">
            <v>42.375714000000002</v>
          </cell>
          <cell r="N1491">
            <v>-71.147698000000005</v>
          </cell>
        </row>
        <row r="1492">
          <cell r="A1492">
            <v>66003534</v>
          </cell>
          <cell r="B1492" t="str">
            <v>Y</v>
          </cell>
          <cell r="C1492" t="str">
            <v>NE66003534</v>
          </cell>
          <cell r="D1492" t="str">
            <v>BOSTON VNA</v>
          </cell>
          <cell r="E1492" t="str">
            <v>BVNA                  (C)</v>
          </cell>
          <cell r="F1492" t="str">
            <v>350 GRANITE ST STE 1104</v>
          </cell>
          <cell r="G1492" t="str">
            <v>BRAINTREE, MA 02184-4999</v>
          </cell>
          <cell r="J1492" t="str">
            <v>BRAINTREE</v>
          </cell>
          <cell r="K1492" t="str">
            <v>MA</v>
          </cell>
          <cell r="L1492" t="str">
            <v>02184-4999</v>
          </cell>
          <cell r="M1492">
            <v>42.217066000000003</v>
          </cell>
          <cell r="N1492">
            <v>-71.020966000000001</v>
          </cell>
        </row>
        <row r="1493">
          <cell r="A1493">
            <v>66003535</v>
          </cell>
          <cell r="B1493" t="str">
            <v>Y</v>
          </cell>
          <cell r="C1493" t="str">
            <v>NE66003535</v>
          </cell>
          <cell r="D1493" t="str">
            <v>LAILA ATTAR, M.D.</v>
          </cell>
          <cell r="E1493" t="str">
            <v>ATTAR MD LAILA        (B)</v>
          </cell>
          <cell r="F1493" t="str">
            <v>P.O. BOX 1369</v>
          </cell>
          <cell r="G1493" t="str">
            <v>76 MAIN ST</v>
          </cell>
          <cell r="H1493" t="str">
            <v>PEPPERELL, MA 01463-1561</v>
          </cell>
          <cell r="J1493" t="str">
            <v>PEPPERELL</v>
          </cell>
          <cell r="K1493" t="str">
            <v>MA</v>
          </cell>
          <cell r="L1493" t="str">
            <v>01463-1561</v>
          </cell>
          <cell r="M1493">
            <v>42.548696</v>
          </cell>
          <cell r="N1493">
            <v>-74.823160999999999</v>
          </cell>
        </row>
        <row r="1494">
          <cell r="A1494">
            <v>66003536</v>
          </cell>
          <cell r="B1494" t="str">
            <v>N</v>
          </cell>
          <cell r="C1494" t="str">
            <v>NE66003536</v>
          </cell>
          <cell r="D1494" t="str">
            <v>SANDRA GILMORE, M.D.</v>
          </cell>
          <cell r="E1494" t="str">
            <v>SANDRA GILMORE (TERM)</v>
          </cell>
          <cell r="F1494" t="str">
            <v>2000 WASHINGTON ST STE 561</v>
          </cell>
          <cell r="G1494" t="str">
            <v>NEWTON, MA 02462-1629</v>
          </cell>
          <cell r="J1494" t="str">
            <v>NEWTON</v>
          </cell>
          <cell r="K1494" t="str">
            <v>MA</v>
          </cell>
          <cell r="L1494" t="str">
            <v>02462-1629</v>
          </cell>
          <cell r="N1494">
            <v>0</v>
          </cell>
        </row>
        <row r="1495">
          <cell r="A1495">
            <v>66003538</v>
          </cell>
          <cell r="B1495" t="str">
            <v>N</v>
          </cell>
          <cell r="C1495" t="str">
            <v>NE66003538</v>
          </cell>
          <cell r="D1495" t="str">
            <v>BRUCE GOODMAN, M.D.</v>
          </cell>
          <cell r="E1495" t="str">
            <v>GOODMAN (TERM)</v>
          </cell>
          <cell r="F1495" t="str">
            <v>101 MAIN ST STE 202</v>
          </cell>
          <cell r="G1495" t="str">
            <v>MEDFORD, MA 02155-4530</v>
          </cell>
          <cell r="J1495" t="str">
            <v>MEDFORD</v>
          </cell>
          <cell r="K1495" t="str">
            <v>MA</v>
          </cell>
          <cell r="L1495" t="str">
            <v>02155-4530</v>
          </cell>
          <cell r="N1495">
            <v>0</v>
          </cell>
        </row>
        <row r="1496">
          <cell r="A1496">
            <v>66003540</v>
          </cell>
          <cell r="B1496" t="str">
            <v>Y</v>
          </cell>
          <cell r="C1496" t="str">
            <v>NE66003540</v>
          </cell>
          <cell r="D1496" t="str">
            <v>NINA CARROLL, M.D.</v>
          </cell>
          <cell r="E1496" t="str">
            <v>CARROLL MD NINA       (B)</v>
          </cell>
          <cell r="F1496" t="str">
            <v>55 POND AVE</v>
          </cell>
          <cell r="G1496" t="str">
            <v>BROOKLINE, MA 02445-7170</v>
          </cell>
          <cell r="J1496" t="str">
            <v>BROOKLINE</v>
          </cell>
          <cell r="K1496" t="str">
            <v>MA</v>
          </cell>
          <cell r="L1496" t="str">
            <v>02445-7170</v>
          </cell>
          <cell r="M1496">
            <v>42.330319000000003</v>
          </cell>
          <cell r="N1496">
            <v>-71.114607000000007</v>
          </cell>
        </row>
        <row r="1497">
          <cell r="A1497">
            <v>66003541</v>
          </cell>
          <cell r="B1497" t="str">
            <v>Y</v>
          </cell>
          <cell r="C1497" t="str">
            <v>NE66003541</v>
          </cell>
          <cell r="D1497" t="str">
            <v>DUC K. CHU, M.D.</v>
          </cell>
          <cell r="E1497" t="str">
            <v>CHUMDDUC              (C)</v>
          </cell>
          <cell r="F1497" t="str">
            <v>329 BOSTON ST</v>
          </cell>
          <cell r="G1497" t="str">
            <v>LYNN, MA 01905-1604</v>
          </cell>
          <cell r="J1497" t="str">
            <v>LYNN</v>
          </cell>
          <cell r="K1497" t="str">
            <v>MA</v>
          </cell>
          <cell r="L1497" t="str">
            <v>01905-1604</v>
          </cell>
          <cell r="M1497">
            <v>42.467207000000002</v>
          </cell>
          <cell r="N1497">
            <v>-70.963430000000002</v>
          </cell>
        </row>
        <row r="1498">
          <cell r="A1498">
            <v>66003542</v>
          </cell>
          <cell r="B1498" t="str">
            <v>Y</v>
          </cell>
          <cell r="C1498" t="str">
            <v>NE66003542</v>
          </cell>
          <cell r="D1498" t="str">
            <v>MICHEL LIRETTE, M.D.</v>
          </cell>
          <cell r="E1498" t="str">
            <v>LIRETTE,MICHEL</v>
          </cell>
          <cell r="F1498" t="str">
            <v>203 TURNPIKE ST STE 115</v>
          </cell>
          <cell r="G1498" t="str">
            <v>NORTH ANDOVER, MA 01845-5072</v>
          </cell>
          <cell r="J1498" t="str">
            <v>NORTH ANDOVER</v>
          </cell>
          <cell r="K1498" t="str">
            <v>MA</v>
          </cell>
          <cell r="L1498" t="str">
            <v>01845-5072</v>
          </cell>
          <cell r="M1498">
            <v>42.673662999999998</v>
          </cell>
          <cell r="N1498">
            <v>-71.127347999999998</v>
          </cell>
        </row>
        <row r="1499">
          <cell r="A1499">
            <v>66003545</v>
          </cell>
          <cell r="B1499" t="str">
            <v>N</v>
          </cell>
          <cell r="C1499" t="str">
            <v>NE66003545</v>
          </cell>
          <cell r="D1499" t="str">
            <v>HARVARD UNIV - COPY TO ACCOUNT</v>
          </cell>
          <cell r="E1499" t="str">
            <v>HARVARD (CML)</v>
          </cell>
          <cell r="F1499" t="str">
            <v>75 MOUNT AUBURN ST</v>
          </cell>
          <cell r="G1499" t="str">
            <v>CAMBRIDGE, MA 02138-4960</v>
          </cell>
          <cell r="J1499" t="str">
            <v>CAMBRIDGE</v>
          </cell>
          <cell r="K1499" t="str">
            <v>MA</v>
          </cell>
          <cell r="L1499" t="str">
            <v>02138-4960</v>
          </cell>
          <cell r="N1499">
            <v>0</v>
          </cell>
        </row>
        <row r="1500">
          <cell r="A1500">
            <v>66003547</v>
          </cell>
          <cell r="B1500" t="str">
            <v>Y</v>
          </cell>
          <cell r="C1500" t="str">
            <v>NE66003547</v>
          </cell>
          <cell r="D1500" t="str">
            <v>JEANNE KILP, M.D.</v>
          </cell>
          <cell r="E1500" t="str">
            <v>JEANNE KILP           (D)</v>
          </cell>
          <cell r="G1500" t="str">
            <v>3 WOODLAND RD STE 415</v>
          </cell>
          <cell r="H1500" t="str">
            <v>STONEHAM, MA 02180-1714</v>
          </cell>
          <cell r="J1500" t="str">
            <v>STONEHAM</v>
          </cell>
          <cell r="K1500" t="str">
            <v>MA</v>
          </cell>
          <cell r="L1500" t="str">
            <v>02180-1714</v>
          </cell>
          <cell r="N1500">
            <v>0</v>
          </cell>
        </row>
        <row r="1501">
          <cell r="A1501">
            <v>66003550</v>
          </cell>
          <cell r="B1501" t="str">
            <v>Y</v>
          </cell>
          <cell r="C1501" t="str">
            <v>NE66003550</v>
          </cell>
          <cell r="D1501" t="str">
            <v>MICHAEL GORDON, M.D.</v>
          </cell>
          <cell r="E1501" t="str">
            <v>GORDON MD MICHAEL     (B)</v>
          </cell>
          <cell r="F1501" t="str">
            <v>480 MAPLE ST</v>
          </cell>
          <cell r="G1501" t="str">
            <v>DANVERS, MA 01923-4061</v>
          </cell>
          <cell r="J1501" t="str">
            <v>DANVERS</v>
          </cell>
          <cell r="K1501" t="str">
            <v>MA</v>
          </cell>
          <cell r="L1501" t="str">
            <v>01923-4061</v>
          </cell>
          <cell r="M1501">
            <v>42.584251999999999</v>
          </cell>
          <cell r="N1501">
            <v>-70.971705</v>
          </cell>
        </row>
        <row r="1502">
          <cell r="A1502">
            <v>66003551</v>
          </cell>
          <cell r="B1502" t="str">
            <v>Y</v>
          </cell>
          <cell r="C1502" t="str">
            <v>NE66003551</v>
          </cell>
          <cell r="D1502" t="str">
            <v>POLINA TSYVIN, M.D.</v>
          </cell>
          <cell r="E1502" t="str">
            <v>UMASS</v>
          </cell>
          <cell r="F1502" t="str">
            <v>1180 BEACON ST STE 3B</v>
          </cell>
          <cell r="G1502" t="str">
            <v>BROOKLINE, MA 02446-3806</v>
          </cell>
          <cell r="J1502" t="str">
            <v>BROOKLINE</v>
          </cell>
          <cell r="K1502" t="str">
            <v>MA</v>
          </cell>
          <cell r="L1502" t="str">
            <v>02446-3806</v>
          </cell>
          <cell r="N1502">
            <v>0</v>
          </cell>
        </row>
        <row r="1503">
          <cell r="A1503">
            <v>66003553</v>
          </cell>
          <cell r="B1503" t="str">
            <v>Y</v>
          </cell>
          <cell r="C1503" t="str">
            <v>NE66003553</v>
          </cell>
          <cell r="D1503" t="str">
            <v>QUEST DIAGNOSTICS - COHASSET</v>
          </cell>
          <cell r="E1503" t="str">
            <v>COHASSET PSC          (-)</v>
          </cell>
          <cell r="F1503" t="str">
            <v>223 CHIEF JUSTICE HIGHWAY (LOW</v>
          </cell>
          <cell r="G1503" t="str">
            <v>COHASSET, MA 02025</v>
          </cell>
          <cell r="J1503" t="str">
            <v>COHASSET</v>
          </cell>
          <cell r="K1503" t="str">
            <v>MA</v>
          </cell>
          <cell r="L1503">
            <v>2025</v>
          </cell>
          <cell r="M1503">
            <v>42.245463000000001</v>
          </cell>
          <cell r="N1503">
            <v>-70.823886999999999</v>
          </cell>
        </row>
        <row r="1504">
          <cell r="A1504">
            <v>66003556</v>
          </cell>
          <cell r="B1504" t="str">
            <v>Y</v>
          </cell>
          <cell r="C1504" t="str">
            <v>NE66003556</v>
          </cell>
          <cell r="D1504" t="str">
            <v>HOLYOKE MEDICAL CTR - HDAP</v>
          </cell>
          <cell r="E1504" t="str">
            <v>HOLYOKE HOSPITAL      (A)</v>
          </cell>
          <cell r="F1504" t="str">
            <v>575 BEECH ST</v>
          </cell>
          <cell r="G1504" t="str">
            <v>HOLYOKE, MA 01040-2223</v>
          </cell>
          <cell r="J1504" t="str">
            <v>HOLYOKE</v>
          </cell>
          <cell r="K1504" t="str">
            <v>MA</v>
          </cell>
          <cell r="L1504" t="str">
            <v>01040-2223</v>
          </cell>
          <cell r="N1504">
            <v>0</v>
          </cell>
        </row>
        <row r="1505">
          <cell r="A1505">
            <v>66003557</v>
          </cell>
          <cell r="B1505" t="str">
            <v>Y</v>
          </cell>
          <cell r="C1505" t="str">
            <v>NE66003557</v>
          </cell>
          <cell r="D1505" t="str">
            <v>GEORGE F. GAGNE, M.D.</v>
          </cell>
          <cell r="E1505" t="str">
            <v>GAGNE MD GEORGE F     (A)</v>
          </cell>
          <cell r="F1505" t="str">
            <v>481 BEDFORD ST</v>
          </cell>
          <cell r="G1505" t="str">
            <v>BRIDGEWATER, MA 02324-3152</v>
          </cell>
          <cell r="J1505" t="str">
            <v>BRIDGEWATER</v>
          </cell>
          <cell r="K1505" t="str">
            <v>MA</v>
          </cell>
          <cell r="L1505" t="str">
            <v>02324-3152</v>
          </cell>
          <cell r="M1505">
            <v>41.977696999999999</v>
          </cell>
          <cell r="N1505">
            <v>-70.975363999999999</v>
          </cell>
        </row>
        <row r="1506">
          <cell r="A1506">
            <v>66003558</v>
          </cell>
          <cell r="B1506" t="str">
            <v>N</v>
          </cell>
          <cell r="C1506" t="str">
            <v>NE66003558</v>
          </cell>
          <cell r="D1506" t="str">
            <v xml:space="preserve">JOHN CLAPP MD            </v>
          </cell>
          <cell r="E1506" t="str">
            <v>CLAPP (TERM)</v>
          </cell>
          <cell r="F1506" t="str">
            <v>140 COMMONWEALTH AVE</v>
          </cell>
          <cell r="G1506" t="str">
            <v>DANVERS, MA 01923-3629</v>
          </cell>
          <cell r="J1506" t="str">
            <v>DANVERS</v>
          </cell>
          <cell r="K1506" t="str">
            <v>MA</v>
          </cell>
          <cell r="L1506" t="str">
            <v>01923-3629</v>
          </cell>
          <cell r="N1506">
            <v>0</v>
          </cell>
        </row>
        <row r="1507">
          <cell r="A1507">
            <v>66003561</v>
          </cell>
          <cell r="B1507" t="str">
            <v>Y</v>
          </cell>
          <cell r="C1507" t="str">
            <v>NE66003561</v>
          </cell>
          <cell r="D1507" t="str">
            <v>WESTBOROUGH FAMILY MEDICINE</v>
          </cell>
          <cell r="E1507" t="str">
            <v>WESTBOROUGH (UMASS)</v>
          </cell>
          <cell r="F1507" t="str">
            <v>24 LYMAN ST, STE 300</v>
          </cell>
          <cell r="G1507" t="str">
            <v>WESTBOROUGH, MA 01581-1763</v>
          </cell>
          <cell r="J1507" t="str">
            <v>WESTBOROUGH</v>
          </cell>
          <cell r="K1507" t="str">
            <v>MA</v>
          </cell>
          <cell r="L1507" t="str">
            <v>01581-1763</v>
          </cell>
          <cell r="M1507">
            <v>42.282435</v>
          </cell>
          <cell r="N1507">
            <v>-71.607522000000003</v>
          </cell>
        </row>
        <row r="1508">
          <cell r="A1508">
            <v>66003563</v>
          </cell>
          <cell r="B1508" t="str">
            <v>N</v>
          </cell>
          <cell r="C1508" t="str">
            <v>NE66003563</v>
          </cell>
          <cell r="D1508" t="str">
            <v>CHI BINH TRAN, M.D./HANG TRAN,</v>
          </cell>
          <cell r="E1508" t="str">
            <v>TRAN (TERM)</v>
          </cell>
          <cell r="F1508" t="str">
            <v>50 MAVERICK SQ</v>
          </cell>
          <cell r="G1508" t="str">
            <v>EAST BOSTON, MA 02128-2337</v>
          </cell>
          <cell r="J1508" t="str">
            <v>EAST BOSTON</v>
          </cell>
          <cell r="K1508" t="str">
            <v>MA</v>
          </cell>
          <cell r="L1508" t="str">
            <v>02128-2337</v>
          </cell>
          <cell r="N1508">
            <v>0</v>
          </cell>
        </row>
        <row r="1509">
          <cell r="A1509">
            <v>66003565</v>
          </cell>
          <cell r="B1509" t="str">
            <v>N</v>
          </cell>
          <cell r="C1509" t="str">
            <v>NE66003565</v>
          </cell>
          <cell r="D1509" t="str">
            <v>TRONG V. NGUYEN, M.D.</v>
          </cell>
          <cell r="E1509" t="str">
            <v>NGUYEN MDTRONG (TERM)</v>
          </cell>
          <cell r="F1509" t="str">
            <v>76 ELM ST</v>
          </cell>
          <cell r="G1509" t="str">
            <v>CANTON, MA 02021-1230</v>
          </cell>
          <cell r="J1509" t="str">
            <v>CANTON</v>
          </cell>
          <cell r="K1509" t="str">
            <v>MA</v>
          </cell>
          <cell r="L1509" t="str">
            <v>02021-1230</v>
          </cell>
          <cell r="N1509">
            <v>0</v>
          </cell>
        </row>
        <row r="1510">
          <cell r="A1510">
            <v>66003566</v>
          </cell>
          <cell r="B1510" t="str">
            <v>Y</v>
          </cell>
          <cell r="C1510" t="str">
            <v>NE66003566</v>
          </cell>
          <cell r="D1510" t="str">
            <v>PEDIATRICS INCORPORATED</v>
          </cell>
          <cell r="E1510" t="str">
            <v>PEDIATRICS INCORPORAT (C)</v>
          </cell>
          <cell r="F1510" t="str">
            <v>577 MAIN ST</v>
          </cell>
          <cell r="G1510" t="str">
            <v>STONEHAM, MA 02180-2845</v>
          </cell>
          <cell r="J1510" t="str">
            <v>STONEHAM</v>
          </cell>
          <cell r="K1510" t="str">
            <v>MA</v>
          </cell>
          <cell r="L1510" t="str">
            <v>02180-2845</v>
          </cell>
          <cell r="M1510">
            <v>42.468770999999997</v>
          </cell>
          <cell r="N1510">
            <v>-71.100567999999996</v>
          </cell>
        </row>
        <row r="1511">
          <cell r="A1511">
            <v>66003569</v>
          </cell>
          <cell r="B1511" t="str">
            <v>Y</v>
          </cell>
          <cell r="C1511" t="str">
            <v>NE66003569</v>
          </cell>
          <cell r="D1511" t="str">
            <v>WOMEN'S HEALTH CARE ASSOC.</v>
          </cell>
          <cell r="E1511" t="str">
            <v>WOMEN'S HEALTH CARE   (A)</v>
          </cell>
          <cell r="F1511" t="str">
            <v>50 ROWE ST STE 400</v>
          </cell>
          <cell r="G1511" t="str">
            <v>MELROSE, MA 02176-3201</v>
          </cell>
          <cell r="J1511" t="str">
            <v>MELROSE</v>
          </cell>
          <cell r="K1511" t="str">
            <v>MA</v>
          </cell>
          <cell r="L1511" t="str">
            <v>02176-3201</v>
          </cell>
          <cell r="M1511">
            <v>42.458989000000003</v>
          </cell>
          <cell r="N1511">
            <v>-71.060543999999993</v>
          </cell>
        </row>
        <row r="1512">
          <cell r="A1512">
            <v>66003571</v>
          </cell>
          <cell r="B1512" t="str">
            <v>Y</v>
          </cell>
          <cell r="C1512" t="str">
            <v>NE66003571</v>
          </cell>
          <cell r="D1512" t="str">
            <v>HARBOR HEALTH CONFIDENTIAL</v>
          </cell>
          <cell r="E1512" t="str">
            <v>COUNSELING &amp; TESTING UMAS</v>
          </cell>
          <cell r="F1512" t="str">
            <v>398 NEPONSET AVE</v>
          </cell>
          <cell r="G1512" t="str">
            <v>DORCHESTER, MA 02122-3134</v>
          </cell>
          <cell r="J1512" t="str">
            <v>DORCHESTER</v>
          </cell>
          <cell r="K1512" t="str">
            <v>MA</v>
          </cell>
          <cell r="L1512" t="str">
            <v>02122-3134</v>
          </cell>
          <cell r="N1512">
            <v>0</v>
          </cell>
        </row>
        <row r="1513">
          <cell r="A1513">
            <v>66003573</v>
          </cell>
          <cell r="B1513" t="str">
            <v>Y</v>
          </cell>
          <cell r="C1513" t="str">
            <v>NE66003573</v>
          </cell>
          <cell r="D1513" t="str">
            <v>JAMES P. DOUGLAS-STEELE, M.D.</v>
          </cell>
          <cell r="E1513" t="str">
            <v>STEEL (CML)</v>
          </cell>
          <cell r="F1513" t="str">
            <v>1350 BELMONT ST</v>
          </cell>
          <cell r="G1513" t="str">
            <v>BROCKTON, MA 02301-4430</v>
          </cell>
          <cell r="J1513" t="str">
            <v>BROCKTON</v>
          </cell>
          <cell r="K1513" t="str">
            <v>MA</v>
          </cell>
          <cell r="L1513" t="str">
            <v>02301-4430</v>
          </cell>
          <cell r="M1513">
            <v>42.057200999999999</v>
          </cell>
          <cell r="N1513">
            <v>-71.070017000000007</v>
          </cell>
        </row>
        <row r="1514">
          <cell r="A1514">
            <v>66003574</v>
          </cell>
          <cell r="B1514" t="str">
            <v>Y</v>
          </cell>
          <cell r="C1514" t="str">
            <v>NE66003574</v>
          </cell>
          <cell r="D1514" t="str">
            <v>ALLSTON PHYSICAL MEDICINE</v>
          </cell>
          <cell r="E1514" t="str">
            <v>ALLSTON PHYSICAL MEDI (D)</v>
          </cell>
          <cell r="F1514" t="str">
            <v>39 BRIGHTON AVE</v>
          </cell>
          <cell r="G1514" t="str">
            <v>ALLSTON, MA 02134-2301</v>
          </cell>
          <cell r="J1514" t="str">
            <v>ALLSTON</v>
          </cell>
          <cell r="K1514" t="str">
            <v>MA</v>
          </cell>
          <cell r="L1514" t="str">
            <v>02134-2301</v>
          </cell>
          <cell r="N1514">
            <v>0</v>
          </cell>
        </row>
        <row r="1515">
          <cell r="A1515">
            <v>66003575</v>
          </cell>
          <cell r="B1515" t="str">
            <v>Y</v>
          </cell>
          <cell r="C1515" t="str">
            <v>NE66003575</v>
          </cell>
          <cell r="D1515" t="str">
            <v>INFUSION PLUS, INC.</v>
          </cell>
          <cell r="E1515" t="str">
            <v>INF                   (C)</v>
          </cell>
          <cell r="F1515" t="str">
            <v>1 STAFFORD ST</v>
          </cell>
          <cell r="G1515" t="str">
            <v>SPRINGFIELD, MA 01104-2394</v>
          </cell>
          <cell r="J1515" t="str">
            <v>SPRINGFIELD</v>
          </cell>
          <cell r="K1515" t="str">
            <v>MA</v>
          </cell>
          <cell r="L1515" t="str">
            <v>01104-2394</v>
          </cell>
          <cell r="N1515">
            <v>0</v>
          </cell>
        </row>
        <row r="1516">
          <cell r="A1516">
            <v>66003577</v>
          </cell>
          <cell r="B1516" t="str">
            <v>Y</v>
          </cell>
          <cell r="C1516" t="str">
            <v>NE66003577</v>
          </cell>
          <cell r="D1516" t="str">
            <v>BETHEL MEDICAL GROUP</v>
          </cell>
          <cell r="E1516" t="str">
            <v>GROGAN MD DOUGLAS     (C)</v>
          </cell>
          <cell r="F1516" t="str">
            <v>111 TORREY ST</v>
          </cell>
          <cell r="G1516" t="str">
            <v>BROCKTON, MA 02301-4800</v>
          </cell>
          <cell r="J1516" t="str">
            <v>BROCKTON</v>
          </cell>
          <cell r="K1516" t="str">
            <v>MA</v>
          </cell>
          <cell r="L1516" t="str">
            <v>02301-4800</v>
          </cell>
          <cell r="M1516">
            <v>42.073703999999999</v>
          </cell>
          <cell r="N1516">
            <v>-71.047064000000006</v>
          </cell>
        </row>
        <row r="1517">
          <cell r="A1517">
            <v>66003578</v>
          </cell>
          <cell r="B1517" t="str">
            <v>Y</v>
          </cell>
          <cell r="C1517" t="str">
            <v>NE66003578</v>
          </cell>
          <cell r="D1517" t="str">
            <v>COHASSET FAMILY PRACTICE</v>
          </cell>
          <cell r="E1517" t="str">
            <v>FAMILY PRACTICE ASSOC (A)</v>
          </cell>
          <cell r="F1517" t="str">
            <v>STE 301</v>
          </cell>
          <cell r="G1517" t="str">
            <v>223 CHIEF JUSTICE CUSHING HWY</v>
          </cell>
          <cell r="H1517" t="str">
            <v>COHASSET, MA 02025-1391</v>
          </cell>
          <cell r="J1517" t="str">
            <v>COHASSET</v>
          </cell>
          <cell r="K1517" t="str">
            <v>MA</v>
          </cell>
          <cell r="L1517" t="str">
            <v>02025-1391</v>
          </cell>
          <cell r="M1517">
            <v>42.239632999999998</v>
          </cell>
          <cell r="N1517">
            <v>-70.830462999999995</v>
          </cell>
        </row>
        <row r="1518">
          <cell r="A1518">
            <v>66003579</v>
          </cell>
          <cell r="B1518" t="str">
            <v>Y</v>
          </cell>
          <cell r="C1518" t="str">
            <v>NE66003579</v>
          </cell>
          <cell r="D1518" t="str">
            <v>ROBERT LILLE, M.D.</v>
          </cell>
          <cell r="E1518" t="str">
            <v>LILLE MD ROBERT       (C)</v>
          </cell>
          <cell r="G1518" t="str">
            <v>1221 MAIN ST STE 402</v>
          </cell>
          <cell r="H1518" t="str">
            <v>SOUTH WEYMOUTH, MA 02190-1562</v>
          </cell>
          <cell r="J1518" t="str">
            <v>SOUTH WEYMOUTH</v>
          </cell>
          <cell r="K1518" t="str">
            <v>MA</v>
          </cell>
          <cell r="L1518" t="str">
            <v>02190-1562</v>
          </cell>
          <cell r="M1518">
            <v>42.162619999999997</v>
          </cell>
          <cell r="N1518">
            <v>-70.955911</v>
          </cell>
        </row>
        <row r="1519">
          <cell r="A1519">
            <v>66003585</v>
          </cell>
          <cell r="B1519" t="str">
            <v>Y</v>
          </cell>
          <cell r="C1519" t="str">
            <v>NE66003585</v>
          </cell>
          <cell r="D1519" t="str">
            <v>STUART PESIN, M.D.</v>
          </cell>
          <cell r="E1519" t="str">
            <v>STUART PESIN, M.D.    (C)</v>
          </cell>
          <cell r="F1519" t="str">
            <v>63 SHORE RD</v>
          </cell>
          <cell r="G1519" t="str">
            <v>WINCHESTER, MA 01890-2852</v>
          </cell>
          <cell r="J1519" t="str">
            <v>WINCHESTER</v>
          </cell>
          <cell r="K1519" t="str">
            <v>MA</v>
          </cell>
          <cell r="L1519" t="str">
            <v>01890-2852</v>
          </cell>
          <cell r="N1519">
            <v>0</v>
          </cell>
        </row>
        <row r="1520">
          <cell r="A1520">
            <v>66003586</v>
          </cell>
          <cell r="B1520" t="str">
            <v>N</v>
          </cell>
          <cell r="C1520" t="str">
            <v>NE66003586</v>
          </cell>
          <cell r="D1520" t="str">
            <v>CRMA - DRS. SIDDIQUI AND GROND</v>
          </cell>
          <cell r="E1520" t="str">
            <v>CRMA SIDDIQUI GRONDA (TER</v>
          </cell>
          <cell r="F1520" t="str">
            <v>479 WASHINGTON ST</v>
          </cell>
          <cell r="G1520" t="str">
            <v>HOLLISTON, MA 01746-1828</v>
          </cell>
          <cell r="J1520" t="str">
            <v>HOLLISTON</v>
          </cell>
          <cell r="K1520" t="str">
            <v>MA</v>
          </cell>
          <cell r="L1520" t="str">
            <v>01746-1828</v>
          </cell>
          <cell r="N1520">
            <v>0</v>
          </cell>
        </row>
        <row r="1521">
          <cell r="A1521">
            <v>66003594</v>
          </cell>
          <cell r="B1521" t="str">
            <v>Y</v>
          </cell>
          <cell r="C1521" t="str">
            <v>NE66003594</v>
          </cell>
          <cell r="D1521" t="str">
            <v>RONALD GOLDENSON, M.D.</v>
          </cell>
          <cell r="E1521" t="str">
            <v>GOLDENSONMDRONALD     (A)</v>
          </cell>
          <cell r="F1521" t="str">
            <v>2 STAGECOACH WAY</v>
          </cell>
          <cell r="G1521" t="str">
            <v>COHASSET, MA 02025-1722</v>
          </cell>
          <cell r="J1521" t="str">
            <v>COHASSET</v>
          </cell>
          <cell r="K1521" t="str">
            <v>MA</v>
          </cell>
          <cell r="L1521" t="str">
            <v>02025-1722</v>
          </cell>
          <cell r="M1521">
            <v>42.239811000000003</v>
          </cell>
          <cell r="N1521">
            <v>-70.801863999999995</v>
          </cell>
        </row>
        <row r="1522">
          <cell r="A1522">
            <v>66003595</v>
          </cell>
          <cell r="B1522" t="str">
            <v>Y</v>
          </cell>
          <cell r="C1522" t="str">
            <v>NE66003595</v>
          </cell>
          <cell r="D1522" t="str">
            <v>SOLOMON CARTER FULLER MHC</v>
          </cell>
          <cell r="E1522" t="str">
            <v>LINDEMAN</v>
          </cell>
          <cell r="F1522" t="str">
            <v>85 E NEWTON ST RM 716</v>
          </cell>
          <cell r="G1522" t="str">
            <v>BOSTON, MA 02118-2340</v>
          </cell>
          <cell r="J1522" t="str">
            <v>BOSTON</v>
          </cell>
          <cell r="K1522" t="str">
            <v>MA</v>
          </cell>
          <cell r="L1522" t="str">
            <v>02118-2340</v>
          </cell>
          <cell r="M1522">
            <v>42.336557999999997</v>
          </cell>
          <cell r="N1522">
            <v>-71.071059000000005</v>
          </cell>
        </row>
        <row r="1523">
          <cell r="A1523">
            <v>66003597</v>
          </cell>
          <cell r="B1523" t="str">
            <v>Y</v>
          </cell>
          <cell r="C1523" t="str">
            <v>NE66003597</v>
          </cell>
          <cell r="D1523" t="str">
            <v>PETER MCKAY, M.D.</v>
          </cell>
          <cell r="E1523" t="str">
            <v>PETER MCKAY           (D)</v>
          </cell>
          <cell r="F1523" t="str">
            <v>1421 ROUTE 39</v>
          </cell>
          <cell r="G1523" t="str">
            <v>HARWICH, MA 02645-2148</v>
          </cell>
          <cell r="J1523" t="str">
            <v>HARWICH</v>
          </cell>
          <cell r="K1523" t="str">
            <v>MA</v>
          </cell>
          <cell r="L1523" t="str">
            <v>02645-2148</v>
          </cell>
          <cell r="M1523">
            <v>41.707689999999999</v>
          </cell>
          <cell r="N1523">
            <v>-70.022467000000006</v>
          </cell>
        </row>
        <row r="1524">
          <cell r="A1524">
            <v>66003598</v>
          </cell>
          <cell r="B1524" t="str">
            <v>Y</v>
          </cell>
          <cell r="C1524" t="str">
            <v>NE66003598</v>
          </cell>
          <cell r="D1524" t="str">
            <v>ANN GLASMAN, M.D.</v>
          </cell>
          <cell r="E1524" t="str">
            <v>GLASMAN (CML)</v>
          </cell>
          <cell r="F1524" t="str">
            <v>999 N MAIN ST</v>
          </cell>
          <cell r="G1524" t="str">
            <v>RANDOLPH, MA 02368-3072</v>
          </cell>
          <cell r="J1524" t="str">
            <v>RANDOLPH</v>
          </cell>
          <cell r="K1524" t="str">
            <v>MA</v>
          </cell>
          <cell r="L1524" t="str">
            <v>02368-3072</v>
          </cell>
          <cell r="M1524">
            <v>42.189217999999997</v>
          </cell>
          <cell r="N1524">
            <v>-71.057526999999993</v>
          </cell>
        </row>
        <row r="1525">
          <cell r="A1525">
            <v>66003599</v>
          </cell>
          <cell r="B1525" t="str">
            <v>Y</v>
          </cell>
          <cell r="C1525" t="str">
            <v>NE66003599</v>
          </cell>
          <cell r="D1525" t="str">
            <v>DORCHESTER HOUSE MULTI-SERVICE</v>
          </cell>
          <cell r="E1525" t="str">
            <v>DORCHESTER HOUSE MULT (A)</v>
          </cell>
          <cell r="F1525" t="str">
            <v>1353 DORCHESTER AVE</v>
          </cell>
          <cell r="G1525" t="str">
            <v>DORCHESTER, MA 02122-2932</v>
          </cell>
          <cell r="J1525" t="str">
            <v>DORCHESTER</v>
          </cell>
          <cell r="K1525" t="str">
            <v>MA</v>
          </cell>
          <cell r="L1525" t="str">
            <v>02122-2932</v>
          </cell>
          <cell r="M1525">
            <v>42.304499999999997</v>
          </cell>
          <cell r="N1525">
            <v>-71.059259999999995</v>
          </cell>
        </row>
        <row r="1526">
          <cell r="A1526">
            <v>66003602</v>
          </cell>
          <cell r="B1526" t="str">
            <v>N</v>
          </cell>
          <cell r="C1526" t="str">
            <v>NE66003602</v>
          </cell>
          <cell r="D1526" t="str">
            <v>ORTHO/SPORTS PHYSICAL THERAPY</v>
          </cell>
          <cell r="E1526" t="str">
            <v>ORTHO/SPORTY PHYS (TERM)</v>
          </cell>
          <cell r="F1526" t="str">
            <v>635 COMMONWEALTH AVE RM 415</v>
          </cell>
          <cell r="G1526" t="str">
            <v>BOSTON, MA 02215-1605</v>
          </cell>
          <cell r="J1526" t="str">
            <v>BOSTON</v>
          </cell>
          <cell r="K1526" t="str">
            <v>MA</v>
          </cell>
          <cell r="L1526" t="str">
            <v>02215-1605</v>
          </cell>
          <cell r="N1526">
            <v>0</v>
          </cell>
        </row>
        <row r="1527">
          <cell r="A1527">
            <v>66003603</v>
          </cell>
          <cell r="B1527" t="str">
            <v>N</v>
          </cell>
          <cell r="C1527" t="str">
            <v>NE66003603</v>
          </cell>
          <cell r="D1527" t="str">
            <v>RICHARD WEINER, M.D.</v>
          </cell>
          <cell r="E1527" t="str">
            <v>RICHARD WEINER (TERM)</v>
          </cell>
          <cell r="F1527" t="str">
            <v>2 JAN SEBASTIAN WAY STE 100C</v>
          </cell>
          <cell r="G1527" t="str">
            <v>SANDWICH, MA 02563-2382</v>
          </cell>
          <cell r="J1527" t="str">
            <v>SANDWICH</v>
          </cell>
          <cell r="K1527" t="str">
            <v>MA</v>
          </cell>
          <cell r="L1527" t="str">
            <v>02563-2382</v>
          </cell>
          <cell r="N1527">
            <v>0</v>
          </cell>
        </row>
        <row r="1528">
          <cell r="A1528">
            <v>66003604</v>
          </cell>
          <cell r="B1528" t="str">
            <v>Y</v>
          </cell>
          <cell r="C1528" t="str">
            <v>NE66003604</v>
          </cell>
          <cell r="D1528" t="str">
            <v>OB/GYN GROUP OF ATTLEBORO, INC</v>
          </cell>
          <cell r="E1528" t="str">
            <v>OB/GYN GROUP OF ATTLE (A)</v>
          </cell>
          <cell r="F1528" t="str">
            <v>687 N MAIN ST</v>
          </cell>
          <cell r="G1528" t="str">
            <v>ATTLEBORO, MA 02703-1518</v>
          </cell>
          <cell r="J1528" t="str">
            <v>ATTLEBORO</v>
          </cell>
          <cell r="K1528" t="str">
            <v>MA</v>
          </cell>
          <cell r="L1528" t="str">
            <v>02703-1518</v>
          </cell>
          <cell r="M1528">
            <v>41.963036000000002</v>
          </cell>
          <cell r="N1528">
            <v>-71.288596999999996</v>
          </cell>
        </row>
        <row r="1529">
          <cell r="A1529">
            <v>66003605</v>
          </cell>
          <cell r="B1529" t="str">
            <v>Y</v>
          </cell>
          <cell r="C1529" t="str">
            <v>NE66003605</v>
          </cell>
          <cell r="D1529" t="str">
            <v>LOWELL COMMUNITY HLTH CTR - HD</v>
          </cell>
          <cell r="E1529" t="str">
            <v>LOWELL COMMUNITY HLTH (D)</v>
          </cell>
          <cell r="F1529" t="str">
            <v>161 JACKSON ST</v>
          </cell>
          <cell r="G1529" t="str">
            <v>LOWELL, MA 01854-3908</v>
          </cell>
          <cell r="J1529" t="str">
            <v>LOWELL</v>
          </cell>
          <cell r="K1529" t="str">
            <v>MA</v>
          </cell>
          <cell r="L1529" t="str">
            <v>01854-3908</v>
          </cell>
          <cell r="N1529">
            <v>0</v>
          </cell>
        </row>
        <row r="1530">
          <cell r="A1530">
            <v>66003606</v>
          </cell>
          <cell r="B1530" t="str">
            <v>Y</v>
          </cell>
          <cell r="C1530" t="str">
            <v>NE66003606</v>
          </cell>
          <cell r="D1530" t="str">
            <v>PLEASANT LAKE MEDICAL</v>
          </cell>
          <cell r="E1530" t="str">
            <v>PLEASANT LAKE MEDICAL (C)</v>
          </cell>
          <cell r="F1530" t="str">
            <v>253 PLEASANT LAKE AVE</v>
          </cell>
          <cell r="G1530" t="str">
            <v>HARWICH, MA 02645-2535</v>
          </cell>
          <cell r="J1530" t="str">
            <v>HARWICH</v>
          </cell>
          <cell r="K1530" t="str">
            <v>MA</v>
          </cell>
          <cell r="L1530" t="str">
            <v>02645-2535</v>
          </cell>
          <cell r="M1530">
            <v>41.702900999999997</v>
          </cell>
          <cell r="N1530">
            <v>-70.074307000000005</v>
          </cell>
        </row>
        <row r="1531">
          <cell r="A1531">
            <v>66003607</v>
          </cell>
          <cell r="B1531" t="str">
            <v>Y</v>
          </cell>
          <cell r="C1531" t="str">
            <v>NE66003607</v>
          </cell>
          <cell r="D1531" t="str">
            <v xml:space="preserve">PLYMOUTH-CARVER PRIMARY CARE, </v>
          </cell>
          <cell r="E1531" t="str">
            <v>PLYMOUTH CARVER PRIMA (D)</v>
          </cell>
          <cell r="F1531" t="str">
            <v>110 LONG POND RD STE 212</v>
          </cell>
          <cell r="G1531" t="str">
            <v>PLYMOUTH, MA 02360-2642</v>
          </cell>
          <cell r="J1531" t="str">
            <v>PLYMOUTH</v>
          </cell>
          <cell r="K1531" t="str">
            <v>MA</v>
          </cell>
          <cell r="L1531" t="str">
            <v>02360-2642</v>
          </cell>
          <cell r="M1531">
            <v>41.925325000000001</v>
          </cell>
          <cell r="N1531">
            <v>-70.656524000000005</v>
          </cell>
        </row>
        <row r="1532">
          <cell r="A1532">
            <v>66003608</v>
          </cell>
          <cell r="B1532" t="str">
            <v>Y</v>
          </cell>
          <cell r="C1532" t="str">
            <v>NE66003608</v>
          </cell>
          <cell r="D1532" t="str">
            <v>P. C. SHAH, M.D.</v>
          </cell>
          <cell r="E1532" t="str">
            <v>SHAH MD PC            (C)</v>
          </cell>
          <cell r="F1532" t="str">
            <v>365 MAIN ST</v>
          </cell>
          <cell r="G1532" t="str">
            <v>WINTHROP, MA 02152-1637</v>
          </cell>
          <cell r="J1532" t="str">
            <v>WINTHROP</v>
          </cell>
          <cell r="K1532" t="str">
            <v>MA</v>
          </cell>
          <cell r="L1532" t="str">
            <v>02152-1637</v>
          </cell>
          <cell r="M1532">
            <v>42.381148000000003</v>
          </cell>
          <cell r="N1532">
            <v>-70.981686999999994</v>
          </cell>
        </row>
        <row r="1533">
          <cell r="A1533">
            <v>66003609</v>
          </cell>
          <cell r="B1533" t="str">
            <v>Y</v>
          </cell>
          <cell r="C1533" t="str">
            <v>NE66003609</v>
          </cell>
          <cell r="D1533" t="str">
            <v>WHATELY HEALTH CENTER</v>
          </cell>
          <cell r="E1533" t="str">
            <v>KENNEDY NP JACQUELINE (D)</v>
          </cell>
          <cell r="G1533" t="str">
            <v>181 STATE RD</v>
          </cell>
          <cell r="H1533" t="str">
            <v>SOUTH DEERFIELD, MA 01373-9654</v>
          </cell>
          <cell r="J1533" t="str">
            <v>SOUTH DEERFIELD</v>
          </cell>
          <cell r="K1533" t="str">
            <v>MA</v>
          </cell>
          <cell r="L1533" t="str">
            <v>01373-9654</v>
          </cell>
          <cell r="N1533">
            <v>0</v>
          </cell>
        </row>
        <row r="1534">
          <cell r="A1534">
            <v>66003610</v>
          </cell>
          <cell r="B1534" t="str">
            <v>N</v>
          </cell>
          <cell r="C1534" t="str">
            <v>NE66003610</v>
          </cell>
          <cell r="D1534" t="str">
            <v>CRMA - LAWRENCE EPSTEIN, M.D.</v>
          </cell>
          <cell r="E1534" t="str">
            <v>CRMA LAWRENCE EPSTEIN (TE</v>
          </cell>
          <cell r="F1534" t="str">
            <v>410 UNION AVE</v>
          </cell>
          <cell r="G1534" t="str">
            <v>FRAMINGHAM, MA 01702-5854</v>
          </cell>
          <cell r="J1534" t="str">
            <v>FRAMINGHAM</v>
          </cell>
          <cell r="K1534" t="str">
            <v>MA</v>
          </cell>
          <cell r="L1534" t="str">
            <v>01702-5854</v>
          </cell>
          <cell r="N1534">
            <v>0</v>
          </cell>
        </row>
        <row r="1535">
          <cell r="A1535">
            <v>66003611</v>
          </cell>
          <cell r="B1535" t="str">
            <v>Y</v>
          </cell>
          <cell r="C1535" t="str">
            <v>NE66003611</v>
          </cell>
          <cell r="D1535" t="str">
            <v>GEORGE CUCHURAL, M.D.</v>
          </cell>
          <cell r="E1535" t="str">
            <v>CUCHURALMDGEORGE      (B)</v>
          </cell>
          <cell r="F1535" t="str">
            <v>851 MAIN ST</v>
          </cell>
          <cell r="G1535" t="str">
            <v>SOUTH WEYMOUTH, MA 02190-1562</v>
          </cell>
          <cell r="J1535" t="str">
            <v>SOUTH WEYMOUTH</v>
          </cell>
          <cell r="K1535" t="str">
            <v>MA</v>
          </cell>
          <cell r="L1535" t="str">
            <v>02190-1562</v>
          </cell>
          <cell r="M1535">
            <v>42.176147999999998</v>
          </cell>
          <cell r="N1535">
            <v>-70.955681999999996</v>
          </cell>
        </row>
        <row r="1536">
          <cell r="A1536">
            <v>66003614</v>
          </cell>
          <cell r="B1536" t="str">
            <v>Y</v>
          </cell>
          <cell r="C1536" t="str">
            <v>NE66003614</v>
          </cell>
          <cell r="D1536" t="str">
            <v>SOUTH SHORE PRIMARY CARE-SCITU</v>
          </cell>
          <cell r="E1536" t="str">
            <v>SOODAN (D)</v>
          </cell>
          <cell r="F1536" t="str">
            <v>7 NEW DRIFTWAY</v>
          </cell>
          <cell r="G1536" t="str">
            <v>SCITUATE, MA 02066</v>
          </cell>
          <cell r="J1536" t="str">
            <v>SCITUATE</v>
          </cell>
          <cell r="K1536" t="str">
            <v>MA</v>
          </cell>
          <cell r="L1536">
            <v>2066</v>
          </cell>
          <cell r="M1536">
            <v>42.195022000000002</v>
          </cell>
          <cell r="N1536">
            <v>-70.752529999999993</v>
          </cell>
        </row>
        <row r="1537">
          <cell r="A1537">
            <v>66003616</v>
          </cell>
          <cell r="B1537" t="str">
            <v>Y</v>
          </cell>
          <cell r="C1537" t="str">
            <v>NE66003616</v>
          </cell>
          <cell r="D1537" t="str">
            <v>PERMINDER DHILLON, M.D.</v>
          </cell>
          <cell r="E1537" t="str">
            <v>DHILLON MD PERMINDER  (B)</v>
          </cell>
          <cell r="F1537" t="str">
            <v>1410 HIGHLAND AVE RM 2042ND</v>
          </cell>
          <cell r="G1537" t="str">
            <v>NEEDHAM, MA 02492-2671</v>
          </cell>
          <cell r="J1537" t="str">
            <v>NEEDHAM</v>
          </cell>
          <cell r="K1537" t="str">
            <v>MA</v>
          </cell>
          <cell r="L1537" t="str">
            <v>02492-2671</v>
          </cell>
          <cell r="M1537">
            <v>42.274802000000001</v>
          </cell>
          <cell r="N1537">
            <v>-71.245844000000005</v>
          </cell>
        </row>
        <row r="1538">
          <cell r="A1538">
            <v>66003617</v>
          </cell>
          <cell r="B1538" t="str">
            <v>Y</v>
          </cell>
          <cell r="C1538" t="str">
            <v>NE66003617</v>
          </cell>
          <cell r="D1538" t="str">
            <v>GYN/OB ASSOCIATES</v>
          </cell>
          <cell r="E1538" t="str">
            <v>GYN/OB ASSOCIATES     (D)</v>
          </cell>
          <cell r="F1538" t="str">
            <v>373 NEW BOSTON RD STE 2</v>
          </cell>
          <cell r="G1538" t="str">
            <v>FALL RIVER, MA 02720-5814</v>
          </cell>
          <cell r="J1538" t="str">
            <v>FALL RIVER</v>
          </cell>
          <cell r="K1538" t="str">
            <v>MA</v>
          </cell>
          <cell r="L1538" t="str">
            <v>02720-5814</v>
          </cell>
          <cell r="N1538">
            <v>0</v>
          </cell>
        </row>
        <row r="1539">
          <cell r="A1539">
            <v>66003619</v>
          </cell>
          <cell r="B1539" t="str">
            <v>Y</v>
          </cell>
          <cell r="C1539" t="str">
            <v>NE66003619</v>
          </cell>
          <cell r="D1539" t="str">
            <v>BARTLEY CILENTO,M.D.</v>
          </cell>
          <cell r="E1539" t="str">
            <v>CILENTOMDBARTLEY      (A)</v>
          </cell>
          <cell r="F1539" t="str">
            <v>PO BOX 217</v>
          </cell>
          <cell r="G1539" t="str">
            <v>GREENBUSH, MA 02040-0217</v>
          </cell>
          <cell r="J1539" t="str">
            <v>GREENBUSH</v>
          </cell>
          <cell r="K1539" t="str">
            <v>MA</v>
          </cell>
          <cell r="L1539" t="str">
            <v>02040-0217</v>
          </cell>
          <cell r="M1539">
            <v>42.219281000000002</v>
          </cell>
          <cell r="N1539">
            <v>-70.784694000000002</v>
          </cell>
        </row>
        <row r="1540">
          <cell r="A1540">
            <v>66003622</v>
          </cell>
          <cell r="B1540" t="str">
            <v>Y</v>
          </cell>
          <cell r="C1540" t="str">
            <v>NE66003622</v>
          </cell>
          <cell r="D1540" t="str">
            <v>QUEST DIAGNOSTICS - QUINCY</v>
          </cell>
          <cell r="E1540" t="str">
            <v>QUINCY CROWN COLONY P (C)</v>
          </cell>
          <cell r="F1540" t="str">
            <v>500 CONGRESS ST STE 1E</v>
          </cell>
          <cell r="G1540" t="str">
            <v>QUINCY, MA 02169-0917</v>
          </cell>
          <cell r="J1540" t="str">
            <v>QUINCY</v>
          </cell>
          <cell r="K1540" t="str">
            <v>MA</v>
          </cell>
          <cell r="L1540" t="str">
            <v>02169-0917</v>
          </cell>
          <cell r="M1540">
            <v>42.235087999999998</v>
          </cell>
          <cell r="N1540">
            <v>-71.016020999999995</v>
          </cell>
        </row>
        <row r="1541">
          <cell r="A1541">
            <v>66003623</v>
          </cell>
          <cell r="B1541" t="str">
            <v>Y</v>
          </cell>
          <cell r="C1541" t="str">
            <v>NE66003623</v>
          </cell>
          <cell r="D1541" t="str">
            <v>HARBOR MEDICAL ASSOCIATES-SCIT</v>
          </cell>
          <cell r="E1541" t="str">
            <v>HRBOR SCITUATE        (A)</v>
          </cell>
          <cell r="F1541" t="str">
            <v>56 NEW DRIFTWAY STE 101</v>
          </cell>
          <cell r="G1541" t="str">
            <v>SCITUATE, MA 02066-4533</v>
          </cell>
          <cell r="J1541" t="str">
            <v>SCITUATE</v>
          </cell>
          <cell r="K1541" t="str">
            <v>MA</v>
          </cell>
          <cell r="L1541" t="str">
            <v>02066-4533</v>
          </cell>
          <cell r="M1541">
            <v>42.195022000000002</v>
          </cell>
          <cell r="N1541">
            <v>-70.752529999999993</v>
          </cell>
        </row>
        <row r="1542">
          <cell r="A1542">
            <v>66003626</v>
          </cell>
          <cell r="B1542" t="str">
            <v>Y</v>
          </cell>
          <cell r="C1542" t="str">
            <v>NE66003626</v>
          </cell>
          <cell r="D1542" t="str">
            <v>FAMILY CARE CTR OF TEWKSBURY</v>
          </cell>
          <cell r="E1542" t="str">
            <v>FAMILY CARE CTR OF TE (C)</v>
          </cell>
          <cell r="G1542" t="str">
            <v>2345 MAIN ST</v>
          </cell>
          <cell r="H1542" t="str">
            <v>TEWKSBURY, MA 01876-3125</v>
          </cell>
          <cell r="J1542" t="str">
            <v>TEWKSBURY</v>
          </cell>
          <cell r="K1542" t="str">
            <v>MA</v>
          </cell>
          <cell r="L1542" t="str">
            <v>01876-3125</v>
          </cell>
          <cell r="M1542">
            <v>42.579357999999999</v>
          </cell>
          <cell r="N1542">
            <v>-71.193618999999998</v>
          </cell>
        </row>
        <row r="1543">
          <cell r="A1543">
            <v>66003629</v>
          </cell>
          <cell r="B1543" t="str">
            <v>Y</v>
          </cell>
          <cell r="C1543" t="str">
            <v>NE66003629</v>
          </cell>
          <cell r="D1543" t="str">
            <v>UNIV.HEALTH SVC-STUDENT</v>
          </cell>
          <cell r="E1543" t="str">
            <v>UMASS HEALTH SERVICE AMHE</v>
          </cell>
          <cell r="F1543" t="str">
            <v>UNIV OF MASS</v>
          </cell>
          <cell r="G1543" t="str">
            <v>150 INFIRMARY WAY</v>
          </cell>
          <cell r="H1543" t="str">
            <v>AMHERST, MA 01003</v>
          </cell>
          <cell r="J1543" t="str">
            <v>AMHERST</v>
          </cell>
          <cell r="K1543" t="str">
            <v>MA</v>
          </cell>
          <cell r="L1543">
            <v>1003</v>
          </cell>
          <cell r="M1543">
            <v>42.389353</v>
          </cell>
          <cell r="N1543">
            <v>-72.521088000000006</v>
          </cell>
        </row>
        <row r="1544">
          <cell r="A1544">
            <v>66003630</v>
          </cell>
          <cell r="B1544" t="str">
            <v>N</v>
          </cell>
          <cell r="C1544" t="str">
            <v>NE66003630</v>
          </cell>
          <cell r="D1544" t="str">
            <v>BOSTON HEALTH CARE HOMELESS PR</v>
          </cell>
          <cell r="E1544" t="str">
            <v>BOSTON HEALTH CARE (TERM)</v>
          </cell>
          <cell r="F1544" t="str">
            <v>39 BOYLSTON ST</v>
          </cell>
          <cell r="G1544" t="str">
            <v>BOSTON, MA 02116-4702</v>
          </cell>
          <cell r="J1544" t="str">
            <v>BOSTON</v>
          </cell>
          <cell r="K1544" t="str">
            <v>MA</v>
          </cell>
          <cell r="L1544" t="str">
            <v>02116-4702</v>
          </cell>
          <cell r="N1544">
            <v>0</v>
          </cell>
        </row>
        <row r="1545">
          <cell r="A1545">
            <v>66003631</v>
          </cell>
          <cell r="B1545" t="str">
            <v>Y</v>
          </cell>
          <cell r="C1545" t="str">
            <v>NE66003631</v>
          </cell>
          <cell r="D1545" t="str">
            <v>NEPONSET HEALTH CENTER</v>
          </cell>
          <cell r="E1545" t="str">
            <v>NEPONSET (UMASS)</v>
          </cell>
          <cell r="F1545" t="str">
            <v>398 NEPONSET AVE</v>
          </cell>
          <cell r="G1545" t="str">
            <v>DORCHESTER, MA 02122-3134</v>
          </cell>
          <cell r="J1545" t="str">
            <v>DORCHESTER</v>
          </cell>
          <cell r="K1545" t="str">
            <v>MA</v>
          </cell>
          <cell r="L1545" t="str">
            <v>02122-3134</v>
          </cell>
          <cell r="M1545">
            <v>42.286445999999998</v>
          </cell>
          <cell r="N1545">
            <v>-71.043946000000005</v>
          </cell>
        </row>
        <row r="1546">
          <cell r="A1546">
            <v>66003636</v>
          </cell>
          <cell r="B1546" t="str">
            <v>Y</v>
          </cell>
          <cell r="C1546" t="str">
            <v>NE66003636</v>
          </cell>
          <cell r="D1546" t="str">
            <v>BOSTON IVF - BROOKLINE</v>
          </cell>
          <cell r="E1546" t="str">
            <v>BOSTON IVF BROOKLIN   (A)</v>
          </cell>
          <cell r="F1546" t="str">
            <v>1 BROOKLINE PL</v>
          </cell>
          <cell r="G1546" t="str">
            <v>BROOKLINE, MA 02445-7224</v>
          </cell>
          <cell r="J1546" t="str">
            <v>BROOKLINE</v>
          </cell>
          <cell r="K1546" t="str">
            <v>MA</v>
          </cell>
          <cell r="L1546" t="str">
            <v>02445-7224</v>
          </cell>
          <cell r="N1546">
            <v>0</v>
          </cell>
        </row>
        <row r="1547">
          <cell r="A1547">
            <v>66003637</v>
          </cell>
          <cell r="B1547" t="str">
            <v>Y</v>
          </cell>
          <cell r="C1547" t="str">
            <v>NE66003637</v>
          </cell>
          <cell r="D1547" t="str">
            <v>JEROME M. FEDERSCHNEIDER, M.D.</v>
          </cell>
          <cell r="E1547" t="str">
            <v>FEDERSCHNEIDER MD JER (C)</v>
          </cell>
          <cell r="F1547" t="str">
            <v>STE WARREN BECKER</v>
          </cell>
          <cell r="G1547" t="str">
            <v>40 CENTRE ST</v>
          </cell>
          <cell r="H1547" t="str">
            <v>BROOKLINE, MA 02445-7237</v>
          </cell>
          <cell r="J1547" t="str">
            <v>BROOKLINE</v>
          </cell>
          <cell r="K1547" t="str">
            <v>MA</v>
          </cell>
          <cell r="L1547" t="str">
            <v>02445-7237</v>
          </cell>
          <cell r="M1547">
            <v>42.342644</v>
          </cell>
          <cell r="N1547">
            <v>-71.124459999999999</v>
          </cell>
        </row>
        <row r="1548">
          <cell r="A1548">
            <v>66003638</v>
          </cell>
          <cell r="B1548" t="str">
            <v>Y</v>
          </cell>
          <cell r="C1548" t="str">
            <v>NE66003638</v>
          </cell>
          <cell r="D1548" t="str">
            <v xml:space="preserve">DRS. BASILICO &amp; WALIGUNDA </v>
          </cell>
          <cell r="E1548" t="str">
            <v>DRS BASILICO &amp; WALIGU (A)</v>
          </cell>
          <cell r="F1548" t="str">
            <v>125 PARKER HILL AVE STE 450</v>
          </cell>
          <cell r="G1548" t="str">
            <v>ROXBURY CROSSIN, MA 02120-2847</v>
          </cell>
          <cell r="J1548" t="str">
            <v>ROXBURY CROSSING</v>
          </cell>
          <cell r="K1548" t="str">
            <v>MA</v>
          </cell>
          <cell r="L1548" t="str">
            <v>02120-2847</v>
          </cell>
          <cell r="M1548">
            <v>42.329189999999997</v>
          </cell>
          <cell r="N1548">
            <v>-71.106256999999999</v>
          </cell>
        </row>
        <row r="1549">
          <cell r="A1549">
            <v>66003639</v>
          </cell>
          <cell r="B1549" t="str">
            <v>N</v>
          </cell>
          <cell r="C1549" t="str">
            <v>NE66003639</v>
          </cell>
          <cell r="D1549" t="str">
            <v>MASS GENERAL RESEARCH</v>
          </cell>
          <cell r="E1549" t="str">
            <v>MASS GENERAL RSCH (TERM)</v>
          </cell>
          <cell r="F1549" t="str">
            <v>50 STANIFORD ST FL 4</v>
          </cell>
          <cell r="G1549" t="str">
            <v>BOSTON, MA 02114-2517</v>
          </cell>
          <cell r="J1549" t="str">
            <v>BOSTON</v>
          </cell>
          <cell r="K1549" t="str">
            <v>MA</v>
          </cell>
          <cell r="L1549" t="str">
            <v>02114-2517</v>
          </cell>
          <cell r="N1549">
            <v>0</v>
          </cell>
        </row>
        <row r="1550">
          <cell r="A1550">
            <v>66003640</v>
          </cell>
          <cell r="B1550" t="str">
            <v>Y</v>
          </cell>
          <cell r="C1550" t="str">
            <v>NE66003640</v>
          </cell>
          <cell r="D1550" t="str">
            <v>H. RICHARD TYLER, M.D.</v>
          </cell>
          <cell r="E1550" t="str">
            <v>TYLER MD H RICHARD    (B)</v>
          </cell>
          <cell r="F1550" t="str">
            <v>1 BROOKLINE PL STE 503</v>
          </cell>
          <cell r="G1550" t="str">
            <v>BROOKLINE, MA 02445-7277</v>
          </cell>
          <cell r="J1550" t="str">
            <v>BROOKLINE</v>
          </cell>
          <cell r="K1550" t="str">
            <v>MA</v>
          </cell>
          <cell r="L1550" t="str">
            <v>02445-7277</v>
          </cell>
          <cell r="M1550">
            <v>42.332147999999997</v>
          </cell>
          <cell r="N1550">
            <v>-71.115550999999996</v>
          </cell>
        </row>
        <row r="1551">
          <cell r="A1551">
            <v>66003644</v>
          </cell>
          <cell r="B1551" t="str">
            <v>Y</v>
          </cell>
          <cell r="C1551" t="str">
            <v>NE66003644</v>
          </cell>
          <cell r="D1551" t="str">
            <v>TUFTS NUTRITIONAL CENTER</v>
          </cell>
          <cell r="E1551" t="str">
            <v>RUSSELL MD ROBERT     (C)</v>
          </cell>
          <cell r="F1551" t="str">
            <v>711 WASHINGTON ST FL 8</v>
          </cell>
          <cell r="G1551" t="str">
            <v>BOSTON, MA 02111-1524</v>
          </cell>
          <cell r="J1551" t="str">
            <v>BOSTON</v>
          </cell>
          <cell r="K1551" t="str">
            <v>MA</v>
          </cell>
          <cell r="L1551" t="str">
            <v>02111-1524</v>
          </cell>
          <cell r="M1551">
            <v>42.351464999999997</v>
          </cell>
          <cell r="N1551">
            <v>-71.060176999999996</v>
          </cell>
        </row>
        <row r="1552">
          <cell r="A1552">
            <v>66003647</v>
          </cell>
          <cell r="B1552" t="str">
            <v>Y</v>
          </cell>
          <cell r="C1552" t="str">
            <v>NE66003647</v>
          </cell>
          <cell r="D1552" t="str">
            <v xml:space="preserve">BOSTON HEALTH CARE FOR WOMEN, </v>
          </cell>
          <cell r="E1552" t="str">
            <v>MANSOUR MD RAFIK      (B)</v>
          </cell>
          <cell r="F1552" t="str">
            <v>500 BROOKLINE AVE STE A</v>
          </cell>
          <cell r="G1552" t="str">
            <v>BOSTON, MA 02215-5417</v>
          </cell>
          <cell r="J1552" t="str">
            <v>BOSTON</v>
          </cell>
          <cell r="K1552" t="str">
            <v>MA</v>
          </cell>
          <cell r="L1552" t="str">
            <v>02215-5417</v>
          </cell>
          <cell r="M1552">
            <v>42.335498999999999</v>
          </cell>
          <cell r="N1552">
            <v>-71.110883999999999</v>
          </cell>
        </row>
        <row r="1553">
          <cell r="A1553">
            <v>66003649</v>
          </cell>
          <cell r="B1553" t="str">
            <v>Y</v>
          </cell>
          <cell r="C1553" t="str">
            <v>NE66003649</v>
          </cell>
          <cell r="D1553" t="str">
            <v xml:space="preserve">HARVARD UNIV HLTH SERV </v>
          </cell>
          <cell r="E1553" t="str">
            <v>HARVARD (A)</v>
          </cell>
          <cell r="F1553" t="str">
            <v>75 MOUNT AUBURN ST</v>
          </cell>
          <cell r="G1553" t="str">
            <v>CAMBRIDGE, MA 02138-4960</v>
          </cell>
          <cell r="J1553" t="str">
            <v>CAMBRIDGE</v>
          </cell>
          <cell r="K1553" t="str">
            <v>MA</v>
          </cell>
          <cell r="L1553" t="str">
            <v>02138-4960</v>
          </cell>
          <cell r="M1553">
            <v>42.372303000000002</v>
          </cell>
          <cell r="N1553">
            <v>-71.118876</v>
          </cell>
        </row>
        <row r="1554">
          <cell r="A1554">
            <v>66003654</v>
          </cell>
          <cell r="B1554" t="str">
            <v>Y</v>
          </cell>
          <cell r="C1554" t="str">
            <v>NE66003654</v>
          </cell>
          <cell r="D1554" t="str">
            <v>STANLEY HOM, M.D.</v>
          </cell>
          <cell r="E1554" t="str">
            <v>HOM MD STANLEY        (A)</v>
          </cell>
          <cell r="F1554" t="str">
            <v>780 MAIN ST</v>
          </cell>
          <cell r="G1554" t="str">
            <v>SOUTH WEYMOUTH, MA 02190-1622</v>
          </cell>
          <cell r="J1554" t="str">
            <v>SOUTH WEYMOUTH</v>
          </cell>
          <cell r="K1554" t="str">
            <v>MA</v>
          </cell>
          <cell r="L1554" t="str">
            <v>02190-1622</v>
          </cell>
          <cell r="N1554">
            <v>0</v>
          </cell>
        </row>
        <row r="1555">
          <cell r="A1555">
            <v>66003660</v>
          </cell>
          <cell r="B1555" t="str">
            <v>Y</v>
          </cell>
          <cell r="C1555" t="str">
            <v>NE66003660</v>
          </cell>
          <cell r="D1555" t="str">
            <v>ADNAN ELAMINE, M.D.</v>
          </cell>
          <cell r="E1555" t="str">
            <v>ELAMINE MD ADNAN</v>
          </cell>
          <cell r="F1555" t="str">
            <v>11 TREMONT ST</v>
          </cell>
          <cell r="G1555" t="str">
            <v>KINGSTON, MA 02364-1231</v>
          </cell>
          <cell r="J1555" t="str">
            <v>KINGSTON</v>
          </cell>
          <cell r="K1555" t="str">
            <v>MA</v>
          </cell>
          <cell r="L1555" t="str">
            <v>02364-1231</v>
          </cell>
          <cell r="M1555">
            <v>42.008187</v>
          </cell>
          <cell r="N1555">
            <v>-70.730067000000005</v>
          </cell>
        </row>
        <row r="1556">
          <cell r="A1556">
            <v>66003661</v>
          </cell>
          <cell r="B1556" t="str">
            <v>Y</v>
          </cell>
          <cell r="C1556" t="str">
            <v>NE66003661</v>
          </cell>
          <cell r="D1556" t="str">
            <v>SHREWSBURY OB/GYN, PC</v>
          </cell>
          <cell r="E1556" t="str">
            <v>SHREWSBURY OB/GYN     (A)</v>
          </cell>
          <cell r="F1556" t="str">
            <v>555 MAIN ST</v>
          </cell>
          <cell r="G1556" t="str">
            <v>SHREWSBURY, MA 01545-5663</v>
          </cell>
          <cell r="J1556" t="str">
            <v>SHREWSBURY</v>
          </cell>
          <cell r="K1556" t="str">
            <v>MA</v>
          </cell>
          <cell r="L1556" t="str">
            <v>01545-5663</v>
          </cell>
          <cell r="M1556">
            <v>42.296984999999999</v>
          </cell>
          <cell r="N1556">
            <v>-71.715593999999996</v>
          </cell>
        </row>
        <row r="1557">
          <cell r="A1557">
            <v>66003662</v>
          </cell>
          <cell r="B1557" t="str">
            <v>N</v>
          </cell>
          <cell r="C1557" t="str">
            <v>NE66003662</v>
          </cell>
          <cell r="D1557" t="str">
            <v>VALLI RAMASWAMI, M.D.</v>
          </cell>
          <cell r="E1557" t="str">
            <v>RAMASWAMI MD VALLI (TERM)</v>
          </cell>
          <cell r="F1557" t="str">
            <v>5 DEER RUN</v>
          </cell>
          <cell r="G1557" t="str">
            <v>DUXBURY, MA 02332-4157</v>
          </cell>
          <cell r="J1557" t="str">
            <v>DUXBURY</v>
          </cell>
          <cell r="K1557" t="str">
            <v>MA</v>
          </cell>
          <cell r="L1557" t="str">
            <v>02332-4157</v>
          </cell>
          <cell r="N1557">
            <v>0</v>
          </cell>
        </row>
        <row r="1558">
          <cell r="A1558">
            <v>66003663</v>
          </cell>
          <cell r="B1558" t="str">
            <v>Y</v>
          </cell>
          <cell r="C1558" t="str">
            <v>NE66003663</v>
          </cell>
          <cell r="D1558" t="str">
            <v>CARL SOUSA, M.D.</v>
          </cell>
          <cell r="E1558" t="str">
            <v>SOUSAMD CARL          (A)</v>
          </cell>
          <cell r="F1558" t="str">
            <v>74 MAIN ST</v>
          </cell>
          <cell r="G1558" t="str">
            <v>MEDWAY, MA 02053-1824</v>
          </cell>
          <cell r="J1558" t="str">
            <v>MEDWAY</v>
          </cell>
          <cell r="K1558" t="str">
            <v>MA</v>
          </cell>
          <cell r="L1558" t="str">
            <v>02053-1824</v>
          </cell>
          <cell r="M1558">
            <v>42.151524999999999</v>
          </cell>
          <cell r="N1558">
            <v>-71.412043999999995</v>
          </cell>
        </row>
        <row r="1559">
          <cell r="A1559">
            <v>66003664</v>
          </cell>
          <cell r="B1559" t="str">
            <v>Y</v>
          </cell>
          <cell r="C1559" t="str">
            <v>NE66003664</v>
          </cell>
          <cell r="D1559" t="str">
            <v>JEFFREY KORFF, M.D.</v>
          </cell>
          <cell r="E1559" t="str">
            <v>KORFF MD JEFFREY      (C)</v>
          </cell>
          <cell r="G1559" t="str">
            <v>264 ELM ST</v>
          </cell>
          <cell r="H1559" t="str">
            <v>NORTHAMPTON, MA 01060-2857</v>
          </cell>
          <cell r="J1559" t="str">
            <v>NORTHAMPTON</v>
          </cell>
          <cell r="K1559" t="str">
            <v>MA</v>
          </cell>
          <cell r="L1559" t="str">
            <v>01060-2857</v>
          </cell>
          <cell r="M1559">
            <v>42.323155999999997</v>
          </cell>
          <cell r="N1559">
            <v>-72.646137999999993</v>
          </cell>
        </row>
        <row r="1560">
          <cell r="A1560">
            <v>66003665</v>
          </cell>
          <cell r="B1560" t="str">
            <v>Y</v>
          </cell>
          <cell r="C1560" t="str">
            <v>NE66003665</v>
          </cell>
          <cell r="D1560" t="str">
            <v>COMMUNITY PHYSICIANS ASSOC.</v>
          </cell>
          <cell r="E1560" t="str">
            <v>DRS S MILLIKEN &amp; K NG (C)</v>
          </cell>
          <cell r="F1560" t="str">
            <v>32 S MAIN ST</v>
          </cell>
          <cell r="G1560" t="str">
            <v>RANDOLPH, MA 02368-4835</v>
          </cell>
          <cell r="J1560" t="str">
            <v>RANDOLPH</v>
          </cell>
          <cell r="K1560" t="str">
            <v>MA</v>
          </cell>
          <cell r="L1560" t="str">
            <v>02368-4835</v>
          </cell>
          <cell r="M1560">
            <v>42.161422999999999</v>
          </cell>
          <cell r="N1560">
            <v>-71.041920000000005</v>
          </cell>
        </row>
        <row r="1561">
          <cell r="A1561">
            <v>66003666</v>
          </cell>
          <cell r="B1561" t="str">
            <v>Y</v>
          </cell>
          <cell r="C1561" t="str">
            <v>NE66003666</v>
          </cell>
          <cell r="D1561" t="str">
            <v>WILMINGTON PEDIATRICS</v>
          </cell>
          <cell r="E1561" t="str">
            <v>WILMINGTON PEDIATRICS (C)</v>
          </cell>
          <cell r="F1561" t="str">
            <v>500 SALEM ST</v>
          </cell>
          <cell r="G1561" t="str">
            <v>WILMINGTON, MA 01887-1200</v>
          </cell>
          <cell r="J1561" t="str">
            <v>WILMINGTON</v>
          </cell>
          <cell r="K1561" t="str">
            <v>MA</v>
          </cell>
          <cell r="L1561" t="str">
            <v>01887-1200</v>
          </cell>
          <cell r="N1561">
            <v>0</v>
          </cell>
        </row>
        <row r="1562">
          <cell r="A1562">
            <v>66003667</v>
          </cell>
          <cell r="B1562" t="str">
            <v>Y</v>
          </cell>
          <cell r="C1562" t="str">
            <v>NE66003667</v>
          </cell>
          <cell r="D1562" t="str">
            <v>HOPKINTON MEDICAL CARE</v>
          </cell>
          <cell r="E1562" t="str">
            <v>SOPCHOCKCHAI MD BUNDI (B)</v>
          </cell>
          <cell r="F1562" t="str">
            <v>73 W MAIN ST</v>
          </cell>
          <cell r="G1562" t="str">
            <v>HOPKINTON, MA 01748-1619</v>
          </cell>
          <cell r="J1562" t="str">
            <v>HOPKINTON</v>
          </cell>
          <cell r="K1562" t="str">
            <v>MA</v>
          </cell>
          <cell r="L1562" t="str">
            <v>01748-1619</v>
          </cell>
          <cell r="N1562">
            <v>0</v>
          </cell>
        </row>
        <row r="1563">
          <cell r="A1563">
            <v>66003668</v>
          </cell>
          <cell r="B1563" t="str">
            <v>Y</v>
          </cell>
          <cell r="C1563" t="str">
            <v>NE66003668</v>
          </cell>
          <cell r="D1563" t="str">
            <v>KENNETH LAVIN, DPM</v>
          </cell>
          <cell r="E1563" t="str">
            <v>LAVIN DPM KENNETH     (D)</v>
          </cell>
          <cell r="G1563" t="str">
            <v>272 CHAUNCY ST</v>
          </cell>
          <cell r="H1563" t="str">
            <v>MANSFIELD, MA 02048-1257</v>
          </cell>
          <cell r="J1563" t="str">
            <v>MANSFIELD</v>
          </cell>
          <cell r="K1563" t="str">
            <v>MA</v>
          </cell>
          <cell r="L1563" t="str">
            <v>02048-1257</v>
          </cell>
          <cell r="M1563">
            <v>42.030430000000003</v>
          </cell>
          <cell r="N1563">
            <v>-71.231587000000005</v>
          </cell>
        </row>
        <row r="1564">
          <cell r="A1564">
            <v>66003671</v>
          </cell>
          <cell r="B1564" t="str">
            <v>Y</v>
          </cell>
          <cell r="C1564" t="str">
            <v>NE66003671</v>
          </cell>
          <cell r="D1564" t="str">
            <v>LAURENT DELLI-BOVI, M.D.</v>
          </cell>
          <cell r="E1564" t="str">
            <v>DELLI BOVIMDLAURENT   (C)</v>
          </cell>
          <cell r="F1564" t="str">
            <v>111 HARVARD ST</v>
          </cell>
          <cell r="G1564" t="str">
            <v>BROOKLINE, MA 02446-6427</v>
          </cell>
          <cell r="J1564" t="str">
            <v>BROOKLINE</v>
          </cell>
          <cell r="K1564" t="str">
            <v>MA</v>
          </cell>
          <cell r="L1564" t="str">
            <v>02446-6427</v>
          </cell>
          <cell r="N1564">
            <v>0</v>
          </cell>
        </row>
        <row r="1565">
          <cell r="A1565">
            <v>66003674</v>
          </cell>
          <cell r="B1565" t="str">
            <v>Y</v>
          </cell>
          <cell r="C1565" t="str">
            <v>NE66003674</v>
          </cell>
          <cell r="D1565" t="str">
            <v>RICHARD DELANY, M.D.</v>
          </cell>
          <cell r="E1565" t="str">
            <v>DELANY MD RICHARD     (A)</v>
          </cell>
          <cell r="F1565" t="str">
            <v>2 REEDSDALE RD</v>
          </cell>
          <cell r="G1565" t="str">
            <v>MILTON, MA 02186-3324</v>
          </cell>
          <cell r="J1565" t="str">
            <v>MILTON</v>
          </cell>
          <cell r="K1565" t="str">
            <v>MA</v>
          </cell>
          <cell r="L1565" t="str">
            <v>02186-3324</v>
          </cell>
          <cell r="M1565">
            <v>42.258105999999998</v>
          </cell>
          <cell r="N1565">
            <v>-71.080629000000002</v>
          </cell>
        </row>
        <row r="1566">
          <cell r="A1566">
            <v>66003677</v>
          </cell>
          <cell r="B1566" t="str">
            <v>Y</v>
          </cell>
          <cell r="C1566" t="str">
            <v>NE66003677</v>
          </cell>
          <cell r="D1566" t="str">
            <v xml:space="preserve">NORTHBOROUGH PEDIATRICS </v>
          </cell>
          <cell r="E1566" t="str">
            <v>NORTHBOROUGH PEDIATRI (B)</v>
          </cell>
          <cell r="F1566" t="str">
            <v>112 MAIN ST STE 102</v>
          </cell>
          <cell r="G1566" t="str">
            <v>NORTHBOROUGH, MA 01532-1914</v>
          </cell>
          <cell r="J1566" t="str">
            <v>NORTHBOROUGH</v>
          </cell>
          <cell r="K1566" t="str">
            <v>MA</v>
          </cell>
          <cell r="L1566" t="str">
            <v>01532-1914</v>
          </cell>
          <cell r="M1566">
            <v>42.321151999999998</v>
          </cell>
          <cell r="N1566">
            <v>-71.633241999999996</v>
          </cell>
        </row>
        <row r="1567">
          <cell r="A1567">
            <v>66003678</v>
          </cell>
          <cell r="B1567" t="str">
            <v>Y</v>
          </cell>
          <cell r="C1567" t="str">
            <v>NE66003678</v>
          </cell>
          <cell r="D1567" t="str">
            <v>SLAVENKA KAM-HANSEN, M.D., PH.</v>
          </cell>
          <cell r="E1567" t="str">
            <v>KAM HANSEN MD SLAVENK (C)</v>
          </cell>
          <cell r="F1567" t="str">
            <v>1101 BEACON ST STE 2W</v>
          </cell>
          <cell r="G1567" t="str">
            <v>BROOKLINE, MA 02446-5587</v>
          </cell>
          <cell r="J1567" t="str">
            <v>BROOKLINE</v>
          </cell>
          <cell r="K1567" t="str">
            <v>MA</v>
          </cell>
          <cell r="L1567" t="str">
            <v>02446-5587</v>
          </cell>
          <cell r="N1567">
            <v>0</v>
          </cell>
        </row>
        <row r="1568">
          <cell r="A1568">
            <v>66003680</v>
          </cell>
          <cell r="B1568" t="str">
            <v>Y</v>
          </cell>
          <cell r="C1568" t="str">
            <v>NE66003680</v>
          </cell>
          <cell r="D1568" t="str">
            <v>QUEST DIAGNOSTICS - CHELMSFORD</v>
          </cell>
          <cell r="E1568" t="str">
            <v>CHELMSFORD VILLAGE SQ (-)</v>
          </cell>
          <cell r="F1568" t="str">
            <v>39 VILLAGE SQ</v>
          </cell>
          <cell r="G1568" t="str">
            <v>CHELMSFORD, MA 01824-2712</v>
          </cell>
          <cell r="J1568" t="str">
            <v>CHELMSFORD</v>
          </cell>
          <cell r="K1568" t="str">
            <v>MA</v>
          </cell>
          <cell r="L1568" t="str">
            <v>01824-2712</v>
          </cell>
          <cell r="M1568">
            <v>42.599255999999997</v>
          </cell>
          <cell r="N1568">
            <v>-71.350354999999993</v>
          </cell>
        </row>
        <row r="1569">
          <cell r="A1569">
            <v>66003681</v>
          </cell>
          <cell r="B1569" t="str">
            <v>N</v>
          </cell>
          <cell r="C1569" t="str">
            <v>NE66003681</v>
          </cell>
          <cell r="D1569" t="str">
            <v>WAYNE WEINREB, M.D.</v>
          </cell>
          <cell r="E1569" t="str">
            <v>WEINREB (TERM)</v>
          </cell>
          <cell r="F1569" t="str">
            <v>203 MAIN ST</v>
          </cell>
          <cell r="G1569" t="str">
            <v>NORTH READING, MA 01864-3103</v>
          </cell>
          <cell r="J1569" t="str">
            <v>NORTH READING</v>
          </cell>
          <cell r="K1569" t="str">
            <v>MA</v>
          </cell>
          <cell r="L1569" t="str">
            <v>01864-3103</v>
          </cell>
          <cell r="N1569">
            <v>0</v>
          </cell>
        </row>
        <row r="1570">
          <cell r="A1570">
            <v>66003684</v>
          </cell>
          <cell r="B1570" t="str">
            <v>Y</v>
          </cell>
          <cell r="C1570" t="str">
            <v>NE66003684</v>
          </cell>
          <cell r="D1570" t="str">
            <v>QUEST DIAGNOSTICS - NO. DARTMO</v>
          </cell>
          <cell r="E1570" t="str">
            <v>QUEST DIAGNOSTICS NO  (A)</v>
          </cell>
          <cell r="F1570" t="str">
            <v>49 STATE RD STE 202</v>
          </cell>
          <cell r="G1570" t="str">
            <v>NORTH DARTMOUTH, MA 02747-3322</v>
          </cell>
          <cell r="J1570" t="str">
            <v>NORTH DARTMOUTH</v>
          </cell>
          <cell r="K1570" t="str">
            <v>MA</v>
          </cell>
          <cell r="L1570" t="str">
            <v>02747-3322</v>
          </cell>
          <cell r="M1570">
            <v>41.637180000000001</v>
          </cell>
          <cell r="N1570">
            <v>-70.963955999999996</v>
          </cell>
        </row>
        <row r="1571">
          <cell r="A1571">
            <v>66003685</v>
          </cell>
          <cell r="B1571" t="str">
            <v>Y</v>
          </cell>
          <cell r="C1571" t="str">
            <v>NE66003685</v>
          </cell>
          <cell r="D1571" t="str">
            <v>QUEST DIAGNOSTICS - ANDOVER</v>
          </cell>
          <cell r="E1571" t="str">
            <v>ANDOVER PSC           (B)</v>
          </cell>
          <cell r="F1571" t="str">
            <v>138 HAVERHILL ST STE 204</v>
          </cell>
          <cell r="G1571" t="str">
            <v>ANDOVER, MA 01810-1501</v>
          </cell>
          <cell r="J1571" t="str">
            <v>ANDOVER</v>
          </cell>
          <cell r="K1571" t="str">
            <v>MA</v>
          </cell>
          <cell r="L1571" t="str">
            <v>01810-1501</v>
          </cell>
          <cell r="M1571">
            <v>42.675888999999998</v>
          </cell>
          <cell r="N1571">
            <v>-71.136077999999998</v>
          </cell>
        </row>
        <row r="1572">
          <cell r="A1572">
            <v>66003686</v>
          </cell>
          <cell r="B1572" t="str">
            <v>Y</v>
          </cell>
          <cell r="C1572" t="str">
            <v>NE66003686</v>
          </cell>
          <cell r="D1572" t="str">
            <v>ANDOVER UROLOGY ASSOCIATES</v>
          </cell>
          <cell r="E1572" t="str">
            <v>ANDOVER UROLOGY       (D)</v>
          </cell>
          <cell r="G1572" t="str">
            <v>140 HAVERHILL ST</v>
          </cell>
          <cell r="H1572" t="str">
            <v>ANDOVER, MA 01810-1550</v>
          </cell>
          <cell r="J1572" t="str">
            <v>ANDOVER</v>
          </cell>
          <cell r="K1572" t="str">
            <v>MA</v>
          </cell>
          <cell r="L1572" t="str">
            <v>01810-1550</v>
          </cell>
          <cell r="M1572">
            <v>42.675417000000003</v>
          </cell>
          <cell r="N1572">
            <v>-71.136143000000004</v>
          </cell>
        </row>
        <row r="1573">
          <cell r="A1573">
            <v>66003687</v>
          </cell>
          <cell r="B1573" t="str">
            <v>Y</v>
          </cell>
          <cell r="C1573" t="str">
            <v>NE66003687</v>
          </cell>
          <cell r="D1573" t="str">
            <v>ANDOVER OB/GYN</v>
          </cell>
          <cell r="E1573" t="str">
            <v>ANDOVER OB/GYN        (B)</v>
          </cell>
          <cell r="F1573" t="str">
            <v>140 HAVERHILL ST</v>
          </cell>
          <cell r="G1573" t="str">
            <v>ANDOVER, MA 01810-1550</v>
          </cell>
          <cell r="J1573" t="str">
            <v>ANDOVER</v>
          </cell>
          <cell r="K1573" t="str">
            <v>MA</v>
          </cell>
          <cell r="L1573" t="str">
            <v>01810-1550</v>
          </cell>
          <cell r="M1573">
            <v>42.675417000000003</v>
          </cell>
          <cell r="N1573">
            <v>-71.136143000000004</v>
          </cell>
        </row>
        <row r="1574">
          <cell r="A1574">
            <v>66003688</v>
          </cell>
          <cell r="B1574" t="str">
            <v>Y</v>
          </cell>
          <cell r="C1574" t="str">
            <v>NE66003688</v>
          </cell>
          <cell r="D1574" t="str">
            <v>HEARTSAFE</v>
          </cell>
          <cell r="E1574" t="str">
            <v>HEARTSAFE             (B)</v>
          </cell>
          <cell r="F1574" t="str">
            <v>565 TURNPIKE ST STE 75</v>
          </cell>
          <cell r="G1574" t="str">
            <v>NORTH ANDOVER, MA 01845-5936</v>
          </cell>
          <cell r="J1574" t="str">
            <v>NORTH ANDOVER</v>
          </cell>
          <cell r="K1574" t="str">
            <v>MA</v>
          </cell>
          <cell r="L1574" t="str">
            <v>01845-5936</v>
          </cell>
          <cell r="M1574">
            <v>42.664825</v>
          </cell>
          <cell r="N1574">
            <v>-71.116349999999997</v>
          </cell>
        </row>
        <row r="1575">
          <cell r="A1575">
            <v>66003690</v>
          </cell>
          <cell r="B1575" t="str">
            <v>Y</v>
          </cell>
          <cell r="C1575" t="str">
            <v>NE66003690</v>
          </cell>
          <cell r="D1575" t="str">
            <v>PHYLLIS SPIELER, M.D.</v>
          </cell>
          <cell r="E1575" t="str">
            <v>SPIELER MD PHYLLIS    (B)</v>
          </cell>
          <cell r="F1575" t="str">
            <v>138 HAVERHILL ST</v>
          </cell>
          <cell r="G1575" t="str">
            <v>ANDOVER, MA 01810-1509</v>
          </cell>
          <cell r="J1575" t="str">
            <v>ANDOVER</v>
          </cell>
          <cell r="K1575" t="str">
            <v>MA</v>
          </cell>
          <cell r="L1575" t="str">
            <v>01810-1509</v>
          </cell>
          <cell r="M1575">
            <v>42.675888999999998</v>
          </cell>
          <cell r="N1575">
            <v>-71.136077999999998</v>
          </cell>
        </row>
        <row r="1576">
          <cell r="A1576">
            <v>66003691</v>
          </cell>
          <cell r="B1576" t="str">
            <v>Y</v>
          </cell>
          <cell r="C1576" t="str">
            <v>NE66003691</v>
          </cell>
          <cell r="D1576" t="str">
            <v>MARGARET A. FERRY, M.D. P.C.</v>
          </cell>
          <cell r="E1576" t="str">
            <v>FERRY MD MARGARET A   (B)</v>
          </cell>
          <cell r="F1576" t="str">
            <v>33 RIDDELL ST</v>
          </cell>
          <cell r="G1576" t="str">
            <v>GREENFIELD, MA 01301-2025</v>
          </cell>
          <cell r="J1576" t="str">
            <v>GREENFIELD</v>
          </cell>
          <cell r="K1576" t="str">
            <v>MA</v>
          </cell>
          <cell r="L1576" t="str">
            <v>01301-2025</v>
          </cell>
          <cell r="M1576">
            <v>42.598334999999999</v>
          </cell>
          <cell r="N1576">
            <v>-72.593472000000006</v>
          </cell>
        </row>
        <row r="1577">
          <cell r="A1577">
            <v>66003692</v>
          </cell>
          <cell r="B1577" t="str">
            <v>Y</v>
          </cell>
          <cell r="C1577" t="str">
            <v>NE66003692</v>
          </cell>
          <cell r="D1577" t="str">
            <v>JOSEPH GUERRERA, M.D.</v>
          </cell>
          <cell r="E1577" t="str">
            <v>GUERRERA MD JOSEPH    (C)</v>
          </cell>
          <cell r="F1577" t="str">
            <v>863 TURNPIKE ST</v>
          </cell>
          <cell r="G1577" t="str">
            <v>NORTH ANDOVER, MA 01845-6105</v>
          </cell>
          <cell r="J1577" t="str">
            <v>NORTH ANDOVER</v>
          </cell>
          <cell r="K1577" t="str">
            <v>MA</v>
          </cell>
          <cell r="L1577" t="str">
            <v>01845-6105</v>
          </cell>
          <cell r="N1577">
            <v>0</v>
          </cell>
        </row>
        <row r="1578">
          <cell r="A1578">
            <v>66003693</v>
          </cell>
          <cell r="B1578" t="str">
            <v>Y</v>
          </cell>
          <cell r="C1578" t="str">
            <v>NE66003693</v>
          </cell>
          <cell r="D1578" t="str">
            <v>J.I. GENDLERMAN &amp; M.I. GENDLER</v>
          </cell>
          <cell r="E1578" t="str">
            <v>J I GENDLERMAN &amp; M I  (C)</v>
          </cell>
          <cell r="F1578" t="str">
            <v>360 MERRIMACK ST BUILDING 9</v>
          </cell>
          <cell r="G1578" t="str">
            <v>LAWRENCE, MA 01843-1740</v>
          </cell>
          <cell r="J1578" t="str">
            <v>LAWRENCE</v>
          </cell>
          <cell r="K1578" t="str">
            <v>MA</v>
          </cell>
          <cell r="L1578" t="str">
            <v>01843-1740</v>
          </cell>
          <cell r="M1578">
            <v>42.704573000000003</v>
          </cell>
          <cell r="N1578">
            <v>-71.144999999999996</v>
          </cell>
        </row>
        <row r="1579">
          <cell r="A1579">
            <v>66003694</v>
          </cell>
          <cell r="B1579" t="str">
            <v>Y</v>
          </cell>
          <cell r="C1579" t="str">
            <v>NE66003694</v>
          </cell>
          <cell r="D1579" t="str">
            <v>QUEST DIAGNOSTICS - DANVERS</v>
          </cell>
          <cell r="E1579" t="str">
            <v>DANVERS PSC           (-)</v>
          </cell>
          <cell r="F1579" t="str">
            <v>140 COMMONWEALTH AVE STE 107</v>
          </cell>
          <cell r="G1579" t="str">
            <v>DANVERS, MA 01923-3625</v>
          </cell>
          <cell r="J1579" t="str">
            <v>DANVERS</v>
          </cell>
          <cell r="K1579" t="str">
            <v>MA</v>
          </cell>
          <cell r="L1579" t="str">
            <v>01923-3625</v>
          </cell>
          <cell r="M1579">
            <v>42.552464000000001</v>
          </cell>
          <cell r="N1579">
            <v>-70.944455000000005</v>
          </cell>
        </row>
        <row r="1580">
          <cell r="A1580">
            <v>66003695</v>
          </cell>
          <cell r="B1580" t="str">
            <v>Y</v>
          </cell>
          <cell r="C1580" t="str">
            <v>NE66003695</v>
          </cell>
          <cell r="D1580" t="str">
            <v>GRACE KIM, M.D.</v>
          </cell>
          <cell r="E1580" t="str">
            <v>KIM MD GRACE          (C)</v>
          </cell>
          <cell r="F1580" t="str">
            <v>138 HAVERHILL ST</v>
          </cell>
          <cell r="G1580" t="str">
            <v>ANDOVER, MA 01810-1509</v>
          </cell>
          <cell r="J1580" t="str">
            <v>ANDOVER</v>
          </cell>
          <cell r="K1580" t="str">
            <v>MA</v>
          </cell>
          <cell r="L1580" t="str">
            <v>01810-1509</v>
          </cell>
          <cell r="M1580">
            <v>42.675888999999998</v>
          </cell>
          <cell r="N1580">
            <v>-71.136077999999998</v>
          </cell>
        </row>
        <row r="1581">
          <cell r="A1581">
            <v>66003696</v>
          </cell>
          <cell r="B1581" t="str">
            <v>Y</v>
          </cell>
          <cell r="C1581" t="str">
            <v>NE66003696</v>
          </cell>
          <cell r="D1581" t="str">
            <v>ANDOVER PEDIATRICS</v>
          </cell>
          <cell r="E1581" t="str">
            <v>ANDOVER PEDIATRICS    (C)</v>
          </cell>
          <cell r="G1581" t="str">
            <v>140 HAVERHILL ST</v>
          </cell>
          <cell r="H1581" t="str">
            <v>ANDOVER, MA 01810-1550</v>
          </cell>
          <cell r="J1581" t="str">
            <v>ANDOVER</v>
          </cell>
          <cell r="K1581" t="str">
            <v>MA</v>
          </cell>
          <cell r="L1581" t="str">
            <v>01810-1550</v>
          </cell>
          <cell r="M1581">
            <v>42.675417000000003</v>
          </cell>
          <cell r="N1581">
            <v>-71.136143000000004</v>
          </cell>
        </row>
        <row r="1582">
          <cell r="A1582">
            <v>66003697</v>
          </cell>
          <cell r="B1582" t="str">
            <v>Y</v>
          </cell>
          <cell r="C1582" t="str">
            <v>NE66003697</v>
          </cell>
          <cell r="D1582" t="str">
            <v>ANDOVER SURGICAL ASSOCIATES</v>
          </cell>
          <cell r="E1582" t="str">
            <v>ANDOVER SURGICAL      (D)</v>
          </cell>
          <cell r="F1582" t="str">
            <v>140 HAVERHILL ST</v>
          </cell>
          <cell r="G1582" t="str">
            <v>ANDOVER, MA 01810-1550</v>
          </cell>
          <cell r="J1582" t="str">
            <v>ANDOVER</v>
          </cell>
          <cell r="K1582" t="str">
            <v>MA</v>
          </cell>
          <cell r="L1582" t="str">
            <v>01810-1550</v>
          </cell>
          <cell r="N1582">
            <v>0</v>
          </cell>
        </row>
        <row r="1583">
          <cell r="A1583">
            <v>66003699</v>
          </cell>
          <cell r="B1583" t="str">
            <v>Y</v>
          </cell>
          <cell r="C1583" t="str">
            <v>NE66003699</v>
          </cell>
          <cell r="D1583" t="str">
            <v>MERRIMACK VALLEY PULMONARY</v>
          </cell>
          <cell r="E1583" t="str">
            <v>MERRIMACK VALLEY PULM (C)</v>
          </cell>
          <cell r="F1583" t="str">
            <v>565 TURNPIKE ST</v>
          </cell>
          <cell r="G1583" t="str">
            <v>NORTH ANDOVER, MA 01845-5922</v>
          </cell>
          <cell r="J1583" t="str">
            <v>NORTH ANDOVER</v>
          </cell>
          <cell r="K1583" t="str">
            <v>MA</v>
          </cell>
          <cell r="L1583" t="str">
            <v>01845-5922</v>
          </cell>
          <cell r="M1583">
            <v>42.664825</v>
          </cell>
          <cell r="N1583">
            <v>-71.116349999999997</v>
          </cell>
        </row>
        <row r="1584">
          <cell r="A1584">
            <v>66003701</v>
          </cell>
          <cell r="B1584" t="str">
            <v>Y</v>
          </cell>
          <cell r="C1584" t="str">
            <v>NE66003701</v>
          </cell>
          <cell r="D1584" t="str">
            <v>KEVIN BERRY, M.D.</v>
          </cell>
          <cell r="E1584" t="str">
            <v>BERRY MD KEVIN        (D)</v>
          </cell>
          <cell r="F1584" t="str">
            <v>380 MERRIMACK ST</v>
          </cell>
          <cell r="G1584" t="str">
            <v>METHUEN, MA 01844-5817</v>
          </cell>
          <cell r="J1584" t="str">
            <v>METHUEN</v>
          </cell>
          <cell r="K1584" t="str">
            <v>MA</v>
          </cell>
          <cell r="L1584" t="str">
            <v>01844-5817</v>
          </cell>
          <cell r="M1584">
            <v>42.748016</v>
          </cell>
          <cell r="N1584">
            <v>-71.129981000000001</v>
          </cell>
        </row>
        <row r="1585">
          <cell r="A1585">
            <v>66003702</v>
          </cell>
          <cell r="B1585" t="str">
            <v>Y</v>
          </cell>
          <cell r="C1585" t="str">
            <v>NE66003702</v>
          </cell>
          <cell r="D1585" t="str">
            <v>WALTER H. JACOBS, M.D.</v>
          </cell>
          <cell r="E1585" t="str">
            <v>JACOBS MD WALTER H    (D)</v>
          </cell>
          <cell r="F1585" t="str">
            <v>795 TURNPIKE ST</v>
          </cell>
          <cell r="G1585" t="str">
            <v>NORTH ANDOVER, MA 01845-6128</v>
          </cell>
          <cell r="J1585" t="str">
            <v>NORTH ANDOVER</v>
          </cell>
          <cell r="K1585" t="str">
            <v>MA</v>
          </cell>
          <cell r="L1585" t="str">
            <v>01845-6128</v>
          </cell>
          <cell r="N1585">
            <v>0</v>
          </cell>
        </row>
        <row r="1586">
          <cell r="A1586">
            <v>66003703</v>
          </cell>
          <cell r="B1586" t="str">
            <v>Y</v>
          </cell>
          <cell r="C1586" t="str">
            <v>NE66003703</v>
          </cell>
          <cell r="D1586" t="str">
            <v>NEW BEDFORD CHILD/FAMILY ABHS</v>
          </cell>
          <cell r="E1586" t="str">
            <v>NEW BEDFORD (CML)</v>
          </cell>
          <cell r="F1586" t="str">
            <v>543 NORTH ST</v>
          </cell>
          <cell r="G1586" t="str">
            <v>NEW BEDFORD, MA 02740-2766</v>
          </cell>
          <cell r="J1586" t="str">
            <v>NEW BEDFORD</v>
          </cell>
          <cell r="K1586" t="str">
            <v>MA</v>
          </cell>
          <cell r="L1586" t="str">
            <v>02740-2766</v>
          </cell>
          <cell r="M1586">
            <v>41.636713999999998</v>
          </cell>
          <cell r="N1586">
            <v>-70.953537999999995</v>
          </cell>
        </row>
        <row r="1587">
          <cell r="A1587">
            <v>66003705</v>
          </cell>
          <cell r="B1587" t="str">
            <v>Y</v>
          </cell>
          <cell r="C1587" t="str">
            <v>NE66003705</v>
          </cell>
          <cell r="D1587" t="str">
            <v>TANYA ZOUZAS, D.O.</v>
          </cell>
          <cell r="E1587" t="str">
            <v>ZOUZAS MD TANYA       (B)</v>
          </cell>
          <cell r="F1587" t="str">
            <v>227 CHELMSFORD ST</v>
          </cell>
          <cell r="G1587" t="str">
            <v>CHELMSFORD, MA 01824-2305</v>
          </cell>
          <cell r="J1587" t="str">
            <v>CHELMSFORD</v>
          </cell>
          <cell r="K1587" t="str">
            <v>MA</v>
          </cell>
          <cell r="L1587" t="str">
            <v>01824-2305</v>
          </cell>
          <cell r="M1587">
            <v>42.610115999999998</v>
          </cell>
          <cell r="N1587">
            <v>-71.338271000000006</v>
          </cell>
        </row>
        <row r="1588">
          <cell r="A1588">
            <v>66003708</v>
          </cell>
          <cell r="B1588" t="str">
            <v>Y</v>
          </cell>
          <cell r="C1588" t="str">
            <v>NE66003708</v>
          </cell>
          <cell r="D1588" t="str">
            <v>NEW ENGLAND HOME THERAPIES</v>
          </cell>
          <cell r="E1588" t="str">
            <v>CHARTWELL HOME THERAP (B)</v>
          </cell>
          <cell r="F1588" t="str">
            <v>337 TURNPIKE RD</v>
          </cell>
          <cell r="G1588" t="str">
            <v>SOUTHBOROUGH, MA 01772-1760</v>
          </cell>
          <cell r="J1588" t="str">
            <v>SOUTHBOROUGH</v>
          </cell>
          <cell r="K1588" t="str">
            <v>MA</v>
          </cell>
          <cell r="L1588" t="str">
            <v>01772-1760</v>
          </cell>
          <cell r="M1588">
            <v>42.289976000000003</v>
          </cell>
          <cell r="N1588">
            <v>-71.555813999999998</v>
          </cell>
        </row>
        <row r="1589">
          <cell r="A1589">
            <v>66003710</v>
          </cell>
          <cell r="B1589" t="str">
            <v>Y</v>
          </cell>
          <cell r="C1589" t="str">
            <v>NE66003710</v>
          </cell>
          <cell r="D1589" t="str">
            <v>DR. ALDEN GAGNON</v>
          </cell>
          <cell r="E1589" t="str">
            <v>ALDEN GAGNON          (B)</v>
          </cell>
          <cell r="G1589" t="str">
            <v>23 VILLAGE SQ</v>
          </cell>
          <cell r="H1589" t="str">
            <v>CHELMSFORD, MA 01824-2712</v>
          </cell>
          <cell r="J1589" t="str">
            <v>CHELMSFORD</v>
          </cell>
          <cell r="K1589" t="str">
            <v>MA</v>
          </cell>
          <cell r="L1589" t="str">
            <v>01824-2712</v>
          </cell>
          <cell r="N1589">
            <v>0</v>
          </cell>
        </row>
        <row r="1590">
          <cell r="A1590">
            <v>66003711</v>
          </cell>
          <cell r="B1590" t="str">
            <v>Y</v>
          </cell>
          <cell r="C1590" t="str">
            <v>NE66003711</v>
          </cell>
          <cell r="D1590" t="str">
            <v>QUEST DIAGNOSTICS - WAREHAM</v>
          </cell>
          <cell r="E1590" t="str">
            <v>WAREHAM PSC           (A)</v>
          </cell>
          <cell r="F1590" t="str">
            <v>106 MAIN ST</v>
          </cell>
          <cell r="G1590" t="str">
            <v>WAREHAM, MA 02571-2122</v>
          </cell>
          <cell r="J1590" t="str">
            <v>WAREHAM</v>
          </cell>
          <cell r="K1590" t="str">
            <v>MA</v>
          </cell>
          <cell r="L1590" t="str">
            <v>02571-2122</v>
          </cell>
          <cell r="M1590">
            <v>41.745179999999998</v>
          </cell>
          <cell r="N1590">
            <v>-70.613861999999997</v>
          </cell>
        </row>
        <row r="1591">
          <cell r="A1591">
            <v>66003713</v>
          </cell>
          <cell r="B1591" t="str">
            <v>Y</v>
          </cell>
          <cell r="C1591" t="str">
            <v>NE66003713</v>
          </cell>
          <cell r="D1591" t="str">
            <v>NORWOOD MEDICAL ASSOCIATES</v>
          </cell>
          <cell r="E1591" t="str">
            <v>NORWOOD (CML)</v>
          </cell>
          <cell r="F1591" t="str">
            <v>95 CHAPEL ST STE 3A-E</v>
          </cell>
          <cell r="G1591" t="str">
            <v>NORWOOD, MA 02062-3155</v>
          </cell>
          <cell r="J1591" t="str">
            <v>NORWOOD</v>
          </cell>
          <cell r="K1591" t="str">
            <v>MA</v>
          </cell>
          <cell r="L1591" t="str">
            <v>02062-3155</v>
          </cell>
          <cell r="M1591">
            <v>42.182949999999998</v>
          </cell>
          <cell r="N1591">
            <v>-71.209350999999998</v>
          </cell>
        </row>
        <row r="1592">
          <cell r="A1592">
            <v>66003714</v>
          </cell>
          <cell r="B1592" t="str">
            <v>N</v>
          </cell>
          <cell r="C1592" t="str">
            <v>NE66003714</v>
          </cell>
          <cell r="D1592" t="str">
            <v>QUEST DIAGNOSTICS - FALMOUTH</v>
          </cell>
          <cell r="E1592" t="str">
            <v>QUEST FALMOUTH (TERM)</v>
          </cell>
          <cell r="F1592" t="str">
            <v>12 BRAMBLEBUSH PARK</v>
          </cell>
          <cell r="G1592" t="str">
            <v>FALMOUTH, MA 02540-2325</v>
          </cell>
          <cell r="J1592" t="str">
            <v>FALMOUTH</v>
          </cell>
          <cell r="K1592" t="str">
            <v>MA</v>
          </cell>
          <cell r="L1592" t="str">
            <v>02540-2325</v>
          </cell>
          <cell r="N1592">
            <v>0</v>
          </cell>
        </row>
        <row r="1593">
          <cell r="A1593">
            <v>66003715</v>
          </cell>
          <cell r="B1593" t="str">
            <v>Y</v>
          </cell>
          <cell r="C1593" t="str">
            <v>NE66003715</v>
          </cell>
          <cell r="D1593" t="str">
            <v>FAMILY CARE CENTER</v>
          </cell>
          <cell r="E1593" t="str">
            <v>FAMILY CARE CENTER    (C)</v>
          </cell>
          <cell r="G1593" t="str">
            <v>3 WOODLAND RD STE 100</v>
          </cell>
          <cell r="H1593" t="str">
            <v>STONEHAM, MA 02180-1704</v>
          </cell>
          <cell r="J1593" t="str">
            <v>STONEHAM</v>
          </cell>
          <cell r="K1593" t="str">
            <v>MA</v>
          </cell>
          <cell r="L1593" t="str">
            <v>02180-1704</v>
          </cell>
          <cell r="M1593">
            <v>42.452705000000002</v>
          </cell>
          <cell r="N1593">
            <v>-71.089417999999995</v>
          </cell>
        </row>
        <row r="1594">
          <cell r="A1594">
            <v>66003717</v>
          </cell>
          <cell r="B1594" t="str">
            <v>Y</v>
          </cell>
          <cell r="C1594" t="str">
            <v>NE66003717</v>
          </cell>
          <cell r="D1594" t="str">
            <v>DRS. A. DAVID SIMKIN &amp; SETH KA</v>
          </cell>
          <cell r="E1594" t="str">
            <v>DRS A DAVID SIMKIN &amp;  (B)</v>
          </cell>
          <cell r="F1594" t="str">
            <v>3 VILLAGE SQ</v>
          </cell>
          <cell r="G1594" t="str">
            <v>CHELMSFORD, MA 01824-2712</v>
          </cell>
          <cell r="J1594" t="str">
            <v>CHELMSFORD</v>
          </cell>
          <cell r="K1594" t="str">
            <v>MA</v>
          </cell>
          <cell r="L1594" t="str">
            <v>01824-2712</v>
          </cell>
          <cell r="M1594">
            <v>42.599603000000002</v>
          </cell>
          <cell r="N1594">
            <v>-71.350074000000006</v>
          </cell>
        </row>
        <row r="1595">
          <cell r="A1595">
            <v>66003718</v>
          </cell>
          <cell r="B1595" t="str">
            <v>Y</v>
          </cell>
          <cell r="C1595" t="str">
            <v>NE66003718</v>
          </cell>
          <cell r="D1595" t="str">
            <v>ALLERGY &amp; ASTHMA SPECIALISTS-C</v>
          </cell>
          <cell r="E1595" t="str">
            <v>ALLERGY &amp; ASTHMA SPEC (B)</v>
          </cell>
          <cell r="F1595" t="str">
            <v>9 VILLAGE SQ</v>
          </cell>
          <cell r="G1595" t="str">
            <v>CHELMSFORD, MA 01824-2712</v>
          </cell>
          <cell r="J1595" t="str">
            <v>CHELMSFORD</v>
          </cell>
          <cell r="K1595" t="str">
            <v>MA</v>
          </cell>
          <cell r="L1595" t="str">
            <v>01824-2712</v>
          </cell>
          <cell r="M1595">
            <v>42.599603000000002</v>
          </cell>
          <cell r="N1595">
            <v>-71.350074000000006</v>
          </cell>
        </row>
        <row r="1596">
          <cell r="A1596">
            <v>66003719</v>
          </cell>
          <cell r="B1596" t="str">
            <v>Y</v>
          </cell>
          <cell r="C1596" t="str">
            <v>NE66003719</v>
          </cell>
          <cell r="D1596" t="str">
            <v>DAMIAN FOLCH, M.D.</v>
          </cell>
          <cell r="E1596" t="str">
            <v>DAMIAN FOLCH          (B)</v>
          </cell>
          <cell r="F1596" t="str">
            <v>35A VILLAGE SQ</v>
          </cell>
          <cell r="G1596" t="str">
            <v>CHELMSFORD, MA 01824-2712</v>
          </cell>
          <cell r="J1596" t="str">
            <v>CHELMSFORD</v>
          </cell>
          <cell r="K1596" t="str">
            <v>MA</v>
          </cell>
          <cell r="L1596" t="str">
            <v>01824-2712</v>
          </cell>
          <cell r="M1596">
            <v>42.599567</v>
          </cell>
          <cell r="N1596">
            <v>-71.350029000000006</v>
          </cell>
        </row>
        <row r="1597">
          <cell r="A1597">
            <v>66003721</v>
          </cell>
          <cell r="B1597" t="str">
            <v>Y</v>
          </cell>
          <cell r="C1597" t="str">
            <v>NE66003721</v>
          </cell>
          <cell r="D1597" t="str">
            <v>FAMILY PRACTICE GROUP, P.C.</v>
          </cell>
          <cell r="E1597" t="str">
            <v>SAGOV MD STANLEY      (C)</v>
          </cell>
          <cell r="F1597" t="str">
            <v>SUITE 1A</v>
          </cell>
          <cell r="G1597" t="str">
            <v>11 WATER STREET</v>
          </cell>
          <cell r="H1597" t="str">
            <v>ARLINGTON, MA 02476-4738</v>
          </cell>
          <cell r="J1597" t="str">
            <v>ARLINGTON</v>
          </cell>
          <cell r="K1597" t="str">
            <v>MA</v>
          </cell>
          <cell r="L1597" t="str">
            <v>02476-4738</v>
          </cell>
          <cell r="M1597">
            <v>42.416594000000003</v>
          </cell>
          <cell r="N1597">
            <v>-71.154482999999999</v>
          </cell>
        </row>
        <row r="1598">
          <cell r="A1598">
            <v>66003722</v>
          </cell>
          <cell r="B1598" t="str">
            <v>Y</v>
          </cell>
          <cell r="C1598" t="str">
            <v>NE66003722</v>
          </cell>
          <cell r="D1598" t="str">
            <v>CHILDREN'S HEALTH CARE - NEWBU</v>
          </cell>
          <cell r="E1598" t="str">
            <v>CHILDREN'S HEALTH CAR (C)</v>
          </cell>
          <cell r="G1598" t="str">
            <v>257 LOW ST</v>
          </cell>
          <cell r="H1598" t="str">
            <v>NEWBURYPORT, MA 01950-3556</v>
          </cell>
          <cell r="J1598" t="str">
            <v>NEWBURYPORT</v>
          </cell>
          <cell r="K1598" t="str">
            <v>MA</v>
          </cell>
          <cell r="L1598" t="str">
            <v>01950-3556</v>
          </cell>
          <cell r="M1598">
            <v>42.818863</v>
          </cell>
          <cell r="N1598">
            <v>-70.908602000000002</v>
          </cell>
        </row>
        <row r="1599">
          <cell r="A1599">
            <v>66003723</v>
          </cell>
          <cell r="B1599" t="str">
            <v>Y</v>
          </cell>
          <cell r="C1599" t="str">
            <v>NE66003723</v>
          </cell>
          <cell r="D1599" t="str">
            <v>BROCKTON MULTI-SERVICE CENTER</v>
          </cell>
          <cell r="E1599" t="str">
            <v>BROCKTON MULTI SERVIC (D)</v>
          </cell>
          <cell r="F1599" t="str">
            <v>165 QUINCY ST</v>
          </cell>
          <cell r="G1599" t="str">
            <v>BROCKTON, MA 02302-2988</v>
          </cell>
          <cell r="J1599" t="str">
            <v>BROCKTON</v>
          </cell>
          <cell r="K1599" t="str">
            <v>MA</v>
          </cell>
          <cell r="L1599" t="str">
            <v>02302-2988</v>
          </cell>
          <cell r="M1599">
            <v>42.089633999999997</v>
          </cell>
          <cell r="N1599">
            <v>-70.988394999999997</v>
          </cell>
        </row>
        <row r="1600">
          <cell r="A1600">
            <v>66003724</v>
          </cell>
          <cell r="B1600" t="str">
            <v>Y</v>
          </cell>
          <cell r="C1600" t="str">
            <v>NE66003724</v>
          </cell>
          <cell r="D1600" t="str">
            <v>STEVEN L. KEENHOLTZ, M.D.</v>
          </cell>
          <cell r="E1600" t="str">
            <v>STEVEN L KEENHOLTZ    (B)</v>
          </cell>
          <cell r="F1600" t="str">
            <v>140 COMMONWEALTH AVE</v>
          </cell>
          <cell r="G1600" t="str">
            <v>DANVERS, MA 01923-3629</v>
          </cell>
          <cell r="J1600" t="str">
            <v>DANVERS</v>
          </cell>
          <cell r="K1600" t="str">
            <v>MA</v>
          </cell>
          <cell r="L1600" t="str">
            <v>01923-3629</v>
          </cell>
          <cell r="M1600">
            <v>42.552464000000001</v>
          </cell>
          <cell r="N1600">
            <v>-70.944455000000005</v>
          </cell>
        </row>
        <row r="1601">
          <cell r="A1601">
            <v>66003725</v>
          </cell>
          <cell r="B1601" t="str">
            <v>Y</v>
          </cell>
          <cell r="C1601" t="str">
            <v>NE66003725</v>
          </cell>
          <cell r="D1601" t="str">
            <v>GASTROENTEROLOGY AFFILIATES OF</v>
          </cell>
          <cell r="E1601" t="str">
            <v>GASTROENTEROLOGY AFFI (C)</v>
          </cell>
          <cell r="F1601" t="str">
            <v>190 QUINCY AVE</v>
          </cell>
          <cell r="G1601" t="str">
            <v>BROCKTON, MA 02302-2803</v>
          </cell>
          <cell r="J1601" t="str">
            <v>BROCKTON</v>
          </cell>
          <cell r="K1601" t="str">
            <v>MA</v>
          </cell>
          <cell r="L1601" t="str">
            <v>02302-2803</v>
          </cell>
          <cell r="N1601">
            <v>0</v>
          </cell>
        </row>
        <row r="1602">
          <cell r="A1602">
            <v>66003727</v>
          </cell>
          <cell r="B1602" t="str">
            <v>Y</v>
          </cell>
          <cell r="C1602" t="str">
            <v>NE66003727</v>
          </cell>
          <cell r="D1602" t="str">
            <v>NORTH SHORE PRIMARY CARE</v>
          </cell>
          <cell r="E1602" t="str">
            <v>LAPINE MD THOMAS      (B)</v>
          </cell>
          <cell r="F1602" t="str">
            <v>140 COMMONWEALTH AVE STE 104</v>
          </cell>
          <cell r="G1602" t="str">
            <v>DANVERS, MA 01923-3624</v>
          </cell>
          <cell r="J1602" t="str">
            <v>DANVERS</v>
          </cell>
          <cell r="K1602" t="str">
            <v>MA</v>
          </cell>
          <cell r="L1602" t="str">
            <v>01923-3624</v>
          </cell>
          <cell r="M1602">
            <v>42.552464000000001</v>
          </cell>
          <cell r="N1602">
            <v>-70.944455000000005</v>
          </cell>
        </row>
        <row r="1603">
          <cell r="A1603">
            <v>66003728</v>
          </cell>
          <cell r="B1603" t="str">
            <v>Y</v>
          </cell>
          <cell r="C1603" t="str">
            <v>NE66003728</v>
          </cell>
          <cell r="D1603" t="str">
            <v>ESSEX COUNTY OB/GYN</v>
          </cell>
          <cell r="E1603" t="str">
            <v>ESSEX COUNTY OB/GYN   (C)</v>
          </cell>
          <cell r="G1603" t="str">
            <v>140 COMMONWEALTH AVE</v>
          </cell>
          <cell r="H1603" t="str">
            <v>DANVERS, MA 01923-3629</v>
          </cell>
          <cell r="J1603" t="str">
            <v>DANVERS</v>
          </cell>
          <cell r="K1603" t="str">
            <v>MA</v>
          </cell>
          <cell r="L1603" t="str">
            <v>01923-3629</v>
          </cell>
          <cell r="M1603">
            <v>42.552464000000001</v>
          </cell>
          <cell r="N1603">
            <v>-70.944455000000005</v>
          </cell>
        </row>
        <row r="1604">
          <cell r="A1604">
            <v>66003730</v>
          </cell>
          <cell r="B1604" t="str">
            <v>Y</v>
          </cell>
          <cell r="C1604" t="str">
            <v>NE66003730</v>
          </cell>
          <cell r="D1604" t="str">
            <v xml:space="preserve">MICHAEL AARONSON, M.D. </v>
          </cell>
          <cell r="E1604" t="str">
            <v>AARONSON              (B)</v>
          </cell>
          <cell r="G1604" t="str">
            <v>140 COMMONWEALTH AVE STE 1</v>
          </cell>
          <cell r="H1604" t="str">
            <v>DANVERS, MA 01923-3629</v>
          </cell>
          <cell r="J1604" t="str">
            <v>DANVERS</v>
          </cell>
          <cell r="K1604" t="str">
            <v>MA</v>
          </cell>
          <cell r="L1604" t="str">
            <v>01923-3629</v>
          </cell>
          <cell r="M1604">
            <v>42.552464000000001</v>
          </cell>
          <cell r="N1604">
            <v>-70.944455000000005</v>
          </cell>
        </row>
        <row r="1605">
          <cell r="A1605">
            <v>66003732</v>
          </cell>
          <cell r="B1605" t="str">
            <v>Y</v>
          </cell>
          <cell r="C1605" t="str">
            <v>NE66003732</v>
          </cell>
          <cell r="D1605" t="str">
            <v>KID'S HEALTH</v>
          </cell>
          <cell r="E1605" t="str">
            <v>KID'S HEALTH          (C)</v>
          </cell>
          <cell r="F1605" t="str">
            <v>900 CUMMINGS CTR STE 113T</v>
          </cell>
          <cell r="G1605" t="str">
            <v>BEVERLY, MA 01915-6183</v>
          </cell>
          <cell r="J1605" t="str">
            <v>BEVERLY</v>
          </cell>
          <cell r="K1605" t="str">
            <v>MA</v>
          </cell>
          <cell r="L1605" t="str">
            <v>01915-6183</v>
          </cell>
          <cell r="M1605">
            <v>42.558059</v>
          </cell>
          <cell r="N1605">
            <v>-70.887566000000007</v>
          </cell>
        </row>
        <row r="1606">
          <cell r="A1606">
            <v>66003733</v>
          </cell>
          <cell r="B1606" t="str">
            <v>Y</v>
          </cell>
          <cell r="C1606" t="str">
            <v>NE66003733</v>
          </cell>
          <cell r="D1606" t="str">
            <v>QUEST DIAGNOSTICS - ORLEANS</v>
          </cell>
          <cell r="E1606" t="str">
            <v>ORLEANS PSC           (A)</v>
          </cell>
          <cell r="F1606" t="str">
            <v>229 CRANBERRY HWY</v>
          </cell>
          <cell r="G1606" t="str">
            <v>ORLEANS, MA 02653-3272</v>
          </cell>
          <cell r="J1606" t="str">
            <v>ORLEANS</v>
          </cell>
          <cell r="K1606" t="str">
            <v>MA</v>
          </cell>
          <cell r="L1606" t="str">
            <v>02653-3272</v>
          </cell>
          <cell r="M1606">
            <v>41.779085000000002</v>
          </cell>
          <cell r="N1606">
            <v>-70.001788000000005</v>
          </cell>
        </row>
        <row r="1607">
          <cell r="A1607">
            <v>66003734</v>
          </cell>
          <cell r="B1607" t="str">
            <v>Y</v>
          </cell>
          <cell r="C1607" t="str">
            <v>NE66003734</v>
          </cell>
          <cell r="D1607" t="str">
            <v>QUEST DIAGNOSTICS - HARWICH</v>
          </cell>
          <cell r="E1607" t="str">
            <v>HARWICH PSC           (A)</v>
          </cell>
          <cell r="F1607" t="str">
            <v>1421 ORLEANS RD</v>
          </cell>
          <cell r="G1607" t="str">
            <v>HARWICH, MA 02645-2148</v>
          </cell>
          <cell r="J1607" t="str">
            <v>HARWICH</v>
          </cell>
          <cell r="K1607" t="str">
            <v>MA</v>
          </cell>
          <cell r="L1607" t="str">
            <v>02645-2148</v>
          </cell>
          <cell r="M1607">
            <v>41.706660999999997</v>
          </cell>
          <cell r="N1607">
            <v>-70.022766000000004</v>
          </cell>
        </row>
        <row r="1608">
          <cell r="A1608">
            <v>66003735</v>
          </cell>
          <cell r="B1608" t="str">
            <v>Y</v>
          </cell>
          <cell r="C1608" t="str">
            <v>NE66003735</v>
          </cell>
          <cell r="D1608" t="str">
            <v>BIDHC-SOUTH CARVER</v>
          </cell>
          <cell r="E1608" t="str">
            <v>BIDHC-SOUTH CARVER</v>
          </cell>
          <cell r="F1608" t="str">
            <v>300 TREMONT ST</v>
          </cell>
          <cell r="G1608" t="str">
            <v>CARVER, MA 02330-1758</v>
          </cell>
          <cell r="J1608" t="str">
            <v>CARVER</v>
          </cell>
          <cell r="K1608" t="str">
            <v>MA</v>
          </cell>
          <cell r="L1608" t="str">
            <v>02330-1758</v>
          </cell>
          <cell r="N1608">
            <v>0</v>
          </cell>
        </row>
        <row r="1609">
          <cell r="A1609">
            <v>66003737</v>
          </cell>
          <cell r="B1609" t="str">
            <v>Y</v>
          </cell>
          <cell r="C1609" t="str">
            <v>NE66003737</v>
          </cell>
          <cell r="D1609" t="str">
            <v>ALLERGY &amp; ASTHMA SPECIALTY - N</v>
          </cell>
          <cell r="E1609" t="str">
            <v>ALLERGY (CML)</v>
          </cell>
          <cell r="F1609" t="str">
            <v>825 WASHINGTON ST</v>
          </cell>
          <cell r="G1609" t="str">
            <v>NORWOOD, MA 02062-3441</v>
          </cell>
          <cell r="J1609" t="str">
            <v>NORWOOD</v>
          </cell>
          <cell r="K1609" t="str">
            <v>MA</v>
          </cell>
          <cell r="L1609" t="str">
            <v>02062-3441</v>
          </cell>
          <cell r="M1609">
            <v>42.188651</v>
          </cell>
          <cell r="N1609">
            <v>-71.203985000000003</v>
          </cell>
        </row>
        <row r="1610">
          <cell r="A1610">
            <v>66003740</v>
          </cell>
          <cell r="B1610" t="str">
            <v>Y</v>
          </cell>
          <cell r="C1610" t="str">
            <v>NE66003740</v>
          </cell>
          <cell r="D1610" t="str">
            <v>PERSONAL PHYSICIANS HEALTHCARE</v>
          </cell>
          <cell r="E1610" t="str">
            <v>PERSONAL PHYSICIANS H (A)</v>
          </cell>
          <cell r="F1610" t="str">
            <v>1244 BOYLSTON ST STE 306</v>
          </cell>
          <cell r="G1610" t="str">
            <v>CHESTNUT HILL, MA 02467-2115</v>
          </cell>
          <cell r="J1610" t="str">
            <v>CHESTNUT HILL</v>
          </cell>
          <cell r="K1610" t="str">
            <v>MA</v>
          </cell>
          <cell r="L1610" t="str">
            <v>02467-2115</v>
          </cell>
          <cell r="M1610">
            <v>42.322606</v>
          </cell>
          <cell r="N1610">
            <v>-71.166876000000002</v>
          </cell>
        </row>
        <row r="1611">
          <cell r="A1611">
            <v>66003743</v>
          </cell>
          <cell r="B1611" t="str">
            <v>Y</v>
          </cell>
          <cell r="C1611" t="str">
            <v>NE66003743</v>
          </cell>
          <cell r="D1611" t="str">
            <v>COMMONWEALTH NEPHROLOGY ASSOC.</v>
          </cell>
          <cell r="E1611" t="str">
            <v>COMMONWEALTH (CML)</v>
          </cell>
          <cell r="F1611" t="str">
            <v>888 COMMONWEALTH AVE</v>
          </cell>
          <cell r="G1611" t="str">
            <v>CARNEY HOSPITAL</v>
          </cell>
          <cell r="H1611" t="str">
            <v>DORCHESTER, MA 02124</v>
          </cell>
          <cell r="J1611" t="str">
            <v>DORCHESTER</v>
          </cell>
          <cell r="K1611" t="str">
            <v>MA</v>
          </cell>
          <cell r="L1611">
            <v>2124</v>
          </cell>
          <cell r="M1611">
            <v>42.278523999999997</v>
          </cell>
          <cell r="N1611">
            <v>-71.066237000000001</v>
          </cell>
        </row>
        <row r="1612">
          <cell r="A1612">
            <v>66003744</v>
          </cell>
          <cell r="B1612" t="str">
            <v>N</v>
          </cell>
          <cell r="C1612" t="str">
            <v>NE66003744</v>
          </cell>
          <cell r="D1612" t="str">
            <v>NORWELL FAMILY MEDICINE</v>
          </cell>
          <cell r="E1612" t="str">
            <v>BIDHC-NORWELL (TERM)</v>
          </cell>
          <cell r="F1612" t="str">
            <v>99 LONGWATER CIR STE 100</v>
          </cell>
          <cell r="G1612" t="str">
            <v>NORWELL, MA 02061-1643</v>
          </cell>
          <cell r="J1612" t="str">
            <v>NORWELL</v>
          </cell>
          <cell r="K1612" t="str">
            <v>MA</v>
          </cell>
          <cell r="L1612" t="str">
            <v>02061-1643</v>
          </cell>
          <cell r="N1612">
            <v>0</v>
          </cell>
        </row>
        <row r="1613">
          <cell r="A1613">
            <v>66003748</v>
          </cell>
          <cell r="B1613" t="str">
            <v>Y</v>
          </cell>
          <cell r="C1613" t="str">
            <v>NE66003748</v>
          </cell>
          <cell r="D1613" t="str">
            <v>EDINBURG CENTER</v>
          </cell>
          <cell r="E1613" t="str">
            <v>EDINBURG CENTER (CML)</v>
          </cell>
          <cell r="F1613" t="str">
            <v>169 ELM ST</v>
          </cell>
          <cell r="G1613" t="str">
            <v>WALTHAM, MA 02453-5356</v>
          </cell>
          <cell r="J1613" t="str">
            <v>WALTHAM</v>
          </cell>
          <cell r="K1613" t="str">
            <v>MA</v>
          </cell>
          <cell r="L1613" t="str">
            <v>02453-5356</v>
          </cell>
          <cell r="M1613">
            <v>42.371886000000003</v>
          </cell>
          <cell r="N1613">
            <v>-71.231739000000005</v>
          </cell>
        </row>
        <row r="1614">
          <cell r="A1614">
            <v>66003749</v>
          </cell>
          <cell r="B1614" t="str">
            <v>Y</v>
          </cell>
          <cell r="C1614" t="str">
            <v>NE66003749</v>
          </cell>
          <cell r="D1614" t="str">
            <v>JAVED I. SIDDIQI</v>
          </cell>
          <cell r="E1614" t="str">
            <v>SIDDIQI MD JAVED      (C)</v>
          </cell>
          <cell r="F1614" t="str">
            <v>380 MERRIMACK ST</v>
          </cell>
          <cell r="G1614" t="str">
            <v>METHUEN, MA 01844-5870</v>
          </cell>
          <cell r="J1614" t="str">
            <v>METHUEN</v>
          </cell>
          <cell r="K1614" t="str">
            <v>MA</v>
          </cell>
          <cell r="L1614" t="str">
            <v>01844-5870</v>
          </cell>
          <cell r="M1614">
            <v>42.748016</v>
          </cell>
          <cell r="N1614">
            <v>-71.129981000000001</v>
          </cell>
        </row>
        <row r="1615">
          <cell r="A1615">
            <v>66003750</v>
          </cell>
          <cell r="B1615" t="str">
            <v>Y</v>
          </cell>
          <cell r="C1615" t="str">
            <v>NE66003750</v>
          </cell>
          <cell r="D1615" t="str">
            <v>BOSTON VNA - METRO NORTH</v>
          </cell>
          <cell r="E1615" t="str">
            <v>BVNA METRO NORTH      (C)</v>
          </cell>
          <cell r="F1615" t="str">
            <v>500 RUTHERFORD AVE</v>
          </cell>
          <cell r="G1615" t="str">
            <v>CHARLESTOWN, MA 02129-1647</v>
          </cell>
          <cell r="J1615" t="str">
            <v>CHARLESTOWN</v>
          </cell>
          <cell r="K1615" t="str">
            <v>MA</v>
          </cell>
          <cell r="L1615" t="str">
            <v>02129-1647</v>
          </cell>
          <cell r="M1615">
            <v>42.381228999999998</v>
          </cell>
          <cell r="N1615">
            <v>-71.072148999999996</v>
          </cell>
        </row>
        <row r="1616">
          <cell r="A1616">
            <v>66003753</v>
          </cell>
          <cell r="B1616" t="str">
            <v>Y</v>
          </cell>
          <cell r="C1616" t="str">
            <v>NE66003753</v>
          </cell>
          <cell r="D1616" t="str">
            <v>RAYTHEON COMPANY - WALTHAM</v>
          </cell>
          <cell r="E1616" t="str">
            <v>RAYTHEON COMPANY WA   (D)</v>
          </cell>
          <cell r="G1616" t="str">
            <v>870 WINTER ST</v>
          </cell>
          <cell r="H1616" t="str">
            <v>WALTHAM, MA 02451-1449</v>
          </cell>
          <cell r="J1616" t="str">
            <v>WALTHAM</v>
          </cell>
          <cell r="K1616" t="str">
            <v>MA</v>
          </cell>
          <cell r="L1616" t="str">
            <v>02451-1449</v>
          </cell>
          <cell r="N1616">
            <v>0</v>
          </cell>
        </row>
        <row r="1617">
          <cell r="A1617">
            <v>66003759</v>
          </cell>
          <cell r="B1617" t="str">
            <v>Y</v>
          </cell>
          <cell r="C1617" t="str">
            <v>NE66003759</v>
          </cell>
          <cell r="D1617" t="str">
            <v>MICHAEL PAUL DUGGAN, M.D.</v>
          </cell>
          <cell r="E1617" t="str">
            <v>DRS PAUL &amp; MICHAEL DU (C)</v>
          </cell>
          <cell r="F1617" t="str">
            <v>541 MAIN ST STE 400</v>
          </cell>
          <cell r="G1617" t="str">
            <v>SOUTH WEYMOUTH, MA 02190-1889</v>
          </cell>
          <cell r="J1617" t="str">
            <v>SOUTH WEYMOUTH</v>
          </cell>
          <cell r="K1617" t="str">
            <v>MA</v>
          </cell>
          <cell r="L1617" t="str">
            <v>02190-1889</v>
          </cell>
          <cell r="M1617">
            <v>42.170749999999998</v>
          </cell>
          <cell r="N1617">
            <v>-70.942791</v>
          </cell>
        </row>
        <row r="1618">
          <cell r="A1618">
            <v>66003760</v>
          </cell>
          <cell r="B1618" t="str">
            <v>Y</v>
          </cell>
          <cell r="C1618" t="str">
            <v>NE66003760</v>
          </cell>
          <cell r="D1618" t="str">
            <v>CAPE COD PEDIATRICS</v>
          </cell>
          <cell r="E1618" t="str">
            <v>CAPE COD PEDIATRICS   (C)</v>
          </cell>
          <cell r="F1618" t="str">
            <v>55 ROUTE 130</v>
          </cell>
          <cell r="G1618" t="str">
            <v>FORESTDALE, MA 02644-1402</v>
          </cell>
          <cell r="J1618" t="str">
            <v>FORESTDALE</v>
          </cell>
          <cell r="K1618" t="str">
            <v>MA</v>
          </cell>
          <cell r="L1618" t="str">
            <v>02644-1402</v>
          </cell>
          <cell r="M1618">
            <v>41.682980000000001</v>
          </cell>
          <cell r="N1618">
            <v>-70.508808000000002</v>
          </cell>
        </row>
        <row r="1619">
          <cell r="A1619">
            <v>66003762</v>
          </cell>
          <cell r="B1619" t="str">
            <v>Y</v>
          </cell>
          <cell r="C1619" t="str">
            <v>NE66003762</v>
          </cell>
          <cell r="D1619" t="str">
            <v>JOHN P. MALLOY, M.D.</v>
          </cell>
          <cell r="E1619" t="str">
            <v>MALLOY MD JOHN P      (B)</v>
          </cell>
          <cell r="F1619" t="str">
            <v>300 HANOVER ST STE 33A</v>
          </cell>
          <cell r="G1619" t="str">
            <v>FALL RIVER, MA 02720-5444</v>
          </cell>
          <cell r="J1619" t="str">
            <v>FALL RIVER</v>
          </cell>
          <cell r="K1619" t="str">
            <v>MA</v>
          </cell>
          <cell r="L1619" t="str">
            <v>02720-5444</v>
          </cell>
          <cell r="M1619">
            <v>41.708824</v>
          </cell>
          <cell r="N1619">
            <v>-71.144822000000005</v>
          </cell>
        </row>
        <row r="1620">
          <cell r="A1620">
            <v>66003763</v>
          </cell>
          <cell r="B1620" t="str">
            <v>Y</v>
          </cell>
          <cell r="C1620" t="str">
            <v>NE66003763</v>
          </cell>
          <cell r="D1620" t="str">
            <v>SOUTH SHORE SKIN CENTER</v>
          </cell>
          <cell r="E1620" t="str">
            <v>SOUTH SHORE SKIN CENT (C)</v>
          </cell>
          <cell r="F1620" t="str">
            <v>223 CHIEF JUSTICE CUSHING HWY</v>
          </cell>
          <cell r="G1620" t="str">
            <v>COHASSET, MA 02025-1391</v>
          </cell>
          <cell r="J1620" t="str">
            <v>COHASSET</v>
          </cell>
          <cell r="K1620" t="str">
            <v>MA</v>
          </cell>
          <cell r="L1620" t="str">
            <v>02025-1391</v>
          </cell>
          <cell r="M1620">
            <v>42.239632999999998</v>
          </cell>
          <cell r="N1620">
            <v>-70.830462999999995</v>
          </cell>
        </row>
        <row r="1621">
          <cell r="A1621">
            <v>66003765</v>
          </cell>
          <cell r="B1621" t="str">
            <v>Y</v>
          </cell>
          <cell r="C1621" t="str">
            <v>NE66003765</v>
          </cell>
          <cell r="D1621" t="str">
            <v xml:space="preserve">PHILLIPS ACADEMY-ISHAM HEALTH </v>
          </cell>
          <cell r="E1621" t="str">
            <v>PHILLIPS ACADEMY ISHA (C)</v>
          </cell>
          <cell r="F1621" t="str">
            <v>18R OLD CAMPUS RD</v>
          </cell>
          <cell r="G1621" t="str">
            <v>ANDOVER, MA 01810-4015</v>
          </cell>
          <cell r="J1621" t="str">
            <v>ANDOVER</v>
          </cell>
          <cell r="K1621" t="str">
            <v>MA</v>
          </cell>
          <cell r="L1621" t="str">
            <v>01810-4015</v>
          </cell>
          <cell r="N1621">
            <v>0</v>
          </cell>
        </row>
        <row r="1622">
          <cell r="A1622">
            <v>66003767</v>
          </cell>
          <cell r="B1622" t="str">
            <v>Y</v>
          </cell>
          <cell r="C1622" t="str">
            <v>NE66003767</v>
          </cell>
          <cell r="D1622" t="str">
            <v>HAYWARD K. ZWERLING, M.D., F.A</v>
          </cell>
          <cell r="E1622" t="str">
            <v>ZWERLING MD HAYWARD K (B)</v>
          </cell>
          <cell r="F1622" t="str">
            <v>20 RESEARCH PL STE 300</v>
          </cell>
          <cell r="G1622" t="str">
            <v>N CHELMSFORD, MA 01863-2455</v>
          </cell>
          <cell r="J1622" t="str">
            <v>N CHELMSFORD</v>
          </cell>
          <cell r="K1622" t="str">
            <v>MA</v>
          </cell>
          <cell r="L1622" t="str">
            <v>01863-2455</v>
          </cell>
          <cell r="M1622">
            <v>42.627012999999998</v>
          </cell>
          <cell r="N1622">
            <v>-71.366397000000006</v>
          </cell>
        </row>
        <row r="1623">
          <cell r="A1623">
            <v>66003768</v>
          </cell>
          <cell r="B1623" t="str">
            <v>Y</v>
          </cell>
          <cell r="C1623" t="str">
            <v>NE66003768</v>
          </cell>
          <cell r="D1623" t="str">
            <v>RIVER ROAD FAMILY MEDICINE</v>
          </cell>
          <cell r="E1623" t="str">
            <v>RIVER ROAD FAMILY     (A)</v>
          </cell>
          <cell r="F1623" t="str">
            <v>163 RIVER RD</v>
          </cell>
          <cell r="G1623" t="str">
            <v>NEW BEDFORD, MA 02745-6229</v>
          </cell>
          <cell r="J1623" t="str">
            <v>NEW BEDFORD</v>
          </cell>
          <cell r="K1623" t="str">
            <v>MA</v>
          </cell>
          <cell r="L1623" t="str">
            <v>02745-6229</v>
          </cell>
          <cell r="M1623">
            <v>41.678376999999998</v>
          </cell>
          <cell r="N1623">
            <v>-70.918385999999998</v>
          </cell>
        </row>
        <row r="1624">
          <cell r="A1624">
            <v>66003771</v>
          </cell>
          <cell r="B1624" t="str">
            <v>Y</v>
          </cell>
          <cell r="C1624" t="str">
            <v>NE66003771</v>
          </cell>
          <cell r="D1624" t="str">
            <v>REPRODUCTIVE SCIENCE CENTER OF</v>
          </cell>
          <cell r="E1624" t="str">
            <v>REPRODUCTIVE (C)</v>
          </cell>
          <cell r="F1624" t="str">
            <v>1 FORBES RD</v>
          </cell>
          <cell r="G1624" t="str">
            <v>LEXINGTON, MA 02421-7305</v>
          </cell>
          <cell r="J1624" t="str">
            <v>LEXINGTON</v>
          </cell>
          <cell r="K1624" t="str">
            <v>MA</v>
          </cell>
          <cell r="L1624" t="str">
            <v>02421-7305</v>
          </cell>
          <cell r="M1624">
            <v>42.443542000000001</v>
          </cell>
          <cell r="N1624">
            <v>-71.262497999999994</v>
          </cell>
        </row>
        <row r="1625">
          <cell r="A1625">
            <v>66003772</v>
          </cell>
          <cell r="B1625" t="str">
            <v>Y</v>
          </cell>
          <cell r="C1625" t="str">
            <v>NE66003772</v>
          </cell>
          <cell r="D1625" t="str">
            <v>LUBOV L KAPLUN, M.D.</v>
          </cell>
          <cell r="E1625" t="str">
            <v>KAPLUN MD LUBOV (CML)</v>
          </cell>
          <cell r="F1625" t="str">
            <v>1763 COMMONWEALTH AVE</v>
          </cell>
          <cell r="G1625" t="str">
            <v>BRIGHTON, MA 02135-4040</v>
          </cell>
          <cell r="J1625" t="str">
            <v>BRIGHTON</v>
          </cell>
          <cell r="K1625" t="str">
            <v>MA</v>
          </cell>
          <cell r="L1625" t="str">
            <v>02135-4040</v>
          </cell>
          <cell r="M1625">
            <v>42.341512999999999</v>
          </cell>
          <cell r="N1625">
            <v>-71.150418000000002</v>
          </cell>
        </row>
        <row r="1626">
          <cell r="A1626">
            <v>66003773</v>
          </cell>
          <cell r="B1626" t="str">
            <v>Y</v>
          </cell>
          <cell r="C1626" t="str">
            <v>NE66003773</v>
          </cell>
          <cell r="D1626" t="str">
            <v>JONATHAN BENJAMIN, M.D.</v>
          </cell>
          <cell r="E1626" t="str">
            <v>BENJAMIN MD JONATHAN  (B)</v>
          </cell>
          <cell r="F1626" t="str">
            <v>1400 CENTRE ST STE 203</v>
          </cell>
          <cell r="G1626" t="str">
            <v>NEWTON CENTER, MA 02459-2414</v>
          </cell>
          <cell r="J1626" t="str">
            <v>NEWTON CENTER</v>
          </cell>
          <cell r="K1626" t="str">
            <v>MA</v>
          </cell>
          <cell r="L1626" t="str">
            <v>02459-2414</v>
          </cell>
          <cell r="M1626">
            <v>42.326735999999997</v>
          </cell>
          <cell r="N1626">
            <v>-71.197642000000002</v>
          </cell>
        </row>
        <row r="1627">
          <cell r="A1627">
            <v>66003774</v>
          </cell>
          <cell r="B1627" t="str">
            <v>Y</v>
          </cell>
          <cell r="C1627" t="str">
            <v>NE66003774</v>
          </cell>
          <cell r="D1627" t="str">
            <v>DAVID F.TEE, M.D, P.C.</v>
          </cell>
          <cell r="E1627" t="str">
            <v>TEE MD PC DAVID F     (B)</v>
          </cell>
          <cell r="F1627" t="str">
            <v>380 PLEASANT ST STE 11</v>
          </cell>
          <cell r="G1627" t="str">
            <v>MALDEN, MA 02148-8127</v>
          </cell>
          <cell r="J1627" t="str">
            <v>MALDEN</v>
          </cell>
          <cell r="K1627" t="str">
            <v>MA</v>
          </cell>
          <cell r="L1627" t="str">
            <v>02148-8127</v>
          </cell>
          <cell r="M1627">
            <v>42.427115999999998</v>
          </cell>
          <cell r="N1627">
            <v>-71.076673</v>
          </cell>
        </row>
        <row r="1628">
          <cell r="A1628">
            <v>66003776</v>
          </cell>
          <cell r="B1628" t="str">
            <v>Y</v>
          </cell>
          <cell r="C1628" t="str">
            <v>NE66003776</v>
          </cell>
          <cell r="D1628" t="str">
            <v>ANTHONY RAYNES MD</v>
          </cell>
          <cell r="E1628" t="str">
            <v>RAYNES MD ANTHONY     (C)</v>
          </cell>
          <cell r="F1628" t="str">
            <v>15 CARLTON ST</v>
          </cell>
          <cell r="G1628" t="str">
            <v>BROOKLINE, MA 02446-5601</v>
          </cell>
          <cell r="J1628" t="str">
            <v>BROOKLINE</v>
          </cell>
          <cell r="K1628" t="str">
            <v>MA</v>
          </cell>
          <cell r="L1628" t="str">
            <v>02446-5601</v>
          </cell>
          <cell r="M1628">
            <v>42.344026999999997</v>
          </cell>
          <cell r="N1628">
            <v>-71.108357999999996</v>
          </cell>
        </row>
        <row r="1629">
          <cell r="A1629">
            <v>66003779</v>
          </cell>
          <cell r="B1629" t="str">
            <v>Y</v>
          </cell>
          <cell r="C1629" t="str">
            <v>NE66003779</v>
          </cell>
          <cell r="D1629" t="str">
            <v>ROBERT O'LEARY, D.P.M.</v>
          </cell>
          <cell r="E1629" t="str">
            <v>O'LEARY DPM ROBERT    (D)</v>
          </cell>
          <cell r="F1629" t="str">
            <v>536 BROAD ST</v>
          </cell>
          <cell r="G1629" t="str">
            <v>WEYMOUTH, MA 02189-1362</v>
          </cell>
          <cell r="J1629" t="str">
            <v>WEYMOUTH</v>
          </cell>
          <cell r="K1629" t="str">
            <v>MA</v>
          </cell>
          <cell r="L1629" t="str">
            <v>02189-1362</v>
          </cell>
          <cell r="N1629">
            <v>0</v>
          </cell>
        </row>
        <row r="1630">
          <cell r="A1630">
            <v>66003780</v>
          </cell>
          <cell r="B1630" t="str">
            <v>N</v>
          </cell>
          <cell r="C1630" t="str">
            <v>NE66003780</v>
          </cell>
          <cell r="D1630" t="str">
            <v>CHI S. WANG, M.D.</v>
          </cell>
          <cell r="E1630" t="str">
            <v>WANG MD CHI S (TERM)</v>
          </cell>
          <cell r="F1630" t="str">
            <v>20 HOPE AVE STE 208</v>
          </cell>
          <cell r="G1630" t="str">
            <v>WALTHAM, MA 02453-2717</v>
          </cell>
          <cell r="J1630" t="str">
            <v>WALTHAM</v>
          </cell>
          <cell r="K1630" t="str">
            <v>MA</v>
          </cell>
          <cell r="L1630" t="str">
            <v>02453-2717</v>
          </cell>
          <cell r="N1630">
            <v>0</v>
          </cell>
        </row>
        <row r="1631">
          <cell r="A1631">
            <v>66003781</v>
          </cell>
          <cell r="B1631" t="str">
            <v>Y</v>
          </cell>
          <cell r="C1631" t="str">
            <v>NE66003781</v>
          </cell>
          <cell r="D1631" t="str">
            <v>PRIMARY CARE ASSOCIATES, P.C.</v>
          </cell>
          <cell r="E1631" t="str">
            <v>PETERS MD VICTORIA P  (D)</v>
          </cell>
          <cell r="F1631" t="str">
            <v>780 CHESTNUT ST</v>
          </cell>
          <cell r="G1631" t="str">
            <v>SPRINGFIELD, MA 01107-1637</v>
          </cell>
          <cell r="J1631" t="str">
            <v>SPRINGFIELD</v>
          </cell>
          <cell r="K1631" t="str">
            <v>MA</v>
          </cell>
          <cell r="L1631" t="str">
            <v>01107-1637</v>
          </cell>
          <cell r="M1631">
            <v>42.121256000000002</v>
          </cell>
          <cell r="N1631">
            <v>-72.605628999999993</v>
          </cell>
        </row>
        <row r="1632">
          <cell r="A1632">
            <v>66003783</v>
          </cell>
          <cell r="B1632" t="str">
            <v>Y</v>
          </cell>
          <cell r="C1632" t="str">
            <v>NE66003783</v>
          </cell>
          <cell r="D1632" t="str">
            <v>KEVIN LALONDE, D.C.</v>
          </cell>
          <cell r="E1632" t="str">
            <v>LALOND DC KEVIN       (B)</v>
          </cell>
          <cell r="F1632" t="str">
            <v>42 TREMONT ST STE 10B</v>
          </cell>
          <cell r="G1632" t="str">
            <v>DUXBURY, MA 02332-5300</v>
          </cell>
          <cell r="J1632" t="str">
            <v>DUXBURY</v>
          </cell>
          <cell r="K1632" t="str">
            <v>MA</v>
          </cell>
          <cell r="L1632" t="str">
            <v>02332-5300</v>
          </cell>
          <cell r="N1632">
            <v>0</v>
          </cell>
        </row>
        <row r="1633">
          <cell r="A1633">
            <v>66003788</v>
          </cell>
          <cell r="B1633" t="str">
            <v>Y</v>
          </cell>
          <cell r="C1633" t="str">
            <v>NE66003788</v>
          </cell>
          <cell r="D1633" t="str">
            <v>QUEST DIAGNOSTICS - 1101 BEACO</v>
          </cell>
          <cell r="E1633" t="str">
            <v>QUEST DIAGNOSTICS 110 (-)</v>
          </cell>
          <cell r="F1633" t="str">
            <v>1101 BEACON ST, 1 WEST</v>
          </cell>
          <cell r="G1633" t="str">
            <v>BROOKLINE, MA 02446-5587</v>
          </cell>
          <cell r="J1633" t="str">
            <v>BROOKLINE</v>
          </cell>
          <cell r="K1633" t="str">
            <v>MA</v>
          </cell>
          <cell r="L1633" t="str">
            <v>02446-5587</v>
          </cell>
          <cell r="M1633">
            <v>42.344605999999999</v>
          </cell>
          <cell r="N1633">
            <v>-71.111036999999996</v>
          </cell>
        </row>
        <row r="1634">
          <cell r="A1634">
            <v>66003790</v>
          </cell>
          <cell r="B1634" t="str">
            <v>Y</v>
          </cell>
          <cell r="C1634" t="str">
            <v>NE66003790</v>
          </cell>
          <cell r="D1634" t="str">
            <v>CORAM HEALTHCARE</v>
          </cell>
          <cell r="E1634" t="str">
            <v>CORAM HEALTHCARE      (B)</v>
          </cell>
          <cell r="F1634" t="str">
            <v>575 UNIVERSITY AVE, SUITE 2</v>
          </cell>
          <cell r="G1634" t="str">
            <v>NORWOOD, MA 02062</v>
          </cell>
          <cell r="J1634" t="str">
            <v>NORWOOD</v>
          </cell>
          <cell r="K1634" t="str">
            <v>MA</v>
          </cell>
          <cell r="L1634">
            <v>2062</v>
          </cell>
          <cell r="M1634">
            <v>42.199730000000002</v>
          </cell>
          <cell r="N1634">
            <v>-71.164619999999999</v>
          </cell>
        </row>
        <row r="1635">
          <cell r="A1635">
            <v>66003793</v>
          </cell>
          <cell r="B1635" t="str">
            <v>Y</v>
          </cell>
          <cell r="C1635" t="str">
            <v>NE66003793</v>
          </cell>
          <cell r="D1635" t="str">
            <v>THE HEART CENTER OF METRO-WEST</v>
          </cell>
          <cell r="E1635" t="str">
            <v>THE HEART CENTER OF M (C)</v>
          </cell>
          <cell r="F1635" t="str">
            <v>99 LINCOLN ST FL 2</v>
          </cell>
          <cell r="G1635" t="str">
            <v>FRAMINGHAM, MA 01702-6327</v>
          </cell>
          <cell r="J1635" t="str">
            <v>FRAMINGHAM</v>
          </cell>
          <cell r="K1635" t="str">
            <v>MA</v>
          </cell>
          <cell r="L1635" t="str">
            <v>01702-6327</v>
          </cell>
          <cell r="M1635">
            <v>42.278162999999999</v>
          </cell>
          <cell r="N1635">
            <v>-71.435873000000001</v>
          </cell>
        </row>
        <row r="1636">
          <cell r="A1636">
            <v>66003794</v>
          </cell>
          <cell r="B1636" t="str">
            <v>Y</v>
          </cell>
          <cell r="C1636" t="str">
            <v>NE66003794</v>
          </cell>
          <cell r="D1636" t="str">
            <v>STEWARD DIV OF GYN/ONCOLOGY</v>
          </cell>
          <cell r="E1636" t="str">
            <v>STEWARD (CML)</v>
          </cell>
          <cell r="F1636" t="str">
            <v>736 CAMBRIDGE ST FL 5</v>
          </cell>
          <cell r="G1636" t="str">
            <v>BRIGHTON, MA 02135-2907</v>
          </cell>
          <cell r="J1636" t="str">
            <v>BRIGHTON</v>
          </cell>
          <cell r="K1636" t="str">
            <v>MA</v>
          </cell>
          <cell r="L1636" t="str">
            <v>02135-2907</v>
          </cell>
          <cell r="M1636">
            <v>42.346350000000001</v>
          </cell>
          <cell r="N1636">
            <v>-71.162676000000005</v>
          </cell>
        </row>
        <row r="1637">
          <cell r="A1637">
            <v>66003796</v>
          </cell>
          <cell r="B1637" t="str">
            <v>N</v>
          </cell>
          <cell r="C1637" t="str">
            <v>NE66003796</v>
          </cell>
          <cell r="D1637" t="str">
            <v>PEDI SPECIALISTS - WESTBORO</v>
          </cell>
          <cell r="E1637" t="str">
            <v>PEDI SPECIALISTS (TERM)</v>
          </cell>
          <cell r="F1637" t="str">
            <v>24 LYMAN ST STE 280</v>
          </cell>
          <cell r="G1637" t="str">
            <v>WESTBOROUGH, MA 01581-1484</v>
          </cell>
          <cell r="J1637" t="str">
            <v>WESTBOROUGH</v>
          </cell>
          <cell r="K1637" t="str">
            <v>MA</v>
          </cell>
          <cell r="L1637" t="str">
            <v>01581-1484</v>
          </cell>
          <cell r="N1637">
            <v>0</v>
          </cell>
        </row>
        <row r="1638">
          <cell r="A1638">
            <v>66003797</v>
          </cell>
          <cell r="B1638" t="str">
            <v>Y</v>
          </cell>
          <cell r="C1638" t="str">
            <v>NE66003797</v>
          </cell>
          <cell r="D1638" t="str">
            <v>FAMILY HEALTH OF MILFORD</v>
          </cell>
          <cell r="E1638" t="str">
            <v>SOUTHBORO MEDICAL GRO (D)</v>
          </cell>
          <cell r="F1638" t="str">
            <v>327 WEST ST</v>
          </cell>
          <cell r="G1638" t="str">
            <v>MILFORD, MA 01757-1257</v>
          </cell>
          <cell r="J1638" t="str">
            <v>MILFORD</v>
          </cell>
          <cell r="K1638" t="str">
            <v>MA</v>
          </cell>
          <cell r="L1638" t="str">
            <v>01757-1257</v>
          </cell>
          <cell r="M1638">
            <v>42.152907999999996</v>
          </cell>
          <cell r="N1638">
            <v>-71.559886000000006</v>
          </cell>
        </row>
        <row r="1639">
          <cell r="A1639">
            <v>66003799</v>
          </cell>
          <cell r="B1639" t="str">
            <v>N</v>
          </cell>
          <cell r="C1639" t="str">
            <v>NE66003799</v>
          </cell>
          <cell r="D1639" t="str">
            <v>MEDICHECK</v>
          </cell>
          <cell r="E1639" t="str">
            <v>MEDICHECK (TERM)</v>
          </cell>
          <cell r="F1639" t="str">
            <v>436 GREAT RD</v>
          </cell>
          <cell r="G1639" t="str">
            <v>ACTON, MA 01720-4117</v>
          </cell>
          <cell r="J1639" t="str">
            <v>ACTON</v>
          </cell>
          <cell r="K1639" t="str">
            <v>MA</v>
          </cell>
          <cell r="L1639" t="str">
            <v>01720-4117</v>
          </cell>
          <cell r="N1639">
            <v>0</v>
          </cell>
        </row>
        <row r="1640">
          <cell r="A1640">
            <v>66003800</v>
          </cell>
          <cell r="B1640" t="str">
            <v>Y</v>
          </cell>
          <cell r="C1640" t="str">
            <v>NE66003800</v>
          </cell>
          <cell r="D1640" t="str">
            <v>VIVIAN VARESE, M.D.</v>
          </cell>
          <cell r="E1640" t="str">
            <v>VARESE MD VIVIAN      (B)</v>
          </cell>
          <cell r="F1640" t="str">
            <v>42 DAVIS RD</v>
          </cell>
          <cell r="G1640" t="str">
            <v>ACTON, MA 01720-4773</v>
          </cell>
          <cell r="J1640" t="str">
            <v>ACTON</v>
          </cell>
          <cell r="K1640" t="str">
            <v>MA</v>
          </cell>
          <cell r="L1640" t="str">
            <v>01720-4773</v>
          </cell>
          <cell r="M1640">
            <v>42.502056000000003</v>
          </cell>
          <cell r="N1640">
            <v>-71.415278999999998</v>
          </cell>
        </row>
        <row r="1641">
          <cell r="A1641">
            <v>66003801</v>
          </cell>
          <cell r="B1641" t="str">
            <v>Y</v>
          </cell>
          <cell r="C1641" t="str">
            <v>NE66003801</v>
          </cell>
          <cell r="D1641" t="str">
            <v>METRO WEST MEDICAL CARE INC.</v>
          </cell>
          <cell r="E1641" t="str">
            <v>HOFFMANN MDSTEPHEN    (B)</v>
          </cell>
          <cell r="F1641" t="str">
            <v>61 LINCOLN ST STE 107</v>
          </cell>
          <cell r="G1641" t="str">
            <v>FRAMINGHAM, MA 01702-8264</v>
          </cell>
          <cell r="J1641" t="str">
            <v>FRAMINGHAM</v>
          </cell>
          <cell r="K1641" t="str">
            <v>MA</v>
          </cell>
          <cell r="L1641" t="str">
            <v>01702-8264</v>
          </cell>
          <cell r="M1641">
            <v>42.283532999999998</v>
          </cell>
          <cell r="N1641">
            <v>-71.417208000000002</v>
          </cell>
        </row>
        <row r="1642">
          <cell r="A1642">
            <v>66003803</v>
          </cell>
          <cell r="B1642" t="str">
            <v>Y</v>
          </cell>
          <cell r="C1642" t="str">
            <v>NE66003803</v>
          </cell>
          <cell r="D1642" t="str">
            <v>HYANNIS PULMONARY &amp; INTERNAL M</v>
          </cell>
          <cell r="E1642" t="str">
            <v>HYANNIS PULMONARY &amp; I (C)</v>
          </cell>
          <cell r="F1642" t="str">
            <v>91 CAMP ST</v>
          </cell>
          <cell r="G1642" t="str">
            <v>HYANNIS, MA 02601-3006</v>
          </cell>
          <cell r="J1642" t="str">
            <v>HYANNIS</v>
          </cell>
          <cell r="K1642" t="str">
            <v>MA</v>
          </cell>
          <cell r="L1642" t="str">
            <v>02601-3006</v>
          </cell>
          <cell r="M1642">
            <v>41.663165999999997</v>
          </cell>
          <cell r="N1642">
            <v>-70.263625000000005</v>
          </cell>
        </row>
        <row r="1643">
          <cell r="A1643">
            <v>66003804</v>
          </cell>
          <cell r="B1643" t="str">
            <v>Y</v>
          </cell>
          <cell r="C1643" t="str">
            <v>NE66003804</v>
          </cell>
          <cell r="D1643" t="str">
            <v>RICHARD RESS, M.D.</v>
          </cell>
          <cell r="E1643" t="str">
            <v>RESS MD RICHARD       (C)</v>
          </cell>
          <cell r="F1643" t="str">
            <v>720 HARRISON AVE STE 7600</v>
          </cell>
          <cell r="G1643" t="str">
            <v>BOSTON, MA 02118-2334</v>
          </cell>
          <cell r="J1643" t="str">
            <v>BOSTON</v>
          </cell>
          <cell r="K1643" t="str">
            <v>MA</v>
          </cell>
          <cell r="L1643" t="str">
            <v>02118-2334</v>
          </cell>
          <cell r="M1643">
            <v>42.337757000000003</v>
          </cell>
          <cell r="N1643">
            <v>-71.070909999999998</v>
          </cell>
        </row>
        <row r="1644">
          <cell r="A1644">
            <v>66003805</v>
          </cell>
          <cell r="B1644" t="str">
            <v>Y</v>
          </cell>
          <cell r="C1644" t="str">
            <v>NE66003805</v>
          </cell>
          <cell r="D1644" t="str">
            <v>SOUTH COAST DERMATOLOGY</v>
          </cell>
          <cell r="E1644" t="str">
            <v>SOUTH COAST DERMATOLO (B)</v>
          </cell>
          <cell r="F1644" t="str">
            <v>90 LIBBEY INDUSTRIAL PKWY</v>
          </cell>
          <cell r="G1644" t="str">
            <v>EAST WEYMOUTH, MA 02189-3129</v>
          </cell>
          <cell r="J1644" t="str">
            <v>EAST WEYMOUTH</v>
          </cell>
          <cell r="K1644" t="str">
            <v>MA</v>
          </cell>
          <cell r="L1644" t="str">
            <v>02189-3129</v>
          </cell>
          <cell r="M1644">
            <v>42.194007999999997</v>
          </cell>
          <cell r="N1644">
            <v>-70.945817000000005</v>
          </cell>
        </row>
        <row r="1645">
          <cell r="A1645">
            <v>66003806</v>
          </cell>
          <cell r="B1645" t="str">
            <v>Y</v>
          </cell>
          <cell r="C1645" t="str">
            <v>NE66003806</v>
          </cell>
          <cell r="D1645" t="str">
            <v>ASSOCIATES IN INTERNAL MEDICIN</v>
          </cell>
          <cell r="E1645" t="str">
            <v>ASSOCIATES (CML)</v>
          </cell>
          <cell r="F1645" t="str">
            <v>825 WASHINGTON ST STE 340&amp;3</v>
          </cell>
          <cell r="G1645" t="str">
            <v>NORWOOD, MA 02062-3441</v>
          </cell>
          <cell r="J1645" t="str">
            <v>NORWOOD</v>
          </cell>
          <cell r="K1645" t="str">
            <v>MA</v>
          </cell>
          <cell r="L1645" t="str">
            <v>02062-3441</v>
          </cell>
          <cell r="M1645">
            <v>42.194391000000003</v>
          </cell>
          <cell r="N1645">
            <v>-71.198969000000005</v>
          </cell>
        </row>
        <row r="1646">
          <cell r="A1646">
            <v>66003807</v>
          </cell>
          <cell r="B1646" t="str">
            <v>Y</v>
          </cell>
          <cell r="C1646" t="str">
            <v>NE66003807</v>
          </cell>
          <cell r="D1646" t="str">
            <v>CHRISTOPHER H. PETEROS, DPM</v>
          </cell>
          <cell r="E1646" t="str">
            <v>PETEROS DPM CHRISTOPH (D)</v>
          </cell>
          <cell r="F1646" t="str">
            <v>1200 CONVERSE ST</v>
          </cell>
          <cell r="G1646" t="str">
            <v>LONGMEADOW, MA 01106-1760</v>
          </cell>
          <cell r="J1646" t="str">
            <v>LONGMEADOW</v>
          </cell>
          <cell r="K1646" t="str">
            <v>MA</v>
          </cell>
          <cell r="L1646" t="str">
            <v>01106-1760</v>
          </cell>
          <cell r="N1646">
            <v>0</v>
          </cell>
        </row>
        <row r="1647">
          <cell r="A1647">
            <v>66003811</v>
          </cell>
          <cell r="B1647" t="str">
            <v>N</v>
          </cell>
          <cell r="C1647" t="str">
            <v>NE66003811</v>
          </cell>
          <cell r="D1647" t="str">
            <v>DAVID E ROSENGARD MDM</v>
          </cell>
          <cell r="E1647" t="str">
            <v>DAVID E ROSENGARD MDM (TE</v>
          </cell>
          <cell r="F1647" t="str">
            <v>380 W BROADWAY</v>
          </cell>
          <cell r="G1647" t="str">
            <v>SOUTH BOSTON, MA 02127-2215</v>
          </cell>
          <cell r="J1647" t="str">
            <v>SOUTH BOSTON</v>
          </cell>
          <cell r="K1647" t="str">
            <v>MA</v>
          </cell>
          <cell r="L1647" t="str">
            <v>02127-2215</v>
          </cell>
          <cell r="N1647">
            <v>0</v>
          </cell>
        </row>
        <row r="1648">
          <cell r="A1648">
            <v>66003812</v>
          </cell>
          <cell r="B1648" t="str">
            <v>Y</v>
          </cell>
          <cell r="C1648" t="str">
            <v>NE66003812</v>
          </cell>
          <cell r="D1648" t="str">
            <v>LOUIS MEEKS, M.D.</v>
          </cell>
          <cell r="E1648" t="str">
            <v>MEEKS MD LOUIS        (C)</v>
          </cell>
          <cell r="F1648" t="str">
            <v>1101 BEACON ST STE 5</v>
          </cell>
          <cell r="G1648" t="str">
            <v>BROOKLINE, MA 02446-5587</v>
          </cell>
          <cell r="J1648" t="str">
            <v>BROOKLINE</v>
          </cell>
          <cell r="K1648" t="str">
            <v>MA</v>
          </cell>
          <cell r="L1648" t="str">
            <v>02446-5587</v>
          </cell>
          <cell r="N1648">
            <v>0</v>
          </cell>
        </row>
        <row r="1649">
          <cell r="A1649">
            <v>66003816</v>
          </cell>
          <cell r="B1649" t="str">
            <v>N</v>
          </cell>
          <cell r="C1649" t="str">
            <v>NE66003816</v>
          </cell>
          <cell r="D1649" t="str">
            <v>PREVENTIVE MED</v>
          </cell>
          <cell r="E1649" t="str">
            <v>COCHRANE MD PAUL (TERM)</v>
          </cell>
          <cell r="F1649" t="str">
            <v>23 WHITES PATH</v>
          </cell>
          <cell r="G1649" t="str">
            <v>S YARMOUTH, MA 02664-1221</v>
          </cell>
          <cell r="J1649" t="str">
            <v>S YARMOUTH</v>
          </cell>
          <cell r="K1649" t="str">
            <v>MA</v>
          </cell>
          <cell r="L1649" t="str">
            <v>02664-1221</v>
          </cell>
          <cell r="N1649">
            <v>0</v>
          </cell>
        </row>
        <row r="1650">
          <cell r="A1650">
            <v>66003820</v>
          </cell>
          <cell r="B1650" t="str">
            <v>Y</v>
          </cell>
          <cell r="C1650" t="str">
            <v>NE66003820</v>
          </cell>
          <cell r="D1650" t="str">
            <v>DRS. P. NEDELMAN &amp; J. LENTINI</v>
          </cell>
          <cell r="E1650" t="str">
            <v>NEDELMAN LENTINI</v>
          </cell>
          <cell r="F1650" t="str">
            <v>382 GROVE ST</v>
          </cell>
          <cell r="G1650" t="str">
            <v>BRAINTREE, MA 02184-7324</v>
          </cell>
          <cell r="J1650" t="str">
            <v>BRAINTREE</v>
          </cell>
          <cell r="K1650" t="str">
            <v>MA</v>
          </cell>
          <cell r="L1650" t="str">
            <v>02184-7324</v>
          </cell>
          <cell r="M1650">
            <v>42.189315000000001</v>
          </cell>
          <cell r="N1650">
            <v>-70.984538999999998</v>
          </cell>
        </row>
        <row r="1651">
          <cell r="A1651">
            <v>66003825</v>
          </cell>
          <cell r="B1651" t="str">
            <v>Y</v>
          </cell>
          <cell r="C1651" t="str">
            <v>NE66003825</v>
          </cell>
          <cell r="D1651" t="str">
            <v>SOUTH SHORE PEDIATRIC ASSOCIAT</v>
          </cell>
          <cell r="E1651" t="str">
            <v>KILDUFFMD FRANCIS     (B)</v>
          </cell>
          <cell r="F1651" t="str">
            <v>549 COLUMBIAN STREET STE 100</v>
          </cell>
          <cell r="G1651" t="str">
            <v>SOUTH WEYMOUTH, MA 02190-2427</v>
          </cell>
          <cell r="J1651" t="str">
            <v>SOUTH WEYMOUTH</v>
          </cell>
          <cell r="K1651" t="str">
            <v>MA</v>
          </cell>
          <cell r="L1651" t="str">
            <v>02190-2427</v>
          </cell>
          <cell r="M1651">
            <v>42.182971000000002</v>
          </cell>
          <cell r="N1651">
            <v>-70.973074999999994</v>
          </cell>
        </row>
        <row r="1652">
          <cell r="A1652">
            <v>66003828</v>
          </cell>
          <cell r="B1652" t="str">
            <v>Y</v>
          </cell>
          <cell r="C1652" t="str">
            <v>NE66003828</v>
          </cell>
          <cell r="D1652" t="str">
            <v>VISTACARE</v>
          </cell>
          <cell r="E1652" t="str">
            <v>VISTACARE             (D)</v>
          </cell>
          <cell r="F1652" t="str">
            <v>2 WILLOW ST STE 102</v>
          </cell>
          <cell r="G1652" t="str">
            <v>FAYVILLE, MA 01745-1020</v>
          </cell>
          <cell r="J1652" t="str">
            <v>FAYVILLE</v>
          </cell>
          <cell r="K1652" t="str">
            <v>MA</v>
          </cell>
          <cell r="L1652" t="str">
            <v>01745-1020</v>
          </cell>
          <cell r="N1652">
            <v>0</v>
          </cell>
        </row>
        <row r="1653">
          <cell r="A1653">
            <v>66003829</v>
          </cell>
          <cell r="B1653" t="str">
            <v>Y</v>
          </cell>
          <cell r="C1653" t="str">
            <v>NE66003829</v>
          </cell>
          <cell r="D1653" t="str">
            <v>QUINCY PEDIATRICS - MARSHFIELD</v>
          </cell>
          <cell r="E1653" t="str">
            <v>QMS PEDI MARSHFIELD   (B)</v>
          </cell>
          <cell r="F1653" t="str">
            <v>769 PLAIN ST</v>
          </cell>
          <cell r="G1653" t="str">
            <v>MARSHFIELD, MA 02050-2118</v>
          </cell>
          <cell r="J1653" t="str">
            <v>MARSHFIELD</v>
          </cell>
          <cell r="K1653" t="str">
            <v>MA</v>
          </cell>
          <cell r="L1653" t="str">
            <v>02050-2118</v>
          </cell>
          <cell r="M1653">
            <v>42.106290999999999</v>
          </cell>
          <cell r="N1653">
            <v>-70.748349000000005</v>
          </cell>
        </row>
        <row r="1654">
          <cell r="A1654">
            <v>66003830</v>
          </cell>
          <cell r="B1654" t="str">
            <v>N</v>
          </cell>
          <cell r="C1654" t="str">
            <v>NE66003830</v>
          </cell>
          <cell r="D1654" t="str">
            <v>ARNOLD MARGLIN MD</v>
          </cell>
          <cell r="E1654" t="str">
            <v>ARNOLD MARGLIN (TERM)</v>
          </cell>
          <cell r="F1654" t="str">
            <v>851 MAIN ST STE 18</v>
          </cell>
          <cell r="G1654" t="str">
            <v>WEYMOUTH, MA 02190-1615</v>
          </cell>
          <cell r="J1654" t="str">
            <v>WEYMOUTH</v>
          </cell>
          <cell r="K1654" t="str">
            <v>MA</v>
          </cell>
          <cell r="L1654" t="str">
            <v>02190-1615</v>
          </cell>
          <cell r="N1654">
            <v>0</v>
          </cell>
        </row>
        <row r="1655">
          <cell r="A1655">
            <v>66003831</v>
          </cell>
          <cell r="B1655" t="str">
            <v>Y</v>
          </cell>
          <cell r="C1655" t="str">
            <v>NE66003831</v>
          </cell>
          <cell r="D1655" t="str">
            <v>JON PEHRSON, M.D.</v>
          </cell>
          <cell r="E1655" t="str">
            <v>PEHRSON MD JON        (A)</v>
          </cell>
          <cell r="F1655" t="str">
            <v>797 MAIN ST</v>
          </cell>
          <cell r="G1655" t="str">
            <v>SOUTH WEYMOUTH, MA 02190-1623</v>
          </cell>
          <cell r="J1655" t="str">
            <v>SOUTH WEYMOUTH</v>
          </cell>
          <cell r="K1655" t="str">
            <v>MA</v>
          </cell>
          <cell r="L1655" t="str">
            <v>02190-1623</v>
          </cell>
          <cell r="M1655">
            <v>42.178051000000004</v>
          </cell>
          <cell r="N1655">
            <v>-70.956238999999997</v>
          </cell>
        </row>
        <row r="1656">
          <cell r="A1656">
            <v>66003833</v>
          </cell>
          <cell r="B1656" t="str">
            <v>Y</v>
          </cell>
          <cell r="C1656" t="str">
            <v>NE66003833</v>
          </cell>
          <cell r="D1656" t="str">
            <v>TOWN CENTER PEDIATRICS</v>
          </cell>
          <cell r="E1656" t="str">
            <v>TOWN CENTER PEDIATRIC (C)</v>
          </cell>
          <cell r="F1656" t="str">
            <v>162 CORDAVILLE RD STE 185</v>
          </cell>
          <cell r="G1656" t="str">
            <v>SOUTHBOROUGH, MA 01772-1838</v>
          </cell>
          <cell r="J1656" t="str">
            <v>SOUTHBOROUGH</v>
          </cell>
          <cell r="K1656" t="str">
            <v>MA</v>
          </cell>
          <cell r="L1656" t="str">
            <v>01772-1838</v>
          </cell>
          <cell r="M1656">
            <v>42.287444000000001</v>
          </cell>
          <cell r="N1656">
            <v>-71.525164000000004</v>
          </cell>
        </row>
        <row r="1657">
          <cell r="A1657">
            <v>66003835</v>
          </cell>
          <cell r="B1657" t="str">
            <v>Y</v>
          </cell>
          <cell r="C1657" t="str">
            <v>NE66003835</v>
          </cell>
          <cell r="D1657" t="str">
            <v>BRUCE TOFIAS, M.D.</v>
          </cell>
          <cell r="E1657" t="str">
            <v>TOFIAS MD BRUCE       (B)</v>
          </cell>
          <cell r="G1657" t="str">
            <v>2000 WASHINGTON ST STE 662</v>
          </cell>
          <cell r="H1657" t="str">
            <v>NEWTON, MA 02462-1626</v>
          </cell>
          <cell r="J1657" t="str">
            <v>NEWTON</v>
          </cell>
          <cell r="K1657" t="str">
            <v>MA</v>
          </cell>
          <cell r="L1657" t="str">
            <v>02462-1626</v>
          </cell>
          <cell r="N1657">
            <v>0</v>
          </cell>
        </row>
        <row r="1658">
          <cell r="A1658">
            <v>66003836</v>
          </cell>
          <cell r="B1658" t="str">
            <v>Y</v>
          </cell>
          <cell r="C1658" t="str">
            <v>NE66003836</v>
          </cell>
          <cell r="D1658" t="str">
            <v>WINCHESTER HOSP. BREAST CARE C</v>
          </cell>
          <cell r="E1658" t="str">
            <v>WINCHESTER HOSP BREAS (B)</v>
          </cell>
          <cell r="G1658" t="str">
            <v>7 ALFRED ST STE 370</v>
          </cell>
          <cell r="H1658" t="str">
            <v>WOBURN, MA 01801-1929</v>
          </cell>
          <cell r="J1658" t="str">
            <v>WOBURN</v>
          </cell>
          <cell r="K1658" t="str">
            <v>MA</v>
          </cell>
          <cell r="L1658" t="str">
            <v>01801-1929</v>
          </cell>
          <cell r="N1658">
            <v>0</v>
          </cell>
        </row>
        <row r="1659">
          <cell r="A1659">
            <v>66003840</v>
          </cell>
          <cell r="B1659" t="str">
            <v>Y</v>
          </cell>
          <cell r="C1659" t="str">
            <v>NE66003840</v>
          </cell>
          <cell r="D1659" t="str">
            <v>COHASSET MEDICAL CENTER</v>
          </cell>
          <cell r="E1659" t="str">
            <v>BONETZKYDANIEL        (C)</v>
          </cell>
          <cell r="F1659" t="str">
            <v>256 HULL ST</v>
          </cell>
          <cell r="G1659" t="str">
            <v>HINGHAM, MA 02043-1423</v>
          </cell>
          <cell r="J1659" t="str">
            <v>HINGHAM</v>
          </cell>
          <cell r="K1659" t="str">
            <v>MA</v>
          </cell>
          <cell r="L1659" t="str">
            <v>02043-1423</v>
          </cell>
          <cell r="M1659">
            <v>42.251359000000001</v>
          </cell>
          <cell r="N1659">
            <v>-70.848686999999998</v>
          </cell>
        </row>
        <row r="1660">
          <cell r="A1660">
            <v>66003841</v>
          </cell>
          <cell r="B1660" t="str">
            <v>Y</v>
          </cell>
          <cell r="C1660" t="str">
            <v>NE66003841</v>
          </cell>
          <cell r="D1660" t="str">
            <v>NORTH QUABBIN FAM PHYS, P.C.</v>
          </cell>
          <cell r="E1660" t="str">
            <v>NORTH QUABBIN FAM PHY (C)</v>
          </cell>
          <cell r="F1660" t="str">
            <v>201 S MAIN ST</v>
          </cell>
          <cell r="G1660" t="str">
            <v>ATHOL, MA 01331-2102</v>
          </cell>
          <cell r="J1660" t="str">
            <v>ATHOL</v>
          </cell>
          <cell r="K1660" t="str">
            <v>MA</v>
          </cell>
          <cell r="L1660" t="str">
            <v>01331-2102</v>
          </cell>
          <cell r="M1660">
            <v>42.590694999999997</v>
          </cell>
          <cell r="N1660">
            <v>-72.242520999999996</v>
          </cell>
        </row>
        <row r="1661">
          <cell r="A1661">
            <v>66003842</v>
          </cell>
          <cell r="B1661" t="str">
            <v>Y</v>
          </cell>
          <cell r="C1661" t="str">
            <v>NE66003842</v>
          </cell>
          <cell r="D1661" t="str">
            <v>UROLOGY GRP OF WESTERN MA - FL</v>
          </cell>
          <cell r="E1661" t="str">
            <v>UROLOGY GRP OF WESTER (D)</v>
          </cell>
          <cell r="F1661" t="str">
            <v>10 MAIN ST</v>
          </cell>
          <cell r="G1661" t="str">
            <v>FLORENCE, MA 01062-3160</v>
          </cell>
          <cell r="J1661" t="str">
            <v>FLORENCE</v>
          </cell>
          <cell r="K1661" t="str">
            <v>MA</v>
          </cell>
          <cell r="L1661" t="str">
            <v>01062-3160</v>
          </cell>
          <cell r="M1661">
            <v>42.334206000000002</v>
          </cell>
          <cell r="N1661">
            <v>-72.667446999999996</v>
          </cell>
        </row>
        <row r="1662">
          <cell r="A1662">
            <v>66003844</v>
          </cell>
          <cell r="B1662" t="str">
            <v>Y</v>
          </cell>
          <cell r="C1662" t="str">
            <v>NE66003844</v>
          </cell>
          <cell r="D1662" t="str">
            <v>DAVID SPIEGELMAN, M.D.</v>
          </cell>
          <cell r="E1662" t="str">
            <v>SPIEGELMAN MD DAVID   (B)</v>
          </cell>
          <cell r="F1662" t="str">
            <v>66 HOLLIS ST</v>
          </cell>
          <cell r="G1662" t="str">
            <v>PEPPERELL, MA 01463-1491</v>
          </cell>
          <cell r="J1662" t="str">
            <v>PEPPERELL</v>
          </cell>
          <cell r="K1662" t="str">
            <v>MA</v>
          </cell>
          <cell r="L1662" t="str">
            <v>01463-1491</v>
          </cell>
          <cell r="M1662">
            <v>42.676622999999999</v>
          </cell>
          <cell r="N1662">
            <v>-71.579723000000001</v>
          </cell>
        </row>
        <row r="1663">
          <cell r="A1663">
            <v>66003848</v>
          </cell>
          <cell r="B1663" t="str">
            <v>Y</v>
          </cell>
          <cell r="C1663" t="str">
            <v>NE66003848</v>
          </cell>
          <cell r="D1663" t="str">
            <v>CORAM APRIA HEALTH CARE</v>
          </cell>
          <cell r="E1663" t="str">
            <v>CORAM APRIA HC (B)</v>
          </cell>
          <cell r="F1663" t="str">
            <v>575 UNIVERSITY AVE</v>
          </cell>
          <cell r="G1663" t="str">
            <v>NORWOOD, MA 02062-2654</v>
          </cell>
          <cell r="J1663" t="str">
            <v>NORWOOD</v>
          </cell>
          <cell r="K1663" t="str">
            <v>MA</v>
          </cell>
          <cell r="L1663" t="str">
            <v>02062-2654</v>
          </cell>
          <cell r="M1663">
            <v>42.199730000000002</v>
          </cell>
          <cell r="N1663">
            <v>-71.164619999999999</v>
          </cell>
        </row>
        <row r="1664">
          <cell r="A1664">
            <v>66003849</v>
          </cell>
          <cell r="B1664" t="str">
            <v>Y</v>
          </cell>
          <cell r="C1664" t="str">
            <v>NE66003849</v>
          </cell>
          <cell r="D1664" t="str">
            <v>JAMES TODD, M.D.</v>
          </cell>
          <cell r="E1664" t="str">
            <v>TODD MDJAMES          (D)</v>
          </cell>
          <cell r="F1664" t="str">
            <v>2000 WASHINGTON ST STE 403</v>
          </cell>
          <cell r="G1664" t="str">
            <v>NEWTON, MA 02462-1602</v>
          </cell>
          <cell r="J1664" t="str">
            <v>NEWTON</v>
          </cell>
          <cell r="K1664" t="str">
            <v>MA</v>
          </cell>
          <cell r="L1664" t="str">
            <v>02462-1602</v>
          </cell>
          <cell r="M1664">
            <v>42.332009999999997</v>
          </cell>
          <cell r="N1664">
            <v>-71.246784000000005</v>
          </cell>
        </row>
        <row r="1665">
          <cell r="A1665">
            <v>66003850</v>
          </cell>
          <cell r="B1665" t="str">
            <v>Y</v>
          </cell>
          <cell r="C1665" t="str">
            <v>NE66003850</v>
          </cell>
          <cell r="D1665" t="str">
            <v>COHASSET PEDIATRICS</v>
          </cell>
          <cell r="E1665" t="str">
            <v>COHASSET PEDIATRICS   (B)</v>
          </cell>
          <cell r="F1665" t="str">
            <v>223 CHIEF JUSTICE CUSHING HWY</v>
          </cell>
          <cell r="G1665" t="str">
            <v>COHASSET, MA 02025-1391</v>
          </cell>
          <cell r="J1665" t="str">
            <v>COHASSET</v>
          </cell>
          <cell r="K1665" t="str">
            <v>MA</v>
          </cell>
          <cell r="L1665" t="str">
            <v>02025-1391</v>
          </cell>
          <cell r="M1665">
            <v>42.239632999999998</v>
          </cell>
          <cell r="N1665">
            <v>-70.830462999999995</v>
          </cell>
        </row>
        <row r="1666">
          <cell r="A1666">
            <v>66003851</v>
          </cell>
          <cell r="B1666" t="str">
            <v>Y</v>
          </cell>
          <cell r="C1666" t="str">
            <v>NE66003851</v>
          </cell>
          <cell r="D1666" t="str">
            <v>HULL MEDICAL CENTER</v>
          </cell>
          <cell r="E1666" t="str">
            <v>HULL MEDICAL CENTER   (B)</v>
          </cell>
          <cell r="F1666" t="str">
            <v>180 GEORGE WASHINGTON BLVD</v>
          </cell>
          <cell r="G1666" t="str">
            <v>HULL, MA 02045-3069</v>
          </cell>
          <cell r="J1666" t="str">
            <v>HULL</v>
          </cell>
          <cell r="K1666" t="str">
            <v>MA</v>
          </cell>
          <cell r="L1666" t="str">
            <v>02045-3069</v>
          </cell>
          <cell r="M1666">
            <v>42.260852999999997</v>
          </cell>
          <cell r="N1666">
            <v>-70.862367000000006</v>
          </cell>
        </row>
        <row r="1667">
          <cell r="A1667">
            <v>66003852</v>
          </cell>
          <cell r="B1667" t="str">
            <v>Y</v>
          </cell>
          <cell r="C1667" t="str">
            <v>NE66003852</v>
          </cell>
          <cell r="D1667" t="str">
            <v>DR. NONNIE ESTELLA</v>
          </cell>
          <cell r="E1667" t="str">
            <v>ESTELLA MD NONNIE     (B)</v>
          </cell>
          <cell r="F1667" t="str">
            <v>10 RESEARCH PL STE 205</v>
          </cell>
          <cell r="G1667" t="str">
            <v>NORTH CHELMSFOR, MA 01863-2439</v>
          </cell>
          <cell r="J1667" t="str">
            <v>NORTH CHELMSFORD</v>
          </cell>
          <cell r="K1667" t="str">
            <v>MA</v>
          </cell>
          <cell r="L1667" t="str">
            <v>01863-2439</v>
          </cell>
          <cell r="N1667">
            <v>0</v>
          </cell>
        </row>
        <row r="1668">
          <cell r="A1668">
            <v>66003854</v>
          </cell>
          <cell r="B1668" t="str">
            <v>Y</v>
          </cell>
          <cell r="C1668" t="str">
            <v>NE66003854</v>
          </cell>
          <cell r="D1668" t="str">
            <v>ALLETESS MEDICAL LAB</v>
          </cell>
          <cell r="E1668" t="str">
            <v>ALLETESS MEDICAL LAB</v>
          </cell>
          <cell r="F1668" t="str">
            <v>216 PLEASANT ST</v>
          </cell>
          <cell r="G1668" t="str">
            <v>ROCKLAND, MA 02370-1229</v>
          </cell>
          <cell r="J1668" t="str">
            <v>ROCKLAND</v>
          </cell>
          <cell r="K1668" t="str">
            <v>MA</v>
          </cell>
          <cell r="L1668" t="str">
            <v>02370-1229</v>
          </cell>
          <cell r="N1668">
            <v>0</v>
          </cell>
        </row>
        <row r="1669">
          <cell r="A1669">
            <v>66003856</v>
          </cell>
          <cell r="B1669" t="str">
            <v>Y</v>
          </cell>
          <cell r="C1669" t="str">
            <v>NE66003856</v>
          </cell>
          <cell r="D1669" t="str">
            <v>PARTNERS HOME CARE</v>
          </cell>
          <cell r="E1669" t="str">
            <v>PARTNERS HOME CARE    (B)</v>
          </cell>
          <cell r="F1669" t="str">
            <v>200 LEDGEWOOD PL</v>
          </cell>
          <cell r="G1669" t="str">
            <v>ROCKLAND, MA 02370-1068</v>
          </cell>
          <cell r="J1669" t="str">
            <v>ROCKLAND</v>
          </cell>
          <cell r="K1669" t="str">
            <v>MA</v>
          </cell>
          <cell r="L1669" t="str">
            <v>02370-1068</v>
          </cell>
          <cell r="M1669">
            <v>42.161682999999996</v>
          </cell>
          <cell r="N1669">
            <v>-70.907522999999998</v>
          </cell>
        </row>
        <row r="1670">
          <cell r="A1670">
            <v>66003858</v>
          </cell>
          <cell r="B1670" t="str">
            <v>Y</v>
          </cell>
          <cell r="C1670" t="str">
            <v>NE66003858</v>
          </cell>
          <cell r="D1670" t="str">
            <v>HOLLISTON PEDIATRIC GROUP</v>
          </cell>
          <cell r="E1670" t="str">
            <v>HOLLISTON PEDIATRIC   (D)</v>
          </cell>
          <cell r="F1670" t="str">
            <v>100 JEFFREY AVE</v>
          </cell>
          <cell r="G1670" t="str">
            <v>HOLLISTON, MA 01746-2028</v>
          </cell>
          <cell r="J1670" t="str">
            <v>HOLLISTON</v>
          </cell>
          <cell r="K1670" t="str">
            <v>MA</v>
          </cell>
          <cell r="L1670" t="str">
            <v>01746-2028</v>
          </cell>
          <cell r="M1670">
            <v>42.213630999999999</v>
          </cell>
          <cell r="N1670">
            <v>-71.411179000000004</v>
          </cell>
        </row>
        <row r="1671">
          <cell r="A1671">
            <v>66003859</v>
          </cell>
          <cell r="B1671" t="str">
            <v>N</v>
          </cell>
          <cell r="C1671" t="str">
            <v>NE66003859</v>
          </cell>
          <cell r="D1671" t="str">
            <v>SPECTRUM HEALTH</v>
          </cell>
          <cell r="E1671" t="str">
            <v>SPECTRUM HEALTH (TERM)</v>
          </cell>
          <cell r="F1671" t="str">
            <v>150 OAK ST</v>
          </cell>
          <cell r="G1671" t="str">
            <v>WESTBOROUGH, MA 01581-3320</v>
          </cell>
          <cell r="J1671" t="str">
            <v>WESTBOROUGH</v>
          </cell>
          <cell r="K1671" t="str">
            <v>MA</v>
          </cell>
          <cell r="L1671" t="str">
            <v>01581-3320</v>
          </cell>
          <cell r="N1671">
            <v>0</v>
          </cell>
        </row>
        <row r="1672">
          <cell r="A1672">
            <v>66003862</v>
          </cell>
          <cell r="B1672" t="str">
            <v>Y</v>
          </cell>
          <cell r="C1672" t="str">
            <v>NE66003862</v>
          </cell>
          <cell r="D1672" t="str">
            <v>MED-CARE</v>
          </cell>
          <cell r="E1672" t="str">
            <v>MED CARE              (D)</v>
          </cell>
          <cell r="F1672" t="str">
            <v>160 S MAIN ST</v>
          </cell>
          <cell r="G1672" t="str">
            <v>MILFORD, MA 01757-3293</v>
          </cell>
          <cell r="J1672" t="str">
            <v>MILFORD</v>
          </cell>
          <cell r="K1672" t="str">
            <v>MA</v>
          </cell>
          <cell r="L1672" t="str">
            <v>01757-3293</v>
          </cell>
          <cell r="N1672">
            <v>0</v>
          </cell>
        </row>
        <row r="1673">
          <cell r="A1673">
            <v>66003864</v>
          </cell>
          <cell r="B1673" t="str">
            <v>Y</v>
          </cell>
          <cell r="C1673" t="str">
            <v>NE66003864</v>
          </cell>
          <cell r="D1673" t="str">
            <v>VALLEY MEDICAL GROUP, NHC</v>
          </cell>
          <cell r="E1673" t="str">
            <v>VMG NHC               (A)</v>
          </cell>
          <cell r="F1673" t="str">
            <v>70 MAIN ST</v>
          </cell>
          <cell r="G1673" t="str">
            <v>FLORENCE, MA 01062-1466</v>
          </cell>
          <cell r="J1673" t="str">
            <v>FLORENCE</v>
          </cell>
          <cell r="K1673" t="str">
            <v>MA</v>
          </cell>
          <cell r="L1673" t="str">
            <v>01062-1466</v>
          </cell>
          <cell r="M1673">
            <v>42.334764999999997</v>
          </cell>
          <cell r="N1673">
            <v>-72.670627999999994</v>
          </cell>
        </row>
        <row r="1674">
          <cell r="A1674">
            <v>66003865</v>
          </cell>
          <cell r="B1674" t="str">
            <v>Y</v>
          </cell>
          <cell r="C1674" t="str">
            <v>NE66003865</v>
          </cell>
          <cell r="D1674" t="str">
            <v>NORTHEAST UROLOGIC SURGERY, P.</v>
          </cell>
          <cell r="E1674" t="str">
            <v>NORTHEAST UROLOGIC SU (D)</v>
          </cell>
          <cell r="F1674" t="str">
            <v>231 SUTTON ST</v>
          </cell>
          <cell r="G1674" t="str">
            <v>NORTH ANDOVER, MA 01845-1620</v>
          </cell>
          <cell r="J1674" t="str">
            <v>NORTH ANDOVER</v>
          </cell>
          <cell r="K1674" t="str">
            <v>MA</v>
          </cell>
          <cell r="L1674" t="str">
            <v>01845-1620</v>
          </cell>
          <cell r="M1674">
            <v>42.707107000000001</v>
          </cell>
          <cell r="N1674">
            <v>-71.131445999999997</v>
          </cell>
        </row>
        <row r="1675">
          <cell r="A1675">
            <v>66003866</v>
          </cell>
          <cell r="B1675" t="str">
            <v>Y</v>
          </cell>
          <cell r="C1675" t="str">
            <v>NE66003866</v>
          </cell>
          <cell r="D1675" t="str">
            <v>DRS. P. ADLAKHA &amp; S. GARG</v>
          </cell>
          <cell r="E1675" t="str">
            <v>DRS P ADLAKHA &amp; S GAR (C)</v>
          </cell>
          <cell r="F1675" t="str">
            <v>1221 MAIN ST</v>
          </cell>
          <cell r="G1675" t="str">
            <v>HOLYOKE, MA 01040-5396</v>
          </cell>
          <cell r="J1675" t="str">
            <v>HOLYOKE</v>
          </cell>
          <cell r="K1675" t="str">
            <v>MA</v>
          </cell>
          <cell r="L1675" t="str">
            <v>01040-5396</v>
          </cell>
          <cell r="M1675">
            <v>42.165548000000001</v>
          </cell>
          <cell r="N1675">
            <v>-72.632852999999997</v>
          </cell>
        </row>
        <row r="1676">
          <cell r="A1676">
            <v>66003871</v>
          </cell>
          <cell r="B1676" t="str">
            <v>Y</v>
          </cell>
          <cell r="C1676" t="str">
            <v>NE66003871</v>
          </cell>
          <cell r="D1676" t="str">
            <v>DR. SCOTT HORWITZ</v>
          </cell>
          <cell r="E1676" t="str">
            <v>HORWITZ</v>
          </cell>
          <cell r="F1676" t="str">
            <v>280 WASHINGTON ST STE 304A</v>
          </cell>
          <cell r="G1676" t="str">
            <v>BRIGHTON, MA 02135-3511</v>
          </cell>
          <cell r="J1676" t="str">
            <v>BRIGHTON</v>
          </cell>
          <cell r="K1676" t="str">
            <v>MA</v>
          </cell>
          <cell r="L1676" t="str">
            <v>02135-3511</v>
          </cell>
          <cell r="M1676">
            <v>42.348463000000002</v>
          </cell>
          <cell r="N1676">
            <v>-71.150388000000007</v>
          </cell>
        </row>
        <row r="1677">
          <cell r="A1677">
            <v>66003873</v>
          </cell>
          <cell r="B1677" t="str">
            <v>Y</v>
          </cell>
          <cell r="C1677" t="str">
            <v>NE66003873</v>
          </cell>
          <cell r="D1677" t="str">
            <v>ENG-HWI KWA, M.D.</v>
          </cell>
          <cell r="E1677" t="str">
            <v>KWA MD ENG HWI        (D)</v>
          </cell>
          <cell r="F1677" t="str">
            <v>1153 CENTRE ST STE 5945</v>
          </cell>
          <cell r="G1677" t="str">
            <v>JAMAICA PLAIN, MA 02130-3446</v>
          </cell>
          <cell r="J1677" t="str">
            <v>JAMAICA PLAIN</v>
          </cell>
          <cell r="K1677" t="str">
            <v>MA</v>
          </cell>
          <cell r="L1677" t="str">
            <v>02130-3446</v>
          </cell>
          <cell r="M1677">
            <v>42.301563000000002</v>
          </cell>
          <cell r="N1677">
            <v>-71.128148999999993</v>
          </cell>
        </row>
        <row r="1678">
          <cell r="A1678">
            <v>66003875</v>
          </cell>
          <cell r="B1678" t="str">
            <v>Y</v>
          </cell>
          <cell r="C1678" t="str">
            <v>NE66003875</v>
          </cell>
          <cell r="D1678" t="str">
            <v>ALLIED PEDIATRICS - BRAINTREE</v>
          </cell>
          <cell r="E1678" t="str">
            <v>ALLIED PEDIATRICS B   (A)</v>
          </cell>
          <cell r="F1678" t="str">
            <v>10 FORBES RD FL 2</v>
          </cell>
          <cell r="G1678" t="str">
            <v>BRAINTREE, MA 02184-2605</v>
          </cell>
          <cell r="J1678" t="str">
            <v>BRAINTREE</v>
          </cell>
          <cell r="K1678" t="str">
            <v>MA</v>
          </cell>
          <cell r="L1678" t="str">
            <v>02184-2605</v>
          </cell>
          <cell r="M1678">
            <v>42.207901999999997</v>
          </cell>
          <cell r="N1678">
            <v>-71.004001000000002</v>
          </cell>
        </row>
        <row r="1679">
          <cell r="A1679">
            <v>66003876</v>
          </cell>
          <cell r="B1679" t="str">
            <v>Y</v>
          </cell>
          <cell r="C1679" t="str">
            <v>NE66003876</v>
          </cell>
          <cell r="D1679" t="str">
            <v>STEWARD CROWN INTERNAL MED</v>
          </cell>
          <cell r="E1679" t="str">
            <v>CROWN MEDICAL GROUP   (B)</v>
          </cell>
          <cell r="F1679" t="str">
            <v>500 CONGRESS ST STE 2G</v>
          </cell>
          <cell r="G1679" t="str">
            <v>QUINCY, MA 02169-0960</v>
          </cell>
          <cell r="J1679" t="str">
            <v>QUINCY</v>
          </cell>
          <cell r="K1679" t="str">
            <v>MA</v>
          </cell>
          <cell r="L1679" t="str">
            <v>02169-0960</v>
          </cell>
          <cell r="M1679">
            <v>42.235087999999998</v>
          </cell>
          <cell r="N1679">
            <v>-71.016020999999995</v>
          </cell>
        </row>
        <row r="1680">
          <cell r="A1680">
            <v>66003878</v>
          </cell>
          <cell r="B1680" t="str">
            <v>Y</v>
          </cell>
          <cell r="C1680" t="str">
            <v>NE66003878</v>
          </cell>
          <cell r="D1680" t="str">
            <v>COMMUNITY MEDICAL PROFESSIONAL</v>
          </cell>
          <cell r="E1680" t="str">
            <v>SOBRADO MD ALBERTO    (C)</v>
          </cell>
          <cell r="F1680" t="str">
            <v>170 PLEASANT ST</v>
          </cell>
          <cell r="G1680" t="str">
            <v>NORTH ANDOVER, MA 01845-2706</v>
          </cell>
          <cell r="J1680" t="str">
            <v>NORTH ANDOVER</v>
          </cell>
          <cell r="K1680" t="str">
            <v>MA</v>
          </cell>
          <cell r="L1680" t="str">
            <v>01845-2706</v>
          </cell>
          <cell r="M1680">
            <v>42.695892000000001</v>
          </cell>
          <cell r="N1680">
            <v>-71.119878</v>
          </cell>
        </row>
        <row r="1681">
          <cell r="A1681">
            <v>66003879</v>
          </cell>
          <cell r="B1681" t="str">
            <v>Y</v>
          </cell>
          <cell r="C1681" t="str">
            <v>NE66003879</v>
          </cell>
          <cell r="D1681" t="str">
            <v>COMMUNITY PHYSICIANS QUINCY</v>
          </cell>
          <cell r="E1681" t="str">
            <v>GUPTA MD ALICJA       (C)</v>
          </cell>
          <cell r="F1681" t="str">
            <v>21 MCGRATH HWY STE 202</v>
          </cell>
          <cell r="G1681" t="str">
            <v>QUINCY, MA 02169-5351</v>
          </cell>
          <cell r="J1681" t="str">
            <v>QUINCY</v>
          </cell>
          <cell r="K1681" t="str">
            <v>MA</v>
          </cell>
          <cell r="L1681" t="str">
            <v>02169-5351</v>
          </cell>
          <cell r="N1681">
            <v>0</v>
          </cell>
        </row>
        <row r="1682">
          <cell r="A1682">
            <v>66003881</v>
          </cell>
          <cell r="B1682" t="str">
            <v>Y</v>
          </cell>
          <cell r="C1682" t="str">
            <v>NE66003881</v>
          </cell>
          <cell r="D1682" t="str">
            <v>MANET COMMUNITY HEALTH CTR - H</v>
          </cell>
          <cell r="E1682" t="str">
            <v>MANET HOUGHS NECK     (B)</v>
          </cell>
          <cell r="F1682" t="str">
            <v>1193 SEA ST</v>
          </cell>
          <cell r="G1682" t="str">
            <v>QUINCY, MA 02169-3544</v>
          </cell>
          <cell r="J1682" t="str">
            <v>QUINCY</v>
          </cell>
          <cell r="K1682" t="str">
            <v>MA</v>
          </cell>
          <cell r="L1682" t="str">
            <v>02169-3544</v>
          </cell>
          <cell r="M1682">
            <v>42.268903000000002</v>
          </cell>
          <cell r="N1682">
            <v>-70.952612000000002</v>
          </cell>
        </row>
        <row r="1683">
          <cell r="A1683">
            <v>66003882</v>
          </cell>
          <cell r="B1683" t="str">
            <v>Y</v>
          </cell>
          <cell r="C1683" t="str">
            <v>NE66003882</v>
          </cell>
          <cell r="D1683" t="str">
            <v>MANET COMMUNITY HEALTH CTR - S</v>
          </cell>
          <cell r="E1683" t="str">
            <v>MANET SNUG HARBOR     (B)</v>
          </cell>
          <cell r="F1683" t="str">
            <v>9 BICKNELL ST</v>
          </cell>
          <cell r="G1683" t="str">
            <v>QUINCY, MA 02169-6003</v>
          </cell>
          <cell r="J1683" t="str">
            <v>QUINCY</v>
          </cell>
          <cell r="K1683" t="str">
            <v>MA</v>
          </cell>
          <cell r="L1683" t="str">
            <v>02169-6003</v>
          </cell>
          <cell r="M1683">
            <v>42.252181</v>
          </cell>
          <cell r="N1683">
            <v>-70.965620999999999</v>
          </cell>
        </row>
        <row r="1684">
          <cell r="A1684">
            <v>66003883</v>
          </cell>
          <cell r="B1684" t="str">
            <v>Y</v>
          </cell>
          <cell r="C1684" t="str">
            <v>NE66003883</v>
          </cell>
          <cell r="D1684" t="str">
            <v>MANET COMMUNITY HEALTH CTR - N</v>
          </cell>
          <cell r="E1684" t="str">
            <v>MANET N QUINCY        (B)</v>
          </cell>
          <cell r="F1684" t="str">
            <v>110 W SQUANTUM ST</v>
          </cell>
          <cell r="G1684" t="str">
            <v>QUINCY, MA 02171-2122</v>
          </cell>
          <cell r="J1684" t="str">
            <v>QUINCY</v>
          </cell>
          <cell r="K1684" t="str">
            <v>MA</v>
          </cell>
          <cell r="L1684" t="str">
            <v>02171-2122</v>
          </cell>
          <cell r="M1684">
            <v>42.272858999999997</v>
          </cell>
          <cell r="N1684">
            <v>-71.031075000000001</v>
          </cell>
        </row>
        <row r="1685">
          <cell r="A1685">
            <v>66003884</v>
          </cell>
          <cell r="B1685" t="str">
            <v>Y</v>
          </cell>
          <cell r="C1685" t="str">
            <v>NE66003884</v>
          </cell>
          <cell r="D1685" t="str">
            <v>KENNETH M. REED, M.D.</v>
          </cell>
          <cell r="E1685" t="str">
            <v>REED (CML)</v>
          </cell>
          <cell r="F1685" t="str">
            <v>500 CONGRESS ST</v>
          </cell>
          <cell r="G1685" t="str">
            <v>QUINCY, MA 02169-0908</v>
          </cell>
          <cell r="J1685" t="str">
            <v>QUINCY</v>
          </cell>
          <cell r="K1685" t="str">
            <v>MA</v>
          </cell>
          <cell r="L1685" t="str">
            <v>02169-0908</v>
          </cell>
          <cell r="M1685">
            <v>42.235087999999998</v>
          </cell>
          <cell r="N1685">
            <v>-71.016020999999995</v>
          </cell>
        </row>
        <row r="1686">
          <cell r="A1686">
            <v>66003885</v>
          </cell>
          <cell r="B1686" t="str">
            <v>Y</v>
          </cell>
          <cell r="C1686" t="str">
            <v>NE66003885</v>
          </cell>
          <cell r="D1686" t="str">
            <v>BETH ISRAEL TRANSPLANT CLINIC</v>
          </cell>
          <cell r="E1686" t="str">
            <v>BETH ISRAEL HEALTHCAR (D)</v>
          </cell>
          <cell r="F1686" t="str">
            <v>110 FRANCIS ST STE 7</v>
          </cell>
          <cell r="G1686" t="str">
            <v>BOSTON, MA 02215-5501</v>
          </cell>
          <cell r="J1686" t="str">
            <v>BOSTON</v>
          </cell>
          <cell r="K1686" t="str">
            <v>MA</v>
          </cell>
          <cell r="L1686" t="str">
            <v>02215-5501</v>
          </cell>
          <cell r="M1686">
            <v>42.337068000000002</v>
          </cell>
          <cell r="N1686">
            <v>-71.110018999999994</v>
          </cell>
        </row>
        <row r="1687">
          <cell r="A1687">
            <v>66003886</v>
          </cell>
          <cell r="B1687" t="str">
            <v>Y</v>
          </cell>
          <cell r="C1687" t="str">
            <v>NE66003886</v>
          </cell>
          <cell r="D1687" t="str">
            <v>TZVETAN TZVETANOV, M.D.___</v>
          </cell>
          <cell r="E1687" t="str">
            <v>TZVETAN TZVETANOV (D)</v>
          </cell>
          <cell r="F1687" t="str">
            <v>790 TURNPIKE ST STE 201</v>
          </cell>
          <cell r="G1687" t="str">
            <v>NORTH ANDOVER, MA 01845-4143</v>
          </cell>
          <cell r="J1687" t="str">
            <v>NORTH ANDOVER</v>
          </cell>
          <cell r="K1687" t="str">
            <v>MA</v>
          </cell>
          <cell r="L1687" t="str">
            <v>01845-4143</v>
          </cell>
          <cell r="M1687">
            <v>42.660401999999998</v>
          </cell>
          <cell r="N1687">
            <v>-71.108138999999994</v>
          </cell>
        </row>
        <row r="1688">
          <cell r="A1688">
            <v>66003887</v>
          </cell>
          <cell r="B1688" t="str">
            <v>Y</v>
          </cell>
          <cell r="C1688" t="str">
            <v>NE66003887</v>
          </cell>
          <cell r="D1688" t="str">
            <v>STEPHEN ROSENMAN, M.D.</v>
          </cell>
          <cell r="E1688" t="str">
            <v>ROSENMAN MD STEPHEN   (C)</v>
          </cell>
          <cell r="F1688" t="str">
            <v>5 N MEADOWS RD</v>
          </cell>
          <cell r="G1688" t="str">
            <v>MEDFIELD, MA 02052-2317</v>
          </cell>
          <cell r="J1688" t="str">
            <v>MEDFIELD</v>
          </cell>
          <cell r="K1688" t="str">
            <v>MA</v>
          </cell>
          <cell r="L1688" t="str">
            <v>02052-2317</v>
          </cell>
          <cell r="N1688">
            <v>0</v>
          </cell>
        </row>
        <row r="1689">
          <cell r="A1689">
            <v>66003888</v>
          </cell>
          <cell r="B1689" t="str">
            <v>Y</v>
          </cell>
          <cell r="C1689" t="str">
            <v>NE66003888</v>
          </cell>
          <cell r="D1689" t="str">
            <v>STUART FAY, M.D.</v>
          </cell>
          <cell r="E1689" t="str">
            <v>FAY MD STUART         (D)</v>
          </cell>
          <cell r="F1689" t="str">
            <v>33 ELECTRIC AVE</v>
          </cell>
          <cell r="G1689" t="str">
            <v>FITCHBURG, MA 01420-7954</v>
          </cell>
          <cell r="J1689" t="str">
            <v>FITCHBURG</v>
          </cell>
          <cell r="K1689" t="str">
            <v>MA</v>
          </cell>
          <cell r="L1689" t="str">
            <v>01420-7954</v>
          </cell>
          <cell r="M1689">
            <v>42.568325000000002</v>
          </cell>
          <cell r="N1689">
            <v>-71.798454000000007</v>
          </cell>
        </row>
        <row r="1690">
          <cell r="A1690">
            <v>66003894</v>
          </cell>
          <cell r="B1690" t="str">
            <v>Y</v>
          </cell>
          <cell r="C1690" t="str">
            <v>NE66003894</v>
          </cell>
          <cell r="D1690" t="str">
            <v>WAYNE GLAZIER, M.D.,PC,FACS</v>
          </cell>
          <cell r="E1690" t="str">
            <v>GLAZIER MD WAYNE      (B)</v>
          </cell>
          <cell r="F1690" t="str">
            <v>85 PRESCOTT ST STE 301</v>
          </cell>
          <cell r="G1690" t="str">
            <v>WORCESTER, MA 01605-2610</v>
          </cell>
          <cell r="J1690" t="str">
            <v>WORCESTER</v>
          </cell>
          <cell r="K1690" t="str">
            <v>MA</v>
          </cell>
          <cell r="L1690" t="str">
            <v>01605-2610</v>
          </cell>
          <cell r="M1690">
            <v>42.276190999999997</v>
          </cell>
          <cell r="N1690">
            <v>-71.799801000000002</v>
          </cell>
        </row>
        <row r="1691">
          <cell r="A1691">
            <v>66003895</v>
          </cell>
          <cell r="B1691" t="str">
            <v>Y</v>
          </cell>
          <cell r="C1691" t="str">
            <v>NE66003895</v>
          </cell>
          <cell r="D1691" t="str">
            <v>SALTZMAN UROLOGICAL ASSOCIATES</v>
          </cell>
          <cell r="E1691" t="str">
            <v>SALTZMAN UROLOGICAL A (B)</v>
          </cell>
          <cell r="F1691" t="str">
            <v>2000 WASHINGTON ST STE 660</v>
          </cell>
          <cell r="G1691" t="str">
            <v>NEWTON, MA 02462-1626</v>
          </cell>
          <cell r="J1691" t="str">
            <v>NEWTON</v>
          </cell>
          <cell r="K1691" t="str">
            <v>MA</v>
          </cell>
          <cell r="L1691" t="str">
            <v>02462-1626</v>
          </cell>
          <cell r="M1691">
            <v>42.332009999999997</v>
          </cell>
          <cell r="N1691">
            <v>-71.246784000000005</v>
          </cell>
        </row>
        <row r="1692">
          <cell r="A1692">
            <v>66003899</v>
          </cell>
          <cell r="B1692" t="str">
            <v>Y</v>
          </cell>
          <cell r="C1692" t="str">
            <v>NE66003899</v>
          </cell>
          <cell r="D1692" t="str">
            <v>MERRIMACK UROLOGY ASSOC., P.A.</v>
          </cell>
          <cell r="E1692" t="str">
            <v>MERRI UROLOGY PA      (C)</v>
          </cell>
          <cell r="F1692" t="str">
            <v>31 VILLAGE SQ</v>
          </cell>
          <cell r="G1692" t="str">
            <v>CHELMSFORD, MA 01824-2712</v>
          </cell>
          <cell r="J1692" t="str">
            <v>CHELMSFORD</v>
          </cell>
          <cell r="K1692" t="str">
            <v>MA</v>
          </cell>
          <cell r="L1692" t="str">
            <v>01824-2712</v>
          </cell>
          <cell r="N1692">
            <v>0</v>
          </cell>
        </row>
        <row r="1693">
          <cell r="A1693">
            <v>66003900</v>
          </cell>
          <cell r="B1693" t="str">
            <v>Y</v>
          </cell>
          <cell r="C1693" t="str">
            <v>NE66003900</v>
          </cell>
          <cell r="D1693" t="str">
            <v>VALLEY MEDICAL GROUP, AHC</v>
          </cell>
          <cell r="E1693" t="str">
            <v>VMG AHC               (A)</v>
          </cell>
          <cell r="F1693" t="str">
            <v>31 HALL DR</v>
          </cell>
          <cell r="G1693" t="str">
            <v>AMHERST, MA 01002-2751</v>
          </cell>
          <cell r="J1693" t="str">
            <v>AMHERST</v>
          </cell>
          <cell r="K1693" t="str">
            <v>MA</v>
          </cell>
          <cell r="L1693" t="str">
            <v>01002-2751</v>
          </cell>
          <cell r="M1693">
            <v>42.356167999999997</v>
          </cell>
          <cell r="N1693">
            <v>-72.486575999999999</v>
          </cell>
        </row>
        <row r="1694">
          <cell r="A1694">
            <v>66003901</v>
          </cell>
          <cell r="B1694" t="str">
            <v>N</v>
          </cell>
          <cell r="C1694" t="str">
            <v>NE66003901</v>
          </cell>
          <cell r="D1694" t="str">
            <v>BOURNEWOOD HOSPITAL</v>
          </cell>
          <cell r="E1694" t="str">
            <v>BOURNEWOOD HOSPITAL MASTE</v>
          </cell>
          <cell r="F1694" t="str">
            <v>300 SOUTH ST</v>
          </cell>
          <cell r="G1694" t="str">
            <v>CHESTNUT HILL, MA 02467-3658</v>
          </cell>
          <cell r="J1694" t="str">
            <v>CHESTNUT HILL</v>
          </cell>
          <cell r="K1694" t="str">
            <v>MA</v>
          </cell>
          <cell r="L1694" t="str">
            <v>02467-3658</v>
          </cell>
          <cell r="N1694">
            <v>0</v>
          </cell>
        </row>
        <row r="1695">
          <cell r="A1695">
            <v>66003902</v>
          </cell>
          <cell r="B1695" t="str">
            <v>Y</v>
          </cell>
          <cell r="C1695" t="str">
            <v>NE66003902</v>
          </cell>
          <cell r="D1695" t="str">
            <v>HARVARD STREET HEALTH CENTER</v>
          </cell>
          <cell r="E1695" t="str">
            <v>HARVARD STREET (UMASS)</v>
          </cell>
          <cell r="F1695" t="str">
            <v>632 BLUE HILL AVE</v>
          </cell>
          <cell r="G1695" t="str">
            <v>DORCHESTER, MA 02121-3213</v>
          </cell>
          <cell r="J1695" t="str">
            <v>DORCHESTER</v>
          </cell>
          <cell r="K1695" t="str">
            <v>MA</v>
          </cell>
          <cell r="L1695" t="str">
            <v>02121-3213</v>
          </cell>
          <cell r="N1695">
            <v>0</v>
          </cell>
        </row>
        <row r="1696">
          <cell r="A1696">
            <v>66003903</v>
          </cell>
          <cell r="B1696" t="str">
            <v>Y</v>
          </cell>
          <cell r="C1696" t="str">
            <v>NE66003903</v>
          </cell>
          <cell r="D1696" t="str">
            <v>WHITTIER STREET HEALTH CENTER</v>
          </cell>
          <cell r="E1696" t="str">
            <v>WHITTIER STREET HEALT (D)</v>
          </cell>
          <cell r="F1696" t="str">
            <v>1290 TREMONT STREET</v>
          </cell>
          <cell r="G1696" t="str">
            <v>ROXBURY CROSSIN, MA 02120-2178</v>
          </cell>
          <cell r="J1696" t="str">
            <v>ROXBURY CROSSING</v>
          </cell>
          <cell r="K1696" t="str">
            <v>MA</v>
          </cell>
          <cell r="L1696" t="str">
            <v>02120-2178</v>
          </cell>
          <cell r="M1696">
            <v>42.332861999999999</v>
          </cell>
          <cell r="N1696">
            <v>-71.092326999999997</v>
          </cell>
        </row>
        <row r="1697">
          <cell r="A1697">
            <v>66003904</v>
          </cell>
          <cell r="B1697" t="str">
            <v>Y</v>
          </cell>
          <cell r="C1697" t="str">
            <v>NE66003904</v>
          </cell>
          <cell r="D1697" t="str">
            <v>KIM BOWMAN, M.D.</v>
          </cell>
          <cell r="E1697" t="str">
            <v>BOWMAN MD KIM         (B)</v>
          </cell>
          <cell r="F1697" t="str">
            <v>1180 BEACON ST STE 3B</v>
          </cell>
          <cell r="G1697" t="str">
            <v>BROOKLINE, MA 02446-3806</v>
          </cell>
          <cell r="J1697" t="str">
            <v>BROOKLINE</v>
          </cell>
          <cell r="K1697" t="str">
            <v>MA</v>
          </cell>
          <cell r="L1697" t="str">
            <v>02446-3806</v>
          </cell>
          <cell r="M1697">
            <v>42.344202000000003</v>
          </cell>
          <cell r="N1697">
            <v>-71.114851000000002</v>
          </cell>
        </row>
        <row r="1698">
          <cell r="A1698">
            <v>66003905</v>
          </cell>
          <cell r="B1698" t="str">
            <v>Y</v>
          </cell>
          <cell r="C1698" t="str">
            <v>NE66003905</v>
          </cell>
          <cell r="D1698" t="str">
            <v>LAWRENCE G. KIDD, M.D.</v>
          </cell>
          <cell r="E1698" t="str">
            <v>KIDD MD LAWRENCE G    (C)</v>
          </cell>
          <cell r="G1698" t="str">
            <v>50 PROSPECT ST</v>
          </cell>
          <cell r="H1698" t="str">
            <v>LAWRENCE, MA 01841-2841</v>
          </cell>
          <cell r="J1698" t="str">
            <v>LAWRENCE</v>
          </cell>
          <cell r="K1698" t="str">
            <v>MA</v>
          </cell>
          <cell r="L1698" t="str">
            <v>01841-2841</v>
          </cell>
          <cell r="N1698">
            <v>0</v>
          </cell>
        </row>
        <row r="1699">
          <cell r="A1699">
            <v>66003906</v>
          </cell>
          <cell r="B1699" t="str">
            <v>Y</v>
          </cell>
          <cell r="C1699" t="str">
            <v>NE66003906</v>
          </cell>
          <cell r="D1699" t="str">
            <v>NEW ENGLAND UROLOGY ASSOCIATES</v>
          </cell>
          <cell r="E1699" t="str">
            <v>NEW ENGLAND (CML)</v>
          </cell>
          <cell r="F1699" t="str">
            <v>161 WORCESTER RD, SUITE 601</v>
          </cell>
          <cell r="G1699" t="str">
            <v>FRAMINGHAM, MA 01702-6352</v>
          </cell>
          <cell r="J1699" t="str">
            <v>FRAMINGHAM</v>
          </cell>
          <cell r="K1699" t="str">
            <v>MA</v>
          </cell>
          <cell r="L1699" t="str">
            <v>01702-6352</v>
          </cell>
          <cell r="M1699">
            <v>42.298721</v>
          </cell>
          <cell r="N1699">
            <v>-71.401211000000004</v>
          </cell>
        </row>
        <row r="1700">
          <cell r="A1700">
            <v>66003908</v>
          </cell>
          <cell r="B1700" t="str">
            <v>Y</v>
          </cell>
          <cell r="C1700" t="str">
            <v>NE66003908</v>
          </cell>
          <cell r="D1700" t="str">
            <v>VALLEY MEDICAL GROUP LAB, GHC</v>
          </cell>
          <cell r="E1700" t="str">
            <v>VMG GHC (POL)     (A)</v>
          </cell>
          <cell r="F1700" t="str">
            <v>329 CONWAY ST</v>
          </cell>
          <cell r="G1700" t="str">
            <v>GREENFIELD, MA 01301-1521</v>
          </cell>
          <cell r="J1700" t="str">
            <v>GREENFIELD</v>
          </cell>
          <cell r="K1700" t="str">
            <v>MA</v>
          </cell>
          <cell r="L1700" t="str">
            <v>01301-1521</v>
          </cell>
          <cell r="M1700">
            <v>42.603132000000002</v>
          </cell>
          <cell r="N1700">
            <v>-72.610127000000006</v>
          </cell>
        </row>
        <row r="1701">
          <cell r="A1701">
            <v>66003909</v>
          </cell>
          <cell r="B1701" t="str">
            <v>Y</v>
          </cell>
          <cell r="C1701" t="str">
            <v>NE66003909</v>
          </cell>
          <cell r="D1701" t="str">
            <v>SOUTH SHORE MENTAL HEALTH</v>
          </cell>
          <cell r="E1701" t="str">
            <v>SOUTH SHORE MENTAL    (D)</v>
          </cell>
          <cell r="F1701" t="str">
            <v>460 QUINCY AVE</v>
          </cell>
          <cell r="G1701" t="str">
            <v>QUINCY, MA 02169-8130</v>
          </cell>
          <cell r="J1701" t="str">
            <v>QUINCY</v>
          </cell>
          <cell r="K1701" t="str">
            <v>MA</v>
          </cell>
          <cell r="L1701" t="str">
            <v>02169-8130</v>
          </cell>
          <cell r="M1701">
            <v>42.238585</v>
          </cell>
          <cell r="N1701">
            <v>-70.980248000000003</v>
          </cell>
        </row>
        <row r="1702">
          <cell r="A1702">
            <v>66003915</v>
          </cell>
          <cell r="B1702" t="str">
            <v>Y</v>
          </cell>
          <cell r="C1702" t="str">
            <v>NE66003915</v>
          </cell>
          <cell r="D1702" t="str">
            <v>QUEST DIAGNOSTICS - BRAINTREE</v>
          </cell>
          <cell r="E1702" t="str">
            <v>QUEST DIAGNOSTICS BRA (-)</v>
          </cell>
          <cell r="F1702" t="str">
            <v>340 WOOD RD STE 302</v>
          </cell>
          <cell r="G1702" t="str">
            <v>BRAINTREE, MA 02184-2404</v>
          </cell>
          <cell r="J1702" t="str">
            <v>BRAINTREE</v>
          </cell>
          <cell r="K1702" t="str">
            <v>MA</v>
          </cell>
          <cell r="L1702" t="str">
            <v>02184-2404</v>
          </cell>
          <cell r="M1702">
            <v>42.216338</v>
          </cell>
          <cell r="N1702">
            <v>-71.041377999999995</v>
          </cell>
        </row>
        <row r="1703">
          <cell r="A1703">
            <v>66003917</v>
          </cell>
          <cell r="B1703" t="str">
            <v>Y</v>
          </cell>
          <cell r="C1703" t="str">
            <v>NE66003917</v>
          </cell>
          <cell r="D1703" t="str">
            <v>PAUL M. HARDY, M.D.</v>
          </cell>
          <cell r="E1703" t="str">
            <v>HARDY MD PAUL M       (D)</v>
          </cell>
          <cell r="F1703" t="str">
            <v>ONE PHOENIX MILL LN STE 101</v>
          </cell>
          <cell r="G1703" t="str">
            <v>PETERBOROUGH, NH 03458</v>
          </cell>
          <cell r="J1703" t="str">
            <v>PETERBOROUGH</v>
          </cell>
          <cell r="K1703" t="str">
            <v>NH</v>
          </cell>
          <cell r="L1703">
            <v>3458</v>
          </cell>
          <cell r="M1703">
            <v>42.888399999999997</v>
          </cell>
          <cell r="N1703">
            <v>-71.942400000000006</v>
          </cell>
        </row>
        <row r="1704">
          <cell r="A1704">
            <v>66003918</v>
          </cell>
          <cell r="B1704" t="str">
            <v>Y</v>
          </cell>
          <cell r="C1704" t="str">
            <v>NE66003918</v>
          </cell>
          <cell r="D1704" t="str">
            <v>COMMONWEALTH OB-GYN PC</v>
          </cell>
          <cell r="E1704" t="str">
            <v>DERNA DEMAGGIO        (B)</v>
          </cell>
          <cell r="F1704" t="str">
            <v>1 BROOKLINE PL STE 305</v>
          </cell>
          <cell r="G1704" t="str">
            <v>BROOKLINE, MA 02445-7277</v>
          </cell>
          <cell r="J1704" t="str">
            <v>BROOKLINE</v>
          </cell>
          <cell r="K1704" t="str">
            <v>MA</v>
          </cell>
          <cell r="L1704" t="str">
            <v>02445-7277</v>
          </cell>
          <cell r="M1704">
            <v>42.332147999999997</v>
          </cell>
          <cell r="N1704">
            <v>-71.115550999999996</v>
          </cell>
        </row>
        <row r="1705">
          <cell r="A1705">
            <v>66003920</v>
          </cell>
          <cell r="B1705" t="str">
            <v>Y</v>
          </cell>
          <cell r="C1705" t="str">
            <v>NE66003920</v>
          </cell>
          <cell r="D1705" t="str">
            <v>BILAL HUSSAIN MD</v>
          </cell>
          <cell r="E1705" t="str">
            <v>GENERAL HEALTH CARE   (B)</v>
          </cell>
          <cell r="F1705" t="str">
            <v>66 S WASHINGTON ST</v>
          </cell>
          <cell r="G1705" t="str">
            <v>N ATTLEBORO, MA 02760-1631</v>
          </cell>
          <cell r="J1705" t="str">
            <v>N ATTLEBORO</v>
          </cell>
          <cell r="K1705" t="str">
            <v>MA</v>
          </cell>
          <cell r="L1705" t="str">
            <v>02760-1631</v>
          </cell>
          <cell r="M1705">
            <v>41.979930000000003</v>
          </cell>
          <cell r="N1705">
            <v>-71.332891000000004</v>
          </cell>
        </row>
        <row r="1706">
          <cell r="A1706">
            <v>66003921</v>
          </cell>
          <cell r="B1706" t="str">
            <v>Y</v>
          </cell>
          <cell r="C1706" t="str">
            <v>NE66003921</v>
          </cell>
          <cell r="D1706" t="str">
            <v>MT. AUBURN HEALTH CARE - WALTH</v>
          </cell>
          <cell r="E1706" t="str">
            <v>MT AUBURN HEALTH CARE (D)</v>
          </cell>
          <cell r="F1706" t="str">
            <v>355 WAVERLY OAKS ROAD</v>
          </cell>
          <cell r="G1706" t="str">
            <v>WALTHAM, MA 02452</v>
          </cell>
          <cell r="J1706" t="str">
            <v>WALTHAM</v>
          </cell>
          <cell r="K1706" t="str">
            <v>MA</v>
          </cell>
          <cell r="L1706">
            <v>2452</v>
          </cell>
          <cell r="M1706">
            <v>42.386460999999997</v>
          </cell>
          <cell r="N1706">
            <v>-71.205205000000007</v>
          </cell>
        </row>
        <row r="1707">
          <cell r="A1707">
            <v>66003923</v>
          </cell>
          <cell r="B1707" t="str">
            <v>Y</v>
          </cell>
          <cell r="C1707" t="str">
            <v>NE66003923</v>
          </cell>
          <cell r="D1707" t="str">
            <v>QUEST DIAGNOSTICS - METHUEN</v>
          </cell>
          <cell r="E1707" t="str">
            <v>METHUEN PSC           (A)</v>
          </cell>
          <cell r="F1707" t="str">
            <v>1 BRANCH ST</v>
          </cell>
          <cell r="G1707" t="str">
            <v>METHUEN, MA 01844-1955</v>
          </cell>
          <cell r="J1707" t="str">
            <v>METHUEN</v>
          </cell>
          <cell r="K1707" t="str">
            <v>MA</v>
          </cell>
          <cell r="L1707" t="str">
            <v>01844-1955</v>
          </cell>
          <cell r="M1707">
            <v>42.705717</v>
          </cell>
          <cell r="N1707">
            <v>-71.214543000000006</v>
          </cell>
        </row>
        <row r="1708">
          <cell r="A1708">
            <v>66003924</v>
          </cell>
          <cell r="B1708" t="str">
            <v>Y</v>
          </cell>
          <cell r="C1708" t="str">
            <v>NE66003924</v>
          </cell>
          <cell r="D1708" t="str">
            <v>BRUCE WATROUS, M.D.</v>
          </cell>
          <cell r="E1708" t="str">
            <v>BRUCE WATROUS         (C)</v>
          </cell>
          <cell r="F1708" t="str">
            <v>30 NEW CROSSING RD STE 205</v>
          </cell>
          <cell r="G1708" t="str">
            <v>READING, MA 01867-3271</v>
          </cell>
          <cell r="J1708" t="str">
            <v>READING</v>
          </cell>
          <cell r="K1708" t="str">
            <v>MA</v>
          </cell>
          <cell r="L1708" t="str">
            <v>01867-3271</v>
          </cell>
          <cell r="M1708">
            <v>42.518715</v>
          </cell>
          <cell r="N1708">
            <v>-71.095425000000006</v>
          </cell>
        </row>
        <row r="1709">
          <cell r="A1709">
            <v>66003925</v>
          </cell>
          <cell r="B1709" t="str">
            <v>Y</v>
          </cell>
          <cell r="C1709" t="str">
            <v>NE66003925</v>
          </cell>
          <cell r="D1709" t="str">
            <v>PRATHIMA V REDDY, M.D.</v>
          </cell>
          <cell r="E1709" t="str">
            <v>REDDY MD PRATHIMA     (A)</v>
          </cell>
          <cell r="F1709" t="str">
            <v>1 WALTON ST</v>
          </cell>
          <cell r="G1709" t="str">
            <v>WAKEFIELD, MA 01880-1209</v>
          </cell>
          <cell r="J1709" t="str">
            <v>WAKEFIELD</v>
          </cell>
          <cell r="K1709" t="str">
            <v>MA</v>
          </cell>
          <cell r="L1709" t="str">
            <v>01880-1209</v>
          </cell>
          <cell r="M1709">
            <v>42.511918999999999</v>
          </cell>
          <cell r="N1709">
            <v>-71.039285000000007</v>
          </cell>
        </row>
        <row r="1710">
          <cell r="A1710">
            <v>66003926</v>
          </cell>
          <cell r="B1710" t="str">
            <v>Y</v>
          </cell>
          <cell r="C1710" t="str">
            <v>NE66003926</v>
          </cell>
          <cell r="D1710" t="str">
            <v>ALEKSANDR PUGACH, M.D.</v>
          </cell>
          <cell r="E1710" t="str">
            <v>PUGACH MD ALEKSANDR   (C)</v>
          </cell>
          <cell r="G1710" t="str">
            <v>70 COURT ST</v>
          </cell>
          <cell r="H1710" t="str">
            <v>WESTFIELD, MA 01085-3521</v>
          </cell>
          <cell r="J1710" t="str">
            <v>WESTFIELD</v>
          </cell>
          <cell r="K1710" t="str">
            <v>MA</v>
          </cell>
          <cell r="L1710" t="str">
            <v>01085-3521</v>
          </cell>
          <cell r="N1710">
            <v>0</v>
          </cell>
        </row>
        <row r="1711">
          <cell r="A1711">
            <v>66003929</v>
          </cell>
          <cell r="B1711" t="str">
            <v>Y</v>
          </cell>
          <cell r="C1711" t="str">
            <v>NE66003929</v>
          </cell>
          <cell r="D1711" t="str">
            <v>DR. E. J. TRONCOSO</v>
          </cell>
          <cell r="E1711" t="str">
            <v>TRONCOSO MD EJ        (C)</v>
          </cell>
          <cell r="G1711" t="str">
            <v>6 ESSEX CENTER DR STE 108</v>
          </cell>
          <cell r="H1711" t="str">
            <v>PEABODY, MA 01960-2905</v>
          </cell>
          <cell r="J1711" t="str">
            <v>PEABODY</v>
          </cell>
          <cell r="K1711" t="str">
            <v>MA</v>
          </cell>
          <cell r="L1711" t="str">
            <v>01960-2905</v>
          </cell>
          <cell r="M1711">
            <v>42.538947</v>
          </cell>
          <cell r="N1711">
            <v>-70.950286000000006</v>
          </cell>
        </row>
        <row r="1712">
          <cell r="A1712">
            <v>66003930</v>
          </cell>
          <cell r="B1712" t="str">
            <v>Y</v>
          </cell>
          <cell r="C1712" t="str">
            <v>NE66003930</v>
          </cell>
          <cell r="D1712" t="str">
            <v>MICHAEL GOGJIAN, M.D.</v>
          </cell>
          <cell r="E1712" t="str">
            <v>GOGJIAN MD MICHAEL    (C)</v>
          </cell>
          <cell r="F1712" t="str">
            <v>575 TURNPIKE ST</v>
          </cell>
          <cell r="G1712" t="str">
            <v>NORTH ANDOVER, MA 01845-5924</v>
          </cell>
          <cell r="J1712" t="str">
            <v>NORTH ANDOVER</v>
          </cell>
          <cell r="K1712" t="str">
            <v>MA</v>
          </cell>
          <cell r="L1712" t="str">
            <v>01845-5924</v>
          </cell>
          <cell r="M1712">
            <v>42.665864999999997</v>
          </cell>
          <cell r="N1712">
            <v>-71.115807000000004</v>
          </cell>
        </row>
        <row r="1713">
          <cell r="A1713">
            <v>66003932</v>
          </cell>
          <cell r="B1713" t="str">
            <v>Y</v>
          </cell>
          <cell r="C1713" t="str">
            <v>NE66003932</v>
          </cell>
          <cell r="D1713" t="str">
            <v>UROLOGY CONSULTANTS - NORTH SH</v>
          </cell>
          <cell r="E1713" t="str">
            <v>UROLOGY CONSULTANTS   (D)</v>
          </cell>
          <cell r="G1713" t="str">
            <v>400 HIGHLAND AVE</v>
          </cell>
          <cell r="H1713" t="str">
            <v>SALEM, MA 01970-7003</v>
          </cell>
          <cell r="J1713" t="str">
            <v>SALEM</v>
          </cell>
          <cell r="K1713" t="str">
            <v>MA</v>
          </cell>
          <cell r="L1713" t="str">
            <v>01970-7003</v>
          </cell>
          <cell r="M1713">
            <v>42.49597</v>
          </cell>
          <cell r="N1713">
            <v>-70.933640999999994</v>
          </cell>
        </row>
        <row r="1714">
          <cell r="A1714">
            <v>66003934</v>
          </cell>
          <cell r="B1714" t="str">
            <v>N</v>
          </cell>
          <cell r="C1714" t="str">
            <v>NE66003934</v>
          </cell>
          <cell r="D1714" t="str">
            <v>ELIAS NABBOUT, M.D.</v>
          </cell>
          <cell r="E1714" t="str">
            <v>STS MEMORIAL FAMILY H (TE</v>
          </cell>
          <cell r="F1714" t="str">
            <v>600 CLARK ROAD, 2ND FL</v>
          </cell>
          <cell r="G1714" t="str">
            <v>TEWKSBURY, MA 01876</v>
          </cell>
          <cell r="J1714" t="str">
            <v>TEWKSBURY</v>
          </cell>
          <cell r="K1714" t="str">
            <v>MA</v>
          </cell>
          <cell r="L1714">
            <v>1876</v>
          </cell>
          <cell r="M1714">
            <v>42.599600000000002</v>
          </cell>
          <cell r="N1714">
            <v>-71.221999999999994</v>
          </cell>
        </row>
        <row r="1715">
          <cell r="A1715">
            <v>66003935</v>
          </cell>
          <cell r="B1715" t="str">
            <v>Y</v>
          </cell>
          <cell r="C1715" t="str">
            <v>NE66003935</v>
          </cell>
          <cell r="D1715" t="str">
            <v>ALLEN C LAHEY, DO</v>
          </cell>
          <cell r="E1715" t="str">
            <v>LAHEY MD ALLEN C      (A)</v>
          </cell>
          <cell r="F1715" t="str">
            <v>PO BOX 164</v>
          </cell>
          <cell r="G1715" t="str">
            <v>DUXBURY, MA 02331-0164</v>
          </cell>
          <cell r="J1715" t="str">
            <v>DUXBURY</v>
          </cell>
          <cell r="K1715" t="str">
            <v>MA</v>
          </cell>
          <cell r="L1715" t="str">
            <v>02331-0164</v>
          </cell>
          <cell r="N1715">
            <v>0</v>
          </cell>
        </row>
        <row r="1716">
          <cell r="A1716">
            <v>66003938</v>
          </cell>
          <cell r="B1716" t="str">
            <v>Y</v>
          </cell>
          <cell r="C1716" t="str">
            <v>NE66003938</v>
          </cell>
          <cell r="D1716" t="str">
            <v>CARLOS A. DEL RIO, M.D. PC</v>
          </cell>
          <cell r="E1716" t="str">
            <v>DEL RIOSMD CARLOS A   (B)</v>
          </cell>
          <cell r="F1716" t="str">
            <v>505 NASHUA RD STE 1</v>
          </cell>
          <cell r="G1716" t="str">
            <v>DRACUT, MA 01826-1929</v>
          </cell>
          <cell r="J1716" t="str">
            <v>DRACUT</v>
          </cell>
          <cell r="K1716" t="str">
            <v>MA</v>
          </cell>
          <cell r="L1716" t="str">
            <v>01826-1929</v>
          </cell>
          <cell r="M1716">
            <v>42.679456999999999</v>
          </cell>
          <cell r="N1716">
            <v>-71.364705000000001</v>
          </cell>
        </row>
        <row r="1717">
          <cell r="A1717">
            <v>66003943</v>
          </cell>
          <cell r="B1717" t="str">
            <v>Y</v>
          </cell>
          <cell r="C1717" t="str">
            <v>NE66003943</v>
          </cell>
          <cell r="D1717" t="str">
            <v>PULMONARY ASSOCIATES</v>
          </cell>
          <cell r="E1717" t="str">
            <v>PULMONARY ASSOCIATES  (B)</v>
          </cell>
          <cell r="F1717" t="str">
            <v>116 COURT ST</v>
          </cell>
          <cell r="G1717" t="str">
            <v>PLYMOUTH, MA 02360-8710</v>
          </cell>
          <cell r="J1717" t="str">
            <v>PLYMOUTH</v>
          </cell>
          <cell r="K1717" t="str">
            <v>MA</v>
          </cell>
          <cell r="L1717" t="str">
            <v>02360-8710</v>
          </cell>
          <cell r="M1717">
            <v>41.960434999999997</v>
          </cell>
          <cell r="N1717">
            <v>-70.670753000000005</v>
          </cell>
        </row>
        <row r="1718">
          <cell r="A1718">
            <v>66003944</v>
          </cell>
          <cell r="B1718" t="str">
            <v>N</v>
          </cell>
          <cell r="C1718" t="str">
            <v>NE66003944</v>
          </cell>
          <cell r="D1718" t="str">
            <v>BRAINTREE CTR FOR OCC HEALTH (</v>
          </cell>
          <cell r="E1718" t="str">
            <v>BRAINTREE CTR FOR OCC (TE</v>
          </cell>
          <cell r="F1718" t="str">
            <v>100 BAY STATE DR.</v>
          </cell>
          <cell r="G1718" t="str">
            <v>BRAINTREE, MA 02184</v>
          </cell>
          <cell r="J1718" t="str">
            <v>BRAINTREE</v>
          </cell>
          <cell r="K1718" t="str">
            <v>MA</v>
          </cell>
          <cell r="L1718">
            <v>2184</v>
          </cell>
          <cell r="M1718">
            <v>42.209200000000003</v>
          </cell>
          <cell r="N1718">
            <v>-70.998199999999997</v>
          </cell>
        </row>
        <row r="1719">
          <cell r="A1719">
            <v>66003945</v>
          </cell>
          <cell r="B1719" t="str">
            <v>Y</v>
          </cell>
          <cell r="C1719" t="str">
            <v>NE66003945</v>
          </cell>
          <cell r="D1719" t="str">
            <v>ESSEX COUNTY OB/GYN</v>
          </cell>
          <cell r="E1719" t="str">
            <v>ESSEX COUNTY OB/GYN   (D)</v>
          </cell>
          <cell r="F1719" t="str">
            <v>83 HERRICK ST STE 2004</v>
          </cell>
          <cell r="G1719" t="str">
            <v>BEVERLY, MA 01915-2757</v>
          </cell>
          <cell r="J1719" t="str">
            <v>BEVERLY</v>
          </cell>
          <cell r="K1719" t="str">
            <v>MA</v>
          </cell>
          <cell r="L1719" t="str">
            <v>01915-2757</v>
          </cell>
          <cell r="M1719">
            <v>42.563538999999999</v>
          </cell>
          <cell r="N1719">
            <v>-70.874073999999993</v>
          </cell>
        </row>
        <row r="1720">
          <cell r="A1720">
            <v>66003946</v>
          </cell>
          <cell r="B1720" t="str">
            <v>Y</v>
          </cell>
          <cell r="C1720" t="str">
            <v>NE66003946</v>
          </cell>
          <cell r="D1720" t="str">
            <v>DANIEL RILEY, M.D.</v>
          </cell>
          <cell r="E1720" t="str">
            <v>RILEY MD DANIEL       (C)</v>
          </cell>
          <cell r="F1720" t="str">
            <v>409 POND ST STE 3</v>
          </cell>
          <cell r="G1720" t="str">
            <v>BRAINTREE, MA 02184-6853</v>
          </cell>
          <cell r="J1720" t="str">
            <v>BRAINTREE</v>
          </cell>
          <cell r="K1720" t="str">
            <v>MA</v>
          </cell>
          <cell r="L1720" t="str">
            <v>02184-6853</v>
          </cell>
          <cell r="M1720">
            <v>42.198763999999997</v>
          </cell>
          <cell r="N1720">
            <v>-71.024548999999993</v>
          </cell>
        </row>
        <row r="1721">
          <cell r="A1721">
            <v>66003948</v>
          </cell>
          <cell r="B1721" t="str">
            <v>Y</v>
          </cell>
          <cell r="C1721" t="str">
            <v>NE66003948</v>
          </cell>
          <cell r="D1721" t="str">
            <v>PERKINS SCHOOL FOR THE BLIND</v>
          </cell>
          <cell r="E1721" t="str">
            <v>PERKINS SCHOOL FOR TH (C)</v>
          </cell>
          <cell r="F1721" t="str">
            <v>175 N BEACON ST</v>
          </cell>
          <cell r="G1721" t="str">
            <v>WATERTOWN, MA 02472-2751</v>
          </cell>
          <cell r="J1721" t="str">
            <v>WATERTOWN</v>
          </cell>
          <cell r="K1721" t="str">
            <v>MA</v>
          </cell>
          <cell r="L1721" t="str">
            <v>02472-2751</v>
          </cell>
          <cell r="N1721">
            <v>0</v>
          </cell>
        </row>
        <row r="1722">
          <cell r="A1722">
            <v>66003950</v>
          </cell>
          <cell r="B1722" t="str">
            <v>Y</v>
          </cell>
          <cell r="C1722" t="str">
            <v>NE66003950</v>
          </cell>
          <cell r="D1722" t="str">
            <v>FAMILY MED CARE - DEDHAM</v>
          </cell>
          <cell r="E1722" t="str">
            <v>SHAHIDI MASOUD        (B)</v>
          </cell>
          <cell r="F1722" t="str">
            <v>700 WASHINGTON ST</v>
          </cell>
          <cell r="G1722" t="str">
            <v>DEDHAM, MA 02026-4427</v>
          </cell>
          <cell r="J1722" t="str">
            <v>DEDHAM</v>
          </cell>
          <cell r="K1722" t="str">
            <v>MA</v>
          </cell>
          <cell r="L1722" t="str">
            <v>02026-4427</v>
          </cell>
          <cell r="M1722">
            <v>42.238320000000002</v>
          </cell>
          <cell r="N1722">
            <v>-71.180789000000004</v>
          </cell>
        </row>
        <row r="1723">
          <cell r="A1723">
            <v>66003952</v>
          </cell>
          <cell r="B1723" t="str">
            <v>Y</v>
          </cell>
          <cell r="C1723" t="str">
            <v>NE66003952</v>
          </cell>
          <cell r="D1723" t="str">
            <v>NEW ENGLAND EYE SURGICAL CTR.</v>
          </cell>
          <cell r="E1723" t="str">
            <v>NEW ENGLAND EYE SURGI (D)</v>
          </cell>
          <cell r="G1723" t="str">
            <v>696 MAIN ST</v>
          </cell>
          <cell r="H1723" t="str">
            <v>S WEYMOUTH, MA 02190-1842</v>
          </cell>
          <cell r="J1723" t="str">
            <v>S WEYMOUTH</v>
          </cell>
          <cell r="K1723" t="str">
            <v>MA</v>
          </cell>
          <cell r="L1723" t="str">
            <v>02190-1842</v>
          </cell>
          <cell r="N1723">
            <v>0</v>
          </cell>
        </row>
        <row r="1724">
          <cell r="A1724">
            <v>66003955</v>
          </cell>
          <cell r="B1724" t="str">
            <v>Y</v>
          </cell>
          <cell r="C1724" t="str">
            <v>NE66003955</v>
          </cell>
          <cell r="D1724" t="str">
            <v>LIBERTY MUTUAL INSURANCE-CORP.</v>
          </cell>
          <cell r="E1724" t="str">
            <v>LIBERTY MUTUAL INSURA (D)</v>
          </cell>
          <cell r="F1724" t="str">
            <v xml:space="preserve">     </v>
          </cell>
          <cell r="G1724" t="str">
            <v>175 BERKELEY ST, MS02E</v>
          </cell>
          <cell r="H1724" t="str">
            <v>BOSTON, MA 02116-5242</v>
          </cell>
          <cell r="J1724" t="str">
            <v>BOSTON</v>
          </cell>
          <cell r="K1724" t="str">
            <v>MA</v>
          </cell>
          <cell r="L1724" t="str">
            <v>02116-5242</v>
          </cell>
          <cell r="M1724">
            <v>42.353068</v>
          </cell>
          <cell r="N1724">
            <v>-71.076519000000005</v>
          </cell>
        </row>
        <row r="1725">
          <cell r="A1725">
            <v>66003957</v>
          </cell>
          <cell r="B1725" t="str">
            <v>Y</v>
          </cell>
          <cell r="C1725" t="str">
            <v>NE66003957</v>
          </cell>
          <cell r="D1725" t="str">
            <v>ADAMS STREET DERMATOLOGY</v>
          </cell>
          <cell r="E1725" t="str">
            <v>MCCARTHY, PETRAZZOULI</v>
          </cell>
          <cell r="F1725" t="str">
            <v>36 ADAMS ST</v>
          </cell>
          <cell r="G1725" t="str">
            <v>QUINCY, MA 02169-2002</v>
          </cell>
          <cell r="J1725" t="str">
            <v>QUINCY</v>
          </cell>
          <cell r="K1725" t="str">
            <v>MA</v>
          </cell>
          <cell r="L1725" t="str">
            <v>02169-2002</v>
          </cell>
          <cell r="M1725">
            <v>42.254412000000002</v>
          </cell>
          <cell r="N1725">
            <v>-71.007035999999999</v>
          </cell>
        </row>
        <row r="1726">
          <cell r="A1726">
            <v>66003958</v>
          </cell>
          <cell r="B1726" t="str">
            <v>Y</v>
          </cell>
          <cell r="C1726" t="str">
            <v>NE66003958</v>
          </cell>
          <cell r="D1726" t="str">
            <v>MICHAEL J. CROWE, III, D.P.M.</v>
          </cell>
          <cell r="E1726" t="str">
            <v>CROWE III MD MICHAEL  (C)</v>
          </cell>
          <cell r="F1726" t="str">
            <v>211 ALDEN RD</v>
          </cell>
          <cell r="G1726" t="str">
            <v>FAIRHAVEN, MA 02719-4415</v>
          </cell>
          <cell r="J1726" t="str">
            <v>FAIRHAVEN</v>
          </cell>
          <cell r="K1726" t="str">
            <v>MA</v>
          </cell>
          <cell r="L1726" t="str">
            <v>02719-4415</v>
          </cell>
          <cell r="M1726">
            <v>41.654127000000003</v>
          </cell>
          <cell r="N1726">
            <v>-70.895250000000004</v>
          </cell>
        </row>
        <row r="1727">
          <cell r="A1727">
            <v>66003961</v>
          </cell>
          <cell r="B1727" t="str">
            <v>Y</v>
          </cell>
          <cell r="C1727" t="str">
            <v>NE66003961</v>
          </cell>
          <cell r="D1727" t="str">
            <v>NORWOOD PODIATRY ASSOCIATES</v>
          </cell>
          <cell r="E1727" t="str">
            <v>NORWOOD (CML)</v>
          </cell>
          <cell r="F1727" t="str">
            <v>480 WASHINGTON ST</v>
          </cell>
          <cell r="G1727" t="str">
            <v>NORWOOD, MA 02062-3356</v>
          </cell>
          <cell r="J1727" t="str">
            <v>NORWOOD</v>
          </cell>
          <cell r="K1727" t="str">
            <v>MA</v>
          </cell>
          <cell r="L1727" t="str">
            <v>02062-3356</v>
          </cell>
          <cell r="N1727">
            <v>0</v>
          </cell>
        </row>
        <row r="1728">
          <cell r="A1728">
            <v>66003963</v>
          </cell>
          <cell r="B1728" t="str">
            <v>Y</v>
          </cell>
          <cell r="C1728" t="str">
            <v>NE66003963</v>
          </cell>
          <cell r="D1728" t="str">
            <v>ROBERT TAYLOR, M.D.</v>
          </cell>
          <cell r="E1728" t="str">
            <v>TAYLOR                (D)</v>
          </cell>
          <cell r="F1728" t="str">
            <v>1755 BEACON ST</v>
          </cell>
          <cell r="G1728" t="str">
            <v>BROOKLINE, MA 02445-5349</v>
          </cell>
          <cell r="J1728" t="str">
            <v>BROOKLINE</v>
          </cell>
          <cell r="K1728" t="str">
            <v>MA</v>
          </cell>
          <cell r="L1728" t="str">
            <v>02445-5349</v>
          </cell>
          <cell r="M1728">
            <v>42.337772999999999</v>
          </cell>
          <cell r="N1728">
            <v>-71.141311000000002</v>
          </cell>
        </row>
        <row r="1729">
          <cell r="A1729">
            <v>66003964</v>
          </cell>
          <cell r="B1729" t="str">
            <v>Y</v>
          </cell>
          <cell r="C1729" t="str">
            <v>NE66003964</v>
          </cell>
          <cell r="D1729" t="str">
            <v>DEEPA JHAVERI, DPM</v>
          </cell>
          <cell r="E1729" t="str">
            <v>JHAVERI DPM DEEPA     (D)</v>
          </cell>
          <cell r="G1729" t="str">
            <v>391 W BROADWAY</v>
          </cell>
          <cell r="H1729" t="str">
            <v>SOUTH BOSTON, MA 02127-2217</v>
          </cell>
          <cell r="J1729" t="str">
            <v>SOUTH BOSTON</v>
          </cell>
          <cell r="K1729" t="str">
            <v>MA</v>
          </cell>
          <cell r="L1729" t="str">
            <v>02127-2217</v>
          </cell>
          <cell r="N1729">
            <v>0</v>
          </cell>
        </row>
        <row r="1730">
          <cell r="A1730">
            <v>66003969</v>
          </cell>
          <cell r="B1730" t="str">
            <v>Y</v>
          </cell>
          <cell r="C1730" t="str">
            <v>NE66003969</v>
          </cell>
          <cell r="D1730" t="str">
            <v>RANDALL BOCK</v>
          </cell>
          <cell r="E1730" t="str">
            <v>BOCK RANDALL          (C)</v>
          </cell>
          <cell r="F1730" t="str">
            <v>372 BROADWAY STREET</v>
          </cell>
          <cell r="G1730" t="str">
            <v>REVERE, MA 02151</v>
          </cell>
          <cell r="J1730" t="str">
            <v>REVERE</v>
          </cell>
          <cell r="K1730" t="str">
            <v>MA</v>
          </cell>
          <cell r="L1730">
            <v>2151</v>
          </cell>
          <cell r="M1730">
            <v>42.416400000000003</v>
          </cell>
          <cell r="N1730">
            <v>-71.005099999999999</v>
          </cell>
        </row>
        <row r="1731">
          <cell r="A1731">
            <v>66003972</v>
          </cell>
          <cell r="B1731" t="str">
            <v>N</v>
          </cell>
          <cell r="C1731" t="str">
            <v>NE66003972</v>
          </cell>
          <cell r="D1731" t="str">
            <v>SERACARE</v>
          </cell>
          <cell r="E1731" t="str">
            <v>SERACARE (TERM)</v>
          </cell>
          <cell r="F1731" t="str">
            <v>375 WEST ST</v>
          </cell>
          <cell r="G1731" t="str">
            <v>W BRIDGEWATER, MA 02379-1014</v>
          </cell>
          <cell r="J1731" t="str">
            <v>W BRIDGEWATER</v>
          </cell>
          <cell r="K1731" t="str">
            <v>MA</v>
          </cell>
          <cell r="L1731" t="str">
            <v>02379-1014</v>
          </cell>
          <cell r="N1731">
            <v>0</v>
          </cell>
        </row>
        <row r="1732">
          <cell r="A1732">
            <v>66003974</v>
          </cell>
          <cell r="B1732" t="str">
            <v>N</v>
          </cell>
          <cell r="C1732" t="str">
            <v>NE66003974</v>
          </cell>
          <cell r="D1732" t="str">
            <v>LIFE LABS - AGAWAM</v>
          </cell>
          <cell r="E1732" t="str">
            <v>LIFE LAB (TERM)</v>
          </cell>
          <cell r="F1732" t="str">
            <v>230 MAIN ST</v>
          </cell>
          <cell r="G1732" t="str">
            <v>AGAWAM, MA 01001-1838</v>
          </cell>
          <cell r="J1732" t="str">
            <v>AGAWAM</v>
          </cell>
          <cell r="K1732" t="str">
            <v>MA</v>
          </cell>
          <cell r="L1732" t="str">
            <v>01001-1838</v>
          </cell>
          <cell r="N1732">
            <v>0</v>
          </cell>
        </row>
        <row r="1733">
          <cell r="A1733">
            <v>66003977</v>
          </cell>
          <cell r="B1733" t="str">
            <v>N</v>
          </cell>
          <cell r="C1733" t="str">
            <v>NE66003977</v>
          </cell>
          <cell r="D1733" t="str">
            <v>LIFE LAB - WESTFIELD</v>
          </cell>
          <cell r="E1733" t="str">
            <v>LIFE LAB (TERM)</v>
          </cell>
          <cell r="F1733" t="str">
            <v>1029 NORTH RD</v>
          </cell>
          <cell r="G1733" t="str">
            <v>WESTFIELD, MA 01085-9711</v>
          </cell>
          <cell r="J1733" t="str">
            <v>WESTFIELD</v>
          </cell>
          <cell r="K1733" t="str">
            <v>MA</v>
          </cell>
          <cell r="L1733" t="str">
            <v>01085-9711</v>
          </cell>
          <cell r="N1733">
            <v>0</v>
          </cell>
        </row>
        <row r="1734">
          <cell r="A1734">
            <v>66003980</v>
          </cell>
          <cell r="B1734" t="str">
            <v>Y</v>
          </cell>
          <cell r="C1734" t="str">
            <v>NE66003980</v>
          </cell>
          <cell r="D1734" t="str">
            <v>BOSTON MFM</v>
          </cell>
          <cell r="E1734" t="str">
            <v>BOSTON</v>
          </cell>
          <cell r="F1734" t="str">
            <v>1 BROOKLINE PL STE 301</v>
          </cell>
          <cell r="G1734" t="str">
            <v>BROOKLINE, MA 02445-7294</v>
          </cell>
          <cell r="J1734" t="str">
            <v>BROOKLINE</v>
          </cell>
          <cell r="K1734" t="str">
            <v>MA</v>
          </cell>
          <cell r="L1734" t="str">
            <v>02445-7294</v>
          </cell>
          <cell r="M1734">
            <v>42.332147999999997</v>
          </cell>
          <cell r="N1734">
            <v>-71.115550999999996</v>
          </cell>
        </row>
        <row r="1735">
          <cell r="A1735">
            <v>66003983</v>
          </cell>
          <cell r="B1735" t="str">
            <v>Y</v>
          </cell>
          <cell r="C1735" t="str">
            <v>NE66003983</v>
          </cell>
          <cell r="D1735" t="str">
            <v>MARSHALL L. LUKOFF, D.P.M.</v>
          </cell>
          <cell r="E1735" t="str">
            <v>LUKOFFMARSHALL MD     (D)</v>
          </cell>
          <cell r="F1735" t="str">
            <v>500 CONGRESS ST STE 1D</v>
          </cell>
          <cell r="G1735" t="str">
            <v>QUINCY, MA 02169-0917</v>
          </cell>
          <cell r="J1735" t="str">
            <v>QUINCY</v>
          </cell>
          <cell r="K1735" t="str">
            <v>MA</v>
          </cell>
          <cell r="L1735" t="str">
            <v>02169-0917</v>
          </cell>
          <cell r="M1735">
            <v>42.235087999999998</v>
          </cell>
          <cell r="N1735">
            <v>-71.016020999999995</v>
          </cell>
        </row>
        <row r="1736">
          <cell r="A1736">
            <v>66003985</v>
          </cell>
          <cell r="B1736" t="str">
            <v>N</v>
          </cell>
          <cell r="C1736" t="str">
            <v>NE66003985</v>
          </cell>
          <cell r="D1736" t="str">
            <v>ORGANOGENESIS INC</v>
          </cell>
          <cell r="E1736" t="str">
            <v>ORGANOGENESIS INC (TERM)</v>
          </cell>
          <cell r="F1736" t="str">
            <v>150 DAN RD</v>
          </cell>
          <cell r="G1736" t="str">
            <v>CANTON, MA 02021-2820</v>
          </cell>
          <cell r="J1736" t="str">
            <v>CANTON</v>
          </cell>
          <cell r="K1736" t="str">
            <v>MA</v>
          </cell>
          <cell r="L1736" t="str">
            <v>02021-2820</v>
          </cell>
          <cell r="N1736">
            <v>0</v>
          </cell>
        </row>
        <row r="1737">
          <cell r="A1737">
            <v>66003987</v>
          </cell>
          <cell r="B1737" t="str">
            <v>Y</v>
          </cell>
          <cell r="C1737" t="str">
            <v>NE66003987</v>
          </cell>
          <cell r="D1737" t="str">
            <v>RAYMOND PAUL-BLANC, M.D.</v>
          </cell>
          <cell r="E1737" t="str">
            <v>PAUL BLANC MD RAYMOND (A)</v>
          </cell>
          <cell r="F1737" t="str">
            <v>16 CREEDEN ST # 4</v>
          </cell>
          <cell r="G1737" t="str">
            <v>MANSFIELD, MA 02048-1212</v>
          </cell>
          <cell r="J1737" t="str">
            <v>MANSFIELD</v>
          </cell>
          <cell r="K1737" t="str">
            <v>MA</v>
          </cell>
          <cell r="L1737" t="str">
            <v>02048-1212</v>
          </cell>
          <cell r="M1737">
            <v>42.029052</v>
          </cell>
          <cell r="N1737">
            <v>-71.227344000000002</v>
          </cell>
        </row>
        <row r="1738">
          <cell r="A1738">
            <v>66003990</v>
          </cell>
          <cell r="B1738" t="str">
            <v>Y</v>
          </cell>
          <cell r="C1738" t="str">
            <v>NE66003990</v>
          </cell>
          <cell r="D1738" t="str">
            <v>ASTHMA &amp; ALLERGY PHYSICIANS</v>
          </cell>
          <cell r="E1738" t="str">
            <v>ASTHMA &amp; ALLERGY (CML)</v>
          </cell>
          <cell r="F1738" t="str">
            <v>35 PEARL ST FL 3</v>
          </cell>
          <cell r="G1738" t="str">
            <v>BROCKTON, MA 02301-2866</v>
          </cell>
          <cell r="J1738" t="str">
            <v>BROCKTON</v>
          </cell>
          <cell r="K1738" t="str">
            <v>MA</v>
          </cell>
          <cell r="L1738" t="str">
            <v>02301-2866</v>
          </cell>
          <cell r="M1738">
            <v>42.072552000000002</v>
          </cell>
          <cell r="N1738">
            <v>-71.037891000000002</v>
          </cell>
        </row>
        <row r="1739">
          <cell r="A1739">
            <v>66003991</v>
          </cell>
          <cell r="B1739" t="str">
            <v>Y</v>
          </cell>
          <cell r="C1739" t="str">
            <v>NE66003991</v>
          </cell>
          <cell r="D1739" t="str">
            <v>BOSTON UNIVERSITY DERMATOLOGY</v>
          </cell>
          <cell r="E1739" t="str">
            <v>BOSTON U (CML)</v>
          </cell>
          <cell r="F1739" t="str">
            <v>49 PEARL ST</v>
          </cell>
          <cell r="G1739" t="str">
            <v>BROCKTON, MA 02301-2817</v>
          </cell>
          <cell r="J1739" t="str">
            <v>BROCKTON</v>
          </cell>
          <cell r="K1739" t="str">
            <v>MA</v>
          </cell>
          <cell r="L1739" t="str">
            <v>02301-2817</v>
          </cell>
          <cell r="M1739">
            <v>42.087558000000001</v>
          </cell>
          <cell r="N1739">
            <v>-71.064809999999994</v>
          </cell>
        </row>
        <row r="1740">
          <cell r="A1740">
            <v>66003992</v>
          </cell>
          <cell r="B1740" t="str">
            <v>Y</v>
          </cell>
          <cell r="C1740" t="str">
            <v>NE66003992</v>
          </cell>
          <cell r="D1740" t="str">
            <v>BROCKTON PEDIATRICS</v>
          </cell>
          <cell r="E1740" t="str">
            <v>BROCK PEDI            (A)</v>
          </cell>
          <cell r="F1740" t="str">
            <v>65 LIBBY ST</v>
          </cell>
          <cell r="G1740" t="str">
            <v>BROCKTON, MA 02302-2949</v>
          </cell>
          <cell r="J1740" t="str">
            <v>BROCKTON</v>
          </cell>
          <cell r="K1740" t="str">
            <v>MA</v>
          </cell>
          <cell r="L1740" t="str">
            <v>02302-2949</v>
          </cell>
          <cell r="M1740">
            <v>42.087192999999999</v>
          </cell>
          <cell r="N1740">
            <v>-70.989635000000007</v>
          </cell>
        </row>
        <row r="1741">
          <cell r="A1741">
            <v>66003993</v>
          </cell>
          <cell r="B1741" t="str">
            <v>Y</v>
          </cell>
          <cell r="C1741" t="str">
            <v>NE66003993</v>
          </cell>
          <cell r="D1741" t="str">
            <v>LEONARD HOROWITZ, M.D.</v>
          </cell>
          <cell r="E1741" t="str">
            <v>HOROWITZ MD LEONARD   (D)</v>
          </cell>
          <cell r="G1741" t="str">
            <v>7 FEDERAL ST STE 11</v>
          </cell>
          <cell r="H1741" t="str">
            <v>DANVERS, MA 01923-3620</v>
          </cell>
          <cell r="J1741" t="str">
            <v>DANVERS</v>
          </cell>
          <cell r="K1741" t="str">
            <v>MA</v>
          </cell>
          <cell r="L1741" t="str">
            <v>01923-3620</v>
          </cell>
          <cell r="N1741">
            <v>0</v>
          </cell>
        </row>
        <row r="1742">
          <cell r="A1742">
            <v>66003995</v>
          </cell>
          <cell r="B1742" t="str">
            <v>N</v>
          </cell>
          <cell r="C1742" t="str">
            <v>NE66003995</v>
          </cell>
          <cell r="D1742" t="str">
            <v>JOHN P. WYSOCKI, M.D.</v>
          </cell>
          <cell r="E1742" t="str">
            <v>WYSOCKI (TERM)</v>
          </cell>
          <cell r="F1742" t="str">
            <v>85 CONSTITUTION LN # 100</v>
          </cell>
          <cell r="G1742" t="str">
            <v>DANVERS, MA 01923-3694</v>
          </cell>
          <cell r="J1742" t="str">
            <v>DANVERS</v>
          </cell>
          <cell r="K1742" t="str">
            <v>MA</v>
          </cell>
          <cell r="L1742" t="str">
            <v>01923-3694</v>
          </cell>
          <cell r="N1742">
            <v>0</v>
          </cell>
        </row>
        <row r="1743">
          <cell r="A1743">
            <v>66003997</v>
          </cell>
          <cell r="B1743" t="str">
            <v>Y</v>
          </cell>
          <cell r="C1743" t="str">
            <v>NE66003997</v>
          </cell>
          <cell r="D1743" t="str">
            <v>BI DEACONESS FAMILY MEDFIELD</v>
          </cell>
          <cell r="E1743" t="str">
            <v>FAMILY PRACTICE ASSOC (C)</v>
          </cell>
          <cell r="F1743" t="str">
            <v>50 NORTH ST</v>
          </cell>
          <cell r="G1743" t="str">
            <v>MEDFIELD, MA 02052-1654</v>
          </cell>
          <cell r="J1743" t="str">
            <v>MEDFIELD</v>
          </cell>
          <cell r="K1743" t="str">
            <v>MA</v>
          </cell>
          <cell r="L1743" t="str">
            <v>02052-1654</v>
          </cell>
          <cell r="M1743">
            <v>42.187984999999998</v>
          </cell>
          <cell r="N1743">
            <v>-71.307192999999998</v>
          </cell>
        </row>
        <row r="1744">
          <cell r="A1744">
            <v>66003999</v>
          </cell>
          <cell r="B1744" t="str">
            <v>Y</v>
          </cell>
          <cell r="C1744" t="str">
            <v>NE66003999</v>
          </cell>
          <cell r="D1744" t="str">
            <v>EAST BOSTON NEIGHBORHOOD HEALT</v>
          </cell>
          <cell r="E1744" t="str">
            <v>EAST BOSTON (UMASS)</v>
          </cell>
          <cell r="F1744" t="str">
            <v>10 GOVE ST</v>
          </cell>
          <cell r="G1744" t="str">
            <v>EAST BOSTON, MA 02128-1920</v>
          </cell>
          <cell r="J1744" t="str">
            <v>EAST BOSTON</v>
          </cell>
          <cell r="K1744" t="str">
            <v>MA</v>
          </cell>
          <cell r="L1744" t="str">
            <v>02128-1920</v>
          </cell>
          <cell r="M1744">
            <v>42.372340000000001</v>
          </cell>
          <cell r="N1744">
            <v>-71.038314999999997</v>
          </cell>
        </row>
        <row r="1745">
          <cell r="A1745">
            <v>66004000</v>
          </cell>
          <cell r="B1745" t="str">
            <v>Y</v>
          </cell>
          <cell r="C1745" t="str">
            <v>NE66004000</v>
          </cell>
          <cell r="D1745" t="str">
            <v>BORIS ORKIN, M.D.</v>
          </cell>
          <cell r="E1745" t="str">
            <v>ORKIN MD BORIS        (D)</v>
          </cell>
          <cell r="F1745" t="str">
            <v>1180 BEACON ST STE 5B</v>
          </cell>
          <cell r="G1745" t="str">
            <v>BROOKLINE, MA 02446-3806</v>
          </cell>
          <cell r="J1745" t="str">
            <v>BROOKLINE</v>
          </cell>
          <cell r="K1745" t="str">
            <v>MA</v>
          </cell>
          <cell r="L1745" t="str">
            <v>02446-3806</v>
          </cell>
          <cell r="M1745">
            <v>42.340812999999997</v>
          </cell>
          <cell r="N1745">
            <v>-71.127269999999996</v>
          </cell>
        </row>
        <row r="1746">
          <cell r="A1746">
            <v>66004001</v>
          </cell>
          <cell r="B1746" t="str">
            <v>Y</v>
          </cell>
          <cell r="C1746" t="str">
            <v>NE66004001</v>
          </cell>
          <cell r="D1746" t="str">
            <v>FITCHBURG STATE UNIVERSITY</v>
          </cell>
          <cell r="E1746" t="str">
            <v>MEAD MD ROBERT        (B)</v>
          </cell>
          <cell r="F1746" t="str">
            <v>160 PEARL ST</v>
          </cell>
          <cell r="G1746" t="str">
            <v>FITCHBURG, MA 01420-2631</v>
          </cell>
          <cell r="J1746" t="str">
            <v>FITCHBURG</v>
          </cell>
          <cell r="K1746" t="str">
            <v>MA</v>
          </cell>
          <cell r="L1746" t="str">
            <v>01420-2631</v>
          </cell>
          <cell r="M1746">
            <v>42.588056999999999</v>
          </cell>
          <cell r="N1746">
            <v>-71.789302000000006</v>
          </cell>
        </row>
        <row r="1747">
          <cell r="A1747">
            <v>66004002</v>
          </cell>
          <cell r="B1747" t="str">
            <v>Y</v>
          </cell>
          <cell r="C1747" t="str">
            <v>NE66004002</v>
          </cell>
          <cell r="D1747" t="str">
            <v>GEORGE COHEN, M.D.</v>
          </cell>
          <cell r="E1747" t="str">
            <v>COHEN GEORGE MD       (D)</v>
          </cell>
          <cell r="G1747" t="str">
            <v>2420 BEACON ST UNIT 303</v>
          </cell>
          <cell r="H1747" t="str">
            <v>CHESTNUT HILL, MA 02467-1463</v>
          </cell>
          <cell r="J1747" t="str">
            <v>CHESTNUT HILL</v>
          </cell>
          <cell r="K1747" t="str">
            <v>MA</v>
          </cell>
          <cell r="L1747" t="str">
            <v>02467-1463</v>
          </cell>
          <cell r="N1747">
            <v>0</v>
          </cell>
        </row>
        <row r="1748">
          <cell r="A1748">
            <v>66004006</v>
          </cell>
          <cell r="B1748" t="str">
            <v>Y</v>
          </cell>
          <cell r="C1748" t="str">
            <v>NE66004006</v>
          </cell>
          <cell r="D1748" t="str">
            <v>HUNG TRONG DO, M.D.</v>
          </cell>
          <cell r="E1748" t="str">
            <v>TRONG DO MD HUNG      (B)</v>
          </cell>
          <cell r="F1748" t="str">
            <v>16 BRANCH ST</v>
          </cell>
          <cell r="G1748" t="str">
            <v>LOWELL, MA 01851-1803</v>
          </cell>
          <cell r="J1748" t="str">
            <v>LOWELL</v>
          </cell>
          <cell r="K1748" t="str">
            <v>MA</v>
          </cell>
          <cell r="L1748" t="str">
            <v>01851-1803</v>
          </cell>
          <cell r="M1748">
            <v>42.637757999999998</v>
          </cell>
          <cell r="N1748">
            <v>-71.321670999999995</v>
          </cell>
        </row>
        <row r="1749">
          <cell r="A1749">
            <v>66004007</v>
          </cell>
          <cell r="B1749" t="str">
            <v>Y</v>
          </cell>
          <cell r="C1749" t="str">
            <v>NE66004007</v>
          </cell>
          <cell r="D1749" t="str">
            <v>CAPE GYNECOLOGY INC.</v>
          </cell>
          <cell r="E1749" t="str">
            <v>CAPE GYNECOLOGY       (C)</v>
          </cell>
          <cell r="F1749" t="str">
            <v>19 BAY STATE CT</v>
          </cell>
          <cell r="G1749" t="str">
            <v>BREWSTER, MA 02631-2120</v>
          </cell>
          <cell r="J1749" t="str">
            <v>BREWSTER</v>
          </cell>
          <cell r="K1749" t="str">
            <v>MA</v>
          </cell>
          <cell r="L1749" t="str">
            <v>02631-2120</v>
          </cell>
          <cell r="M1749">
            <v>41.774861000000001</v>
          </cell>
          <cell r="N1749">
            <v>-70.008775</v>
          </cell>
        </row>
        <row r="1750">
          <cell r="A1750">
            <v>66004011</v>
          </cell>
          <cell r="B1750" t="str">
            <v>Y</v>
          </cell>
          <cell r="C1750" t="str">
            <v>NE66004011</v>
          </cell>
          <cell r="D1750" t="str">
            <v>JOHN D. MUDROCK, M.D. - MELROS</v>
          </cell>
          <cell r="E1750" t="str">
            <v>MUDROCK MD JOHN D     (C)</v>
          </cell>
          <cell r="F1750" t="str">
            <v>536 FRANKLIN ST</v>
          </cell>
          <cell r="G1750" t="str">
            <v>MELROSE, MA 02176-1741</v>
          </cell>
          <cell r="J1750" t="str">
            <v>MELROSE</v>
          </cell>
          <cell r="K1750" t="str">
            <v>MA</v>
          </cell>
          <cell r="L1750" t="str">
            <v>02176-1741</v>
          </cell>
          <cell r="M1750">
            <v>42.46875</v>
          </cell>
          <cell r="N1750">
            <v>-71.069362999999996</v>
          </cell>
        </row>
        <row r="1751">
          <cell r="A1751">
            <v>66004012</v>
          </cell>
          <cell r="B1751" t="str">
            <v>Y</v>
          </cell>
          <cell r="C1751" t="str">
            <v>NE66004012</v>
          </cell>
          <cell r="D1751" t="str">
            <v>COMMUNITY PEDIATRICS</v>
          </cell>
          <cell r="E1751" t="str">
            <v>LENNONMDANNE          (B)</v>
          </cell>
          <cell r="F1751" t="str">
            <v>54 BILLINGS RD</v>
          </cell>
          <cell r="G1751" t="str">
            <v>QUINCY, MA 02171-2302</v>
          </cell>
          <cell r="J1751" t="str">
            <v>QUINCY</v>
          </cell>
          <cell r="K1751" t="str">
            <v>MA</v>
          </cell>
          <cell r="L1751" t="str">
            <v>02171-2302</v>
          </cell>
          <cell r="M1751">
            <v>42.273888999999997</v>
          </cell>
          <cell r="N1751">
            <v>-71.024867999999998</v>
          </cell>
        </row>
        <row r="1752">
          <cell r="A1752">
            <v>66004015</v>
          </cell>
          <cell r="B1752" t="str">
            <v>Y</v>
          </cell>
          <cell r="C1752" t="str">
            <v>NE66004015</v>
          </cell>
          <cell r="D1752" t="str">
            <v>ARBOUR HRI</v>
          </cell>
          <cell r="E1752" t="str">
            <v xml:space="preserve">ARBOUR HRI </v>
          </cell>
          <cell r="F1752" t="str">
            <v>227 BABCOCK ST</v>
          </cell>
          <cell r="G1752" t="str">
            <v>BROOKLINE, MA 02446-6773</v>
          </cell>
          <cell r="J1752" t="str">
            <v>BROOKLINE</v>
          </cell>
          <cell r="K1752" t="str">
            <v>MA</v>
          </cell>
          <cell r="L1752" t="str">
            <v>02446-6773</v>
          </cell>
          <cell r="M1752">
            <v>42.350817999999997</v>
          </cell>
          <cell r="N1752">
            <v>-71.121281999999994</v>
          </cell>
        </row>
        <row r="1753">
          <cell r="A1753">
            <v>66004016</v>
          </cell>
          <cell r="B1753" t="str">
            <v>Y</v>
          </cell>
          <cell r="C1753" t="str">
            <v>NE66004016</v>
          </cell>
          <cell r="D1753" t="str">
            <v>UMASS LOWELL</v>
          </cell>
          <cell r="E1753" t="str">
            <v>RABOIN MD MELINDA     (B)</v>
          </cell>
          <cell r="F1753" t="str">
            <v>71 WILDER ST STE 335</v>
          </cell>
          <cell r="G1753" t="str">
            <v>LOWELL, MA 01854-3097</v>
          </cell>
          <cell r="J1753" t="str">
            <v>LOWELL</v>
          </cell>
          <cell r="K1753" t="str">
            <v>MA</v>
          </cell>
          <cell r="L1753" t="str">
            <v>01854-3097</v>
          </cell>
          <cell r="N1753">
            <v>0</v>
          </cell>
        </row>
        <row r="1754">
          <cell r="A1754">
            <v>66004018</v>
          </cell>
          <cell r="B1754" t="str">
            <v>Y</v>
          </cell>
          <cell r="C1754" t="str">
            <v>NE66004018</v>
          </cell>
          <cell r="D1754" t="str">
            <v>BOSTON PAIN CLINIC AND PRIMARY</v>
          </cell>
          <cell r="E1754" t="str">
            <v>FELIZ MD ROBERTO      (C)</v>
          </cell>
          <cell r="F1754" t="str">
            <v>188 PROVIDENCE ST</v>
          </cell>
          <cell r="G1754" t="str">
            <v>HYDE PARK, MA 02136-1856</v>
          </cell>
          <cell r="J1754" t="str">
            <v>HYDE PARK</v>
          </cell>
          <cell r="K1754" t="str">
            <v>MA</v>
          </cell>
          <cell r="L1754" t="str">
            <v>02136-1856</v>
          </cell>
          <cell r="M1754">
            <v>42.268535999999997</v>
          </cell>
          <cell r="N1754">
            <v>-71.122022999999999</v>
          </cell>
        </row>
        <row r="1755">
          <cell r="A1755">
            <v>66004020</v>
          </cell>
          <cell r="B1755" t="str">
            <v>Y</v>
          </cell>
          <cell r="C1755" t="str">
            <v>NE66004020</v>
          </cell>
          <cell r="D1755" t="str">
            <v>MARIA D. FALZON, M.D.</v>
          </cell>
          <cell r="E1755" t="str">
            <v>FALZON (CML)</v>
          </cell>
          <cell r="F1755" t="str">
            <v>22 MILL ST STE 206</v>
          </cell>
          <cell r="G1755" t="str">
            <v>ARLINGTON, MA 02476-4738</v>
          </cell>
          <cell r="J1755" t="str">
            <v>ARLINGTON</v>
          </cell>
          <cell r="K1755" t="str">
            <v>MA</v>
          </cell>
          <cell r="L1755" t="str">
            <v>02476-4738</v>
          </cell>
          <cell r="M1755">
            <v>42.417740999999999</v>
          </cell>
          <cell r="N1755">
            <v>-71.157943000000003</v>
          </cell>
        </row>
        <row r="1756">
          <cell r="A1756">
            <v>66004021</v>
          </cell>
          <cell r="B1756" t="str">
            <v>Y</v>
          </cell>
          <cell r="C1756" t="str">
            <v>NE66004021</v>
          </cell>
          <cell r="D1756" t="str">
            <v>MARIA D. FALZON, M.D.</v>
          </cell>
          <cell r="E1756" t="str">
            <v>FALZON (CML)</v>
          </cell>
          <cell r="F1756" t="str">
            <v>11 NEVINS ST STE 302</v>
          </cell>
          <cell r="G1756" t="str">
            <v>BRIGHTON, MA 02135-3514</v>
          </cell>
          <cell r="J1756" t="str">
            <v>BRIGHTON</v>
          </cell>
          <cell r="K1756" t="str">
            <v>MA</v>
          </cell>
          <cell r="L1756" t="str">
            <v>02135-3514</v>
          </cell>
          <cell r="N1756">
            <v>0</v>
          </cell>
        </row>
        <row r="1757">
          <cell r="A1757">
            <v>66004022</v>
          </cell>
          <cell r="B1757" t="str">
            <v>Y</v>
          </cell>
          <cell r="C1757" t="str">
            <v>NE66004022</v>
          </cell>
          <cell r="D1757" t="str">
            <v>ALLERGY AFFILIATES INC</v>
          </cell>
          <cell r="E1757" t="str">
            <v>ALLERGY AFFILIATES IN (C)</v>
          </cell>
          <cell r="F1757" t="str">
            <v>114R HIGHLAND AVE</v>
          </cell>
          <cell r="G1757" t="str">
            <v>SALEM, MA 01970-2723</v>
          </cell>
          <cell r="J1757" t="str">
            <v>SALEM</v>
          </cell>
          <cell r="K1757" t="str">
            <v>MA</v>
          </cell>
          <cell r="L1757" t="str">
            <v>01970-2723</v>
          </cell>
          <cell r="M1757">
            <v>42.510511000000001</v>
          </cell>
          <cell r="N1757">
            <v>-70.911604999999994</v>
          </cell>
        </row>
        <row r="1758">
          <cell r="A1758">
            <v>66004024</v>
          </cell>
          <cell r="B1758" t="str">
            <v>Y</v>
          </cell>
          <cell r="C1758" t="str">
            <v>NE66004024</v>
          </cell>
          <cell r="D1758" t="str">
            <v>DRS. ARNOLD L. SPERLING &amp; ELLE</v>
          </cell>
          <cell r="E1758" t="str">
            <v>DRS ARNOLD L SPERLING (A)</v>
          </cell>
          <cell r="F1758" t="str">
            <v>241 BOSTON POST RD</v>
          </cell>
          <cell r="G1758" t="str">
            <v>WAYLAND, MA 01778-1836</v>
          </cell>
          <cell r="J1758" t="str">
            <v>WAYLAND</v>
          </cell>
          <cell r="K1758" t="str">
            <v>MA</v>
          </cell>
          <cell r="L1758" t="str">
            <v>01778-1836</v>
          </cell>
          <cell r="M1758">
            <v>42.362948000000003</v>
          </cell>
          <cell r="N1758">
            <v>-71.361706999999996</v>
          </cell>
        </row>
        <row r="1759">
          <cell r="A1759">
            <v>66004025</v>
          </cell>
          <cell r="B1759" t="str">
            <v>Y</v>
          </cell>
          <cell r="C1759" t="str">
            <v>NE66004025</v>
          </cell>
          <cell r="D1759" t="str">
            <v>MARK BOWN, M.D.</v>
          </cell>
          <cell r="E1759" t="str">
            <v>BOWN MD MARK          (B)</v>
          </cell>
          <cell r="F1759" t="str">
            <v>20 KENDALL RD</v>
          </cell>
          <cell r="G1759" t="str">
            <v>TYNGSBORO, MA 01879-1013</v>
          </cell>
          <cell r="J1759" t="str">
            <v>TYNGSBORO</v>
          </cell>
          <cell r="K1759" t="str">
            <v>MA</v>
          </cell>
          <cell r="L1759" t="str">
            <v>01879-1013</v>
          </cell>
          <cell r="N1759">
            <v>0</v>
          </cell>
        </row>
        <row r="1760">
          <cell r="A1760">
            <v>66004028</v>
          </cell>
          <cell r="B1760" t="str">
            <v>Y</v>
          </cell>
          <cell r="C1760" t="str">
            <v>NE66004028</v>
          </cell>
          <cell r="D1760" t="str">
            <v>DR.'S TWAROG &amp; MOODY</v>
          </cell>
          <cell r="E1760" t="str">
            <v>DR 'S TWAROG &amp; MOODY  (D)</v>
          </cell>
          <cell r="F1760" t="str">
            <v>1 BROOKLINE PL STE 424</v>
          </cell>
          <cell r="G1760" t="str">
            <v>BROOKLINE, MA 02445-7237</v>
          </cell>
          <cell r="J1760" t="str">
            <v>BROOKLINE</v>
          </cell>
          <cell r="K1760" t="str">
            <v>MA</v>
          </cell>
          <cell r="L1760" t="str">
            <v>02445-7237</v>
          </cell>
          <cell r="M1760">
            <v>42.332147999999997</v>
          </cell>
          <cell r="N1760">
            <v>-71.115550999999996</v>
          </cell>
        </row>
        <row r="1761">
          <cell r="A1761">
            <v>66004032</v>
          </cell>
          <cell r="B1761" t="str">
            <v>Y</v>
          </cell>
          <cell r="C1761" t="str">
            <v>NE66004032</v>
          </cell>
          <cell r="D1761" t="str">
            <v>KENNETH TUCKER, M.D.</v>
          </cell>
          <cell r="E1761" t="str">
            <v>TUCKER MD KENNETH     (B)</v>
          </cell>
          <cell r="F1761" t="str">
            <v>15 DIX ST</v>
          </cell>
          <cell r="G1761" t="str">
            <v>WINCHESTER, MA 01890-1870</v>
          </cell>
          <cell r="J1761" t="str">
            <v>WINCHESTER</v>
          </cell>
          <cell r="K1761" t="str">
            <v>MA</v>
          </cell>
          <cell r="L1761" t="str">
            <v>01890-1870</v>
          </cell>
          <cell r="N1761">
            <v>0</v>
          </cell>
        </row>
        <row r="1762">
          <cell r="A1762">
            <v>66004035</v>
          </cell>
          <cell r="B1762" t="str">
            <v>Y</v>
          </cell>
          <cell r="C1762" t="str">
            <v>NE66004035</v>
          </cell>
          <cell r="D1762" t="str">
            <v>SIDNEY BORUM - ABCD</v>
          </cell>
          <cell r="E1762" t="str">
            <v>SIDNEY BORUM          (D)</v>
          </cell>
          <cell r="F1762" t="str">
            <v>75 KNEELAND ST</v>
          </cell>
          <cell r="G1762" t="str">
            <v>BOSTON, MA 02111</v>
          </cell>
          <cell r="J1762" t="str">
            <v>BOSTON</v>
          </cell>
          <cell r="K1762" t="str">
            <v>MA</v>
          </cell>
          <cell r="L1762">
            <v>2111</v>
          </cell>
          <cell r="M1762">
            <v>42.350281000000003</v>
          </cell>
          <cell r="N1762">
            <v>-71.060775000000007</v>
          </cell>
        </row>
        <row r="1763">
          <cell r="A1763">
            <v>66004038</v>
          </cell>
          <cell r="B1763" t="str">
            <v>Y</v>
          </cell>
          <cell r="C1763" t="str">
            <v>NE66004038</v>
          </cell>
          <cell r="D1763" t="str">
            <v>SIDNEY BORUM - HSN</v>
          </cell>
          <cell r="E1763" t="str">
            <v>SIDNEY BORUM</v>
          </cell>
          <cell r="F1763" t="str">
            <v>75 KNEELAND ST</v>
          </cell>
          <cell r="G1763" t="str">
            <v>BOSTON, MA 02111</v>
          </cell>
          <cell r="J1763" t="str">
            <v>BOSTON</v>
          </cell>
          <cell r="K1763" t="str">
            <v>MA</v>
          </cell>
          <cell r="L1763">
            <v>2111</v>
          </cell>
          <cell r="M1763">
            <v>42.350281000000003</v>
          </cell>
          <cell r="N1763">
            <v>-71.060775000000007</v>
          </cell>
        </row>
        <row r="1764">
          <cell r="A1764">
            <v>66004040</v>
          </cell>
          <cell r="B1764" t="str">
            <v>Y</v>
          </cell>
          <cell r="C1764" t="str">
            <v>NE66004040</v>
          </cell>
          <cell r="D1764" t="str">
            <v>RICHARD C. ABISLA, M.D.</v>
          </cell>
          <cell r="E1764" t="str">
            <v>ABISLA MD RICHARD C   (B)</v>
          </cell>
          <cell r="F1764" t="str">
            <v>210 JONES RD STE 2-6</v>
          </cell>
          <cell r="G1764" t="str">
            <v>FALMOUTH, MA 02540-2974</v>
          </cell>
          <cell r="J1764" t="str">
            <v>FALMOUTH</v>
          </cell>
          <cell r="K1764" t="str">
            <v>MA</v>
          </cell>
          <cell r="L1764" t="str">
            <v>02540-2974</v>
          </cell>
          <cell r="M1764">
            <v>41.561571000000001</v>
          </cell>
          <cell r="N1764">
            <v>-70.611658000000006</v>
          </cell>
        </row>
        <row r="1765">
          <cell r="A1765">
            <v>66004041</v>
          </cell>
          <cell r="B1765" t="str">
            <v>N</v>
          </cell>
          <cell r="C1765" t="str">
            <v>NE66004041</v>
          </cell>
          <cell r="D1765" t="str">
            <v>B.U. SCHOOL OF MED</v>
          </cell>
          <cell r="E1765" t="str">
            <v>O'CONNOR MD GEORGE (TERM)</v>
          </cell>
          <cell r="F1765" t="str">
            <v>801 ALBANY ST STE S302</v>
          </cell>
          <cell r="G1765" t="str">
            <v>ROXBURY, MA 02119-2560</v>
          </cell>
          <cell r="J1765" t="str">
            <v>ROXBURY</v>
          </cell>
          <cell r="K1765" t="str">
            <v>MA</v>
          </cell>
          <cell r="L1765" t="str">
            <v>02119-2560</v>
          </cell>
          <cell r="N1765">
            <v>0</v>
          </cell>
        </row>
        <row r="1766">
          <cell r="A1766">
            <v>66004044</v>
          </cell>
          <cell r="B1766" t="str">
            <v>Y</v>
          </cell>
          <cell r="C1766" t="str">
            <v>NE66004044</v>
          </cell>
          <cell r="D1766" t="str">
            <v>SOUTH SHORE SURGICAL SPECIALIS</v>
          </cell>
          <cell r="E1766" t="str">
            <v>SOUTH SHORE SURGICAL  (D)</v>
          </cell>
          <cell r="F1766" t="str">
            <v>780 MAIN ST</v>
          </cell>
          <cell r="G1766" t="str">
            <v>SOUTH WEYMOUTH, MA 02190-1622</v>
          </cell>
          <cell r="J1766" t="str">
            <v>SOUTH WEYMOUTH</v>
          </cell>
          <cell r="K1766" t="str">
            <v>MA</v>
          </cell>
          <cell r="L1766" t="str">
            <v>02190-1622</v>
          </cell>
          <cell r="M1766">
            <v>42.178815</v>
          </cell>
          <cell r="N1766">
            <v>-70.954471999999996</v>
          </cell>
        </row>
        <row r="1767">
          <cell r="A1767">
            <v>66004045</v>
          </cell>
          <cell r="B1767" t="str">
            <v>N</v>
          </cell>
          <cell r="C1767" t="str">
            <v>NE66004045</v>
          </cell>
          <cell r="D1767" t="str">
            <v>SCOTT ARONSON, M.D.</v>
          </cell>
          <cell r="E1767" t="str">
            <v>SCOTT ARONSON, M.D. (TERM</v>
          </cell>
          <cell r="F1767" t="str">
            <v>909 SUMNER ST STE 1</v>
          </cell>
          <cell r="G1767" t="str">
            <v>STOUGHTON, MA 02072-3396</v>
          </cell>
          <cell r="J1767" t="str">
            <v>STOUGHTON</v>
          </cell>
          <cell r="K1767" t="str">
            <v>MA</v>
          </cell>
          <cell r="L1767" t="str">
            <v>02072-3396</v>
          </cell>
          <cell r="N1767">
            <v>0</v>
          </cell>
        </row>
        <row r="1768">
          <cell r="A1768">
            <v>66004049</v>
          </cell>
          <cell r="B1768" t="str">
            <v>Y</v>
          </cell>
          <cell r="C1768" t="str">
            <v>NE66004049</v>
          </cell>
          <cell r="D1768" t="str">
            <v>MEN'S HEALTH BOSTON</v>
          </cell>
          <cell r="E1768" t="str">
            <v>MORGENTALER MD ABRAHA (B)</v>
          </cell>
          <cell r="F1768" t="str">
            <v>1 BROOKLINE PL STE 624</v>
          </cell>
          <cell r="G1768" t="str">
            <v>BROOKLINE, MA 02445-7296</v>
          </cell>
          <cell r="J1768" t="str">
            <v>BROOKLINE</v>
          </cell>
          <cell r="K1768" t="str">
            <v>MA</v>
          </cell>
          <cell r="L1768" t="str">
            <v>02445-7296</v>
          </cell>
          <cell r="M1768">
            <v>42.332147999999997</v>
          </cell>
          <cell r="N1768">
            <v>-71.115550999999996</v>
          </cell>
        </row>
        <row r="1769">
          <cell r="A1769">
            <v>66004051</v>
          </cell>
          <cell r="B1769" t="str">
            <v>Y</v>
          </cell>
          <cell r="C1769" t="str">
            <v>NE66004051</v>
          </cell>
          <cell r="D1769" t="str">
            <v>GREATER ROSLINDALE MEDICAL &amp; D</v>
          </cell>
          <cell r="E1769" t="str">
            <v>GREATER ROSLINDALE ME (D)</v>
          </cell>
          <cell r="F1769" t="str">
            <v>4199 WASHINGTON ST</v>
          </cell>
          <cell r="G1769" t="str">
            <v>ROSLINDALE, MA 02131-1733</v>
          </cell>
          <cell r="J1769" t="str">
            <v>ROSLINDALE</v>
          </cell>
          <cell r="K1769" t="str">
            <v>MA</v>
          </cell>
          <cell r="L1769" t="str">
            <v>02131-1733</v>
          </cell>
          <cell r="M1769">
            <v>42.287168000000001</v>
          </cell>
          <cell r="N1769">
            <v>-71.128034</v>
          </cell>
        </row>
        <row r="1770">
          <cell r="A1770">
            <v>66004052</v>
          </cell>
          <cell r="B1770" t="str">
            <v>N</v>
          </cell>
          <cell r="C1770" t="str">
            <v>NE66004052</v>
          </cell>
          <cell r="D1770" t="str">
            <v>ARLINGTON FAMILY PRACTICE</v>
          </cell>
          <cell r="E1770" t="str">
            <v>ARLINGTON FAMILY PRAC (TE</v>
          </cell>
          <cell r="F1770" t="str">
            <v>22 MILL ST STE 101</v>
          </cell>
          <cell r="G1770" t="str">
            <v>ARLINGTON, MA 02476-4738</v>
          </cell>
          <cell r="J1770" t="str">
            <v>ARLINGTON</v>
          </cell>
          <cell r="K1770" t="str">
            <v>MA</v>
          </cell>
          <cell r="L1770" t="str">
            <v>02476-4738</v>
          </cell>
          <cell r="N1770">
            <v>0</v>
          </cell>
        </row>
        <row r="1771">
          <cell r="A1771">
            <v>66004057</v>
          </cell>
          <cell r="B1771" t="str">
            <v>N</v>
          </cell>
          <cell r="C1771" t="str">
            <v>NE66004057</v>
          </cell>
          <cell r="D1771" t="str">
            <v xml:space="preserve">OAIC CARDIOVASCULAR RISK   </v>
          </cell>
          <cell r="E1771" t="str">
            <v>OAIC (TERM)</v>
          </cell>
          <cell r="F1771" t="str">
            <v>150 S HUNTINGTON AVE STE C11</v>
          </cell>
          <cell r="G1771" t="str">
            <v>BOSTON, MA 02130-4817</v>
          </cell>
          <cell r="J1771" t="str">
            <v>BOSTON</v>
          </cell>
          <cell r="K1771" t="str">
            <v>MA</v>
          </cell>
          <cell r="L1771" t="str">
            <v>02130-4817</v>
          </cell>
          <cell r="N1771">
            <v>0</v>
          </cell>
        </row>
        <row r="1772">
          <cell r="A1772">
            <v>66004059</v>
          </cell>
          <cell r="B1772" t="str">
            <v>N</v>
          </cell>
          <cell r="C1772" t="str">
            <v>NE66004059</v>
          </cell>
          <cell r="D1772" t="str">
            <v>ELLEN MALSKY, M.D.</v>
          </cell>
          <cell r="E1772" t="str">
            <v>MALSKY MD ELLEN (TERM)</v>
          </cell>
          <cell r="F1772" t="str">
            <v>61 MAIN ST STE 8</v>
          </cell>
          <cell r="G1772" t="str">
            <v>STONEHAM, MA 02180-3364</v>
          </cell>
          <cell r="J1772" t="str">
            <v>STONEHAM</v>
          </cell>
          <cell r="K1772" t="str">
            <v>MA</v>
          </cell>
          <cell r="L1772" t="str">
            <v>02180-3364</v>
          </cell>
          <cell r="N1772">
            <v>0</v>
          </cell>
        </row>
        <row r="1773">
          <cell r="A1773">
            <v>66004060</v>
          </cell>
          <cell r="B1773" t="str">
            <v>Y</v>
          </cell>
          <cell r="C1773" t="str">
            <v>NE66004060</v>
          </cell>
          <cell r="D1773" t="str">
            <v>JANET LEVATIN, M.D.</v>
          </cell>
          <cell r="E1773" t="str">
            <v>LEVATIN JANET MD      (D)</v>
          </cell>
          <cell r="F1773" t="str">
            <v>1101 BEACON ST STE 5E</v>
          </cell>
          <cell r="G1773" t="str">
            <v>BROOKLINE, MA 02446-5587</v>
          </cell>
          <cell r="J1773" t="str">
            <v>BROOKLINE</v>
          </cell>
          <cell r="K1773" t="str">
            <v>MA</v>
          </cell>
          <cell r="L1773" t="str">
            <v>02446-5587</v>
          </cell>
          <cell r="N1773">
            <v>0</v>
          </cell>
        </row>
        <row r="1774">
          <cell r="A1774">
            <v>66004061</v>
          </cell>
          <cell r="B1774" t="str">
            <v>Y</v>
          </cell>
          <cell r="C1774" t="str">
            <v>NE66004061</v>
          </cell>
          <cell r="D1774" t="str">
            <v>NE MEDICAL SPECIALISTS</v>
          </cell>
          <cell r="E1774" t="str">
            <v>CHATTERJEESUDARSHAN   (C)</v>
          </cell>
          <cell r="F1774" t="str">
            <v>160 MERRIMACK ST</v>
          </cell>
          <cell r="G1774" t="str">
            <v>METHUEN, MA 01844-6117</v>
          </cell>
          <cell r="J1774" t="str">
            <v>METHUEN</v>
          </cell>
          <cell r="K1774" t="str">
            <v>MA</v>
          </cell>
          <cell r="L1774" t="str">
            <v>01844-6117</v>
          </cell>
          <cell r="M1774">
            <v>42.733372000000003</v>
          </cell>
          <cell r="N1774">
            <v>-71.135987999999998</v>
          </cell>
        </row>
        <row r="1775">
          <cell r="A1775">
            <v>66004063</v>
          </cell>
          <cell r="B1775" t="str">
            <v>Y</v>
          </cell>
          <cell r="C1775" t="str">
            <v>NE66004063</v>
          </cell>
          <cell r="D1775" t="str">
            <v>PAUL N. LEMAITRE, M.D.</v>
          </cell>
          <cell r="E1775" t="str">
            <v>LEMAITREPAUL N        (A)</v>
          </cell>
          <cell r="F1775" t="str">
            <v>138 HAVERHILL ST, STE 203</v>
          </cell>
          <cell r="G1775" t="str">
            <v>ANDOVER, MA 01810-1509</v>
          </cell>
          <cell r="J1775" t="str">
            <v>ANDOVER</v>
          </cell>
          <cell r="K1775" t="str">
            <v>MA</v>
          </cell>
          <cell r="L1775" t="str">
            <v>01810-1509</v>
          </cell>
          <cell r="M1775">
            <v>42.675888999999998</v>
          </cell>
          <cell r="N1775">
            <v>-71.136077999999998</v>
          </cell>
        </row>
        <row r="1776">
          <cell r="A1776">
            <v>66004065</v>
          </cell>
          <cell r="B1776" t="str">
            <v>Y</v>
          </cell>
          <cell r="C1776" t="str">
            <v>NE66004065</v>
          </cell>
          <cell r="D1776" t="str">
            <v>MARINO CENTER - N. CAMBRIDGE</v>
          </cell>
          <cell r="E1776" t="str">
            <v>MARINO CENTER         (A)</v>
          </cell>
          <cell r="F1776" t="str">
            <v>2500 MASS AVE</v>
          </cell>
          <cell r="G1776" t="str">
            <v>N CAMBRIDGE, MA 02140-1628</v>
          </cell>
          <cell r="J1776" t="str">
            <v>N CAMBRIDGE</v>
          </cell>
          <cell r="K1776" t="str">
            <v>MA</v>
          </cell>
          <cell r="L1776" t="str">
            <v>02140-1628</v>
          </cell>
          <cell r="M1776">
            <v>42.398963000000002</v>
          </cell>
          <cell r="N1776">
            <v>-71.132594999999995</v>
          </cell>
        </row>
        <row r="1777">
          <cell r="A1777">
            <v>66004069</v>
          </cell>
          <cell r="B1777" t="str">
            <v>Y</v>
          </cell>
          <cell r="C1777" t="str">
            <v>NE66004069</v>
          </cell>
          <cell r="D1777" t="str">
            <v>DONALD GEDAROVICH, M.D.</v>
          </cell>
          <cell r="E1777" t="str">
            <v>GEDAROVICH MD DONALD  (C)</v>
          </cell>
          <cell r="F1777" t="str">
            <v>1426 MAIN ST STE 5</v>
          </cell>
          <cell r="G1777" t="str">
            <v>WALPOLE, MA 02081-1700</v>
          </cell>
          <cell r="J1777" t="str">
            <v>WALPOLE</v>
          </cell>
          <cell r="K1777" t="str">
            <v>MA</v>
          </cell>
          <cell r="L1777" t="str">
            <v>02081-1700</v>
          </cell>
          <cell r="M1777">
            <v>42.133614000000001</v>
          </cell>
          <cell r="N1777">
            <v>-71.261639000000002</v>
          </cell>
        </row>
        <row r="1778">
          <cell r="A1778">
            <v>66004070</v>
          </cell>
          <cell r="B1778" t="str">
            <v>N</v>
          </cell>
          <cell r="C1778" t="str">
            <v>NE66004070</v>
          </cell>
          <cell r="D1778" t="str">
            <v>C.R.M.A. - ROHIT JANGI, M.D.</v>
          </cell>
          <cell r="E1778" t="str">
            <v>CRMA ROHIT JANGI (TERM)</v>
          </cell>
          <cell r="F1778" t="str">
            <v>20 HOMER AVE</v>
          </cell>
          <cell r="G1778" t="str">
            <v>ASHLAND, MA 01721-1752</v>
          </cell>
          <cell r="J1778" t="str">
            <v>ASHLAND</v>
          </cell>
          <cell r="K1778" t="str">
            <v>MA</v>
          </cell>
          <cell r="L1778" t="str">
            <v>01721-1752</v>
          </cell>
          <cell r="N1778">
            <v>0</v>
          </cell>
        </row>
        <row r="1779">
          <cell r="A1779">
            <v>66004073</v>
          </cell>
          <cell r="B1779" t="str">
            <v>Y</v>
          </cell>
          <cell r="C1779" t="str">
            <v>NE66004073</v>
          </cell>
          <cell r="D1779" t="str">
            <v>STEWARD MEDICAL GRP - 11 NEV</v>
          </cell>
          <cell r="E1779" t="str">
            <v>STEWARD MEDICAL (CML)</v>
          </cell>
          <cell r="F1779" t="str">
            <v>11 NEVINS ST STE 401</v>
          </cell>
          <cell r="G1779" t="str">
            <v>BRIGHTON, MA 02135-3514</v>
          </cell>
          <cell r="J1779" t="str">
            <v>BRIGHTON</v>
          </cell>
          <cell r="K1779" t="str">
            <v>MA</v>
          </cell>
          <cell r="L1779" t="str">
            <v>02135-3514</v>
          </cell>
          <cell r="M1779">
            <v>42.349153999999999</v>
          </cell>
          <cell r="N1779">
            <v>-71.146766999999997</v>
          </cell>
        </row>
        <row r="1780">
          <cell r="A1780">
            <v>66004074</v>
          </cell>
          <cell r="B1780" t="str">
            <v>Y</v>
          </cell>
          <cell r="C1780" t="str">
            <v>NE66004074</v>
          </cell>
          <cell r="D1780" t="str">
            <v>MAIN STREET PEDIATRICS</v>
          </cell>
          <cell r="E1780" t="str">
            <v>MAIN STREET PEDIATRIC (B)</v>
          </cell>
          <cell r="G1780" t="str">
            <v>77 W MAIN ST</v>
          </cell>
          <cell r="H1780" t="str">
            <v>HOPKINTON, MA 01748-1684</v>
          </cell>
          <cell r="J1780" t="str">
            <v>HOPKINTON</v>
          </cell>
          <cell r="K1780" t="str">
            <v>MA</v>
          </cell>
          <cell r="L1780" t="str">
            <v>01748-1684</v>
          </cell>
          <cell r="M1780">
            <v>42.217309</v>
          </cell>
          <cell r="N1780">
            <v>-71.540248000000005</v>
          </cell>
        </row>
        <row r="1781">
          <cell r="A1781">
            <v>66004076</v>
          </cell>
          <cell r="B1781" t="str">
            <v>Y</v>
          </cell>
          <cell r="C1781" t="str">
            <v>NE66004076</v>
          </cell>
          <cell r="D1781" t="str">
            <v>CHESTNUT HILL PEDIATRICS</v>
          </cell>
          <cell r="E1781" t="str">
            <v>CHESTNUT HILL PEDIATR (C)</v>
          </cell>
          <cell r="G1781" t="str">
            <v>25 BOYLSTON ST STE 112</v>
          </cell>
          <cell r="H1781" t="str">
            <v>CHESTNUT HILL, MA 02467-1710</v>
          </cell>
          <cell r="J1781" t="str">
            <v>CHESTNUT HILL</v>
          </cell>
          <cell r="K1781" t="str">
            <v>MA</v>
          </cell>
          <cell r="L1781" t="str">
            <v>02467-1710</v>
          </cell>
          <cell r="M1781">
            <v>42.369269000000003</v>
          </cell>
          <cell r="N1781">
            <v>-71.170563999999999</v>
          </cell>
        </row>
        <row r="1782">
          <cell r="A1782">
            <v>66004077</v>
          </cell>
          <cell r="B1782" t="str">
            <v>N</v>
          </cell>
          <cell r="C1782" t="str">
            <v>NE66004077</v>
          </cell>
          <cell r="D1782" t="str">
            <v>QUEST DIAGNOSTICS - TRUESDALE</v>
          </cell>
          <cell r="E1782" t="str">
            <v>QUEST DIAG TRUESDALE (TER</v>
          </cell>
          <cell r="F1782" t="str">
            <v>1030 PRESIDENT AVE BSMT</v>
          </cell>
          <cell r="G1782" t="str">
            <v>FALL RIVER, MA 02720-5923</v>
          </cell>
          <cell r="J1782" t="str">
            <v>FALL RIVER</v>
          </cell>
          <cell r="K1782" t="str">
            <v>MA</v>
          </cell>
          <cell r="L1782" t="str">
            <v>02720-5923</v>
          </cell>
          <cell r="N1782">
            <v>0</v>
          </cell>
        </row>
        <row r="1783">
          <cell r="A1783">
            <v>66004078</v>
          </cell>
          <cell r="B1783" t="str">
            <v>Y</v>
          </cell>
          <cell r="C1783" t="str">
            <v>NE66004078</v>
          </cell>
          <cell r="D1783" t="str">
            <v>HAMPSHIRE HEMATOLOGY &amp; ONCOLOG</v>
          </cell>
          <cell r="E1783" t="str">
            <v>BOWERS MD GEORGE      (B)</v>
          </cell>
          <cell r="F1783" t="str">
            <v>30 LOCUST ST</v>
          </cell>
          <cell r="G1783" t="str">
            <v>NORTHAMPTON, MA 01060-2052</v>
          </cell>
          <cell r="J1783" t="str">
            <v>NORTHAMPTON</v>
          </cell>
          <cell r="K1783" t="str">
            <v>MA</v>
          </cell>
          <cell r="L1783" t="str">
            <v>01060-2052</v>
          </cell>
          <cell r="M1783">
            <v>42.331854999999997</v>
          </cell>
          <cell r="N1783">
            <v>-72.654221000000007</v>
          </cell>
        </row>
        <row r="1784">
          <cell r="A1784">
            <v>66004079</v>
          </cell>
          <cell r="B1784" t="str">
            <v>Y</v>
          </cell>
          <cell r="C1784" t="str">
            <v>NE66004079</v>
          </cell>
          <cell r="D1784" t="str">
            <v>UNIV. OF MASS/HARBOR CAMPUS</v>
          </cell>
          <cell r="E1784" t="str">
            <v>UNIV OF MASS/HARBOR C (D)</v>
          </cell>
          <cell r="F1784" t="str">
            <v>100 MORRISSEY BLVD. HLTH SVC.</v>
          </cell>
          <cell r="G1784" t="str">
            <v>BOSTON, MA 02125</v>
          </cell>
          <cell r="J1784" t="str">
            <v>BOSTON</v>
          </cell>
          <cell r="K1784" t="str">
            <v>MA</v>
          </cell>
          <cell r="L1784">
            <v>2125</v>
          </cell>
          <cell r="M1784">
            <v>42.315736000000001</v>
          </cell>
          <cell r="N1784">
            <v>-71.052747999999994</v>
          </cell>
        </row>
        <row r="1785">
          <cell r="A1785">
            <v>66004083</v>
          </cell>
          <cell r="B1785" t="str">
            <v>Y</v>
          </cell>
          <cell r="C1785" t="str">
            <v>NE66004083</v>
          </cell>
          <cell r="D1785" t="str">
            <v>QUEST DIAGNOSTICS-TRUESDALE HO</v>
          </cell>
          <cell r="E1785" t="str">
            <v>QUEST DIAGNOSTICS TRU (D)</v>
          </cell>
          <cell r="G1785" t="str">
            <v>1030 PRESIDENT AVE BSMT</v>
          </cell>
          <cell r="H1785" t="str">
            <v>FALL RIVER, MA 02720-5923</v>
          </cell>
          <cell r="J1785" t="str">
            <v>FALL RIVER</v>
          </cell>
          <cell r="K1785" t="str">
            <v>MA</v>
          </cell>
          <cell r="L1785" t="str">
            <v>02720-5923</v>
          </cell>
          <cell r="N1785">
            <v>0</v>
          </cell>
        </row>
        <row r="1786">
          <cell r="A1786">
            <v>66004084</v>
          </cell>
          <cell r="B1786" t="str">
            <v>Y</v>
          </cell>
          <cell r="C1786" t="str">
            <v>NE66004084</v>
          </cell>
          <cell r="D1786" t="str">
            <v>COMMONWEALTH NEPHROLOGY ASSOCI</v>
          </cell>
          <cell r="E1786" t="str">
            <v>COMMONWEALTH (C)</v>
          </cell>
          <cell r="F1786" t="str">
            <v>67 UNION ST</v>
          </cell>
          <cell r="G1786" t="str">
            <v>NATICK, MA 01760-7700</v>
          </cell>
          <cell r="J1786" t="str">
            <v>NATICK</v>
          </cell>
          <cell r="K1786" t="str">
            <v>MA</v>
          </cell>
          <cell r="L1786" t="str">
            <v>01760-7700</v>
          </cell>
          <cell r="M1786">
            <v>42.280228000000001</v>
          </cell>
          <cell r="N1786">
            <v>-71.335493999999997</v>
          </cell>
        </row>
        <row r="1787">
          <cell r="A1787">
            <v>66004085</v>
          </cell>
          <cell r="B1787" t="str">
            <v>Y</v>
          </cell>
          <cell r="C1787" t="str">
            <v>NE66004085</v>
          </cell>
          <cell r="D1787" t="str">
            <v>METROWEST PODIATRY SERVICES</v>
          </cell>
          <cell r="E1787" t="str">
            <v>METROWEST PODIATRY    (C)</v>
          </cell>
          <cell r="F1787" t="str">
            <v>42 LINCOLN ST</v>
          </cell>
          <cell r="G1787" t="str">
            <v>FRAMINGHAM, MA 01702-8239</v>
          </cell>
          <cell r="J1787" t="str">
            <v>FRAMINGHAM</v>
          </cell>
          <cell r="K1787" t="str">
            <v>MA</v>
          </cell>
          <cell r="L1787" t="str">
            <v>01702-8239</v>
          </cell>
          <cell r="M1787">
            <v>42.282465000000002</v>
          </cell>
          <cell r="N1787">
            <v>-71.417281000000003</v>
          </cell>
        </row>
        <row r="1788">
          <cell r="A1788">
            <v>66004086</v>
          </cell>
          <cell r="B1788" t="str">
            <v>Y</v>
          </cell>
          <cell r="C1788" t="str">
            <v>NE66004086</v>
          </cell>
          <cell r="D1788" t="str">
            <v>WEST CAMBRIDGE PEDIATRICS</v>
          </cell>
          <cell r="E1788" t="str">
            <v>DRS EPSTEIN,BALLENGER (C)</v>
          </cell>
          <cell r="F1788" t="str">
            <v>575 MOUNT AUBURN ST</v>
          </cell>
          <cell r="G1788" t="str">
            <v>CAMBRIDGE, MA 02138-4656</v>
          </cell>
          <cell r="J1788" t="str">
            <v>CAMBRIDGE</v>
          </cell>
          <cell r="K1788" t="str">
            <v>MA</v>
          </cell>
          <cell r="L1788" t="str">
            <v>02138-4656</v>
          </cell>
          <cell r="M1788">
            <v>42.375649000000003</v>
          </cell>
          <cell r="N1788">
            <v>-71.144514999999998</v>
          </cell>
        </row>
        <row r="1789">
          <cell r="A1789">
            <v>66004087</v>
          </cell>
          <cell r="B1789" t="str">
            <v>Y</v>
          </cell>
          <cell r="C1789" t="str">
            <v>NE66004087</v>
          </cell>
          <cell r="D1789" t="str">
            <v>LOWER CAPE PODIATRY</v>
          </cell>
          <cell r="E1789" t="str">
            <v>LOWER CAPE PODIATRY   (C)</v>
          </cell>
          <cell r="F1789" t="str">
            <v>4 GRANITE STATE CT</v>
          </cell>
          <cell r="G1789" t="str">
            <v>BREWSTER, MA 02631-2127</v>
          </cell>
          <cell r="J1789" t="str">
            <v>BREWSTER</v>
          </cell>
          <cell r="K1789" t="str">
            <v>MA</v>
          </cell>
          <cell r="L1789" t="str">
            <v>02631-2127</v>
          </cell>
          <cell r="M1789">
            <v>41.774678000000002</v>
          </cell>
          <cell r="N1789">
            <v>-70.008966000000001</v>
          </cell>
        </row>
        <row r="1790">
          <cell r="A1790">
            <v>66004088</v>
          </cell>
          <cell r="B1790" t="str">
            <v>Y</v>
          </cell>
          <cell r="C1790" t="str">
            <v>NE66004088</v>
          </cell>
          <cell r="D1790" t="str">
            <v>ALLERGY &amp; ASTHMA ASSOC. - WARE</v>
          </cell>
          <cell r="E1790" t="str">
            <v>FRANKLIN WILLIAM DR   (C)</v>
          </cell>
          <cell r="F1790" t="str">
            <v>33 COHASSET AVE APT 2</v>
          </cell>
          <cell r="G1790" t="str">
            <v>BUZZARDS BAY, MA 02532-3270</v>
          </cell>
          <cell r="J1790" t="str">
            <v>BUZZARDS BAY</v>
          </cell>
          <cell r="K1790" t="str">
            <v>MA</v>
          </cell>
          <cell r="L1790" t="str">
            <v>02532-3270</v>
          </cell>
          <cell r="M1790">
            <v>41.746712000000002</v>
          </cell>
          <cell r="N1790">
            <v>-70.613915000000006</v>
          </cell>
        </row>
        <row r="1791">
          <cell r="A1791">
            <v>66004089</v>
          </cell>
          <cell r="B1791" t="str">
            <v>Y</v>
          </cell>
          <cell r="C1791" t="str">
            <v>NE66004089</v>
          </cell>
          <cell r="D1791" t="str">
            <v>TRUESDALE OB/GYN</v>
          </cell>
          <cell r="E1791" t="str">
            <v>TRUESDALE OB/GYN      (A)</v>
          </cell>
          <cell r="F1791" t="str">
            <v>1030 PRESIDENT AVE</v>
          </cell>
          <cell r="G1791" t="str">
            <v>FALL RIVER, MA 02720-5923</v>
          </cell>
          <cell r="J1791" t="str">
            <v>FALL RIVER</v>
          </cell>
          <cell r="K1791" t="str">
            <v>MA</v>
          </cell>
          <cell r="L1791" t="str">
            <v>02720-5923</v>
          </cell>
          <cell r="M1791">
            <v>41.714125000000003</v>
          </cell>
          <cell r="N1791">
            <v>-71.139649000000006</v>
          </cell>
        </row>
        <row r="1792">
          <cell r="A1792">
            <v>66004091</v>
          </cell>
          <cell r="B1792" t="str">
            <v>N</v>
          </cell>
          <cell r="C1792" t="str">
            <v>NE66004091</v>
          </cell>
          <cell r="D1792" t="str">
            <v>SOL FREEDMAN, M.D.</v>
          </cell>
          <cell r="E1792" t="str">
            <v>SOL FREEDMAN (TERM)</v>
          </cell>
          <cell r="F1792" t="str">
            <v>3 HAWTHORNE PL</v>
          </cell>
          <cell r="G1792" t="str">
            <v>BOSTON, MA 02114-2334</v>
          </cell>
          <cell r="J1792" t="str">
            <v>BOSTON</v>
          </cell>
          <cell r="K1792" t="str">
            <v>MA</v>
          </cell>
          <cell r="L1792" t="str">
            <v>02114-2334</v>
          </cell>
          <cell r="N1792">
            <v>0</v>
          </cell>
        </row>
        <row r="1793">
          <cell r="A1793">
            <v>66004093</v>
          </cell>
          <cell r="B1793" t="str">
            <v>Y</v>
          </cell>
          <cell r="C1793" t="str">
            <v>NE66004093</v>
          </cell>
          <cell r="D1793" t="str">
            <v>VERNICK &amp; GOPAL LLC</v>
          </cell>
          <cell r="E1793" t="str">
            <v>VERNICK &amp; GOPAL       (C)</v>
          </cell>
          <cell r="F1793" t="str">
            <v>1244 BOYLSTON ST STE 303</v>
          </cell>
          <cell r="G1793" t="str">
            <v>CHESTNUT HILL, MA 02467-2115</v>
          </cell>
          <cell r="J1793" t="str">
            <v>CHESTNUT HILL</v>
          </cell>
          <cell r="K1793" t="str">
            <v>MA</v>
          </cell>
          <cell r="L1793" t="str">
            <v>02467-2115</v>
          </cell>
          <cell r="N1793">
            <v>0</v>
          </cell>
        </row>
        <row r="1794">
          <cell r="A1794">
            <v>66004094</v>
          </cell>
          <cell r="B1794" t="str">
            <v>N</v>
          </cell>
          <cell r="C1794" t="str">
            <v>NE66004094</v>
          </cell>
          <cell r="D1794" t="str">
            <v>UNITED HEALTH PLAN BI</v>
          </cell>
          <cell r="E1794" t="str">
            <v>UNITED HEALTH PLAN BI (TE</v>
          </cell>
          <cell r="F1794" t="str">
            <v>501 MASS AVE</v>
          </cell>
          <cell r="G1794" t="str">
            <v>CAMBRIDGE, MA 02139-4018</v>
          </cell>
          <cell r="J1794" t="str">
            <v>CAMBRIDGE</v>
          </cell>
          <cell r="K1794" t="str">
            <v>MA</v>
          </cell>
          <cell r="L1794" t="str">
            <v>02139-4018</v>
          </cell>
          <cell r="N1794">
            <v>0</v>
          </cell>
        </row>
        <row r="1795">
          <cell r="A1795">
            <v>66004095</v>
          </cell>
          <cell r="B1795" t="str">
            <v>N</v>
          </cell>
          <cell r="C1795" t="str">
            <v>NE66004095</v>
          </cell>
          <cell r="D1795" t="str">
            <v>WOMANHEALTH OB/GYN</v>
          </cell>
          <cell r="E1795" t="str">
            <v>ST MEMORIAL WOMAN HEA (TE</v>
          </cell>
          <cell r="F1795" t="str">
            <v>3 MEETING HOUSE RD</v>
          </cell>
          <cell r="G1795" t="str">
            <v>CHELMSFORD, MA 01824-2738</v>
          </cell>
          <cell r="J1795" t="str">
            <v>CHELMSFORD</v>
          </cell>
          <cell r="K1795" t="str">
            <v>MA</v>
          </cell>
          <cell r="L1795" t="str">
            <v>01824-2738</v>
          </cell>
          <cell r="N1795">
            <v>0</v>
          </cell>
        </row>
        <row r="1796">
          <cell r="A1796">
            <v>66004098</v>
          </cell>
          <cell r="B1796" t="str">
            <v>Y</v>
          </cell>
          <cell r="C1796" t="str">
            <v>NE66004098</v>
          </cell>
          <cell r="D1796" t="str">
            <v>RONALD J. RAPOPORT M.D., P.C.</v>
          </cell>
          <cell r="E1796" t="str">
            <v>RAPOPORT MD PC RONALD (C)</v>
          </cell>
          <cell r="F1796" t="str">
            <v>1030 PRESIDENT AVE</v>
          </cell>
          <cell r="G1796" t="str">
            <v>FALL RIVER, MA 02720-5923</v>
          </cell>
          <cell r="J1796" t="str">
            <v>FALL RIVER</v>
          </cell>
          <cell r="K1796" t="str">
            <v>MA</v>
          </cell>
          <cell r="L1796" t="str">
            <v>02720-5923</v>
          </cell>
          <cell r="M1796">
            <v>41.714125000000003</v>
          </cell>
          <cell r="N1796">
            <v>-71.139649000000006</v>
          </cell>
        </row>
        <row r="1797">
          <cell r="A1797">
            <v>66004099</v>
          </cell>
          <cell r="B1797" t="str">
            <v>Y</v>
          </cell>
          <cell r="C1797" t="str">
            <v>NE66004099</v>
          </cell>
          <cell r="D1797" t="str">
            <v>NEWTON WELLESLEY OB/GYN-NEWTON</v>
          </cell>
          <cell r="E1797" t="str">
            <v>NEWT OB/GYN-NEWTON    (A)</v>
          </cell>
          <cell r="F1797" t="str">
            <v>2000 WASHINGTON ST STE 768</v>
          </cell>
          <cell r="G1797" t="str">
            <v>NEWTON, MA 02462-1645</v>
          </cell>
          <cell r="J1797" t="str">
            <v>NEWTON</v>
          </cell>
          <cell r="K1797" t="str">
            <v>MA</v>
          </cell>
          <cell r="L1797" t="str">
            <v>02462-1645</v>
          </cell>
          <cell r="M1797">
            <v>42.332009999999997</v>
          </cell>
          <cell r="N1797">
            <v>-71.246784000000005</v>
          </cell>
        </row>
        <row r="1798">
          <cell r="A1798">
            <v>66004103</v>
          </cell>
          <cell r="B1798" t="str">
            <v>Y</v>
          </cell>
          <cell r="C1798" t="str">
            <v>NE66004103</v>
          </cell>
          <cell r="D1798" t="str">
            <v>MANET COMMUNITY HC-WHITWELL ST</v>
          </cell>
          <cell r="E1798" t="str">
            <v xml:space="preserve">MANET QUINCY             </v>
          </cell>
          <cell r="F1798" t="str">
            <v>114 WHITWELL ST FL 2</v>
          </cell>
          <cell r="G1798" t="str">
            <v>QUINCY, MA 02169-1870</v>
          </cell>
          <cell r="J1798" t="str">
            <v>QUINCY</v>
          </cell>
          <cell r="K1798" t="str">
            <v>MA</v>
          </cell>
          <cell r="L1798" t="str">
            <v>02169-1870</v>
          </cell>
          <cell r="M1798">
            <v>42.251367999999999</v>
          </cell>
          <cell r="N1798">
            <v>-70.996286999999995</v>
          </cell>
        </row>
        <row r="1799">
          <cell r="A1799">
            <v>66004108</v>
          </cell>
          <cell r="B1799" t="str">
            <v>N</v>
          </cell>
          <cell r="C1799" t="str">
            <v>NE66004108</v>
          </cell>
          <cell r="D1799" t="str">
            <v>WAP</v>
          </cell>
          <cell r="E1799" t="str">
            <v>EMSI (TERM)</v>
          </cell>
          <cell r="F1799" t="str">
            <v>800 W. CUMMINGS PARK</v>
          </cell>
          <cell r="G1799" t="str">
            <v>WOBURN, MA 01801</v>
          </cell>
          <cell r="J1799" t="str">
            <v>WOBURN</v>
          </cell>
          <cell r="K1799" t="str">
            <v>MA</v>
          </cell>
          <cell r="L1799">
            <v>1801</v>
          </cell>
          <cell r="M1799">
            <v>42.484699999999997</v>
          </cell>
          <cell r="N1799">
            <v>-71.154499999999999</v>
          </cell>
        </row>
        <row r="1800">
          <cell r="A1800">
            <v>66004109</v>
          </cell>
          <cell r="B1800" t="str">
            <v>Y</v>
          </cell>
          <cell r="C1800" t="str">
            <v>NE66004109</v>
          </cell>
          <cell r="D1800" t="str">
            <v>STEWARD MEDICAL GROUP</v>
          </cell>
          <cell r="E1800" t="str">
            <v>STEWARD (CML)</v>
          </cell>
          <cell r="F1800" t="str">
            <v>886 WASHINGTON ST STE 4</v>
          </cell>
          <cell r="G1800" t="str">
            <v>NORWOOD, MA 02062-6607</v>
          </cell>
          <cell r="J1800" t="str">
            <v>NORWOOD</v>
          </cell>
          <cell r="K1800" t="str">
            <v>MA</v>
          </cell>
          <cell r="L1800" t="str">
            <v>02062-6607</v>
          </cell>
          <cell r="M1800">
            <v>42.186050000000002</v>
          </cell>
          <cell r="N1800">
            <v>-71.203061000000005</v>
          </cell>
        </row>
        <row r="1801">
          <cell r="A1801">
            <v>66004110</v>
          </cell>
          <cell r="B1801" t="str">
            <v>Y</v>
          </cell>
          <cell r="C1801" t="str">
            <v>NE66004110</v>
          </cell>
          <cell r="D1801" t="str">
            <v>PETER SCHLESINGER, M.D.</v>
          </cell>
          <cell r="E1801" t="str">
            <v>SCHLESINGER MDPETER   (D)</v>
          </cell>
          <cell r="F1801" t="str">
            <v>1000 CAMBRIDGE ST</v>
          </cell>
          <cell r="G1801" t="str">
            <v>CAMBRIDGE, MA 02141-1043</v>
          </cell>
          <cell r="J1801" t="str">
            <v>CAMBRIDGE</v>
          </cell>
          <cell r="K1801" t="str">
            <v>MA</v>
          </cell>
          <cell r="L1801" t="str">
            <v>02141-1043</v>
          </cell>
          <cell r="M1801">
            <v>42.372714000000002</v>
          </cell>
          <cell r="N1801">
            <v>-71.093615</v>
          </cell>
        </row>
        <row r="1802">
          <cell r="A1802">
            <v>66004111</v>
          </cell>
          <cell r="B1802" t="str">
            <v>Y</v>
          </cell>
          <cell r="C1802" t="str">
            <v>NE66004111</v>
          </cell>
          <cell r="D1802" t="str">
            <v>SIDNEY BORUM JR. HEALTH CENTER</v>
          </cell>
          <cell r="E1802" t="str">
            <v>BORUM SIDNEY JR HEALT (B)</v>
          </cell>
          <cell r="F1802" t="str">
            <v>75 KNEELAND ST</v>
          </cell>
          <cell r="G1802" t="str">
            <v>BOSTON, MA 02111</v>
          </cell>
          <cell r="J1802" t="str">
            <v>BOSTON</v>
          </cell>
          <cell r="K1802" t="str">
            <v>MA</v>
          </cell>
          <cell r="L1802">
            <v>2111</v>
          </cell>
          <cell r="M1802">
            <v>42.350281000000003</v>
          </cell>
          <cell r="N1802">
            <v>-71.060775000000007</v>
          </cell>
        </row>
        <row r="1803">
          <cell r="A1803">
            <v>66004113</v>
          </cell>
          <cell r="B1803" t="str">
            <v>Y</v>
          </cell>
          <cell r="C1803" t="str">
            <v>NE66004113</v>
          </cell>
          <cell r="D1803" t="str">
            <v>COHASSET HARBOR ADULT MEDICINE</v>
          </cell>
          <cell r="E1803" t="str">
            <v>COHASSET</v>
          </cell>
          <cell r="F1803" t="str">
            <v>20 PARKING WAY</v>
          </cell>
          <cell r="G1803" t="str">
            <v>COHASSET, MA 02025-2124</v>
          </cell>
          <cell r="J1803" t="str">
            <v>COHASSET</v>
          </cell>
          <cell r="K1803" t="str">
            <v>MA</v>
          </cell>
          <cell r="L1803" t="str">
            <v>02025-2124</v>
          </cell>
          <cell r="M1803">
            <v>42.267482000000001</v>
          </cell>
          <cell r="N1803">
            <v>-70.853195999999997</v>
          </cell>
        </row>
        <row r="1804">
          <cell r="A1804">
            <v>66004114</v>
          </cell>
          <cell r="B1804" t="str">
            <v>Y</v>
          </cell>
          <cell r="C1804" t="str">
            <v>NE66004114</v>
          </cell>
          <cell r="D1804" t="str">
            <v>LONDON MEDICAL GROUP, LLC</v>
          </cell>
          <cell r="E1804" t="str">
            <v>LONDON ABRAM MD       (A)</v>
          </cell>
          <cell r="F1804" t="str">
            <v>25 BOYLSTON ST STE 315</v>
          </cell>
          <cell r="G1804" t="str">
            <v>CHESTNUT HILL, MA 02467-1710</v>
          </cell>
          <cell r="J1804" t="str">
            <v>CHESTNUT HILL</v>
          </cell>
          <cell r="K1804" t="str">
            <v>MA</v>
          </cell>
          <cell r="L1804" t="str">
            <v>02467-1710</v>
          </cell>
          <cell r="N1804">
            <v>0</v>
          </cell>
        </row>
        <row r="1805">
          <cell r="A1805">
            <v>66004116</v>
          </cell>
          <cell r="B1805" t="str">
            <v>N</v>
          </cell>
          <cell r="C1805" t="str">
            <v>NE66004116</v>
          </cell>
          <cell r="D1805" t="str">
            <v>CENTER FOR ANXIETY &amp; RELATED D</v>
          </cell>
          <cell r="E1805" t="str">
            <v>CENTER FOR ANXIETY (TERM)</v>
          </cell>
          <cell r="F1805" t="str">
            <v>648 BEACON ST STE 6</v>
          </cell>
          <cell r="G1805" t="str">
            <v>BOSTON, MA 02215-2013</v>
          </cell>
          <cell r="J1805" t="str">
            <v>BOSTON</v>
          </cell>
          <cell r="K1805" t="str">
            <v>MA</v>
          </cell>
          <cell r="L1805" t="str">
            <v>02215-2013</v>
          </cell>
          <cell r="N1805">
            <v>0</v>
          </cell>
        </row>
        <row r="1806">
          <cell r="A1806">
            <v>66004117</v>
          </cell>
          <cell r="B1806" t="str">
            <v>Y</v>
          </cell>
          <cell r="C1806" t="str">
            <v>NE66004117</v>
          </cell>
          <cell r="D1806" t="str">
            <v>MICHAEL F. ZITO, M.D.</v>
          </cell>
          <cell r="E1806" t="str">
            <v>ZITO (CML)</v>
          </cell>
          <cell r="F1806" t="str">
            <v>149 BELGRADE AVE</v>
          </cell>
          <cell r="G1806" t="str">
            <v>ROSLINDALE, MA 02131-2416</v>
          </cell>
          <cell r="J1806" t="str">
            <v>ROSLINDALE</v>
          </cell>
          <cell r="K1806" t="str">
            <v>MA</v>
          </cell>
          <cell r="L1806" t="str">
            <v>02131-2416</v>
          </cell>
          <cell r="M1806">
            <v>42.286276000000001</v>
          </cell>
          <cell r="N1806">
            <v>-71.136875000000003</v>
          </cell>
        </row>
        <row r="1807">
          <cell r="A1807">
            <v>66004118</v>
          </cell>
          <cell r="B1807" t="str">
            <v>Y</v>
          </cell>
          <cell r="C1807" t="str">
            <v>NE66004118</v>
          </cell>
          <cell r="D1807" t="str">
            <v>SO. SHORE UROLOGICAL ASSOC., I</v>
          </cell>
          <cell r="E1807" t="str">
            <v>SO SHORE UROLOGICAL   (C)</v>
          </cell>
          <cell r="F1807" t="str">
            <v>780 MAIN ST</v>
          </cell>
          <cell r="G1807" t="str">
            <v>SOUTH WEYMOUTH, MA 02190-1622</v>
          </cell>
          <cell r="J1807" t="str">
            <v>SOUTH WEYMOUTH</v>
          </cell>
          <cell r="K1807" t="str">
            <v>MA</v>
          </cell>
          <cell r="L1807" t="str">
            <v>02190-1622</v>
          </cell>
          <cell r="M1807">
            <v>42.178815</v>
          </cell>
          <cell r="N1807">
            <v>-70.954471999999996</v>
          </cell>
        </row>
        <row r="1808">
          <cell r="A1808">
            <v>66004119</v>
          </cell>
          <cell r="B1808" t="str">
            <v>Y</v>
          </cell>
          <cell r="C1808" t="str">
            <v>NE66004119</v>
          </cell>
          <cell r="D1808" t="str">
            <v>MARK B. ROMANOWSKY, M.D.</v>
          </cell>
          <cell r="E1808" t="str">
            <v>ROMANOWSKY</v>
          </cell>
          <cell r="F1808" t="str">
            <v>33 BARTLETT ST</v>
          </cell>
          <cell r="G1808" t="str">
            <v>LOWELL, MA 01852-1334</v>
          </cell>
          <cell r="J1808" t="str">
            <v>LOWELL</v>
          </cell>
          <cell r="K1808" t="str">
            <v>MA</v>
          </cell>
          <cell r="L1808" t="str">
            <v>01852-1334</v>
          </cell>
          <cell r="M1808">
            <v>42.645333999999998</v>
          </cell>
          <cell r="N1808">
            <v>-71.301822999999999</v>
          </cell>
        </row>
        <row r="1809">
          <cell r="A1809">
            <v>66004121</v>
          </cell>
          <cell r="B1809" t="str">
            <v>Y</v>
          </cell>
          <cell r="C1809" t="str">
            <v>NE66004121</v>
          </cell>
          <cell r="D1809" t="str">
            <v>BETH ISRAEL MEDICAL GROUP</v>
          </cell>
          <cell r="E1809" t="str">
            <v>BETH ISRAEL MED GROUP (D)</v>
          </cell>
          <cell r="G1809" t="str">
            <v>100 2ND AVE</v>
          </cell>
          <cell r="H1809" t="str">
            <v>NEEDHAM, MA 02494-2809</v>
          </cell>
          <cell r="J1809" t="str">
            <v>NEEDHAM</v>
          </cell>
          <cell r="K1809" t="str">
            <v>MA</v>
          </cell>
          <cell r="L1809" t="str">
            <v>02494-2809</v>
          </cell>
          <cell r="M1809">
            <v>42.304178999999998</v>
          </cell>
          <cell r="N1809">
            <v>-71.216758999999996</v>
          </cell>
        </row>
        <row r="1810">
          <cell r="A1810">
            <v>66004124</v>
          </cell>
          <cell r="B1810" t="str">
            <v>Y</v>
          </cell>
          <cell r="C1810" t="str">
            <v>NE66004124</v>
          </cell>
          <cell r="D1810" t="str">
            <v>MEETING HOUSE FAMILY PRACTICE</v>
          </cell>
          <cell r="E1810" t="str">
            <v>MEETING HOUSE FAMILY  (D)</v>
          </cell>
          <cell r="G1810" t="str">
            <v>16 WYMAN RD</v>
          </cell>
          <cell r="H1810" t="str">
            <v>WESTMINSTER, MA 01473-1601</v>
          </cell>
          <cell r="J1810" t="str">
            <v>WESTMINSTER</v>
          </cell>
          <cell r="K1810" t="str">
            <v>MA</v>
          </cell>
          <cell r="L1810" t="str">
            <v>01473-1601</v>
          </cell>
          <cell r="M1810">
            <v>42.538950999999997</v>
          </cell>
          <cell r="N1810">
            <v>-71.881941999999995</v>
          </cell>
        </row>
        <row r="1811">
          <cell r="A1811">
            <v>66004126</v>
          </cell>
          <cell r="B1811" t="str">
            <v>N</v>
          </cell>
          <cell r="C1811" t="str">
            <v>NE66004126</v>
          </cell>
          <cell r="D1811" t="str">
            <v>SIEMEN'S DIAGNOSTICS</v>
          </cell>
          <cell r="E1811" t="str">
            <v xml:space="preserve">JANDRESKIMARKPHD (TERM)  </v>
          </cell>
          <cell r="F1811" t="str">
            <v>333 CONEY ST</v>
          </cell>
          <cell r="G1811" t="str">
            <v>EAST WALPOLE, MA 02032-1516</v>
          </cell>
          <cell r="J1811" t="str">
            <v>EAST WALPOLE</v>
          </cell>
          <cell r="K1811" t="str">
            <v>MA</v>
          </cell>
          <cell r="L1811" t="str">
            <v>02032-1516</v>
          </cell>
          <cell r="N1811">
            <v>0</v>
          </cell>
        </row>
        <row r="1812">
          <cell r="A1812">
            <v>66004127</v>
          </cell>
          <cell r="B1812" t="str">
            <v>Y</v>
          </cell>
          <cell r="C1812" t="str">
            <v>NE66004127</v>
          </cell>
          <cell r="D1812" t="str">
            <v xml:space="preserve">QUEST DIAGNOSTICS - 76 SUMMER </v>
          </cell>
          <cell r="E1812" t="str">
            <v>QUEST DIAGNOSTICS 76  (A)</v>
          </cell>
          <cell r="F1812" t="str">
            <v>76 SUMMER ST STE 232</v>
          </cell>
          <cell r="G1812" t="str">
            <v>FITCHBURG, MA 01420-5788</v>
          </cell>
          <cell r="J1812" t="str">
            <v>FITCHBURG</v>
          </cell>
          <cell r="K1812" t="str">
            <v>MA</v>
          </cell>
          <cell r="L1812" t="str">
            <v>01420-5788</v>
          </cell>
          <cell r="N1812">
            <v>0</v>
          </cell>
        </row>
        <row r="1813">
          <cell r="A1813">
            <v>66004128</v>
          </cell>
          <cell r="B1813" t="str">
            <v>N</v>
          </cell>
          <cell r="C1813" t="str">
            <v>NE66004128</v>
          </cell>
          <cell r="D1813" t="str">
            <v>GEORGE BEAUREGARD, DO</v>
          </cell>
          <cell r="E1813" t="str">
            <v>BEAUREGARD (CML)(TERM)</v>
          </cell>
          <cell r="F1813" t="str">
            <v>45 WALPOLE ST STE 1</v>
          </cell>
          <cell r="G1813" t="str">
            <v>NORWOOD, MA 02062-3319</v>
          </cell>
          <cell r="J1813" t="str">
            <v>NORWOOD</v>
          </cell>
          <cell r="K1813" t="str">
            <v>MA</v>
          </cell>
          <cell r="L1813" t="str">
            <v>02062-3319</v>
          </cell>
          <cell r="N1813">
            <v>0</v>
          </cell>
        </row>
        <row r="1814">
          <cell r="A1814">
            <v>66004130</v>
          </cell>
          <cell r="B1814" t="str">
            <v>Y</v>
          </cell>
          <cell r="C1814" t="str">
            <v>NE66004130</v>
          </cell>
          <cell r="D1814" t="str">
            <v>DANIEL FRIEDLANDER, M.D.</v>
          </cell>
          <cell r="E1814" t="str">
            <v>FRIEDLANDER MD DANIEL (C)</v>
          </cell>
          <cell r="G1814" t="str">
            <v>955 MAIN ST STE 209</v>
          </cell>
          <cell r="H1814" t="str">
            <v>WINCHESTER, MA 01890-4302</v>
          </cell>
          <cell r="J1814" t="str">
            <v>WINCHESTER</v>
          </cell>
          <cell r="K1814" t="str">
            <v>MA</v>
          </cell>
          <cell r="L1814" t="str">
            <v>01890-4302</v>
          </cell>
          <cell r="N1814">
            <v>0</v>
          </cell>
        </row>
        <row r="1815">
          <cell r="A1815">
            <v>66004131</v>
          </cell>
          <cell r="B1815" t="str">
            <v>N</v>
          </cell>
          <cell r="C1815" t="str">
            <v>NE66004131</v>
          </cell>
          <cell r="D1815" t="str">
            <v xml:space="preserve">NORTHAMPTON OB/GYN ASSOCIATES </v>
          </cell>
          <cell r="E1815" t="str">
            <v>NORTHAMPTON OB/GYN (TERM)</v>
          </cell>
          <cell r="F1815" t="str">
            <v>30 LOCUST ST</v>
          </cell>
          <cell r="G1815" t="str">
            <v>NORTHAMPTON, MA 01060-2052</v>
          </cell>
          <cell r="J1815" t="str">
            <v>NORTHAMPTON</v>
          </cell>
          <cell r="K1815" t="str">
            <v>MA</v>
          </cell>
          <cell r="L1815" t="str">
            <v>01060-2052</v>
          </cell>
          <cell r="N1815">
            <v>0</v>
          </cell>
        </row>
        <row r="1816">
          <cell r="A1816">
            <v>66004132</v>
          </cell>
          <cell r="B1816" t="str">
            <v>Y</v>
          </cell>
          <cell r="C1816" t="str">
            <v>NE66004132</v>
          </cell>
          <cell r="D1816" t="str">
            <v>SOUTH SHORE MIDWIFERY - HANOVE</v>
          </cell>
          <cell r="E1816" t="str">
            <v>SOUTH SHORE MIDWIFERY (A)</v>
          </cell>
          <cell r="F1816" t="str">
            <v>2100 WASHINGTON ST</v>
          </cell>
          <cell r="G1816" t="str">
            <v>HANOVER, MA 02339-1657</v>
          </cell>
          <cell r="J1816" t="str">
            <v>HANOVER</v>
          </cell>
          <cell r="K1816" t="str">
            <v>MA</v>
          </cell>
          <cell r="L1816" t="str">
            <v>02339-1657</v>
          </cell>
          <cell r="N1816">
            <v>0</v>
          </cell>
        </row>
        <row r="1817">
          <cell r="A1817">
            <v>66004136</v>
          </cell>
          <cell r="B1817" t="str">
            <v>Y</v>
          </cell>
          <cell r="C1817" t="str">
            <v>NE66004136</v>
          </cell>
          <cell r="D1817" t="str">
            <v>CHELMSFORD PRIMARY CARE</v>
          </cell>
          <cell r="E1817" t="str">
            <v>WIKANDER MD FREDERICK (A)</v>
          </cell>
          <cell r="F1817" t="str">
            <v>2 MEETING HOUSE RD</v>
          </cell>
          <cell r="G1817" t="str">
            <v>CHELMSFORD, MA 01824-2700</v>
          </cell>
          <cell r="J1817" t="str">
            <v>CHELMSFORD</v>
          </cell>
          <cell r="K1817" t="str">
            <v>MA</v>
          </cell>
          <cell r="L1817" t="str">
            <v>01824-2700</v>
          </cell>
          <cell r="M1817">
            <v>42.600515999999999</v>
          </cell>
          <cell r="N1817">
            <v>-71.349810000000005</v>
          </cell>
        </row>
        <row r="1818">
          <cell r="A1818">
            <v>66004137</v>
          </cell>
          <cell r="B1818" t="str">
            <v>Y</v>
          </cell>
          <cell r="C1818" t="str">
            <v>NE66004137</v>
          </cell>
          <cell r="D1818" t="str">
            <v>HARBOR HEALTH FAMILY H.C.</v>
          </cell>
          <cell r="E1818" t="str">
            <v>HRBOR S BOSTON        (C)</v>
          </cell>
          <cell r="F1818" t="str">
            <v>32 DEVINE WAY</v>
          </cell>
          <cell r="G1818" t="str">
            <v>BOSTON, MA 02127-3534</v>
          </cell>
          <cell r="J1818" t="str">
            <v>BOSTON</v>
          </cell>
          <cell r="K1818" t="str">
            <v>MA</v>
          </cell>
          <cell r="L1818" t="str">
            <v>02127-3534</v>
          </cell>
          <cell r="N1818">
            <v>0</v>
          </cell>
        </row>
        <row r="1819">
          <cell r="A1819">
            <v>66004138</v>
          </cell>
          <cell r="B1819" t="str">
            <v>Y</v>
          </cell>
          <cell r="C1819" t="str">
            <v>NE66004138</v>
          </cell>
          <cell r="D1819" t="str">
            <v>STUART SCHNELLER, M.D.</v>
          </cell>
          <cell r="E1819" t="str">
            <v>SCHNELLER (CML)</v>
          </cell>
          <cell r="F1819" t="str">
            <v>736 CAMBRIDGE ST</v>
          </cell>
          <cell r="G1819" t="str">
            <v>BRIGHTON, MA 02135-2907</v>
          </cell>
          <cell r="J1819" t="str">
            <v>BRIGHTON</v>
          </cell>
          <cell r="K1819" t="str">
            <v>MA</v>
          </cell>
          <cell r="L1819" t="str">
            <v>02135-2907</v>
          </cell>
          <cell r="M1819">
            <v>42.348958000000003</v>
          </cell>
          <cell r="N1819">
            <v>-71.147681000000006</v>
          </cell>
        </row>
        <row r="1820">
          <cell r="A1820">
            <v>66004142</v>
          </cell>
          <cell r="B1820" t="str">
            <v>Y</v>
          </cell>
          <cell r="C1820" t="str">
            <v>NE66004142</v>
          </cell>
          <cell r="D1820" t="str">
            <v>TANG &amp; ASSOCIATES</v>
          </cell>
          <cell r="E1820" t="str">
            <v>TANG MD STEPHEN       (D)</v>
          </cell>
          <cell r="F1820" t="str">
            <v>332 WASHINGTON ST</v>
          </cell>
          <cell r="G1820" t="str">
            <v>WELLESLEY HILLS, MA 02481-6219</v>
          </cell>
          <cell r="J1820" t="str">
            <v>WELLESLEY HILLS</v>
          </cell>
          <cell r="K1820" t="str">
            <v>MA</v>
          </cell>
          <cell r="L1820" t="str">
            <v>02481-6219</v>
          </cell>
          <cell r="M1820">
            <v>42.323236000000001</v>
          </cell>
          <cell r="N1820">
            <v>-71.261419000000004</v>
          </cell>
        </row>
        <row r="1821">
          <cell r="A1821">
            <v>66004143</v>
          </cell>
          <cell r="B1821" t="str">
            <v>Y</v>
          </cell>
          <cell r="C1821" t="str">
            <v>NE66004143</v>
          </cell>
          <cell r="D1821" t="str">
            <v>STEMMER PEDIATRICS</v>
          </cell>
          <cell r="E1821" t="str">
            <v>STEMMERJOEL           (D)</v>
          </cell>
          <cell r="F1821" t="str">
            <v>1261 FURNACE BROOK PKWY STE 14</v>
          </cell>
          <cell r="G1821" t="str">
            <v>QUINCY, MA 02169-4762</v>
          </cell>
          <cell r="J1821" t="str">
            <v>QUINCY</v>
          </cell>
          <cell r="K1821" t="str">
            <v>MA</v>
          </cell>
          <cell r="L1821" t="str">
            <v>02169-4762</v>
          </cell>
          <cell r="M1821">
            <v>42.243994000000001</v>
          </cell>
          <cell r="N1821">
            <v>-71.025758999999994</v>
          </cell>
        </row>
        <row r="1822">
          <cell r="A1822">
            <v>66004144</v>
          </cell>
          <cell r="B1822" t="str">
            <v>Y</v>
          </cell>
          <cell r="C1822" t="str">
            <v>NE66004144</v>
          </cell>
          <cell r="D1822" t="str">
            <v>SAME DAY SURGICLINIC</v>
          </cell>
          <cell r="E1822" t="str">
            <v>TRUESDALE SAME DAY SU (D)</v>
          </cell>
          <cell r="F1822" t="str">
            <v>272 STANLEY ST</v>
          </cell>
          <cell r="G1822" t="str">
            <v>FALL RIVER, MA 02720-6009</v>
          </cell>
          <cell r="J1822" t="str">
            <v>FALL RIVER</v>
          </cell>
          <cell r="K1822" t="str">
            <v>MA</v>
          </cell>
          <cell r="L1822" t="str">
            <v>02720-6009</v>
          </cell>
          <cell r="M1822">
            <v>41.715099000000002</v>
          </cell>
          <cell r="N1822">
            <v>-71.138063000000002</v>
          </cell>
        </row>
        <row r="1823">
          <cell r="A1823">
            <v>66004147</v>
          </cell>
          <cell r="B1823" t="str">
            <v>N</v>
          </cell>
          <cell r="C1823" t="str">
            <v>NE66004147</v>
          </cell>
          <cell r="D1823" t="str">
            <v>SOUTH SHORE LEARNING</v>
          </cell>
          <cell r="E1823" t="str">
            <v>SOUTH SHORE LEARNING (TER</v>
          </cell>
          <cell r="F1823" t="str">
            <v>100 BEAL ST</v>
          </cell>
          <cell r="G1823" t="str">
            <v>HINGHAM, MA 02043-1540</v>
          </cell>
          <cell r="J1823" t="str">
            <v>HINGHAM</v>
          </cell>
          <cell r="K1823" t="str">
            <v>MA</v>
          </cell>
          <cell r="L1823" t="str">
            <v>02043-1540</v>
          </cell>
          <cell r="N1823">
            <v>0</v>
          </cell>
        </row>
        <row r="1824">
          <cell r="A1824">
            <v>66004148</v>
          </cell>
          <cell r="B1824" t="str">
            <v>Y</v>
          </cell>
          <cell r="C1824" t="str">
            <v>NE66004148</v>
          </cell>
          <cell r="D1824" t="str">
            <v>HENRY KLAPHOLZ, M.D.</v>
          </cell>
          <cell r="E1824" t="str">
            <v>KLAPHOLZ DR HENRY     (D)</v>
          </cell>
          <cell r="F1824" t="str">
            <v>DEPT OF OB/GYN</v>
          </cell>
          <cell r="G1824" t="str">
            <v>800 WASHINGTON ST, N MEZZANINE</v>
          </cell>
          <cell r="H1824" t="str">
            <v>BOSTON, MA 02111</v>
          </cell>
          <cell r="J1824" t="str">
            <v>BOSTON</v>
          </cell>
          <cell r="K1824" t="str">
            <v>MA</v>
          </cell>
          <cell r="L1824">
            <v>2111</v>
          </cell>
          <cell r="M1824">
            <v>42.351100000000002</v>
          </cell>
          <cell r="N1824">
            <v>-71.061300000000003</v>
          </cell>
        </row>
        <row r="1825">
          <cell r="A1825">
            <v>66004153</v>
          </cell>
          <cell r="B1825" t="str">
            <v>N</v>
          </cell>
          <cell r="C1825" t="str">
            <v>NE66004153</v>
          </cell>
          <cell r="D1825" t="str">
            <v>DRS M. CRANE AND J. SCERBO</v>
          </cell>
          <cell r="E1825" t="str">
            <v>CRANE AND SCERBO (TERM)</v>
          </cell>
          <cell r="F1825" t="str">
            <v>571 MAIN ST</v>
          </cell>
          <cell r="G1825" t="str">
            <v>SOUTH WEYMOUTH, MA 02190-1843</v>
          </cell>
          <cell r="J1825" t="str">
            <v>SOUTH WEYMOUTH</v>
          </cell>
          <cell r="K1825" t="str">
            <v>MA</v>
          </cell>
          <cell r="L1825" t="str">
            <v>02190-1843</v>
          </cell>
          <cell r="N1825">
            <v>0</v>
          </cell>
        </row>
        <row r="1826">
          <cell r="A1826">
            <v>66004156</v>
          </cell>
          <cell r="B1826" t="str">
            <v>Y</v>
          </cell>
          <cell r="C1826" t="str">
            <v>NE66004156</v>
          </cell>
          <cell r="D1826" t="str">
            <v>EVELYN S. LOVE, M.D.</v>
          </cell>
          <cell r="E1826" t="str">
            <v>LOVE MD EVELYN S      (B)</v>
          </cell>
          <cell r="F1826" t="str">
            <v>210 LINCOLN ST</v>
          </cell>
          <cell r="G1826" t="str">
            <v>WORCESTER, MA 01605-2529</v>
          </cell>
          <cell r="J1826" t="str">
            <v>WORCESTER</v>
          </cell>
          <cell r="K1826" t="str">
            <v>MA</v>
          </cell>
          <cell r="L1826" t="str">
            <v>01605-2529</v>
          </cell>
          <cell r="M1826">
            <v>42.282514999999997</v>
          </cell>
          <cell r="N1826">
            <v>-71.792894000000004</v>
          </cell>
        </row>
        <row r="1827">
          <cell r="A1827">
            <v>66004157</v>
          </cell>
          <cell r="B1827" t="str">
            <v>N</v>
          </cell>
          <cell r="C1827" t="str">
            <v>NE66004157</v>
          </cell>
          <cell r="D1827" t="str">
            <v>OCCUPATIONAL HEALTH</v>
          </cell>
          <cell r="E1827" t="str">
            <v>OCCUPATIONAL HEALTH &amp; (TE</v>
          </cell>
          <cell r="F1827" t="str">
            <v>66B CONCORD ST</v>
          </cell>
          <cell r="G1827" t="str">
            <v>WILMINGTON, MA 01887-2179</v>
          </cell>
          <cell r="J1827" t="str">
            <v>WILMINGTON</v>
          </cell>
          <cell r="K1827" t="str">
            <v>MA</v>
          </cell>
          <cell r="L1827" t="str">
            <v>01887-2179</v>
          </cell>
          <cell r="N1827">
            <v>0</v>
          </cell>
        </row>
        <row r="1828">
          <cell r="A1828">
            <v>66004159</v>
          </cell>
          <cell r="B1828" t="str">
            <v>Y</v>
          </cell>
          <cell r="C1828" t="str">
            <v>NE66004159</v>
          </cell>
          <cell r="D1828" t="str">
            <v>STEWARD INT. MED. - SUITE 309</v>
          </cell>
          <cell r="E1828" t="str">
            <v>STANTON (CML)</v>
          </cell>
          <cell r="F1828" t="str">
            <v>280 WASHINGTON ST STE 309</v>
          </cell>
          <cell r="G1828" t="str">
            <v>BRIGHTON, MA 02135-3511</v>
          </cell>
          <cell r="J1828" t="str">
            <v>BRIGHTON</v>
          </cell>
          <cell r="K1828" t="str">
            <v>MA</v>
          </cell>
          <cell r="L1828" t="str">
            <v>02135-3511</v>
          </cell>
          <cell r="M1828">
            <v>42.348463000000002</v>
          </cell>
          <cell r="N1828">
            <v>-71.150388000000007</v>
          </cell>
        </row>
        <row r="1829">
          <cell r="A1829">
            <v>66004160</v>
          </cell>
          <cell r="B1829" t="str">
            <v>Y</v>
          </cell>
          <cell r="C1829" t="str">
            <v>NE66004160</v>
          </cell>
          <cell r="D1829" t="str">
            <v>QUEST DIAGNOSTICS - 575 MT. AU</v>
          </cell>
          <cell r="E1829" t="str">
            <v>QUEST DIAGNOSTICS 575 (B)</v>
          </cell>
          <cell r="F1829" t="str">
            <v>575 MOUNT AUBURN ST</v>
          </cell>
          <cell r="G1829" t="str">
            <v>CAMBRIDGE, MA 02138-4656</v>
          </cell>
          <cell r="J1829" t="str">
            <v>CAMBRIDGE</v>
          </cell>
          <cell r="K1829" t="str">
            <v>MA</v>
          </cell>
          <cell r="L1829" t="str">
            <v>02138-4656</v>
          </cell>
          <cell r="M1829">
            <v>42.375649000000003</v>
          </cell>
          <cell r="N1829">
            <v>-71.144514999999998</v>
          </cell>
        </row>
        <row r="1830">
          <cell r="A1830">
            <v>66004161</v>
          </cell>
          <cell r="B1830" t="str">
            <v>Y</v>
          </cell>
          <cell r="C1830" t="str">
            <v>NE66004161</v>
          </cell>
          <cell r="D1830" t="str">
            <v>ELMIR SEHIC, M.D., P.C.</v>
          </cell>
          <cell r="E1830" t="str">
            <v>SEHIC MD ELMIR        (C)</v>
          </cell>
          <cell r="F1830" t="str">
            <v>PO BOX 2025</v>
          </cell>
          <cell r="G1830" t="str">
            <v>501 MAIN ST</v>
          </cell>
          <cell r="H1830" t="str">
            <v>DENNIS, MA 02638-1911</v>
          </cell>
          <cell r="J1830" t="str">
            <v>DENNIS</v>
          </cell>
          <cell r="K1830" t="str">
            <v>MA</v>
          </cell>
          <cell r="L1830" t="str">
            <v>02638-1911</v>
          </cell>
          <cell r="M1830">
            <v>41.732106999999999</v>
          </cell>
          <cell r="N1830">
            <v>-70.194141000000002</v>
          </cell>
        </row>
        <row r="1831">
          <cell r="A1831">
            <v>66004163</v>
          </cell>
          <cell r="B1831" t="str">
            <v>Y</v>
          </cell>
          <cell r="C1831" t="str">
            <v>NE66004163</v>
          </cell>
          <cell r="D1831" t="str">
            <v>MICHAEL STILLMAN, M.D.</v>
          </cell>
          <cell r="E1831" t="str">
            <v>STILLMAN (B)</v>
          </cell>
          <cell r="F1831" t="str">
            <v>720 HARRISON AVE STE 7600</v>
          </cell>
          <cell r="G1831" t="str">
            <v>BOSTON, MA 02118-2334</v>
          </cell>
          <cell r="J1831" t="str">
            <v>BOSTON</v>
          </cell>
          <cell r="K1831" t="str">
            <v>MA</v>
          </cell>
          <cell r="L1831" t="str">
            <v>02118-2334</v>
          </cell>
          <cell r="N1831">
            <v>0</v>
          </cell>
        </row>
        <row r="1832">
          <cell r="A1832">
            <v>66004164</v>
          </cell>
          <cell r="B1832" t="str">
            <v>Y</v>
          </cell>
          <cell r="C1832" t="str">
            <v>NE66004164</v>
          </cell>
          <cell r="D1832" t="str">
            <v>UPHAMS CORNER HEALTH CENTER</v>
          </cell>
          <cell r="E1832" t="str">
            <v>UPHAMS (A)</v>
          </cell>
          <cell r="F1832" t="str">
            <v>415 COLUMBIA RD</v>
          </cell>
          <cell r="G1832" t="str">
            <v>DORCHESTER, MA 02125-2424</v>
          </cell>
          <cell r="J1832" t="str">
            <v>DORCHESTER</v>
          </cell>
          <cell r="K1832" t="str">
            <v>MA</v>
          </cell>
          <cell r="L1832" t="str">
            <v>02125-2424</v>
          </cell>
          <cell r="M1832">
            <v>42.312072000000001</v>
          </cell>
          <cell r="N1832">
            <v>-71.068638000000007</v>
          </cell>
        </row>
        <row r="1833">
          <cell r="A1833">
            <v>66004166</v>
          </cell>
          <cell r="B1833" t="str">
            <v>Y</v>
          </cell>
          <cell r="C1833" t="str">
            <v>NE66004166</v>
          </cell>
          <cell r="D1833" t="str">
            <v>BAYSTATE UROLOGISTS, INC./WATE</v>
          </cell>
          <cell r="E1833" t="str">
            <v>BAYSTATE URO (CML)</v>
          </cell>
          <cell r="F1833" t="str">
            <v>521 MOUNT AUBURN ST STE 201</v>
          </cell>
          <cell r="G1833" t="str">
            <v>WATERTOWN, MA 02472-4153</v>
          </cell>
          <cell r="J1833" t="str">
            <v>WATERTOWN</v>
          </cell>
          <cell r="K1833" t="str">
            <v>MA</v>
          </cell>
          <cell r="L1833" t="str">
            <v>02472-4153</v>
          </cell>
          <cell r="M1833">
            <v>42.370223000000003</v>
          </cell>
          <cell r="N1833">
            <v>-71.162099999999995</v>
          </cell>
        </row>
        <row r="1834">
          <cell r="A1834">
            <v>66004168</v>
          </cell>
          <cell r="B1834" t="str">
            <v>Y</v>
          </cell>
          <cell r="C1834" t="str">
            <v>NE66004168</v>
          </cell>
          <cell r="D1834" t="str">
            <v>BETH ISRAEL HEALTH CARE - SHAR</v>
          </cell>
          <cell r="E1834" t="str">
            <v>BETH ISRAEL HEALTH CA (B)</v>
          </cell>
          <cell r="F1834" t="str">
            <v>93 POND ST</v>
          </cell>
          <cell r="G1834" t="str">
            <v>SHARON, MA 02067-2015</v>
          </cell>
          <cell r="J1834" t="str">
            <v>SHARON</v>
          </cell>
          <cell r="K1834" t="str">
            <v>MA</v>
          </cell>
          <cell r="L1834" t="str">
            <v>02067-2015</v>
          </cell>
          <cell r="M1834">
            <v>42.120153000000002</v>
          </cell>
          <cell r="N1834">
            <v>-71.178106</v>
          </cell>
        </row>
        <row r="1835">
          <cell r="A1835">
            <v>66004170</v>
          </cell>
          <cell r="B1835" t="str">
            <v>Y</v>
          </cell>
          <cell r="C1835" t="str">
            <v>NE66004170</v>
          </cell>
          <cell r="D1835" t="str">
            <v>WILLIAM LITTERER, D.O.</v>
          </cell>
          <cell r="E1835" t="str">
            <v>LITTERER III DO WILLI (D)</v>
          </cell>
          <cell r="F1835" t="str">
            <v>90 TERHEUN ST, SUITE 2300</v>
          </cell>
          <cell r="G1835" t="str">
            <v>FALMOUTH, MA 02450</v>
          </cell>
          <cell r="J1835" t="str">
            <v>FALMOUTH</v>
          </cell>
          <cell r="K1835" t="str">
            <v>MA</v>
          </cell>
          <cell r="L1835">
            <v>2450</v>
          </cell>
          <cell r="N1835">
            <v>0</v>
          </cell>
        </row>
        <row r="1836">
          <cell r="A1836">
            <v>66004171</v>
          </cell>
          <cell r="B1836" t="str">
            <v>Y</v>
          </cell>
          <cell r="C1836" t="str">
            <v>NE66004171</v>
          </cell>
          <cell r="D1836" t="str">
            <v>FRED KANTROWITZ, M.D.</v>
          </cell>
          <cell r="E1836" t="str">
            <v>KANTROWITZ MD FRED    (D)</v>
          </cell>
          <cell r="F1836" t="str">
            <v>1101 BEACON ST STE 4</v>
          </cell>
          <cell r="G1836" t="str">
            <v>BROOKLINE, MA 02446-5587</v>
          </cell>
          <cell r="J1836" t="str">
            <v>BROOKLINE</v>
          </cell>
          <cell r="K1836" t="str">
            <v>MA</v>
          </cell>
          <cell r="L1836" t="str">
            <v>02446-5587</v>
          </cell>
          <cell r="M1836">
            <v>42.340812999999997</v>
          </cell>
          <cell r="N1836">
            <v>-71.127269999999996</v>
          </cell>
        </row>
        <row r="1837">
          <cell r="A1837">
            <v>66004173</v>
          </cell>
          <cell r="B1837" t="str">
            <v>Y</v>
          </cell>
          <cell r="C1837" t="str">
            <v>NE66004173</v>
          </cell>
          <cell r="D1837" t="str">
            <v>ATTLEBORO GASTROENTEROLOGY</v>
          </cell>
          <cell r="E1837" t="str">
            <v>ATTLEBORO GASTROENTER (A)</v>
          </cell>
          <cell r="F1837" t="str">
            <v>150 EMORY ST</v>
          </cell>
          <cell r="G1837" t="str">
            <v>ATTLEBORO, MA 02703-2439</v>
          </cell>
          <cell r="J1837" t="str">
            <v>ATTLEBORO</v>
          </cell>
          <cell r="K1837" t="str">
            <v>MA</v>
          </cell>
          <cell r="L1837" t="str">
            <v>02703-2439</v>
          </cell>
          <cell r="M1837">
            <v>41.941997999999998</v>
          </cell>
          <cell r="N1837">
            <v>-71.270026999999999</v>
          </cell>
        </row>
        <row r="1838">
          <cell r="A1838">
            <v>66004175</v>
          </cell>
          <cell r="B1838" t="str">
            <v>Y</v>
          </cell>
          <cell r="C1838" t="str">
            <v>NE66004175</v>
          </cell>
          <cell r="D1838" t="str">
            <v>THE BOSTON CENTER</v>
          </cell>
          <cell r="E1838" t="str">
            <v>THE BOSTON CENTER     (C)</v>
          </cell>
          <cell r="F1838" t="str">
            <v>170 COMMONWEALTH AVE</v>
          </cell>
          <cell r="G1838" t="str">
            <v>BOSTON, MA 02116-2704</v>
          </cell>
          <cell r="J1838" t="str">
            <v>BOSTON</v>
          </cell>
          <cell r="K1838" t="str">
            <v>MA</v>
          </cell>
          <cell r="L1838" t="str">
            <v>02116-2704</v>
          </cell>
          <cell r="M1838">
            <v>42.351492</v>
          </cell>
          <cell r="N1838">
            <v>-71.078996000000004</v>
          </cell>
        </row>
        <row r="1839">
          <cell r="A1839">
            <v>66004181</v>
          </cell>
          <cell r="B1839" t="str">
            <v>Y</v>
          </cell>
          <cell r="C1839" t="str">
            <v>NE66004181</v>
          </cell>
          <cell r="D1839" t="str">
            <v>SOUTH SHORE HEALTH CARE</v>
          </cell>
          <cell r="E1839" t="str">
            <v>SOUTH SHORE HEALTH    (B)</v>
          </cell>
          <cell r="F1839" t="str">
            <v>759 GRANITE ST</v>
          </cell>
          <cell r="G1839" t="str">
            <v>BRAINTREE, MA 02184-5328</v>
          </cell>
          <cell r="J1839" t="str">
            <v>BRAINTREE</v>
          </cell>
          <cell r="K1839" t="str">
            <v>MA</v>
          </cell>
          <cell r="L1839" t="str">
            <v>02184-5328</v>
          </cell>
          <cell r="M1839">
            <v>42.206423999999998</v>
          </cell>
          <cell r="N1839">
            <v>-71.022193999999999</v>
          </cell>
        </row>
        <row r="1840">
          <cell r="A1840">
            <v>66004182</v>
          </cell>
          <cell r="B1840" t="str">
            <v>Y</v>
          </cell>
          <cell r="C1840" t="str">
            <v>NE66004182</v>
          </cell>
          <cell r="D1840" t="str">
            <v>ENRIQUE TESTA, M.D.</v>
          </cell>
          <cell r="E1840" t="str">
            <v>TESTA (CML)</v>
          </cell>
          <cell r="F1840" t="str">
            <v>1180 BEACON ST</v>
          </cell>
          <cell r="G1840" t="str">
            <v>BROOKLINE, MA 02446-3885</v>
          </cell>
          <cell r="J1840" t="str">
            <v>BROOKLINE</v>
          </cell>
          <cell r="K1840" t="str">
            <v>MA</v>
          </cell>
          <cell r="L1840" t="str">
            <v>02446-3885</v>
          </cell>
          <cell r="N1840">
            <v>0</v>
          </cell>
        </row>
        <row r="1841">
          <cell r="A1841">
            <v>66004183</v>
          </cell>
          <cell r="B1841" t="str">
            <v>N</v>
          </cell>
          <cell r="C1841" t="str">
            <v>NE66004183</v>
          </cell>
          <cell r="D1841" t="str">
            <v>WESTBRIDGE COMMUNITY SVS.</v>
          </cell>
          <cell r="E1841" t="str">
            <v>WESTBRIDGE (TERM)</v>
          </cell>
          <cell r="F1841" t="str">
            <v>1361 ELM ST STE 205</v>
          </cell>
          <cell r="G1841" t="str">
            <v>MANCHESTER, NH 03101-1323</v>
          </cell>
          <cell r="J1841" t="str">
            <v>MANCHESTER</v>
          </cell>
          <cell r="K1841" t="str">
            <v>NH</v>
          </cell>
          <cell r="L1841" t="str">
            <v>03101-1323</v>
          </cell>
          <cell r="N1841">
            <v>0</v>
          </cell>
        </row>
        <row r="1842">
          <cell r="A1842">
            <v>66004188</v>
          </cell>
          <cell r="B1842" t="str">
            <v>N</v>
          </cell>
          <cell r="C1842" t="str">
            <v>NEL66004188</v>
          </cell>
          <cell r="D1842" t="str">
            <v>SIDNEY BORUM JR HLTH CTR HDAP</v>
          </cell>
          <cell r="E1842" t="str">
            <v>SIDNEY BORUM (TERM)</v>
          </cell>
          <cell r="F1842" t="str">
            <v>130 BOYLSTON ST</v>
          </cell>
          <cell r="G1842" t="str">
            <v>BOSTON, MA 02116-4608</v>
          </cell>
          <cell r="J1842" t="str">
            <v>BOSTON</v>
          </cell>
          <cell r="K1842" t="str">
            <v>MA</v>
          </cell>
          <cell r="L1842" t="str">
            <v>02116-4608</v>
          </cell>
          <cell r="N1842">
            <v>0</v>
          </cell>
        </row>
        <row r="1843">
          <cell r="A1843">
            <v>66004190</v>
          </cell>
          <cell r="B1843" t="str">
            <v>Y</v>
          </cell>
          <cell r="C1843" t="str">
            <v>NE66004190</v>
          </cell>
          <cell r="D1843" t="str">
            <v>DAVID GOLDBERG, M.D.</v>
          </cell>
          <cell r="E1843" t="str">
            <v>GOLDBERG MD DAVID     (D)</v>
          </cell>
          <cell r="F1843" t="str">
            <v>571 UNION AVE, SOUTH ENTRANCE</v>
          </cell>
          <cell r="G1843" t="str">
            <v>FRAMINGHAM, MA 01702-6671</v>
          </cell>
          <cell r="J1843" t="str">
            <v>FRAMINGHAM</v>
          </cell>
          <cell r="K1843" t="str">
            <v>MA</v>
          </cell>
          <cell r="L1843" t="str">
            <v>01702-6671</v>
          </cell>
          <cell r="N1843">
            <v>0</v>
          </cell>
        </row>
        <row r="1844">
          <cell r="A1844">
            <v>66004191</v>
          </cell>
          <cell r="B1844" t="str">
            <v>N</v>
          </cell>
          <cell r="C1844" t="str">
            <v>NE66004191</v>
          </cell>
          <cell r="D1844" t="str">
            <v>CRMA - DENNIS H. RAPA, M.D.</v>
          </cell>
          <cell r="E1844" t="str">
            <v>CRMA DENNIS H RAPA (TERM)</v>
          </cell>
          <cell r="F1844" t="str">
            <v>67 UNION ST</v>
          </cell>
          <cell r="G1844" t="str">
            <v>NATICK, MA 01760-7700</v>
          </cell>
          <cell r="J1844" t="str">
            <v>NATICK</v>
          </cell>
          <cell r="K1844" t="str">
            <v>MA</v>
          </cell>
          <cell r="L1844" t="str">
            <v>01760-7700</v>
          </cell>
          <cell r="N1844">
            <v>0</v>
          </cell>
        </row>
        <row r="1845">
          <cell r="A1845">
            <v>66004192</v>
          </cell>
          <cell r="B1845" t="str">
            <v>Y</v>
          </cell>
          <cell r="C1845" t="str">
            <v>NE66004192</v>
          </cell>
          <cell r="D1845" t="str">
            <v>MIGUEL ZINNY, M.D.</v>
          </cell>
          <cell r="E1845" t="str">
            <v>ZINNY MD MIGUEL       (D)</v>
          </cell>
          <cell r="F1845" t="str">
            <v>11 NEVINS ST STE 304</v>
          </cell>
          <cell r="G1845" t="str">
            <v>BRIGHTON, MA 02135-3514</v>
          </cell>
          <cell r="J1845" t="str">
            <v>BRIGHTON</v>
          </cell>
          <cell r="K1845" t="str">
            <v>MA</v>
          </cell>
          <cell r="L1845" t="str">
            <v>02135-3514</v>
          </cell>
          <cell r="M1845">
            <v>42.349153999999999</v>
          </cell>
          <cell r="N1845">
            <v>-71.146766999999997</v>
          </cell>
        </row>
        <row r="1846">
          <cell r="A1846">
            <v>66004197</v>
          </cell>
          <cell r="B1846" t="str">
            <v>Y</v>
          </cell>
          <cell r="C1846" t="str">
            <v>NE66004197</v>
          </cell>
          <cell r="D1846" t="str">
            <v>ESSEX MEDICAL ASSOCIATES</v>
          </cell>
          <cell r="E1846" t="str">
            <v>ESSEX MEDICAL ASSOCIA (B)</v>
          </cell>
          <cell r="F1846" t="str">
            <v>451 ANDOVER ST STE 206</v>
          </cell>
          <cell r="G1846" t="str">
            <v>NORTH ANDOVER, MA 01845-5071</v>
          </cell>
          <cell r="J1846" t="str">
            <v>NORTH ANDOVER</v>
          </cell>
          <cell r="K1846" t="str">
            <v>MA</v>
          </cell>
          <cell r="L1846" t="str">
            <v>01845-5071</v>
          </cell>
          <cell r="M1846">
            <v>42.673206999999998</v>
          </cell>
          <cell r="N1846">
            <v>-71.126431999999994</v>
          </cell>
        </row>
        <row r="1847">
          <cell r="A1847">
            <v>66004198</v>
          </cell>
          <cell r="B1847" t="str">
            <v>Y</v>
          </cell>
          <cell r="C1847" t="str">
            <v>NE66004198</v>
          </cell>
          <cell r="D1847" t="str">
            <v>ALAN M. ALTMAN, M.D.</v>
          </cell>
          <cell r="E1847" t="str">
            <v>ALTMAN MD ALAN M      (B)</v>
          </cell>
          <cell r="F1847" t="str">
            <v>55 POND AVE</v>
          </cell>
          <cell r="G1847" t="str">
            <v>BROOKLINE, MA 02445-7170</v>
          </cell>
          <cell r="J1847" t="str">
            <v>BROOKLINE</v>
          </cell>
          <cell r="K1847" t="str">
            <v>MA</v>
          </cell>
          <cell r="L1847" t="str">
            <v>02445-7170</v>
          </cell>
          <cell r="N1847">
            <v>0</v>
          </cell>
        </row>
        <row r="1848">
          <cell r="A1848">
            <v>66004199</v>
          </cell>
          <cell r="B1848" t="str">
            <v>Y</v>
          </cell>
          <cell r="C1848" t="str">
            <v>NE66004199</v>
          </cell>
          <cell r="D1848" t="str">
            <v>CROWN COLONY PEDIATRICS</v>
          </cell>
          <cell r="E1848" t="str">
            <v>CROWN COLONY PEDIATRI (B)</v>
          </cell>
          <cell r="F1848" t="str">
            <v>500 CONGRESS ST STE 1F</v>
          </cell>
          <cell r="G1848" t="str">
            <v>QUINCY, MA 02169-0917</v>
          </cell>
          <cell r="J1848" t="str">
            <v>QUINCY</v>
          </cell>
          <cell r="K1848" t="str">
            <v>MA</v>
          </cell>
          <cell r="L1848" t="str">
            <v>02169-0917</v>
          </cell>
          <cell r="M1848">
            <v>42.235087999999998</v>
          </cell>
          <cell r="N1848">
            <v>-71.016020999999995</v>
          </cell>
        </row>
        <row r="1849">
          <cell r="A1849">
            <v>66004200</v>
          </cell>
          <cell r="B1849" t="str">
            <v>N</v>
          </cell>
          <cell r="C1849" t="str">
            <v>NE66004200</v>
          </cell>
          <cell r="D1849" t="str">
            <v>ANTEC LABDAQ - TEST</v>
          </cell>
          <cell r="E1849" t="str">
            <v>LABDAQ ANTEC - TEST ACCT</v>
          </cell>
          <cell r="F1849" t="str">
            <v>228 BUSINESS CENTER DR</v>
          </cell>
          <cell r="G1849" t="str">
            <v>REISTERSTOWN, MD 21136-1230</v>
          </cell>
          <cell r="J1849" t="str">
            <v>REISTERSTOWN</v>
          </cell>
          <cell r="K1849" t="str">
            <v>MD</v>
          </cell>
          <cell r="L1849" t="str">
            <v>21136-1230</v>
          </cell>
          <cell r="N1849">
            <v>0</v>
          </cell>
        </row>
        <row r="1850">
          <cell r="A1850">
            <v>66004201</v>
          </cell>
          <cell r="B1850" t="str">
            <v>Y</v>
          </cell>
          <cell r="C1850" t="str">
            <v>NE66004201</v>
          </cell>
          <cell r="D1850" t="str">
            <v>PARNAG H. KASARJIAN, M.D.</v>
          </cell>
          <cell r="E1850" t="str">
            <v xml:space="preserve">KASARJIAN (CML)          </v>
          </cell>
          <cell r="F1850" t="str">
            <v>1101 BEACON ST, SUITE 4</v>
          </cell>
          <cell r="G1850" t="str">
            <v>BROOKLINE, MA 02446-5352</v>
          </cell>
          <cell r="J1850" t="str">
            <v>BROOKLINE</v>
          </cell>
          <cell r="K1850" t="str">
            <v>MA</v>
          </cell>
          <cell r="L1850" t="str">
            <v>02446-5352</v>
          </cell>
          <cell r="M1850">
            <v>42.344605999999999</v>
          </cell>
          <cell r="N1850">
            <v>-71.111036999999996</v>
          </cell>
        </row>
        <row r="1851">
          <cell r="A1851">
            <v>66004202</v>
          </cell>
          <cell r="B1851" t="str">
            <v>Y</v>
          </cell>
          <cell r="C1851" t="str">
            <v>NE66004202</v>
          </cell>
          <cell r="D1851" t="str">
            <v>NEWTON-WELLESLEY PRIMARY CARE-</v>
          </cell>
          <cell r="E1851" t="str">
            <v>NEWTON WELLESLEY PRIM (D)</v>
          </cell>
          <cell r="F1851" t="str">
            <v>STE 441A</v>
          </cell>
          <cell r="G1851" t="str">
            <v>2000 WASHINGTON ST.</v>
          </cell>
          <cell r="H1851" t="str">
            <v>NEWTON, MA 02462</v>
          </cell>
          <cell r="J1851" t="str">
            <v>NEWTON</v>
          </cell>
          <cell r="K1851" t="str">
            <v>MA</v>
          </cell>
          <cell r="L1851">
            <v>2462</v>
          </cell>
          <cell r="M1851">
            <v>42.332009999999997</v>
          </cell>
          <cell r="N1851">
            <v>-71.246784000000005</v>
          </cell>
        </row>
        <row r="1852">
          <cell r="A1852">
            <v>66004203</v>
          </cell>
          <cell r="B1852" t="str">
            <v>Y</v>
          </cell>
          <cell r="C1852" t="str">
            <v>NE66004203</v>
          </cell>
          <cell r="D1852" t="str">
            <v>STANTON MEDICAL ASSOC.</v>
          </cell>
          <cell r="E1852" t="str">
            <v>STANTON MEDICAL (CML)</v>
          </cell>
          <cell r="F1852" t="str">
            <v>280 WASHINGTON ST STE 102</v>
          </cell>
          <cell r="G1852" t="str">
            <v>BRIGHTON, MA 02135-3511</v>
          </cell>
          <cell r="J1852" t="str">
            <v>BRIGHTON</v>
          </cell>
          <cell r="K1852" t="str">
            <v>MA</v>
          </cell>
          <cell r="L1852" t="str">
            <v>02135-3511</v>
          </cell>
          <cell r="M1852">
            <v>42.348463000000002</v>
          </cell>
          <cell r="N1852">
            <v>-71.150388000000007</v>
          </cell>
        </row>
        <row r="1853">
          <cell r="A1853">
            <v>66004204</v>
          </cell>
          <cell r="B1853" t="str">
            <v>Y</v>
          </cell>
          <cell r="C1853" t="str">
            <v>NE66004204</v>
          </cell>
          <cell r="D1853" t="str">
            <v>BAYSTATE UROLOGISTS, INC.</v>
          </cell>
          <cell r="E1853" t="str">
            <v>BAYSTATE (CML)</v>
          </cell>
          <cell r="F1853" t="str">
            <v>11 NEVINS ST. STE 506</v>
          </cell>
          <cell r="G1853" t="str">
            <v>BRIGHTON, MA 02135-3514</v>
          </cell>
          <cell r="J1853" t="str">
            <v>BRIGHTON</v>
          </cell>
          <cell r="K1853" t="str">
            <v>MA</v>
          </cell>
          <cell r="L1853" t="str">
            <v>02135-3514</v>
          </cell>
          <cell r="M1853">
            <v>42.349153999999999</v>
          </cell>
          <cell r="N1853">
            <v>-71.146766999999997</v>
          </cell>
        </row>
        <row r="1854">
          <cell r="A1854">
            <v>66004205</v>
          </cell>
          <cell r="B1854" t="str">
            <v>Y</v>
          </cell>
          <cell r="C1854" t="str">
            <v>NE66004205</v>
          </cell>
          <cell r="D1854" t="str">
            <v>NEW ENG FAMILY PHYSICIANS LLC</v>
          </cell>
          <cell r="E1854" t="str">
            <v>DIAS HOFF MD LUCIA    (B)</v>
          </cell>
          <cell r="F1854" t="str">
            <v>285 OLIVER ST. 1ST FLOOR</v>
          </cell>
          <cell r="G1854" t="str">
            <v>FALL RIVER, MA 02724-2944</v>
          </cell>
          <cell r="J1854" t="str">
            <v>FALL RIVER</v>
          </cell>
          <cell r="K1854" t="str">
            <v>MA</v>
          </cell>
          <cell r="L1854" t="str">
            <v>02724-2944</v>
          </cell>
          <cell r="N1854">
            <v>0</v>
          </cell>
        </row>
        <row r="1855">
          <cell r="A1855">
            <v>66004206</v>
          </cell>
          <cell r="B1855" t="str">
            <v>Y</v>
          </cell>
          <cell r="C1855" t="str">
            <v>NE66004206</v>
          </cell>
          <cell r="D1855" t="str">
            <v>DRS. JENNIFER S. WU &amp; MARTHA S</v>
          </cell>
          <cell r="E1855" t="str">
            <v>DRS JENNIFER S WU &amp; M (B)</v>
          </cell>
          <cell r="F1855" t="str">
            <v>663 MAIN ST</v>
          </cell>
          <cell r="G1855" t="str">
            <v>MELROSE, MA 02176-3139</v>
          </cell>
          <cell r="J1855" t="str">
            <v>MELROSE</v>
          </cell>
          <cell r="K1855" t="str">
            <v>MA</v>
          </cell>
          <cell r="L1855" t="str">
            <v>02176-3139</v>
          </cell>
          <cell r="M1855">
            <v>42.458348000000001</v>
          </cell>
          <cell r="N1855">
            <v>-71.063343000000003</v>
          </cell>
        </row>
        <row r="1856">
          <cell r="A1856">
            <v>66004208</v>
          </cell>
          <cell r="B1856" t="str">
            <v>Y</v>
          </cell>
          <cell r="C1856" t="str">
            <v>NE66004208</v>
          </cell>
          <cell r="D1856" t="str">
            <v>RADHA AGARWAL, M.D.</v>
          </cell>
          <cell r="E1856" t="str">
            <v>AGARWAL MD RADHA      (C)</v>
          </cell>
          <cell r="F1856" t="str">
            <v>67 UNION ST STE 409</v>
          </cell>
          <cell r="G1856" t="str">
            <v>NATICK, MA 01760-7700</v>
          </cell>
          <cell r="J1856" t="str">
            <v>NATICK</v>
          </cell>
          <cell r="K1856" t="str">
            <v>MA</v>
          </cell>
          <cell r="L1856" t="str">
            <v>01760-7700</v>
          </cell>
          <cell r="N1856">
            <v>0</v>
          </cell>
        </row>
        <row r="1857">
          <cell r="A1857">
            <v>66004209</v>
          </cell>
          <cell r="B1857" t="str">
            <v>Y</v>
          </cell>
          <cell r="C1857" t="str">
            <v>NE66004209</v>
          </cell>
          <cell r="D1857" t="str">
            <v>FITCHBURG ADULT MEDICINE</v>
          </cell>
          <cell r="E1857" t="str">
            <v>WOLEJKO RAYMOND E MD  (A)</v>
          </cell>
          <cell r="F1857" t="str">
            <v>76 SUMMER ST STE 230</v>
          </cell>
          <cell r="G1857" t="str">
            <v>FITCHBURG, MA 01420-5788</v>
          </cell>
          <cell r="J1857" t="str">
            <v>FITCHBURG</v>
          </cell>
          <cell r="K1857" t="str">
            <v>MA</v>
          </cell>
          <cell r="L1857" t="str">
            <v>01420-5788</v>
          </cell>
          <cell r="M1857">
            <v>42.579408999999998</v>
          </cell>
          <cell r="N1857">
            <v>-71.786771000000002</v>
          </cell>
        </row>
        <row r="1858">
          <cell r="A1858">
            <v>66004221</v>
          </cell>
          <cell r="B1858" t="str">
            <v>Y</v>
          </cell>
          <cell r="C1858" t="str">
            <v>NE66004221</v>
          </cell>
          <cell r="D1858" t="str">
            <v>MAIN STREET FAMILY PRACTICE</v>
          </cell>
          <cell r="E1858" t="str">
            <v>MAIN STREET FAMILY PR (B)</v>
          </cell>
          <cell r="F1858" t="str">
            <v>675 MAIN ST</v>
          </cell>
          <cell r="G1858" t="str">
            <v>MELROSE, MA 02176-3138</v>
          </cell>
          <cell r="J1858" t="str">
            <v>MELROSE</v>
          </cell>
          <cell r="K1858" t="str">
            <v>MA</v>
          </cell>
          <cell r="L1858" t="str">
            <v>02176-3138</v>
          </cell>
          <cell r="M1858">
            <v>42.458553000000002</v>
          </cell>
          <cell r="N1858">
            <v>-71.062815999999998</v>
          </cell>
        </row>
        <row r="1859">
          <cell r="A1859">
            <v>66004224</v>
          </cell>
          <cell r="B1859" t="str">
            <v>Y</v>
          </cell>
          <cell r="C1859" t="str">
            <v>NE66004224</v>
          </cell>
          <cell r="D1859" t="str">
            <v>CODMAN SQUARE HEALTH CENTER</v>
          </cell>
          <cell r="E1859" t="str">
            <v>CODMAN SQUARE HEALTH  (A)</v>
          </cell>
          <cell r="F1859" t="str">
            <v>637 WASHINGTON ST</v>
          </cell>
          <cell r="G1859" t="str">
            <v>DORCHESTER CENT, MA 02124-3510</v>
          </cell>
          <cell r="J1859" t="str">
            <v>DORCHESTER CENTER</v>
          </cell>
          <cell r="K1859" t="str">
            <v>MA</v>
          </cell>
          <cell r="L1859" t="str">
            <v>02124-3510</v>
          </cell>
          <cell r="M1859">
            <v>42.289467000000002</v>
          </cell>
          <cell r="N1859">
            <v>-71.071522999999999</v>
          </cell>
        </row>
        <row r="1860">
          <cell r="A1860">
            <v>66004225</v>
          </cell>
          <cell r="B1860" t="str">
            <v>Y</v>
          </cell>
          <cell r="C1860" t="str">
            <v>NE66004225</v>
          </cell>
          <cell r="D1860" t="str">
            <v>AMNON WACHMAN, M.D.</v>
          </cell>
          <cell r="E1860" t="str">
            <v>WACHMAN MDAMNON       (C)</v>
          </cell>
          <cell r="F1860" t="str">
            <v>850 BOYLSTON STREET, SUITE 530</v>
          </cell>
          <cell r="G1860" t="str">
            <v>CHESTNUT HILL, MA 02467</v>
          </cell>
          <cell r="J1860" t="str">
            <v>CHESTNUT HILL</v>
          </cell>
          <cell r="K1860" t="str">
            <v>MA</v>
          </cell>
          <cell r="L1860">
            <v>2467</v>
          </cell>
          <cell r="M1860">
            <v>42.326433999999999</v>
          </cell>
          <cell r="N1860">
            <v>-71.149499000000006</v>
          </cell>
        </row>
        <row r="1861">
          <cell r="A1861">
            <v>66004230</v>
          </cell>
          <cell r="B1861" t="str">
            <v>N</v>
          </cell>
          <cell r="C1861" t="str">
            <v>NE66004230</v>
          </cell>
          <cell r="D1861" t="str">
            <v>JOSEPH HERSKOVITS, M.D.</v>
          </cell>
          <cell r="E1861" t="str">
            <v>HERSKOVITS MD JOSEPH (TER</v>
          </cell>
          <cell r="F1861" t="str">
            <v>138 HAVERHILL ST</v>
          </cell>
          <cell r="G1861" t="str">
            <v>ANDOVER, MA 01810-1509</v>
          </cell>
          <cell r="J1861" t="str">
            <v>ANDOVER</v>
          </cell>
          <cell r="K1861" t="str">
            <v>MA</v>
          </cell>
          <cell r="L1861" t="str">
            <v>01810-1509</v>
          </cell>
          <cell r="N1861">
            <v>0</v>
          </cell>
        </row>
        <row r="1862">
          <cell r="A1862">
            <v>66004232</v>
          </cell>
          <cell r="B1862" t="str">
            <v>Y</v>
          </cell>
          <cell r="C1862" t="str">
            <v>NE66004232</v>
          </cell>
          <cell r="D1862" t="str">
            <v>MEDICAL HEALTHCARE SPECIALISTS</v>
          </cell>
          <cell r="E1862" t="str">
            <v>MEDICAL HEALTHCARE SP (B)</v>
          </cell>
          <cell r="F1862" t="str">
            <v>4 COURTHOUSE LN UNIT 9</v>
          </cell>
          <cell r="G1862" t="str">
            <v>CHELMSFORD, MA 01824-1731</v>
          </cell>
          <cell r="J1862" t="str">
            <v>CHELMSFORD</v>
          </cell>
          <cell r="K1862" t="str">
            <v>MA</v>
          </cell>
          <cell r="L1862" t="str">
            <v>01824-1731</v>
          </cell>
          <cell r="M1862">
            <v>42.624428999999999</v>
          </cell>
          <cell r="N1862">
            <v>-71.358789000000002</v>
          </cell>
        </row>
        <row r="1863">
          <cell r="A1863">
            <v>66004234</v>
          </cell>
          <cell r="B1863" t="str">
            <v>N</v>
          </cell>
          <cell r="C1863" t="str">
            <v>NE66004234</v>
          </cell>
          <cell r="D1863" t="str">
            <v>JOEL CHARITON, D.P.M.</v>
          </cell>
          <cell r="E1863" t="str">
            <v>CHARITON DPM JOEL (TERM)</v>
          </cell>
          <cell r="F1863" t="str">
            <v>999 N MAIN ST</v>
          </cell>
          <cell r="G1863" t="str">
            <v>RANDOLPH, MA 02368-3072</v>
          </cell>
          <cell r="J1863" t="str">
            <v>RANDOLPH</v>
          </cell>
          <cell r="K1863" t="str">
            <v>MA</v>
          </cell>
          <cell r="L1863" t="str">
            <v>02368-3072</v>
          </cell>
          <cell r="N1863">
            <v>0</v>
          </cell>
        </row>
        <row r="1864">
          <cell r="A1864">
            <v>66004238</v>
          </cell>
          <cell r="B1864" t="str">
            <v>Y</v>
          </cell>
          <cell r="C1864" t="str">
            <v>NE66004238</v>
          </cell>
          <cell r="D1864" t="str">
            <v>R. SANDS M.D. &amp; K. SYED M.D.</v>
          </cell>
          <cell r="E1864" t="str">
            <v>R SANDS M D &amp; K SYED  (C)</v>
          </cell>
          <cell r="G1864" t="str">
            <v>23 WARREN AVE STE 150</v>
          </cell>
          <cell r="H1864" t="str">
            <v>WOBURN, MA 01801-4986</v>
          </cell>
          <cell r="J1864" t="str">
            <v>WOBURN</v>
          </cell>
          <cell r="K1864" t="str">
            <v>MA</v>
          </cell>
          <cell r="L1864" t="str">
            <v>01801-4986</v>
          </cell>
          <cell r="M1864">
            <v>42.476574999999997</v>
          </cell>
          <cell r="N1864">
            <v>-71.154090999999994</v>
          </cell>
        </row>
        <row r="1865">
          <cell r="A1865">
            <v>66004240</v>
          </cell>
          <cell r="B1865" t="str">
            <v>Y</v>
          </cell>
          <cell r="C1865" t="str">
            <v>NE66004240</v>
          </cell>
          <cell r="D1865" t="str">
            <v>SAVINGS BANK LIFE INSURANCE</v>
          </cell>
          <cell r="E1865" t="str">
            <v>SAVINGS BANK LIFE INS (D)</v>
          </cell>
          <cell r="F1865" t="str">
            <v>11 LINSCOTT RD</v>
          </cell>
          <cell r="G1865" t="str">
            <v>WOBURN, MA 01801-2001</v>
          </cell>
          <cell r="J1865" t="str">
            <v>WOBURN</v>
          </cell>
          <cell r="K1865" t="str">
            <v>MA</v>
          </cell>
          <cell r="L1865" t="str">
            <v>01801-2001</v>
          </cell>
          <cell r="N1865">
            <v>0</v>
          </cell>
        </row>
        <row r="1866">
          <cell r="A1866">
            <v>66004242</v>
          </cell>
          <cell r="B1866" t="str">
            <v>Y</v>
          </cell>
          <cell r="C1866" t="str">
            <v>NE66004242</v>
          </cell>
          <cell r="D1866" t="str">
            <v>CAMBRIDGE MEDICAL ASSOCIATES</v>
          </cell>
          <cell r="E1866" t="str">
            <v>CAMBRIDGE MEDICAL     (D)</v>
          </cell>
          <cell r="F1866" t="str">
            <v>625 MOUNT AUBURN STREET</v>
          </cell>
          <cell r="G1866" t="str">
            <v>CAMBRIDGE, MA 02138-4656</v>
          </cell>
          <cell r="J1866" t="str">
            <v>CAMBRIDGE</v>
          </cell>
          <cell r="K1866" t="str">
            <v>MA</v>
          </cell>
          <cell r="L1866" t="str">
            <v>02138-4656</v>
          </cell>
          <cell r="M1866">
            <v>42.375714000000002</v>
          </cell>
          <cell r="N1866">
            <v>-71.147698000000005</v>
          </cell>
        </row>
        <row r="1867">
          <cell r="A1867">
            <v>66004244</v>
          </cell>
          <cell r="B1867" t="str">
            <v>Y</v>
          </cell>
          <cell r="C1867" t="str">
            <v>NE66004244</v>
          </cell>
          <cell r="D1867" t="str">
            <v>JOHN FERULLO, M.D.</v>
          </cell>
          <cell r="E1867" t="str">
            <v>FERULLO MD JOHN       (C)</v>
          </cell>
          <cell r="F1867" t="str">
            <v>20 WORCESTER CTR BLVD, STE 655</v>
          </cell>
          <cell r="G1867" t="str">
            <v>WORCESTER, MA 01608-1309</v>
          </cell>
          <cell r="J1867" t="str">
            <v>WORCESTER</v>
          </cell>
          <cell r="K1867" t="str">
            <v>MA</v>
          </cell>
          <cell r="L1867" t="str">
            <v>01608-1309</v>
          </cell>
          <cell r="M1867">
            <v>42.264921999999999</v>
          </cell>
          <cell r="N1867">
            <v>-71.796560999999997</v>
          </cell>
        </row>
        <row r="1868">
          <cell r="A1868">
            <v>66004247</v>
          </cell>
          <cell r="B1868" t="str">
            <v>Y</v>
          </cell>
          <cell r="C1868" t="str">
            <v>NE66004247</v>
          </cell>
          <cell r="D1868" t="str">
            <v>JENNIFER THULIN, M.D.</v>
          </cell>
          <cell r="E1868" t="str">
            <v>THULIN MD JENNIFER    (B)</v>
          </cell>
          <cell r="F1868" t="str">
            <v>67 UNION ST STE 505</v>
          </cell>
          <cell r="G1868" t="str">
            <v>NATICK, MA 01760-7700</v>
          </cell>
          <cell r="J1868" t="str">
            <v>NATICK</v>
          </cell>
          <cell r="K1868" t="str">
            <v>MA</v>
          </cell>
          <cell r="L1868" t="str">
            <v>01760-7700</v>
          </cell>
          <cell r="M1868">
            <v>42.280228000000001</v>
          </cell>
          <cell r="N1868">
            <v>-71.335493999999997</v>
          </cell>
        </row>
        <row r="1869">
          <cell r="A1869">
            <v>66004248</v>
          </cell>
          <cell r="B1869" t="str">
            <v>Y</v>
          </cell>
          <cell r="C1869" t="str">
            <v>NE66004248</v>
          </cell>
          <cell r="D1869" t="str">
            <v>MASS EYE AND EAR-WEYMOUTH</v>
          </cell>
          <cell r="E1869" t="str">
            <v>MASS EYE AND EAR-WEYMOUTH</v>
          </cell>
          <cell r="F1869" t="str">
            <v>825 MAIN ST</v>
          </cell>
          <cell r="G1869" t="str">
            <v>SOUTH WEYMOUTH, MA 02190-1659</v>
          </cell>
          <cell r="J1869" t="str">
            <v>SOUTH WEYMOUTH</v>
          </cell>
          <cell r="K1869" t="str">
            <v>MA</v>
          </cell>
          <cell r="L1869" t="str">
            <v>02190-1659</v>
          </cell>
          <cell r="M1869">
            <v>42.177019999999999</v>
          </cell>
          <cell r="N1869">
            <v>-70.955575999999994</v>
          </cell>
        </row>
        <row r="1870">
          <cell r="A1870">
            <v>66004259</v>
          </cell>
          <cell r="B1870" t="str">
            <v>Y</v>
          </cell>
          <cell r="C1870" t="str">
            <v>NE66004259</v>
          </cell>
          <cell r="D1870" t="str">
            <v>GREATER LOWELL FAMILY PRACTICE</v>
          </cell>
          <cell r="E1870" t="str">
            <v>GREATER LOWELL FAMILY (D)</v>
          </cell>
          <cell r="F1870" t="str">
            <v>600 CLARK RD</v>
          </cell>
          <cell r="G1870" t="str">
            <v>TEWKSBURY, MA 01876-1699</v>
          </cell>
          <cell r="J1870" t="str">
            <v>TEWKSBURY</v>
          </cell>
          <cell r="K1870" t="str">
            <v>MA</v>
          </cell>
          <cell r="L1870" t="str">
            <v>01876-1699</v>
          </cell>
          <cell r="M1870">
            <v>42.630327999999999</v>
          </cell>
          <cell r="N1870">
            <v>-71.269233</v>
          </cell>
        </row>
        <row r="1871">
          <cell r="A1871">
            <v>66004260</v>
          </cell>
          <cell r="B1871" t="str">
            <v>Y</v>
          </cell>
          <cell r="C1871" t="str">
            <v>NE66004260</v>
          </cell>
          <cell r="D1871" t="str">
            <v>TRISTAN MEDICAL PC</v>
          </cell>
          <cell r="E1871" t="str">
            <v>TRU MED OF NEW BEDFOR (B)</v>
          </cell>
          <cell r="F1871" t="str">
            <v>140 NAUSET ST</v>
          </cell>
          <cell r="G1871" t="str">
            <v>NEW BEDFORD, MA 02746-1522</v>
          </cell>
          <cell r="J1871" t="str">
            <v>NEW BEDFORD</v>
          </cell>
          <cell r="K1871" t="str">
            <v>MA</v>
          </cell>
          <cell r="L1871" t="str">
            <v>02746-1522</v>
          </cell>
          <cell r="M1871">
            <v>41.661504999999998</v>
          </cell>
          <cell r="N1871">
            <v>-70.942588999999998</v>
          </cell>
        </row>
        <row r="1872">
          <cell r="A1872">
            <v>66004262</v>
          </cell>
          <cell r="B1872" t="str">
            <v>Y</v>
          </cell>
          <cell r="C1872" t="str">
            <v>NE66004262</v>
          </cell>
          <cell r="D1872" t="str">
            <v>ASSOCIATES IN NEPHROLOGY</v>
          </cell>
          <cell r="E1872" t="str">
            <v>ASSOCIATES IN NEPHROL (C)</v>
          </cell>
          <cell r="F1872" t="str">
            <v>76 CAMPANELLI INDUSTRIAL DR</v>
          </cell>
          <cell r="G1872" t="str">
            <v>BROCKTON, MA 02301-1818</v>
          </cell>
          <cell r="J1872" t="str">
            <v>BROCKTON</v>
          </cell>
          <cell r="K1872" t="str">
            <v>MA</v>
          </cell>
          <cell r="L1872" t="str">
            <v>02301-1818</v>
          </cell>
          <cell r="M1872">
            <v>42.099989999999998</v>
          </cell>
          <cell r="N1872">
            <v>-71.052632000000003</v>
          </cell>
        </row>
        <row r="1873">
          <cell r="A1873">
            <v>66004263</v>
          </cell>
          <cell r="B1873" t="str">
            <v>N</v>
          </cell>
          <cell r="C1873" t="str">
            <v>NE66004263</v>
          </cell>
          <cell r="D1873" t="str">
            <v>BYRON LIN, M.D</v>
          </cell>
          <cell r="E1873" t="str">
            <v>BYRON LIN (TERM)</v>
          </cell>
          <cell r="F1873" t="str">
            <v>50 UNION ST</v>
          </cell>
          <cell r="G1873" t="str">
            <v>NEWTON CENTER, MA 02459-2223</v>
          </cell>
          <cell r="J1873" t="str">
            <v>NEWTON CENTER</v>
          </cell>
          <cell r="K1873" t="str">
            <v>MA</v>
          </cell>
          <cell r="L1873" t="str">
            <v>02459-2223</v>
          </cell>
          <cell r="N1873">
            <v>0</v>
          </cell>
        </row>
        <row r="1874">
          <cell r="A1874">
            <v>66004265</v>
          </cell>
          <cell r="B1874" t="str">
            <v>Y</v>
          </cell>
          <cell r="C1874" t="str">
            <v>NE66004265</v>
          </cell>
          <cell r="D1874" t="str">
            <v>DRS. T HUNTER &amp; B. NEARY</v>
          </cell>
          <cell r="E1874" t="str">
            <v>DRS T HUNTER &amp; B NEAR (B)</v>
          </cell>
          <cell r="F1874" t="str">
            <v>67 BELMONT ST</v>
          </cell>
          <cell r="G1874" t="str">
            <v>WORCESTER, MA 01605-2657</v>
          </cell>
          <cell r="J1874" t="str">
            <v>WORCESTER</v>
          </cell>
          <cell r="K1874" t="str">
            <v>MA</v>
          </cell>
          <cell r="L1874" t="str">
            <v>01605-2657</v>
          </cell>
          <cell r="M1874">
            <v>42.271847000000001</v>
          </cell>
          <cell r="N1874">
            <v>-71.794548000000006</v>
          </cell>
        </row>
        <row r="1875">
          <cell r="A1875">
            <v>66004266</v>
          </cell>
          <cell r="B1875" t="str">
            <v>Y</v>
          </cell>
          <cell r="C1875" t="str">
            <v>NE66004266</v>
          </cell>
          <cell r="D1875" t="str">
            <v>SPINA OBSTETRICS, INC.</v>
          </cell>
          <cell r="E1875" t="str">
            <v>SPINA OBSTETRICS      (B)</v>
          </cell>
          <cell r="F1875" t="str">
            <v>54 HOPEDALE ST</v>
          </cell>
          <cell r="G1875" t="str">
            <v>HOPEDALE, MA 01747-1700</v>
          </cell>
          <cell r="J1875" t="str">
            <v>HOPEDALE</v>
          </cell>
          <cell r="K1875" t="str">
            <v>MA</v>
          </cell>
          <cell r="L1875" t="str">
            <v>01747-1700</v>
          </cell>
          <cell r="M1875">
            <v>42.129936999999998</v>
          </cell>
          <cell r="N1875">
            <v>-71.540595999999994</v>
          </cell>
        </row>
        <row r="1876">
          <cell r="A1876">
            <v>66004267</v>
          </cell>
          <cell r="B1876" t="str">
            <v>Y</v>
          </cell>
          <cell r="C1876" t="str">
            <v>NE66004267</v>
          </cell>
          <cell r="D1876" t="str">
            <v>ALLERGY &amp; ASTHMA CENTER OF CAP</v>
          </cell>
          <cell r="E1876" t="str">
            <v>ALLER FALMOUTH        (B)</v>
          </cell>
          <cell r="F1876" t="str">
            <v>314 GIFFORD ST</v>
          </cell>
          <cell r="G1876" t="str">
            <v>FALMOUTH, MA 02540-2945</v>
          </cell>
          <cell r="J1876" t="str">
            <v>FALMOUTH</v>
          </cell>
          <cell r="K1876" t="str">
            <v>MA</v>
          </cell>
          <cell r="L1876" t="str">
            <v>02540-2945</v>
          </cell>
          <cell r="N1876">
            <v>0</v>
          </cell>
        </row>
        <row r="1877">
          <cell r="A1877">
            <v>66004268</v>
          </cell>
          <cell r="B1877" t="str">
            <v>N</v>
          </cell>
          <cell r="C1877" t="str">
            <v>NE66004268</v>
          </cell>
          <cell r="D1877" t="str">
            <v xml:space="preserve">NEUROBEHAVORIAL ASSOC </v>
          </cell>
          <cell r="E1877" t="str">
            <v>NEUROBEHAVORIAL ASSOC (TE</v>
          </cell>
          <cell r="F1877" t="str">
            <v>169 LIBBEY PKWY FL 2</v>
          </cell>
          <cell r="G1877" t="str">
            <v>WEYMOUTH, MA 02189-3101</v>
          </cell>
          <cell r="J1877" t="str">
            <v>WEYMOUTH</v>
          </cell>
          <cell r="K1877" t="str">
            <v>MA</v>
          </cell>
          <cell r="L1877" t="str">
            <v>02189-3101</v>
          </cell>
          <cell r="N1877">
            <v>0</v>
          </cell>
        </row>
        <row r="1878">
          <cell r="A1878">
            <v>66004269</v>
          </cell>
          <cell r="B1878" t="str">
            <v>Y</v>
          </cell>
          <cell r="C1878" t="str">
            <v>NE66004269</v>
          </cell>
          <cell r="D1878" t="str">
            <v>FALL RIVER NEPHROLOGY</v>
          </cell>
          <cell r="E1878" t="str">
            <v>HOROWITZ</v>
          </cell>
          <cell r="F1878" t="str">
            <v>1030 PRESIDENT AVE</v>
          </cell>
          <cell r="G1878" t="str">
            <v>FALL RIVER, MA 02720-5923</v>
          </cell>
          <cell r="J1878" t="str">
            <v>FALL RIVER</v>
          </cell>
          <cell r="K1878" t="str">
            <v>MA</v>
          </cell>
          <cell r="L1878" t="str">
            <v>02720-5923</v>
          </cell>
          <cell r="M1878">
            <v>41.714125000000003</v>
          </cell>
          <cell r="N1878">
            <v>-71.139649000000006</v>
          </cell>
        </row>
        <row r="1879">
          <cell r="A1879">
            <v>66004276</v>
          </cell>
          <cell r="B1879" t="str">
            <v>Y</v>
          </cell>
          <cell r="C1879" t="str">
            <v>NE66004276</v>
          </cell>
          <cell r="D1879" t="str">
            <v>DONALD STERN, M.D., PC</v>
          </cell>
          <cell r="E1879" t="str">
            <v>DONALD STERN          (A)</v>
          </cell>
          <cell r="F1879" t="str">
            <v>1101 BEACON ST</v>
          </cell>
          <cell r="G1879" t="str">
            <v>BROOKLINE, MA 02446-5587</v>
          </cell>
          <cell r="J1879" t="str">
            <v>BROOKLINE</v>
          </cell>
          <cell r="K1879" t="str">
            <v>MA</v>
          </cell>
          <cell r="L1879" t="str">
            <v>02446-5587</v>
          </cell>
          <cell r="M1879">
            <v>42.344605999999999</v>
          </cell>
          <cell r="N1879">
            <v>-71.111036999999996</v>
          </cell>
        </row>
        <row r="1880">
          <cell r="A1880">
            <v>66004277</v>
          </cell>
          <cell r="B1880" t="str">
            <v>Y</v>
          </cell>
          <cell r="C1880" t="str">
            <v>NE66004277</v>
          </cell>
          <cell r="D1880" t="str">
            <v>THEODOR T. HERWIG, M.D.</v>
          </cell>
          <cell r="E1880" t="str">
            <v>HERWIG MD THEODOR     (C)</v>
          </cell>
          <cell r="F1880" t="str">
            <v>714 MAIN ST STE 706A</v>
          </cell>
          <cell r="G1880" t="str">
            <v>YARMOUTH PORT, MA 02675-2000</v>
          </cell>
          <cell r="J1880" t="str">
            <v>YARMOUTH PORT</v>
          </cell>
          <cell r="K1880" t="str">
            <v>MA</v>
          </cell>
          <cell r="L1880" t="str">
            <v>02675-2000</v>
          </cell>
          <cell r="M1880">
            <v>41.708216</v>
          </cell>
          <cell r="N1880">
            <v>-70.212458999999996</v>
          </cell>
        </row>
        <row r="1881">
          <cell r="A1881">
            <v>66004278</v>
          </cell>
          <cell r="B1881" t="str">
            <v>Y</v>
          </cell>
          <cell r="C1881" t="str">
            <v>NE66004278</v>
          </cell>
          <cell r="D1881" t="str">
            <v>CHARLES MCINNIS, M.D.</v>
          </cell>
          <cell r="E1881" t="str">
            <v>MCINNIS MD CHARLES    (D)</v>
          </cell>
          <cell r="F1881" t="str">
            <v>541 HIGH ST</v>
          </cell>
          <cell r="G1881" t="str">
            <v>WESTWOOD, MA 02090-1628</v>
          </cell>
          <cell r="J1881" t="str">
            <v>WESTWOOD</v>
          </cell>
          <cell r="K1881" t="str">
            <v>MA</v>
          </cell>
          <cell r="L1881" t="str">
            <v>02090-1628</v>
          </cell>
          <cell r="M1881">
            <v>42.229909999999997</v>
          </cell>
          <cell r="N1881">
            <v>-71.221317999999997</v>
          </cell>
        </row>
        <row r="1882">
          <cell r="A1882">
            <v>66004280</v>
          </cell>
          <cell r="B1882" t="str">
            <v>Y</v>
          </cell>
          <cell r="C1882" t="str">
            <v>NE66004280</v>
          </cell>
          <cell r="D1882" t="str">
            <v>NEW ENGLAND ALLERGY &amp; IMMUNOLO</v>
          </cell>
          <cell r="E1882" t="str">
            <v>NEW ENGLAND ALLERGY &amp; (C)</v>
          </cell>
          <cell r="F1882" t="str">
            <v>555 TURNPIKE ST SUITE 31</v>
          </cell>
          <cell r="G1882" t="str">
            <v>NORTH ANDOVER, MA 01845-5923</v>
          </cell>
          <cell r="J1882" t="str">
            <v>NORTH ANDOVER</v>
          </cell>
          <cell r="K1882" t="str">
            <v>MA</v>
          </cell>
          <cell r="L1882" t="str">
            <v>01845-5923</v>
          </cell>
          <cell r="M1882">
            <v>42.665604000000002</v>
          </cell>
          <cell r="N1882">
            <v>-71.115448999999998</v>
          </cell>
        </row>
        <row r="1883">
          <cell r="A1883">
            <v>66004281</v>
          </cell>
          <cell r="B1883" t="str">
            <v>Y</v>
          </cell>
          <cell r="C1883" t="str">
            <v>NE66004281</v>
          </cell>
          <cell r="D1883" t="str">
            <v>MANUEL J. MERINO, M.D.</v>
          </cell>
          <cell r="E1883" t="str">
            <v>MERINO MANUEL J DR    (B)</v>
          </cell>
          <cell r="F1883" t="str">
            <v>1 SPRING LN</v>
          </cell>
          <cell r="G1883" t="str">
            <v>DOVER, MA 02030-2334</v>
          </cell>
          <cell r="J1883" t="str">
            <v>DOVER</v>
          </cell>
          <cell r="K1883" t="str">
            <v>MA</v>
          </cell>
          <cell r="L1883" t="str">
            <v>02030-2334</v>
          </cell>
          <cell r="N1883">
            <v>0</v>
          </cell>
        </row>
        <row r="1884">
          <cell r="A1884">
            <v>66004282</v>
          </cell>
          <cell r="B1884" t="str">
            <v>Y</v>
          </cell>
          <cell r="C1884" t="str">
            <v>NE66004282</v>
          </cell>
          <cell r="D1884" t="str">
            <v>ALBERT ACKIL, M.D.</v>
          </cell>
          <cell r="E1884" t="str">
            <v>ACKIL (CML)</v>
          </cell>
          <cell r="F1884" t="str">
            <v>15 ROCHE BROTHERS WAY STE 1</v>
          </cell>
          <cell r="G1884" t="str">
            <v>NORTH EASTON, MA 02356-1000</v>
          </cell>
          <cell r="J1884" t="str">
            <v>NORTH EASTON</v>
          </cell>
          <cell r="K1884" t="str">
            <v>MA</v>
          </cell>
          <cell r="L1884" t="str">
            <v>02356-1000</v>
          </cell>
          <cell r="M1884">
            <v>42.089312999999997</v>
          </cell>
          <cell r="N1884">
            <v>-71.093425999999994</v>
          </cell>
        </row>
        <row r="1885">
          <cell r="A1885">
            <v>66004283</v>
          </cell>
          <cell r="B1885" t="str">
            <v>Y</v>
          </cell>
          <cell r="C1885" t="str">
            <v>NE66004283</v>
          </cell>
          <cell r="D1885" t="str">
            <v>JAYANTHI KUMAR, MD</v>
          </cell>
          <cell r="E1885" t="str">
            <v>PRIMARY CARE PHYSICIA (D)</v>
          </cell>
          <cell r="F1885" t="str">
            <v>291 LINCOLN ST</v>
          </cell>
          <cell r="G1885" t="str">
            <v>WORCESTER, MA 01605-3643</v>
          </cell>
          <cell r="J1885" t="str">
            <v>WORCESTER</v>
          </cell>
          <cell r="K1885" t="str">
            <v>MA</v>
          </cell>
          <cell r="L1885" t="str">
            <v>01605-3643</v>
          </cell>
          <cell r="M1885">
            <v>42.286448</v>
          </cell>
          <cell r="N1885">
            <v>-71.790657999999993</v>
          </cell>
        </row>
        <row r="1886">
          <cell r="A1886">
            <v>66004285</v>
          </cell>
          <cell r="B1886" t="str">
            <v>Y</v>
          </cell>
          <cell r="C1886" t="str">
            <v>NE66004285</v>
          </cell>
          <cell r="D1886" t="str">
            <v>MASS MARITIME ACADEMY</v>
          </cell>
          <cell r="E1886" t="str">
            <v>MASS MARITIME ACADEMY (C)</v>
          </cell>
          <cell r="F1886" t="str">
            <v>101 ACADEMY DR.</v>
          </cell>
          <cell r="G1886" t="str">
            <v>BUZZARD'S BAY, MA 02532</v>
          </cell>
          <cell r="J1886" t="str">
            <v>BUZZARD'S BAY</v>
          </cell>
          <cell r="K1886" t="str">
            <v>MA</v>
          </cell>
          <cell r="L1886">
            <v>2532</v>
          </cell>
          <cell r="M1886">
            <v>41.740775999999997</v>
          </cell>
          <cell r="N1886">
            <v>-70.621153000000007</v>
          </cell>
        </row>
        <row r="1887">
          <cell r="A1887">
            <v>66004287</v>
          </cell>
          <cell r="B1887" t="str">
            <v>Y</v>
          </cell>
          <cell r="C1887" t="str">
            <v>NE66004287</v>
          </cell>
          <cell r="D1887" t="str">
            <v>SOUTH SHORE SKIN SURGEONS</v>
          </cell>
          <cell r="E1887" t="str">
            <v>SOUTH SHORE SKIN SURG (D)</v>
          </cell>
          <cell r="F1887" t="str">
            <v>400 WASHINGTON ST</v>
          </cell>
          <cell r="G1887" t="str">
            <v>BRAINTREE, MA 02184-4729</v>
          </cell>
          <cell r="J1887" t="str">
            <v>BRAINTREE</v>
          </cell>
          <cell r="K1887" t="str">
            <v>MA</v>
          </cell>
          <cell r="L1887" t="str">
            <v>02184-4729</v>
          </cell>
          <cell r="N1887">
            <v>0</v>
          </cell>
        </row>
        <row r="1888">
          <cell r="A1888">
            <v>66004290</v>
          </cell>
          <cell r="B1888" t="str">
            <v>Y</v>
          </cell>
          <cell r="C1888" t="str">
            <v>NE66004290</v>
          </cell>
          <cell r="D1888" t="str">
            <v>MIDDLESEX INTERNAL MEDICINE AS</v>
          </cell>
          <cell r="E1888" t="str">
            <v>MIDDLESEX INTERNAL ME (A)</v>
          </cell>
          <cell r="F1888" t="str">
            <v>28 LORD RD STE 255</v>
          </cell>
          <cell r="G1888" t="str">
            <v>MARLBOROUGH, MA 01752-4549</v>
          </cell>
          <cell r="J1888" t="str">
            <v>MARLBOROUGH</v>
          </cell>
          <cell r="K1888" t="str">
            <v>MA</v>
          </cell>
          <cell r="L1888" t="str">
            <v>01752-4549</v>
          </cell>
          <cell r="N1888">
            <v>0</v>
          </cell>
        </row>
        <row r="1889">
          <cell r="A1889">
            <v>66004292</v>
          </cell>
          <cell r="B1889" t="str">
            <v>Y</v>
          </cell>
          <cell r="C1889" t="str">
            <v>NE66004292</v>
          </cell>
          <cell r="D1889" t="str">
            <v>DR. YIH-MING HSIAO</v>
          </cell>
          <cell r="E1889" t="str">
            <v>HSIAO DR YIH MING     (A)</v>
          </cell>
          <cell r="F1889" t="str">
            <v>71 N MAIN ST</v>
          </cell>
          <cell r="G1889" t="str">
            <v>BELCHERTOWN, MA 01007-9503</v>
          </cell>
          <cell r="J1889" t="str">
            <v>BELCHERTOWN</v>
          </cell>
          <cell r="K1889" t="str">
            <v>MA</v>
          </cell>
          <cell r="L1889" t="str">
            <v>01007-9503</v>
          </cell>
          <cell r="N1889">
            <v>0</v>
          </cell>
        </row>
        <row r="1890">
          <cell r="A1890">
            <v>66004294</v>
          </cell>
          <cell r="B1890" t="str">
            <v>Y</v>
          </cell>
          <cell r="C1890" t="str">
            <v>NE66004294</v>
          </cell>
          <cell r="D1890" t="str">
            <v>WAREHAM PEDIATRICS</v>
          </cell>
          <cell r="E1890" t="str">
            <v>WAREHAM PEDIATRICS    (D)</v>
          </cell>
          <cell r="F1890" t="str">
            <v>53 MARION RD</v>
          </cell>
          <cell r="G1890" t="str">
            <v>WAREHAM, MA 02571-1406</v>
          </cell>
          <cell r="J1890" t="str">
            <v>WAREHAM</v>
          </cell>
          <cell r="K1890" t="str">
            <v>MA</v>
          </cell>
          <cell r="L1890" t="str">
            <v>02571-1406</v>
          </cell>
          <cell r="M1890">
            <v>41.760044000000001</v>
          </cell>
          <cell r="N1890">
            <v>-70.723212000000004</v>
          </cell>
        </row>
        <row r="1891">
          <cell r="A1891">
            <v>66004295</v>
          </cell>
          <cell r="B1891" t="str">
            <v>Y</v>
          </cell>
          <cell r="C1891" t="str">
            <v>NE66004295</v>
          </cell>
          <cell r="D1891" t="str">
            <v>BOSTON MEPS/ATTN. CMO MED. SEC</v>
          </cell>
          <cell r="E1891" t="str">
            <v>BOSTON MEPS           (D)</v>
          </cell>
          <cell r="G1891" t="str">
            <v>495 SUMMER ST</v>
          </cell>
          <cell r="H1891" t="str">
            <v>BOSTON, MA 02210-2109</v>
          </cell>
          <cell r="J1891" t="str">
            <v>BOSTON</v>
          </cell>
          <cell r="K1891" t="str">
            <v>MA</v>
          </cell>
          <cell r="L1891" t="str">
            <v>02210-2109</v>
          </cell>
          <cell r="M1891">
            <v>42.345511999999999</v>
          </cell>
          <cell r="N1891">
            <v>-71.041597999999993</v>
          </cell>
        </row>
        <row r="1892">
          <cell r="A1892">
            <v>66004298</v>
          </cell>
          <cell r="B1892" t="str">
            <v>Y</v>
          </cell>
          <cell r="C1892" t="str">
            <v>NE66004298</v>
          </cell>
          <cell r="D1892" t="str">
            <v>HALLMARK HEALTH MEDICAL ASSOC</v>
          </cell>
          <cell r="E1892" t="str">
            <v xml:space="preserve">HHMA                 (C) </v>
          </cell>
          <cell r="F1892" t="str">
            <v>101 MAIN ST STE 204</v>
          </cell>
          <cell r="G1892" t="str">
            <v>MEDFORD, MA 02155-4530</v>
          </cell>
          <cell r="J1892" t="str">
            <v>MEDFORD</v>
          </cell>
          <cell r="K1892" t="str">
            <v>MA</v>
          </cell>
          <cell r="L1892" t="str">
            <v>02155-4530</v>
          </cell>
          <cell r="N1892">
            <v>0</v>
          </cell>
        </row>
        <row r="1893">
          <cell r="A1893">
            <v>66004302</v>
          </cell>
          <cell r="B1893" t="str">
            <v>Y</v>
          </cell>
          <cell r="C1893" t="str">
            <v>NE66004302</v>
          </cell>
          <cell r="D1893" t="str">
            <v>BRIGHAM/FAULKNER OB/GYN ASSOCI</v>
          </cell>
          <cell r="E1893" t="str">
            <v>BRIGHAM/FAULKNER OB/G (B)</v>
          </cell>
          <cell r="F1893" t="str">
            <v>1153 CENTRE ST STE 36</v>
          </cell>
          <cell r="G1893" t="str">
            <v>BOSTON, MA 02130-3446</v>
          </cell>
          <cell r="J1893" t="str">
            <v>BOSTON</v>
          </cell>
          <cell r="K1893" t="str">
            <v>MA</v>
          </cell>
          <cell r="L1893" t="str">
            <v>02130-3446</v>
          </cell>
          <cell r="M1893">
            <v>42.301563000000002</v>
          </cell>
          <cell r="N1893">
            <v>-71.128148999999993</v>
          </cell>
        </row>
        <row r="1894">
          <cell r="A1894">
            <v>66004304</v>
          </cell>
          <cell r="B1894" t="str">
            <v>Y</v>
          </cell>
          <cell r="C1894" t="str">
            <v>NE66004304</v>
          </cell>
          <cell r="D1894" t="str">
            <v>WOMEN'S HEALTH SERVICES</v>
          </cell>
          <cell r="E1894" t="str">
            <v>DELLI BOVI MD LAURENT (C)</v>
          </cell>
          <cell r="F1894" t="str">
            <v>111 HARVARD ST</v>
          </cell>
          <cell r="G1894" t="str">
            <v>BROOKLINE, MA 02446-6427</v>
          </cell>
          <cell r="J1894" t="str">
            <v>BROOKLINE</v>
          </cell>
          <cell r="K1894" t="str">
            <v>MA</v>
          </cell>
          <cell r="L1894" t="str">
            <v>02446-6427</v>
          </cell>
          <cell r="M1894">
            <v>42.336920999999997</v>
          </cell>
          <cell r="N1894">
            <v>-71.121313999999998</v>
          </cell>
        </row>
        <row r="1895">
          <cell r="A1895">
            <v>66004305</v>
          </cell>
          <cell r="B1895" t="str">
            <v>N</v>
          </cell>
          <cell r="C1895" t="str">
            <v>NE66004305</v>
          </cell>
          <cell r="D1895" t="str">
            <v>RENEE LANG MD</v>
          </cell>
          <cell r="E1895" t="str">
            <v>RENEE LANG MD (TERM)</v>
          </cell>
          <cell r="F1895" t="str">
            <v>205 MAIN ST STE 4</v>
          </cell>
          <cell r="G1895" t="str">
            <v>BRATTLEBORO, VT 05301-2868</v>
          </cell>
          <cell r="J1895" t="str">
            <v>BRATTLEBORO</v>
          </cell>
          <cell r="K1895" t="str">
            <v>VT</v>
          </cell>
          <cell r="L1895" t="str">
            <v>05301-2868</v>
          </cell>
          <cell r="N1895">
            <v>0</v>
          </cell>
        </row>
        <row r="1896">
          <cell r="A1896">
            <v>66004307</v>
          </cell>
          <cell r="B1896" t="str">
            <v>Y</v>
          </cell>
          <cell r="C1896" t="str">
            <v>NE66004307</v>
          </cell>
          <cell r="D1896" t="str">
            <v>HOWARD M. ZINMAN, MD., PC.</v>
          </cell>
          <cell r="E1896" t="str">
            <v>HOWARD M ZINMAN       (B)</v>
          </cell>
          <cell r="F1896" t="str">
            <v>299 LINCOLN ST STE 203</v>
          </cell>
          <cell r="G1896" t="str">
            <v>WORCESTER, MA 01605-3646</v>
          </cell>
          <cell r="J1896" t="str">
            <v>WORCESTER</v>
          </cell>
          <cell r="K1896" t="str">
            <v>MA</v>
          </cell>
          <cell r="L1896" t="str">
            <v>01605-3646</v>
          </cell>
          <cell r="M1896">
            <v>42.286608999999999</v>
          </cell>
          <cell r="N1896">
            <v>-71.789726999999999</v>
          </cell>
        </row>
        <row r="1897">
          <cell r="A1897">
            <v>66004311</v>
          </cell>
          <cell r="B1897" t="str">
            <v>Y</v>
          </cell>
          <cell r="C1897" t="str">
            <v>NE66004311</v>
          </cell>
          <cell r="D1897" t="str">
            <v>ANTHONY F. MARINO, M.D.,F.A.C.</v>
          </cell>
          <cell r="E1897" t="str">
            <v>MARINO MD ANTHONY     (B)</v>
          </cell>
          <cell r="F1897" t="str">
            <v>99 JACKSON ST</v>
          </cell>
          <cell r="G1897" t="str">
            <v>METHUEN, MA 01844-5044</v>
          </cell>
          <cell r="J1897" t="str">
            <v>METHUEN</v>
          </cell>
          <cell r="K1897" t="str">
            <v>MA</v>
          </cell>
          <cell r="L1897" t="str">
            <v>01844-5044</v>
          </cell>
          <cell r="M1897">
            <v>42.725045000000001</v>
          </cell>
          <cell r="N1897">
            <v>-71.159997000000004</v>
          </cell>
        </row>
        <row r="1898">
          <cell r="A1898">
            <v>66004312</v>
          </cell>
          <cell r="B1898" t="str">
            <v>Y</v>
          </cell>
          <cell r="C1898" t="str">
            <v>NE66004312</v>
          </cell>
          <cell r="D1898" t="str">
            <v>AUSTIN J. O'BRIEN, M.D.</v>
          </cell>
          <cell r="E1898" t="str">
            <v>O'BRIEN MDAUSTIN J    (D)</v>
          </cell>
          <cell r="F1898" t="str">
            <v>33 BARTLETT ST</v>
          </cell>
          <cell r="G1898" t="str">
            <v>LOWELL, MA 01852-1334</v>
          </cell>
          <cell r="J1898" t="str">
            <v>LOWELL</v>
          </cell>
          <cell r="K1898" t="str">
            <v>MA</v>
          </cell>
          <cell r="L1898" t="str">
            <v>01852-1334</v>
          </cell>
          <cell r="M1898">
            <v>42.645333999999998</v>
          </cell>
          <cell r="N1898">
            <v>-71.301822999999999</v>
          </cell>
        </row>
        <row r="1899">
          <cell r="A1899">
            <v>66004314</v>
          </cell>
          <cell r="B1899" t="str">
            <v>Y</v>
          </cell>
          <cell r="C1899" t="str">
            <v>NE66004314</v>
          </cell>
          <cell r="D1899" t="str">
            <v>FELISA Y. SIY, M.D.</v>
          </cell>
          <cell r="E1899" t="str">
            <v>FELISA Y SIY          (B)</v>
          </cell>
          <cell r="F1899" t="str">
            <v>851 MAIN ST STE 18</v>
          </cell>
          <cell r="G1899" t="str">
            <v>SOUTH WEYMOUTH, MA 02190-1659</v>
          </cell>
          <cell r="J1899" t="str">
            <v>SOUTH WEYMOUTH</v>
          </cell>
          <cell r="K1899" t="str">
            <v>MA</v>
          </cell>
          <cell r="L1899" t="str">
            <v>02190-1659</v>
          </cell>
          <cell r="M1899">
            <v>42.176147999999998</v>
          </cell>
          <cell r="N1899">
            <v>-70.955681999999996</v>
          </cell>
        </row>
        <row r="1900">
          <cell r="A1900">
            <v>66004317</v>
          </cell>
          <cell r="B1900" t="str">
            <v>Y</v>
          </cell>
          <cell r="C1900" t="str">
            <v>NE66004317</v>
          </cell>
          <cell r="D1900" t="str">
            <v>JOSEPH B. GIMBEL, DPM</v>
          </cell>
          <cell r="E1900" t="str">
            <v>GIMBEL DPM JOSEPH     (D)</v>
          </cell>
          <cell r="F1900" t="str">
            <v>22 MILL ST STE 307</v>
          </cell>
          <cell r="G1900" t="str">
            <v>ARLINGTON, MA 02476-4744</v>
          </cell>
          <cell r="J1900" t="str">
            <v>ARLINGTON</v>
          </cell>
          <cell r="K1900" t="str">
            <v>MA</v>
          </cell>
          <cell r="L1900" t="str">
            <v>02476-4744</v>
          </cell>
          <cell r="N1900">
            <v>0</v>
          </cell>
        </row>
        <row r="1901">
          <cell r="A1901">
            <v>66004319</v>
          </cell>
          <cell r="B1901" t="str">
            <v>N</v>
          </cell>
          <cell r="C1901" t="str">
            <v>NE66004319</v>
          </cell>
          <cell r="D1901" t="str">
            <v>TORYALAI AMIRI, M.D.</v>
          </cell>
          <cell r="E1901" t="str">
            <v>AMIRI MD TORYALAI (TERM)</v>
          </cell>
          <cell r="F1901" t="str">
            <v>225 BOSTON ST STE 306</v>
          </cell>
          <cell r="G1901" t="str">
            <v>LYNN, MA 01904-3124</v>
          </cell>
          <cell r="J1901" t="str">
            <v>LYNN</v>
          </cell>
          <cell r="K1901" t="str">
            <v>MA</v>
          </cell>
          <cell r="L1901" t="str">
            <v>01904-3124</v>
          </cell>
          <cell r="N1901">
            <v>0</v>
          </cell>
        </row>
        <row r="1902">
          <cell r="A1902">
            <v>66004322</v>
          </cell>
          <cell r="B1902" t="str">
            <v>Y</v>
          </cell>
          <cell r="C1902" t="str">
            <v>NE66004322</v>
          </cell>
          <cell r="D1902" t="str">
            <v>AVROHM N. MELNICK, M.D.</v>
          </cell>
          <cell r="E1902" t="str">
            <v>MELNICK MD AVROHM N   (A)</v>
          </cell>
          <cell r="F1902" t="str">
            <v>2000 WASHINGTON ST STE 570</v>
          </cell>
          <cell r="G1902" t="str">
            <v>NEWTON, MA 02462-1626</v>
          </cell>
          <cell r="J1902" t="str">
            <v>NEWTON</v>
          </cell>
          <cell r="K1902" t="str">
            <v>MA</v>
          </cell>
          <cell r="L1902" t="str">
            <v>02462-1626</v>
          </cell>
          <cell r="M1902">
            <v>42.332009999999997</v>
          </cell>
          <cell r="N1902">
            <v>-71.246784000000005</v>
          </cell>
        </row>
        <row r="1903">
          <cell r="A1903">
            <v>66004326</v>
          </cell>
          <cell r="B1903" t="str">
            <v>Y</v>
          </cell>
          <cell r="C1903" t="str">
            <v>NE66004326</v>
          </cell>
          <cell r="D1903" t="str">
            <v>STEPHEN K. LANE, M.D.</v>
          </cell>
          <cell r="E1903" t="str">
            <v>LANE MD STEPHEN K     (C)</v>
          </cell>
          <cell r="F1903" t="str">
            <v>56 DRIFTWAY STE 301</v>
          </cell>
          <cell r="G1903" t="str">
            <v>SCITUATE, MA 02066-4533</v>
          </cell>
          <cell r="J1903" t="str">
            <v>SCITUATE</v>
          </cell>
          <cell r="K1903" t="str">
            <v>MA</v>
          </cell>
          <cell r="L1903" t="str">
            <v>02066-4533</v>
          </cell>
          <cell r="M1903">
            <v>42.176848999999997</v>
          </cell>
          <cell r="N1903">
            <v>-70.719519000000005</v>
          </cell>
        </row>
        <row r="1904">
          <cell r="A1904">
            <v>66004327</v>
          </cell>
          <cell r="B1904" t="str">
            <v>Y</v>
          </cell>
          <cell r="C1904" t="str">
            <v>NE66004327</v>
          </cell>
          <cell r="D1904" t="str">
            <v>RUSI CHEN, M.D.</v>
          </cell>
          <cell r="E1904" t="str">
            <v>CHEN MD RUSI          (B)</v>
          </cell>
          <cell r="F1904" t="str">
            <v>410 UNION AVE</v>
          </cell>
          <cell r="G1904" t="str">
            <v>FRAMINGHAM, MA 01702-6355</v>
          </cell>
          <cell r="J1904" t="str">
            <v>FRAMINGHAM</v>
          </cell>
          <cell r="K1904" t="str">
            <v>MA</v>
          </cell>
          <cell r="L1904" t="str">
            <v>01702-6355</v>
          </cell>
          <cell r="M1904">
            <v>42.289960999999998</v>
          </cell>
          <cell r="N1904">
            <v>-71.425742999999997</v>
          </cell>
        </row>
        <row r="1905">
          <cell r="A1905">
            <v>66004331</v>
          </cell>
          <cell r="B1905" t="str">
            <v>N</v>
          </cell>
          <cell r="C1905" t="str">
            <v>NE66004331</v>
          </cell>
          <cell r="D1905" t="str">
            <v>SOLOMON BERG, M.D.</v>
          </cell>
          <cell r="E1905" t="str">
            <v>SOLOMON BERG, M.D (TERM)</v>
          </cell>
          <cell r="F1905" t="str">
            <v>133 BROOKLINE AVE</v>
          </cell>
          <cell r="G1905" t="str">
            <v>BOSTON, MA 02215-3904</v>
          </cell>
          <cell r="J1905" t="str">
            <v>BOSTON</v>
          </cell>
          <cell r="K1905" t="str">
            <v>MA</v>
          </cell>
          <cell r="L1905" t="str">
            <v>02215-3904</v>
          </cell>
          <cell r="N1905">
            <v>0</v>
          </cell>
        </row>
        <row r="1906">
          <cell r="A1906">
            <v>66004333</v>
          </cell>
          <cell r="B1906" t="str">
            <v>Y</v>
          </cell>
          <cell r="C1906" t="str">
            <v>NE66004333</v>
          </cell>
          <cell r="D1906" t="str">
            <v>OON TAN, M.D.</v>
          </cell>
          <cell r="E1906" t="str">
            <v>TAN MD OON            (D)</v>
          </cell>
          <cell r="G1906" t="str">
            <v>29 COMMONWEALTH AVE STE 101</v>
          </cell>
          <cell r="H1906" t="str">
            <v>BOSTON, MA 02116-3356</v>
          </cell>
          <cell r="J1906" t="str">
            <v>BOSTON</v>
          </cell>
          <cell r="K1906" t="str">
            <v>MA</v>
          </cell>
          <cell r="L1906" t="str">
            <v>02116-3356</v>
          </cell>
          <cell r="N1906">
            <v>0</v>
          </cell>
        </row>
        <row r="1907">
          <cell r="A1907">
            <v>66004335</v>
          </cell>
          <cell r="B1907" t="str">
            <v>Y</v>
          </cell>
          <cell r="C1907" t="str">
            <v>NE66004335</v>
          </cell>
          <cell r="D1907" t="str">
            <v>DR. JONATHAN COBLYN</v>
          </cell>
          <cell r="E1907" t="str">
            <v>COBLYNJONATHAN DR     (D)</v>
          </cell>
          <cell r="G1907" t="str">
            <v>75 FRANCIS ST</v>
          </cell>
          <cell r="H1907" t="str">
            <v>BOSTON, MA 02115-6110</v>
          </cell>
          <cell r="J1907" t="str">
            <v>BOSTON</v>
          </cell>
          <cell r="K1907" t="str">
            <v>MA</v>
          </cell>
          <cell r="L1907" t="str">
            <v>02115-6110</v>
          </cell>
          <cell r="M1907">
            <v>42.335422999999999</v>
          </cell>
          <cell r="N1907">
            <v>-71.106782999999993</v>
          </cell>
        </row>
        <row r="1908">
          <cell r="A1908">
            <v>66004339</v>
          </cell>
          <cell r="B1908" t="str">
            <v>Y</v>
          </cell>
          <cell r="C1908" t="str">
            <v>NE66004339</v>
          </cell>
          <cell r="D1908" t="str">
            <v>MEDICAL ASSOCIATES - PEDIATRIC</v>
          </cell>
          <cell r="E1908" t="str">
            <v>MEDICAL ASSOCIATES    (D)</v>
          </cell>
          <cell r="F1908" t="str">
            <v>100 HOSPITAL RD STE 4</v>
          </cell>
          <cell r="G1908" t="str">
            <v>LEOMINSTER, MA 01453-2253</v>
          </cell>
          <cell r="J1908" t="str">
            <v>LEOMINSTER</v>
          </cell>
          <cell r="K1908" t="str">
            <v>MA</v>
          </cell>
          <cell r="L1908" t="str">
            <v>01453-2253</v>
          </cell>
          <cell r="N1908">
            <v>0</v>
          </cell>
        </row>
        <row r="1909">
          <cell r="A1909">
            <v>66004346</v>
          </cell>
          <cell r="B1909" t="str">
            <v>Y</v>
          </cell>
          <cell r="C1909" t="str">
            <v>NE66004346</v>
          </cell>
          <cell r="D1909" t="str">
            <v>PILGRIM UROLOGICAL ASSOCIATES</v>
          </cell>
          <cell r="E1909" t="str">
            <v>PILGRIM UROLOGICAL AS (C)</v>
          </cell>
          <cell r="F1909" t="str">
            <v>STE.105</v>
          </cell>
          <cell r="G1909" t="str">
            <v>110 LOND POND RD.</v>
          </cell>
          <cell r="H1909" t="str">
            <v>PLYMOUTH, MA 02360</v>
          </cell>
          <cell r="J1909" t="str">
            <v>PLYMOUTH</v>
          </cell>
          <cell r="K1909" t="str">
            <v>MA</v>
          </cell>
          <cell r="L1909">
            <v>2360</v>
          </cell>
          <cell r="M1909">
            <v>41.925325000000001</v>
          </cell>
          <cell r="N1909">
            <v>-70.656524000000005</v>
          </cell>
        </row>
        <row r="1910">
          <cell r="A1910">
            <v>66004348</v>
          </cell>
          <cell r="B1910" t="str">
            <v>Y</v>
          </cell>
          <cell r="C1910" t="str">
            <v>NE66004348</v>
          </cell>
          <cell r="D1910" t="str">
            <v>LASELL COLLEGE HLTH SVS</v>
          </cell>
          <cell r="E1910" t="str">
            <v>LASELL COLLEGE HLTH S (C)</v>
          </cell>
          <cell r="G1910" t="str">
            <v>1844 COMMONWEALTH AVE</v>
          </cell>
          <cell r="H1910" t="str">
            <v>AUBURNDALE, MA 02466-2709</v>
          </cell>
          <cell r="J1910" t="str">
            <v>AUBURNDALE</v>
          </cell>
          <cell r="K1910" t="str">
            <v>MA</v>
          </cell>
          <cell r="L1910" t="str">
            <v>02466-2709</v>
          </cell>
          <cell r="N1910">
            <v>0</v>
          </cell>
        </row>
        <row r="1911">
          <cell r="A1911">
            <v>66004349</v>
          </cell>
          <cell r="B1911" t="str">
            <v>Y</v>
          </cell>
          <cell r="C1911" t="str">
            <v>NE66004349</v>
          </cell>
          <cell r="D1911" t="str">
            <v>KAREN P. SZCZECHOWICZ M.D.</v>
          </cell>
          <cell r="E1911" t="str">
            <v>SZCZECHOWICZ KAREN MD (C)</v>
          </cell>
          <cell r="F1911" t="str">
            <v>39 CROSS ST STE 306</v>
          </cell>
          <cell r="G1911" t="str">
            <v>PEABODY, MA 01960-1628</v>
          </cell>
          <cell r="J1911" t="str">
            <v>PEABODY</v>
          </cell>
          <cell r="K1911" t="str">
            <v>MA</v>
          </cell>
          <cell r="L1911" t="str">
            <v>01960-1628</v>
          </cell>
          <cell r="M1911">
            <v>42.544398999999999</v>
          </cell>
          <cell r="N1911">
            <v>-70.945920000000001</v>
          </cell>
        </row>
        <row r="1912">
          <cell r="A1912">
            <v>66004351</v>
          </cell>
          <cell r="B1912" t="str">
            <v>Y</v>
          </cell>
          <cell r="C1912" t="str">
            <v>NE66004351</v>
          </cell>
          <cell r="D1912" t="str">
            <v>ROBERT F. COMMITO M.D., P.C.</v>
          </cell>
          <cell r="E1912" t="str">
            <v>COMMITO MD PC ROBERT  (D)</v>
          </cell>
          <cell r="F1912" t="str">
            <v>3 WOODLAND RD STE 214</v>
          </cell>
          <cell r="G1912" t="str">
            <v>STONEHAM, MA 02180-1711</v>
          </cell>
          <cell r="J1912" t="str">
            <v>STONEHAM</v>
          </cell>
          <cell r="K1912" t="str">
            <v>MA</v>
          </cell>
          <cell r="L1912" t="str">
            <v>02180-1711</v>
          </cell>
          <cell r="M1912">
            <v>42.452705000000002</v>
          </cell>
          <cell r="N1912">
            <v>-71.089417999999995</v>
          </cell>
        </row>
        <row r="1913">
          <cell r="A1913">
            <v>66004352</v>
          </cell>
          <cell r="B1913" t="str">
            <v>N</v>
          </cell>
          <cell r="C1913" t="str">
            <v>NE66004352</v>
          </cell>
          <cell r="D1913" t="str">
            <v>UNLIMITED CARE</v>
          </cell>
          <cell r="E1913" t="str">
            <v>THORNHILLGISELLE MD (TERM</v>
          </cell>
          <cell r="F1913" t="str">
            <v>222 BLOOMINGDALE RD STE 402</v>
          </cell>
          <cell r="G1913" t="str">
            <v>WHITE PLAINS, NY 10605-1517</v>
          </cell>
          <cell r="J1913" t="str">
            <v>WHITE PLAINS</v>
          </cell>
          <cell r="K1913" t="str">
            <v>NY</v>
          </cell>
          <cell r="L1913" t="str">
            <v>10605-1517</v>
          </cell>
          <cell r="N1913">
            <v>0</v>
          </cell>
        </row>
        <row r="1914">
          <cell r="A1914">
            <v>66004353</v>
          </cell>
          <cell r="B1914" t="str">
            <v>Y</v>
          </cell>
          <cell r="C1914" t="str">
            <v>NE66004353</v>
          </cell>
          <cell r="D1914" t="str">
            <v>CRITICAL CARE SYSTEMS-BURLINGT</v>
          </cell>
          <cell r="E1914" t="str">
            <v>CRITICAL CARE SYSTEMS (B)</v>
          </cell>
          <cell r="F1914" t="str">
            <v>1 NORTH AVE</v>
          </cell>
          <cell r="G1914" t="str">
            <v>BURLINGTON, MA 01803-3313</v>
          </cell>
          <cell r="J1914" t="str">
            <v>BURLINGTON</v>
          </cell>
          <cell r="K1914" t="str">
            <v>MA</v>
          </cell>
          <cell r="L1914" t="str">
            <v>01803-3313</v>
          </cell>
          <cell r="M1914">
            <v>42.489539999999998</v>
          </cell>
          <cell r="N1914">
            <v>-71.228398999999996</v>
          </cell>
        </row>
        <row r="1915">
          <cell r="A1915">
            <v>66004357</v>
          </cell>
          <cell r="B1915" t="str">
            <v>Y</v>
          </cell>
          <cell r="C1915" t="str">
            <v>NE66004357</v>
          </cell>
          <cell r="D1915" t="str">
            <v>BILLERICA MED HEALTH CENTER</v>
          </cell>
          <cell r="E1915" t="str">
            <v>FAMILY HEALTH CENTER  (B)</v>
          </cell>
          <cell r="F1915" t="str">
            <v>221 BOSTON RD</v>
          </cell>
          <cell r="G1915" t="str">
            <v>NORTH BILLERICA, MA 01862-2321</v>
          </cell>
          <cell r="J1915" t="str">
            <v>NORTH BILLERICA</v>
          </cell>
          <cell r="K1915" t="str">
            <v>MA</v>
          </cell>
          <cell r="L1915" t="str">
            <v>01862-2321</v>
          </cell>
          <cell r="M1915">
            <v>42.579349000000001</v>
          </cell>
          <cell r="N1915">
            <v>-71.287497999999999</v>
          </cell>
        </row>
        <row r="1916">
          <cell r="A1916">
            <v>66004359</v>
          </cell>
          <cell r="B1916" t="str">
            <v>N</v>
          </cell>
          <cell r="C1916" t="str">
            <v>NE66004359</v>
          </cell>
          <cell r="D1916" t="str">
            <v>RALPH H. GOLDSTEIN, M.D.</v>
          </cell>
          <cell r="E1916" t="str">
            <v>GOLDSTEIN (TERM)</v>
          </cell>
          <cell r="F1916" t="str">
            <v>536 WINTHROP ST</v>
          </cell>
          <cell r="G1916" t="str">
            <v>MEDFORD, MA 02155-1543</v>
          </cell>
          <cell r="J1916" t="str">
            <v>MEDFORD</v>
          </cell>
          <cell r="K1916" t="str">
            <v>MA</v>
          </cell>
          <cell r="L1916" t="str">
            <v>02155-1543</v>
          </cell>
          <cell r="N1916">
            <v>0</v>
          </cell>
        </row>
        <row r="1917">
          <cell r="A1917">
            <v>66004361</v>
          </cell>
          <cell r="B1917" t="str">
            <v>Y</v>
          </cell>
          <cell r="C1917" t="str">
            <v>NE66004361</v>
          </cell>
          <cell r="D1917" t="str">
            <v>HINGHAM/WEYMOUTH FAMILY MED. A</v>
          </cell>
          <cell r="E1917" t="str">
            <v>HINGHAM/WEYMOUTH FAMI (A)</v>
          </cell>
          <cell r="F1917" t="str">
            <v>795 BRIDGE ST</v>
          </cell>
          <cell r="G1917" t="str">
            <v>WEYMOUTH, MA 02191-2139</v>
          </cell>
          <cell r="J1917" t="str">
            <v>WEYMOUTH</v>
          </cell>
          <cell r="K1917" t="str">
            <v>MA</v>
          </cell>
          <cell r="L1917" t="str">
            <v>02191-2139</v>
          </cell>
          <cell r="N1917">
            <v>0</v>
          </cell>
        </row>
        <row r="1918">
          <cell r="A1918">
            <v>66004363</v>
          </cell>
          <cell r="B1918" t="str">
            <v>Y</v>
          </cell>
          <cell r="C1918" t="str">
            <v>NE66004363</v>
          </cell>
          <cell r="D1918" t="str">
            <v>INTERNAL MEDICINE CARDIOLOGY -</v>
          </cell>
          <cell r="E1918" t="str">
            <v>INTERNAL MEDICINE CAR (B)</v>
          </cell>
          <cell r="F1918" t="str">
            <v>829 MAIN RD</v>
          </cell>
          <cell r="G1918" t="str">
            <v>WESTPORT, MA 02790-4315</v>
          </cell>
          <cell r="J1918" t="str">
            <v>WESTPORT</v>
          </cell>
          <cell r="K1918" t="str">
            <v>MA</v>
          </cell>
          <cell r="L1918" t="str">
            <v>02790-4315</v>
          </cell>
          <cell r="M1918">
            <v>41.573805999999998</v>
          </cell>
          <cell r="N1918">
            <v>-71.091154000000003</v>
          </cell>
        </row>
        <row r="1919">
          <cell r="A1919">
            <v>66004365</v>
          </cell>
          <cell r="B1919" t="str">
            <v>Y</v>
          </cell>
          <cell r="C1919" t="str">
            <v>NE66004365</v>
          </cell>
          <cell r="D1919" t="str">
            <v>CHINH LE, M.D.</v>
          </cell>
          <cell r="E1919" t="str">
            <v>LE MD CHINH           (C)</v>
          </cell>
          <cell r="F1919" t="str">
            <v>2100 DORCHESTER AVE</v>
          </cell>
          <cell r="G1919" t="str">
            <v>DORCHESTER CENT, MA 02124-5615</v>
          </cell>
          <cell r="J1919" t="str">
            <v>DORCHESTER CENTER</v>
          </cell>
          <cell r="K1919" t="str">
            <v>MA</v>
          </cell>
          <cell r="L1919" t="str">
            <v>02124-5615</v>
          </cell>
          <cell r="M1919">
            <v>42.277388000000002</v>
          </cell>
          <cell r="N1919">
            <v>-71.065145999999999</v>
          </cell>
        </row>
        <row r="1920">
          <cell r="A1920">
            <v>66004368</v>
          </cell>
          <cell r="B1920" t="str">
            <v>Y</v>
          </cell>
          <cell r="C1920" t="str">
            <v>NE66004368</v>
          </cell>
          <cell r="D1920" t="str">
            <v>ABOUALKHEIR ALZAIM, M.D.</v>
          </cell>
          <cell r="E1920" t="str">
            <v>ALZAIM MD ABOULKHIER  (C)</v>
          </cell>
          <cell r="F1920" t="str">
            <v>540 MAIN ST</v>
          </cell>
          <cell r="G1920" t="str">
            <v>S WEYMOUTH, MA 02190-1818</v>
          </cell>
          <cell r="J1920" t="str">
            <v>S WEYMOUTH</v>
          </cell>
          <cell r="K1920" t="str">
            <v>MA</v>
          </cell>
          <cell r="L1920" t="str">
            <v>02190-1818</v>
          </cell>
          <cell r="M1920">
            <v>42.188164999999998</v>
          </cell>
          <cell r="N1920">
            <v>-70.954999999999998</v>
          </cell>
        </row>
        <row r="1921">
          <cell r="A1921">
            <v>66004369</v>
          </cell>
          <cell r="B1921" t="str">
            <v>Y</v>
          </cell>
          <cell r="C1921" t="str">
            <v>NE66004369</v>
          </cell>
          <cell r="D1921" t="str">
            <v>JOAN R. GOLUB, M.D.</v>
          </cell>
          <cell r="E1921" t="str">
            <v>GOLUBJOAN R DR        (C)</v>
          </cell>
          <cell r="F1921" t="str">
            <v>319 LONGWOOD AVE STE 2</v>
          </cell>
          <cell r="G1921" t="str">
            <v>BOSTON, MA 02115-5710</v>
          </cell>
          <cell r="J1921" t="str">
            <v>BOSTON</v>
          </cell>
          <cell r="K1921" t="str">
            <v>MA</v>
          </cell>
          <cell r="L1921" t="str">
            <v>02115-5710</v>
          </cell>
          <cell r="M1921">
            <v>42.337952999999999</v>
          </cell>
          <cell r="N1921">
            <v>-71.105355000000003</v>
          </cell>
        </row>
        <row r="1922">
          <cell r="A1922">
            <v>66004376</v>
          </cell>
          <cell r="B1922" t="str">
            <v>Y</v>
          </cell>
          <cell r="C1922" t="str">
            <v>NE66004376</v>
          </cell>
          <cell r="D1922" t="str">
            <v>UROLOGY ASSOC. OF MIDDLESEX CO</v>
          </cell>
          <cell r="E1922" t="str">
            <v>UROLOGY ASSOC OF MIDD (D)</v>
          </cell>
          <cell r="F1922" t="str">
            <v>159 UNION ST STE 101</v>
          </cell>
          <cell r="G1922" t="str">
            <v>MARLBOROUGH, MA 01752-1274</v>
          </cell>
          <cell r="J1922" t="str">
            <v>MARLBOROUGH</v>
          </cell>
          <cell r="K1922" t="str">
            <v>MA</v>
          </cell>
          <cell r="L1922" t="str">
            <v>01752-1274</v>
          </cell>
          <cell r="N1922">
            <v>0</v>
          </cell>
        </row>
        <row r="1923">
          <cell r="A1923">
            <v>66004378</v>
          </cell>
          <cell r="B1923" t="str">
            <v>Y</v>
          </cell>
          <cell r="C1923" t="str">
            <v>NE66004378</v>
          </cell>
          <cell r="D1923" t="str">
            <v>DRS. AMSTER &amp; BROWN</v>
          </cell>
          <cell r="E1923" t="str">
            <v>DRS AMSTER &amp; BROWN    (D)</v>
          </cell>
          <cell r="F1923" t="str">
            <v>280 WASHINGTON ST</v>
          </cell>
          <cell r="G1923" t="str">
            <v>BRIGHTON, MA 02135-3511</v>
          </cell>
          <cell r="J1923" t="str">
            <v>BRIGHTON</v>
          </cell>
          <cell r="K1923" t="str">
            <v>MA</v>
          </cell>
          <cell r="L1923" t="str">
            <v>02135-3511</v>
          </cell>
          <cell r="M1923">
            <v>42.348463000000002</v>
          </cell>
          <cell r="N1923">
            <v>-71.150388000000007</v>
          </cell>
        </row>
        <row r="1924">
          <cell r="A1924">
            <v>66004380</v>
          </cell>
          <cell r="B1924" t="str">
            <v>Y</v>
          </cell>
          <cell r="C1924" t="str">
            <v>NE66004380</v>
          </cell>
          <cell r="D1924" t="str">
            <v>SOUTH SUBURBAN GASTROENTEROLOG</v>
          </cell>
          <cell r="E1924" t="str">
            <v>SOUTH SUBURBAN GASTRO (C)</v>
          </cell>
          <cell r="F1924" t="str">
            <v>1085 MAIN ST</v>
          </cell>
          <cell r="G1924" t="str">
            <v>SOUTH WEYMOUTH, MA 02190-1547</v>
          </cell>
          <cell r="J1924" t="str">
            <v>SOUTH WEYMOUTH</v>
          </cell>
          <cell r="K1924" t="str">
            <v>MA</v>
          </cell>
          <cell r="L1924" t="str">
            <v>02190-1547</v>
          </cell>
          <cell r="M1924">
            <v>42.167029999999997</v>
          </cell>
          <cell r="N1924">
            <v>-70.956158000000002</v>
          </cell>
        </row>
        <row r="1925">
          <cell r="A1925">
            <v>66004383</v>
          </cell>
          <cell r="B1925" t="str">
            <v>Y</v>
          </cell>
          <cell r="C1925" t="str">
            <v>NE66004383</v>
          </cell>
          <cell r="D1925" t="str">
            <v>BRIGHAM &amp; WOMEN'S OTOLARYNG</v>
          </cell>
          <cell r="E1925" t="str">
            <v>BRIGHAM &amp; WOMEN'S     (D)</v>
          </cell>
          <cell r="F1925" t="str">
            <v>75 FRANCIS ST</v>
          </cell>
          <cell r="G1925" t="str">
            <v>BOSTON, MA 02115-6110</v>
          </cell>
          <cell r="J1925" t="str">
            <v>BOSTON</v>
          </cell>
          <cell r="K1925" t="str">
            <v>MA</v>
          </cell>
          <cell r="L1925" t="str">
            <v>02115-6110</v>
          </cell>
          <cell r="N1925">
            <v>0</v>
          </cell>
        </row>
        <row r="1926">
          <cell r="A1926">
            <v>66004384</v>
          </cell>
          <cell r="B1926" t="str">
            <v>Y</v>
          </cell>
          <cell r="C1926" t="str">
            <v>NE66004384</v>
          </cell>
          <cell r="D1926" t="str">
            <v>GRIFFIN AND ASSOCIATES</v>
          </cell>
          <cell r="E1926" t="str">
            <v>GRIFFIN MD MARILYN    (D)</v>
          </cell>
          <cell r="F1926" t="str">
            <v>125 PARKER HILL AVE STE 500</v>
          </cell>
          <cell r="G1926" t="str">
            <v>ROXBURY CROSSIN, MA 02120-2847</v>
          </cell>
          <cell r="J1926" t="str">
            <v>ROXBURY CROSSING</v>
          </cell>
          <cell r="K1926" t="str">
            <v>MA</v>
          </cell>
          <cell r="L1926" t="str">
            <v>02120-2847</v>
          </cell>
          <cell r="M1926">
            <v>42.329189999999997</v>
          </cell>
          <cell r="N1926">
            <v>-71.106256999999999</v>
          </cell>
        </row>
        <row r="1927">
          <cell r="A1927">
            <v>66004385</v>
          </cell>
          <cell r="B1927" t="str">
            <v>Y</v>
          </cell>
          <cell r="C1927" t="str">
            <v>NE66004385</v>
          </cell>
          <cell r="D1927" t="str">
            <v>WILLIAM E. LUCAS, M.D.</v>
          </cell>
          <cell r="E1927" t="str">
            <v>LUCAS MD WILLIAM      (B)</v>
          </cell>
          <cell r="F1927" t="str">
            <v>1145 PURCHASE ST</v>
          </cell>
          <cell r="G1927" t="str">
            <v>NEW BEDFORD, MA 02740-6634</v>
          </cell>
          <cell r="J1927" t="str">
            <v>NEW BEDFORD</v>
          </cell>
          <cell r="K1927" t="str">
            <v>MA</v>
          </cell>
          <cell r="L1927" t="str">
            <v>02740-6634</v>
          </cell>
          <cell r="M1927">
            <v>41.640134000000003</v>
          </cell>
          <cell r="N1927">
            <v>-70.927121999999997</v>
          </cell>
        </row>
        <row r="1928">
          <cell r="A1928">
            <v>66004387</v>
          </cell>
          <cell r="B1928" t="str">
            <v>Y</v>
          </cell>
          <cell r="C1928" t="str">
            <v>NE66004387</v>
          </cell>
          <cell r="D1928" t="str">
            <v>CHRISTOPHER E. COAKLEY, M.D.</v>
          </cell>
          <cell r="E1928" t="str">
            <v>COAKLEYCHRISTOPHER E  (A)</v>
          </cell>
          <cell r="F1928" t="str">
            <v>45 RESNICK RD STE 303</v>
          </cell>
          <cell r="G1928" t="str">
            <v>PLYMOUTH, MA 02360-4883</v>
          </cell>
          <cell r="J1928" t="str">
            <v>PLYMOUTH</v>
          </cell>
          <cell r="K1928" t="str">
            <v>MA</v>
          </cell>
          <cell r="L1928" t="str">
            <v>02360-4883</v>
          </cell>
          <cell r="M1928">
            <v>41.952688999999999</v>
          </cell>
          <cell r="N1928">
            <v>-70.708752000000004</v>
          </cell>
        </row>
        <row r="1929">
          <cell r="A1929">
            <v>66004391</v>
          </cell>
          <cell r="B1929" t="str">
            <v>Y</v>
          </cell>
          <cell r="C1929" t="str">
            <v>NE66004391</v>
          </cell>
          <cell r="D1929" t="str">
            <v>LAWRENCE HOTES, M.D.</v>
          </cell>
          <cell r="E1929" t="str">
            <v>HOTES MD LAWRENCE     (A)</v>
          </cell>
          <cell r="F1929" t="str">
            <v>150 YORK ST</v>
          </cell>
          <cell r="G1929" t="str">
            <v>STOUGHTON, MA 02072-1829</v>
          </cell>
          <cell r="J1929" t="str">
            <v>STOUGHTON</v>
          </cell>
          <cell r="K1929" t="str">
            <v>MA</v>
          </cell>
          <cell r="L1929" t="str">
            <v>02072-1829</v>
          </cell>
          <cell r="M1929">
            <v>42.143425000000001</v>
          </cell>
          <cell r="N1929">
            <v>-71.098005999999998</v>
          </cell>
        </row>
        <row r="1930">
          <cell r="A1930">
            <v>66004392</v>
          </cell>
          <cell r="B1930" t="str">
            <v>Y</v>
          </cell>
          <cell r="C1930" t="str">
            <v>NE66004392</v>
          </cell>
          <cell r="D1930" t="str">
            <v>ULHAS B. ANDALKAR, M.D.</v>
          </cell>
          <cell r="E1930" t="str">
            <v>ANDALKAR MD ULHAS B   (A)</v>
          </cell>
          <cell r="G1930" t="str">
            <v>851 MAIN ST STE 24</v>
          </cell>
          <cell r="H1930" t="str">
            <v>SOUTH WEYMOUTH, MA 02190-1614</v>
          </cell>
          <cell r="J1930" t="str">
            <v>SOUTH WEYMOUTH</v>
          </cell>
          <cell r="K1930" t="str">
            <v>MA</v>
          </cell>
          <cell r="L1930" t="str">
            <v>02190-1614</v>
          </cell>
          <cell r="N1930">
            <v>0</v>
          </cell>
        </row>
        <row r="1931">
          <cell r="A1931">
            <v>66004393</v>
          </cell>
          <cell r="B1931" t="str">
            <v>Y</v>
          </cell>
          <cell r="C1931" t="str">
            <v>NE66004393</v>
          </cell>
          <cell r="D1931" t="str">
            <v>ROSEANNE LABARRE, M.D.</v>
          </cell>
          <cell r="E1931" t="str">
            <v>LABARRE MD ROSEANNE   (A)</v>
          </cell>
          <cell r="F1931" t="str">
            <v>130 LINCOLN ST</v>
          </cell>
          <cell r="G1931" t="str">
            <v>WORCESTER, MA 01605-2430</v>
          </cell>
          <cell r="J1931" t="str">
            <v>WORCESTER</v>
          </cell>
          <cell r="K1931" t="str">
            <v>MA</v>
          </cell>
          <cell r="L1931" t="str">
            <v>01605-2430</v>
          </cell>
          <cell r="M1931">
            <v>42.277732999999998</v>
          </cell>
          <cell r="N1931">
            <v>-71.795190000000005</v>
          </cell>
        </row>
        <row r="1932">
          <cell r="A1932">
            <v>66004394</v>
          </cell>
          <cell r="B1932" t="str">
            <v>Y</v>
          </cell>
          <cell r="C1932" t="str">
            <v>NE66004394</v>
          </cell>
          <cell r="D1932" t="str">
            <v>WORCESTER UROLOGICAL ASSOC., I</v>
          </cell>
          <cell r="E1932" t="str">
            <v>WORCESTER UROLOGICAL  (C)</v>
          </cell>
          <cell r="F1932" t="str">
            <v>25 OAK AVE</v>
          </cell>
          <cell r="G1932" t="str">
            <v>WORCESTER, MA 01605-2751</v>
          </cell>
          <cell r="J1932" t="str">
            <v>WORCESTER</v>
          </cell>
          <cell r="K1932" t="str">
            <v>MA</v>
          </cell>
          <cell r="L1932" t="str">
            <v>01605-2751</v>
          </cell>
          <cell r="M1932">
            <v>42.273476000000002</v>
          </cell>
          <cell r="N1932">
            <v>-71.794015999999999</v>
          </cell>
        </row>
        <row r="1933">
          <cell r="A1933">
            <v>66004396</v>
          </cell>
          <cell r="B1933" t="str">
            <v>Y</v>
          </cell>
          <cell r="C1933" t="str">
            <v>NE66004396</v>
          </cell>
          <cell r="D1933" t="str">
            <v>HABIBULLAH HABIBI, M.D.</v>
          </cell>
          <cell r="E1933" t="str">
            <v>HABIBI MD HABIBULLAH  (B)</v>
          </cell>
          <cell r="F1933" t="str">
            <v>225 BOSTON ST STE 306</v>
          </cell>
          <cell r="G1933" t="str">
            <v>LYNN, MA 01904-3124</v>
          </cell>
          <cell r="J1933" t="str">
            <v>LYNN</v>
          </cell>
          <cell r="K1933" t="str">
            <v>MA</v>
          </cell>
          <cell r="L1933" t="str">
            <v>01904-3124</v>
          </cell>
          <cell r="M1933">
            <v>42.470467999999997</v>
          </cell>
          <cell r="N1933">
            <v>-70.960070000000002</v>
          </cell>
        </row>
        <row r="1934">
          <cell r="A1934">
            <v>66004398</v>
          </cell>
          <cell r="B1934" t="str">
            <v>Y</v>
          </cell>
          <cell r="C1934" t="str">
            <v>NE66004398</v>
          </cell>
          <cell r="D1934" t="str">
            <v>BRIGHAM &amp; WOMEN'S WEST ROXBURY</v>
          </cell>
          <cell r="E1934" t="str">
            <v>BRIGHAM &amp; WOMEN'S</v>
          </cell>
          <cell r="F1934" t="str">
            <v>1832 CENTRE ST</v>
          </cell>
          <cell r="G1934" t="str">
            <v>WEST ROXBURY, MA 02132-1901</v>
          </cell>
          <cell r="J1934" t="str">
            <v>WEST ROXBURY</v>
          </cell>
          <cell r="K1934" t="str">
            <v>MA</v>
          </cell>
          <cell r="L1934" t="str">
            <v>02132-1901</v>
          </cell>
          <cell r="M1934">
            <v>42.286648</v>
          </cell>
          <cell r="N1934">
            <v>-71.153782000000007</v>
          </cell>
        </row>
        <row r="1935">
          <cell r="A1935">
            <v>66004402</v>
          </cell>
          <cell r="B1935" t="str">
            <v>Y</v>
          </cell>
          <cell r="C1935" t="str">
            <v>NE66004402</v>
          </cell>
          <cell r="D1935" t="str">
            <v>GEORGETTE JEANTY, M.D.</v>
          </cell>
          <cell r="E1935" t="str">
            <v>JEANTYGEORGETTE DR    (D)</v>
          </cell>
          <cell r="F1935" t="str">
            <v>1525 BLUE HILL AVE</v>
          </cell>
          <cell r="G1935" t="str">
            <v>MATTAPAN, MA 02126-1702</v>
          </cell>
          <cell r="J1935" t="str">
            <v>MATTAPAN</v>
          </cell>
          <cell r="K1935" t="str">
            <v>MA</v>
          </cell>
          <cell r="L1935" t="str">
            <v>02126-1702</v>
          </cell>
          <cell r="M1935">
            <v>42.271830000000001</v>
          </cell>
          <cell r="N1935">
            <v>-71.094014999999999</v>
          </cell>
        </row>
        <row r="1936">
          <cell r="A1936">
            <v>66004403</v>
          </cell>
          <cell r="B1936" t="str">
            <v>Y</v>
          </cell>
          <cell r="C1936" t="str">
            <v>NE66004403</v>
          </cell>
          <cell r="D1936" t="str">
            <v>ALAN S. ROCKOFF, M.D.</v>
          </cell>
          <cell r="E1936" t="str">
            <v>ROCKOFF ALLEN S DR    (D)</v>
          </cell>
          <cell r="F1936" t="str">
            <v>1101 BEACON ST</v>
          </cell>
          <cell r="G1936" t="str">
            <v>BROOKLINE, MA 02446-5587</v>
          </cell>
          <cell r="J1936" t="str">
            <v>BROOKLINE</v>
          </cell>
          <cell r="K1936" t="str">
            <v>MA</v>
          </cell>
          <cell r="L1936" t="str">
            <v>02446-5587</v>
          </cell>
          <cell r="M1936">
            <v>42.344605999999999</v>
          </cell>
          <cell r="N1936">
            <v>-71.111036999999996</v>
          </cell>
        </row>
        <row r="1937">
          <cell r="A1937">
            <v>66004411</v>
          </cell>
          <cell r="B1937" t="str">
            <v>N</v>
          </cell>
          <cell r="C1937" t="str">
            <v>NE66004411</v>
          </cell>
          <cell r="D1937" t="str">
            <v>HARBOR MEDICAL ASSOC.-SOUTH WE</v>
          </cell>
          <cell r="E1937" t="str">
            <v>HARBOR MED SO WEY (TERM)</v>
          </cell>
          <cell r="F1937" t="str">
            <v>1221 MAIN ST STE 400</v>
          </cell>
          <cell r="G1937" t="str">
            <v>SOUTH WEYMOUTH, MA 02190-1562</v>
          </cell>
          <cell r="J1937" t="str">
            <v>SOUTH WEYMOUTH</v>
          </cell>
          <cell r="K1937" t="str">
            <v>MA</v>
          </cell>
          <cell r="L1937" t="str">
            <v>02190-1562</v>
          </cell>
          <cell r="N1937">
            <v>0</v>
          </cell>
        </row>
        <row r="1938">
          <cell r="A1938">
            <v>66004413</v>
          </cell>
          <cell r="B1938" t="str">
            <v>Y</v>
          </cell>
          <cell r="C1938" t="str">
            <v>NE66004413</v>
          </cell>
          <cell r="D1938" t="str">
            <v>DR. SANDHYA SHAH</v>
          </cell>
          <cell r="E1938" t="str">
            <v>SHAH SANDHYA DR       (B)</v>
          </cell>
          <cell r="F1938" t="str">
            <v>1180 BEACON ST STE 2A</v>
          </cell>
          <cell r="G1938" t="str">
            <v>BROOKLINE, MA 02446-3806</v>
          </cell>
          <cell r="J1938" t="str">
            <v>BROOKLINE</v>
          </cell>
          <cell r="K1938" t="str">
            <v>MA</v>
          </cell>
          <cell r="L1938" t="str">
            <v>02446-3806</v>
          </cell>
          <cell r="M1938">
            <v>42.340812999999997</v>
          </cell>
          <cell r="N1938">
            <v>-71.127269999999996</v>
          </cell>
        </row>
        <row r="1939">
          <cell r="A1939">
            <v>66004416</v>
          </cell>
          <cell r="B1939" t="str">
            <v>N</v>
          </cell>
          <cell r="C1939" t="str">
            <v>NE66004416</v>
          </cell>
          <cell r="D1939" t="str">
            <v>MIDDLESEX COUNTY JAIL</v>
          </cell>
          <cell r="E1939" t="str">
            <v>MIDDLESEX COUNTY JAIL (TE</v>
          </cell>
          <cell r="F1939" t="str">
            <v>40 THORNDIKE ST FL 17</v>
          </cell>
          <cell r="G1939" t="str">
            <v>EAST CAMBRIDGE, MA 02141-1715</v>
          </cell>
          <cell r="J1939" t="str">
            <v>EAST CAMBRIDGE</v>
          </cell>
          <cell r="K1939" t="str">
            <v>MA</v>
          </cell>
          <cell r="L1939" t="str">
            <v>02141-1715</v>
          </cell>
          <cell r="N1939">
            <v>0</v>
          </cell>
        </row>
        <row r="1940">
          <cell r="A1940">
            <v>66004417</v>
          </cell>
          <cell r="B1940" t="str">
            <v>Y</v>
          </cell>
          <cell r="C1940" t="str">
            <v>NE66004417</v>
          </cell>
          <cell r="D1940" t="str">
            <v>ROBERT L. COOPER M.D., P.C.</v>
          </cell>
          <cell r="E1940" t="str">
            <v>ROBERT L COOPER       (A)</v>
          </cell>
          <cell r="F1940" t="str">
            <v>81B MAIN ST</v>
          </cell>
          <cell r="G1940" t="str">
            <v>MEDWAY, MA 02053-1812</v>
          </cell>
          <cell r="J1940" t="str">
            <v>MEDWAY</v>
          </cell>
          <cell r="K1940" t="str">
            <v>MA</v>
          </cell>
          <cell r="L1940" t="str">
            <v>02053-1812</v>
          </cell>
          <cell r="M1940">
            <v>42.151086999999997</v>
          </cell>
          <cell r="N1940">
            <v>-71.410948000000005</v>
          </cell>
        </row>
        <row r="1941">
          <cell r="A1941">
            <v>66004419</v>
          </cell>
          <cell r="B1941" t="str">
            <v>Y</v>
          </cell>
          <cell r="C1941" t="str">
            <v>NE66004419</v>
          </cell>
          <cell r="D1941" t="str">
            <v>ALAN SILKEN, M.D.</v>
          </cell>
          <cell r="E1941" t="str">
            <v>SILKEN (CML)</v>
          </cell>
          <cell r="F1941" t="str">
            <v>825 WASHINGTON ST STE 200</v>
          </cell>
          <cell r="G1941" t="str">
            <v>NORWOOD, MA 02062-3441</v>
          </cell>
          <cell r="J1941" t="str">
            <v>NORWOOD</v>
          </cell>
          <cell r="K1941" t="str">
            <v>MA</v>
          </cell>
          <cell r="L1941" t="str">
            <v>02062-3441</v>
          </cell>
          <cell r="M1941">
            <v>42.188651</v>
          </cell>
          <cell r="N1941">
            <v>-71.203985000000003</v>
          </cell>
        </row>
        <row r="1942">
          <cell r="A1942">
            <v>66004421</v>
          </cell>
          <cell r="B1942" t="str">
            <v>Y</v>
          </cell>
          <cell r="C1942" t="str">
            <v>NE66004421</v>
          </cell>
          <cell r="D1942" t="str">
            <v>THE FALMOUTH WALK-IN MEDICAL C</v>
          </cell>
          <cell r="E1942" t="str">
            <v>FALMOUTH WALK IN MEDI (B)</v>
          </cell>
          <cell r="F1942" t="str">
            <v>309 TEATICKET HWY</v>
          </cell>
          <cell r="G1942" t="str">
            <v>TEATICKET, MA 02536-5625</v>
          </cell>
          <cell r="J1942" t="str">
            <v>TEATICKET</v>
          </cell>
          <cell r="K1942" t="str">
            <v>MA</v>
          </cell>
          <cell r="L1942" t="str">
            <v>02536-5625</v>
          </cell>
          <cell r="M1942">
            <v>41.568348999999998</v>
          </cell>
          <cell r="N1942">
            <v>-70.593472000000006</v>
          </cell>
        </row>
        <row r="1943">
          <cell r="A1943">
            <v>66004422</v>
          </cell>
          <cell r="B1943" t="str">
            <v>Y</v>
          </cell>
          <cell r="C1943" t="str">
            <v>NE66004422</v>
          </cell>
          <cell r="D1943" t="str">
            <v>SALIL K. MIDHA M.D.</v>
          </cell>
          <cell r="E1943" t="str">
            <v>MIDHA SALIL MD        (B)</v>
          </cell>
          <cell r="F1943" t="str">
            <v>50 TREMONT ST, STE 104</v>
          </cell>
          <cell r="G1943" t="str">
            <v>MELROSE, MA 02176-2721</v>
          </cell>
          <cell r="J1943" t="str">
            <v>MELROSE</v>
          </cell>
          <cell r="K1943" t="str">
            <v>MA</v>
          </cell>
          <cell r="L1943" t="str">
            <v>02176-2721</v>
          </cell>
          <cell r="M1943">
            <v>42.461086999999999</v>
          </cell>
          <cell r="N1943">
            <v>-71.069502</v>
          </cell>
        </row>
        <row r="1944">
          <cell r="A1944">
            <v>66004423</v>
          </cell>
          <cell r="B1944" t="str">
            <v>Y</v>
          </cell>
          <cell r="C1944" t="str">
            <v>NE66004423</v>
          </cell>
          <cell r="D1944" t="str">
            <v>ICPS</v>
          </cell>
          <cell r="E1944" t="str">
            <v>ICPS HEALTH CENTERS   (C)</v>
          </cell>
          <cell r="F1944" t="str">
            <v>PO BOX 555</v>
          </cell>
          <cell r="G1944" t="str">
            <v>DEDHAM, MA 02027-0555</v>
          </cell>
          <cell r="J1944" t="str">
            <v>DEDHAM</v>
          </cell>
          <cell r="K1944" t="str">
            <v>MA</v>
          </cell>
          <cell r="L1944" t="str">
            <v>02027-0555</v>
          </cell>
          <cell r="M1944">
            <v>42.24794</v>
          </cell>
          <cell r="N1944">
            <v>-71.154419000000004</v>
          </cell>
        </row>
        <row r="1945">
          <cell r="A1945">
            <v>66004424</v>
          </cell>
          <cell r="B1945" t="str">
            <v>Y</v>
          </cell>
          <cell r="C1945" t="str">
            <v>NE66004424</v>
          </cell>
          <cell r="D1945" t="str">
            <v>MEDICAL ONCOLOGY &amp; HEMATOLOGY</v>
          </cell>
          <cell r="E1945" t="str">
            <v>MEDICAL ONCOLOGY (CML)</v>
          </cell>
          <cell r="F1945" t="str">
            <v>225 QUINCY AVE</v>
          </cell>
          <cell r="G1945" t="str">
            <v>BROCKTON, MA 02302-2864</v>
          </cell>
          <cell r="J1945" t="str">
            <v>BROCKTON</v>
          </cell>
          <cell r="K1945" t="str">
            <v>MA</v>
          </cell>
          <cell r="L1945" t="str">
            <v>02302-2864</v>
          </cell>
          <cell r="M1945">
            <v>42.089053</v>
          </cell>
          <cell r="N1945">
            <v>-70.988759999999999</v>
          </cell>
        </row>
        <row r="1946">
          <cell r="A1946">
            <v>66004425</v>
          </cell>
          <cell r="B1946" t="str">
            <v>Y</v>
          </cell>
          <cell r="C1946" t="str">
            <v>NE66004425</v>
          </cell>
          <cell r="D1946" t="str">
            <v>GROVE MEDICAL ASSOCIATES</v>
          </cell>
          <cell r="E1946" t="str">
            <v>GROVE MEDICAL ASSOCIA (C)</v>
          </cell>
          <cell r="F1946" t="str">
            <v>250 HAMPTON ST</v>
          </cell>
          <cell r="G1946" t="str">
            <v>AUBURN, MA 01501-2584</v>
          </cell>
          <cell r="J1946" t="str">
            <v>AUBURN</v>
          </cell>
          <cell r="K1946" t="str">
            <v>MA</v>
          </cell>
          <cell r="L1946" t="str">
            <v>01501-2584</v>
          </cell>
          <cell r="M1946">
            <v>42.213566999999998</v>
          </cell>
          <cell r="N1946">
            <v>-71.827714999999998</v>
          </cell>
        </row>
        <row r="1947">
          <cell r="A1947">
            <v>66004426</v>
          </cell>
          <cell r="B1947" t="str">
            <v>Y</v>
          </cell>
          <cell r="C1947" t="str">
            <v>NE66004426</v>
          </cell>
          <cell r="D1947" t="str">
            <v>DERMATOLOGY SERVICES, INC., A.</v>
          </cell>
          <cell r="E1947" t="str">
            <v>DERMATOLOGY SERVICES  (D)</v>
          </cell>
          <cell r="F1947" t="str">
            <v>145 FAUNCE CORNER RD UNIT 10</v>
          </cell>
          <cell r="G1947" t="str">
            <v>N DARTMOUTH, MA 02747-1263</v>
          </cell>
          <cell r="J1947" t="str">
            <v>N DARTMOUTH</v>
          </cell>
          <cell r="K1947" t="str">
            <v>MA</v>
          </cell>
          <cell r="L1947" t="str">
            <v>02747-1263</v>
          </cell>
          <cell r="M1947">
            <v>41.652132999999999</v>
          </cell>
          <cell r="N1947">
            <v>-70.983317999999997</v>
          </cell>
        </row>
        <row r="1948">
          <cell r="A1948">
            <v>66004429</v>
          </cell>
          <cell r="B1948" t="str">
            <v>Y</v>
          </cell>
          <cell r="C1948" t="str">
            <v>NE66004429</v>
          </cell>
          <cell r="D1948" t="str">
            <v>BOSTON EYE SURGERY &amp; LASER CTR</v>
          </cell>
          <cell r="E1948" t="str">
            <v>BOSTON EYE SURGERY    (D)</v>
          </cell>
          <cell r="G1948" t="str">
            <v>50 STANIFORD ST</v>
          </cell>
          <cell r="H1948" t="str">
            <v>BOSTON, MA 02114-2517</v>
          </cell>
          <cell r="J1948" t="str">
            <v>BOSTON</v>
          </cell>
          <cell r="K1948" t="str">
            <v>MA</v>
          </cell>
          <cell r="L1948" t="str">
            <v>02114-2517</v>
          </cell>
          <cell r="N1948">
            <v>0</v>
          </cell>
        </row>
        <row r="1949">
          <cell r="A1949">
            <v>66004430</v>
          </cell>
          <cell r="B1949" t="str">
            <v>Y</v>
          </cell>
          <cell r="C1949" t="str">
            <v>NE66004430</v>
          </cell>
          <cell r="D1949" t="str">
            <v>LISA NACHTIGALL, M.D.</v>
          </cell>
          <cell r="E1949" t="str">
            <v>NACHTIGALL MD LISA    (D)</v>
          </cell>
          <cell r="G1949" t="str">
            <v>0 EMERSON PL STE 112</v>
          </cell>
          <cell r="H1949" t="str">
            <v>BOSTON, MA 02114-2217</v>
          </cell>
          <cell r="J1949" t="str">
            <v>BOSTON</v>
          </cell>
          <cell r="K1949" t="str">
            <v>MA</v>
          </cell>
          <cell r="L1949" t="str">
            <v>02114-2217</v>
          </cell>
          <cell r="M1949">
            <v>42.364116000000003</v>
          </cell>
          <cell r="N1949">
            <v>-71.068582000000006</v>
          </cell>
        </row>
        <row r="1950">
          <cell r="A1950">
            <v>66004431</v>
          </cell>
          <cell r="B1950" t="str">
            <v>Y</v>
          </cell>
          <cell r="C1950" t="str">
            <v>NE66004431</v>
          </cell>
          <cell r="D1950" t="str">
            <v xml:space="preserve">BROOKLINE EAR, NOSE &amp; THROAT, </v>
          </cell>
          <cell r="E1950" t="str">
            <v>BROOKLINE EAR, NOSE &amp; (D)</v>
          </cell>
          <cell r="F1950" t="str">
            <v>1 BROOKLINE PL STE 401</v>
          </cell>
          <cell r="G1950" t="str">
            <v>BROOKLINE, MA 02445-7237</v>
          </cell>
          <cell r="J1950" t="str">
            <v>BROOKLINE</v>
          </cell>
          <cell r="K1950" t="str">
            <v>MA</v>
          </cell>
          <cell r="L1950" t="str">
            <v>02445-7237</v>
          </cell>
          <cell r="M1950">
            <v>42.332147999999997</v>
          </cell>
          <cell r="N1950">
            <v>-71.115550999999996</v>
          </cell>
        </row>
        <row r="1951">
          <cell r="A1951">
            <v>66004433</v>
          </cell>
          <cell r="B1951" t="str">
            <v>N</v>
          </cell>
          <cell r="C1951" t="str">
            <v>NE66004433</v>
          </cell>
          <cell r="D1951" t="str">
            <v>FEDERAL RESERVE BANK - BOSTON</v>
          </cell>
          <cell r="E1951" t="str">
            <v>FEDERAL RESERVE BANK (TER</v>
          </cell>
          <cell r="F1951" t="str">
            <v>600 ATLANTIC AVE FL 3</v>
          </cell>
          <cell r="G1951" t="str">
            <v>BOSTON, MA 02210-2211</v>
          </cell>
          <cell r="J1951" t="str">
            <v>BOSTON</v>
          </cell>
          <cell r="K1951" t="str">
            <v>MA</v>
          </cell>
          <cell r="L1951" t="str">
            <v>02210-2211</v>
          </cell>
          <cell r="N1951">
            <v>0</v>
          </cell>
        </row>
        <row r="1952">
          <cell r="A1952">
            <v>66004435</v>
          </cell>
          <cell r="B1952" t="str">
            <v>Y</v>
          </cell>
          <cell r="C1952" t="str">
            <v>NE66004435</v>
          </cell>
          <cell r="D1952" t="str">
            <v>MICHAEL E. GOTTHELF, M.D.</v>
          </cell>
          <cell r="E1952" t="str">
            <v>GOTTHELF MD MICHAEL E (B)</v>
          </cell>
          <cell r="F1952" t="str">
            <v>50 MEMORIAL DR STE 211</v>
          </cell>
          <cell r="G1952" t="str">
            <v>LEOMINSTER, MA 01453-2238</v>
          </cell>
          <cell r="J1952" t="str">
            <v>LEOMINSTER</v>
          </cell>
          <cell r="K1952" t="str">
            <v>MA</v>
          </cell>
          <cell r="L1952" t="str">
            <v>01453-2238</v>
          </cell>
          <cell r="N1952">
            <v>0</v>
          </cell>
        </row>
        <row r="1953">
          <cell r="A1953">
            <v>66004438</v>
          </cell>
          <cell r="B1953" t="str">
            <v>Y</v>
          </cell>
          <cell r="C1953" t="str">
            <v>NE66004438</v>
          </cell>
          <cell r="D1953" t="str">
            <v>SOUTH SHORE WOMENS HLTH, PC -S</v>
          </cell>
          <cell r="E1953" t="str">
            <v>SOUTH SHORE WOMENS HL (A)</v>
          </cell>
          <cell r="F1953" t="str">
            <v>56 DRIFTWAY</v>
          </cell>
          <cell r="G1953" t="str">
            <v>SCITUATE, MA 02066-4533</v>
          </cell>
          <cell r="J1953" t="str">
            <v>SCITUATE</v>
          </cell>
          <cell r="K1953" t="str">
            <v>MA</v>
          </cell>
          <cell r="L1953" t="str">
            <v>02066-4533</v>
          </cell>
          <cell r="N1953">
            <v>0</v>
          </cell>
        </row>
        <row r="1954">
          <cell r="A1954">
            <v>66004439</v>
          </cell>
          <cell r="B1954" t="str">
            <v>Y</v>
          </cell>
          <cell r="C1954" t="str">
            <v>NE66004439</v>
          </cell>
          <cell r="D1954" t="str">
            <v>DR. BARBARA NATH</v>
          </cell>
          <cell r="E1954" t="str">
            <v>NATH BARBARA DR       (D)</v>
          </cell>
          <cell r="G1954" t="str">
            <v>55 FRUIT ST # 4</v>
          </cell>
          <cell r="H1954" t="str">
            <v>BOSTON, MA 02114-2621</v>
          </cell>
          <cell r="J1954" t="str">
            <v>BOSTON</v>
          </cell>
          <cell r="K1954" t="str">
            <v>MA</v>
          </cell>
          <cell r="L1954" t="str">
            <v>02114-2621</v>
          </cell>
          <cell r="M1954">
            <v>42.362639000000001</v>
          </cell>
          <cell r="N1954">
            <v>-71.068201999999999</v>
          </cell>
        </row>
        <row r="1955">
          <cell r="A1955">
            <v>66004441</v>
          </cell>
          <cell r="B1955" t="str">
            <v>N</v>
          </cell>
          <cell r="C1955" t="str">
            <v>NE66004441</v>
          </cell>
          <cell r="D1955" t="str">
            <v>JOSEPH PY, D.O.</v>
          </cell>
          <cell r="E1955" t="str">
            <v>PY (TERM)</v>
          </cell>
          <cell r="F1955" t="str">
            <v>21 WATER ST STE 3</v>
          </cell>
          <cell r="G1955" t="str">
            <v>AMESBURY, MA 01913-2932</v>
          </cell>
          <cell r="J1955" t="str">
            <v>AMESBURY</v>
          </cell>
          <cell r="K1955" t="str">
            <v>MA</v>
          </cell>
          <cell r="L1955" t="str">
            <v>01913-2932</v>
          </cell>
          <cell r="N1955">
            <v>0</v>
          </cell>
        </row>
        <row r="1956">
          <cell r="A1956">
            <v>66004443</v>
          </cell>
          <cell r="B1956" t="str">
            <v>Y</v>
          </cell>
          <cell r="C1956" t="str">
            <v>NE66004443</v>
          </cell>
          <cell r="D1956" t="str">
            <v>SIMMONS COLLEGE</v>
          </cell>
          <cell r="E1956" t="str">
            <v>SIMMONS COLLEGE       (D)</v>
          </cell>
          <cell r="F1956" t="str">
            <v>HEALTH CTR. - 94 PILGRIM ROAD</v>
          </cell>
          <cell r="G1956" t="str">
            <v>BOSTON, MA 02215</v>
          </cell>
          <cell r="J1956" t="str">
            <v>BOSTON</v>
          </cell>
          <cell r="K1956" t="str">
            <v>MA</v>
          </cell>
          <cell r="L1956">
            <v>2215</v>
          </cell>
          <cell r="M1956">
            <v>42.341379000000003</v>
          </cell>
          <cell r="N1956">
            <v>-71.106228999999999</v>
          </cell>
        </row>
        <row r="1957">
          <cell r="A1957">
            <v>66004444</v>
          </cell>
          <cell r="B1957" t="str">
            <v>Y</v>
          </cell>
          <cell r="C1957" t="str">
            <v>NE66004444</v>
          </cell>
          <cell r="D1957" t="str">
            <v>CAROL HOCHBERG, M.D.</v>
          </cell>
          <cell r="E1957" t="str">
            <v>HOCHBERG (D)</v>
          </cell>
          <cell r="F1957" t="str">
            <v>1153 CENTRE ST RM 5910</v>
          </cell>
          <cell r="G1957" t="str">
            <v>JAMAICA PLAIN, MA 02130-3446</v>
          </cell>
          <cell r="J1957" t="str">
            <v>JAMAICA PLAIN</v>
          </cell>
          <cell r="K1957" t="str">
            <v>MA</v>
          </cell>
          <cell r="L1957" t="str">
            <v>02130-3446</v>
          </cell>
          <cell r="N1957">
            <v>0</v>
          </cell>
        </row>
        <row r="1958">
          <cell r="A1958">
            <v>66004445</v>
          </cell>
          <cell r="B1958" t="str">
            <v>Y</v>
          </cell>
          <cell r="C1958" t="str">
            <v>NE66004445</v>
          </cell>
          <cell r="D1958" t="str">
            <v>JOSEPH J. CONWAY, M.D., P.C.</v>
          </cell>
          <cell r="E1958" t="str">
            <v>JOSEPH J CONWAY       (B)</v>
          </cell>
          <cell r="F1958" t="str">
            <v>6 MAIN ST</v>
          </cell>
          <cell r="G1958" t="str">
            <v>HYANNIS, MA 02601-3112</v>
          </cell>
          <cell r="J1958" t="str">
            <v>HYANNIS</v>
          </cell>
          <cell r="K1958" t="str">
            <v>MA</v>
          </cell>
          <cell r="L1958" t="str">
            <v>02601-3112</v>
          </cell>
          <cell r="M1958">
            <v>41.657325</v>
          </cell>
          <cell r="N1958">
            <v>-70.271394999999998</v>
          </cell>
        </row>
        <row r="1959">
          <cell r="A1959">
            <v>66004448</v>
          </cell>
          <cell r="B1959" t="str">
            <v>Y</v>
          </cell>
          <cell r="C1959" t="str">
            <v>NE66004448</v>
          </cell>
          <cell r="D1959" t="str">
            <v>SOUTH SHORE WOMENS HEALTH, P.C</v>
          </cell>
          <cell r="E1959" t="str">
            <v>SOUTH SHORE WOMENS HE (A)</v>
          </cell>
          <cell r="F1959" t="str">
            <v>90 LIBBEY PKWY SUITE 105</v>
          </cell>
          <cell r="G1959" t="str">
            <v>WEYMOUTH, MA 02189-3129</v>
          </cell>
          <cell r="J1959" t="str">
            <v>WEYMOUTH</v>
          </cell>
          <cell r="K1959" t="str">
            <v>MA</v>
          </cell>
          <cell r="L1959" t="str">
            <v>02189-3129</v>
          </cell>
          <cell r="M1959">
            <v>42.194007999999997</v>
          </cell>
          <cell r="N1959">
            <v>-70.945817000000005</v>
          </cell>
        </row>
        <row r="1960">
          <cell r="A1960">
            <v>66004449</v>
          </cell>
          <cell r="B1960" t="str">
            <v>Y</v>
          </cell>
          <cell r="C1960" t="str">
            <v>NE66004449</v>
          </cell>
          <cell r="D1960" t="str">
            <v>MICHELE JOHNSON, M.D.</v>
          </cell>
          <cell r="E1960" t="str">
            <v>JOHNSON MICHELE       (B)</v>
          </cell>
          <cell r="F1960" t="str">
            <v>60 EAST ST STE 3300</v>
          </cell>
          <cell r="G1960" t="str">
            <v>METHUEN, MA 01844-4547</v>
          </cell>
          <cell r="J1960" t="str">
            <v>METHUEN</v>
          </cell>
          <cell r="K1960" t="str">
            <v>MA</v>
          </cell>
          <cell r="L1960" t="str">
            <v>01844-4547</v>
          </cell>
          <cell r="M1960">
            <v>42.726250999999998</v>
          </cell>
          <cell r="N1960">
            <v>-71.166053000000005</v>
          </cell>
        </row>
        <row r="1961">
          <cell r="A1961">
            <v>66004450</v>
          </cell>
          <cell r="B1961" t="str">
            <v>N</v>
          </cell>
          <cell r="C1961" t="str">
            <v>NE66004450</v>
          </cell>
          <cell r="D1961" t="str">
            <v xml:space="preserve">SOUTH SHORE WOMENS HEALTH </v>
          </cell>
          <cell r="E1961" t="str">
            <v>SOUTH SHORE WOMENS HLTH (</v>
          </cell>
          <cell r="F1961" t="str">
            <v>44 FOGG RD</v>
          </cell>
          <cell r="G1961" t="str">
            <v>S WEYMOUTH, MA 02190-2406</v>
          </cell>
          <cell r="J1961" t="str">
            <v>S WEYMOUTH</v>
          </cell>
          <cell r="K1961" t="str">
            <v>MA</v>
          </cell>
          <cell r="L1961" t="str">
            <v>02190-2406</v>
          </cell>
          <cell r="N1961">
            <v>0</v>
          </cell>
        </row>
        <row r="1962">
          <cell r="A1962">
            <v>66004451</v>
          </cell>
          <cell r="B1962" t="str">
            <v>Y</v>
          </cell>
          <cell r="C1962" t="str">
            <v>NE66004451</v>
          </cell>
          <cell r="D1962" t="str">
            <v>SOUTH SHORE WOMEN'S HLTH, PC-D</v>
          </cell>
          <cell r="E1962" t="str">
            <v>SOUTH SHORE WOMEN'S H (A)</v>
          </cell>
          <cell r="F1962" t="str">
            <v>42 TREMONT ST</v>
          </cell>
          <cell r="G1962" t="str">
            <v>DUXBURY, MA 02332-5300</v>
          </cell>
          <cell r="J1962" t="str">
            <v>DUXBURY</v>
          </cell>
          <cell r="K1962" t="str">
            <v>MA</v>
          </cell>
          <cell r="L1962" t="str">
            <v>02332-5300</v>
          </cell>
          <cell r="N1962">
            <v>0</v>
          </cell>
        </row>
        <row r="1963">
          <cell r="A1963">
            <v>66004453</v>
          </cell>
          <cell r="B1963" t="str">
            <v>Y</v>
          </cell>
          <cell r="C1963" t="str">
            <v>NE66004453</v>
          </cell>
          <cell r="D1963" t="str">
            <v>LAWRENCE YELLEN, M.D.</v>
          </cell>
          <cell r="E1963" t="str">
            <v>YELLEN MD LAWRENCE    (C)</v>
          </cell>
          <cell r="F1963" t="str">
            <v>803 CONCORD ST</v>
          </cell>
          <cell r="G1963" t="str">
            <v>FRAMINGHAM, MA 01701-4602</v>
          </cell>
          <cell r="J1963" t="str">
            <v>FRAMINGHAM</v>
          </cell>
          <cell r="K1963" t="str">
            <v>MA</v>
          </cell>
          <cell r="L1963" t="str">
            <v>01701-4602</v>
          </cell>
          <cell r="M1963">
            <v>42.299435000000003</v>
          </cell>
          <cell r="N1963">
            <v>-71.407353000000001</v>
          </cell>
        </row>
        <row r="1964">
          <cell r="A1964">
            <v>66004455</v>
          </cell>
          <cell r="B1964" t="str">
            <v>Y</v>
          </cell>
          <cell r="C1964" t="str">
            <v>NE66004455</v>
          </cell>
          <cell r="D1964" t="str">
            <v>MARGARET SHELLY,M.D.</v>
          </cell>
          <cell r="E1964" t="str">
            <v>SHELLYMD MARGARET     (C)</v>
          </cell>
          <cell r="F1964" t="str">
            <v>1755 COMMONWEALTH AVE</v>
          </cell>
          <cell r="G1964" t="str">
            <v>BRIGHTON, MA 02135-4040</v>
          </cell>
          <cell r="J1964" t="str">
            <v>BRIGHTON</v>
          </cell>
          <cell r="K1964" t="str">
            <v>MA</v>
          </cell>
          <cell r="L1964" t="str">
            <v>02135-4040</v>
          </cell>
          <cell r="M1964">
            <v>42.341642999999998</v>
          </cell>
          <cell r="N1964">
            <v>-71.150073000000006</v>
          </cell>
        </row>
        <row r="1965">
          <cell r="A1965">
            <v>66004457</v>
          </cell>
          <cell r="B1965" t="str">
            <v>Y</v>
          </cell>
          <cell r="C1965" t="str">
            <v>NE66004457</v>
          </cell>
          <cell r="D1965" t="str">
            <v>CMIPA-INTERMED ASSOC</v>
          </cell>
          <cell r="E1965" t="str">
            <v>INTERMED (A)</v>
          </cell>
          <cell r="F1965" t="str">
            <v>72 CUDWORTH RD</v>
          </cell>
          <cell r="G1965" t="str">
            <v>WEBSTER, MA 01570-3157</v>
          </cell>
          <cell r="J1965" t="str">
            <v>WEBSTER</v>
          </cell>
          <cell r="K1965" t="str">
            <v>MA</v>
          </cell>
          <cell r="L1965" t="str">
            <v>01570-3157</v>
          </cell>
          <cell r="M1965">
            <v>42.079968999999998</v>
          </cell>
          <cell r="N1965">
            <v>-71.864935000000003</v>
          </cell>
        </row>
        <row r="1966">
          <cell r="A1966">
            <v>66004458</v>
          </cell>
          <cell r="B1966" t="str">
            <v>N</v>
          </cell>
          <cell r="C1966" t="str">
            <v>NE66004458</v>
          </cell>
          <cell r="D1966" t="str">
            <v>A SOBRADO, RONALD, M.D.</v>
          </cell>
          <cell r="E1966" t="str">
            <v>TAVARES (TERM)</v>
          </cell>
          <cell r="F1966" t="str">
            <v>170 PLEASANT ST</v>
          </cell>
          <cell r="G1966" t="str">
            <v>NORTH ANDOVER, MA 01845-2706</v>
          </cell>
          <cell r="J1966" t="str">
            <v>NORTH ANDOVER</v>
          </cell>
          <cell r="K1966" t="str">
            <v>MA</v>
          </cell>
          <cell r="L1966" t="str">
            <v>01845-2706</v>
          </cell>
          <cell r="N1966">
            <v>0</v>
          </cell>
        </row>
        <row r="1967">
          <cell r="A1967">
            <v>66004461</v>
          </cell>
          <cell r="B1967" t="str">
            <v>Y</v>
          </cell>
          <cell r="C1967" t="str">
            <v>NE66004461</v>
          </cell>
          <cell r="D1967" t="str">
            <v>ABRAHAM DIETZ, M.D.</v>
          </cell>
          <cell r="E1967" t="str">
            <v>DIETZ MD ABRAHAM      (B)</v>
          </cell>
          <cell r="F1967" t="str">
            <v>68 CAMP ST</v>
          </cell>
          <cell r="G1967" t="str">
            <v>HYANNIS, MA 02601-3048</v>
          </cell>
          <cell r="J1967" t="str">
            <v>HYANNIS</v>
          </cell>
          <cell r="K1967" t="str">
            <v>MA</v>
          </cell>
          <cell r="L1967" t="str">
            <v>02601-3048</v>
          </cell>
          <cell r="M1967">
            <v>41.657600000000002</v>
          </cell>
          <cell r="N1967">
            <v>-70.275178999999994</v>
          </cell>
        </row>
        <row r="1968">
          <cell r="A1968">
            <v>66004462</v>
          </cell>
          <cell r="B1968" t="str">
            <v>Y</v>
          </cell>
          <cell r="C1968" t="str">
            <v>NE66004462</v>
          </cell>
          <cell r="D1968" t="str">
            <v>PRIMARY CARE PARTNERSHIP</v>
          </cell>
          <cell r="E1968" t="str">
            <v>HOOD MD CATHLEEN      (B)</v>
          </cell>
          <cell r="F1968" t="str">
            <v>793 MAIN RD</v>
          </cell>
          <cell r="G1968" t="str">
            <v>WESTPORT, MA 02790-4358</v>
          </cell>
          <cell r="J1968" t="str">
            <v>WESTPORT</v>
          </cell>
          <cell r="K1968" t="str">
            <v>MA</v>
          </cell>
          <cell r="L1968" t="str">
            <v>02790-4358</v>
          </cell>
          <cell r="M1968">
            <v>41.577311000000002</v>
          </cell>
          <cell r="N1968">
            <v>-71.090523000000005</v>
          </cell>
        </row>
        <row r="1969">
          <cell r="A1969">
            <v>66004463</v>
          </cell>
          <cell r="B1969" t="str">
            <v>N</v>
          </cell>
          <cell r="C1969" t="str">
            <v>NE66004463</v>
          </cell>
          <cell r="D1969" t="str">
            <v>MACOM</v>
          </cell>
          <cell r="E1969" t="str">
            <v>MACOM(TERM)</v>
          </cell>
          <cell r="F1969" t="str">
            <v>1011 PAWTUCKET BLVD. HEALTH SV</v>
          </cell>
          <cell r="G1969" t="str">
            <v>LOWELL, MA 01854</v>
          </cell>
          <cell r="J1969" t="str">
            <v>LOWELL</v>
          </cell>
          <cell r="K1969" t="str">
            <v>MA</v>
          </cell>
          <cell r="L1969">
            <v>1854</v>
          </cell>
          <cell r="M1969">
            <v>42.649299999999997</v>
          </cell>
          <cell r="N1969">
            <v>-71.335099999999997</v>
          </cell>
        </row>
        <row r="1970">
          <cell r="A1970">
            <v>66004464</v>
          </cell>
          <cell r="B1970" t="str">
            <v>Y</v>
          </cell>
          <cell r="C1970" t="str">
            <v>NE66004464</v>
          </cell>
          <cell r="D1970" t="str">
            <v>ALL ABOUT WOMEN</v>
          </cell>
          <cell r="E1970" t="str">
            <v>BETHONEY MD MARY      (B)</v>
          </cell>
          <cell r="F1970" t="str">
            <v>35 LINCOLN ST STE 1</v>
          </cell>
          <cell r="G1970" t="str">
            <v>FRAMINGHAM, MA 01702-8205</v>
          </cell>
          <cell r="J1970" t="str">
            <v>FRAMINGHAM</v>
          </cell>
          <cell r="K1970" t="str">
            <v>MA</v>
          </cell>
          <cell r="L1970" t="str">
            <v>01702-8205</v>
          </cell>
          <cell r="M1970">
            <v>42.282147000000002</v>
          </cell>
          <cell r="N1970">
            <v>-71.416072</v>
          </cell>
        </row>
        <row r="1971">
          <cell r="A1971">
            <v>66004465</v>
          </cell>
          <cell r="B1971" t="str">
            <v>Y</v>
          </cell>
          <cell r="C1971" t="str">
            <v>NE66004465</v>
          </cell>
          <cell r="D1971" t="str">
            <v>PHYSICIAN HEALTH SERVICES, INC</v>
          </cell>
          <cell r="E1971" t="str">
            <v>MASSACHUSETTS MEDICAL (B)</v>
          </cell>
          <cell r="F1971" t="str">
            <v>860 WINTER ST</v>
          </cell>
          <cell r="G1971" t="str">
            <v>WALTHAM, MA 02451-1423</v>
          </cell>
          <cell r="J1971" t="str">
            <v>WALTHAM</v>
          </cell>
          <cell r="K1971" t="str">
            <v>MA</v>
          </cell>
          <cell r="L1971" t="str">
            <v>02451-1423</v>
          </cell>
          <cell r="N1971">
            <v>0</v>
          </cell>
        </row>
        <row r="1972">
          <cell r="A1972">
            <v>66004466</v>
          </cell>
          <cell r="B1972" t="str">
            <v>Y</v>
          </cell>
          <cell r="C1972" t="str">
            <v>NE66004466</v>
          </cell>
          <cell r="D1972" t="str">
            <v>DOUGLAS WORTHMAN, M.D.</v>
          </cell>
          <cell r="E1972" t="str">
            <v>WORTHMAN MD DOUGLAS   (D)</v>
          </cell>
          <cell r="F1972" t="str">
            <v>42 SAMOSET ST</v>
          </cell>
          <cell r="G1972" t="str">
            <v>PLYMOUTH, MA 02360-4546</v>
          </cell>
          <cell r="J1972" t="str">
            <v>PLYMOUTH</v>
          </cell>
          <cell r="K1972" t="str">
            <v>MA</v>
          </cell>
          <cell r="L1972" t="str">
            <v>02360-4546</v>
          </cell>
          <cell r="M1972">
            <v>41.958100000000002</v>
          </cell>
          <cell r="N1972">
            <v>-70.673265999999998</v>
          </cell>
        </row>
        <row r="1973">
          <cell r="A1973">
            <v>66004467</v>
          </cell>
          <cell r="B1973" t="str">
            <v>Y</v>
          </cell>
          <cell r="C1973" t="str">
            <v>NE66004467</v>
          </cell>
          <cell r="D1973" t="str">
            <v>GRANITE MEDICAL GROUP</v>
          </cell>
          <cell r="E1973" t="str">
            <v>GRANITE MEDICAL (CML)</v>
          </cell>
          <cell r="F1973" t="str">
            <v>500 CONGRESS ST STE 3C</v>
          </cell>
          <cell r="G1973" t="str">
            <v>QUINCY, MA 02169-0927</v>
          </cell>
          <cell r="J1973" t="str">
            <v>QUINCY</v>
          </cell>
          <cell r="K1973" t="str">
            <v>MA</v>
          </cell>
          <cell r="L1973" t="str">
            <v>02169-0927</v>
          </cell>
          <cell r="M1973">
            <v>42.235087999999998</v>
          </cell>
          <cell r="N1973">
            <v>-71.016020999999995</v>
          </cell>
        </row>
        <row r="1974">
          <cell r="A1974">
            <v>66004468</v>
          </cell>
          <cell r="B1974" t="str">
            <v>Y</v>
          </cell>
          <cell r="C1974" t="str">
            <v>NE66004468</v>
          </cell>
          <cell r="D1974" t="str">
            <v>WOMEN'S HEALTH ASSOC./CAPE COD</v>
          </cell>
          <cell r="E1974" t="str">
            <v>WOMEN'S HEALTH        (B)</v>
          </cell>
          <cell r="F1974" t="str">
            <v>46 NORTH ST SUITE 1A</v>
          </cell>
          <cell r="G1974" t="str">
            <v>HYANNIS, MA 02601-5224</v>
          </cell>
          <cell r="J1974" t="str">
            <v>HYANNIS</v>
          </cell>
          <cell r="K1974" t="str">
            <v>MA</v>
          </cell>
          <cell r="L1974" t="str">
            <v>02601-5224</v>
          </cell>
          <cell r="M1974">
            <v>41.654460999999998</v>
          </cell>
          <cell r="N1974">
            <v>-70.285004000000001</v>
          </cell>
        </row>
        <row r="1975">
          <cell r="A1975">
            <v>66004470</v>
          </cell>
          <cell r="B1975" t="str">
            <v>Y</v>
          </cell>
          <cell r="C1975" t="str">
            <v>NE66004470</v>
          </cell>
          <cell r="D1975" t="str">
            <v>RONALD P. SEN, M.D.</v>
          </cell>
          <cell r="E1975" t="str">
            <v>SEN MD RONALD P       (B)</v>
          </cell>
          <cell r="F1975" t="str">
            <v>50 TREMONT ST STE 104</v>
          </cell>
          <cell r="G1975" t="str">
            <v>MELROSE, MA 02176-2721</v>
          </cell>
          <cell r="J1975" t="str">
            <v>MELROSE</v>
          </cell>
          <cell r="K1975" t="str">
            <v>MA</v>
          </cell>
          <cell r="L1975" t="str">
            <v>02176-2721</v>
          </cell>
          <cell r="M1975">
            <v>42.461086999999999</v>
          </cell>
          <cell r="N1975">
            <v>-71.069502</v>
          </cell>
        </row>
        <row r="1976">
          <cell r="A1976">
            <v>66004474</v>
          </cell>
          <cell r="B1976" t="str">
            <v>Y</v>
          </cell>
          <cell r="C1976" t="str">
            <v>NE66004474</v>
          </cell>
          <cell r="D1976" t="str">
            <v>FAMILY MEDICINE ASSOCIATES</v>
          </cell>
          <cell r="E1976" t="str">
            <v>FMA HAMILTON          (A)</v>
          </cell>
          <cell r="F1976" t="str">
            <v>15 RAILROAD AVE</v>
          </cell>
          <cell r="G1976" t="str">
            <v>SOUTH HAMILTON, MA 01982-2218</v>
          </cell>
          <cell r="J1976" t="str">
            <v>SOUTH HAMILTON</v>
          </cell>
          <cell r="K1976" t="str">
            <v>MA</v>
          </cell>
          <cell r="L1976" t="str">
            <v>01982-2218</v>
          </cell>
          <cell r="M1976">
            <v>42.610472000000001</v>
          </cell>
          <cell r="N1976">
            <v>-70.875033000000002</v>
          </cell>
        </row>
        <row r="1977">
          <cell r="A1977">
            <v>66004476</v>
          </cell>
          <cell r="B1977" t="str">
            <v>Y</v>
          </cell>
          <cell r="C1977" t="str">
            <v>NE66004476</v>
          </cell>
          <cell r="D1977" t="str">
            <v>HANNAH DUSTIN WALK-IN CLINIC</v>
          </cell>
          <cell r="E1977" t="str">
            <v>HANNHA DUSTIN WALK-IN CLI</v>
          </cell>
          <cell r="F1977" t="str">
            <v>138 HAVERHILL ST STE 204</v>
          </cell>
          <cell r="G1977" t="str">
            <v>ANDOVER, MA 01810-1550</v>
          </cell>
          <cell r="J1977" t="str">
            <v>ANDOVER</v>
          </cell>
          <cell r="K1977" t="str">
            <v>MA</v>
          </cell>
          <cell r="L1977" t="str">
            <v>01810-1550</v>
          </cell>
          <cell r="N1977">
            <v>0</v>
          </cell>
        </row>
        <row r="1978">
          <cell r="A1978">
            <v>66004478</v>
          </cell>
          <cell r="B1978" t="str">
            <v>N</v>
          </cell>
          <cell r="C1978" t="str">
            <v>NE66004478</v>
          </cell>
          <cell r="D1978" t="str">
            <v>CRMA-VIKAS DESAI, M.D.</v>
          </cell>
          <cell r="E1978" t="str">
            <v>CRMA VIKAS DESAI (TERM)</v>
          </cell>
          <cell r="F1978" t="str">
            <v>67 UNION ST STE 204</v>
          </cell>
          <cell r="G1978" t="str">
            <v>NATICK, MA 01760-7700</v>
          </cell>
          <cell r="J1978" t="str">
            <v>NATICK</v>
          </cell>
          <cell r="K1978" t="str">
            <v>MA</v>
          </cell>
          <cell r="L1978" t="str">
            <v>01760-7700</v>
          </cell>
          <cell r="N1978">
            <v>0</v>
          </cell>
        </row>
        <row r="1979">
          <cell r="A1979">
            <v>66004479</v>
          </cell>
          <cell r="B1979" t="str">
            <v>Y</v>
          </cell>
          <cell r="C1979" t="str">
            <v>NE66004479</v>
          </cell>
          <cell r="D1979" t="str">
            <v>CARDIOLOGY ASSOC OF GREATER BO</v>
          </cell>
          <cell r="E1979" t="str">
            <v>CARDI BROOKLINE       (B)</v>
          </cell>
          <cell r="F1979" t="str">
            <v>1101 BEACON ST FL 4</v>
          </cell>
          <cell r="G1979" t="str">
            <v>BROOKLINE, MA 02446-5587</v>
          </cell>
          <cell r="J1979" t="str">
            <v>BROOKLINE</v>
          </cell>
          <cell r="K1979" t="str">
            <v>MA</v>
          </cell>
          <cell r="L1979" t="str">
            <v>02446-5587</v>
          </cell>
          <cell r="M1979">
            <v>42.342160999999997</v>
          </cell>
          <cell r="N1979">
            <v>-71.124055999999996</v>
          </cell>
        </row>
        <row r="1980">
          <cell r="A1980">
            <v>66004481</v>
          </cell>
          <cell r="B1980" t="str">
            <v>Y</v>
          </cell>
          <cell r="C1980" t="str">
            <v>NE66004481</v>
          </cell>
          <cell r="D1980" t="str">
            <v>ADVANCED PAIN MANAGEMENT</v>
          </cell>
          <cell r="E1980" t="str">
            <v>PAIN CARE CENTER      (B)</v>
          </cell>
          <cell r="F1980" t="str">
            <v>675 PARAMOUNT DR</v>
          </cell>
          <cell r="G1980" t="str">
            <v>RAYNHAM, MA 02767-5416</v>
          </cell>
          <cell r="J1980" t="str">
            <v>RAYNHAM</v>
          </cell>
          <cell r="K1980" t="str">
            <v>MA</v>
          </cell>
          <cell r="L1980" t="str">
            <v>02767-5416</v>
          </cell>
          <cell r="N1980">
            <v>0</v>
          </cell>
        </row>
        <row r="1981">
          <cell r="A1981">
            <v>66004487</v>
          </cell>
          <cell r="B1981" t="str">
            <v>Y</v>
          </cell>
          <cell r="C1981" t="str">
            <v>NE66004487</v>
          </cell>
          <cell r="D1981" t="str">
            <v>CHELSEA PODIATRY</v>
          </cell>
          <cell r="E1981" t="str">
            <v>GIMBELJOSEPH          (D)</v>
          </cell>
          <cell r="F1981" t="str">
            <v>111 EVERETT AVE STE 1B</v>
          </cell>
          <cell r="G1981" t="str">
            <v>CHELSEA, MA 02150-2370</v>
          </cell>
          <cell r="J1981" t="str">
            <v>CHELSEA</v>
          </cell>
          <cell r="K1981" t="str">
            <v>MA</v>
          </cell>
          <cell r="L1981" t="str">
            <v>02150-2370</v>
          </cell>
          <cell r="N1981">
            <v>0</v>
          </cell>
        </row>
        <row r="1982">
          <cell r="A1982">
            <v>66004492</v>
          </cell>
          <cell r="B1982" t="str">
            <v>Y</v>
          </cell>
          <cell r="C1982" t="str">
            <v>NE66004492</v>
          </cell>
          <cell r="D1982" t="str">
            <v xml:space="preserve">MILLIPORE CORP </v>
          </cell>
          <cell r="E1982" t="str">
            <v>MILLIPORE CORP        (B)</v>
          </cell>
          <cell r="F1982" t="str">
            <v>80 ASHBY RD DEPT D</v>
          </cell>
          <cell r="G1982" t="str">
            <v>BEDFORD, MA 01730-2200</v>
          </cell>
          <cell r="J1982" t="str">
            <v>BEDFORD</v>
          </cell>
          <cell r="K1982" t="str">
            <v>MA</v>
          </cell>
          <cell r="L1982" t="str">
            <v>01730-2200</v>
          </cell>
          <cell r="M1982">
            <v>42.484144999999998</v>
          </cell>
          <cell r="N1982">
            <v>-71.269919000000002</v>
          </cell>
        </row>
        <row r="1983">
          <cell r="A1983">
            <v>66004493</v>
          </cell>
          <cell r="B1983" t="str">
            <v>Y</v>
          </cell>
          <cell r="C1983" t="str">
            <v>NE66004493</v>
          </cell>
          <cell r="D1983" t="str">
            <v>BOSTON COLLEGE HEALTH SERVICES</v>
          </cell>
          <cell r="E1983" t="str">
            <v>NEWTON CAMPUS FOR STA (A)</v>
          </cell>
          <cell r="F1983" t="str">
            <v>140 COMMONWEALTH AVE RM 119</v>
          </cell>
          <cell r="G1983" t="str">
            <v>CHESTNUT HILL, MA 02467-3800</v>
          </cell>
          <cell r="J1983" t="str">
            <v>CHESTNUT HILL</v>
          </cell>
          <cell r="K1983" t="str">
            <v>MA</v>
          </cell>
          <cell r="L1983" t="str">
            <v>02467-3800</v>
          </cell>
          <cell r="M1983">
            <v>42.340065000000003</v>
          </cell>
          <cell r="N1983">
            <v>-71.166876000000002</v>
          </cell>
        </row>
        <row r="1984">
          <cell r="A1984">
            <v>66004495</v>
          </cell>
          <cell r="B1984" t="str">
            <v>N</v>
          </cell>
          <cell r="C1984" t="str">
            <v>NE66004495</v>
          </cell>
          <cell r="D1984" t="str">
            <v>MBTA MEDICAL SERVICES (63321-4</v>
          </cell>
          <cell r="E1984" t="str">
            <v>MBTA MEDICAL SERVICES (TE</v>
          </cell>
          <cell r="F1984" t="str">
            <v>10 PARK PLAZA ROOM 7610</v>
          </cell>
          <cell r="G1984" t="str">
            <v>BOSTON, MA 02116</v>
          </cell>
          <cell r="J1984" t="str">
            <v>BOSTON</v>
          </cell>
          <cell r="K1984" t="str">
            <v>MA</v>
          </cell>
          <cell r="L1984">
            <v>2116</v>
          </cell>
          <cell r="M1984">
            <v>42.348999999999997</v>
          </cell>
          <cell r="N1984">
            <v>-71.072900000000004</v>
          </cell>
        </row>
        <row r="1985">
          <cell r="A1985">
            <v>66004498</v>
          </cell>
          <cell r="B1985" t="str">
            <v>Y</v>
          </cell>
          <cell r="C1985" t="str">
            <v>NE66004498</v>
          </cell>
          <cell r="D1985" t="str">
            <v>BI DEACONESS HEALTH CARE JP</v>
          </cell>
          <cell r="E1985" t="str">
            <v>URBAN MED GROUP (CML)</v>
          </cell>
          <cell r="F1985" t="str">
            <v>545A CENTRE ST</v>
          </cell>
          <cell r="G1985" t="str">
            <v>JAMAICA PLAIN, MA 02130-2061</v>
          </cell>
          <cell r="J1985" t="str">
            <v>JAMAICA PLAIN</v>
          </cell>
          <cell r="K1985" t="str">
            <v>MA</v>
          </cell>
          <cell r="L1985" t="str">
            <v>02130-2061</v>
          </cell>
          <cell r="M1985">
            <v>42.316980999999998</v>
          </cell>
          <cell r="N1985">
            <v>-71.113590000000002</v>
          </cell>
        </row>
        <row r="1986">
          <cell r="A1986">
            <v>66004501</v>
          </cell>
          <cell r="B1986" t="str">
            <v>Y</v>
          </cell>
          <cell r="C1986" t="str">
            <v>NE66004501</v>
          </cell>
          <cell r="D1986" t="str">
            <v>UPPER CAPE ENT</v>
          </cell>
          <cell r="E1986" t="str">
            <v>MANN MD DOUGLAS G     (C)</v>
          </cell>
          <cell r="G1986" t="str">
            <v>200A JONES RD</v>
          </cell>
          <cell r="H1986" t="str">
            <v>FALMOUTH, MA 02540-2908</v>
          </cell>
          <cell r="J1986" t="str">
            <v>FALMOUTH</v>
          </cell>
          <cell r="K1986" t="str">
            <v>MA</v>
          </cell>
          <cell r="L1986" t="str">
            <v>02540-2908</v>
          </cell>
          <cell r="M1986">
            <v>41.561723999999998</v>
          </cell>
          <cell r="N1986">
            <v>-70.611939000000007</v>
          </cell>
        </row>
        <row r="1987">
          <cell r="A1987">
            <v>66004504</v>
          </cell>
          <cell r="B1987" t="str">
            <v>N</v>
          </cell>
          <cell r="C1987" t="str">
            <v>NE66004504</v>
          </cell>
          <cell r="D1987" t="str">
            <v>GREATER LOWELL OB/GYN</v>
          </cell>
          <cell r="E1987" t="str">
            <v>GREATER LOWELL (TERM)</v>
          </cell>
          <cell r="F1987" t="str">
            <v>505 NASHUA RD STE 7</v>
          </cell>
          <cell r="G1987" t="str">
            <v>DRACUT, MA 01826-1929</v>
          </cell>
          <cell r="J1987" t="str">
            <v>DRACUT</v>
          </cell>
          <cell r="K1987" t="str">
            <v>MA</v>
          </cell>
          <cell r="L1987" t="str">
            <v>01826-1929</v>
          </cell>
          <cell r="N1987">
            <v>0</v>
          </cell>
        </row>
        <row r="1988">
          <cell r="A1988">
            <v>66004506</v>
          </cell>
          <cell r="B1988" t="str">
            <v>Y</v>
          </cell>
          <cell r="C1988" t="str">
            <v>NE66004506</v>
          </cell>
          <cell r="D1988" t="str">
            <v>CMG UMASS STREET FAMILY MED</v>
          </cell>
          <cell r="E1988" t="str">
            <v>CMG UMASS STREET FAM (B)</v>
          </cell>
          <cell r="F1988" t="str">
            <v>10 WINTHROP ST</v>
          </cell>
          <cell r="G1988" t="str">
            <v>WORCESTER, MA 01604-4435</v>
          </cell>
          <cell r="J1988" t="str">
            <v>WORCESTER</v>
          </cell>
          <cell r="K1988" t="str">
            <v>MA</v>
          </cell>
          <cell r="L1988" t="str">
            <v>01604-4435</v>
          </cell>
          <cell r="M1988">
            <v>42.248804</v>
          </cell>
          <cell r="N1988">
            <v>-71.793637000000004</v>
          </cell>
        </row>
        <row r="1989">
          <cell r="A1989">
            <v>66004507</v>
          </cell>
          <cell r="B1989" t="str">
            <v>Y</v>
          </cell>
          <cell r="C1989" t="str">
            <v>NE66004507</v>
          </cell>
          <cell r="D1989" t="str">
            <v>ANN WANG-DOHLMAN, M.D.</v>
          </cell>
          <cell r="E1989" t="str">
            <v>WANG DOHLMAN MD ANN   (B)</v>
          </cell>
          <cell r="F1989" t="str">
            <v>2000 WASHINGTON ST STE 205</v>
          </cell>
          <cell r="G1989" t="str">
            <v>NEWTON, MA 02462-1602</v>
          </cell>
          <cell r="J1989" t="str">
            <v>NEWTON</v>
          </cell>
          <cell r="K1989" t="str">
            <v>MA</v>
          </cell>
          <cell r="L1989" t="str">
            <v>02462-1602</v>
          </cell>
          <cell r="N1989">
            <v>0</v>
          </cell>
        </row>
        <row r="1990">
          <cell r="A1990">
            <v>66004509</v>
          </cell>
          <cell r="B1990" t="str">
            <v>Y</v>
          </cell>
          <cell r="C1990" t="str">
            <v>NE66004509</v>
          </cell>
          <cell r="D1990" t="str">
            <v>TRUESDALE MEDICAL &amp; SURGICAL A</v>
          </cell>
          <cell r="E1990" t="str">
            <v>TRUESDALE INTERNAL ME (A)</v>
          </cell>
          <cell r="G1990" t="str">
            <v>1030 PRESIDENT AVE</v>
          </cell>
          <cell r="H1990" t="str">
            <v>FALL RIVER, MA 02720-5923</v>
          </cell>
          <cell r="J1990" t="str">
            <v>FALL RIVER</v>
          </cell>
          <cell r="K1990" t="str">
            <v>MA</v>
          </cell>
          <cell r="L1990" t="str">
            <v>02720-5923</v>
          </cell>
          <cell r="N1990">
            <v>0</v>
          </cell>
        </row>
        <row r="1991">
          <cell r="A1991">
            <v>66004510</v>
          </cell>
          <cell r="B1991" t="str">
            <v>Y</v>
          </cell>
          <cell r="C1991" t="str">
            <v>NE66004510</v>
          </cell>
          <cell r="D1991" t="str">
            <v>VNA OF CAPE COD EAST</v>
          </cell>
          <cell r="E1991" t="str">
            <v>VNA OF CAPE COD EAST  (C)</v>
          </cell>
          <cell r="F1991" t="str">
            <v>255 INDEPENDENCE DR</v>
          </cell>
          <cell r="G1991" t="str">
            <v>HYANNIS, MA 02601-1854</v>
          </cell>
          <cell r="J1991" t="str">
            <v>HYANNIS</v>
          </cell>
          <cell r="K1991" t="str">
            <v>MA</v>
          </cell>
          <cell r="L1991" t="str">
            <v>02601-1854</v>
          </cell>
          <cell r="M1991">
            <v>41.677289999999999</v>
          </cell>
          <cell r="N1991">
            <v>-70.298479999999998</v>
          </cell>
        </row>
        <row r="1992">
          <cell r="A1992">
            <v>66004512</v>
          </cell>
          <cell r="B1992" t="str">
            <v>Y</v>
          </cell>
          <cell r="C1992" t="str">
            <v>NE66004512</v>
          </cell>
          <cell r="D1992" t="str">
            <v>FANG, VEGA, NILES, M.D'S</v>
          </cell>
          <cell r="E1992" t="str">
            <v>FANG, VEGA, NILES     (B)</v>
          </cell>
          <cell r="G1992" t="str">
            <v>151 MERRIMAC ST</v>
          </cell>
          <cell r="H1992" t="str">
            <v>BOSTON, MA 02114-4714</v>
          </cell>
          <cell r="J1992" t="str">
            <v>BOSTON</v>
          </cell>
          <cell r="K1992" t="str">
            <v>MA</v>
          </cell>
          <cell r="L1992" t="str">
            <v>02114-4714</v>
          </cell>
          <cell r="M1992">
            <v>42.364047999999997</v>
          </cell>
          <cell r="N1992">
            <v>-71.063112000000004</v>
          </cell>
        </row>
        <row r="1993">
          <cell r="A1993">
            <v>66004513</v>
          </cell>
          <cell r="B1993" t="str">
            <v>Y</v>
          </cell>
          <cell r="C1993" t="str">
            <v>NE66004513</v>
          </cell>
          <cell r="D1993" t="str">
            <v>DR. ALAN KRANTZ</v>
          </cell>
          <cell r="E1993" t="str">
            <v>KRANTZ ALAN MD        (D)</v>
          </cell>
          <cell r="G1993" t="str">
            <v>400 WEST ST</v>
          </cell>
          <cell r="H1993" t="str">
            <v>BROCKTON, MA 02301-4170</v>
          </cell>
          <cell r="J1993" t="str">
            <v>BROCKTON</v>
          </cell>
          <cell r="K1993" t="str">
            <v>MA</v>
          </cell>
          <cell r="L1993" t="str">
            <v>02301-4170</v>
          </cell>
          <cell r="N1993">
            <v>0</v>
          </cell>
        </row>
        <row r="1994">
          <cell r="A1994">
            <v>66004514</v>
          </cell>
          <cell r="B1994" t="str">
            <v>Y</v>
          </cell>
          <cell r="C1994" t="str">
            <v>NE66004514</v>
          </cell>
          <cell r="D1994" t="str">
            <v>THOMAS MCCORMACK, D.O.</v>
          </cell>
          <cell r="E1994" t="str">
            <v>THOMAS MCCORMACK      (C)</v>
          </cell>
          <cell r="F1994" t="str">
            <v>53 MARION RD UNIT 9</v>
          </cell>
          <cell r="G1994" t="str">
            <v>WAREHAM, MA 02571-1406</v>
          </cell>
          <cell r="J1994" t="str">
            <v>WAREHAM</v>
          </cell>
          <cell r="K1994" t="str">
            <v>MA</v>
          </cell>
          <cell r="L1994" t="str">
            <v>02571-1406</v>
          </cell>
          <cell r="M1994">
            <v>41.734287999999999</v>
          </cell>
          <cell r="N1994">
            <v>-70.601785000000007</v>
          </cell>
        </row>
        <row r="1995">
          <cell r="A1995">
            <v>66004515</v>
          </cell>
          <cell r="B1995" t="str">
            <v>N</v>
          </cell>
          <cell r="C1995" t="str">
            <v>NE66004515</v>
          </cell>
          <cell r="D1995" t="str">
            <v>DRS KANAREK AND LEVINE</v>
          </cell>
          <cell r="E1995" t="str">
            <v>DRS KANAREK AND LEVINE (T</v>
          </cell>
          <cell r="F1995" t="str">
            <v>15 PARKMAN ST STE 536</v>
          </cell>
          <cell r="G1995" t="str">
            <v>BOSTON, MA 02114-3117</v>
          </cell>
          <cell r="J1995" t="str">
            <v>BOSTON</v>
          </cell>
          <cell r="K1995" t="str">
            <v>MA</v>
          </cell>
          <cell r="L1995" t="str">
            <v>02114-3117</v>
          </cell>
          <cell r="N1995">
            <v>0</v>
          </cell>
        </row>
        <row r="1996">
          <cell r="A1996">
            <v>66004516</v>
          </cell>
          <cell r="B1996" t="str">
            <v>N</v>
          </cell>
          <cell r="C1996" t="str">
            <v>NE66004516</v>
          </cell>
          <cell r="D1996" t="str">
            <v>NORTH RIVER MEDICAL ASSOCIATES</v>
          </cell>
          <cell r="E1996" t="str">
            <v>NORTH RIVER (TERM)</v>
          </cell>
          <cell r="F1996" t="str">
            <v>214 MARKET ST</v>
          </cell>
          <cell r="G1996" t="str">
            <v>ROCKLAND, MA 02370-1961</v>
          </cell>
          <cell r="J1996" t="str">
            <v>ROCKLAND</v>
          </cell>
          <cell r="K1996" t="str">
            <v>MA</v>
          </cell>
          <cell r="L1996" t="str">
            <v>02370-1961</v>
          </cell>
          <cell r="N1996">
            <v>0</v>
          </cell>
        </row>
        <row r="1997">
          <cell r="A1997">
            <v>66004521</v>
          </cell>
          <cell r="B1997" t="str">
            <v>Y</v>
          </cell>
          <cell r="C1997" t="str">
            <v>NE66004521</v>
          </cell>
          <cell r="D1997" t="str">
            <v>ALL CARE VNA - HOME HEALTH</v>
          </cell>
          <cell r="E1997" t="str">
            <v xml:space="preserve">ALL CARE VNA HOME HEALTH </v>
          </cell>
          <cell r="F1997" t="str">
            <v>210 MARKET STREET</v>
          </cell>
          <cell r="G1997" t="str">
            <v>LYNN, MA 01901</v>
          </cell>
          <cell r="J1997" t="str">
            <v>LYNN</v>
          </cell>
          <cell r="K1997" t="str">
            <v>MA</v>
          </cell>
          <cell r="L1997">
            <v>1901</v>
          </cell>
          <cell r="M1997">
            <v>42.461526999999997</v>
          </cell>
          <cell r="N1997">
            <v>-70.946408000000005</v>
          </cell>
        </row>
        <row r="1998">
          <cell r="A1998">
            <v>66004522</v>
          </cell>
          <cell r="B1998" t="str">
            <v>N</v>
          </cell>
          <cell r="C1998" t="str">
            <v>NE66004522</v>
          </cell>
          <cell r="D1998" t="str">
            <v xml:space="preserve">PARK DERMATOLOGY     </v>
          </cell>
          <cell r="E1998" t="str">
            <v>PARK DERMATOLOGY ASSO (TE</v>
          </cell>
          <cell r="F1998" t="str">
            <v>851 MAIN ST</v>
          </cell>
          <cell r="G1998" t="str">
            <v>SOUTH WEYMOUTH, MA 02190-1612</v>
          </cell>
          <cell r="J1998" t="str">
            <v>SOUTH WEYMOUTH</v>
          </cell>
          <cell r="K1998" t="str">
            <v>MA</v>
          </cell>
          <cell r="L1998" t="str">
            <v>02190-1612</v>
          </cell>
          <cell r="N1998">
            <v>0</v>
          </cell>
        </row>
        <row r="1999">
          <cell r="A1999">
            <v>66004525</v>
          </cell>
          <cell r="B1999" t="str">
            <v>N</v>
          </cell>
          <cell r="C1999" t="str">
            <v>NE66004525</v>
          </cell>
          <cell r="D1999" t="str">
            <v>CRMA-VINCENT C. YUAN, M.D.</v>
          </cell>
          <cell r="E1999" t="str">
            <v>CRMA VINCENT C YUAN (TERM</v>
          </cell>
          <cell r="F1999" t="str">
            <v>571 UNION AVE</v>
          </cell>
          <cell r="G1999" t="str">
            <v>FRAMINGHAM, MA 01702-5855</v>
          </cell>
          <cell r="J1999" t="str">
            <v>FRAMINGHAM</v>
          </cell>
          <cell r="K1999" t="str">
            <v>MA</v>
          </cell>
          <cell r="L1999" t="str">
            <v>01702-5855</v>
          </cell>
          <cell r="N1999">
            <v>0</v>
          </cell>
        </row>
        <row r="2000">
          <cell r="A2000">
            <v>66004529</v>
          </cell>
          <cell r="B2000" t="str">
            <v>Y</v>
          </cell>
          <cell r="C2000" t="str">
            <v>NE66004529</v>
          </cell>
          <cell r="D2000" t="str">
            <v>ALLERGY &amp; ASTHMA SPECIALTY - A</v>
          </cell>
          <cell r="E2000" t="str">
            <v>ALLER ATTLEBORO       (C)</v>
          </cell>
          <cell r="F2000" t="str">
            <v>550 N MAIN ST</v>
          </cell>
          <cell r="G2000" t="str">
            <v>ATTLEBORO, MA 02703-1735</v>
          </cell>
          <cell r="J2000" t="str">
            <v>ATTLEBORO</v>
          </cell>
          <cell r="K2000" t="str">
            <v>MA</v>
          </cell>
          <cell r="L2000" t="str">
            <v>02703-1735</v>
          </cell>
          <cell r="M2000">
            <v>41.95825</v>
          </cell>
          <cell r="N2000">
            <v>-71.287655000000001</v>
          </cell>
        </row>
        <row r="2001">
          <cell r="A2001">
            <v>66004530</v>
          </cell>
          <cell r="B2001" t="str">
            <v>N</v>
          </cell>
          <cell r="C2001" t="str">
            <v>NE66004530</v>
          </cell>
          <cell r="D2001" t="str">
            <v>PRIMARY CARE ASSOC. - SANDWICH</v>
          </cell>
          <cell r="E2001" t="str">
            <v>PRIMARY CARE ASSOC (TERM)</v>
          </cell>
          <cell r="F2001" t="str">
            <v>141 ROUTE 6A</v>
          </cell>
          <cell r="G2001" t="str">
            <v>SANDWICH, MA 02563-2051</v>
          </cell>
          <cell r="J2001" t="str">
            <v>SANDWICH</v>
          </cell>
          <cell r="K2001" t="str">
            <v>MA</v>
          </cell>
          <cell r="L2001" t="str">
            <v>02563-2051</v>
          </cell>
          <cell r="N2001">
            <v>0</v>
          </cell>
        </row>
        <row r="2002">
          <cell r="A2002">
            <v>66004535</v>
          </cell>
          <cell r="B2002" t="str">
            <v>Y</v>
          </cell>
          <cell r="C2002" t="str">
            <v>NE66004535</v>
          </cell>
          <cell r="D2002" t="str">
            <v>NATIONAL GRID USA</v>
          </cell>
          <cell r="E2002" t="str">
            <v>NATIONAL GRID USA     (C)</v>
          </cell>
          <cell r="F2002" t="str">
            <v>25 RESEARCH DR.</v>
          </cell>
          <cell r="G2002" t="str">
            <v>ATTN:  MEDICAL DEPT.</v>
          </cell>
          <cell r="H2002" t="str">
            <v>WESTBORO, MA 01582</v>
          </cell>
          <cell r="J2002" t="str">
            <v>WESTBORO</v>
          </cell>
          <cell r="K2002" t="str">
            <v>MA</v>
          </cell>
          <cell r="L2002">
            <v>1582</v>
          </cell>
          <cell r="M2002">
            <v>42.269399999999997</v>
          </cell>
          <cell r="N2002">
            <v>-71.616699999999994</v>
          </cell>
        </row>
        <row r="2003">
          <cell r="A2003">
            <v>66004538</v>
          </cell>
          <cell r="B2003" t="str">
            <v>Y</v>
          </cell>
          <cell r="C2003" t="str">
            <v>NE66004538</v>
          </cell>
          <cell r="D2003" t="str">
            <v>CONCORD INTERNAL MEDICINE</v>
          </cell>
          <cell r="E2003" t="str">
            <v>CONCORD INTERNAL MEDI (B)</v>
          </cell>
          <cell r="F2003" t="str">
            <v>2284 MAIN ST</v>
          </cell>
          <cell r="G2003" t="str">
            <v>CONCORD, MA 01742-3829</v>
          </cell>
          <cell r="J2003" t="str">
            <v>CONCORD</v>
          </cell>
          <cell r="K2003" t="str">
            <v>MA</v>
          </cell>
          <cell r="L2003" t="str">
            <v>01742-3829</v>
          </cell>
          <cell r="M2003">
            <v>42.443745999999997</v>
          </cell>
          <cell r="N2003">
            <v>-71.424564000000004</v>
          </cell>
        </row>
        <row r="2004">
          <cell r="A2004">
            <v>66004539</v>
          </cell>
          <cell r="B2004" t="str">
            <v>N</v>
          </cell>
          <cell r="C2004" t="str">
            <v>NE66004539</v>
          </cell>
          <cell r="D2004" t="str">
            <v>ASTHMA &amp; IMMUNOLOGY</v>
          </cell>
          <cell r="E2004" t="str">
            <v>RYAN MD WALTER (TERM)</v>
          </cell>
          <cell r="F2004" t="str">
            <v>143 PALMER AVE</v>
          </cell>
          <cell r="G2004" t="str">
            <v>FALMOUTH, MA 02540-2871</v>
          </cell>
          <cell r="J2004" t="str">
            <v>FALMOUTH</v>
          </cell>
          <cell r="K2004" t="str">
            <v>MA</v>
          </cell>
          <cell r="L2004" t="str">
            <v>02540-2871</v>
          </cell>
          <cell r="N2004">
            <v>0</v>
          </cell>
        </row>
        <row r="2005">
          <cell r="A2005">
            <v>66004542</v>
          </cell>
          <cell r="B2005" t="str">
            <v>Y</v>
          </cell>
          <cell r="C2005" t="str">
            <v>NE66004542</v>
          </cell>
          <cell r="D2005" t="str">
            <v>LEO W. LANE, D.O.</v>
          </cell>
          <cell r="E2005" t="str">
            <v>LANE DO LEO W         (B)</v>
          </cell>
          <cell r="F2005" t="str">
            <v>421 MERRIMACK ST STE 201</v>
          </cell>
          <cell r="G2005" t="str">
            <v>METHUEN, MA 01844-5865</v>
          </cell>
          <cell r="J2005" t="str">
            <v>METHUEN</v>
          </cell>
          <cell r="K2005" t="str">
            <v>MA</v>
          </cell>
          <cell r="L2005" t="str">
            <v>01844-5865</v>
          </cell>
          <cell r="M2005">
            <v>42.747923999999998</v>
          </cell>
          <cell r="N2005">
            <v>-71.127155999999999</v>
          </cell>
        </row>
        <row r="2006">
          <cell r="A2006">
            <v>66004543</v>
          </cell>
          <cell r="B2006" t="str">
            <v>N</v>
          </cell>
          <cell r="C2006" t="str">
            <v>NE66004543</v>
          </cell>
          <cell r="D2006" t="str">
            <v>FENWAY-HIV DEPRESSION</v>
          </cell>
          <cell r="E2006" t="str">
            <v>FENWAY-HIV DEPRESSION (TE</v>
          </cell>
          <cell r="F2006" t="str">
            <v>16 HAVILAND ST</v>
          </cell>
          <cell r="G2006" t="str">
            <v>BOSTON, MA 02115-2682</v>
          </cell>
          <cell r="J2006" t="str">
            <v>BOSTON</v>
          </cell>
          <cell r="K2006" t="str">
            <v>MA</v>
          </cell>
          <cell r="L2006" t="str">
            <v>02115-2682</v>
          </cell>
          <cell r="N2006">
            <v>0</v>
          </cell>
        </row>
        <row r="2007">
          <cell r="A2007">
            <v>66004544</v>
          </cell>
          <cell r="B2007" t="str">
            <v>Y</v>
          </cell>
          <cell r="C2007" t="str">
            <v>NE66004544</v>
          </cell>
          <cell r="D2007" t="str">
            <v>PARESH K. THAKKER, M.D.</v>
          </cell>
          <cell r="E2007" t="str">
            <v>THAKKER MD PARESH K   (B)</v>
          </cell>
          <cell r="F2007" t="str">
            <v>87 JACKSON ST</v>
          </cell>
          <cell r="G2007" t="str">
            <v>METHUEN, MA 01844-5044</v>
          </cell>
          <cell r="J2007" t="str">
            <v>METHUEN</v>
          </cell>
          <cell r="K2007" t="str">
            <v>MA</v>
          </cell>
          <cell r="L2007" t="str">
            <v>01844-5044</v>
          </cell>
          <cell r="N2007">
            <v>0</v>
          </cell>
        </row>
        <row r="2008">
          <cell r="A2008">
            <v>66004546</v>
          </cell>
          <cell r="B2008" t="str">
            <v>Y</v>
          </cell>
          <cell r="C2008" t="str">
            <v>NE66004546</v>
          </cell>
          <cell r="D2008" t="str">
            <v>JULIA I. OSTROV, M.D.</v>
          </cell>
          <cell r="E2008" t="str">
            <v>OSTROV MDJULIA        (D)</v>
          </cell>
          <cell r="F2008" t="str">
            <v>209 HARVARD ST STE 301</v>
          </cell>
          <cell r="G2008" t="str">
            <v>BROOKLINE, MA 02446-5005</v>
          </cell>
          <cell r="J2008" t="str">
            <v>BROOKLINE</v>
          </cell>
          <cell r="K2008" t="str">
            <v>MA</v>
          </cell>
          <cell r="L2008" t="str">
            <v>02446-5005</v>
          </cell>
          <cell r="M2008">
            <v>42.339706</v>
          </cell>
          <cell r="N2008">
            <v>-71.120914999999997</v>
          </cell>
        </row>
        <row r="2009">
          <cell r="A2009">
            <v>66004549</v>
          </cell>
          <cell r="B2009" t="str">
            <v>Y</v>
          </cell>
          <cell r="C2009" t="str">
            <v>NE66004549</v>
          </cell>
          <cell r="D2009" t="str">
            <v>ROHM &amp; HAAS - ELECTRONIC MATER</v>
          </cell>
          <cell r="E2009" t="str">
            <v>SHIPLEY CO INC        (C)</v>
          </cell>
          <cell r="G2009" t="str">
            <v>455 FOREST ST</v>
          </cell>
          <cell r="H2009" t="str">
            <v>MARLBOROUGH, MA 01752-3001</v>
          </cell>
          <cell r="J2009" t="str">
            <v>MARLBOROUGH</v>
          </cell>
          <cell r="K2009" t="str">
            <v>MA</v>
          </cell>
          <cell r="L2009" t="str">
            <v>01752-3001</v>
          </cell>
          <cell r="N2009">
            <v>0</v>
          </cell>
        </row>
        <row r="2010">
          <cell r="A2010">
            <v>66004551</v>
          </cell>
          <cell r="B2010" t="str">
            <v>Y</v>
          </cell>
          <cell r="C2010" t="str">
            <v>NE66004551</v>
          </cell>
          <cell r="D2010" t="str">
            <v>BOSTON HEART ASSOCIATES</v>
          </cell>
          <cell r="E2010" t="str">
            <v>BOSTON HEART ASSOCIAT (B)</v>
          </cell>
          <cell r="F2010" t="str">
            <v>55 FRUIT ST STE 5BYAWKEY</v>
          </cell>
          <cell r="G2010" t="str">
            <v>BOSTON, MA 02114-2621</v>
          </cell>
          <cell r="J2010" t="str">
            <v>BOSTON</v>
          </cell>
          <cell r="K2010" t="str">
            <v>MA</v>
          </cell>
          <cell r="L2010" t="str">
            <v>02114-2621</v>
          </cell>
          <cell r="M2010">
            <v>42.365291999999997</v>
          </cell>
          <cell r="N2010">
            <v>-71.064633999999998</v>
          </cell>
        </row>
        <row r="2011">
          <cell r="A2011">
            <v>66004552</v>
          </cell>
          <cell r="B2011" t="str">
            <v>Y</v>
          </cell>
          <cell r="C2011" t="str">
            <v>NE66004552</v>
          </cell>
          <cell r="D2011" t="str">
            <v>SOUTHBORO MED OF FRAMINGHAM OB</v>
          </cell>
          <cell r="E2011" t="str">
            <v>SOUTHBORO MED OF FRAM (B)</v>
          </cell>
          <cell r="G2011" t="str">
            <v>761 WORCESTER RD FL 4</v>
          </cell>
          <cell r="H2011" t="str">
            <v>FRAMINGHAM, MA 01701-5224</v>
          </cell>
          <cell r="J2011" t="str">
            <v>FRAMINGHAM</v>
          </cell>
          <cell r="K2011" t="str">
            <v>MA</v>
          </cell>
          <cell r="L2011" t="str">
            <v>01701-5224</v>
          </cell>
          <cell r="N2011">
            <v>0</v>
          </cell>
        </row>
        <row r="2012">
          <cell r="A2012">
            <v>66004554</v>
          </cell>
          <cell r="B2012" t="str">
            <v>Y</v>
          </cell>
          <cell r="C2012" t="str">
            <v>NE66004554</v>
          </cell>
          <cell r="D2012" t="str">
            <v>SALISBURY PLASTIC SURGERY, PC</v>
          </cell>
          <cell r="E2012" t="str">
            <v>SALISBURY PLASTIC SUR (B)</v>
          </cell>
          <cell r="F2012" t="str">
            <v>39 SALISBURY ST</v>
          </cell>
          <cell r="G2012" t="str">
            <v>WORCESTER, MA 01609-3160</v>
          </cell>
          <cell r="J2012" t="str">
            <v>WORCESTER</v>
          </cell>
          <cell r="K2012" t="str">
            <v>MA</v>
          </cell>
          <cell r="L2012" t="str">
            <v>01609-3160</v>
          </cell>
          <cell r="M2012">
            <v>42.272951999999997</v>
          </cell>
          <cell r="N2012">
            <v>-71.800893000000002</v>
          </cell>
        </row>
        <row r="2013">
          <cell r="A2013">
            <v>66004557</v>
          </cell>
          <cell r="B2013" t="str">
            <v>Y</v>
          </cell>
          <cell r="C2013" t="str">
            <v>NE66004557</v>
          </cell>
          <cell r="D2013" t="str">
            <v>SALLAH E. REYAD, M.D.</v>
          </cell>
          <cell r="E2013" t="str">
            <v>REYAD (CML)</v>
          </cell>
          <cell r="F2013" t="str">
            <v>101 ACCESS RD</v>
          </cell>
          <cell r="G2013" t="str">
            <v>NORWOOD, MA 02062-5211</v>
          </cell>
          <cell r="J2013" t="str">
            <v>NORWOOD</v>
          </cell>
          <cell r="K2013" t="str">
            <v>MA</v>
          </cell>
          <cell r="L2013" t="str">
            <v>02062-5211</v>
          </cell>
          <cell r="M2013">
            <v>42.186391999999998</v>
          </cell>
          <cell r="N2013">
            <v>-71.177211999999997</v>
          </cell>
        </row>
        <row r="2014">
          <cell r="A2014">
            <v>66004559</v>
          </cell>
          <cell r="B2014" t="str">
            <v>Y</v>
          </cell>
          <cell r="C2014" t="str">
            <v>NE66004559</v>
          </cell>
          <cell r="D2014" t="str">
            <v>AMY G. WIEGANDT, M.D.</v>
          </cell>
          <cell r="E2014" t="str">
            <v>WIEGANDT MD AMY       (B)</v>
          </cell>
          <cell r="F2014" t="str">
            <v>2621 CRANBERRY HWY</v>
          </cell>
          <cell r="G2014" t="str">
            <v>WAREHAM, MA 02571-1004</v>
          </cell>
          <cell r="J2014" t="str">
            <v>WAREHAM</v>
          </cell>
          <cell r="K2014" t="str">
            <v>MA</v>
          </cell>
          <cell r="L2014" t="str">
            <v>02571-1004</v>
          </cell>
          <cell r="M2014">
            <v>41.769401000000002</v>
          </cell>
          <cell r="N2014">
            <v>-70.715275000000005</v>
          </cell>
        </row>
        <row r="2015">
          <cell r="A2015">
            <v>66004560</v>
          </cell>
          <cell r="B2015" t="str">
            <v>Y</v>
          </cell>
          <cell r="C2015" t="str">
            <v>NE66004560</v>
          </cell>
          <cell r="D2015" t="str">
            <v>MICHAEL S. LEVIN, M.D.</v>
          </cell>
          <cell r="E2015" t="str">
            <v>LEVIN MD MICHAEL S    (A)</v>
          </cell>
          <cell r="F2015" t="str">
            <v>2000 WASHINGTON ST STE 445</v>
          </cell>
          <cell r="G2015" t="str">
            <v>NEWTON, MA 02462-1608</v>
          </cell>
          <cell r="J2015" t="str">
            <v>NEWTON</v>
          </cell>
          <cell r="K2015" t="str">
            <v>MA</v>
          </cell>
          <cell r="L2015" t="str">
            <v>02462-1608</v>
          </cell>
          <cell r="N2015">
            <v>0</v>
          </cell>
        </row>
        <row r="2016">
          <cell r="A2016">
            <v>66004561</v>
          </cell>
          <cell r="B2016" t="str">
            <v>Y</v>
          </cell>
          <cell r="C2016" t="str">
            <v>NE66004561</v>
          </cell>
          <cell r="D2016" t="str">
            <v>FENWAY - HTVN STUDY</v>
          </cell>
          <cell r="E2016" t="str">
            <v>FENWAY</v>
          </cell>
          <cell r="F2016" t="str">
            <v>1340 BOYLSTON ST 8TH FLOOR</v>
          </cell>
          <cell r="G2016" t="str">
            <v>BOSTON, MA 02115-2682</v>
          </cell>
          <cell r="J2016" t="str">
            <v>BOSTON</v>
          </cell>
          <cell r="K2016" t="str">
            <v>MA</v>
          </cell>
          <cell r="L2016" t="str">
            <v>02115-2682</v>
          </cell>
          <cell r="M2016">
            <v>42.344090999999999</v>
          </cell>
          <cell r="N2016">
            <v>-71.099003999999994</v>
          </cell>
        </row>
        <row r="2017">
          <cell r="A2017">
            <v>66004564</v>
          </cell>
          <cell r="B2017" t="str">
            <v>Y</v>
          </cell>
          <cell r="C2017" t="str">
            <v>NE66004564</v>
          </cell>
          <cell r="D2017" t="str">
            <v>TUFTS UNIVERSITY HLTH. SERVICE</v>
          </cell>
          <cell r="E2017" t="str">
            <v>TUFTS UNIV HLTH SERV  (D)</v>
          </cell>
          <cell r="F2017" t="str">
            <v>124 PROFESSORS ROW</v>
          </cell>
          <cell r="G2017" t="str">
            <v>MEDFORD, MA 02155-5816</v>
          </cell>
          <cell r="J2017" t="str">
            <v>MEDFORD</v>
          </cell>
          <cell r="K2017" t="str">
            <v>MA</v>
          </cell>
          <cell r="L2017" t="str">
            <v>02155-5816</v>
          </cell>
          <cell r="M2017">
            <v>42.407114999999997</v>
          </cell>
          <cell r="N2017">
            <v>-71.123755000000003</v>
          </cell>
        </row>
        <row r="2018">
          <cell r="A2018">
            <v>66004566</v>
          </cell>
          <cell r="B2018" t="str">
            <v>Y</v>
          </cell>
          <cell r="C2018" t="str">
            <v>NE66004566</v>
          </cell>
          <cell r="D2018" t="str">
            <v>JOSEPH L. PENNACCHIO, M.D.</v>
          </cell>
          <cell r="E2018" t="str">
            <v>PENNACCHIO DR JOSEPH  (B)</v>
          </cell>
          <cell r="F2018" t="str">
            <v>41 MONTVALE AVE</v>
          </cell>
          <cell r="G2018" t="str">
            <v>STONEHAM, MA 02180-2445</v>
          </cell>
          <cell r="J2018" t="str">
            <v>STONEHAM</v>
          </cell>
          <cell r="K2018" t="str">
            <v>MA</v>
          </cell>
          <cell r="L2018" t="str">
            <v>02180-2445</v>
          </cell>
          <cell r="N2018">
            <v>0</v>
          </cell>
        </row>
        <row r="2019">
          <cell r="A2019">
            <v>66004571</v>
          </cell>
          <cell r="B2019" t="str">
            <v>Y</v>
          </cell>
          <cell r="C2019" t="str">
            <v>NE66004571</v>
          </cell>
          <cell r="D2019" t="str">
            <v>GEORGE GALES, M.D.</v>
          </cell>
          <cell r="E2019" t="str">
            <v>GALES MDGEORGE        (D)</v>
          </cell>
          <cell r="F2019" t="str">
            <v>953 HANCOCK ST</v>
          </cell>
          <cell r="G2019" t="str">
            <v>QUINCY, MA 02170-3847</v>
          </cell>
          <cell r="J2019" t="str">
            <v>QUINCY</v>
          </cell>
          <cell r="K2019" t="str">
            <v>MA</v>
          </cell>
          <cell r="L2019" t="str">
            <v>02170-3847</v>
          </cell>
          <cell r="M2019">
            <v>42.259276999999997</v>
          </cell>
          <cell r="N2019">
            <v>-71.009491999999995</v>
          </cell>
        </row>
        <row r="2020">
          <cell r="A2020">
            <v>66004573</v>
          </cell>
          <cell r="B2020" t="str">
            <v>Y</v>
          </cell>
          <cell r="C2020" t="str">
            <v>NE66004573</v>
          </cell>
          <cell r="D2020" t="str">
            <v>HANOVER PEDIATRICS</v>
          </cell>
          <cell r="E2020" t="str">
            <v>JOLLES MD JON R       (B)</v>
          </cell>
          <cell r="F2020" t="str">
            <v>51 MILL ST BLDG E</v>
          </cell>
          <cell r="G2020" t="str">
            <v>HANOVER, MA 02339-1641</v>
          </cell>
          <cell r="J2020" t="str">
            <v>HANOVER</v>
          </cell>
          <cell r="K2020" t="str">
            <v>MA</v>
          </cell>
          <cell r="L2020" t="str">
            <v>02339-1641</v>
          </cell>
          <cell r="M2020">
            <v>42.141556000000001</v>
          </cell>
          <cell r="N2020">
            <v>-70.841493999999997</v>
          </cell>
        </row>
        <row r="2021">
          <cell r="A2021">
            <v>66004575</v>
          </cell>
          <cell r="B2021" t="str">
            <v>Y</v>
          </cell>
          <cell r="C2021" t="str">
            <v>NE66004575</v>
          </cell>
          <cell r="D2021" t="str">
            <v>JOHN F. BERRY, M.D.</v>
          </cell>
          <cell r="E2021" t="str">
            <v>BERRY DR JOHN F       (B)</v>
          </cell>
          <cell r="F2021" t="str">
            <v>1949 ROUTE 28</v>
          </cell>
          <cell r="G2021" t="str">
            <v>CENTERVILLE, MA 02632-3119</v>
          </cell>
          <cell r="J2021" t="str">
            <v>CENTERVILLE</v>
          </cell>
          <cell r="K2021" t="str">
            <v>MA</v>
          </cell>
          <cell r="L2021" t="str">
            <v>02632-3119</v>
          </cell>
          <cell r="M2021">
            <v>41.655231000000001</v>
          </cell>
          <cell r="N2021">
            <v>-70.358264000000005</v>
          </cell>
        </row>
        <row r="2022">
          <cell r="A2022">
            <v>66004577</v>
          </cell>
          <cell r="B2022" t="str">
            <v>Y</v>
          </cell>
          <cell r="C2022" t="str">
            <v>NE66004577</v>
          </cell>
          <cell r="D2022" t="str">
            <v>CENTRAL MA OB/GYN ASSOC. SHREW</v>
          </cell>
          <cell r="E2022" t="str">
            <v>CENTRAL MA OB/GYN     (C)</v>
          </cell>
          <cell r="F2022" t="str">
            <v>26 JULIO DR FL 1</v>
          </cell>
          <cell r="G2022" t="str">
            <v>SHREWSBURY, MA 01545-3020</v>
          </cell>
          <cell r="J2022" t="str">
            <v>SHREWSBURY</v>
          </cell>
          <cell r="K2022" t="str">
            <v>MA</v>
          </cell>
          <cell r="L2022" t="str">
            <v>01545-3020</v>
          </cell>
          <cell r="M2022">
            <v>42.295926999999999</v>
          </cell>
          <cell r="N2022">
            <v>-71.712846999999996</v>
          </cell>
        </row>
        <row r="2023">
          <cell r="A2023">
            <v>66004581</v>
          </cell>
          <cell r="B2023" t="str">
            <v>Y</v>
          </cell>
          <cell r="C2023" t="str">
            <v>NE66004581</v>
          </cell>
          <cell r="D2023" t="str">
            <v>ASAKER MEDICAL ASSOCIATES</v>
          </cell>
          <cell r="E2023" t="str">
            <v>ASAKER MD BAHIGE      (D)</v>
          </cell>
          <cell r="F2023" t="str">
            <v>1020 PLEASANT ST</v>
          </cell>
          <cell r="G2023" t="str">
            <v>BROCKTON, MA 02301-3063</v>
          </cell>
          <cell r="J2023" t="str">
            <v>BROCKTON</v>
          </cell>
          <cell r="K2023" t="str">
            <v>MA</v>
          </cell>
          <cell r="L2023" t="str">
            <v>02301-3063</v>
          </cell>
          <cell r="M2023">
            <v>42.088591999999998</v>
          </cell>
          <cell r="N2023">
            <v>-71.061712</v>
          </cell>
        </row>
        <row r="2024">
          <cell r="A2024">
            <v>66004583</v>
          </cell>
          <cell r="B2024" t="str">
            <v>Y</v>
          </cell>
          <cell r="C2024" t="str">
            <v>NE66004583</v>
          </cell>
          <cell r="D2024" t="str">
            <v>SVETISLAV LAZICH, M.D.</v>
          </cell>
          <cell r="E2024" t="str">
            <v>LAZICH MDSVETISLAV    (D)</v>
          </cell>
          <cell r="G2024" t="str">
            <v>532 LEBANON ST</v>
          </cell>
          <cell r="H2024" t="str">
            <v>MELROSE, MA 02176-3523</v>
          </cell>
          <cell r="J2024" t="str">
            <v>MELROSE</v>
          </cell>
          <cell r="K2024" t="str">
            <v>MA</v>
          </cell>
          <cell r="L2024" t="str">
            <v>02176-3523</v>
          </cell>
          <cell r="N2024">
            <v>0</v>
          </cell>
        </row>
        <row r="2025">
          <cell r="A2025">
            <v>66004586</v>
          </cell>
          <cell r="B2025" t="str">
            <v>Y</v>
          </cell>
          <cell r="C2025" t="str">
            <v>NE66004586</v>
          </cell>
          <cell r="D2025" t="str">
            <v>DERMATOLOGY ASSOCIATES</v>
          </cell>
          <cell r="E2025" t="str">
            <v>DERMATOLOGY ASSOCIATE (B)</v>
          </cell>
          <cell r="G2025" t="str">
            <v>955 MAIN ST STE 108</v>
          </cell>
          <cell r="H2025" t="str">
            <v>WINCHESTER, MA 01890-4300</v>
          </cell>
          <cell r="J2025" t="str">
            <v>WINCHESTER</v>
          </cell>
          <cell r="K2025" t="str">
            <v>MA</v>
          </cell>
          <cell r="L2025" t="str">
            <v>01890-4300</v>
          </cell>
          <cell r="M2025">
            <v>42.463177000000002</v>
          </cell>
          <cell r="N2025">
            <v>-71.143169</v>
          </cell>
        </row>
        <row r="2026">
          <cell r="A2026">
            <v>66004588</v>
          </cell>
          <cell r="B2026" t="str">
            <v>Y</v>
          </cell>
          <cell r="C2026" t="str">
            <v>NE66004588</v>
          </cell>
          <cell r="D2026" t="str">
            <v>HOLISTIC FAMILY PRACTICE, INC.</v>
          </cell>
          <cell r="E2026" t="str">
            <v>HOLISTIC FAMILY PRACT (B)</v>
          </cell>
          <cell r="F2026" t="str">
            <v>65 NEWBURYPORT TPKE</v>
          </cell>
          <cell r="G2026" t="str">
            <v>NEWBURY, MA 01951-1113</v>
          </cell>
          <cell r="J2026" t="str">
            <v>NEWBURY</v>
          </cell>
          <cell r="K2026" t="str">
            <v>MA</v>
          </cell>
          <cell r="L2026" t="str">
            <v>01951-1113</v>
          </cell>
          <cell r="M2026">
            <v>42.786242999999999</v>
          </cell>
          <cell r="N2026">
            <v>-70.879886999999997</v>
          </cell>
        </row>
        <row r="2027">
          <cell r="A2027">
            <v>66004593</v>
          </cell>
          <cell r="B2027" t="str">
            <v>Y</v>
          </cell>
          <cell r="C2027" t="str">
            <v>NE66004593</v>
          </cell>
          <cell r="D2027" t="str">
            <v>CLAUDIA MARTORELL, M.D. - HDAP</v>
          </cell>
          <cell r="E2027" t="str">
            <v>MARTORELL MD CLAUDIA  (A)</v>
          </cell>
          <cell r="F2027" t="str">
            <v>57 MULBERRY STREET</v>
          </cell>
          <cell r="G2027" t="str">
            <v>SPRINGFIELD, MA 01105</v>
          </cell>
          <cell r="J2027" t="str">
            <v>SPRINGFIELD</v>
          </cell>
          <cell r="K2027" t="str">
            <v>MA</v>
          </cell>
          <cell r="L2027">
            <v>1105</v>
          </cell>
          <cell r="M2027">
            <v>42.099400000000003</v>
          </cell>
          <cell r="N2027">
            <v>-72.578599999999994</v>
          </cell>
        </row>
        <row r="2028">
          <cell r="A2028">
            <v>66004594</v>
          </cell>
          <cell r="B2028" t="str">
            <v>Y</v>
          </cell>
          <cell r="C2028" t="str">
            <v>NE66004594</v>
          </cell>
          <cell r="D2028" t="str">
            <v>HOWARD E. STONE JR., M.D.</v>
          </cell>
          <cell r="E2028" t="str">
            <v>STONE JR MD HOWARD E  (B)</v>
          </cell>
          <cell r="G2028" t="str">
            <v>130 COUNTY RD STE H</v>
          </cell>
          <cell r="H2028" t="str">
            <v>IPSWICH, MA 01938-2585</v>
          </cell>
          <cell r="J2028" t="str">
            <v>IPSWICH</v>
          </cell>
          <cell r="K2028" t="str">
            <v>MA</v>
          </cell>
          <cell r="L2028" t="str">
            <v>01938-2585</v>
          </cell>
          <cell r="M2028">
            <v>42.666806000000001</v>
          </cell>
          <cell r="N2028">
            <v>-70.837943999999993</v>
          </cell>
        </row>
        <row r="2029">
          <cell r="A2029">
            <v>66004599</v>
          </cell>
          <cell r="B2029" t="str">
            <v>Y</v>
          </cell>
          <cell r="C2029" t="str">
            <v>NE66004599</v>
          </cell>
          <cell r="D2029" t="str">
            <v>INFECTIOUS DISEASE CLINICAL SE</v>
          </cell>
          <cell r="E2029" t="str">
            <v>INFECTIOUS DISEASE CL (A)</v>
          </cell>
          <cell r="F2029" t="str">
            <v>34 PARK ST</v>
          </cell>
          <cell r="G2029" t="str">
            <v>HYANNIS, MA 02601-5204</v>
          </cell>
          <cell r="J2029" t="str">
            <v>HYANNIS</v>
          </cell>
          <cell r="K2029" t="str">
            <v>MA</v>
          </cell>
          <cell r="L2029" t="str">
            <v>02601-5204</v>
          </cell>
          <cell r="N2029">
            <v>0</v>
          </cell>
        </row>
        <row r="2030">
          <cell r="A2030">
            <v>66004603</v>
          </cell>
          <cell r="B2030" t="str">
            <v>Y</v>
          </cell>
          <cell r="C2030" t="str">
            <v>NE66004603</v>
          </cell>
          <cell r="D2030" t="str">
            <v>CHRISTINE HAMORI, M.D.</v>
          </cell>
          <cell r="E2030" t="str">
            <v>HAMORI MD CHRISTINE   (D)</v>
          </cell>
          <cell r="G2030" t="str">
            <v>95 TREMONT ST</v>
          </cell>
          <cell r="H2030" t="str">
            <v>DUXBURY, MA 02332-4738</v>
          </cell>
          <cell r="J2030" t="str">
            <v>DUXBURY</v>
          </cell>
          <cell r="K2030" t="str">
            <v>MA</v>
          </cell>
          <cell r="L2030" t="str">
            <v>02332-4738</v>
          </cell>
          <cell r="M2030">
            <v>42.014476999999999</v>
          </cell>
          <cell r="N2030">
            <v>-70.719740999999999</v>
          </cell>
        </row>
        <row r="2031">
          <cell r="A2031">
            <v>66004605</v>
          </cell>
          <cell r="B2031" t="str">
            <v>N</v>
          </cell>
          <cell r="C2031" t="str">
            <v>NE66004605</v>
          </cell>
          <cell r="D2031" t="str">
            <v>DONALD WOODFORD M.D.</v>
          </cell>
          <cell r="E2031" t="str">
            <v>WOODFORD DR DONALD M (TER</v>
          </cell>
          <cell r="F2031" t="str">
            <v>16 CENTRAL ST</v>
          </cell>
          <cell r="G2031" t="str">
            <v>WEYMOUTH, MA 02190-2309</v>
          </cell>
          <cell r="J2031" t="str">
            <v>WEYMOUTH</v>
          </cell>
          <cell r="K2031" t="str">
            <v>MA</v>
          </cell>
          <cell r="L2031" t="str">
            <v>02190-2309</v>
          </cell>
          <cell r="N2031">
            <v>0</v>
          </cell>
        </row>
        <row r="2032">
          <cell r="A2032">
            <v>66004607</v>
          </cell>
          <cell r="B2032" t="str">
            <v>Y</v>
          </cell>
          <cell r="C2032" t="str">
            <v>NE66004607</v>
          </cell>
          <cell r="D2032" t="str">
            <v>MOORE FAMILY MEDICINE</v>
          </cell>
          <cell r="E2032" t="str">
            <v>MASHPEE MEDICAL ASSOC (B)</v>
          </cell>
          <cell r="F2032" t="str">
            <v>4 EDGERTON DR</v>
          </cell>
          <cell r="G2032" t="str">
            <v>N FALMOUTH, MA 02556-2820</v>
          </cell>
          <cell r="J2032" t="str">
            <v>N FALMOUTH</v>
          </cell>
          <cell r="K2032" t="str">
            <v>MA</v>
          </cell>
          <cell r="L2032" t="str">
            <v>02556-2820</v>
          </cell>
          <cell r="M2032">
            <v>41.641145999999999</v>
          </cell>
          <cell r="N2032">
            <v>-70.614693000000003</v>
          </cell>
        </row>
        <row r="2033">
          <cell r="A2033">
            <v>66004608</v>
          </cell>
          <cell r="B2033" t="str">
            <v>Y</v>
          </cell>
          <cell r="C2033" t="str">
            <v>NE66004608</v>
          </cell>
          <cell r="D2033" t="str">
            <v>FALMOUTH OB-GYN ASSOC., INC.</v>
          </cell>
          <cell r="E2033" t="str">
            <v>FALMOUTH OB GYN ASSOC (B)</v>
          </cell>
          <cell r="F2033" t="str">
            <v>22 BRAMBLEBUSH PARK</v>
          </cell>
          <cell r="G2033" t="str">
            <v>FALMOUTH, MA 02540-2325</v>
          </cell>
          <cell r="J2033" t="str">
            <v>FALMOUTH</v>
          </cell>
          <cell r="K2033" t="str">
            <v>MA</v>
          </cell>
          <cell r="L2033" t="str">
            <v>02540-2325</v>
          </cell>
          <cell r="N2033">
            <v>0</v>
          </cell>
        </row>
        <row r="2034">
          <cell r="A2034">
            <v>66004614</v>
          </cell>
          <cell r="B2034" t="str">
            <v>Y</v>
          </cell>
          <cell r="C2034" t="str">
            <v>NE66004614</v>
          </cell>
          <cell r="D2034" t="str">
            <v>HARDING PEDIATRICS</v>
          </cell>
          <cell r="E2034" t="str">
            <v>JOHN W HARDING        (C)</v>
          </cell>
          <cell r="F2034" t="str">
            <v>45 OAK AVE</v>
          </cell>
          <cell r="G2034" t="str">
            <v>WORCESTER, MA 01605-2730</v>
          </cell>
          <cell r="J2034" t="str">
            <v>WORCESTER</v>
          </cell>
          <cell r="K2034" t="str">
            <v>MA</v>
          </cell>
          <cell r="L2034" t="str">
            <v>01605-2730</v>
          </cell>
          <cell r="M2034">
            <v>42.275531999999998</v>
          </cell>
          <cell r="N2034">
            <v>-71.794076000000004</v>
          </cell>
        </row>
        <row r="2035">
          <cell r="A2035">
            <v>66004615</v>
          </cell>
          <cell r="B2035" t="str">
            <v>Y</v>
          </cell>
          <cell r="C2035" t="str">
            <v>NE66004615</v>
          </cell>
          <cell r="D2035" t="str">
            <v>PLANNED PARENTHOOD - WORCESTER</v>
          </cell>
          <cell r="E2035" t="str">
            <v>PPNNE WORCESTER       (B)</v>
          </cell>
          <cell r="F2035" t="str">
            <v>470 PLEASANT ST</v>
          </cell>
          <cell r="G2035" t="str">
            <v>WORCESTER, MA 01609-1823</v>
          </cell>
          <cell r="J2035" t="str">
            <v>WORCESTER</v>
          </cell>
          <cell r="K2035" t="str">
            <v>MA</v>
          </cell>
          <cell r="L2035" t="str">
            <v>01609-1823</v>
          </cell>
          <cell r="M2035">
            <v>42.262954999999998</v>
          </cell>
          <cell r="N2035">
            <v>-71.818374000000006</v>
          </cell>
        </row>
        <row r="2036">
          <cell r="A2036">
            <v>66004619</v>
          </cell>
          <cell r="B2036" t="str">
            <v>Y</v>
          </cell>
          <cell r="C2036" t="str">
            <v>NE66004619</v>
          </cell>
          <cell r="D2036" t="str">
            <v>GORDON COLLEGE HEALTH CENTER</v>
          </cell>
          <cell r="E2036" t="str">
            <v>PRICE MD STEPHEN      (D)</v>
          </cell>
          <cell r="G2036" t="str">
            <v>255 GRAPEVINE RD</v>
          </cell>
          <cell r="H2036" t="str">
            <v>WENHAM, MA 01984-1813</v>
          </cell>
          <cell r="J2036" t="str">
            <v>WENHAM</v>
          </cell>
          <cell r="K2036" t="str">
            <v>MA</v>
          </cell>
          <cell r="L2036" t="str">
            <v>01984-1813</v>
          </cell>
          <cell r="N2036">
            <v>0</v>
          </cell>
        </row>
        <row r="2037">
          <cell r="A2037">
            <v>66004620</v>
          </cell>
          <cell r="B2037" t="str">
            <v>N</v>
          </cell>
          <cell r="C2037" t="str">
            <v>NE66004620</v>
          </cell>
          <cell r="D2037" t="str">
            <v>INTERNAL MED</v>
          </cell>
          <cell r="E2037" t="str">
            <v>HARDYDAVID (TERM)</v>
          </cell>
          <cell r="F2037" t="str">
            <v>9 SUMMER ST</v>
          </cell>
          <cell r="G2037" t="str">
            <v>FRANKLIN, MA 02038-1491</v>
          </cell>
          <cell r="J2037" t="str">
            <v>FRANKLIN</v>
          </cell>
          <cell r="K2037" t="str">
            <v>MA</v>
          </cell>
          <cell r="L2037" t="str">
            <v>02038-1491</v>
          </cell>
          <cell r="N2037">
            <v>0</v>
          </cell>
        </row>
        <row r="2038">
          <cell r="A2038">
            <v>66004621</v>
          </cell>
          <cell r="B2038" t="str">
            <v>Y</v>
          </cell>
          <cell r="C2038" t="str">
            <v>NE66004621</v>
          </cell>
          <cell r="D2038" t="str">
            <v>PLANNED PARENTHOOD - SPRINGFIE</v>
          </cell>
          <cell r="E2038" t="str">
            <v>PPNNE SPRINGFIELD     (B)</v>
          </cell>
          <cell r="F2038" t="str">
            <v>3550 MAIN ST STE 201</v>
          </cell>
          <cell r="G2038" t="str">
            <v>SPRINGFIELD, MA 01107-1078</v>
          </cell>
          <cell r="J2038" t="str">
            <v>SPRINGFIELD</v>
          </cell>
          <cell r="K2038" t="str">
            <v>MA</v>
          </cell>
          <cell r="L2038" t="str">
            <v>01107-1078</v>
          </cell>
          <cell r="M2038">
            <v>42.126012000000003</v>
          </cell>
          <cell r="N2038">
            <v>-72.610866999999999</v>
          </cell>
        </row>
        <row r="2039">
          <cell r="A2039">
            <v>66004622</v>
          </cell>
          <cell r="B2039" t="str">
            <v>Y</v>
          </cell>
          <cell r="C2039" t="str">
            <v>NE66004622</v>
          </cell>
          <cell r="D2039" t="str">
            <v>ROSLINDALE PEDIATRICS</v>
          </cell>
          <cell r="E2039" t="str">
            <v>ROSLINDALE PEDIATRICS (B)</v>
          </cell>
          <cell r="F2039" t="str">
            <v>1153 CENTRE ST STE 31</v>
          </cell>
          <cell r="G2039" t="str">
            <v>JAMAICA PLAIN, MA 02130-3446</v>
          </cell>
          <cell r="J2039" t="str">
            <v>JAMAICA PLAIN</v>
          </cell>
          <cell r="K2039" t="str">
            <v>MA</v>
          </cell>
          <cell r="L2039" t="str">
            <v>02130-3446</v>
          </cell>
          <cell r="M2039">
            <v>42.301563000000002</v>
          </cell>
          <cell r="N2039">
            <v>-71.128148999999993</v>
          </cell>
        </row>
        <row r="2040">
          <cell r="A2040">
            <v>66004624</v>
          </cell>
          <cell r="B2040" t="str">
            <v>Y</v>
          </cell>
          <cell r="C2040" t="str">
            <v>NE66004624</v>
          </cell>
          <cell r="D2040" t="str">
            <v>ROBERT HOWE, M.D.</v>
          </cell>
          <cell r="E2040" t="str">
            <v>HOWE MDROBERT         (B)</v>
          </cell>
          <cell r="F2040" t="str">
            <v>281 MAPLE ST</v>
          </cell>
          <cell r="G2040" t="str">
            <v>E LONGMEADOW, MA 01028-2712</v>
          </cell>
          <cell r="J2040" t="str">
            <v>E LONGMEADOW</v>
          </cell>
          <cell r="K2040" t="str">
            <v>MA</v>
          </cell>
          <cell r="L2040" t="str">
            <v>01028-2712</v>
          </cell>
          <cell r="M2040">
            <v>42.059997000000003</v>
          </cell>
          <cell r="N2040">
            <v>-72.532238000000007</v>
          </cell>
        </row>
        <row r="2041">
          <cell r="A2041">
            <v>66004625</v>
          </cell>
          <cell r="B2041" t="str">
            <v>Y</v>
          </cell>
          <cell r="C2041" t="str">
            <v>NE66004625</v>
          </cell>
          <cell r="D2041" t="str">
            <v>THE CARDIOVASCULAR SPECIALISTS</v>
          </cell>
          <cell r="E2041" t="str">
            <v>CARDIOVASCULAR SPECIA (D)</v>
          </cell>
          <cell r="F2041" t="str">
            <v>90 TER HEUN DR STE 300</v>
          </cell>
          <cell r="G2041" t="str">
            <v>FALMOUTH, MA 02540-2533</v>
          </cell>
          <cell r="J2041" t="str">
            <v>FALMOUTH</v>
          </cell>
          <cell r="K2041" t="str">
            <v>MA</v>
          </cell>
          <cell r="L2041" t="str">
            <v>02540-2533</v>
          </cell>
          <cell r="M2041">
            <v>41.565013</v>
          </cell>
          <cell r="N2041">
            <v>-70.621328000000005</v>
          </cell>
        </row>
        <row r="2042">
          <cell r="A2042">
            <v>66004626</v>
          </cell>
          <cell r="B2042" t="str">
            <v>Y</v>
          </cell>
          <cell r="C2042" t="str">
            <v>NE66004626</v>
          </cell>
          <cell r="D2042" t="str">
            <v>MERRIMACK VALLEY CARDIOLOGY AS</v>
          </cell>
          <cell r="E2042" t="str">
            <v>MERRIMACK VALLEY CARD (B)</v>
          </cell>
          <cell r="F2042" t="str">
            <v>14 RESEARCH PL FL 3</v>
          </cell>
          <cell r="G2042" t="str">
            <v xml:space="preserve">N CHELMSFORD MA  01863-2412 </v>
          </cell>
          <cell r="J2042" t="str">
            <v>NORTH CHELMSFORD</v>
          </cell>
          <cell r="K2042" t="str">
            <v>MA</v>
          </cell>
          <cell r="L2042" t="str">
            <v>01863-2412</v>
          </cell>
          <cell r="M2042">
            <v>42.631092000000002</v>
          </cell>
          <cell r="N2042">
            <v>-71.388374999999996</v>
          </cell>
        </row>
        <row r="2043">
          <cell r="A2043">
            <v>66004628</v>
          </cell>
          <cell r="B2043" t="str">
            <v>Y</v>
          </cell>
          <cell r="C2043" t="str">
            <v>NE66004628</v>
          </cell>
          <cell r="D2043" t="str">
            <v>DR. SARAH DEFERRANTI-CHILDREN'</v>
          </cell>
          <cell r="E2043" t="str">
            <v>DEFERRANTI MD SARAH   (D)</v>
          </cell>
          <cell r="F2043" t="str">
            <v>300 LONGWOOD AVE FL BADER2</v>
          </cell>
          <cell r="G2043" t="str">
            <v>BOSTON, MA 02115-5724</v>
          </cell>
          <cell r="J2043" t="str">
            <v>BOSTON</v>
          </cell>
          <cell r="K2043" t="str">
            <v>MA</v>
          </cell>
          <cell r="L2043" t="str">
            <v>02115-5724</v>
          </cell>
          <cell r="M2043">
            <v>42.339903999999997</v>
          </cell>
          <cell r="N2043">
            <v>-71.089888999999999</v>
          </cell>
        </row>
        <row r="2044">
          <cell r="A2044">
            <v>66004630</v>
          </cell>
          <cell r="B2044" t="str">
            <v>N</v>
          </cell>
          <cell r="C2044" t="str">
            <v>NE66004630</v>
          </cell>
          <cell r="D2044" t="str">
            <v>LOUIS SILVAGNOLI, M.D.</v>
          </cell>
          <cell r="E2044" t="str">
            <v>SILVAGNOLI (TERM)</v>
          </cell>
          <cell r="F2044" t="str">
            <v>900 WASHINGTON ST STE C</v>
          </cell>
          <cell r="G2044" t="str">
            <v>NORWOOD, MA 02062-3498</v>
          </cell>
          <cell r="J2044" t="str">
            <v>NORWOOD</v>
          </cell>
          <cell r="K2044" t="str">
            <v>MA</v>
          </cell>
          <cell r="L2044" t="str">
            <v>02062-3498</v>
          </cell>
          <cell r="N2044">
            <v>0</v>
          </cell>
        </row>
        <row r="2045">
          <cell r="A2045">
            <v>66004634</v>
          </cell>
          <cell r="B2045" t="str">
            <v>Y</v>
          </cell>
          <cell r="C2045" t="str">
            <v>NE66004634</v>
          </cell>
          <cell r="D2045" t="str">
            <v>ADNAN KALELI, M.D.</v>
          </cell>
          <cell r="E2045" t="str">
            <v>KALELI MD ADNAN       (A)</v>
          </cell>
          <cell r="F2045" t="str">
            <v>1147 HANCOCK ST</v>
          </cell>
          <cell r="G2045" t="str">
            <v>QUINCY, MA 02169-4343</v>
          </cell>
          <cell r="J2045" t="str">
            <v>QUINCY</v>
          </cell>
          <cell r="K2045" t="str">
            <v>MA</v>
          </cell>
          <cell r="L2045" t="str">
            <v>02169-4343</v>
          </cell>
          <cell r="M2045">
            <v>42.253511000000003</v>
          </cell>
          <cell r="N2045">
            <v>-71.005123999999995</v>
          </cell>
        </row>
        <row r="2046">
          <cell r="A2046">
            <v>66004635</v>
          </cell>
          <cell r="B2046" t="str">
            <v>Y</v>
          </cell>
          <cell r="C2046" t="str">
            <v>NE66004635</v>
          </cell>
          <cell r="D2046" t="str">
            <v>PARK DERMATOLOGY ASSOC.,P.C.</v>
          </cell>
          <cell r="E2046" t="str">
            <v>PARK DERMATOLOGY ASSO (C)</v>
          </cell>
          <cell r="F2046" t="str">
            <v>1 PEARL ST STE 2300</v>
          </cell>
          <cell r="G2046" t="str">
            <v>BROCKTON, MA 02301-2865</v>
          </cell>
          <cell r="J2046" t="str">
            <v>BROCKTON</v>
          </cell>
          <cell r="K2046" t="str">
            <v>MA</v>
          </cell>
          <cell r="L2046" t="str">
            <v>02301-2865</v>
          </cell>
          <cell r="N2046">
            <v>0</v>
          </cell>
        </row>
        <row r="2047">
          <cell r="A2047">
            <v>66004637</v>
          </cell>
          <cell r="B2047" t="str">
            <v>Y</v>
          </cell>
          <cell r="C2047" t="str">
            <v>NE66004637</v>
          </cell>
          <cell r="D2047" t="str">
            <v xml:space="preserve">HEALTHQUARTERS-HAVERHILL </v>
          </cell>
          <cell r="E2047" t="str">
            <v>HLTHQ HAVERHILL       (B)</v>
          </cell>
          <cell r="F2047" t="str">
            <v>215 SUMMER ST STE 15</v>
          </cell>
          <cell r="G2047" t="str">
            <v>HAVERHILL, MA 01830-6305</v>
          </cell>
          <cell r="J2047" t="str">
            <v>HAVERHILL</v>
          </cell>
          <cell r="K2047" t="str">
            <v>MA</v>
          </cell>
          <cell r="L2047" t="str">
            <v>01830-6305</v>
          </cell>
          <cell r="M2047">
            <v>42.776161000000002</v>
          </cell>
          <cell r="N2047">
            <v>-71.067706000000001</v>
          </cell>
        </row>
        <row r="2048">
          <cell r="A2048">
            <v>66004642</v>
          </cell>
          <cell r="B2048" t="str">
            <v>N</v>
          </cell>
          <cell r="C2048" t="str">
            <v>NE66004642</v>
          </cell>
          <cell r="D2048" t="str">
            <v>CRMA - DOLLY GEEVARGHESE, M.D.</v>
          </cell>
          <cell r="E2048" t="str">
            <v>CRMA GEEVARGHESE (TERM)</v>
          </cell>
          <cell r="F2048" t="str">
            <v>320 BOLTON ST</v>
          </cell>
          <cell r="G2048" t="str">
            <v>MARLBOROUGH, MA 01752-3988</v>
          </cell>
          <cell r="J2048" t="str">
            <v>MARLBOROUGH</v>
          </cell>
          <cell r="K2048" t="str">
            <v>MA</v>
          </cell>
          <cell r="L2048" t="str">
            <v>01752-3988</v>
          </cell>
          <cell r="N2048">
            <v>0</v>
          </cell>
        </row>
        <row r="2049">
          <cell r="A2049">
            <v>66004643</v>
          </cell>
          <cell r="B2049" t="str">
            <v>N</v>
          </cell>
          <cell r="C2049" t="str">
            <v>NE66004643</v>
          </cell>
          <cell r="D2049" t="str">
            <v xml:space="preserve">TRANSMEDICS                </v>
          </cell>
          <cell r="E2049" t="str">
            <v>TRANSMEDICS (TERM)</v>
          </cell>
          <cell r="F2049" t="str">
            <v>200 MINUTEMAN RD</v>
          </cell>
          <cell r="G2049" t="str">
            <v>ANDOVER, MA 01810-1047</v>
          </cell>
          <cell r="J2049" t="str">
            <v>ANDOVER</v>
          </cell>
          <cell r="K2049" t="str">
            <v>MA</v>
          </cell>
          <cell r="L2049" t="str">
            <v>01810-1047</v>
          </cell>
          <cell r="N2049">
            <v>0</v>
          </cell>
        </row>
        <row r="2050">
          <cell r="A2050">
            <v>66004645</v>
          </cell>
          <cell r="B2050" t="str">
            <v>Y</v>
          </cell>
          <cell r="C2050" t="str">
            <v>NE66004645</v>
          </cell>
          <cell r="D2050" t="str">
            <v>QUEST DIAGNOSTICS - WEYMOUTH</v>
          </cell>
          <cell r="E2050" t="str">
            <v>QUEST DIAGNOSTICS WEY (A)</v>
          </cell>
          <cell r="F2050" t="str">
            <v>73 PLEASANT ST</v>
          </cell>
          <cell r="G2050" t="str">
            <v>SOUTH WEYMOUTH, MA 02190-2409</v>
          </cell>
          <cell r="J2050" t="str">
            <v>SOUTH WEYMOUTH</v>
          </cell>
          <cell r="K2050" t="str">
            <v>MA</v>
          </cell>
          <cell r="L2050" t="str">
            <v>02190-2409</v>
          </cell>
          <cell r="M2050">
            <v>42.173208000000002</v>
          </cell>
          <cell r="N2050">
            <v>-70.952701000000005</v>
          </cell>
        </row>
        <row r="2051">
          <cell r="A2051">
            <v>66004647</v>
          </cell>
          <cell r="B2051" t="str">
            <v>Y</v>
          </cell>
          <cell r="C2051" t="str">
            <v>NE66004647</v>
          </cell>
          <cell r="D2051" t="str">
            <v>BARBARA STEWART, M.D.</v>
          </cell>
          <cell r="E2051" t="str">
            <v>STEWART MD BARBARA    (B)</v>
          </cell>
          <cell r="F2051" t="str">
            <v>1400 CENTRE ST STE 206</v>
          </cell>
          <cell r="G2051" t="str">
            <v>NEWTON CENTER, MA 02459-2415</v>
          </cell>
          <cell r="J2051" t="str">
            <v>NEWTON CENTER</v>
          </cell>
          <cell r="K2051" t="str">
            <v>MA</v>
          </cell>
          <cell r="L2051" t="str">
            <v>02459-2415</v>
          </cell>
          <cell r="M2051">
            <v>42.326735999999997</v>
          </cell>
          <cell r="N2051">
            <v>-71.197642000000002</v>
          </cell>
        </row>
        <row r="2052">
          <cell r="A2052">
            <v>66004652</v>
          </cell>
          <cell r="B2052" t="str">
            <v>N</v>
          </cell>
          <cell r="C2052" t="str">
            <v>NE66004652</v>
          </cell>
          <cell r="D2052" t="str">
            <v xml:space="preserve">ASTHMA &amp; ALLERGY PHYS      </v>
          </cell>
          <cell r="E2052" t="str">
            <v>ASTHMA ALLERGY PHYS (TERM</v>
          </cell>
          <cell r="F2052" t="str">
            <v>675 PARAMOUNT DR STE 350</v>
          </cell>
          <cell r="G2052" t="str">
            <v>RAYNHAM, MA 02767-5416</v>
          </cell>
          <cell r="J2052" t="str">
            <v>RAYNHAM</v>
          </cell>
          <cell r="K2052" t="str">
            <v>MA</v>
          </cell>
          <cell r="L2052" t="str">
            <v>02767-5416</v>
          </cell>
          <cell r="N2052">
            <v>0</v>
          </cell>
        </row>
        <row r="2053">
          <cell r="A2053">
            <v>66004653</v>
          </cell>
          <cell r="B2053" t="str">
            <v>N</v>
          </cell>
          <cell r="C2053" t="str">
            <v>NE66004653</v>
          </cell>
          <cell r="D2053" t="str">
            <v>PEDIATRIC HEALTH CARE - MELROS</v>
          </cell>
          <cell r="E2053" t="str">
            <v>PEDIATRIC HEALTH(TERM)</v>
          </cell>
          <cell r="F2053" t="str">
            <v>467 MAIN ST REAR</v>
          </cell>
          <cell r="G2053" t="str">
            <v>MELROSE, MA 02176-3856</v>
          </cell>
          <cell r="J2053" t="str">
            <v>MELROSE</v>
          </cell>
          <cell r="K2053" t="str">
            <v>MA</v>
          </cell>
          <cell r="L2053" t="str">
            <v>02176-3856</v>
          </cell>
          <cell r="N2053">
            <v>0</v>
          </cell>
        </row>
        <row r="2054">
          <cell r="A2054">
            <v>66004656</v>
          </cell>
          <cell r="B2054" t="str">
            <v>Y</v>
          </cell>
          <cell r="C2054" t="str">
            <v>NE66004656</v>
          </cell>
          <cell r="D2054" t="str">
            <v>SAMUEL NUN, M.D.</v>
          </cell>
          <cell r="E2054" t="str">
            <v>NUN DR SAMUEL         (C)</v>
          </cell>
          <cell r="F2054" t="str">
            <v>1842 BEACON ST STE 301</v>
          </cell>
          <cell r="G2054" t="str">
            <v>BROOKLINE, MA 02445-1922</v>
          </cell>
          <cell r="J2054" t="str">
            <v>BROOKLINE</v>
          </cell>
          <cell r="K2054" t="str">
            <v>MA</v>
          </cell>
          <cell r="L2054" t="str">
            <v>02445-1922</v>
          </cell>
          <cell r="N2054">
            <v>0</v>
          </cell>
        </row>
        <row r="2055">
          <cell r="A2055">
            <v>66004657</v>
          </cell>
          <cell r="B2055" t="str">
            <v>Y</v>
          </cell>
          <cell r="C2055" t="str">
            <v>NE66004657</v>
          </cell>
          <cell r="D2055" t="str">
            <v>ADAMS GERIATRICS MEDICAL</v>
          </cell>
          <cell r="E2055" t="str">
            <v>ADAMS GERIATRICS (CML)</v>
          </cell>
          <cell r="F2055" t="str">
            <v>114 WHITWELL ST STE B-417</v>
          </cell>
          <cell r="G2055" t="str">
            <v>QUINCY, MA 02169-1870</v>
          </cell>
          <cell r="J2055" t="str">
            <v>QUINCY</v>
          </cell>
          <cell r="K2055" t="str">
            <v>MA</v>
          </cell>
          <cell r="L2055" t="str">
            <v>02169-1870</v>
          </cell>
          <cell r="M2055">
            <v>42.251047999999997</v>
          </cell>
          <cell r="N2055">
            <v>-71.014111999999997</v>
          </cell>
        </row>
        <row r="2056">
          <cell r="A2056">
            <v>66004660</v>
          </cell>
          <cell r="B2056" t="str">
            <v>N</v>
          </cell>
          <cell r="C2056" t="str">
            <v>NE66004660</v>
          </cell>
          <cell r="D2056" t="str">
            <v>DRS. GINSBURG &amp; FEDER</v>
          </cell>
          <cell r="E2056" t="str">
            <v>DRS. GINSBURG &amp; FEDER (TE</v>
          </cell>
          <cell r="F2056" t="str">
            <v>65 FREMONT ST</v>
          </cell>
          <cell r="G2056" t="str">
            <v>MARLBOROUGH, MA 01752-1271</v>
          </cell>
          <cell r="J2056" t="str">
            <v>MARLBOROUGH</v>
          </cell>
          <cell r="K2056" t="str">
            <v>MA</v>
          </cell>
          <cell r="L2056" t="str">
            <v>01752-1271</v>
          </cell>
          <cell r="N2056">
            <v>0</v>
          </cell>
        </row>
        <row r="2057">
          <cell r="A2057">
            <v>66004661</v>
          </cell>
          <cell r="B2057" t="str">
            <v>Y</v>
          </cell>
          <cell r="C2057" t="str">
            <v>NE66004661</v>
          </cell>
          <cell r="D2057" t="str">
            <v>WESTON PEDIATRIC PHYSICIANS PC</v>
          </cell>
          <cell r="E2057" t="str">
            <v>WESTON PEDIATRIC PHYS (B)</v>
          </cell>
          <cell r="F2057" t="str">
            <v>486 BOSTON POST RD</v>
          </cell>
          <cell r="G2057" t="str">
            <v>WESTON, MA 02493-1529</v>
          </cell>
          <cell r="J2057" t="str">
            <v>WESTON</v>
          </cell>
          <cell r="K2057" t="str">
            <v>MA</v>
          </cell>
          <cell r="L2057" t="str">
            <v>02493-1529</v>
          </cell>
          <cell r="N2057">
            <v>0</v>
          </cell>
        </row>
        <row r="2058">
          <cell r="A2058">
            <v>66004662</v>
          </cell>
          <cell r="B2058" t="str">
            <v>N</v>
          </cell>
          <cell r="C2058" t="str">
            <v>NE66004662</v>
          </cell>
          <cell r="D2058" t="str">
            <v>STEWARD HEALTH CARE WOBURN</v>
          </cell>
          <cell r="E2058" t="str">
            <v>LOWNEY MD TIMOTHY     (C)</v>
          </cell>
          <cell r="F2058" t="str">
            <v>600 W CUMMINGS PARK STE 3000</v>
          </cell>
          <cell r="G2058" t="str">
            <v>WOBURN, MA 01801-6350</v>
          </cell>
          <cell r="J2058" t="str">
            <v>WOBURN</v>
          </cell>
          <cell r="K2058" t="str">
            <v>MA</v>
          </cell>
          <cell r="L2058" t="str">
            <v>01801-6350</v>
          </cell>
          <cell r="N2058">
            <v>0</v>
          </cell>
        </row>
        <row r="2059">
          <cell r="A2059">
            <v>66004663</v>
          </cell>
          <cell r="B2059" t="str">
            <v>Y</v>
          </cell>
          <cell r="C2059" t="str">
            <v>NE66004663</v>
          </cell>
          <cell r="D2059" t="str">
            <v>INTERNAL MEDICINE OF FOXBORO</v>
          </cell>
          <cell r="E2059" t="str">
            <v>INTERNAL MEDICINE     (A)</v>
          </cell>
          <cell r="F2059" t="str">
            <v>113 WASHINGTON ST</v>
          </cell>
          <cell r="G2059" t="str">
            <v>FOXBORO, MA 02035-1332</v>
          </cell>
          <cell r="J2059" t="str">
            <v>FOXBORO</v>
          </cell>
          <cell r="K2059" t="str">
            <v>MA</v>
          </cell>
          <cell r="L2059" t="str">
            <v>02035-1332</v>
          </cell>
          <cell r="M2059">
            <v>42.080066000000002</v>
          </cell>
          <cell r="N2059">
            <v>-71.282298999999995</v>
          </cell>
        </row>
        <row r="2060">
          <cell r="A2060">
            <v>66004664</v>
          </cell>
          <cell r="B2060" t="str">
            <v>Y</v>
          </cell>
          <cell r="C2060" t="str">
            <v>NE66004664</v>
          </cell>
          <cell r="D2060" t="str">
            <v>JAY KRASNER, M.D.</v>
          </cell>
          <cell r="E2060" t="str">
            <v>KRASNER MD JAY        (C)</v>
          </cell>
          <cell r="F2060" t="str">
            <v>111 BOSTON POST RD STE 107</v>
          </cell>
          <cell r="G2060" t="str">
            <v>SUDBURY, MA 01776-2456</v>
          </cell>
          <cell r="J2060" t="str">
            <v>SUDBURY</v>
          </cell>
          <cell r="K2060" t="str">
            <v>MA</v>
          </cell>
          <cell r="L2060" t="str">
            <v>01776-2456</v>
          </cell>
          <cell r="M2060">
            <v>42.362828999999998</v>
          </cell>
          <cell r="N2060">
            <v>-71.393950000000004</v>
          </cell>
        </row>
        <row r="2061">
          <cell r="A2061">
            <v>66004665</v>
          </cell>
          <cell r="B2061" t="str">
            <v>N</v>
          </cell>
          <cell r="C2061" t="str">
            <v>NE66004665</v>
          </cell>
          <cell r="D2061" t="str">
            <v>RICHARD L. SMITH, M.D.</v>
          </cell>
          <cell r="E2061" t="str">
            <v>RICHARD L. SMITH (TERM)</v>
          </cell>
          <cell r="F2061" t="str">
            <v>89 MAIN ST</v>
          </cell>
          <cell r="G2061" t="str">
            <v>ROWLEY, MA 01969-1800</v>
          </cell>
          <cell r="J2061" t="str">
            <v>ROWLEY</v>
          </cell>
          <cell r="K2061" t="str">
            <v>MA</v>
          </cell>
          <cell r="L2061" t="str">
            <v>01969-1800</v>
          </cell>
          <cell r="N2061">
            <v>0</v>
          </cell>
        </row>
        <row r="2062">
          <cell r="A2062">
            <v>66004666</v>
          </cell>
          <cell r="B2062" t="str">
            <v>N</v>
          </cell>
          <cell r="C2062" t="str">
            <v>NE66004666</v>
          </cell>
          <cell r="D2062" t="str">
            <v>GARY L. GOLDFARB, M.D.</v>
          </cell>
          <cell r="E2062" t="str">
            <v>GOLDFARB (TERM)</v>
          </cell>
          <cell r="F2062" t="str">
            <v>101 CAMBRIDGE ST STE 380</v>
          </cell>
          <cell r="G2062" t="str">
            <v>BURLINGTON, MA 01803-3741</v>
          </cell>
          <cell r="J2062" t="str">
            <v>BURLINGTON</v>
          </cell>
          <cell r="K2062" t="str">
            <v>MA</v>
          </cell>
          <cell r="L2062" t="str">
            <v>01803-3741</v>
          </cell>
          <cell r="N2062">
            <v>0</v>
          </cell>
        </row>
        <row r="2063">
          <cell r="A2063">
            <v>66004667</v>
          </cell>
          <cell r="B2063" t="str">
            <v>Y</v>
          </cell>
          <cell r="C2063" t="str">
            <v>NE66004667</v>
          </cell>
          <cell r="D2063" t="str">
            <v>METHUEN PODIATRY ASSOCIATES, L</v>
          </cell>
          <cell r="E2063" t="str">
            <v>METHUEN PODIATRY ASSO (B)</v>
          </cell>
          <cell r="F2063" t="str">
            <v>191 BROADWAY</v>
          </cell>
          <cell r="G2063" t="str">
            <v>METHUEN, MA 01844-3837</v>
          </cell>
          <cell r="J2063" t="str">
            <v>METHUEN</v>
          </cell>
          <cell r="K2063" t="str">
            <v>MA</v>
          </cell>
          <cell r="L2063" t="str">
            <v>01844-3837</v>
          </cell>
          <cell r="M2063">
            <v>42.723044000000002</v>
          </cell>
          <cell r="N2063">
            <v>-71.182670999999999</v>
          </cell>
        </row>
        <row r="2064">
          <cell r="A2064">
            <v>66004668</v>
          </cell>
          <cell r="B2064" t="str">
            <v>Y</v>
          </cell>
          <cell r="C2064" t="str">
            <v>NE66004668</v>
          </cell>
          <cell r="D2064" t="str">
            <v>PRAMILA YADAV, M.D.</v>
          </cell>
          <cell r="E2064" t="str">
            <v>YADAV MD PRAMILA      (B)</v>
          </cell>
          <cell r="F2064" t="str">
            <v>1 BROOKLINE PL STE 525</v>
          </cell>
          <cell r="G2064" t="str">
            <v>BROOKLINE, MA 02445-7277</v>
          </cell>
          <cell r="J2064" t="str">
            <v>BROOKLINE</v>
          </cell>
          <cell r="K2064" t="str">
            <v>MA</v>
          </cell>
          <cell r="L2064" t="str">
            <v>02445-7277</v>
          </cell>
          <cell r="M2064">
            <v>42.332147999999997</v>
          </cell>
          <cell r="N2064">
            <v>-71.115550999999996</v>
          </cell>
        </row>
        <row r="2065">
          <cell r="A2065">
            <v>66004669</v>
          </cell>
          <cell r="B2065" t="str">
            <v>Y</v>
          </cell>
          <cell r="C2065" t="str">
            <v>NE66004669</v>
          </cell>
          <cell r="D2065" t="str">
            <v>ASTRAZANECA-HELTH SERVICES</v>
          </cell>
          <cell r="E2065" t="str">
            <v>ASTRAZANECA (A)</v>
          </cell>
          <cell r="F2065" t="str">
            <v>50 OTIS ST</v>
          </cell>
          <cell r="G2065" t="str">
            <v>WESTBOROUGH, MA 01581-3323</v>
          </cell>
          <cell r="J2065" t="str">
            <v>WESTBOROUGH</v>
          </cell>
          <cell r="K2065" t="str">
            <v>MA</v>
          </cell>
          <cell r="L2065" t="str">
            <v>01581-3323</v>
          </cell>
          <cell r="N2065">
            <v>0</v>
          </cell>
        </row>
        <row r="2066">
          <cell r="A2066">
            <v>66004672</v>
          </cell>
          <cell r="B2066" t="str">
            <v>Y</v>
          </cell>
          <cell r="C2066" t="str">
            <v>NE66004672</v>
          </cell>
          <cell r="D2066" t="str">
            <v>STEVEN B. BLUMBERG, D.O., P.C.</v>
          </cell>
          <cell r="E2066" t="str">
            <v>BLUMBERG DO STEVEN    (D)</v>
          </cell>
          <cell r="F2066" t="str">
            <v>68 CAMP ST</v>
          </cell>
          <cell r="G2066" t="str">
            <v>HYANNIS, MA 02601-3048</v>
          </cell>
          <cell r="J2066" t="str">
            <v>HYANNIS</v>
          </cell>
          <cell r="K2066" t="str">
            <v>MA</v>
          </cell>
          <cell r="L2066" t="str">
            <v>02601-3048</v>
          </cell>
          <cell r="M2066">
            <v>41.657600000000002</v>
          </cell>
          <cell r="N2066">
            <v>-70.275178999999994</v>
          </cell>
        </row>
        <row r="2067">
          <cell r="A2067">
            <v>66004673</v>
          </cell>
          <cell r="B2067" t="str">
            <v>Y</v>
          </cell>
          <cell r="C2067" t="str">
            <v>NE66004673</v>
          </cell>
          <cell r="D2067" t="str">
            <v>MANSFIELD PEDIATRIC ASSOCIATES</v>
          </cell>
          <cell r="E2067" t="str">
            <v>MANSFIELD PEDIATRIC   (B)</v>
          </cell>
          <cell r="F2067" t="str">
            <v>454 CHAUNCY ST</v>
          </cell>
          <cell r="G2067" t="str">
            <v>MANSFIELD, MA 02048-1110</v>
          </cell>
          <cell r="J2067" t="str">
            <v>MANSFIELD</v>
          </cell>
          <cell r="K2067" t="str">
            <v>MA</v>
          </cell>
          <cell r="L2067" t="str">
            <v>02048-1110</v>
          </cell>
          <cell r="M2067">
            <v>42.031996999999997</v>
          </cell>
          <cell r="N2067">
            <v>-71.241761999999994</v>
          </cell>
        </row>
        <row r="2068">
          <cell r="A2068">
            <v>66004674</v>
          </cell>
          <cell r="B2068" t="str">
            <v>Y</v>
          </cell>
          <cell r="C2068" t="str">
            <v>NE66004674</v>
          </cell>
          <cell r="D2068" t="str">
            <v>IQUBAL S. DHALIWAL, M.D.</v>
          </cell>
          <cell r="E2068" t="str">
            <v>DHALIWAL IQUBAL,MD (CML)</v>
          </cell>
          <cell r="F2068" t="str">
            <v>24 COMMON ST STE 3</v>
          </cell>
          <cell r="G2068" t="str">
            <v>WRENTHAM, MA 02093-1399</v>
          </cell>
          <cell r="J2068" t="str">
            <v>WRENTHAM</v>
          </cell>
          <cell r="K2068" t="str">
            <v>MA</v>
          </cell>
          <cell r="L2068" t="str">
            <v>02093-1399</v>
          </cell>
          <cell r="M2068">
            <v>42.065536999999999</v>
          </cell>
          <cell r="N2068">
            <v>-71.328156000000007</v>
          </cell>
        </row>
        <row r="2069">
          <cell r="A2069">
            <v>66004675</v>
          </cell>
          <cell r="B2069" t="str">
            <v>Y</v>
          </cell>
          <cell r="C2069" t="str">
            <v>NE66004675</v>
          </cell>
          <cell r="D2069" t="str">
            <v>MASS GENERAL MEDICAL GROUP</v>
          </cell>
          <cell r="E2069" t="str">
            <v>MGH MEDICAL GROUP     (D)</v>
          </cell>
          <cell r="G2069" t="str">
            <v>50 STANIFORD ST FL 3</v>
          </cell>
          <cell r="H2069" t="str">
            <v>BOSTON, MA 02114-2517</v>
          </cell>
          <cell r="J2069" t="str">
            <v>BOSTON</v>
          </cell>
          <cell r="K2069" t="str">
            <v>MA</v>
          </cell>
          <cell r="L2069" t="str">
            <v>02114-2517</v>
          </cell>
          <cell r="M2069">
            <v>42.365291999999997</v>
          </cell>
          <cell r="N2069">
            <v>-71.064633999999998</v>
          </cell>
        </row>
        <row r="2070">
          <cell r="A2070">
            <v>66004676</v>
          </cell>
          <cell r="B2070" t="str">
            <v>N</v>
          </cell>
          <cell r="C2070" t="str">
            <v>NE66004676</v>
          </cell>
          <cell r="D2070" t="str">
            <v>WENTWORTH INSTITUTE</v>
          </cell>
          <cell r="E2070" t="str">
            <v>WENTWORTH INSTITUTE (TERM</v>
          </cell>
          <cell r="F2070" t="str">
            <v>550 HUNTINGTON AVE</v>
          </cell>
          <cell r="G2070" t="str">
            <v>BOSTON, MA 02115-5901</v>
          </cell>
          <cell r="J2070" t="str">
            <v>BOSTON</v>
          </cell>
          <cell r="K2070" t="str">
            <v>MA</v>
          </cell>
          <cell r="L2070" t="str">
            <v>02115-5901</v>
          </cell>
          <cell r="N2070">
            <v>0</v>
          </cell>
        </row>
        <row r="2071">
          <cell r="A2071">
            <v>66004677</v>
          </cell>
          <cell r="B2071" t="str">
            <v>Y</v>
          </cell>
          <cell r="C2071" t="str">
            <v>NE66004677</v>
          </cell>
          <cell r="D2071" t="str">
            <v>OTTAVIO NARDONE,M.D./THE MED P</v>
          </cell>
          <cell r="E2071" t="str">
            <v>NARDONE MD OTTAVIO    (D)</v>
          </cell>
          <cell r="F2071" t="str">
            <v>358 HANOVER ST</v>
          </cell>
          <cell r="G2071" t="str">
            <v>BOSTON, MA 02113-1302</v>
          </cell>
          <cell r="J2071" t="str">
            <v>BOSTON</v>
          </cell>
          <cell r="K2071" t="str">
            <v>MA</v>
          </cell>
          <cell r="L2071" t="str">
            <v>02113-1302</v>
          </cell>
          <cell r="M2071">
            <v>42.365250000000003</v>
          </cell>
          <cell r="N2071">
            <v>-71.053084999999996</v>
          </cell>
        </row>
        <row r="2072">
          <cell r="A2072">
            <v>66004679</v>
          </cell>
          <cell r="B2072" t="str">
            <v>Y</v>
          </cell>
          <cell r="C2072" t="str">
            <v>NE66004679</v>
          </cell>
          <cell r="D2072" t="str">
            <v>WILLIAM GOLDBERG, M.D.</v>
          </cell>
          <cell r="E2072" t="str">
            <v>WILLIAM GOLDBERG      (A)</v>
          </cell>
          <cell r="F2072" t="str">
            <v>1101 BEACON ST STE 2</v>
          </cell>
          <cell r="G2072" t="str">
            <v>BROOKLINE, MA 02446-5587</v>
          </cell>
          <cell r="J2072" t="str">
            <v>BROOKLINE</v>
          </cell>
          <cell r="K2072" t="str">
            <v>MA</v>
          </cell>
          <cell r="L2072" t="str">
            <v>02446-5587</v>
          </cell>
          <cell r="M2072">
            <v>42.340812999999997</v>
          </cell>
          <cell r="N2072">
            <v>-71.127269999999996</v>
          </cell>
        </row>
        <row r="2073">
          <cell r="A2073">
            <v>66004680</v>
          </cell>
          <cell r="B2073" t="str">
            <v>Y</v>
          </cell>
          <cell r="C2073" t="str">
            <v>NE66004680</v>
          </cell>
          <cell r="D2073" t="str">
            <v>SHARON MEDICAL ASSOCIATES</v>
          </cell>
          <cell r="E2073" t="str">
            <v>ROSS MD STEVEN        (A)</v>
          </cell>
          <cell r="F2073" t="str">
            <v>23 POND ST</v>
          </cell>
          <cell r="G2073" t="str">
            <v>SHARON, MA 02067-2037</v>
          </cell>
          <cell r="J2073" t="str">
            <v>SHARON</v>
          </cell>
          <cell r="K2073" t="str">
            <v>MA</v>
          </cell>
          <cell r="L2073" t="str">
            <v>02067-2037</v>
          </cell>
          <cell r="M2073">
            <v>42.122492999999999</v>
          </cell>
          <cell r="N2073">
            <v>-71.178719999999998</v>
          </cell>
        </row>
        <row r="2074">
          <cell r="A2074">
            <v>66004681</v>
          </cell>
          <cell r="B2074" t="str">
            <v>Y</v>
          </cell>
          <cell r="C2074" t="str">
            <v>NE66004681</v>
          </cell>
          <cell r="D2074" t="str">
            <v>GEORGE P. NASINNYK, M.D.</v>
          </cell>
          <cell r="E2074" t="str">
            <v>NASINNYK MD GEORGE P  (D)</v>
          </cell>
          <cell r="F2074" t="str">
            <v>257 MAIN ST</v>
          </cell>
          <cell r="G2074" t="str">
            <v>OXFORD, MA 01540-2356</v>
          </cell>
          <cell r="J2074" t="str">
            <v>OXFORD</v>
          </cell>
          <cell r="K2074" t="str">
            <v>MA</v>
          </cell>
          <cell r="L2074" t="str">
            <v>01540-2356</v>
          </cell>
          <cell r="N2074">
            <v>0</v>
          </cell>
        </row>
        <row r="2075">
          <cell r="A2075">
            <v>66004682</v>
          </cell>
          <cell r="B2075" t="str">
            <v>Y</v>
          </cell>
          <cell r="C2075" t="str">
            <v>NE66004682</v>
          </cell>
          <cell r="D2075" t="str">
            <v>PIONEER VALLEY UROLOGY</v>
          </cell>
          <cell r="E2075" t="str">
            <v>PIONEER VALLEY UROLOG (C)</v>
          </cell>
          <cell r="F2075" t="str">
            <v>100 WASON AVE</v>
          </cell>
          <cell r="G2075" t="str">
            <v>SPRINGFIELD, MA 01107-1271</v>
          </cell>
          <cell r="J2075" t="str">
            <v>SPRINGFIELD</v>
          </cell>
          <cell r="K2075" t="str">
            <v>MA</v>
          </cell>
          <cell r="L2075" t="str">
            <v>01107-1271</v>
          </cell>
          <cell r="M2075">
            <v>42.124997</v>
          </cell>
          <cell r="N2075">
            <v>-72.613534999999999</v>
          </cell>
        </row>
        <row r="2076">
          <cell r="A2076">
            <v>66004685</v>
          </cell>
          <cell r="B2076" t="str">
            <v>Y</v>
          </cell>
          <cell r="C2076" t="str">
            <v>NE66004685</v>
          </cell>
          <cell r="D2076" t="str">
            <v>METROWEST RHEUMATOLOGY, P.C.</v>
          </cell>
          <cell r="E2076" t="str">
            <v>WINSTON MD E          (B)</v>
          </cell>
          <cell r="F2076" t="str">
            <v>223 WALNUT STREET SUITE 16</v>
          </cell>
          <cell r="G2076" t="str">
            <v>FRAMINGHAM, MA 01702-8264</v>
          </cell>
          <cell r="J2076" t="str">
            <v>FRAMINGHAM</v>
          </cell>
          <cell r="K2076" t="str">
            <v>MA</v>
          </cell>
          <cell r="L2076" t="str">
            <v>01702-8264</v>
          </cell>
          <cell r="M2076">
            <v>42.296399999999998</v>
          </cell>
          <cell r="N2076">
            <v>-71.424992000000003</v>
          </cell>
        </row>
        <row r="2077">
          <cell r="A2077">
            <v>66004688</v>
          </cell>
          <cell r="B2077" t="str">
            <v>Y</v>
          </cell>
          <cell r="C2077" t="str">
            <v>NE66004688</v>
          </cell>
          <cell r="D2077" t="str">
            <v>PEDIATRIC PULMONOLOGY OF WEST.</v>
          </cell>
          <cell r="E2077" t="str">
            <v>SALVA MD PAUL S       (B)</v>
          </cell>
          <cell r="F2077" t="str">
            <v>780 CHESTNUT ST STE 21</v>
          </cell>
          <cell r="G2077" t="str">
            <v>SPRINGFIELD, MA 01107-1610</v>
          </cell>
          <cell r="J2077" t="str">
            <v>SPRINGFIELD</v>
          </cell>
          <cell r="K2077" t="str">
            <v>MA</v>
          </cell>
          <cell r="L2077" t="str">
            <v>01107-1610</v>
          </cell>
          <cell r="M2077">
            <v>42.121256000000002</v>
          </cell>
          <cell r="N2077">
            <v>-72.605628999999993</v>
          </cell>
        </row>
        <row r="2078">
          <cell r="A2078">
            <v>66004689</v>
          </cell>
          <cell r="B2078" t="str">
            <v>Y</v>
          </cell>
          <cell r="C2078" t="str">
            <v>NE66004689</v>
          </cell>
          <cell r="D2078" t="str">
            <v xml:space="preserve">MANFRED ERNESTI M.D. </v>
          </cell>
          <cell r="E2078" t="str">
            <v>ERNESTI MD MANFRED    (A)</v>
          </cell>
          <cell r="F2078" t="str">
            <v>100 HIGHLAND ST STE 201</v>
          </cell>
          <cell r="G2078" t="str">
            <v>MILTON, MA 02186-3877</v>
          </cell>
          <cell r="J2078" t="str">
            <v>MILTON</v>
          </cell>
          <cell r="K2078" t="str">
            <v>MA</v>
          </cell>
          <cell r="L2078" t="str">
            <v>02186-3877</v>
          </cell>
          <cell r="M2078">
            <v>42.250508000000004</v>
          </cell>
          <cell r="N2078">
            <v>-71.077342999999999</v>
          </cell>
        </row>
        <row r="2079">
          <cell r="A2079">
            <v>66004690</v>
          </cell>
          <cell r="B2079" t="str">
            <v>Y</v>
          </cell>
          <cell r="C2079" t="str">
            <v>NE66004690</v>
          </cell>
          <cell r="D2079" t="str">
            <v>ELIZABETH H. HANDEL, M.D.</v>
          </cell>
          <cell r="E2079" t="str">
            <v>HANDEL MD ELIZABETH H (D)</v>
          </cell>
          <cell r="F2079" t="str">
            <v>1410 HIGHLAND AVE</v>
          </cell>
          <cell r="G2079" t="str">
            <v>NEEDHAM, MA 02492-2671</v>
          </cell>
          <cell r="J2079" t="str">
            <v>NEEDHAM</v>
          </cell>
          <cell r="K2079" t="str">
            <v>MA</v>
          </cell>
          <cell r="L2079" t="str">
            <v>02492-2671</v>
          </cell>
          <cell r="N2079">
            <v>0</v>
          </cell>
        </row>
        <row r="2080">
          <cell r="A2080">
            <v>66004692</v>
          </cell>
          <cell r="B2080" t="str">
            <v>Y</v>
          </cell>
          <cell r="C2080" t="str">
            <v>NE66004692</v>
          </cell>
          <cell r="D2080" t="str">
            <v>DERMATOLOGY ASSOCIATES, P.C. -</v>
          </cell>
          <cell r="E2080" t="str">
            <v>DERMA FOXBORO         (B)</v>
          </cell>
          <cell r="F2080" t="str">
            <v>16 CHESTNUT STREET SUITE 225</v>
          </cell>
          <cell r="G2080" t="str">
            <v>FOXBORO, MA 02035-2422</v>
          </cell>
          <cell r="J2080" t="str">
            <v>FOXBORO</v>
          </cell>
          <cell r="K2080" t="str">
            <v>MA</v>
          </cell>
          <cell r="L2080" t="str">
            <v>02035-2422</v>
          </cell>
          <cell r="M2080">
            <v>42.076354000000002</v>
          </cell>
          <cell r="N2080">
            <v>-71.256641999999999</v>
          </cell>
        </row>
        <row r="2081">
          <cell r="A2081">
            <v>66004694</v>
          </cell>
          <cell r="B2081" t="str">
            <v>Y</v>
          </cell>
          <cell r="C2081" t="str">
            <v>NE66004694</v>
          </cell>
          <cell r="D2081" t="str">
            <v>BROOKLINE MED. PHYSICIANS</v>
          </cell>
          <cell r="E2081" t="str">
            <v>BROOKLINE MED         (C)</v>
          </cell>
          <cell r="F2081" t="str">
            <v>358 HARVARD ST</v>
          </cell>
          <cell r="G2081" t="str">
            <v>BROOKLINE, MA 02446-2905</v>
          </cell>
          <cell r="J2081" t="str">
            <v>BROOKLINE</v>
          </cell>
          <cell r="K2081" t="str">
            <v>MA</v>
          </cell>
          <cell r="L2081" t="str">
            <v>02446-2905</v>
          </cell>
          <cell r="M2081">
            <v>42.344296999999997</v>
          </cell>
          <cell r="N2081">
            <v>-71.125005000000002</v>
          </cell>
        </row>
        <row r="2082">
          <cell r="A2082">
            <v>66004699</v>
          </cell>
          <cell r="B2082" t="str">
            <v>Y</v>
          </cell>
          <cell r="C2082" t="str">
            <v>NE66004699</v>
          </cell>
          <cell r="D2082" t="str">
            <v>HARRY Z. PAPAZIAN, DPM</v>
          </cell>
          <cell r="E2082" t="str">
            <v>PAPAZIAN DPM HARRY Z  (C)</v>
          </cell>
          <cell r="G2082" t="str">
            <v>303 MOUNT AUBURN ST</v>
          </cell>
          <cell r="H2082" t="str">
            <v>WATERTOWN, MA 02472-1956</v>
          </cell>
          <cell r="J2082" t="str">
            <v>WATERTOWN</v>
          </cell>
          <cell r="K2082" t="str">
            <v>MA</v>
          </cell>
          <cell r="L2082" t="str">
            <v>02472-1956</v>
          </cell>
          <cell r="M2082">
            <v>0</v>
          </cell>
          <cell r="N2082">
            <v>0</v>
          </cell>
        </row>
        <row r="2083">
          <cell r="A2083">
            <v>66004700</v>
          </cell>
          <cell r="B2083" t="str">
            <v>Y</v>
          </cell>
          <cell r="C2083" t="str">
            <v>NE66004700</v>
          </cell>
          <cell r="D2083" t="str">
            <v>SOUTH COVE COMM HEALTH CTR</v>
          </cell>
          <cell r="E2083" t="str">
            <v>SOUTH COVE (C)</v>
          </cell>
          <cell r="F2083" t="str">
            <v>885 WASHINGTON ST</v>
          </cell>
          <cell r="G2083" t="str">
            <v>BOSTON, MA 02111-1415</v>
          </cell>
          <cell r="J2083" t="str">
            <v>BOSTON</v>
          </cell>
          <cell r="K2083" t="str">
            <v>MA</v>
          </cell>
          <cell r="L2083" t="str">
            <v>02111-1415</v>
          </cell>
          <cell r="N2083">
            <v>0</v>
          </cell>
        </row>
        <row r="2084">
          <cell r="A2084">
            <v>66004701</v>
          </cell>
          <cell r="B2084" t="str">
            <v>Y</v>
          </cell>
          <cell r="C2084" t="str">
            <v>NE66004701</v>
          </cell>
          <cell r="D2084" t="str">
            <v>TEWKSBURY MEDICAL GROUP</v>
          </cell>
          <cell r="E2084" t="str">
            <v>TEWKSBURY MEDICAL     (B)</v>
          </cell>
          <cell r="F2084" t="str">
            <v>600 CLARK RD</v>
          </cell>
          <cell r="G2084" t="str">
            <v>TEWKSBURY, MA 01876-1699</v>
          </cell>
          <cell r="J2084" t="str">
            <v>TEWKSBURY</v>
          </cell>
          <cell r="K2084" t="str">
            <v>MA</v>
          </cell>
          <cell r="L2084" t="str">
            <v>01876-1699</v>
          </cell>
          <cell r="M2084">
            <v>0</v>
          </cell>
          <cell r="N2084">
            <v>0</v>
          </cell>
        </row>
        <row r="2085">
          <cell r="A2085">
            <v>66004702</v>
          </cell>
          <cell r="B2085" t="str">
            <v>Y</v>
          </cell>
          <cell r="C2085" t="str">
            <v>NE66004702</v>
          </cell>
          <cell r="D2085" t="str">
            <v>DERMATOLOGY ASSOCIATES, P.C. -</v>
          </cell>
          <cell r="E2085" t="str">
            <v>DERMA FRANKLIN        (B)</v>
          </cell>
          <cell r="F2085" t="str">
            <v>440 E CENTRAL ST</v>
          </cell>
          <cell r="G2085" t="str">
            <v>FRANKLIN, MA 02038-1374</v>
          </cell>
          <cell r="J2085" t="str">
            <v>FRANKLIN</v>
          </cell>
          <cell r="K2085" t="str">
            <v>MA</v>
          </cell>
          <cell r="L2085" t="str">
            <v>02038-1374</v>
          </cell>
          <cell r="M2085">
            <v>0</v>
          </cell>
          <cell r="N2085">
            <v>0</v>
          </cell>
        </row>
        <row r="2086">
          <cell r="A2086">
            <v>66004704</v>
          </cell>
          <cell r="B2086" t="str">
            <v>Y</v>
          </cell>
          <cell r="C2086" t="str">
            <v>NE66004704</v>
          </cell>
          <cell r="D2086" t="str">
            <v>CLARA LENNOX, M.D.</v>
          </cell>
          <cell r="E2086" t="str">
            <v>LENNOX MD CLARA       (D)</v>
          </cell>
          <cell r="F2086" t="str">
            <v>35 GREEN ST</v>
          </cell>
          <cell r="G2086" t="str">
            <v>MELROSE, MA 02176-2811</v>
          </cell>
          <cell r="J2086" t="str">
            <v>MELROSE</v>
          </cell>
          <cell r="K2086" t="str">
            <v>MA</v>
          </cell>
          <cell r="L2086" t="str">
            <v>02176-2811</v>
          </cell>
          <cell r="M2086">
            <v>0</v>
          </cell>
          <cell r="N2086">
            <v>0</v>
          </cell>
        </row>
        <row r="2087">
          <cell r="A2087">
            <v>66004706</v>
          </cell>
          <cell r="B2087" t="str">
            <v>Y</v>
          </cell>
          <cell r="C2087" t="str">
            <v>NE66004706</v>
          </cell>
          <cell r="D2087" t="str">
            <v>STUART BRINK MD - NEDEC</v>
          </cell>
          <cell r="E2087" t="str">
            <v>STUART BRINK MD       (B)</v>
          </cell>
          <cell r="F2087" t="str">
            <v>40 2ND AVE STE 170</v>
          </cell>
          <cell r="G2087" t="str">
            <v>WALTHAM, MA 02451-1136</v>
          </cell>
          <cell r="J2087" t="str">
            <v>WALTHAM</v>
          </cell>
          <cell r="K2087" t="str">
            <v>MA</v>
          </cell>
          <cell r="L2087" t="str">
            <v>02451-1136</v>
          </cell>
          <cell r="M2087">
            <v>0</v>
          </cell>
          <cell r="N2087">
            <v>0</v>
          </cell>
        </row>
        <row r="2088">
          <cell r="A2088">
            <v>66004708</v>
          </cell>
          <cell r="B2088" t="str">
            <v>Y</v>
          </cell>
          <cell r="C2088" t="str">
            <v>NE66004708</v>
          </cell>
          <cell r="D2088" t="str">
            <v>STEWARD HOME CARE</v>
          </cell>
          <cell r="E2088" t="str">
            <v>STEWARD HOME CARE (CML)</v>
          </cell>
          <cell r="F2088" t="str">
            <v>30 PERWAL ST</v>
          </cell>
          <cell r="G2088" t="str">
            <v>WESTWOOD, MA 02090-1928</v>
          </cell>
          <cell r="J2088" t="str">
            <v>WESTWOOD</v>
          </cell>
          <cell r="K2088" t="str">
            <v>MA</v>
          </cell>
          <cell r="L2088" t="str">
            <v>02090-1928</v>
          </cell>
          <cell r="M2088">
            <v>0</v>
          </cell>
          <cell r="N2088">
            <v>0</v>
          </cell>
        </row>
        <row r="2089">
          <cell r="A2089">
            <v>66004709</v>
          </cell>
          <cell r="B2089" t="str">
            <v>Y</v>
          </cell>
          <cell r="C2089" t="str">
            <v>NE66004709</v>
          </cell>
          <cell r="D2089" t="str">
            <v>ENT SPECIALISTS - ATTLEBORO</v>
          </cell>
          <cell r="E2089" t="str">
            <v>ENTSP ATTLEBORO       (B)</v>
          </cell>
          <cell r="F2089" t="str">
            <v>188 WASHINGTON ST</v>
          </cell>
          <cell r="G2089" t="str">
            <v>PLAINVILLE, MA 02762-1301</v>
          </cell>
          <cell r="J2089" t="str">
            <v>PLAINVILLE</v>
          </cell>
          <cell r="K2089" t="str">
            <v>MA</v>
          </cell>
          <cell r="L2089" t="str">
            <v>02762-1301</v>
          </cell>
          <cell r="M2089">
            <v>0</v>
          </cell>
          <cell r="N2089">
            <v>0</v>
          </cell>
        </row>
        <row r="2090">
          <cell r="A2090">
            <v>66004712</v>
          </cell>
          <cell r="B2090" t="str">
            <v>Y</v>
          </cell>
          <cell r="C2090" t="str">
            <v>NE66004712</v>
          </cell>
          <cell r="D2090" t="str">
            <v>STEWARD MED GOUP - W.ROXBURY</v>
          </cell>
          <cell r="E2090" t="str">
            <v>STEWARD MEDICAL (CML)</v>
          </cell>
          <cell r="F2090" t="str">
            <v>2020 CENTRE ST</v>
          </cell>
          <cell r="G2090" t="str">
            <v>WEST ROXBURY, MA 02132-3316</v>
          </cell>
          <cell r="J2090" t="str">
            <v>WEST ROXBURY</v>
          </cell>
          <cell r="K2090" t="str">
            <v>MA</v>
          </cell>
          <cell r="L2090" t="str">
            <v>02132-3316</v>
          </cell>
          <cell r="M2090">
            <v>42.281193999999999</v>
          </cell>
          <cell r="N2090">
            <v>-71.157898000000003</v>
          </cell>
        </row>
        <row r="2091">
          <cell r="A2091">
            <v>66004713</v>
          </cell>
          <cell r="B2091" t="str">
            <v>Y</v>
          </cell>
          <cell r="C2091" t="str">
            <v>NE66004713</v>
          </cell>
          <cell r="D2091" t="str">
            <v>LAURIE BOTIE, M.D.</v>
          </cell>
          <cell r="E2091" t="str">
            <v>LAURIE BOTIE          (B)</v>
          </cell>
          <cell r="F2091" t="str">
            <v>600 CLARK RD</v>
          </cell>
          <cell r="G2091" t="str">
            <v>TEWKSBURY, MA 01876-1699</v>
          </cell>
          <cell r="J2091" t="str">
            <v>TEWKSBURY</v>
          </cell>
          <cell r="K2091" t="str">
            <v>MA</v>
          </cell>
          <cell r="L2091" t="str">
            <v>01876-1699</v>
          </cell>
          <cell r="M2091">
            <v>0</v>
          </cell>
          <cell r="N2091">
            <v>0</v>
          </cell>
        </row>
        <row r="2092">
          <cell r="A2092">
            <v>66004715</v>
          </cell>
          <cell r="B2092" t="str">
            <v>Y</v>
          </cell>
          <cell r="C2092" t="str">
            <v>NE66004715</v>
          </cell>
          <cell r="D2092" t="str">
            <v>PEMBROKE PRIMARY CARE</v>
          </cell>
          <cell r="E2092" t="str">
            <v>CHAKRABARTI MD A      (B)</v>
          </cell>
          <cell r="F2092" t="str">
            <v>243 CHURCH ST STE E</v>
          </cell>
          <cell r="G2092" t="str">
            <v>PEMBROKE, MA 02359-1962</v>
          </cell>
          <cell r="J2092" t="str">
            <v>PEMBROKE</v>
          </cell>
          <cell r="K2092" t="str">
            <v>MA</v>
          </cell>
          <cell r="L2092" t="str">
            <v>02359-1962</v>
          </cell>
          <cell r="M2092">
            <v>42.107185000000001</v>
          </cell>
          <cell r="N2092">
            <v>-70.761324999999999</v>
          </cell>
        </row>
        <row r="2093">
          <cell r="A2093">
            <v>66004716</v>
          </cell>
          <cell r="B2093" t="str">
            <v>Y</v>
          </cell>
          <cell r="C2093" t="str">
            <v>NE66004716</v>
          </cell>
          <cell r="D2093" t="str">
            <v>MERRIMACK FAMILY MEDICINE, PC</v>
          </cell>
          <cell r="E2093" t="str">
            <v>MERRIMACK FAMILY MEDI (A)</v>
          </cell>
          <cell r="F2093" t="str">
            <v>600 CLARK RD, STE 3</v>
          </cell>
          <cell r="G2093" t="str">
            <v>TEWKSBURY, MA 01876-1765</v>
          </cell>
          <cell r="J2093" t="str">
            <v>TEWKSBURY</v>
          </cell>
          <cell r="K2093" t="str">
            <v>MA</v>
          </cell>
          <cell r="L2093" t="str">
            <v>01876-1765</v>
          </cell>
          <cell r="M2093">
            <v>0</v>
          </cell>
          <cell r="N2093">
            <v>0</v>
          </cell>
        </row>
        <row r="2094">
          <cell r="A2094">
            <v>66004718</v>
          </cell>
          <cell r="B2094" t="str">
            <v>Y</v>
          </cell>
          <cell r="C2094" t="str">
            <v>NE66004718</v>
          </cell>
          <cell r="D2094" t="str">
            <v>INNA KETSLER, M.D. F.C.C.P.</v>
          </cell>
          <cell r="E2094" t="str">
            <v>KETSLER MD INNA       (B)</v>
          </cell>
          <cell r="F2094" t="str">
            <v>50 MEMORIAL DR STE 202</v>
          </cell>
          <cell r="G2094" t="str">
            <v>LEOMINSTER, MA 01453-2238</v>
          </cell>
          <cell r="J2094" t="str">
            <v>LEOMINSTER</v>
          </cell>
          <cell r="K2094" t="str">
            <v>MA</v>
          </cell>
          <cell r="L2094" t="str">
            <v>01453-2238</v>
          </cell>
          <cell r="N2094">
            <v>0</v>
          </cell>
        </row>
        <row r="2095">
          <cell r="A2095">
            <v>66004720</v>
          </cell>
          <cell r="B2095" t="str">
            <v>Y</v>
          </cell>
          <cell r="C2095" t="str">
            <v>NE66004720</v>
          </cell>
          <cell r="D2095" t="str">
            <v>STEWARD OB/GYN - FOXBORO</v>
          </cell>
          <cell r="E2095" t="str">
            <v>CMG OB/GYN (CML)</v>
          </cell>
          <cell r="F2095" t="str">
            <v>15 PAYSON RD STE 1</v>
          </cell>
          <cell r="G2095" t="str">
            <v>FOXBORO, MA 02035-1309</v>
          </cell>
          <cell r="J2095" t="str">
            <v>FOXBORO</v>
          </cell>
          <cell r="K2095" t="str">
            <v>MA</v>
          </cell>
          <cell r="L2095" t="str">
            <v>02035-1309</v>
          </cell>
          <cell r="M2095">
            <v>0</v>
          </cell>
          <cell r="N2095">
            <v>0</v>
          </cell>
        </row>
        <row r="2096">
          <cell r="A2096">
            <v>66004721</v>
          </cell>
          <cell r="B2096" t="str">
            <v>Y</v>
          </cell>
          <cell r="C2096" t="str">
            <v>NE66004721</v>
          </cell>
          <cell r="D2096" t="str">
            <v>HARRY A. MAYER, M.D.</v>
          </cell>
          <cell r="E2096" t="str">
            <v>MAYER MD HARRY A      (B)</v>
          </cell>
          <cell r="F2096" t="str">
            <v>28 STURDY ST</v>
          </cell>
          <cell r="G2096" t="str">
            <v>ATTLEBORO, MA 02703-3148</v>
          </cell>
          <cell r="J2096" t="str">
            <v>ATTLEBORO</v>
          </cell>
          <cell r="K2096" t="str">
            <v>MA</v>
          </cell>
          <cell r="L2096" t="str">
            <v>02703-3148</v>
          </cell>
          <cell r="M2096">
            <v>0</v>
          </cell>
          <cell r="N2096">
            <v>0</v>
          </cell>
        </row>
        <row r="2097">
          <cell r="A2097">
            <v>66004722</v>
          </cell>
          <cell r="B2097" t="str">
            <v>Y</v>
          </cell>
          <cell r="C2097" t="str">
            <v>NE66004722</v>
          </cell>
          <cell r="D2097" t="str">
            <v>STEWARD MEDICAL GROUP AT FOXBO</v>
          </cell>
          <cell r="E2097" t="str">
            <v>STEWARD (CML)</v>
          </cell>
          <cell r="F2097" t="str">
            <v>70 WALNUT ST</v>
          </cell>
          <cell r="G2097" t="str">
            <v>FOXBORO, MA 02035-5312</v>
          </cell>
          <cell r="J2097" t="str">
            <v>FOXBORO</v>
          </cell>
          <cell r="K2097" t="str">
            <v>MA</v>
          </cell>
          <cell r="L2097" t="str">
            <v>02035-5312</v>
          </cell>
          <cell r="M2097">
            <v>42.051411999999999</v>
          </cell>
          <cell r="N2097">
            <v>-71.239395999999999</v>
          </cell>
        </row>
        <row r="2098">
          <cell r="A2098">
            <v>66004723</v>
          </cell>
          <cell r="B2098" t="str">
            <v>Y</v>
          </cell>
          <cell r="C2098" t="str">
            <v>NE66004723</v>
          </cell>
          <cell r="D2098" t="str">
            <v>BMG @ SABIC IP</v>
          </cell>
          <cell r="E2098" t="str">
            <v>FRODEY MD ANN         (B)</v>
          </cell>
          <cell r="F2098" t="str">
            <v>1 PLASTICS AVE</v>
          </cell>
          <cell r="G2098" t="str">
            <v>PITTSFIELD, MA 01201-3662</v>
          </cell>
          <cell r="J2098" t="str">
            <v>PITTSFIELD</v>
          </cell>
          <cell r="K2098" t="str">
            <v>MA</v>
          </cell>
          <cell r="L2098" t="str">
            <v>01201-3662</v>
          </cell>
          <cell r="M2098">
            <v>0</v>
          </cell>
          <cell r="N2098">
            <v>0</v>
          </cell>
        </row>
        <row r="2099">
          <cell r="A2099">
            <v>66004728</v>
          </cell>
          <cell r="B2099" t="str">
            <v>Y</v>
          </cell>
          <cell r="C2099" t="str">
            <v>NE66004728</v>
          </cell>
          <cell r="D2099" t="str">
            <v>MASS BAY UROLOGIC ASSOC.</v>
          </cell>
          <cell r="E2099" t="str">
            <v>GLUCK MD CLIFFORD     (B)</v>
          </cell>
          <cell r="F2099" t="str">
            <v>72 SHARP ST</v>
          </cell>
          <cell r="G2099" t="str">
            <v>HINGHAM, MA 02043-4351</v>
          </cell>
          <cell r="J2099" t="str">
            <v>HINGHAM</v>
          </cell>
          <cell r="K2099" t="str">
            <v>MA</v>
          </cell>
          <cell r="L2099" t="str">
            <v>02043-4351</v>
          </cell>
          <cell r="M2099">
            <v>0</v>
          </cell>
          <cell r="N2099">
            <v>0</v>
          </cell>
        </row>
        <row r="2100">
          <cell r="A2100">
            <v>66004730</v>
          </cell>
          <cell r="B2100" t="str">
            <v>N</v>
          </cell>
          <cell r="C2100" t="str">
            <v>NE66004730</v>
          </cell>
          <cell r="D2100" t="str">
            <v>BOSTON BRUINS</v>
          </cell>
          <cell r="E2100" t="str">
            <v>BOSTON BRUINS (TERM)</v>
          </cell>
          <cell r="F2100" t="str">
            <v>100 LEGENDS WAY</v>
          </cell>
          <cell r="G2100" t="str">
            <v>BOSTON, MA 02114-1300</v>
          </cell>
          <cell r="J2100" t="str">
            <v>BOSTON</v>
          </cell>
          <cell r="K2100" t="str">
            <v>MA</v>
          </cell>
          <cell r="L2100" t="str">
            <v>02114-1300</v>
          </cell>
          <cell r="N2100">
            <v>0</v>
          </cell>
        </row>
        <row r="2101">
          <cell r="A2101">
            <v>66004731</v>
          </cell>
          <cell r="B2101" t="str">
            <v>Y</v>
          </cell>
          <cell r="C2101" t="str">
            <v>NE66004731</v>
          </cell>
          <cell r="D2101" t="str">
            <v>WILLIAM BOWERS, M.D.</v>
          </cell>
          <cell r="E2101" t="str">
            <v>BOWERS, WILLIAM</v>
          </cell>
          <cell r="F2101" t="str">
            <v>2 JAN SEBASTIAN WAY</v>
          </cell>
          <cell r="G2101" t="str">
            <v>SANDWICH, MA 02563-2377</v>
          </cell>
          <cell r="J2101" t="str">
            <v>SANDWICH</v>
          </cell>
          <cell r="K2101" t="str">
            <v>MA</v>
          </cell>
          <cell r="L2101" t="str">
            <v>02563-2377</v>
          </cell>
          <cell r="M2101">
            <v>0</v>
          </cell>
          <cell r="N2101">
            <v>0</v>
          </cell>
        </row>
        <row r="2102">
          <cell r="A2102">
            <v>66004732</v>
          </cell>
          <cell r="B2102" t="str">
            <v>Y</v>
          </cell>
          <cell r="C2102" t="str">
            <v>NE66004732</v>
          </cell>
          <cell r="D2102" t="str">
            <v>PEDIATRIC ASSOC. BROCKTON/W BR</v>
          </cell>
          <cell r="E2102" t="str">
            <v>PEDIATRIC (CML)</v>
          </cell>
          <cell r="F2102" t="str">
            <v>291 E CENTER ST</v>
          </cell>
          <cell r="G2102" t="str">
            <v>WEST BRIDGEWATE, MA 02379-1813</v>
          </cell>
          <cell r="J2102" t="str">
            <v>WEST BRIDGEWATER</v>
          </cell>
          <cell r="K2102" t="str">
            <v>MA</v>
          </cell>
          <cell r="L2102" t="str">
            <v>02379-1813</v>
          </cell>
          <cell r="M2102">
            <v>0</v>
          </cell>
          <cell r="N2102">
            <v>0</v>
          </cell>
        </row>
        <row r="2103">
          <cell r="A2103">
            <v>66004733</v>
          </cell>
          <cell r="B2103" t="str">
            <v>Y</v>
          </cell>
          <cell r="C2103" t="str">
            <v>NE66004733</v>
          </cell>
          <cell r="D2103" t="str">
            <v>ERIC COHEN, M.D.</v>
          </cell>
          <cell r="E2103" t="str">
            <v>COHEN MD ERIC         (B)</v>
          </cell>
          <cell r="F2103" t="str">
            <v>67 CODDINGTON ST</v>
          </cell>
          <cell r="G2103" t="str">
            <v>QUINCY, MA 02169-4511</v>
          </cell>
          <cell r="J2103" t="str">
            <v>QUINCY</v>
          </cell>
          <cell r="K2103" t="str">
            <v>MA</v>
          </cell>
          <cell r="L2103" t="str">
            <v>02169-4511</v>
          </cell>
          <cell r="M2103">
            <v>0</v>
          </cell>
          <cell r="N2103">
            <v>0</v>
          </cell>
        </row>
        <row r="2104">
          <cell r="A2104">
            <v>66004734</v>
          </cell>
          <cell r="B2104" t="str">
            <v>N</v>
          </cell>
          <cell r="C2104" t="str">
            <v>NE66004734</v>
          </cell>
          <cell r="D2104" t="str">
            <v>CRMA-TRIBORO MEDICAL CENTER</v>
          </cell>
          <cell r="E2104" t="str">
            <v>CRMA TRIBORO MED CTR (TER</v>
          </cell>
          <cell r="F2104" t="str">
            <v>126 UNION ST</v>
          </cell>
          <cell r="G2104" t="str">
            <v>MARLBOROUGH, MA 01752-3811</v>
          </cell>
          <cell r="J2104" t="str">
            <v>MARLBOROUGH</v>
          </cell>
          <cell r="K2104" t="str">
            <v>MA</v>
          </cell>
          <cell r="L2104" t="str">
            <v>01752-3811</v>
          </cell>
          <cell r="N2104">
            <v>0</v>
          </cell>
        </row>
        <row r="2105">
          <cell r="A2105">
            <v>66004735</v>
          </cell>
          <cell r="B2105" t="str">
            <v>Y</v>
          </cell>
          <cell r="C2105" t="str">
            <v>NE66004735</v>
          </cell>
          <cell r="D2105" t="str">
            <v>PRIMARY CARING</v>
          </cell>
          <cell r="E2105" t="str">
            <v>PRIMARY CARING        (A)</v>
          </cell>
          <cell r="F2105" t="str">
            <v>246 MAPLE STREET</v>
          </cell>
          <cell r="G2105" t="str">
            <v>MARLBOROUGH, MA 01752-3608</v>
          </cell>
          <cell r="J2105" t="str">
            <v>MARLBOROUGH</v>
          </cell>
          <cell r="K2105" t="str">
            <v>MA</v>
          </cell>
          <cell r="L2105" t="str">
            <v>01752-3608</v>
          </cell>
          <cell r="M2105">
            <v>0</v>
          </cell>
          <cell r="N2105">
            <v>0</v>
          </cell>
        </row>
        <row r="2106">
          <cell r="A2106">
            <v>66004737</v>
          </cell>
          <cell r="B2106" t="str">
            <v>Y</v>
          </cell>
          <cell r="C2106" t="str">
            <v>NE66004737</v>
          </cell>
          <cell r="D2106" t="str">
            <v>ALLERGY &amp; ASTHMA ASSOC. - BOST</v>
          </cell>
          <cell r="E2106" t="str">
            <v>WONG MD JOHNSON T     (D)</v>
          </cell>
          <cell r="G2106" t="str">
            <v>8 HAWTHORNE PL STE 104</v>
          </cell>
          <cell r="H2106" t="str">
            <v>BOSTON, MA 02114-2335</v>
          </cell>
          <cell r="J2106" t="str">
            <v>BOSTON</v>
          </cell>
          <cell r="K2106" t="str">
            <v>MA</v>
          </cell>
          <cell r="L2106" t="str">
            <v>02114-2335</v>
          </cell>
          <cell r="M2106">
            <v>0</v>
          </cell>
          <cell r="N2106">
            <v>0</v>
          </cell>
        </row>
        <row r="2107">
          <cell r="A2107">
            <v>66004738</v>
          </cell>
          <cell r="B2107" t="str">
            <v>Y</v>
          </cell>
          <cell r="C2107" t="str">
            <v>NE66004738</v>
          </cell>
          <cell r="D2107" t="str">
            <v>HEALTHMASTERS</v>
          </cell>
          <cell r="E2107" t="str">
            <v>HEALTHMASTERS         (B)</v>
          </cell>
          <cell r="F2107" t="str">
            <v>3 NEW ENGLAND EXECUTIVE PARK</v>
          </cell>
          <cell r="G2107" t="str">
            <v>BURLINGTON, MA 01803-5016</v>
          </cell>
          <cell r="J2107" t="str">
            <v>BURLINGTON</v>
          </cell>
          <cell r="K2107" t="str">
            <v>MA</v>
          </cell>
          <cell r="L2107" t="str">
            <v>01803-5016</v>
          </cell>
          <cell r="M2107">
            <v>0</v>
          </cell>
          <cell r="N2107">
            <v>0</v>
          </cell>
        </row>
        <row r="2108">
          <cell r="A2108">
            <v>66004741</v>
          </cell>
          <cell r="B2108" t="str">
            <v>Y</v>
          </cell>
          <cell r="C2108" t="str">
            <v>NE66004741</v>
          </cell>
          <cell r="D2108" t="str">
            <v>WESTMINSTER FAMILY PRACTICE</v>
          </cell>
          <cell r="E2108" t="str">
            <v>WESTMINSTER FAMILY    (C)</v>
          </cell>
          <cell r="F2108" t="str">
            <v>116 MAIN ST</v>
          </cell>
          <cell r="G2108" t="str">
            <v>WESTMINSTER, MA 01473-1444</v>
          </cell>
          <cell r="J2108" t="str">
            <v>WESTMINSTER</v>
          </cell>
          <cell r="K2108" t="str">
            <v>MA</v>
          </cell>
          <cell r="L2108" t="str">
            <v>01473-1444</v>
          </cell>
          <cell r="M2108">
            <v>0</v>
          </cell>
          <cell r="N2108">
            <v>0</v>
          </cell>
        </row>
        <row r="2109">
          <cell r="A2109">
            <v>66004742</v>
          </cell>
          <cell r="B2109" t="str">
            <v>Y</v>
          </cell>
          <cell r="C2109" t="str">
            <v>NE66004742</v>
          </cell>
          <cell r="D2109" t="str">
            <v>PEDIATRIC ASSOC. BROCKTON/HANS</v>
          </cell>
          <cell r="E2109" t="str">
            <v>PEDIATRIC (CML)</v>
          </cell>
          <cell r="F2109" t="str">
            <v>692 MAIN ST</v>
          </cell>
          <cell r="G2109" t="str">
            <v>HANSON, MA 02341-1942</v>
          </cell>
          <cell r="J2109" t="str">
            <v>HANSON</v>
          </cell>
          <cell r="K2109" t="str">
            <v>MA</v>
          </cell>
          <cell r="L2109" t="str">
            <v>02341-1942</v>
          </cell>
          <cell r="M2109">
            <v>0</v>
          </cell>
          <cell r="N2109">
            <v>0</v>
          </cell>
        </row>
        <row r="2110">
          <cell r="A2110">
            <v>66004743</v>
          </cell>
          <cell r="B2110" t="str">
            <v>N</v>
          </cell>
          <cell r="C2110" t="str">
            <v>NE66004743</v>
          </cell>
          <cell r="D2110" t="str">
            <v>GLENN A. RUHL, D.P.M.</v>
          </cell>
          <cell r="E2110" t="str">
            <v>RUHL (TERM)</v>
          </cell>
          <cell r="F2110" t="str">
            <v>479 MAIN ST</v>
          </cell>
          <cell r="G2110" t="str">
            <v>WOBURN, MA 01801-7000</v>
          </cell>
          <cell r="J2110" t="str">
            <v>WOBURN</v>
          </cell>
          <cell r="K2110" t="str">
            <v>MA</v>
          </cell>
          <cell r="L2110" t="str">
            <v>01801-7000</v>
          </cell>
          <cell r="N2110">
            <v>0</v>
          </cell>
        </row>
        <row r="2111">
          <cell r="A2111">
            <v>66004744</v>
          </cell>
          <cell r="B2111" t="str">
            <v>N</v>
          </cell>
          <cell r="C2111" t="str">
            <v>NE66004744</v>
          </cell>
          <cell r="D2111" t="str">
            <v>BPGMA-W.BRIDGEWATER</v>
          </cell>
          <cell r="E2111" t="str">
            <v>BPGMA-W.BRIDGEWATER (TERM</v>
          </cell>
          <cell r="F2111" t="str">
            <v>322 E CENTER ST</v>
          </cell>
          <cell r="G2111" t="str">
            <v>WEST BRIDGEWATE, MA 02379-1824</v>
          </cell>
          <cell r="J2111" t="str">
            <v>WEST BRIDGEWATER</v>
          </cell>
          <cell r="K2111" t="str">
            <v>MA</v>
          </cell>
          <cell r="L2111" t="str">
            <v>02379-1824</v>
          </cell>
          <cell r="N2111">
            <v>0</v>
          </cell>
        </row>
        <row r="2112">
          <cell r="A2112">
            <v>66004745</v>
          </cell>
          <cell r="B2112" t="str">
            <v>Y</v>
          </cell>
          <cell r="C2112" t="str">
            <v>NE66004745</v>
          </cell>
          <cell r="D2112" t="str">
            <v>ROBERT HAO WU, M.D.</v>
          </cell>
          <cell r="E2112" t="str">
            <v>WU MD ROBERT HAO      (C)</v>
          </cell>
          <cell r="F2112" t="str">
            <v>339 HANCOCK ST</v>
          </cell>
          <cell r="G2112" t="str">
            <v>NORTH QUINCY, MA 02171-2438</v>
          </cell>
          <cell r="J2112" t="str">
            <v>NORTH QUINCY</v>
          </cell>
          <cell r="K2112" t="str">
            <v>MA</v>
          </cell>
          <cell r="L2112" t="str">
            <v>02171-2438</v>
          </cell>
          <cell r="M2112">
            <v>0</v>
          </cell>
          <cell r="N2112">
            <v>0</v>
          </cell>
        </row>
        <row r="2113">
          <cell r="A2113">
            <v>66004747</v>
          </cell>
          <cell r="B2113" t="str">
            <v>N</v>
          </cell>
          <cell r="C2113" t="str">
            <v>NE66004747</v>
          </cell>
          <cell r="D2113" t="str">
            <v>VICKI SMITH, M.D.</v>
          </cell>
          <cell r="E2113" t="str">
            <v>VICKI SMITH MD (TERM)</v>
          </cell>
          <cell r="F2113" t="str">
            <v>374 SOUTH ST</v>
          </cell>
          <cell r="G2113" t="str">
            <v>PITTSFIELD, MA 01201-6874</v>
          </cell>
          <cell r="J2113" t="str">
            <v>PITTSFIELD</v>
          </cell>
          <cell r="K2113" t="str">
            <v>MA</v>
          </cell>
          <cell r="L2113" t="str">
            <v>01201-6874</v>
          </cell>
          <cell r="N2113">
            <v>0</v>
          </cell>
        </row>
        <row r="2114">
          <cell r="A2114">
            <v>66004748</v>
          </cell>
          <cell r="B2114" t="str">
            <v>Y</v>
          </cell>
          <cell r="C2114" t="str">
            <v>NE66004748</v>
          </cell>
          <cell r="D2114" t="str">
            <v>CHATHAM MEDICAL ASSOCIATES</v>
          </cell>
          <cell r="E2114" t="str">
            <v>CHATHAM MEDICAL ASSOC (B)</v>
          </cell>
          <cell r="F2114" t="str">
            <v>78 CROWELL RD</v>
          </cell>
          <cell r="G2114" t="str">
            <v>CHATHAM, MA 02633-1966</v>
          </cell>
          <cell r="J2114" t="str">
            <v>CHATHAM</v>
          </cell>
          <cell r="K2114" t="str">
            <v>MA</v>
          </cell>
          <cell r="L2114" t="str">
            <v>02633-1966</v>
          </cell>
          <cell r="N2114">
            <v>0</v>
          </cell>
        </row>
        <row r="2115">
          <cell r="A2115">
            <v>66004749</v>
          </cell>
          <cell r="B2115" t="str">
            <v>Y</v>
          </cell>
          <cell r="C2115" t="str">
            <v>NE66004749</v>
          </cell>
          <cell r="D2115" t="str">
            <v>WOBURN PEDIATRIC ASSOCIATES</v>
          </cell>
          <cell r="E2115" t="str">
            <v>WOBURN PEDIATRIC ASSO (B)</v>
          </cell>
          <cell r="F2115" t="str">
            <v>7 ALFRED ST</v>
          </cell>
          <cell r="G2115" t="str">
            <v>WOBURN, MA 01801-1976</v>
          </cell>
          <cell r="J2115" t="str">
            <v>WOBURN</v>
          </cell>
          <cell r="K2115" t="str">
            <v>MA</v>
          </cell>
          <cell r="L2115" t="str">
            <v>01801-1976</v>
          </cell>
          <cell r="M2115">
            <v>42.501342000000001</v>
          </cell>
          <cell r="N2115">
            <v>-71.156692000000007</v>
          </cell>
        </row>
        <row r="2116">
          <cell r="A2116">
            <v>66004750</v>
          </cell>
          <cell r="B2116" t="str">
            <v>Y</v>
          </cell>
          <cell r="C2116" t="str">
            <v>NE66004750</v>
          </cell>
          <cell r="D2116" t="str">
            <v>VINEYARD GYNECOLOGY</v>
          </cell>
          <cell r="E2116" t="str">
            <v>KREIDMAN MD TERRI     (B)</v>
          </cell>
          <cell r="F2116" t="str">
            <v>PO BOX 1380</v>
          </cell>
          <cell r="G2116" t="str">
            <v>WEST TISBURY, MA 02575-1380</v>
          </cell>
          <cell r="J2116" t="str">
            <v>WEST TISBURY</v>
          </cell>
          <cell r="K2116" t="str">
            <v>MA</v>
          </cell>
          <cell r="L2116" t="str">
            <v>02575-1380</v>
          </cell>
          <cell r="M2116">
            <v>0</v>
          </cell>
          <cell r="N2116">
            <v>0</v>
          </cell>
        </row>
        <row r="2117">
          <cell r="A2117">
            <v>66004751</v>
          </cell>
          <cell r="B2117" t="str">
            <v>Y</v>
          </cell>
          <cell r="C2117" t="str">
            <v>NE66004751</v>
          </cell>
          <cell r="D2117" t="str">
            <v>JAMES W. O'CONNOR, M.D.</v>
          </cell>
          <cell r="E2117" t="str">
            <v>O'CONNOR DR JAMES W   (B)</v>
          </cell>
          <cell r="F2117" t="str">
            <v>107 COUNTY RD</v>
          </cell>
          <cell r="G2117" t="str">
            <v>NORTH FALMOUTH, MA 02556-2019</v>
          </cell>
          <cell r="J2117" t="str">
            <v>NORTH FALMOUTH</v>
          </cell>
          <cell r="K2117" t="str">
            <v>MA</v>
          </cell>
          <cell r="L2117" t="str">
            <v>02556-2019</v>
          </cell>
          <cell r="M2117">
            <v>0</v>
          </cell>
          <cell r="N2117">
            <v>0</v>
          </cell>
        </row>
        <row r="2118">
          <cell r="A2118">
            <v>66004752</v>
          </cell>
          <cell r="B2118" t="str">
            <v>Y</v>
          </cell>
          <cell r="C2118" t="str">
            <v>NE66004752</v>
          </cell>
          <cell r="D2118" t="str">
            <v>WELLESLEY FAMILY CARE ASSOC.</v>
          </cell>
          <cell r="E2118" t="str">
            <v>CHODIRKER MD DAVID    (C)</v>
          </cell>
          <cell r="F2118" t="str">
            <v>173 WORCESTER ST</v>
          </cell>
          <cell r="G2118" t="str">
            <v>WELLESLEY, MA 02481-5521</v>
          </cell>
          <cell r="J2118" t="str">
            <v>WELLESLEY</v>
          </cell>
          <cell r="K2118" t="str">
            <v>MA</v>
          </cell>
          <cell r="L2118" t="str">
            <v>02481-5521</v>
          </cell>
          <cell r="M2118">
            <v>0</v>
          </cell>
          <cell r="N2118">
            <v>0</v>
          </cell>
        </row>
        <row r="2119">
          <cell r="A2119">
            <v>66004753</v>
          </cell>
          <cell r="B2119" t="str">
            <v>Y</v>
          </cell>
          <cell r="C2119" t="str">
            <v>NE66004753</v>
          </cell>
          <cell r="D2119" t="str">
            <v>CENTRE PEDIATRIC ASSOC., P.C.</v>
          </cell>
          <cell r="E2119" t="str">
            <v>CENTRE PEDIATRIC ASSO (C)</v>
          </cell>
          <cell r="F2119" t="str">
            <v>1 BROOKLINE PL STE 327</v>
          </cell>
          <cell r="G2119" t="str">
            <v>BROOKLINE, MA 02445-7238</v>
          </cell>
          <cell r="J2119" t="str">
            <v>BROOKLINE</v>
          </cell>
          <cell r="K2119" t="str">
            <v>MA</v>
          </cell>
          <cell r="L2119" t="str">
            <v>02445-7238</v>
          </cell>
          <cell r="M2119">
            <v>0</v>
          </cell>
          <cell r="N2119">
            <v>0</v>
          </cell>
        </row>
        <row r="2120">
          <cell r="A2120">
            <v>66004755</v>
          </cell>
          <cell r="B2120" t="str">
            <v>N</v>
          </cell>
          <cell r="C2120" t="str">
            <v>NE66004755</v>
          </cell>
          <cell r="D2120" t="str">
            <v>ASHA SAXENA, M.D.</v>
          </cell>
          <cell r="E2120" t="str">
            <v>SAXENA MD ASHA (TERM)</v>
          </cell>
          <cell r="F2120" t="str">
            <v>12 HARRIS AVE</v>
          </cell>
          <cell r="G2120" t="str">
            <v>JAMAICA PLAIN, MA 02130-2848</v>
          </cell>
          <cell r="J2120" t="str">
            <v>JAMAICA PLAIN</v>
          </cell>
          <cell r="K2120" t="str">
            <v>MA</v>
          </cell>
          <cell r="L2120" t="str">
            <v>02130-2848</v>
          </cell>
          <cell r="N2120">
            <v>0</v>
          </cell>
        </row>
        <row r="2121">
          <cell r="A2121">
            <v>66004756</v>
          </cell>
          <cell r="B2121" t="str">
            <v>Y</v>
          </cell>
          <cell r="C2121" t="str">
            <v>NE66004756</v>
          </cell>
          <cell r="D2121" t="str">
            <v>GARY L. WOLF, M.D., P.C.</v>
          </cell>
          <cell r="E2121" t="str">
            <v>WOLF MD GARY L        (C)</v>
          </cell>
          <cell r="F2121" t="str">
            <v>291 LINCOLN ST STE 302</v>
          </cell>
          <cell r="G2121" t="str">
            <v>WORCESTER, MA 01605-3643</v>
          </cell>
          <cell r="J2121" t="str">
            <v>WORCESTER</v>
          </cell>
          <cell r="K2121" t="str">
            <v>MA</v>
          </cell>
          <cell r="L2121" t="str">
            <v>01605-3643</v>
          </cell>
          <cell r="M2121">
            <v>0</v>
          </cell>
          <cell r="N2121">
            <v>0</v>
          </cell>
        </row>
        <row r="2122">
          <cell r="A2122">
            <v>66004757</v>
          </cell>
          <cell r="B2122" t="str">
            <v>Y</v>
          </cell>
          <cell r="C2122" t="str">
            <v>NE66004757</v>
          </cell>
          <cell r="D2122" t="str">
            <v>SERACARE LIFE SCIENCES, INC.</v>
          </cell>
          <cell r="E2122" t="str">
            <v>SERACARE LIFE SCIENCES</v>
          </cell>
          <cell r="F2122" t="str">
            <v>37 BIRCH ST</v>
          </cell>
          <cell r="G2122" t="str">
            <v>MILFORD, MA 01757-3574</v>
          </cell>
          <cell r="J2122" t="str">
            <v>MILFORD</v>
          </cell>
          <cell r="K2122" t="str">
            <v>MA</v>
          </cell>
          <cell r="L2122" t="str">
            <v>01757-3574</v>
          </cell>
          <cell r="M2122">
            <v>0</v>
          </cell>
          <cell r="N2122">
            <v>0</v>
          </cell>
        </row>
        <row r="2123">
          <cell r="A2123">
            <v>66004758</v>
          </cell>
          <cell r="B2123" t="str">
            <v>Y</v>
          </cell>
          <cell r="C2123" t="str">
            <v>NE66004758</v>
          </cell>
          <cell r="D2123" t="str">
            <v>GEIGER-GIBSON COMMUNITY HEALTH</v>
          </cell>
          <cell r="E2123" t="str">
            <v>GEIGER GIBSON (UMASS)</v>
          </cell>
          <cell r="F2123" t="str">
            <v>250 MOUNT VERNON ST</v>
          </cell>
          <cell r="G2123" t="str">
            <v>DORCHESTER, MA 02125-3120</v>
          </cell>
          <cell r="J2123" t="str">
            <v>DORCHESTER</v>
          </cell>
          <cell r="K2123" t="str">
            <v>MA</v>
          </cell>
          <cell r="L2123" t="str">
            <v>02125-3120</v>
          </cell>
          <cell r="M2123">
            <v>0</v>
          </cell>
          <cell r="N2123">
            <v>0</v>
          </cell>
        </row>
        <row r="2124">
          <cell r="A2124">
            <v>66004761</v>
          </cell>
          <cell r="B2124" t="str">
            <v>Y</v>
          </cell>
          <cell r="C2124" t="str">
            <v>NE66004761</v>
          </cell>
          <cell r="D2124" t="str">
            <v>GROVER G. BAXLEY. M.D.</v>
          </cell>
          <cell r="E2124" t="str">
            <v>BAXLEY DR GROVER G    (B)</v>
          </cell>
          <cell r="F2124" t="str">
            <v>51 OCEAN AVE</v>
          </cell>
          <cell r="G2124" t="str">
            <v>PO BOX 5</v>
          </cell>
          <cell r="H2124" t="str">
            <v>CATAUMET, MA 02534-0005</v>
          </cell>
          <cell r="J2124" t="str">
            <v>CATAUMET</v>
          </cell>
          <cell r="K2124" t="str">
            <v>MA</v>
          </cell>
          <cell r="L2124" t="str">
            <v>02534-0005</v>
          </cell>
          <cell r="M2124">
            <v>0</v>
          </cell>
          <cell r="N2124">
            <v>0</v>
          </cell>
        </row>
        <row r="2125">
          <cell r="A2125">
            <v>66004764</v>
          </cell>
          <cell r="B2125" t="str">
            <v>Y</v>
          </cell>
          <cell r="C2125" t="str">
            <v>NE66004764</v>
          </cell>
          <cell r="D2125" t="str">
            <v>BOSTON OBSTETRICS &amp; GYNECOLOGY</v>
          </cell>
          <cell r="E2125" t="str">
            <v>BOSTON OBSTETRICS &amp; G (A)</v>
          </cell>
          <cell r="F2125" t="str">
            <v>1 BROOKLINE PL STE 423</v>
          </cell>
          <cell r="G2125" t="str">
            <v>BROOKLINE, MA 02445-7237</v>
          </cell>
          <cell r="J2125" t="str">
            <v>BROOKLINE</v>
          </cell>
          <cell r="K2125" t="str">
            <v>MA</v>
          </cell>
          <cell r="L2125" t="str">
            <v>02445-7237</v>
          </cell>
          <cell r="M2125">
            <v>42.332147999999997</v>
          </cell>
          <cell r="N2125">
            <v>-71.115550999999996</v>
          </cell>
        </row>
        <row r="2126">
          <cell r="A2126">
            <v>66004767</v>
          </cell>
          <cell r="B2126" t="str">
            <v>Y</v>
          </cell>
          <cell r="C2126" t="str">
            <v>NE66004767</v>
          </cell>
          <cell r="D2126" t="str">
            <v>NEW ENGLAND BAPTIST MEDICAL AS</v>
          </cell>
          <cell r="E2126" t="str">
            <v>NEW ENGLAND BAPTIST M (D)</v>
          </cell>
          <cell r="F2126" t="str">
            <v>1996 CENTRE ST</v>
          </cell>
          <cell r="G2126" t="str">
            <v>WEST ROXBURY, MA 02132-3329</v>
          </cell>
          <cell r="J2126" t="str">
            <v>WEST ROXBURY</v>
          </cell>
          <cell r="K2126" t="str">
            <v>MA</v>
          </cell>
          <cell r="L2126" t="str">
            <v>02132-3329</v>
          </cell>
          <cell r="M2126">
            <v>0</v>
          </cell>
          <cell r="N2126">
            <v>0</v>
          </cell>
        </row>
        <row r="2127">
          <cell r="A2127">
            <v>66004769</v>
          </cell>
          <cell r="B2127" t="str">
            <v>Y</v>
          </cell>
          <cell r="C2127" t="str">
            <v>NE66004769</v>
          </cell>
          <cell r="D2127" t="str">
            <v>QUINCY PEDIATRIC ASSOCIATES</v>
          </cell>
          <cell r="E2127" t="str">
            <v>QMS PEDI              (D)</v>
          </cell>
          <cell r="F2127" t="str">
            <v>191 INDEPENDENCE AVE</v>
          </cell>
          <cell r="G2127" t="str">
            <v>QUINCY, MA 02169-7751</v>
          </cell>
          <cell r="J2127" t="str">
            <v>QUINCY</v>
          </cell>
          <cell r="K2127" t="str">
            <v>MA</v>
          </cell>
          <cell r="L2127" t="str">
            <v>02169-7751</v>
          </cell>
          <cell r="M2127">
            <v>0</v>
          </cell>
          <cell r="N2127">
            <v>0</v>
          </cell>
        </row>
        <row r="2128">
          <cell r="A2128">
            <v>66004771</v>
          </cell>
          <cell r="B2128" t="str">
            <v>Y</v>
          </cell>
          <cell r="C2128" t="str">
            <v>NE66004771</v>
          </cell>
          <cell r="D2128" t="str">
            <v>CLARK UNIVERSITY HEALTH CENTER</v>
          </cell>
          <cell r="E2128" t="str">
            <v>CLARK UNIVERSITY HEAL (B)</v>
          </cell>
          <cell r="F2128" t="str">
            <v>501 PARK AVE. HLTH SVC.</v>
          </cell>
          <cell r="G2128" t="str">
            <v>WORCESTER, MA 01610</v>
          </cell>
          <cell r="J2128" t="str">
            <v>WORCESTER</v>
          </cell>
          <cell r="K2128" t="str">
            <v>MA</v>
          </cell>
          <cell r="L2128">
            <v>1610</v>
          </cell>
          <cell r="M2128">
            <v>42.249000000000002</v>
          </cell>
          <cell r="N2128">
            <v>-71.809399999999997</v>
          </cell>
        </row>
        <row r="2129">
          <cell r="A2129">
            <v>66004772</v>
          </cell>
          <cell r="B2129" t="str">
            <v>Y</v>
          </cell>
          <cell r="C2129" t="str">
            <v>NE66004772</v>
          </cell>
          <cell r="D2129" t="str">
            <v>GEORGE SILVA, MD/MASHPEE FAMIL</v>
          </cell>
          <cell r="E2129" t="str">
            <v>MASHPEE FAMILY        (D)</v>
          </cell>
          <cell r="F2129" t="str">
            <v>5 INDUSTRIAL DR</v>
          </cell>
          <cell r="G2129" t="str">
            <v>MASHPEE, MA 02649-3464</v>
          </cell>
          <cell r="J2129" t="str">
            <v>MASHPEE</v>
          </cell>
          <cell r="K2129" t="str">
            <v>MA</v>
          </cell>
          <cell r="L2129" t="str">
            <v>02649-3464</v>
          </cell>
          <cell r="M2129">
            <v>0</v>
          </cell>
          <cell r="N2129">
            <v>0</v>
          </cell>
        </row>
        <row r="2130">
          <cell r="A2130">
            <v>66004774</v>
          </cell>
          <cell r="B2130" t="str">
            <v>N</v>
          </cell>
          <cell r="C2130" t="str">
            <v>NE66004774</v>
          </cell>
          <cell r="D2130" t="str">
            <v>WESTWOOD LODGE</v>
          </cell>
          <cell r="E2130" t="str">
            <v>WESTWOOD LODGE (TERM)</v>
          </cell>
          <cell r="F2130" t="str">
            <v>45 CLAPBOARDTREE ST</v>
          </cell>
          <cell r="G2130" t="str">
            <v>WESTWOOD, MA 02090-2903</v>
          </cell>
          <cell r="J2130" t="str">
            <v>WESTWOOD</v>
          </cell>
          <cell r="K2130" t="str">
            <v>MA</v>
          </cell>
          <cell r="L2130" t="str">
            <v>02090-2903</v>
          </cell>
          <cell r="N2130">
            <v>0</v>
          </cell>
        </row>
        <row r="2131">
          <cell r="A2131">
            <v>66004776</v>
          </cell>
          <cell r="B2131" t="str">
            <v>Y</v>
          </cell>
          <cell r="C2131" t="str">
            <v>NE66004776</v>
          </cell>
          <cell r="D2131" t="str">
            <v>JOEL HURWITZ, M.D.</v>
          </cell>
          <cell r="E2131" t="str">
            <v>HURWITZ DR JOEL A     (D)</v>
          </cell>
          <cell r="G2131" t="str">
            <v>112 MAIN ST</v>
          </cell>
          <cell r="H2131" t="str">
            <v>NORTHBOROUGH, MA 01532-1914</v>
          </cell>
          <cell r="J2131" t="str">
            <v>NORTHBOROUGH</v>
          </cell>
          <cell r="K2131" t="str">
            <v>MA</v>
          </cell>
          <cell r="L2131" t="str">
            <v>01532-1914</v>
          </cell>
          <cell r="N2131">
            <v>0</v>
          </cell>
        </row>
        <row r="2132">
          <cell r="A2132">
            <v>66004777</v>
          </cell>
          <cell r="B2132" t="str">
            <v>N</v>
          </cell>
          <cell r="C2132" t="str">
            <v>NE66004777</v>
          </cell>
          <cell r="D2132" t="str">
            <v>CRMA-RICHARD MCMAHON, M.D.</v>
          </cell>
          <cell r="E2132" t="str">
            <v>CRMA MCMAHON (TERM)</v>
          </cell>
          <cell r="F2132" t="str">
            <v>101 COOLIDGE ST</v>
          </cell>
          <cell r="G2132" t="str">
            <v>HUDSON, MA 01749-1354</v>
          </cell>
          <cell r="J2132" t="str">
            <v>HUDSON</v>
          </cell>
          <cell r="K2132" t="str">
            <v>MA</v>
          </cell>
          <cell r="L2132" t="str">
            <v>01749-1354</v>
          </cell>
          <cell r="N2132">
            <v>0</v>
          </cell>
        </row>
        <row r="2133">
          <cell r="A2133">
            <v>66004778</v>
          </cell>
          <cell r="B2133" t="str">
            <v>Y</v>
          </cell>
          <cell r="C2133" t="str">
            <v>NE66004778</v>
          </cell>
          <cell r="D2133" t="str">
            <v>PEMBROKE HOSPITAL</v>
          </cell>
          <cell r="E2133" t="str">
            <v>ARBOUR PEMBROKE HOSPITAL(</v>
          </cell>
          <cell r="F2133" t="str">
            <v>199 OAK ST</v>
          </cell>
          <cell r="G2133" t="str">
            <v>PEMBROKE, MA 02359-1912</v>
          </cell>
          <cell r="J2133" t="str">
            <v>PEMBROKE</v>
          </cell>
          <cell r="K2133" t="str">
            <v>MA</v>
          </cell>
          <cell r="L2133" t="str">
            <v>02359-1912</v>
          </cell>
          <cell r="M2133">
            <v>0</v>
          </cell>
          <cell r="N2133">
            <v>0</v>
          </cell>
        </row>
        <row r="2134">
          <cell r="A2134">
            <v>66004779</v>
          </cell>
          <cell r="B2134" t="str">
            <v>Y</v>
          </cell>
          <cell r="C2134" t="str">
            <v>NE66004779</v>
          </cell>
          <cell r="D2134" t="str">
            <v>YUN LAM, M.D.</v>
          </cell>
          <cell r="E2134" t="str">
            <v>YUN</v>
          </cell>
          <cell r="F2134" t="str">
            <v>252 TREMONT ST</v>
          </cell>
          <cell r="G2134" t="str">
            <v>BOSTON, MA 02111-1526</v>
          </cell>
          <cell r="J2134" t="str">
            <v>BOSTON</v>
          </cell>
          <cell r="K2134" t="str">
            <v>MA</v>
          </cell>
          <cell r="L2134" t="str">
            <v>02111-1526</v>
          </cell>
          <cell r="M2134">
            <v>42.350594999999998</v>
          </cell>
          <cell r="N2134">
            <v>-71.064887999999996</v>
          </cell>
        </row>
        <row r="2135">
          <cell r="A2135">
            <v>66004780</v>
          </cell>
          <cell r="B2135" t="str">
            <v>Y</v>
          </cell>
          <cell r="C2135" t="str">
            <v>NE66004780</v>
          </cell>
          <cell r="D2135" t="str">
            <v>DRS. SURENDA S. CHAWLA &amp; MANDY</v>
          </cell>
          <cell r="E2135" t="str">
            <v>DRS SURENDA S CHAWLA  (B)</v>
          </cell>
          <cell r="F2135" t="str">
            <v>274 MAIN ST STE 308</v>
          </cell>
          <cell r="G2135" t="str">
            <v>READING, MA 01867-3611</v>
          </cell>
          <cell r="J2135" t="str">
            <v>READING</v>
          </cell>
          <cell r="K2135" t="str">
            <v>MA</v>
          </cell>
          <cell r="L2135" t="str">
            <v>01867-3611</v>
          </cell>
          <cell r="N2135">
            <v>0</v>
          </cell>
        </row>
        <row r="2136">
          <cell r="A2136">
            <v>66004783</v>
          </cell>
          <cell r="B2136" t="str">
            <v>Y</v>
          </cell>
          <cell r="C2136" t="str">
            <v>NE66004783</v>
          </cell>
          <cell r="D2136" t="str">
            <v>SUBURBAN HOME HEALTH</v>
          </cell>
          <cell r="E2136" t="str">
            <v>SUBURBAN HOME HEALTH  (D)</v>
          </cell>
          <cell r="G2136" t="str">
            <v>1050 COMMONWEALTH AVE</v>
          </cell>
          <cell r="H2136" t="str">
            <v>BOSTON, MA 02215-1109</v>
          </cell>
          <cell r="J2136" t="str">
            <v>BOSTON</v>
          </cell>
          <cell r="K2136" t="str">
            <v>MA</v>
          </cell>
          <cell r="L2136" t="str">
            <v>02215-1109</v>
          </cell>
          <cell r="M2136">
            <v>0</v>
          </cell>
          <cell r="N2136">
            <v>0</v>
          </cell>
        </row>
        <row r="2137">
          <cell r="A2137">
            <v>66004786</v>
          </cell>
          <cell r="B2137" t="str">
            <v>Y</v>
          </cell>
          <cell r="C2137" t="str">
            <v>NE66004786</v>
          </cell>
          <cell r="D2137" t="str">
            <v>WILLIAM F. WINCHELL, M.D.</v>
          </cell>
          <cell r="E2137" t="str">
            <v>WINCHELL DR WILLIAM F (A)</v>
          </cell>
          <cell r="F2137" t="str">
            <v>2000 WASHINGTON ST</v>
          </cell>
          <cell r="G2137" t="str">
            <v>NEWTON, MA 02462-1650</v>
          </cell>
          <cell r="J2137" t="str">
            <v>NEWTON</v>
          </cell>
          <cell r="K2137" t="str">
            <v>MA</v>
          </cell>
          <cell r="L2137" t="str">
            <v>02462-1650</v>
          </cell>
          <cell r="M2137">
            <v>0</v>
          </cell>
          <cell r="N2137">
            <v>0</v>
          </cell>
        </row>
        <row r="2138">
          <cell r="A2138">
            <v>66004787</v>
          </cell>
          <cell r="B2138" t="str">
            <v>N</v>
          </cell>
          <cell r="C2138" t="str">
            <v>NE66004787</v>
          </cell>
          <cell r="D2138" t="str">
            <v>QUEST DIAGNOSTICS - WINTHROP S</v>
          </cell>
          <cell r="E2138" t="str">
            <v>WORCESTER PSC WINTHROP (T</v>
          </cell>
          <cell r="F2138" t="str">
            <v>10 WINTHROP ST</v>
          </cell>
          <cell r="G2138" t="str">
            <v>WORCESTER, MA 01604-4435</v>
          </cell>
          <cell r="J2138" t="str">
            <v>WORCESTER</v>
          </cell>
          <cell r="K2138" t="str">
            <v>MA</v>
          </cell>
          <cell r="L2138" t="str">
            <v>01604-4435</v>
          </cell>
          <cell r="N2138">
            <v>0</v>
          </cell>
        </row>
        <row r="2139">
          <cell r="A2139">
            <v>66004789</v>
          </cell>
          <cell r="B2139" t="str">
            <v>Y</v>
          </cell>
          <cell r="C2139" t="str">
            <v>NE66004789</v>
          </cell>
          <cell r="D2139" t="str">
            <v>SOUTH SHORE NEUROLOGY</v>
          </cell>
          <cell r="E2139" t="str">
            <v>SS NEUROLOGY (CML)</v>
          </cell>
          <cell r="F2139" t="str">
            <v>851 MAIN ST</v>
          </cell>
          <cell r="G2139" t="str">
            <v>SOUTH WEYMOUTH, MA 02190-1612</v>
          </cell>
          <cell r="J2139" t="str">
            <v>SOUTH WEYMOUTH</v>
          </cell>
          <cell r="K2139" t="str">
            <v>MA</v>
          </cell>
          <cell r="L2139" t="str">
            <v>02190-1612</v>
          </cell>
          <cell r="M2139">
            <v>0</v>
          </cell>
          <cell r="N2139">
            <v>0</v>
          </cell>
        </row>
        <row r="2140">
          <cell r="A2140">
            <v>66004791</v>
          </cell>
          <cell r="B2140" t="str">
            <v>Y</v>
          </cell>
          <cell r="C2140" t="str">
            <v>NE66004791</v>
          </cell>
          <cell r="D2140" t="str">
            <v>DRS. DIMITRI, ERBAN &amp; SULLIVAN</v>
          </cell>
          <cell r="E2140" t="str">
            <v>DRS DIMITRI, ERBAN &amp;  (C)</v>
          </cell>
          <cell r="F2140" t="str">
            <v>295 LINCOLN ST</v>
          </cell>
          <cell r="G2140" t="str">
            <v>WORCESTER, MA 01605-3639</v>
          </cell>
          <cell r="J2140" t="str">
            <v>WORCESTER</v>
          </cell>
          <cell r="K2140" t="str">
            <v>MA</v>
          </cell>
          <cell r="L2140" t="str">
            <v>01605-3639</v>
          </cell>
          <cell r="M2140">
            <v>0</v>
          </cell>
          <cell r="N2140">
            <v>0</v>
          </cell>
        </row>
        <row r="2141">
          <cell r="A2141">
            <v>66004795</v>
          </cell>
          <cell r="B2141" t="str">
            <v>Y</v>
          </cell>
          <cell r="C2141" t="str">
            <v>NE66004795</v>
          </cell>
          <cell r="D2141" t="str">
            <v>THOMAS S. PEARCE, M.D., P.C.</v>
          </cell>
          <cell r="E2141" t="str">
            <v>THOMAS S PEARCE       (A)</v>
          </cell>
          <cell r="F2141" t="str">
            <v>279 E MAIN ST</v>
          </cell>
          <cell r="G2141" t="str">
            <v>GLOUCESTER, MA 01930-4141</v>
          </cell>
          <cell r="J2141" t="str">
            <v>GLOUCESTER</v>
          </cell>
          <cell r="K2141" t="str">
            <v>MA</v>
          </cell>
          <cell r="L2141" t="str">
            <v>01930-4141</v>
          </cell>
          <cell r="M2141">
            <v>0</v>
          </cell>
          <cell r="N2141">
            <v>0</v>
          </cell>
        </row>
        <row r="2142">
          <cell r="A2142">
            <v>66004796</v>
          </cell>
          <cell r="B2142" t="str">
            <v>Y</v>
          </cell>
          <cell r="C2142" t="str">
            <v>NE66004796</v>
          </cell>
          <cell r="D2142" t="str">
            <v>PEDIATRIC ASSOCIATES OF MALDEN</v>
          </cell>
          <cell r="E2142" t="str">
            <v>PEDIATRIC ASSOCIATES  (C)</v>
          </cell>
          <cell r="F2142" t="str">
            <v>105 COMMERCIAL ST</v>
          </cell>
          <cell r="G2142" t="str">
            <v>MALDEN, MA 02148-5509</v>
          </cell>
          <cell r="J2142" t="str">
            <v>MALDEN</v>
          </cell>
          <cell r="K2142" t="str">
            <v>MA</v>
          </cell>
          <cell r="L2142" t="str">
            <v>02148-5509</v>
          </cell>
          <cell r="M2142">
            <v>0</v>
          </cell>
          <cell r="N2142">
            <v>0</v>
          </cell>
        </row>
        <row r="2143">
          <cell r="A2143">
            <v>66004797</v>
          </cell>
          <cell r="B2143" t="str">
            <v>Y</v>
          </cell>
          <cell r="C2143" t="str">
            <v>NE66004797</v>
          </cell>
          <cell r="D2143" t="str">
            <v>SOUTH SHORE ORTHOPEDIC ASSOC.,</v>
          </cell>
          <cell r="E2143" t="str">
            <v>SOUTH SHORE ORTHOPEDI (B)</v>
          </cell>
          <cell r="G2143" t="str">
            <v>51 PERFORMANCE DR</v>
          </cell>
          <cell r="H2143" t="str">
            <v>WEYMOUTH, MA 02189-3141</v>
          </cell>
          <cell r="J2143" t="str">
            <v>WEYMOUTH</v>
          </cell>
          <cell r="K2143" t="str">
            <v>MA</v>
          </cell>
          <cell r="L2143" t="str">
            <v>02189-3141</v>
          </cell>
          <cell r="N2143">
            <v>0</v>
          </cell>
        </row>
        <row r="2144">
          <cell r="A2144">
            <v>66004798</v>
          </cell>
          <cell r="B2144" t="str">
            <v>N</v>
          </cell>
          <cell r="C2144" t="str">
            <v>NE66004798</v>
          </cell>
          <cell r="D2144" t="str">
            <v>PINE MANOR COLLEGE</v>
          </cell>
          <cell r="E2144" t="str">
            <v>PINE MANOR COLLEGE (TERM)</v>
          </cell>
          <cell r="F2144" t="str">
            <v>400 HEATH ST</v>
          </cell>
          <cell r="G2144" t="str">
            <v>CHESTNUT HILL, MA 02467-2332</v>
          </cell>
          <cell r="J2144" t="str">
            <v>CHESTNUT HILL</v>
          </cell>
          <cell r="K2144" t="str">
            <v>MA</v>
          </cell>
          <cell r="L2144" t="str">
            <v>02467-2332</v>
          </cell>
          <cell r="N2144">
            <v>0</v>
          </cell>
        </row>
        <row r="2145">
          <cell r="A2145">
            <v>66004800</v>
          </cell>
          <cell r="B2145" t="str">
            <v>Y</v>
          </cell>
          <cell r="C2145" t="str">
            <v>NE66004800</v>
          </cell>
          <cell r="D2145" t="str">
            <v>CHELMSFORD PEDIATRICS</v>
          </cell>
          <cell r="E2145" t="str">
            <v>CHELMSFORD PEDIATRICS (B)</v>
          </cell>
          <cell r="F2145" t="str">
            <v>7 VILLAGE SQ</v>
          </cell>
          <cell r="G2145" t="str">
            <v>CHELMSFORD, MA 01824-2712</v>
          </cell>
          <cell r="J2145" t="str">
            <v>CHELMSFORD</v>
          </cell>
          <cell r="K2145" t="str">
            <v>MA</v>
          </cell>
          <cell r="L2145" t="str">
            <v>01824-2712</v>
          </cell>
          <cell r="M2145">
            <v>0</v>
          </cell>
          <cell r="N2145">
            <v>0</v>
          </cell>
        </row>
        <row r="2146">
          <cell r="A2146">
            <v>66004801</v>
          </cell>
          <cell r="B2146" t="str">
            <v>Y</v>
          </cell>
          <cell r="C2146" t="str">
            <v>NE66004801</v>
          </cell>
          <cell r="D2146" t="str">
            <v>TMSA, LLC</v>
          </cell>
          <cell r="E2146" t="str">
            <v>TRUESDALE MEDICAL SU  (A)</v>
          </cell>
          <cell r="F2146" t="str">
            <v>1030 PRESIDENT AVE</v>
          </cell>
          <cell r="G2146" t="str">
            <v>FALL RIVER, MA 02720-5923</v>
          </cell>
          <cell r="J2146" t="str">
            <v>FALL RIVER</v>
          </cell>
          <cell r="K2146" t="str">
            <v>MA</v>
          </cell>
          <cell r="L2146" t="str">
            <v>02720-5923</v>
          </cell>
          <cell r="M2146">
            <v>0</v>
          </cell>
          <cell r="N2146">
            <v>0</v>
          </cell>
        </row>
        <row r="2147">
          <cell r="A2147">
            <v>66004802</v>
          </cell>
          <cell r="B2147" t="str">
            <v>Y</v>
          </cell>
          <cell r="C2147" t="str">
            <v>NE66004802</v>
          </cell>
          <cell r="D2147" t="str">
            <v>EMERSON COLLEGE</v>
          </cell>
          <cell r="E2147" t="str">
            <v>EMERSON COLLEGE       (D)</v>
          </cell>
          <cell r="F2147" t="str">
            <v>216 TREMONT ST</v>
          </cell>
          <cell r="G2147" t="str">
            <v>BOSTON, MA 02116-4710</v>
          </cell>
          <cell r="J2147" t="str">
            <v>BOSTON</v>
          </cell>
          <cell r="K2147" t="str">
            <v>MA</v>
          </cell>
          <cell r="L2147" t="str">
            <v>02116-4710</v>
          </cell>
          <cell r="M2147">
            <v>0</v>
          </cell>
          <cell r="N2147">
            <v>0</v>
          </cell>
        </row>
        <row r="2148">
          <cell r="A2148">
            <v>66004804</v>
          </cell>
          <cell r="B2148" t="str">
            <v>Y</v>
          </cell>
          <cell r="C2148" t="str">
            <v>NE66004804</v>
          </cell>
          <cell r="D2148" t="str">
            <v>PLYMOUTH DERMATOLOGY</v>
          </cell>
          <cell r="E2148" t="str">
            <v>PLYMOUTH</v>
          </cell>
          <cell r="F2148" t="str">
            <v>345 COURT ST</v>
          </cell>
          <cell r="G2148" t="str">
            <v>PLYMOUTH, MA 02360-4329</v>
          </cell>
          <cell r="J2148" t="str">
            <v>PLYMOUTH</v>
          </cell>
          <cell r="K2148" t="str">
            <v>MA</v>
          </cell>
          <cell r="L2148" t="str">
            <v>02360-4329</v>
          </cell>
          <cell r="M2148">
            <v>0</v>
          </cell>
          <cell r="N2148">
            <v>0</v>
          </cell>
        </row>
        <row r="2149">
          <cell r="A2149">
            <v>66004805</v>
          </cell>
          <cell r="B2149" t="str">
            <v>Y</v>
          </cell>
          <cell r="C2149" t="str">
            <v>NE66004805</v>
          </cell>
          <cell r="D2149" t="str">
            <v>TRACY L. HARRIS, M.D.</v>
          </cell>
          <cell r="E2149" t="str">
            <v>HARRIS MD TRACY       (C)</v>
          </cell>
          <cell r="F2149" t="str">
            <v>565 TURNPIKE ST STE 85</v>
          </cell>
          <cell r="G2149" t="str">
            <v>NORTH ANDOVER, MA 01845-5936</v>
          </cell>
          <cell r="J2149" t="str">
            <v>NORTH ANDOVER</v>
          </cell>
          <cell r="K2149" t="str">
            <v>MA</v>
          </cell>
          <cell r="L2149" t="str">
            <v>01845-5936</v>
          </cell>
          <cell r="M2149">
            <v>0</v>
          </cell>
          <cell r="N2149">
            <v>0</v>
          </cell>
        </row>
        <row r="2150">
          <cell r="A2150">
            <v>66004806</v>
          </cell>
          <cell r="B2150" t="str">
            <v>Y</v>
          </cell>
          <cell r="C2150" t="str">
            <v>NE66004806</v>
          </cell>
          <cell r="D2150" t="str">
            <v>ALPHONSE F. CALVANESE, M.D.</v>
          </cell>
          <cell r="E2150" t="str">
            <v>CALVANESE,ALPHONSE</v>
          </cell>
          <cell r="F2150" t="str">
            <v>299 CAREW ST STE 426</v>
          </cell>
          <cell r="G2150" t="str">
            <v>SPRINGFIELD, MA 01104-2363</v>
          </cell>
          <cell r="J2150" t="str">
            <v>SPRINGFIELD</v>
          </cell>
          <cell r="K2150" t="str">
            <v>MA</v>
          </cell>
          <cell r="L2150" t="str">
            <v>01104-2363</v>
          </cell>
          <cell r="M2150">
            <v>42.116663000000003</v>
          </cell>
          <cell r="N2150">
            <v>-72.595175999999995</v>
          </cell>
        </row>
        <row r="2151">
          <cell r="A2151">
            <v>66004807</v>
          </cell>
          <cell r="B2151" t="str">
            <v>Y</v>
          </cell>
          <cell r="C2151" t="str">
            <v>NE66004807</v>
          </cell>
          <cell r="D2151" t="str">
            <v>WEST BOYLSTON FAMILY MEDICINE</v>
          </cell>
          <cell r="E2151" t="str">
            <v>WACHUSETT FAMILY PRAC (C)</v>
          </cell>
          <cell r="F2151" t="str">
            <v>242 WOODLAND ST, STE 110</v>
          </cell>
          <cell r="G2151" t="str">
            <v>WEST BOYLSTON, MA 01583</v>
          </cell>
          <cell r="J2151" t="str">
            <v>WEST BOYLSTON</v>
          </cell>
          <cell r="K2151" t="str">
            <v>MA</v>
          </cell>
          <cell r="L2151">
            <v>1583</v>
          </cell>
          <cell r="M2151">
            <v>42.358899999999998</v>
          </cell>
          <cell r="N2151">
            <v>-71.7864</v>
          </cell>
        </row>
        <row r="2152">
          <cell r="A2152">
            <v>66004808</v>
          </cell>
          <cell r="B2152" t="str">
            <v>Y</v>
          </cell>
          <cell r="C2152" t="str">
            <v>NE66004808</v>
          </cell>
          <cell r="D2152" t="str">
            <v>DRS. J. HINES &amp; W. BELCASTRO</v>
          </cell>
          <cell r="E2152" t="str">
            <v>HINES</v>
          </cell>
          <cell r="F2152" t="str">
            <v>299 CAREW ST STE 322</v>
          </cell>
          <cell r="G2152" t="str">
            <v>SPRINGFIELD, MA 01104-2431</v>
          </cell>
          <cell r="J2152" t="str">
            <v>SPRINGFIELD</v>
          </cell>
          <cell r="K2152" t="str">
            <v>MA</v>
          </cell>
          <cell r="L2152" t="str">
            <v>01104-2431</v>
          </cell>
          <cell r="N2152">
            <v>0</v>
          </cell>
        </row>
        <row r="2153">
          <cell r="A2153">
            <v>66004809</v>
          </cell>
          <cell r="B2153" t="str">
            <v>Y</v>
          </cell>
          <cell r="C2153" t="str">
            <v>NE66004809</v>
          </cell>
          <cell r="D2153" t="str">
            <v>HARBOR MEDICAL ASSOCIATES-BRAI</v>
          </cell>
          <cell r="E2153" t="str">
            <v>HRBOR BRAINTREE       (D)</v>
          </cell>
          <cell r="F2153" t="str">
            <v>1681 WASHINGTON ST</v>
          </cell>
          <cell r="G2153" t="str">
            <v>BRAINTREE, MA 02184-7948</v>
          </cell>
          <cell r="J2153" t="str">
            <v>BRAINTREE</v>
          </cell>
          <cell r="K2153" t="str">
            <v>MA</v>
          </cell>
          <cell r="L2153" t="str">
            <v>02184-7948</v>
          </cell>
          <cell r="N2153">
            <v>0</v>
          </cell>
        </row>
        <row r="2154">
          <cell r="A2154">
            <v>66004816</v>
          </cell>
          <cell r="B2154" t="str">
            <v>N</v>
          </cell>
          <cell r="C2154" t="str">
            <v>NE66004816</v>
          </cell>
          <cell r="D2154" t="str">
            <v>ROBERT LANG MD</v>
          </cell>
          <cell r="E2154" t="str">
            <v>ROBERT LANG MD (TERM)</v>
          </cell>
          <cell r="F2154" t="str">
            <v>60 WASHINGTON AVE</v>
          </cell>
          <cell r="G2154" t="str">
            <v>HAMDEN, CT 06518-3271</v>
          </cell>
          <cell r="J2154" t="str">
            <v>HAMDEN</v>
          </cell>
          <cell r="K2154" t="str">
            <v>CT</v>
          </cell>
          <cell r="L2154" t="str">
            <v>06518-3271</v>
          </cell>
          <cell r="N2154">
            <v>0</v>
          </cell>
        </row>
        <row r="2155">
          <cell r="A2155">
            <v>66004818</v>
          </cell>
          <cell r="B2155" t="str">
            <v>Y</v>
          </cell>
          <cell r="C2155" t="str">
            <v>NE66004818</v>
          </cell>
          <cell r="D2155" t="str">
            <v>PHILIP GOLDSMITH, M.D.</v>
          </cell>
          <cell r="E2155" t="str">
            <v>GOLDSMITHPHILIP MD    (C)</v>
          </cell>
          <cell r="F2155" t="str">
            <v>1101 BEACON ST</v>
          </cell>
          <cell r="G2155" t="str">
            <v>BROOKLINE, MA 02446-5587</v>
          </cell>
          <cell r="J2155" t="str">
            <v>BROOKLINE</v>
          </cell>
          <cell r="K2155" t="str">
            <v>MA</v>
          </cell>
          <cell r="L2155" t="str">
            <v>02446-5587</v>
          </cell>
          <cell r="N2155">
            <v>0</v>
          </cell>
        </row>
        <row r="2156">
          <cell r="A2156">
            <v>66004819</v>
          </cell>
          <cell r="B2156" t="str">
            <v>N</v>
          </cell>
          <cell r="C2156" t="str">
            <v>NE66004819</v>
          </cell>
          <cell r="D2156" t="str">
            <v>VAN S. BATCHIS, M.D.</v>
          </cell>
          <cell r="E2156" t="str">
            <v>BATCHIS MD VAN S (TERM)</v>
          </cell>
          <cell r="F2156" t="str">
            <v>1342 BELMONT ST</v>
          </cell>
          <cell r="G2156" t="str">
            <v>BROCKTON, MA 02301-4436</v>
          </cell>
          <cell r="J2156" t="str">
            <v>BROCKTON</v>
          </cell>
          <cell r="K2156" t="str">
            <v>MA</v>
          </cell>
          <cell r="L2156" t="str">
            <v>02301-4436</v>
          </cell>
          <cell r="N2156">
            <v>0</v>
          </cell>
        </row>
        <row r="2157">
          <cell r="A2157">
            <v>66004820</v>
          </cell>
          <cell r="B2157" t="str">
            <v>N</v>
          </cell>
          <cell r="C2157" t="str">
            <v>NE66004820</v>
          </cell>
          <cell r="D2157" t="str">
            <v>HENRY NIEDER</v>
          </cell>
          <cell r="E2157" t="str">
            <v>DRS HENRY S NIEDER &amp; (TER</v>
          </cell>
          <cell r="F2157" t="str">
            <v>1 HOSPITAL WAY</v>
          </cell>
          <cell r="G2157" t="str">
            <v>OAK BLUFFS, MA 02557</v>
          </cell>
          <cell r="J2157" t="str">
            <v>OAK BLUFFS</v>
          </cell>
          <cell r="K2157" t="str">
            <v>MA</v>
          </cell>
          <cell r="L2157">
            <v>2557</v>
          </cell>
          <cell r="M2157">
            <v>41.453200000000002</v>
          </cell>
          <cell r="N2157">
            <v>-70.560500000000005</v>
          </cell>
        </row>
        <row r="2158">
          <cell r="A2158">
            <v>66004823</v>
          </cell>
          <cell r="B2158" t="str">
            <v>Y</v>
          </cell>
          <cell r="C2158" t="str">
            <v>NE66004823</v>
          </cell>
          <cell r="D2158" t="str">
            <v>GEORGE TULLY III, M.D.</v>
          </cell>
          <cell r="E2158" t="str">
            <v>TULLYGEORGE III       (D)</v>
          </cell>
          <cell r="G2158" t="str">
            <v>736 CAMBRIDGE ST</v>
          </cell>
          <cell r="H2158" t="str">
            <v>BRIGHTON, MA 02135-2907</v>
          </cell>
          <cell r="J2158" t="str">
            <v>BRIGHTON</v>
          </cell>
          <cell r="K2158" t="str">
            <v>MA</v>
          </cell>
          <cell r="L2158" t="str">
            <v>02135-2907</v>
          </cell>
          <cell r="N2158">
            <v>0</v>
          </cell>
        </row>
        <row r="2159">
          <cell r="A2159">
            <v>66004825</v>
          </cell>
          <cell r="B2159" t="str">
            <v>Y</v>
          </cell>
          <cell r="C2159" t="str">
            <v>NE66004825</v>
          </cell>
          <cell r="D2159" t="str">
            <v>ANDREW HERZOG, M.D.</v>
          </cell>
          <cell r="E2159" t="str">
            <v>HERZOG MD ANDREW      (B)</v>
          </cell>
          <cell r="F2159" t="str">
            <v>422 WORCESTER ST STE 303</v>
          </cell>
          <cell r="G2159" t="str">
            <v>WELLESLEY, MA 02481-5341</v>
          </cell>
          <cell r="J2159" t="str">
            <v>WELLESLEY</v>
          </cell>
          <cell r="K2159" t="str">
            <v>MA</v>
          </cell>
          <cell r="L2159" t="str">
            <v>02481-5341</v>
          </cell>
          <cell r="M2159">
            <v>0</v>
          </cell>
          <cell r="N2159">
            <v>0</v>
          </cell>
        </row>
        <row r="2160">
          <cell r="A2160">
            <v>66004826</v>
          </cell>
          <cell r="B2160" t="str">
            <v>Y</v>
          </cell>
          <cell r="C2160" t="str">
            <v>NE66004826</v>
          </cell>
          <cell r="D2160" t="str">
            <v>SOUTH SHORE ORTHOPEDIC SPECIAL</v>
          </cell>
          <cell r="E2160" t="str">
            <v>SOUTH SHORE ORTHOPEDI (B)</v>
          </cell>
          <cell r="F2160" t="str">
            <v>2 POND PARK RD STE 102</v>
          </cell>
          <cell r="G2160" t="str">
            <v>HINGHAM, MA 02043-4354</v>
          </cell>
          <cell r="J2160" t="str">
            <v>HINGHAM</v>
          </cell>
          <cell r="K2160" t="str">
            <v>MA</v>
          </cell>
          <cell r="L2160" t="str">
            <v>02043-4354</v>
          </cell>
          <cell r="N2160">
            <v>0</v>
          </cell>
        </row>
        <row r="2161">
          <cell r="A2161">
            <v>66004828</v>
          </cell>
          <cell r="B2161" t="str">
            <v>N</v>
          </cell>
          <cell r="C2161" t="str">
            <v>NE66004828</v>
          </cell>
          <cell r="D2161" t="str">
            <v>ROUTE 44 MEDICAL WALK-IN</v>
          </cell>
          <cell r="E2161" t="str">
            <v>ROUTE 44 MED WALK-IN (TER</v>
          </cell>
          <cell r="F2161" t="str">
            <v>106 ROUTE 44</v>
          </cell>
          <cell r="G2161" t="str">
            <v>RAYNHAM, MA 02767-1403</v>
          </cell>
          <cell r="J2161" t="str">
            <v>RAYNHAM</v>
          </cell>
          <cell r="K2161" t="str">
            <v>MA</v>
          </cell>
          <cell r="L2161" t="str">
            <v>02767-1403</v>
          </cell>
          <cell r="N2161">
            <v>0</v>
          </cell>
        </row>
        <row r="2162">
          <cell r="A2162">
            <v>66004829</v>
          </cell>
          <cell r="B2162" t="str">
            <v>Y</v>
          </cell>
          <cell r="C2162" t="str">
            <v>NE66004829</v>
          </cell>
          <cell r="D2162" t="str">
            <v>METROWEST CANCER CENTER</v>
          </cell>
          <cell r="E2162" t="str">
            <v>METROWEST CANCER CENT (D)</v>
          </cell>
          <cell r="G2162" t="str">
            <v>99 LINCOLN ST</v>
          </cell>
          <cell r="H2162" t="str">
            <v>FRAMINGHAM, MA 01702-6327</v>
          </cell>
          <cell r="J2162" t="str">
            <v>FRAMINGHAM</v>
          </cell>
          <cell r="K2162" t="str">
            <v>MA</v>
          </cell>
          <cell r="L2162" t="str">
            <v>01702-6327</v>
          </cell>
          <cell r="M2162">
            <v>0</v>
          </cell>
          <cell r="N2162">
            <v>0</v>
          </cell>
        </row>
        <row r="2163">
          <cell r="A2163">
            <v>66004830</v>
          </cell>
          <cell r="B2163" t="str">
            <v>Y</v>
          </cell>
          <cell r="C2163" t="str">
            <v>NE66004830</v>
          </cell>
          <cell r="D2163" t="str">
            <v>DRS. SINGH &amp; BEDFORD</v>
          </cell>
          <cell r="E2163" t="str">
            <v>DRS SINGH &amp; BEDFORD   (A)</v>
          </cell>
          <cell r="F2163" t="str">
            <v>299 CAREW ST STE 410</v>
          </cell>
          <cell r="G2163" t="str">
            <v>SPRINGFIELD, MA 01104-2361</v>
          </cell>
          <cell r="J2163" t="str">
            <v>SPRINGFIELD</v>
          </cell>
          <cell r="K2163" t="str">
            <v>MA</v>
          </cell>
          <cell r="L2163" t="str">
            <v>01104-2361</v>
          </cell>
          <cell r="M2163">
            <v>0</v>
          </cell>
          <cell r="N2163">
            <v>0</v>
          </cell>
        </row>
        <row r="2164">
          <cell r="A2164">
            <v>66004834</v>
          </cell>
          <cell r="B2164" t="str">
            <v>Y</v>
          </cell>
          <cell r="C2164" t="str">
            <v>NE66004834</v>
          </cell>
          <cell r="D2164" t="str">
            <v>RICHARD MIRON, M.D.</v>
          </cell>
          <cell r="E2164" t="str">
            <v>MIRON RICHARD MD      (D)</v>
          </cell>
          <cell r="G2164" t="str">
            <v>149 PLEASANT ST</v>
          </cell>
          <cell r="H2164" t="str">
            <v>DRACUT, MA 01826-4842</v>
          </cell>
          <cell r="J2164" t="str">
            <v>DRACUT</v>
          </cell>
          <cell r="K2164" t="str">
            <v>MA</v>
          </cell>
          <cell r="L2164" t="str">
            <v>01826-4842</v>
          </cell>
          <cell r="M2164">
            <v>0</v>
          </cell>
          <cell r="N2164">
            <v>0</v>
          </cell>
        </row>
        <row r="2165">
          <cell r="A2165">
            <v>66004837</v>
          </cell>
          <cell r="B2165" t="str">
            <v>Y</v>
          </cell>
          <cell r="C2165" t="str">
            <v>NE66004837</v>
          </cell>
          <cell r="D2165" t="str">
            <v>COMMONWEALTH HEMATOLOGY/ONCOLO</v>
          </cell>
          <cell r="E2165" t="str">
            <v>COMM HEMA ONC PC      (A)</v>
          </cell>
          <cell r="F2165" t="str">
            <v>10 WILLARD ST</v>
          </cell>
          <cell r="G2165" t="str">
            <v>QUINCY, MA 02169-1281</v>
          </cell>
          <cell r="J2165" t="str">
            <v>QUINCY</v>
          </cell>
          <cell r="K2165" t="str">
            <v>MA</v>
          </cell>
          <cell r="L2165" t="str">
            <v>02169-1281</v>
          </cell>
          <cell r="M2165">
            <v>42.254282000000003</v>
          </cell>
          <cell r="N2165">
            <v>-71.038606999999999</v>
          </cell>
        </row>
        <row r="2166">
          <cell r="A2166">
            <v>66004839</v>
          </cell>
          <cell r="B2166" t="str">
            <v>N</v>
          </cell>
          <cell r="C2166" t="str">
            <v>NE66004839</v>
          </cell>
          <cell r="D2166" t="str">
            <v>BOSTON GLOBE - BILLERICA</v>
          </cell>
          <cell r="E2166" t="str">
            <v>BOSTON GLOBE (TERM)</v>
          </cell>
          <cell r="F2166" t="str">
            <v>72 SALEM RD</v>
          </cell>
          <cell r="G2166" t="str">
            <v>NORTH BILLERICA, MA 01862-2707</v>
          </cell>
          <cell r="J2166" t="str">
            <v>NORTH BILLERICA</v>
          </cell>
          <cell r="K2166" t="str">
            <v>MA</v>
          </cell>
          <cell r="L2166" t="str">
            <v>01862-2707</v>
          </cell>
          <cell r="N2166">
            <v>0</v>
          </cell>
        </row>
        <row r="2167">
          <cell r="A2167">
            <v>66004840</v>
          </cell>
          <cell r="B2167" t="str">
            <v>Y</v>
          </cell>
          <cell r="C2167" t="str">
            <v>NE66004840</v>
          </cell>
          <cell r="D2167" t="str">
            <v>QUEST DIAGNOSTICS - HYANNIS</v>
          </cell>
          <cell r="E2167" t="str">
            <v>HYANNIS PSC           (A)</v>
          </cell>
          <cell r="G2167" t="str">
            <v>51 MAIN ST STE 6</v>
          </cell>
          <cell r="H2167" t="str">
            <v>HYANNIS, MA 02601-3109</v>
          </cell>
          <cell r="J2167" t="str">
            <v>HYANNIS</v>
          </cell>
          <cell r="K2167" t="str">
            <v>MA</v>
          </cell>
          <cell r="L2167" t="str">
            <v>02601-3109</v>
          </cell>
          <cell r="M2167">
            <v>0</v>
          </cell>
          <cell r="N2167">
            <v>0</v>
          </cell>
        </row>
        <row r="2168">
          <cell r="A2168">
            <v>66004841</v>
          </cell>
          <cell r="B2168" t="str">
            <v>Y</v>
          </cell>
          <cell r="C2168" t="str">
            <v>NE66004841</v>
          </cell>
          <cell r="D2168" t="str">
            <v>ERIC ROMANOWSKY, M.D.</v>
          </cell>
          <cell r="E2168" t="str">
            <v>ROMANOWSKY ERIC MD    (D)</v>
          </cell>
          <cell r="F2168" t="str">
            <v>241 PAWTUCKET ST</v>
          </cell>
          <cell r="G2168" t="str">
            <v>LOWELL, MA 01854-3501</v>
          </cell>
          <cell r="J2168" t="str">
            <v>LOWELL</v>
          </cell>
          <cell r="K2168" t="str">
            <v>MA</v>
          </cell>
          <cell r="L2168" t="str">
            <v>01854-3501</v>
          </cell>
          <cell r="M2168">
            <v>0</v>
          </cell>
          <cell r="N2168">
            <v>0</v>
          </cell>
        </row>
        <row r="2169">
          <cell r="A2169">
            <v>66004842</v>
          </cell>
          <cell r="B2169" t="str">
            <v>Y</v>
          </cell>
          <cell r="C2169" t="str">
            <v>NE66004842</v>
          </cell>
          <cell r="D2169" t="str">
            <v>BOSTON GLOBE - BOSTON</v>
          </cell>
          <cell r="E2169" t="str">
            <v>BOSTON GLOBE BOSTON   (C)</v>
          </cell>
          <cell r="F2169" t="str">
            <v>135 MORRISSEY BLVD</v>
          </cell>
          <cell r="G2169" t="str">
            <v>DORCHESTER, MA 02125-3310</v>
          </cell>
          <cell r="J2169" t="str">
            <v>DORCHESTER</v>
          </cell>
          <cell r="K2169" t="str">
            <v>MA</v>
          </cell>
          <cell r="L2169" t="str">
            <v>02125-3310</v>
          </cell>
          <cell r="N2169">
            <v>0</v>
          </cell>
        </row>
        <row r="2170">
          <cell r="A2170">
            <v>66004843</v>
          </cell>
          <cell r="B2170" t="str">
            <v>Y</v>
          </cell>
          <cell r="C2170" t="str">
            <v>NE66004843</v>
          </cell>
          <cell r="D2170" t="str">
            <v>ANNE SIGSBEE, M.D.</v>
          </cell>
          <cell r="E2170" t="str">
            <v>SIGSBEE MD ANNE       (B)</v>
          </cell>
          <cell r="F2170" t="str">
            <v>46 NORTH STREET, SUITE 1A</v>
          </cell>
          <cell r="G2170" t="str">
            <v>HYANNIS, MA 02601-3202</v>
          </cell>
          <cell r="J2170" t="str">
            <v>HYANNIS</v>
          </cell>
          <cell r="K2170" t="str">
            <v>MA</v>
          </cell>
          <cell r="L2170" t="str">
            <v>02601-3202</v>
          </cell>
          <cell r="M2170">
            <v>0</v>
          </cell>
          <cell r="N2170">
            <v>0</v>
          </cell>
        </row>
        <row r="2171">
          <cell r="A2171">
            <v>66004845</v>
          </cell>
          <cell r="B2171" t="str">
            <v>Y</v>
          </cell>
          <cell r="C2171" t="str">
            <v>NE66004845</v>
          </cell>
          <cell r="D2171" t="str">
            <v>SUDHA G. MEHTA, M.D., F.A.C.O.</v>
          </cell>
          <cell r="E2171" t="str">
            <v>MEHTAMDFACOG SUDHA    (B)</v>
          </cell>
          <cell r="F2171" t="str">
            <v>20 HOPE AVE STE 309</v>
          </cell>
          <cell r="G2171" t="str">
            <v>WALTHAM, MA 02453-2717</v>
          </cell>
          <cell r="J2171" t="str">
            <v>WALTHAM</v>
          </cell>
          <cell r="K2171" t="str">
            <v>MA</v>
          </cell>
          <cell r="L2171" t="str">
            <v>02453-2717</v>
          </cell>
          <cell r="N2171">
            <v>0</v>
          </cell>
        </row>
        <row r="2172">
          <cell r="A2172">
            <v>66004847</v>
          </cell>
          <cell r="B2172" t="str">
            <v>Y</v>
          </cell>
          <cell r="C2172" t="str">
            <v>NE66004847</v>
          </cell>
          <cell r="D2172" t="str">
            <v>NEW ENGLAND CRYOGENICS</v>
          </cell>
          <cell r="E2172" t="str">
            <v>NECRY                 (D)</v>
          </cell>
          <cell r="F2172" t="str">
            <v>209 HARVARD ST STE 203</v>
          </cell>
          <cell r="G2172" t="str">
            <v>BROOKLINE, MA 02446-5005</v>
          </cell>
          <cell r="J2172" t="str">
            <v>BROOKLINE</v>
          </cell>
          <cell r="K2172" t="str">
            <v>MA</v>
          </cell>
          <cell r="L2172" t="str">
            <v>02446-5005</v>
          </cell>
          <cell r="M2172">
            <v>0</v>
          </cell>
          <cell r="N2172">
            <v>0</v>
          </cell>
        </row>
        <row r="2173">
          <cell r="A2173">
            <v>66004849</v>
          </cell>
          <cell r="B2173" t="str">
            <v>Y</v>
          </cell>
          <cell r="C2173" t="str">
            <v>NE66004849</v>
          </cell>
          <cell r="D2173" t="str">
            <v>NEUROLOGY CONSULTANTS, INC.</v>
          </cell>
          <cell r="E2173" t="str">
            <v>NEUROLOGY CONSULTANTS (C)</v>
          </cell>
          <cell r="F2173" t="str">
            <v>90 LIBBEY PKWY STE 102</v>
          </cell>
          <cell r="G2173" t="str">
            <v>WEYMOUTH, MA 02189-3130</v>
          </cell>
          <cell r="J2173" t="str">
            <v>WEYMOUTH</v>
          </cell>
          <cell r="K2173" t="str">
            <v>MA</v>
          </cell>
          <cell r="L2173" t="str">
            <v>02189-3130</v>
          </cell>
          <cell r="M2173">
            <v>0</v>
          </cell>
          <cell r="N2173">
            <v>0</v>
          </cell>
        </row>
        <row r="2174">
          <cell r="A2174">
            <v>66004853</v>
          </cell>
          <cell r="B2174" t="str">
            <v>Y</v>
          </cell>
          <cell r="C2174" t="str">
            <v>NE66004853</v>
          </cell>
          <cell r="D2174" t="str">
            <v>ERIC LICHTER, M.D.</v>
          </cell>
          <cell r="E2174" t="str">
            <v>LICHTER MD ERIC       (A)</v>
          </cell>
          <cell r="F2174" t="str">
            <v>SUITE 6D</v>
          </cell>
          <cell r="G2174" t="str">
            <v>1180 BEACON ST</v>
          </cell>
          <cell r="H2174" t="str">
            <v>BROOKLINE, MA 02446-3885</v>
          </cell>
          <cell r="J2174" t="str">
            <v>BROOKLINE</v>
          </cell>
          <cell r="K2174" t="str">
            <v>MA</v>
          </cell>
          <cell r="L2174" t="str">
            <v>02446-3885</v>
          </cell>
          <cell r="M2174">
            <v>0</v>
          </cell>
          <cell r="N2174">
            <v>0</v>
          </cell>
        </row>
        <row r="2175">
          <cell r="A2175">
            <v>66004856</v>
          </cell>
          <cell r="B2175" t="str">
            <v>Y</v>
          </cell>
          <cell r="C2175" t="str">
            <v>NE66004856</v>
          </cell>
          <cell r="D2175" t="str">
            <v>RANDY H. CAPLAN, D.O.</v>
          </cell>
          <cell r="E2175" t="str">
            <v xml:space="preserve">CAPLAN RANDY H </v>
          </cell>
          <cell r="F2175" t="str">
            <v>40 CHURCH AVE STE 103</v>
          </cell>
          <cell r="G2175" t="str">
            <v>WAREHAM, MA 02571-2093</v>
          </cell>
          <cell r="J2175" t="str">
            <v>WAREHAM</v>
          </cell>
          <cell r="K2175" t="str">
            <v>MA</v>
          </cell>
          <cell r="L2175" t="str">
            <v>02571-2093</v>
          </cell>
          <cell r="M2175">
            <v>0</v>
          </cell>
          <cell r="N2175">
            <v>0</v>
          </cell>
        </row>
        <row r="2176">
          <cell r="A2176">
            <v>66004858</v>
          </cell>
          <cell r="B2176" t="str">
            <v>Y</v>
          </cell>
          <cell r="C2176" t="str">
            <v>NE66004858</v>
          </cell>
          <cell r="D2176" t="str">
            <v>VILLAGE REST HOME</v>
          </cell>
          <cell r="E2176" t="str">
            <v>KAMENS MD EDWARD      (B)</v>
          </cell>
          <cell r="F2176" t="str">
            <v>446 MAIN ST</v>
          </cell>
          <cell r="G2176" t="str">
            <v>LEOMINSTER, MA 01453-2939</v>
          </cell>
          <cell r="J2176" t="str">
            <v>LEOMINSTER</v>
          </cell>
          <cell r="K2176" t="str">
            <v>MA</v>
          </cell>
          <cell r="L2176" t="str">
            <v>01453-2939</v>
          </cell>
          <cell r="N2176">
            <v>0</v>
          </cell>
        </row>
        <row r="2177">
          <cell r="A2177">
            <v>66004859</v>
          </cell>
          <cell r="B2177" t="str">
            <v>Y</v>
          </cell>
          <cell r="C2177" t="str">
            <v>NE66004859</v>
          </cell>
          <cell r="D2177" t="str">
            <v>JOSEPH COCOZZELLA, M.D.</v>
          </cell>
          <cell r="E2177" t="str">
            <v>COCOZZELLA MD JOSEPH  (D)</v>
          </cell>
          <cell r="F2177" t="str">
            <v>10 WINTHROP ST</v>
          </cell>
          <cell r="G2177" t="str">
            <v>WORCESTER, MA 01604-4435</v>
          </cell>
          <cell r="J2177" t="str">
            <v>WORCESTER</v>
          </cell>
          <cell r="K2177" t="str">
            <v>MA</v>
          </cell>
          <cell r="L2177" t="str">
            <v>01604-4435</v>
          </cell>
          <cell r="N2177">
            <v>0</v>
          </cell>
        </row>
        <row r="2178">
          <cell r="A2178">
            <v>66004861</v>
          </cell>
          <cell r="B2178" t="str">
            <v>Y</v>
          </cell>
          <cell r="C2178" t="str">
            <v>NE66004861</v>
          </cell>
          <cell r="D2178" t="str">
            <v>ANUP SINGH, M.D.</v>
          </cell>
          <cell r="E2178" t="str">
            <v>SINGH (CML)</v>
          </cell>
          <cell r="F2178" t="str">
            <v>966B PARK ST # B</v>
          </cell>
          <cell r="G2178" t="str">
            <v>STOUGHTON, MA 02072-3650</v>
          </cell>
          <cell r="J2178" t="str">
            <v>STOUGHTON</v>
          </cell>
          <cell r="K2178" t="str">
            <v>MA</v>
          </cell>
          <cell r="L2178" t="str">
            <v>02072-3650</v>
          </cell>
          <cell r="M2178">
            <v>0</v>
          </cell>
          <cell r="N2178">
            <v>0</v>
          </cell>
        </row>
        <row r="2179">
          <cell r="A2179">
            <v>66004863</v>
          </cell>
          <cell r="B2179" t="str">
            <v>Y</v>
          </cell>
          <cell r="C2179" t="str">
            <v>NE66004863</v>
          </cell>
          <cell r="D2179" t="str">
            <v>ALLAN RAMEY, M.D.</v>
          </cell>
          <cell r="E2179" t="str">
            <v>RAMEY MD ALLAN        (B)</v>
          </cell>
          <cell r="G2179" t="str">
            <v>136 HIGH STREET EXT</v>
          </cell>
          <cell r="H2179" t="str">
            <v>LANCASTER, MA 01523-2056</v>
          </cell>
          <cell r="J2179" t="str">
            <v>LANCASTER</v>
          </cell>
          <cell r="K2179" t="str">
            <v>MA</v>
          </cell>
          <cell r="L2179" t="str">
            <v>01523-2056</v>
          </cell>
          <cell r="M2179">
            <v>0</v>
          </cell>
          <cell r="N2179">
            <v>0</v>
          </cell>
        </row>
        <row r="2180">
          <cell r="A2180">
            <v>66004868</v>
          </cell>
          <cell r="B2180" t="str">
            <v>Y</v>
          </cell>
          <cell r="C2180" t="str">
            <v>NE66004868</v>
          </cell>
          <cell r="D2180" t="str">
            <v>DHIRENDRA S. BANA, M.D., P.C.</v>
          </cell>
          <cell r="E2180" t="str">
            <v>BANA MD DHIRENDRA     (C)</v>
          </cell>
          <cell r="F2180" t="str">
            <v>1153 CENTRE ST STE 5935</v>
          </cell>
          <cell r="G2180" t="str">
            <v>JAMAICA PLAIN, MA 02130-3446</v>
          </cell>
          <cell r="J2180" t="str">
            <v>JAMAICA PLAIN</v>
          </cell>
          <cell r="K2180" t="str">
            <v>MA</v>
          </cell>
          <cell r="L2180" t="str">
            <v>02130-3446</v>
          </cell>
          <cell r="M2180">
            <v>0</v>
          </cell>
          <cell r="N2180">
            <v>0</v>
          </cell>
        </row>
        <row r="2181">
          <cell r="A2181">
            <v>66004869</v>
          </cell>
          <cell r="B2181" t="str">
            <v>Y</v>
          </cell>
          <cell r="C2181" t="str">
            <v>NE66004869</v>
          </cell>
          <cell r="D2181" t="str">
            <v>PEDIATRICIANS, INC.</v>
          </cell>
          <cell r="E2181" t="str">
            <v>PEDIATRICIANS         (D)</v>
          </cell>
          <cell r="F2181" t="str">
            <v>955 MAIN ST SUITE 106</v>
          </cell>
          <cell r="G2181" t="str">
            <v>WINCHESTER, MA 01890-1961</v>
          </cell>
          <cell r="J2181" t="str">
            <v>WINCHESTER</v>
          </cell>
          <cell r="K2181" t="str">
            <v>MA</v>
          </cell>
          <cell r="L2181" t="str">
            <v>01890-1961</v>
          </cell>
          <cell r="M2181">
            <v>0</v>
          </cell>
          <cell r="N2181">
            <v>0</v>
          </cell>
        </row>
        <row r="2182">
          <cell r="A2182">
            <v>66004871</v>
          </cell>
          <cell r="B2182" t="str">
            <v>Y</v>
          </cell>
          <cell r="C2182" t="str">
            <v>NE66004871</v>
          </cell>
          <cell r="D2182" t="str">
            <v>BORDEN MEDICAL ASSOCIATES</v>
          </cell>
          <cell r="E2182" t="str">
            <v>BORDEN MEDICAL ASSOC (A)</v>
          </cell>
          <cell r="F2182" t="str">
            <v>534 PROSPECT STREET</v>
          </cell>
          <cell r="G2182" t="str">
            <v>FALL RIVER, MA 02720-5239</v>
          </cell>
          <cell r="J2182" t="str">
            <v>FALL RIVER</v>
          </cell>
          <cell r="K2182" t="str">
            <v>MA</v>
          </cell>
          <cell r="L2182" t="str">
            <v>02720-5239</v>
          </cell>
          <cell r="M2182">
            <v>0</v>
          </cell>
          <cell r="N2182">
            <v>0</v>
          </cell>
        </row>
        <row r="2183">
          <cell r="A2183">
            <v>66004872</v>
          </cell>
          <cell r="B2183" t="str">
            <v>Y</v>
          </cell>
          <cell r="C2183" t="str">
            <v>NE66004872</v>
          </cell>
          <cell r="D2183" t="str">
            <v>MARIAN PUTNAM, M.D.</v>
          </cell>
          <cell r="E2183" t="str">
            <v>PUTNAMMDMARIAN        (C)</v>
          </cell>
          <cell r="F2183" t="str">
            <v>36 MAPLE ST</v>
          </cell>
          <cell r="G2183" t="str">
            <v>HYDE PARK, MA 02136-2739</v>
          </cell>
          <cell r="J2183" t="str">
            <v>HYDE PARK</v>
          </cell>
          <cell r="K2183" t="str">
            <v>MA</v>
          </cell>
          <cell r="L2183" t="str">
            <v>02136-2739</v>
          </cell>
          <cell r="M2183">
            <v>0</v>
          </cell>
          <cell r="N2183">
            <v>0</v>
          </cell>
        </row>
        <row r="2184">
          <cell r="A2184">
            <v>66004873</v>
          </cell>
          <cell r="B2184" t="str">
            <v>Y</v>
          </cell>
          <cell r="C2184" t="str">
            <v>NE66004873</v>
          </cell>
          <cell r="D2184" t="str">
            <v>CARDIOLOGY ASSOC. OF GREATER L</v>
          </cell>
          <cell r="E2184" t="str">
            <v>CARDIOLOGY ASSOC      (D)</v>
          </cell>
          <cell r="F2184" t="str">
            <v>33 BARTLETT ST</v>
          </cell>
          <cell r="G2184" t="str">
            <v>LOWELL, MA 01852-1334</v>
          </cell>
          <cell r="J2184" t="str">
            <v>LOWELL</v>
          </cell>
          <cell r="K2184" t="str">
            <v>MA</v>
          </cell>
          <cell r="L2184" t="str">
            <v>01852-1334</v>
          </cell>
          <cell r="M2184">
            <v>0</v>
          </cell>
          <cell r="N2184">
            <v>0</v>
          </cell>
        </row>
        <row r="2185">
          <cell r="A2185">
            <v>66004875</v>
          </cell>
          <cell r="B2185" t="str">
            <v>Y</v>
          </cell>
          <cell r="C2185" t="str">
            <v>NE66004875</v>
          </cell>
          <cell r="D2185" t="str">
            <v>JOHN TOMICH, M.D.</v>
          </cell>
          <cell r="E2185" t="str">
            <v>TOMICH MD JOHN        (D)</v>
          </cell>
          <cell r="F2185" t="str">
            <v>91 MONTVALE AVE</v>
          </cell>
          <cell r="G2185" t="str">
            <v>STONEHAM, MA 02180-3623</v>
          </cell>
          <cell r="J2185" t="str">
            <v>STONEHAM</v>
          </cell>
          <cell r="K2185" t="str">
            <v>MA</v>
          </cell>
          <cell r="L2185" t="str">
            <v>02180-3623</v>
          </cell>
          <cell r="N2185">
            <v>0</v>
          </cell>
        </row>
        <row r="2186">
          <cell r="A2186">
            <v>66004876</v>
          </cell>
          <cell r="B2186" t="str">
            <v>Y</v>
          </cell>
          <cell r="C2186" t="str">
            <v>NE66004876</v>
          </cell>
          <cell r="D2186" t="str">
            <v>QUEST DIAGNOSTICS - TURNERS FA</v>
          </cell>
          <cell r="E2186" t="str">
            <v>QUEST DIAGNOSTICS TUR (A)</v>
          </cell>
          <cell r="F2186" t="str">
            <v>8 BURNHAM ST</v>
          </cell>
          <cell r="G2186" t="str">
            <v>TURNERS FALLS, MA 01376-1816</v>
          </cell>
          <cell r="J2186" t="str">
            <v>TURNERS FALLS</v>
          </cell>
          <cell r="K2186" t="str">
            <v>MA</v>
          </cell>
          <cell r="L2186" t="str">
            <v>01376-1816</v>
          </cell>
          <cell r="M2186">
            <v>0</v>
          </cell>
          <cell r="N2186">
            <v>0</v>
          </cell>
        </row>
        <row r="2187">
          <cell r="A2187">
            <v>66004878</v>
          </cell>
          <cell r="B2187" t="str">
            <v>Y</v>
          </cell>
          <cell r="C2187" t="str">
            <v>NE66004878</v>
          </cell>
          <cell r="D2187" t="str">
            <v>NEWTON WELLESLEY PHYSICIANS PC</v>
          </cell>
          <cell r="E2187" t="str">
            <v>MARINO (C)</v>
          </cell>
          <cell r="F2187" t="str">
            <v>372 WASHINGTON ST</v>
          </cell>
          <cell r="G2187" t="str">
            <v>WELLESLEY, MA 02481-6202</v>
          </cell>
          <cell r="J2187" t="str">
            <v>WELLESLEY</v>
          </cell>
          <cell r="K2187" t="str">
            <v>MA</v>
          </cell>
          <cell r="L2187" t="str">
            <v>02481-6202</v>
          </cell>
          <cell r="M2187">
            <v>0</v>
          </cell>
          <cell r="N2187">
            <v>0</v>
          </cell>
        </row>
        <row r="2188">
          <cell r="A2188">
            <v>66004879</v>
          </cell>
          <cell r="B2188" t="str">
            <v>Y</v>
          </cell>
          <cell r="C2188" t="str">
            <v>NE66004879</v>
          </cell>
          <cell r="D2188" t="str">
            <v>RAMON ESPINOSA, M.D.</v>
          </cell>
          <cell r="E2188" t="str">
            <v>ESPINOSA MD RAMON     (B)</v>
          </cell>
          <cell r="F2188" t="str">
            <v>90 ROUTE 6A STE 5</v>
          </cell>
          <cell r="G2188" t="str">
            <v>SANDWICH, MA 02563-5301</v>
          </cell>
          <cell r="J2188" t="str">
            <v>SANDWICH</v>
          </cell>
          <cell r="K2188" t="str">
            <v>MA</v>
          </cell>
          <cell r="L2188" t="str">
            <v>02563-5301</v>
          </cell>
          <cell r="M2188">
            <v>0</v>
          </cell>
          <cell r="N2188">
            <v>0</v>
          </cell>
        </row>
        <row r="2189">
          <cell r="A2189">
            <v>66004880</v>
          </cell>
          <cell r="B2189" t="str">
            <v>N</v>
          </cell>
          <cell r="C2189" t="str">
            <v>NE66004880</v>
          </cell>
          <cell r="D2189" t="str">
            <v>PATRICIA KEARNEY, M.D.</v>
          </cell>
          <cell r="E2189" t="str">
            <v>KEARNEY MD PATRICIA (TERM</v>
          </cell>
          <cell r="F2189" t="str">
            <v>70 WALNUT ST</v>
          </cell>
          <cell r="G2189" t="str">
            <v>FOXBORO, MA 02035-5312</v>
          </cell>
          <cell r="J2189" t="str">
            <v>FOXBORO</v>
          </cell>
          <cell r="K2189" t="str">
            <v>MA</v>
          </cell>
          <cell r="L2189" t="str">
            <v>02035-5312</v>
          </cell>
          <cell r="N2189">
            <v>0</v>
          </cell>
        </row>
        <row r="2190">
          <cell r="A2190">
            <v>66004881</v>
          </cell>
          <cell r="B2190" t="str">
            <v>Y</v>
          </cell>
          <cell r="C2190" t="str">
            <v>NE66004881</v>
          </cell>
          <cell r="D2190" t="str">
            <v>STEWARD OB/GYN - DORCHESTER</v>
          </cell>
          <cell r="E2190" t="str">
            <v>RICHARDS MD CHARLOTTE (C)</v>
          </cell>
          <cell r="F2190" t="str">
            <v>2110 DORCHESTER AVE STE 205</v>
          </cell>
          <cell r="G2190" t="str">
            <v>DORCHESTER CENT, MA 02124-5699</v>
          </cell>
          <cell r="J2190" t="str">
            <v>DORCHESTER CENTER</v>
          </cell>
          <cell r="K2190" t="str">
            <v>MA</v>
          </cell>
          <cell r="L2190" t="str">
            <v>02124-5699</v>
          </cell>
          <cell r="N2190">
            <v>0</v>
          </cell>
        </row>
        <row r="2191">
          <cell r="A2191">
            <v>66004883</v>
          </cell>
          <cell r="B2191" t="str">
            <v>Y</v>
          </cell>
          <cell r="C2191" t="str">
            <v>NE66004883</v>
          </cell>
          <cell r="D2191" t="str">
            <v>SHAWSHEEN MEDICAL ASSOC.</v>
          </cell>
          <cell r="E2191" t="str">
            <v>SHAWSHEEN MEDICAL     (B)</v>
          </cell>
          <cell r="F2191" t="str">
            <v>28 ANDOVER ST</v>
          </cell>
          <cell r="G2191" t="str">
            <v>ANDOVER, MA 01810-4888</v>
          </cell>
          <cell r="J2191" t="str">
            <v>ANDOVER</v>
          </cell>
          <cell r="K2191" t="str">
            <v>MA</v>
          </cell>
          <cell r="L2191" t="str">
            <v>01810-4888</v>
          </cell>
          <cell r="M2191">
            <v>0</v>
          </cell>
          <cell r="N2191">
            <v>0</v>
          </cell>
        </row>
        <row r="2192">
          <cell r="A2192">
            <v>66004886</v>
          </cell>
          <cell r="B2192" t="str">
            <v>Y</v>
          </cell>
          <cell r="C2192" t="str">
            <v>NE66004886</v>
          </cell>
          <cell r="D2192" t="str">
            <v>JOHN HUGHES, M.D.</v>
          </cell>
          <cell r="E2192" t="str">
            <v>JOHN HUGHES, M.D. (A)</v>
          </cell>
          <cell r="F2192" t="str">
            <v>295 VARNUM AVE # LGH</v>
          </cell>
          <cell r="G2192" t="str">
            <v>LOWELL, MA 01854-2134</v>
          </cell>
          <cell r="J2192" t="str">
            <v>LOWELL</v>
          </cell>
          <cell r="K2192" t="str">
            <v>MA</v>
          </cell>
          <cell r="L2192" t="str">
            <v>01854-2134</v>
          </cell>
          <cell r="N2192">
            <v>0</v>
          </cell>
        </row>
        <row r="2193">
          <cell r="A2193">
            <v>66004887</v>
          </cell>
          <cell r="B2193" t="str">
            <v>Y</v>
          </cell>
          <cell r="C2193" t="str">
            <v>NE66004887</v>
          </cell>
          <cell r="D2193" t="str">
            <v>DARTMOUTH MEDICAL WALK-IN</v>
          </cell>
          <cell r="E2193" t="str">
            <v>DARTMOUTH MEDICAL WAL (B)</v>
          </cell>
          <cell r="F2193" t="str">
            <v>39A FAUNCE CORNER RD</v>
          </cell>
          <cell r="G2193" t="str">
            <v>NORTH DARTMOUTH, MA 02747-4202</v>
          </cell>
          <cell r="J2193" t="str">
            <v>NORTH DARTMOUTH</v>
          </cell>
          <cell r="K2193" t="str">
            <v>MA</v>
          </cell>
          <cell r="L2193" t="str">
            <v>02747-4202</v>
          </cell>
          <cell r="N2193">
            <v>0</v>
          </cell>
        </row>
        <row r="2194">
          <cell r="A2194">
            <v>66004889</v>
          </cell>
          <cell r="B2194" t="str">
            <v>Y</v>
          </cell>
          <cell r="C2194" t="str">
            <v>NE66004889</v>
          </cell>
          <cell r="D2194" t="str">
            <v>PRIMARY MEDICAL CARE</v>
          </cell>
          <cell r="E2194" t="str">
            <v>GEORGE MD JOHN        (B)</v>
          </cell>
          <cell r="F2194" t="str">
            <v>785 ROCKDALE AVE</v>
          </cell>
          <cell r="G2194" t="str">
            <v>NEW BEDFORD, MA 02740-1562</v>
          </cell>
          <cell r="J2194" t="str">
            <v>NEW BEDFORD</v>
          </cell>
          <cell r="K2194" t="str">
            <v>MA</v>
          </cell>
          <cell r="L2194" t="str">
            <v>02740-1562</v>
          </cell>
          <cell r="M2194">
            <v>0</v>
          </cell>
          <cell r="N2194">
            <v>0</v>
          </cell>
        </row>
        <row r="2195">
          <cell r="A2195">
            <v>66004891</v>
          </cell>
          <cell r="B2195" t="str">
            <v>Y</v>
          </cell>
          <cell r="C2195" t="str">
            <v>NE66004891</v>
          </cell>
          <cell r="D2195" t="str">
            <v>WAYNE D. BROWN, M.D., M.Sc., M</v>
          </cell>
          <cell r="E2195" t="str">
            <v>WAYNE D BROWN         (B)</v>
          </cell>
          <cell r="G2195" t="str">
            <v>35 BEDFORD ST</v>
          </cell>
          <cell r="H2195" t="str">
            <v>LEXINGTON, MA 02420-4320</v>
          </cell>
          <cell r="J2195" t="str">
            <v>LEXINGTON</v>
          </cell>
          <cell r="K2195" t="str">
            <v>MA</v>
          </cell>
          <cell r="L2195" t="str">
            <v>02420-4320</v>
          </cell>
          <cell r="M2195">
            <v>0</v>
          </cell>
          <cell r="N2195">
            <v>0</v>
          </cell>
        </row>
        <row r="2196">
          <cell r="A2196">
            <v>66004893</v>
          </cell>
          <cell r="B2196" t="str">
            <v>N</v>
          </cell>
          <cell r="C2196" t="str">
            <v>NE66004893</v>
          </cell>
          <cell r="D2196" t="str">
            <v>CRMA- A. MATHUR, M.D.</v>
          </cell>
          <cell r="E2196" t="str">
            <v>MATHUR MD ANUPAM (TERM)</v>
          </cell>
          <cell r="F2196" t="str">
            <v>157 WASHINGTON ST</v>
          </cell>
          <cell r="G2196" t="str">
            <v>HUDSON, MA 01749-1354</v>
          </cell>
          <cell r="J2196" t="str">
            <v>HUDSON</v>
          </cell>
          <cell r="K2196" t="str">
            <v>MA</v>
          </cell>
          <cell r="L2196" t="str">
            <v>01749-1354</v>
          </cell>
          <cell r="N2196">
            <v>0</v>
          </cell>
        </row>
        <row r="2197">
          <cell r="A2197">
            <v>66004895</v>
          </cell>
          <cell r="B2197" t="str">
            <v>Y</v>
          </cell>
          <cell r="C2197" t="str">
            <v>NE66004895</v>
          </cell>
          <cell r="D2197" t="str">
            <v>ADAM W. CEREL, M.D.</v>
          </cell>
          <cell r="E2197" t="str">
            <v>CEREL MD ADAM W       (D)</v>
          </cell>
          <cell r="G2197" t="str">
            <v>198 GROTON RD STE 2</v>
          </cell>
          <cell r="H2197" t="str">
            <v>AYER, MA 01432-1177</v>
          </cell>
          <cell r="J2197" t="str">
            <v>AYER</v>
          </cell>
          <cell r="K2197" t="str">
            <v>MA</v>
          </cell>
          <cell r="L2197" t="str">
            <v>01432-1177</v>
          </cell>
          <cell r="N2197">
            <v>0</v>
          </cell>
        </row>
        <row r="2198">
          <cell r="A2198">
            <v>66004896</v>
          </cell>
          <cell r="B2198" t="str">
            <v>Y</v>
          </cell>
          <cell r="C2198" t="str">
            <v>NE66004896</v>
          </cell>
          <cell r="D2198" t="str">
            <v>JACK P. MOURAD, M.D.</v>
          </cell>
          <cell r="E2198" t="str">
            <v>MOURAD MDJACK         (C)</v>
          </cell>
          <cell r="F2198" t="str">
            <v>226 AUBURN ST</v>
          </cell>
          <cell r="G2198" t="str">
            <v>CRANSTON, RI 02910-2852</v>
          </cell>
          <cell r="J2198" t="str">
            <v>CRANSTON</v>
          </cell>
          <cell r="K2198" t="str">
            <v>RI</v>
          </cell>
          <cell r="L2198" t="str">
            <v>02910-2852</v>
          </cell>
          <cell r="M2198">
            <v>0</v>
          </cell>
          <cell r="N2198">
            <v>0</v>
          </cell>
        </row>
        <row r="2199">
          <cell r="A2199">
            <v>66004897</v>
          </cell>
          <cell r="B2199" t="str">
            <v>Y</v>
          </cell>
          <cell r="C2199" t="str">
            <v>NE66004897</v>
          </cell>
          <cell r="D2199" t="str">
            <v>CAROL S. SAVAGE, M.D.</v>
          </cell>
          <cell r="E2199" t="str">
            <v>SAVAGE MD CAROL S     (B)</v>
          </cell>
          <cell r="F2199" t="str">
            <v>233 AYER RD</v>
          </cell>
          <cell r="G2199" t="str">
            <v>HARVARD, MA 01451-1132</v>
          </cell>
          <cell r="J2199" t="str">
            <v>HARVARD</v>
          </cell>
          <cell r="K2199" t="str">
            <v>MA</v>
          </cell>
          <cell r="L2199" t="str">
            <v>01451-1132</v>
          </cell>
          <cell r="M2199">
            <v>0</v>
          </cell>
          <cell r="N2199">
            <v>0</v>
          </cell>
        </row>
        <row r="2200">
          <cell r="A2200">
            <v>66004898</v>
          </cell>
          <cell r="B2200" t="str">
            <v>Y</v>
          </cell>
          <cell r="C2200" t="str">
            <v>NE66004898</v>
          </cell>
          <cell r="D2200" t="str">
            <v>SHANKAR GARG, M.D.</v>
          </cell>
          <cell r="E2200" t="str">
            <v>GARG MD SHANKAR       (D)</v>
          </cell>
          <cell r="F2200" t="str">
            <v>10 WINTHROP ST</v>
          </cell>
          <cell r="G2200" t="str">
            <v>WORCESTER, MA 01604-4435</v>
          </cell>
          <cell r="J2200" t="str">
            <v>WORCESTER</v>
          </cell>
          <cell r="K2200" t="str">
            <v>MA</v>
          </cell>
          <cell r="L2200" t="str">
            <v>01604-4435</v>
          </cell>
          <cell r="M2200">
            <v>0</v>
          </cell>
          <cell r="N2200">
            <v>0</v>
          </cell>
        </row>
        <row r="2201">
          <cell r="A2201">
            <v>66004901</v>
          </cell>
          <cell r="B2201" t="str">
            <v>Y</v>
          </cell>
          <cell r="C2201" t="str">
            <v>NE66004901</v>
          </cell>
          <cell r="D2201" t="str">
            <v xml:space="preserve">WILLIAM COBB, M.D. </v>
          </cell>
          <cell r="E2201" t="str">
            <v>COBB (CML)</v>
          </cell>
          <cell r="F2201" t="str">
            <v>100 HIGHLAND ST STE 209</v>
          </cell>
          <cell r="G2201" t="str">
            <v>MILTON, MA 02186-3802</v>
          </cell>
          <cell r="J2201" t="str">
            <v>MILTON</v>
          </cell>
          <cell r="K2201" t="str">
            <v>MA</v>
          </cell>
          <cell r="L2201" t="str">
            <v>02186-3802</v>
          </cell>
          <cell r="M2201">
            <v>0</v>
          </cell>
          <cell r="N2201">
            <v>0</v>
          </cell>
        </row>
        <row r="2202">
          <cell r="A2202">
            <v>66004902</v>
          </cell>
          <cell r="B2202" t="str">
            <v>Y</v>
          </cell>
          <cell r="C2202" t="str">
            <v>NE66004902</v>
          </cell>
          <cell r="D2202" t="str">
            <v>BOSTON HOME INFUSION</v>
          </cell>
          <cell r="E2202" t="str">
            <v>BOSTON HOME INFUSION  (D)</v>
          </cell>
          <cell r="G2202" t="str">
            <v>110 STERGIS WAY</v>
          </cell>
          <cell r="H2202" t="str">
            <v>DEDHAM, MA 02026-2637</v>
          </cell>
          <cell r="J2202" t="str">
            <v>DEDHAM</v>
          </cell>
          <cell r="K2202" t="str">
            <v>MA</v>
          </cell>
          <cell r="L2202" t="str">
            <v>02026-2637</v>
          </cell>
          <cell r="M2202">
            <v>0</v>
          </cell>
          <cell r="N2202">
            <v>0</v>
          </cell>
        </row>
        <row r="2203">
          <cell r="A2203">
            <v>66004903</v>
          </cell>
          <cell r="B2203" t="str">
            <v>N</v>
          </cell>
          <cell r="C2203" t="str">
            <v>NE66004903</v>
          </cell>
          <cell r="D2203" t="str">
            <v>CARNEY MEDICAL GROUP - QUINCY</v>
          </cell>
          <cell r="E2203" t="str">
            <v>CARNEY MEDICAL (TERM)</v>
          </cell>
          <cell r="F2203" t="str">
            <v>700 CONGRESS ST STE 301</v>
          </cell>
          <cell r="G2203" t="str">
            <v>QUINCY, MA 02169-0909</v>
          </cell>
          <cell r="J2203" t="str">
            <v>QUINCY</v>
          </cell>
          <cell r="K2203" t="str">
            <v>MA</v>
          </cell>
          <cell r="L2203" t="str">
            <v>02169-0909</v>
          </cell>
          <cell r="N2203">
            <v>0</v>
          </cell>
        </row>
        <row r="2204">
          <cell r="A2204">
            <v>66004904</v>
          </cell>
          <cell r="B2204" t="str">
            <v>Y</v>
          </cell>
          <cell r="C2204" t="str">
            <v>NE66004904</v>
          </cell>
          <cell r="D2204" t="str">
            <v>COURTLAND YARD PEDIATRICS</v>
          </cell>
          <cell r="E2204" t="str">
            <v>CALLAHAN BUTLER MD SH (C)</v>
          </cell>
          <cell r="F2204" t="str">
            <v>372 CHANDLER ST</v>
          </cell>
          <cell r="G2204" t="str">
            <v>WORCESTER, MA 01602-3300</v>
          </cell>
          <cell r="J2204" t="str">
            <v>WORCESTER</v>
          </cell>
          <cell r="K2204" t="str">
            <v>MA</v>
          </cell>
          <cell r="L2204" t="str">
            <v>01602-3300</v>
          </cell>
          <cell r="M2204">
            <v>0</v>
          </cell>
          <cell r="N2204">
            <v>0</v>
          </cell>
        </row>
        <row r="2205">
          <cell r="A2205">
            <v>66004906</v>
          </cell>
          <cell r="B2205" t="str">
            <v>Y</v>
          </cell>
          <cell r="C2205" t="str">
            <v>NE66004906</v>
          </cell>
          <cell r="D2205" t="str">
            <v>FRANCISCO GIL, M.D.</v>
          </cell>
          <cell r="E2205" t="str">
            <v>FRANCISCO GIL         (C)</v>
          </cell>
          <cell r="F2205" t="str">
            <v>10 WINTHROP ST</v>
          </cell>
          <cell r="G2205" t="str">
            <v>WORCESTER, MA 01604-4435</v>
          </cell>
          <cell r="J2205" t="str">
            <v>WORCESTER</v>
          </cell>
          <cell r="K2205" t="str">
            <v>MA</v>
          </cell>
          <cell r="L2205" t="str">
            <v>01604-4435</v>
          </cell>
          <cell r="M2205">
            <v>42.248804</v>
          </cell>
          <cell r="N2205">
            <v>-71.793637000000004</v>
          </cell>
        </row>
        <row r="2206">
          <cell r="A2206">
            <v>66004908</v>
          </cell>
          <cell r="B2206" t="str">
            <v>Y</v>
          </cell>
          <cell r="C2206" t="str">
            <v>NE66004908</v>
          </cell>
          <cell r="D2206" t="str">
            <v xml:space="preserve">PMG FAMILY PRACTICE OF BOURNE </v>
          </cell>
          <cell r="E2206" t="str">
            <v>PMG B</v>
          </cell>
          <cell r="F2206" t="str">
            <v>2 TECHNOLOGY PARK DR STE A</v>
          </cell>
          <cell r="G2206" t="str">
            <v>BOURNE, MA 02532-8341</v>
          </cell>
          <cell r="J2206" t="str">
            <v>BOURNE</v>
          </cell>
          <cell r="K2206" t="str">
            <v>MA</v>
          </cell>
          <cell r="L2206" t="str">
            <v>02532-8341</v>
          </cell>
          <cell r="M2206">
            <v>0</v>
          </cell>
          <cell r="N2206">
            <v>0</v>
          </cell>
        </row>
        <row r="2207">
          <cell r="A2207">
            <v>66004909</v>
          </cell>
          <cell r="B2207" t="str">
            <v>Y</v>
          </cell>
          <cell r="C2207" t="str">
            <v>NE66004909</v>
          </cell>
          <cell r="D2207" t="str">
            <v>CONNECTICUT RIVER INTERNISTS</v>
          </cell>
          <cell r="E2207" t="str">
            <v>CONNECTICUT RIVER INT (A)</v>
          </cell>
          <cell r="F2207" t="str">
            <v>8 BURNHAM ST</v>
          </cell>
          <cell r="G2207" t="str">
            <v>TURNERS FALLS, MA 01376-1816</v>
          </cell>
          <cell r="J2207" t="str">
            <v>TURNERS FALLS</v>
          </cell>
          <cell r="K2207" t="str">
            <v>MA</v>
          </cell>
          <cell r="L2207" t="str">
            <v>01376-1816</v>
          </cell>
          <cell r="M2207">
            <v>42.588236000000002</v>
          </cell>
          <cell r="N2207">
            <v>-72.573576000000003</v>
          </cell>
        </row>
        <row r="2208">
          <cell r="A2208">
            <v>66004911</v>
          </cell>
          <cell r="B2208" t="str">
            <v>N</v>
          </cell>
          <cell r="C2208" t="str">
            <v>NE66004911</v>
          </cell>
          <cell r="D2208" t="str">
            <v>LAWRENCE NATURAL MEDICINE</v>
          </cell>
          <cell r="E2208" t="str">
            <v>LAWRENCE MD REBECCA (TERM</v>
          </cell>
          <cell r="F2208" t="str">
            <v>261 WAQUOIT HWY</v>
          </cell>
          <cell r="G2208" t="str">
            <v>EAST FALMOUTH, MA 02536-5512</v>
          </cell>
          <cell r="J2208" t="str">
            <v>EAST FALMOUTH</v>
          </cell>
          <cell r="K2208" t="str">
            <v>MA</v>
          </cell>
          <cell r="L2208" t="str">
            <v>02536-5512</v>
          </cell>
          <cell r="N2208">
            <v>0</v>
          </cell>
        </row>
        <row r="2209">
          <cell r="A2209">
            <v>66004913</v>
          </cell>
          <cell r="B2209" t="str">
            <v>Y</v>
          </cell>
          <cell r="C2209" t="str">
            <v>NE66004913</v>
          </cell>
          <cell r="D2209" t="str">
            <v>SWANSEA FAMILY PRACTICE GROUP</v>
          </cell>
          <cell r="E2209" t="str">
            <v>SWANSEA FAMILY PRACTI (C)</v>
          </cell>
          <cell r="F2209" t="str">
            <v>479 SWANSEA MALL DR</v>
          </cell>
          <cell r="G2209" t="str">
            <v>SWANSEA, MA 02777-4119</v>
          </cell>
          <cell r="J2209" t="str">
            <v>SWANSEA</v>
          </cell>
          <cell r="K2209" t="str">
            <v>MA</v>
          </cell>
          <cell r="L2209" t="str">
            <v>02777-4119</v>
          </cell>
          <cell r="M2209">
            <v>0</v>
          </cell>
          <cell r="N2209">
            <v>0</v>
          </cell>
        </row>
        <row r="2210">
          <cell r="A2210">
            <v>66004914</v>
          </cell>
          <cell r="B2210" t="str">
            <v>Y</v>
          </cell>
          <cell r="C2210" t="str">
            <v>NE66004914</v>
          </cell>
          <cell r="D2210" t="str">
            <v>B.I.D.M.C. - NEEDHAM OB/GYN</v>
          </cell>
          <cell r="E2210" t="str">
            <v>B I D M C NEEDHAM OB/ (B)</v>
          </cell>
          <cell r="F2210" t="str">
            <v>392 CHESTNUT ST FL 2</v>
          </cell>
          <cell r="G2210" t="str">
            <v>NEEDHAM, MA 02492-2411</v>
          </cell>
          <cell r="J2210" t="str">
            <v>NEEDHAM</v>
          </cell>
          <cell r="K2210" t="str">
            <v>MA</v>
          </cell>
          <cell r="L2210" t="str">
            <v>02492-2411</v>
          </cell>
          <cell r="N2210">
            <v>0</v>
          </cell>
        </row>
        <row r="2211">
          <cell r="A2211">
            <v>66004916</v>
          </cell>
          <cell r="B2211" t="str">
            <v>Y</v>
          </cell>
          <cell r="C2211" t="str">
            <v>NE66004916</v>
          </cell>
          <cell r="D2211" t="str">
            <v>GERALD GLADSTONE, M.D.</v>
          </cell>
          <cell r="E2211" t="str">
            <v>GLADSTONE MD GERALD   (A)</v>
          </cell>
          <cell r="F2211" t="str">
            <v>10 WINTHROP ST</v>
          </cell>
          <cell r="G2211" t="str">
            <v>WORCESTER, MA 01604-4435</v>
          </cell>
          <cell r="J2211" t="str">
            <v>WORCESTER</v>
          </cell>
          <cell r="K2211" t="str">
            <v>MA</v>
          </cell>
          <cell r="L2211" t="str">
            <v>01604-4435</v>
          </cell>
          <cell r="M2211">
            <v>0</v>
          </cell>
          <cell r="N2211">
            <v>0</v>
          </cell>
        </row>
        <row r="2212">
          <cell r="A2212">
            <v>66004917</v>
          </cell>
          <cell r="B2212" t="str">
            <v>Y</v>
          </cell>
          <cell r="C2212" t="str">
            <v>NE66004917</v>
          </cell>
          <cell r="D2212" t="str">
            <v>CORNERSTONE FAMILY PRACTICE</v>
          </cell>
          <cell r="E2212" t="str">
            <v>CORNERSTONE FAMILY PR (A)</v>
          </cell>
          <cell r="F2212" t="str">
            <v>303 HAVERHILL ST STE 7</v>
          </cell>
          <cell r="G2212" t="str">
            <v>ROWLEY, MA 01969-2101</v>
          </cell>
          <cell r="J2212" t="str">
            <v>ROWLEY</v>
          </cell>
          <cell r="K2212" t="str">
            <v>MA</v>
          </cell>
          <cell r="L2212" t="str">
            <v>01969-2101</v>
          </cell>
          <cell r="M2212">
            <v>0</v>
          </cell>
          <cell r="N2212">
            <v>0</v>
          </cell>
        </row>
        <row r="2213">
          <cell r="A2213">
            <v>66004919</v>
          </cell>
          <cell r="B2213" t="str">
            <v>N</v>
          </cell>
          <cell r="C2213" t="str">
            <v>NE66004919</v>
          </cell>
          <cell r="D2213" t="str">
            <v>PAUL SCHWARTZ, M.D.</v>
          </cell>
          <cell r="E2213" t="str">
            <v>SCHWARTZ M.D.,PAUL(TERM)</v>
          </cell>
          <cell r="F2213" t="str">
            <v>121 LINCOLN ST</v>
          </cell>
          <cell r="G2213" t="str">
            <v>WORCESTER, MA 01605-2429</v>
          </cell>
          <cell r="J2213" t="str">
            <v>WORCESTER</v>
          </cell>
          <cell r="K2213" t="str">
            <v>MA</v>
          </cell>
          <cell r="L2213" t="str">
            <v>01605-2429</v>
          </cell>
          <cell r="N2213">
            <v>0</v>
          </cell>
        </row>
        <row r="2214">
          <cell r="A2214">
            <v>66004920</v>
          </cell>
          <cell r="B2214" t="str">
            <v>N</v>
          </cell>
          <cell r="C2214" t="str">
            <v>NE66004920</v>
          </cell>
          <cell r="D2214" t="str">
            <v>JOHN E. HOYE, M.D.</v>
          </cell>
          <cell r="E2214" t="str">
            <v>HOYE (TERM)</v>
          </cell>
          <cell r="F2214" t="str">
            <v>22 LINDEN ST</v>
          </cell>
          <cell r="G2214" t="str">
            <v>FRAMINGHAM, MA 01702-6312</v>
          </cell>
          <cell r="J2214" t="str">
            <v>FRAMINGHAM</v>
          </cell>
          <cell r="K2214" t="str">
            <v>MA</v>
          </cell>
          <cell r="L2214" t="str">
            <v>01702-6312</v>
          </cell>
          <cell r="N2214">
            <v>0</v>
          </cell>
        </row>
        <row r="2215">
          <cell r="A2215">
            <v>66004921</v>
          </cell>
          <cell r="B2215" t="str">
            <v>N</v>
          </cell>
          <cell r="C2215" t="str">
            <v>NE66004921</v>
          </cell>
          <cell r="D2215" t="str">
            <v>ALBERT H. FINE,M.D.</v>
          </cell>
          <cell r="E2215" t="str">
            <v>FINE (TERM)</v>
          </cell>
          <cell r="F2215" t="str">
            <v>236 HIGHLAND AVE</v>
          </cell>
          <cell r="G2215" t="str">
            <v>SOMERVILLE, MA 02143-1495</v>
          </cell>
          <cell r="J2215" t="str">
            <v>SOMERVILLE</v>
          </cell>
          <cell r="K2215" t="str">
            <v>MA</v>
          </cell>
          <cell r="L2215" t="str">
            <v>02143-1495</v>
          </cell>
          <cell r="N2215">
            <v>0</v>
          </cell>
        </row>
        <row r="2216">
          <cell r="A2216">
            <v>66004922</v>
          </cell>
          <cell r="B2216" t="str">
            <v>Y</v>
          </cell>
          <cell r="C2216" t="str">
            <v>NE66004922</v>
          </cell>
          <cell r="D2216" t="str">
            <v>VAN J. RITTER, M.D.</v>
          </cell>
          <cell r="E2216" t="str">
            <v>RITTER MD VAN J       (B)</v>
          </cell>
          <cell r="F2216" t="str">
            <v>440 E CENTRAL ST</v>
          </cell>
          <cell r="G2216" t="str">
            <v>FRANKLIN, MA 02038-1374</v>
          </cell>
          <cell r="J2216" t="str">
            <v>FRANKLIN</v>
          </cell>
          <cell r="K2216" t="str">
            <v>MA</v>
          </cell>
          <cell r="L2216" t="str">
            <v>02038-1374</v>
          </cell>
          <cell r="M2216">
            <v>0</v>
          </cell>
          <cell r="N2216">
            <v>0</v>
          </cell>
        </row>
        <row r="2217">
          <cell r="A2217">
            <v>66004924</v>
          </cell>
          <cell r="B2217" t="str">
            <v>Y</v>
          </cell>
          <cell r="C2217" t="str">
            <v>NE66004924</v>
          </cell>
          <cell r="D2217" t="str">
            <v>ANDREW J.PREZIOSI, M.D.</v>
          </cell>
          <cell r="E2217" t="str">
            <v>PREZIOSIMDANDREW J    (D)</v>
          </cell>
          <cell r="G2217" t="str">
            <v>3 WOODLAND RD STE 303</v>
          </cell>
          <cell r="H2217" t="str">
            <v>STONEHAM, MA 02180-1712</v>
          </cell>
          <cell r="J2217" t="str">
            <v>STONEHAM</v>
          </cell>
          <cell r="K2217" t="str">
            <v>MA</v>
          </cell>
          <cell r="L2217" t="str">
            <v>02180-1712</v>
          </cell>
          <cell r="N2217">
            <v>0</v>
          </cell>
        </row>
        <row r="2218">
          <cell r="A2218">
            <v>66004925</v>
          </cell>
          <cell r="B2218" t="str">
            <v>Y</v>
          </cell>
          <cell r="C2218" t="str">
            <v>NE66004925</v>
          </cell>
          <cell r="D2218" t="str">
            <v xml:space="preserve">SOUTH SHORE ALLERGY &amp; ASTHMA, </v>
          </cell>
          <cell r="E2218" t="str">
            <v>SOUTH SHORE ALLERGY &amp; (B)</v>
          </cell>
          <cell r="F2218" t="str">
            <v>851 MAIN ST</v>
          </cell>
          <cell r="G2218" t="str">
            <v>SOUTH WEYMOUTH, MA 02190-1612</v>
          </cell>
          <cell r="J2218" t="str">
            <v>SOUTH WEYMOUTH</v>
          </cell>
          <cell r="K2218" t="str">
            <v>MA</v>
          </cell>
          <cell r="L2218" t="str">
            <v>02190-1612</v>
          </cell>
          <cell r="M2218">
            <v>0</v>
          </cell>
          <cell r="N2218">
            <v>0</v>
          </cell>
        </row>
        <row r="2219">
          <cell r="A2219">
            <v>66004926</v>
          </cell>
          <cell r="B2219" t="str">
            <v>N</v>
          </cell>
          <cell r="C2219" t="str">
            <v>NE66004926</v>
          </cell>
          <cell r="D2219" t="str">
            <v>PROMEDICA CLINICAL</v>
          </cell>
          <cell r="E2219" t="str">
            <v>PROMEDICA (TERM)</v>
          </cell>
          <cell r="F2219" t="str">
            <v>77 WARREN ST BLDG 6</v>
          </cell>
          <cell r="G2219" t="str">
            <v>BRIGHTON, MA 02135-3601</v>
          </cell>
          <cell r="J2219" t="str">
            <v>BRIGHTON</v>
          </cell>
          <cell r="K2219" t="str">
            <v>MA</v>
          </cell>
          <cell r="L2219" t="str">
            <v>02135-3601</v>
          </cell>
          <cell r="N2219">
            <v>0</v>
          </cell>
        </row>
        <row r="2220">
          <cell r="A2220">
            <v>66004927</v>
          </cell>
          <cell r="B2220" t="str">
            <v>Y</v>
          </cell>
          <cell r="C2220" t="str">
            <v>NE66004927</v>
          </cell>
          <cell r="D2220" t="str">
            <v>NORWELL VISITING NURSE ASSOCIA</v>
          </cell>
          <cell r="E2220" t="str">
            <v>NORWELL VISITING NURS (B)</v>
          </cell>
          <cell r="F2220" t="str">
            <v>120 LONGWATER DR</v>
          </cell>
          <cell r="G2220" t="str">
            <v>NORWELL, MA 02061-1610</v>
          </cell>
          <cell r="J2220" t="str">
            <v>NORWELL</v>
          </cell>
          <cell r="K2220" t="str">
            <v>MA</v>
          </cell>
          <cell r="L2220" t="str">
            <v>02061-1610</v>
          </cell>
          <cell r="M2220">
            <v>0</v>
          </cell>
          <cell r="N2220">
            <v>0</v>
          </cell>
        </row>
        <row r="2221">
          <cell r="A2221">
            <v>66004928</v>
          </cell>
          <cell r="B2221" t="str">
            <v>N</v>
          </cell>
          <cell r="C2221" t="str">
            <v>NE66004928</v>
          </cell>
          <cell r="D2221" t="str">
            <v>JAMES WALSH, M.D.</v>
          </cell>
          <cell r="E2221" t="str">
            <v>JAMES WALSH, M.D. (TERM)</v>
          </cell>
          <cell r="F2221" t="str">
            <v>10 WINTHROP ST</v>
          </cell>
          <cell r="G2221" t="str">
            <v>WORCESTER, MA 01604-4435</v>
          </cell>
          <cell r="J2221" t="str">
            <v>WORCESTER</v>
          </cell>
          <cell r="K2221" t="str">
            <v>MA</v>
          </cell>
          <cell r="L2221" t="str">
            <v>01604-4435</v>
          </cell>
          <cell r="N2221">
            <v>0</v>
          </cell>
        </row>
        <row r="2222">
          <cell r="A2222">
            <v>66004929</v>
          </cell>
          <cell r="B2222" t="str">
            <v>N</v>
          </cell>
          <cell r="C2222" t="str">
            <v>NE66004929</v>
          </cell>
          <cell r="D2222" t="str">
            <v>RASHMI PATWARDHAN</v>
          </cell>
          <cell r="E2222" t="str">
            <v>PATWARDHAN MD RASHMI (TER</v>
          </cell>
          <cell r="F2222" t="str">
            <v>10 WINTHROP ST STE 212</v>
          </cell>
          <cell r="G2222" t="str">
            <v>WORCESTER, MA 01604-4438</v>
          </cell>
          <cell r="J2222" t="str">
            <v>WORCESTER</v>
          </cell>
          <cell r="K2222" t="str">
            <v>MA</v>
          </cell>
          <cell r="L2222" t="str">
            <v>01604-4438</v>
          </cell>
          <cell r="N2222">
            <v>0</v>
          </cell>
        </row>
        <row r="2223">
          <cell r="A2223">
            <v>66004931</v>
          </cell>
          <cell r="B2223" t="str">
            <v>Y</v>
          </cell>
          <cell r="C2223" t="str">
            <v>NE66004931</v>
          </cell>
          <cell r="D2223" t="str">
            <v>SOUTH END COMM HEALTH CENTER</v>
          </cell>
          <cell r="E2223" t="str">
            <v>SOUTH END COMM</v>
          </cell>
          <cell r="F2223" t="str">
            <v>1601 WASHINGTON ST</v>
          </cell>
          <cell r="G2223" t="str">
            <v>BOSTON, MA 02118-1951</v>
          </cell>
          <cell r="J2223" t="str">
            <v>BOSTON</v>
          </cell>
          <cell r="K2223" t="str">
            <v>MA</v>
          </cell>
          <cell r="L2223" t="str">
            <v>02118-1951</v>
          </cell>
          <cell r="M2223">
            <v>42.338324</v>
          </cell>
          <cell r="N2223">
            <v>-71.074757000000005</v>
          </cell>
        </row>
        <row r="2224">
          <cell r="A2224">
            <v>66004933</v>
          </cell>
          <cell r="B2224" t="str">
            <v>Y</v>
          </cell>
          <cell r="C2224" t="str">
            <v>NE66004933</v>
          </cell>
          <cell r="D2224" t="str">
            <v>TRISTAN MEDICAL PC</v>
          </cell>
          <cell r="E2224" t="str">
            <v>FAMILY MEDCENTER WALK (B)</v>
          </cell>
          <cell r="F2224" t="str">
            <v>210 WASHINGTON ST</v>
          </cell>
          <cell r="G2224" t="str">
            <v>FAIRHAVEN, MA 02719-4044</v>
          </cell>
          <cell r="J2224" t="str">
            <v>FAIRHAVEN</v>
          </cell>
          <cell r="K2224" t="str">
            <v>MA</v>
          </cell>
          <cell r="L2224" t="str">
            <v>02719-4044</v>
          </cell>
          <cell r="M2224">
            <v>0</v>
          </cell>
          <cell r="N2224">
            <v>0</v>
          </cell>
        </row>
        <row r="2225">
          <cell r="A2225">
            <v>66004935</v>
          </cell>
          <cell r="B2225" t="str">
            <v>N</v>
          </cell>
          <cell r="C2225" t="str">
            <v>NE66004935</v>
          </cell>
          <cell r="D2225" t="str">
            <v>MGH DIABETES RESEARCH</v>
          </cell>
          <cell r="E2225" t="str">
            <v>MGH DIABETES RESch (TERM)</v>
          </cell>
          <cell r="F2225" t="str">
            <v>50 STANIFORD ST STE 340</v>
          </cell>
          <cell r="G2225" t="str">
            <v>BOSTON, MA 02114-2542</v>
          </cell>
          <cell r="J2225" t="str">
            <v>BOSTON</v>
          </cell>
          <cell r="K2225" t="str">
            <v>MA</v>
          </cell>
          <cell r="L2225" t="str">
            <v>02114-2542</v>
          </cell>
          <cell r="N2225">
            <v>0</v>
          </cell>
        </row>
        <row r="2226">
          <cell r="A2226">
            <v>66004938</v>
          </cell>
          <cell r="B2226" t="str">
            <v>Y</v>
          </cell>
          <cell r="C2226" t="str">
            <v>NE66004938</v>
          </cell>
          <cell r="D2226" t="str">
            <v>B.U. STUDENT HEALTH SERVICES</v>
          </cell>
          <cell r="E2226" t="str">
            <v>BOSTON UNIVERSITY HEA (B)</v>
          </cell>
          <cell r="F2226" t="str">
            <v>881 COMMONWEALTH AVE</v>
          </cell>
          <cell r="G2226" t="str">
            <v>BOSTON, MA 02215-1390</v>
          </cell>
          <cell r="J2226" t="str">
            <v>BOSTON</v>
          </cell>
          <cell r="K2226" t="str">
            <v>MA</v>
          </cell>
          <cell r="L2226" t="str">
            <v>02215-1390</v>
          </cell>
          <cell r="M2226">
            <v>42.351439999999997</v>
          </cell>
          <cell r="N2226">
            <v>-71.115354999999994</v>
          </cell>
        </row>
        <row r="2227">
          <cell r="A2227">
            <v>66004940</v>
          </cell>
          <cell r="B2227" t="str">
            <v>Y</v>
          </cell>
          <cell r="C2227" t="str">
            <v>NE66004940</v>
          </cell>
          <cell r="D2227" t="str">
            <v>ASTHMA RESEARCH CENTER</v>
          </cell>
          <cell r="E2227" t="str">
            <v xml:space="preserve">ISRAEL MD ELLIOT       </v>
          </cell>
          <cell r="F2227" t="str">
            <v>75 FRANCIS ST RM SR155</v>
          </cell>
          <cell r="G2227" t="str">
            <v>BOSTON, MA 02115-6105</v>
          </cell>
          <cell r="J2227" t="str">
            <v>BOSTON</v>
          </cell>
          <cell r="K2227" t="str">
            <v>MA</v>
          </cell>
          <cell r="L2227" t="str">
            <v>02115-6105</v>
          </cell>
          <cell r="N2227">
            <v>0</v>
          </cell>
        </row>
        <row r="2228">
          <cell r="A2228">
            <v>66004942</v>
          </cell>
          <cell r="B2228" t="str">
            <v>Y</v>
          </cell>
          <cell r="C2228" t="str">
            <v>NE66004942</v>
          </cell>
          <cell r="D2228" t="str">
            <v>CARLOS MORENO, M.D.</v>
          </cell>
          <cell r="E2228" t="str">
            <v>MORENO (CML)</v>
          </cell>
          <cell r="F2228" t="str">
            <v>825 WASHINGTON ST STE 300</v>
          </cell>
          <cell r="G2228" t="str">
            <v>NORWOOD, MA 02062-3449</v>
          </cell>
          <cell r="J2228" t="str">
            <v>NORWOOD</v>
          </cell>
          <cell r="K2228" t="str">
            <v>MA</v>
          </cell>
          <cell r="L2228" t="str">
            <v>02062-3449</v>
          </cell>
          <cell r="M2228">
            <v>0</v>
          </cell>
          <cell r="N2228">
            <v>0</v>
          </cell>
        </row>
        <row r="2229">
          <cell r="A2229">
            <v>66004943</v>
          </cell>
          <cell r="B2229" t="str">
            <v>Y</v>
          </cell>
          <cell r="C2229" t="str">
            <v>NE66004943</v>
          </cell>
          <cell r="D2229" t="str">
            <v>QUEST DIAGNOSTICS - TRUMAN PKW</v>
          </cell>
          <cell r="E2229" t="str">
            <v>HYDE PARK PSC         (D)</v>
          </cell>
          <cell r="F2229" t="str">
            <v>695 TRUMAN PKWY STE 205</v>
          </cell>
          <cell r="G2229" t="str">
            <v>HYDE PARK, MA 02136-3552</v>
          </cell>
          <cell r="J2229" t="str">
            <v>HYDE PARK</v>
          </cell>
          <cell r="K2229" t="str">
            <v>MA</v>
          </cell>
          <cell r="L2229" t="str">
            <v>02136-3552</v>
          </cell>
          <cell r="M2229">
            <v>0</v>
          </cell>
          <cell r="N2229">
            <v>0</v>
          </cell>
        </row>
        <row r="2230">
          <cell r="A2230">
            <v>66004947</v>
          </cell>
          <cell r="B2230" t="str">
            <v>Y</v>
          </cell>
          <cell r="C2230" t="str">
            <v>NE66004947</v>
          </cell>
          <cell r="D2230" t="str">
            <v>MICHAEL B. ZACK, M.D.</v>
          </cell>
          <cell r="E2230" t="str">
            <v>ZACK MD MICHAEL B     (C)</v>
          </cell>
          <cell r="F2230" t="str">
            <v>101 MAIN ST STE 110</v>
          </cell>
          <cell r="G2230" t="str">
            <v>MEDFORD, MA 02155-4530</v>
          </cell>
          <cell r="J2230" t="str">
            <v>MEDFORD</v>
          </cell>
          <cell r="K2230" t="str">
            <v>MA</v>
          </cell>
          <cell r="L2230" t="str">
            <v>02155-4530</v>
          </cell>
          <cell r="N2230">
            <v>0</v>
          </cell>
        </row>
        <row r="2231">
          <cell r="A2231">
            <v>66004948</v>
          </cell>
          <cell r="B2231" t="str">
            <v>Y</v>
          </cell>
          <cell r="C2231" t="str">
            <v>NE66004948</v>
          </cell>
          <cell r="D2231" t="str">
            <v>WOMEN'S HEALTH OF CENTRAL MASS</v>
          </cell>
          <cell r="E2231" t="str">
            <v>WOMENS (UMASS)</v>
          </cell>
          <cell r="F2231" t="str">
            <v>100 MLK BOULEVARD</v>
          </cell>
          <cell r="G2231" t="str">
            <v>WORCESTER, MA 01608-1209</v>
          </cell>
          <cell r="J2231" t="str">
            <v>WORCESTER</v>
          </cell>
          <cell r="K2231" t="str">
            <v>MA</v>
          </cell>
          <cell r="L2231" t="str">
            <v>01608-1209</v>
          </cell>
          <cell r="M2231">
            <v>0</v>
          </cell>
          <cell r="N2231">
            <v>0</v>
          </cell>
        </row>
        <row r="2232">
          <cell r="A2232">
            <v>66004949</v>
          </cell>
          <cell r="B2232" t="str">
            <v>Y</v>
          </cell>
          <cell r="C2232" t="str">
            <v>NE66004949</v>
          </cell>
          <cell r="D2232" t="str">
            <v>HAROLD LEVINE, M.D.</v>
          </cell>
          <cell r="E2232" t="str">
            <v>LEVINE MD HAROLD      (C)</v>
          </cell>
          <cell r="F2232" t="str">
            <v>74 PARK ST</v>
          </cell>
          <cell r="G2232" t="str">
            <v>HYANNIS, MA 02601-5206</v>
          </cell>
          <cell r="J2232" t="str">
            <v>HYANNIS</v>
          </cell>
          <cell r="K2232" t="str">
            <v>MA</v>
          </cell>
          <cell r="L2232" t="str">
            <v>02601-5206</v>
          </cell>
          <cell r="M2232">
            <v>0</v>
          </cell>
          <cell r="N2232">
            <v>0</v>
          </cell>
        </row>
        <row r="2233">
          <cell r="A2233">
            <v>66004950</v>
          </cell>
          <cell r="B2233" t="str">
            <v>Y</v>
          </cell>
          <cell r="C2233" t="str">
            <v>NE66004950</v>
          </cell>
          <cell r="D2233" t="str">
            <v>WAREHAM CARDIOLOGY</v>
          </cell>
          <cell r="E2233" t="str">
            <v>WAREHAM CARDIOLOGY    (D)</v>
          </cell>
          <cell r="F2233" t="str">
            <v>47 SANDWICH RD</v>
          </cell>
          <cell r="G2233" t="str">
            <v>WAREHAM, MA 02571-1627</v>
          </cell>
          <cell r="J2233" t="str">
            <v>WAREHAM</v>
          </cell>
          <cell r="K2233" t="str">
            <v>MA</v>
          </cell>
          <cell r="L2233" t="str">
            <v>02571-1627</v>
          </cell>
          <cell r="M2233">
            <v>0</v>
          </cell>
          <cell r="N2233">
            <v>0</v>
          </cell>
        </row>
        <row r="2234">
          <cell r="A2234">
            <v>66004951</v>
          </cell>
          <cell r="B2234" t="str">
            <v>Y</v>
          </cell>
          <cell r="C2234" t="str">
            <v>NE66004951</v>
          </cell>
          <cell r="D2234" t="str">
            <v>INTERNAL MEDICINE</v>
          </cell>
          <cell r="E2234" t="str">
            <v>STEWARD MEDICAL (CML)</v>
          </cell>
          <cell r="F2234" t="str">
            <v>24 COMMON ST STE 1</v>
          </cell>
          <cell r="G2234" t="str">
            <v>WRENTHAM, MA 02093-1399</v>
          </cell>
          <cell r="J2234" t="str">
            <v>WRENTHAM</v>
          </cell>
          <cell r="K2234" t="str">
            <v>MA</v>
          </cell>
          <cell r="L2234" t="str">
            <v>02093-1399</v>
          </cell>
          <cell r="M2234">
            <v>42.065536999999999</v>
          </cell>
          <cell r="N2234">
            <v>-71.328156000000007</v>
          </cell>
        </row>
        <row r="2235">
          <cell r="A2235">
            <v>66004952</v>
          </cell>
          <cell r="B2235" t="str">
            <v>N</v>
          </cell>
          <cell r="C2235" t="str">
            <v>NE66004952</v>
          </cell>
          <cell r="D2235" t="str">
            <v>PAUL A. BIZINKAUSKAS, M.D.</v>
          </cell>
          <cell r="E2235" t="str">
            <v>BIZINKAUSKAS (TERM)</v>
          </cell>
          <cell r="F2235" t="str">
            <v>62 PARK ST</v>
          </cell>
          <cell r="G2235" t="str">
            <v>HYANNIS, MA 02601-5206</v>
          </cell>
          <cell r="J2235" t="str">
            <v>HYANNIS</v>
          </cell>
          <cell r="K2235" t="str">
            <v>MA</v>
          </cell>
          <cell r="L2235" t="str">
            <v>02601-5206</v>
          </cell>
          <cell r="N2235">
            <v>0</v>
          </cell>
        </row>
        <row r="2236">
          <cell r="A2236">
            <v>66004954</v>
          </cell>
          <cell r="B2236" t="str">
            <v>Y</v>
          </cell>
          <cell r="C2236" t="str">
            <v>NE66004954</v>
          </cell>
          <cell r="D2236" t="str">
            <v>LEAH ZARTARIAN, M.D.</v>
          </cell>
          <cell r="E2236" t="str">
            <v>ZARTARIAN MD LEAH     (C)</v>
          </cell>
          <cell r="F2236" t="str">
            <v>332 GIFFORD ST</v>
          </cell>
          <cell r="G2236" t="str">
            <v>FALMOUTH, MA 02540-5106</v>
          </cell>
          <cell r="J2236" t="str">
            <v>FALMOUTH</v>
          </cell>
          <cell r="K2236" t="str">
            <v>MA</v>
          </cell>
          <cell r="L2236" t="str">
            <v>02540-5106</v>
          </cell>
          <cell r="N2236">
            <v>0</v>
          </cell>
        </row>
        <row r="2237">
          <cell r="A2237">
            <v>66004958</v>
          </cell>
          <cell r="B2237" t="str">
            <v>Y</v>
          </cell>
          <cell r="C2237" t="str">
            <v>NE66004958</v>
          </cell>
          <cell r="D2237" t="str">
            <v>COMMUNITY HEALTH LINK</v>
          </cell>
          <cell r="E2237" t="str">
            <v>COMMUNITY</v>
          </cell>
          <cell r="F2237" t="str">
            <v>45 SUMMER ST</v>
          </cell>
          <cell r="G2237" t="str">
            <v>LEOMINSTER, MA 01453-3228</v>
          </cell>
          <cell r="J2237" t="str">
            <v>LEOMINSTER</v>
          </cell>
          <cell r="K2237" t="str">
            <v>MA</v>
          </cell>
          <cell r="L2237" t="str">
            <v>01453-3228</v>
          </cell>
          <cell r="M2237">
            <v>0</v>
          </cell>
          <cell r="N2237">
            <v>0</v>
          </cell>
        </row>
        <row r="2238">
          <cell r="A2238">
            <v>66004960</v>
          </cell>
          <cell r="B2238" t="str">
            <v>Y</v>
          </cell>
          <cell r="C2238" t="str">
            <v>NE66004960</v>
          </cell>
          <cell r="D2238" t="str">
            <v>DRS. VANINOV &amp; TANDETNIK</v>
          </cell>
          <cell r="E2238" t="str">
            <v>DRS VANINOV &amp; TANDETN (D)</v>
          </cell>
          <cell r="F2238" t="str">
            <v>71 WASHINGTON ST</v>
          </cell>
          <cell r="G2238" t="str">
            <v>BRIGHTON, MA 02135-4301</v>
          </cell>
          <cell r="J2238" t="str">
            <v>BRIGHTON</v>
          </cell>
          <cell r="K2238" t="str">
            <v>MA</v>
          </cell>
          <cell r="L2238" t="str">
            <v>02135-4301</v>
          </cell>
          <cell r="N2238">
            <v>0</v>
          </cell>
        </row>
        <row r="2239">
          <cell r="A2239">
            <v>66004961</v>
          </cell>
          <cell r="B2239" t="str">
            <v>N</v>
          </cell>
          <cell r="C2239" t="str">
            <v>NE66004961</v>
          </cell>
          <cell r="D2239" t="str">
            <v>MILL BROOK PEDIATRICS, PC</v>
          </cell>
          <cell r="E2239" t="str">
            <v>MILL BROOK (TERM)</v>
          </cell>
          <cell r="F2239" t="str">
            <v>490 BOSTON POST RD STE 2002</v>
          </cell>
          <cell r="G2239" t="str">
            <v>SUDBURY, MA 01776-3392</v>
          </cell>
          <cell r="J2239" t="str">
            <v>SUDBURY</v>
          </cell>
          <cell r="K2239" t="str">
            <v>MA</v>
          </cell>
          <cell r="L2239" t="str">
            <v>01776-3392</v>
          </cell>
          <cell r="N2239">
            <v>0</v>
          </cell>
        </row>
        <row r="2240">
          <cell r="A2240">
            <v>66004963</v>
          </cell>
          <cell r="B2240" t="str">
            <v>Y</v>
          </cell>
          <cell r="C2240" t="str">
            <v>NE66004963</v>
          </cell>
          <cell r="D2240" t="str">
            <v>FAMILY MEDICAL ASSOCIATES</v>
          </cell>
          <cell r="E2240" t="str">
            <v>FMA SEEKONK           (B)</v>
          </cell>
          <cell r="F2240" t="str">
            <v>194 CENTRAL AVE</v>
          </cell>
          <cell r="G2240" t="str">
            <v>SEEKONK, MA 02771-4127</v>
          </cell>
          <cell r="J2240" t="str">
            <v>SEEKONK</v>
          </cell>
          <cell r="K2240" t="str">
            <v>MA</v>
          </cell>
          <cell r="L2240" t="str">
            <v>02771-4127</v>
          </cell>
          <cell r="M2240">
            <v>41.889952999999998</v>
          </cell>
          <cell r="N2240">
            <v>-71.331654999999998</v>
          </cell>
        </row>
        <row r="2241">
          <cell r="A2241">
            <v>66004964</v>
          </cell>
          <cell r="B2241" t="str">
            <v>Y</v>
          </cell>
          <cell r="C2241" t="str">
            <v>NE66004964</v>
          </cell>
          <cell r="D2241" t="str">
            <v>UMASS MEMORIAL-KESHAV PANDEY</v>
          </cell>
          <cell r="E2241" t="str">
            <v>KESHAV PANDEY, M.D.(A)</v>
          </cell>
          <cell r="F2241" t="str">
            <v>10 WINTHROP ST</v>
          </cell>
          <cell r="G2241" t="str">
            <v>WORCESTER, MA 01604-4435</v>
          </cell>
          <cell r="J2241" t="str">
            <v>WORCESTER</v>
          </cell>
          <cell r="K2241" t="str">
            <v>MA</v>
          </cell>
          <cell r="L2241" t="str">
            <v>01604-4435</v>
          </cell>
          <cell r="M2241">
            <v>0</v>
          </cell>
          <cell r="N2241">
            <v>0</v>
          </cell>
        </row>
        <row r="2242">
          <cell r="A2242">
            <v>66004966</v>
          </cell>
          <cell r="B2242" t="str">
            <v>Y</v>
          </cell>
          <cell r="C2242" t="str">
            <v>NE66004966</v>
          </cell>
          <cell r="D2242" t="str">
            <v>LUZBELLA SOUTHARD, M.D.</v>
          </cell>
          <cell r="E2242" t="str">
            <v>SOUTHARD MD LUZBELLA  (B)</v>
          </cell>
          <cell r="F2242" t="str">
            <v>14 ROSS AVE BSMT</v>
          </cell>
          <cell r="G2242" t="str">
            <v>MILLIS, MA 02054-1545</v>
          </cell>
          <cell r="J2242" t="str">
            <v>MILLIS</v>
          </cell>
          <cell r="K2242" t="str">
            <v>MA</v>
          </cell>
          <cell r="L2242" t="str">
            <v>02054-1545</v>
          </cell>
          <cell r="M2242">
            <v>0</v>
          </cell>
          <cell r="N2242">
            <v>0</v>
          </cell>
        </row>
        <row r="2243">
          <cell r="A2243">
            <v>66004969</v>
          </cell>
          <cell r="B2243" t="str">
            <v>Y</v>
          </cell>
          <cell r="C2243" t="str">
            <v>NE66004969</v>
          </cell>
          <cell r="D2243" t="str">
            <v>PATRICIA HOPKINS, M.D.</v>
          </cell>
          <cell r="E2243" t="str">
            <v>HOPKINS (CML)</v>
          </cell>
          <cell r="F2243" t="str">
            <v>500 CONGRESS ST STE 1B</v>
          </cell>
          <cell r="G2243" t="str">
            <v>QUINCY, MA 02169-0917</v>
          </cell>
          <cell r="J2243" t="str">
            <v>QUINCY</v>
          </cell>
          <cell r="K2243" t="str">
            <v>MA</v>
          </cell>
          <cell r="L2243" t="str">
            <v>02169-0917</v>
          </cell>
          <cell r="M2243">
            <v>0</v>
          </cell>
          <cell r="N2243">
            <v>0</v>
          </cell>
        </row>
        <row r="2244">
          <cell r="A2244">
            <v>66004971</v>
          </cell>
          <cell r="B2244" t="str">
            <v>Y</v>
          </cell>
          <cell r="C2244" t="str">
            <v>NE66004971</v>
          </cell>
          <cell r="D2244" t="str">
            <v>JEFFREY S. FELDMAN, M.D.</v>
          </cell>
          <cell r="E2244" t="str">
            <v>FELDMAN MD JEFFREY S  (C)</v>
          </cell>
          <cell r="F2244" t="str">
            <v>340 MAIN ST STE 101</v>
          </cell>
          <cell r="G2244" t="str">
            <v>MELROSE, MA 02176-4662</v>
          </cell>
          <cell r="J2244" t="str">
            <v>MELROSE</v>
          </cell>
          <cell r="K2244" t="str">
            <v>MA</v>
          </cell>
          <cell r="L2244" t="str">
            <v>02176-4662</v>
          </cell>
          <cell r="N2244">
            <v>0</v>
          </cell>
        </row>
        <row r="2245">
          <cell r="A2245">
            <v>66004972</v>
          </cell>
          <cell r="B2245" t="str">
            <v>Y</v>
          </cell>
          <cell r="C2245" t="str">
            <v>NE66004972</v>
          </cell>
          <cell r="D2245" t="str">
            <v>CHANDLER PEDIATRICS</v>
          </cell>
          <cell r="E2245" t="str">
            <v>CHANDLER PEDIATRICS   (B)</v>
          </cell>
          <cell r="F2245" t="str">
            <v>421 CHANDLER ST</v>
          </cell>
          <cell r="G2245" t="str">
            <v>WORCESTER, MA 01602-2915</v>
          </cell>
          <cell r="J2245" t="str">
            <v>WORCESTER</v>
          </cell>
          <cell r="K2245" t="str">
            <v>MA</v>
          </cell>
          <cell r="L2245" t="str">
            <v>01602-2915</v>
          </cell>
          <cell r="M2245">
            <v>0</v>
          </cell>
          <cell r="N2245">
            <v>0</v>
          </cell>
        </row>
        <row r="2246">
          <cell r="A2246">
            <v>66004974</v>
          </cell>
          <cell r="B2246" t="str">
            <v>N</v>
          </cell>
          <cell r="C2246" t="str">
            <v>NE66004974</v>
          </cell>
          <cell r="D2246" t="str">
            <v xml:space="preserve">JUSTIN LOWE MD </v>
          </cell>
          <cell r="E2246" t="str">
            <v>LOWE MD M JUSTIN (TERM)</v>
          </cell>
          <cell r="F2246" t="str">
            <v>543 KELLEY BLVD</v>
          </cell>
          <cell r="G2246" t="str">
            <v>NORTH ATTLEBORO, MA 02760-4126</v>
          </cell>
          <cell r="J2246" t="str">
            <v>NORTH ATTLEBORO</v>
          </cell>
          <cell r="K2246" t="str">
            <v>MA</v>
          </cell>
          <cell r="L2246" t="str">
            <v>02760-4126</v>
          </cell>
          <cell r="N2246">
            <v>0</v>
          </cell>
        </row>
        <row r="2247">
          <cell r="A2247">
            <v>66004976</v>
          </cell>
          <cell r="B2247" t="str">
            <v>Y</v>
          </cell>
          <cell r="C2247" t="str">
            <v>NE66004976</v>
          </cell>
          <cell r="D2247" t="str">
            <v>ANNMARIE TROUT, M.D.</v>
          </cell>
          <cell r="E2247" t="str">
            <v>TROUT MD ANN MARIE    (C)</v>
          </cell>
          <cell r="F2247" t="str">
            <v>700 ATTUCKS LN UNIT 2A</v>
          </cell>
          <cell r="G2247" t="str">
            <v>HYANNIS, MA 02601-1809</v>
          </cell>
          <cell r="J2247" t="str">
            <v>HYANNIS</v>
          </cell>
          <cell r="K2247" t="str">
            <v>MA</v>
          </cell>
          <cell r="L2247" t="str">
            <v>02601-1809</v>
          </cell>
          <cell r="M2247">
            <v>0</v>
          </cell>
          <cell r="N2247">
            <v>0</v>
          </cell>
        </row>
        <row r="2248">
          <cell r="A2248">
            <v>66004977</v>
          </cell>
          <cell r="B2248" t="str">
            <v>N</v>
          </cell>
          <cell r="C2248" t="str">
            <v>NE66004977</v>
          </cell>
          <cell r="D2248" t="str">
            <v>TEN MILE MEDICAL ASSOC</v>
          </cell>
          <cell r="E2248" t="str">
            <v>TEN MILE MEDICAL ASSO (TE</v>
          </cell>
          <cell r="F2248" t="str">
            <v>543 KELLEY BLVD</v>
          </cell>
          <cell r="G2248" t="str">
            <v>NORTH ATTLEBORO, MA 02760-4126</v>
          </cell>
          <cell r="J2248" t="str">
            <v>NORTH ATTLEBORO</v>
          </cell>
          <cell r="K2248" t="str">
            <v>MA</v>
          </cell>
          <cell r="L2248" t="str">
            <v>02760-4126</v>
          </cell>
          <cell r="N2248">
            <v>0</v>
          </cell>
        </row>
        <row r="2249">
          <cell r="A2249">
            <v>66004978</v>
          </cell>
          <cell r="B2249" t="str">
            <v>Y</v>
          </cell>
          <cell r="C2249" t="str">
            <v>NE66004978</v>
          </cell>
          <cell r="D2249" t="str">
            <v>IRA CHAN, M.D.</v>
          </cell>
          <cell r="E2249" t="str">
            <v>CHAN (CML)</v>
          </cell>
          <cell r="F2249" t="str">
            <v>100 HIGHLAND ST FL 2</v>
          </cell>
          <cell r="G2249" t="str">
            <v>MILTON, MA 02186-3881</v>
          </cell>
          <cell r="J2249" t="str">
            <v>MILTON</v>
          </cell>
          <cell r="K2249" t="str">
            <v>MA</v>
          </cell>
          <cell r="L2249" t="str">
            <v>02186-3881</v>
          </cell>
          <cell r="N2249">
            <v>0</v>
          </cell>
        </row>
        <row r="2250">
          <cell r="A2250">
            <v>66004979</v>
          </cell>
          <cell r="B2250" t="str">
            <v>Y</v>
          </cell>
          <cell r="C2250" t="str">
            <v>NE66004979</v>
          </cell>
          <cell r="D2250" t="str">
            <v>CARDIOLOGY ASSOCIATES - LEOMIN</v>
          </cell>
          <cell r="E2250" t="str">
            <v>CARDIOLOGY ASSOCIATES (C)</v>
          </cell>
          <cell r="F2250" t="str">
            <v>100 HOSPITAL RD STE 3A</v>
          </cell>
          <cell r="G2250" t="str">
            <v>LEOMINSTER, MA 01453-2253</v>
          </cell>
          <cell r="J2250" t="str">
            <v>LEOMINSTER</v>
          </cell>
          <cell r="K2250" t="str">
            <v>MA</v>
          </cell>
          <cell r="L2250" t="str">
            <v>01453-2253</v>
          </cell>
          <cell r="M2250">
            <v>0</v>
          </cell>
          <cell r="N2250">
            <v>0</v>
          </cell>
        </row>
        <row r="2251">
          <cell r="A2251">
            <v>66004983</v>
          </cell>
          <cell r="B2251" t="str">
            <v>Y</v>
          </cell>
          <cell r="C2251" t="str">
            <v>NE66004983</v>
          </cell>
          <cell r="D2251" t="str">
            <v>GABRIEL YUIL, M.D.</v>
          </cell>
          <cell r="E2251" t="str">
            <v>YUIL MD GABRIEL       (B)</v>
          </cell>
          <cell r="F2251" t="str">
            <v>37 CEDAR ST</v>
          </cell>
          <cell r="G2251" t="str">
            <v>LAWRENCE, MA 01841-3501</v>
          </cell>
          <cell r="J2251" t="str">
            <v>LAWRENCE</v>
          </cell>
          <cell r="K2251" t="str">
            <v>MA</v>
          </cell>
          <cell r="L2251" t="str">
            <v>01841-3501</v>
          </cell>
          <cell r="M2251">
            <v>0</v>
          </cell>
          <cell r="N2251">
            <v>0</v>
          </cell>
        </row>
        <row r="2252">
          <cell r="A2252">
            <v>66004984</v>
          </cell>
          <cell r="B2252" t="str">
            <v>Y</v>
          </cell>
          <cell r="C2252" t="str">
            <v>NE66004984</v>
          </cell>
          <cell r="D2252" t="str">
            <v>MURRAY &amp; GLYNN, P.C.</v>
          </cell>
          <cell r="E2252" t="str">
            <v>MURRAY &amp; GLYNN        (A)</v>
          </cell>
          <cell r="F2252" t="str">
            <v>1777 DWIGHT ST</v>
          </cell>
          <cell r="G2252" t="str">
            <v>SPRINGFIELD, MA 01107-1863</v>
          </cell>
          <cell r="J2252" t="str">
            <v>SPRINGFIELD</v>
          </cell>
          <cell r="K2252" t="str">
            <v>MA</v>
          </cell>
          <cell r="L2252" t="str">
            <v>01107-1863</v>
          </cell>
          <cell r="M2252">
            <v>0</v>
          </cell>
          <cell r="N2252">
            <v>0</v>
          </cell>
        </row>
        <row r="2253">
          <cell r="A2253">
            <v>66004985</v>
          </cell>
          <cell r="B2253" t="str">
            <v>Y</v>
          </cell>
          <cell r="C2253" t="str">
            <v>NE66004985</v>
          </cell>
          <cell r="D2253" t="str">
            <v>ALEXANDER ANGELOV, M.D.</v>
          </cell>
          <cell r="E2253" t="str">
            <v>ANGELOV MD ALEXANDER  (A)</v>
          </cell>
          <cell r="F2253" t="str">
            <v>990 PARADISE RD</v>
          </cell>
          <cell r="G2253" t="str">
            <v>SWAMPSCOTT, MA 01907-1395</v>
          </cell>
          <cell r="J2253" t="str">
            <v>SWAMPSCOTT</v>
          </cell>
          <cell r="K2253" t="str">
            <v>MA</v>
          </cell>
          <cell r="L2253" t="str">
            <v>01907-1395</v>
          </cell>
          <cell r="M2253">
            <v>0</v>
          </cell>
          <cell r="N2253">
            <v>0</v>
          </cell>
        </row>
        <row r="2254">
          <cell r="A2254">
            <v>66004986</v>
          </cell>
          <cell r="B2254" t="str">
            <v>Y</v>
          </cell>
          <cell r="C2254" t="str">
            <v>NE66004986</v>
          </cell>
          <cell r="D2254" t="str">
            <v>FRAMINGHAM PODIATRY</v>
          </cell>
          <cell r="E2254" t="str">
            <v>ADAMS</v>
          </cell>
          <cell r="F2254" t="str">
            <v>88 WAVERLY STREET</v>
          </cell>
          <cell r="G2254" t="str">
            <v>FRAMINGHAM, MA 01702-5852</v>
          </cell>
          <cell r="J2254" t="str">
            <v>FRAMINGHAM</v>
          </cell>
          <cell r="K2254" t="str">
            <v>MA</v>
          </cell>
          <cell r="L2254" t="str">
            <v>01702-5852</v>
          </cell>
          <cell r="N2254">
            <v>0</v>
          </cell>
        </row>
        <row r="2255">
          <cell r="A2255">
            <v>66004989</v>
          </cell>
          <cell r="B2255" t="str">
            <v>Y</v>
          </cell>
          <cell r="C2255" t="str">
            <v>NE66004989</v>
          </cell>
          <cell r="D2255" t="str">
            <v>MCGILLICUDDY &amp; SUNGARIAN</v>
          </cell>
          <cell r="E2255" t="str">
            <v>MCGILLICUDDY (3)</v>
          </cell>
          <cell r="F2255" t="str">
            <v>10 WINTHROP ST</v>
          </cell>
          <cell r="G2255" t="str">
            <v>WORCESTER, MA 01604-4435</v>
          </cell>
          <cell r="J2255" t="str">
            <v>WORCESTER</v>
          </cell>
          <cell r="K2255" t="str">
            <v>MA</v>
          </cell>
          <cell r="L2255" t="str">
            <v>01604-4435</v>
          </cell>
          <cell r="M2255">
            <v>0</v>
          </cell>
          <cell r="N2255">
            <v>0</v>
          </cell>
        </row>
        <row r="2256">
          <cell r="A2256">
            <v>66004990</v>
          </cell>
          <cell r="B2256" t="str">
            <v>N</v>
          </cell>
          <cell r="C2256" t="str">
            <v>NE66004990</v>
          </cell>
          <cell r="D2256" t="str">
            <v>GLORIA MERCADO M.D.</v>
          </cell>
          <cell r="E2256" t="str">
            <v>MERCADO MD GLORIA (TERM)</v>
          </cell>
          <cell r="F2256" t="str">
            <v>102 COUNTY ST</v>
          </cell>
          <cell r="G2256" t="str">
            <v>FALL RIVER, MA 02723-2104</v>
          </cell>
          <cell r="J2256" t="str">
            <v>FALL RIVER</v>
          </cell>
          <cell r="K2256" t="str">
            <v>MA</v>
          </cell>
          <cell r="L2256" t="str">
            <v>02723-2104</v>
          </cell>
          <cell r="N2256">
            <v>0</v>
          </cell>
        </row>
        <row r="2257">
          <cell r="A2257">
            <v>66004993</v>
          </cell>
          <cell r="B2257" t="str">
            <v>Y</v>
          </cell>
          <cell r="C2257" t="str">
            <v>NE66004993</v>
          </cell>
          <cell r="D2257" t="str">
            <v>QUEST DIAGNOSTICS - MELROSE</v>
          </cell>
          <cell r="E2257" t="str">
            <v>MELROSE PSC           (B)</v>
          </cell>
          <cell r="F2257" t="str">
            <v>50 TREMONT ST STE 206</v>
          </cell>
          <cell r="G2257" t="str">
            <v>MELROSE, MA 02176-2721</v>
          </cell>
          <cell r="J2257" t="str">
            <v>MELROSE</v>
          </cell>
          <cell r="K2257" t="str">
            <v>MA</v>
          </cell>
          <cell r="L2257" t="str">
            <v>02176-2721</v>
          </cell>
          <cell r="M2257">
            <v>0</v>
          </cell>
          <cell r="N2257">
            <v>0</v>
          </cell>
        </row>
        <row r="2258">
          <cell r="A2258">
            <v>66004994</v>
          </cell>
          <cell r="B2258" t="str">
            <v>Y</v>
          </cell>
          <cell r="C2258" t="str">
            <v>NE66004994</v>
          </cell>
          <cell r="D2258" t="str">
            <v>BOLTON FAMILY MEDICINE</v>
          </cell>
          <cell r="E2258" t="str">
            <v>BOLTON FAMILY MEDICIN (B)</v>
          </cell>
          <cell r="F2258" t="str">
            <v>146 HUDSON RD</v>
          </cell>
          <cell r="G2258" t="str">
            <v>BOLTON, MA 01740-1444</v>
          </cell>
          <cell r="J2258" t="str">
            <v>BOLTON</v>
          </cell>
          <cell r="K2258" t="str">
            <v>MA</v>
          </cell>
          <cell r="L2258" t="str">
            <v>01740-1444</v>
          </cell>
          <cell r="M2258">
            <v>42.421219999999998</v>
          </cell>
          <cell r="N2258">
            <v>-71.582958000000005</v>
          </cell>
        </row>
        <row r="2259">
          <cell r="A2259">
            <v>66004996</v>
          </cell>
          <cell r="B2259" t="str">
            <v>Y</v>
          </cell>
          <cell r="C2259" t="str">
            <v>NE66004996</v>
          </cell>
          <cell r="D2259" t="str">
            <v>ATREVA HEALTHCARE</v>
          </cell>
          <cell r="E2259" t="str">
            <v>TRILLAMDFRANCISCO     (A)</v>
          </cell>
          <cell r="F2259" t="str">
            <v>770 CENTRE ST</v>
          </cell>
          <cell r="G2259" t="str">
            <v>JAMAICA PLAIN, MA 02130-2706</v>
          </cell>
          <cell r="J2259" t="str">
            <v>JAMAICA PLAIN</v>
          </cell>
          <cell r="K2259" t="str">
            <v>MA</v>
          </cell>
          <cell r="L2259" t="str">
            <v>02130-2706</v>
          </cell>
          <cell r="N2259">
            <v>0</v>
          </cell>
        </row>
        <row r="2260">
          <cell r="A2260">
            <v>66004999</v>
          </cell>
          <cell r="B2260" t="str">
            <v>Y</v>
          </cell>
          <cell r="C2260" t="str">
            <v>NE66004999</v>
          </cell>
          <cell r="D2260" t="str">
            <v>QUALITY KIDS CARE, P.C.</v>
          </cell>
          <cell r="E2260" t="str">
            <v>QUALITY KIDS CARE     (C)</v>
          </cell>
          <cell r="F2260" t="str">
            <v>10 WINTHROP ST</v>
          </cell>
          <cell r="G2260" t="str">
            <v>WORCESTER, MA 01604-4435</v>
          </cell>
          <cell r="J2260" t="str">
            <v>WORCESTER</v>
          </cell>
          <cell r="K2260" t="str">
            <v>MA</v>
          </cell>
          <cell r="L2260" t="str">
            <v>01604-4435</v>
          </cell>
          <cell r="M2260">
            <v>0</v>
          </cell>
          <cell r="N2260">
            <v>0</v>
          </cell>
        </row>
        <row r="2261">
          <cell r="A2261">
            <v>66005001</v>
          </cell>
          <cell r="B2261" t="str">
            <v>N</v>
          </cell>
          <cell r="C2261" t="str">
            <v>NE66005001</v>
          </cell>
          <cell r="D2261" t="str">
            <v>N.E. CENTER FOR CLINICAL RESEA</v>
          </cell>
          <cell r="E2261" t="str">
            <v>N.E. CENTER FOR (TERM)</v>
          </cell>
          <cell r="F2261" t="str">
            <v>1681 CRANSTON ST STE D</v>
          </cell>
          <cell r="G2261" t="str">
            <v>CRANSTON, RI 02920-5000</v>
          </cell>
          <cell r="J2261" t="str">
            <v>CRANSTON</v>
          </cell>
          <cell r="K2261" t="str">
            <v>RI</v>
          </cell>
          <cell r="L2261" t="str">
            <v>02920-5000</v>
          </cell>
          <cell r="N2261">
            <v>0</v>
          </cell>
        </row>
        <row r="2262">
          <cell r="A2262">
            <v>66005002</v>
          </cell>
          <cell r="B2262" t="str">
            <v>Y</v>
          </cell>
          <cell r="C2262" t="str">
            <v>NE66005002</v>
          </cell>
          <cell r="D2262" t="str">
            <v>KNIGHTSVILLE INTERNAL MEDICINE</v>
          </cell>
          <cell r="E2262" t="str">
            <v>KNIGHTSVILLE INTERNAL (A)</v>
          </cell>
          <cell r="F2262" t="str">
            <v>1681 CRANSTON ST</v>
          </cell>
          <cell r="G2262" t="str">
            <v>CRANSTON, RI 02920-5000</v>
          </cell>
          <cell r="J2262" t="str">
            <v>CRANSTON</v>
          </cell>
          <cell r="K2262" t="str">
            <v>RI</v>
          </cell>
          <cell r="L2262" t="str">
            <v>02920-5000</v>
          </cell>
          <cell r="M2262">
            <v>0</v>
          </cell>
          <cell r="N2262">
            <v>0</v>
          </cell>
        </row>
        <row r="2263">
          <cell r="A2263">
            <v>66005004</v>
          </cell>
          <cell r="B2263" t="str">
            <v>Y</v>
          </cell>
          <cell r="C2263" t="str">
            <v>NE66005004</v>
          </cell>
          <cell r="D2263" t="str">
            <v>RHODE ISLAND UROLOGICAL SPECIA</v>
          </cell>
          <cell r="E2263" t="str">
            <v>RIURO W WARWICK       (B)</v>
          </cell>
          <cell r="F2263" t="str">
            <v>207 QUAKER LN</v>
          </cell>
          <cell r="G2263" t="str">
            <v>WEST WARWICK, RI 02893-2179</v>
          </cell>
          <cell r="J2263" t="str">
            <v>WEST WARWICK</v>
          </cell>
          <cell r="K2263" t="str">
            <v>RI</v>
          </cell>
          <cell r="L2263" t="str">
            <v>02893-2179</v>
          </cell>
          <cell r="M2263">
            <v>0</v>
          </cell>
          <cell r="N2263">
            <v>0</v>
          </cell>
        </row>
        <row r="2264">
          <cell r="A2264">
            <v>66005005</v>
          </cell>
          <cell r="B2264" t="str">
            <v>N</v>
          </cell>
          <cell r="C2264" t="str">
            <v>NE66005005</v>
          </cell>
          <cell r="D2264" t="str">
            <v>QUEST DIAGNOSTICS SUMMITT</v>
          </cell>
          <cell r="E2264" t="str">
            <v>QUEST DIAG SUMMITT (TERM)</v>
          </cell>
          <cell r="F2264" t="str">
            <v>100 HIGHLAND AVE STE 305</v>
          </cell>
          <cell r="G2264" t="str">
            <v>PROVIDENCE, RI 02906-2753</v>
          </cell>
          <cell r="J2264" t="str">
            <v>PROVIDENCE</v>
          </cell>
          <cell r="K2264" t="str">
            <v>RI</v>
          </cell>
          <cell r="L2264" t="str">
            <v>02906-2753</v>
          </cell>
          <cell r="N2264">
            <v>0</v>
          </cell>
        </row>
        <row r="2265">
          <cell r="A2265">
            <v>66005006</v>
          </cell>
          <cell r="B2265" t="str">
            <v>Y</v>
          </cell>
          <cell r="C2265" t="str">
            <v>NE66005006</v>
          </cell>
          <cell r="D2265" t="str">
            <v>R.I. CARDIOVASCULAR GROUP - CR</v>
          </cell>
          <cell r="E2265" t="str">
            <v>R I CARDIOVASCULAR GR (A)</v>
          </cell>
          <cell r="F2265" t="str">
            <v>1681 CRANSTON ST, SUITE E</v>
          </cell>
          <cell r="G2265" t="str">
            <v>CRANSTON, RI 02920-5000</v>
          </cell>
          <cell r="J2265" t="str">
            <v>CRANSTON</v>
          </cell>
          <cell r="K2265" t="str">
            <v>RI</v>
          </cell>
          <cell r="L2265" t="str">
            <v>02920-5000</v>
          </cell>
          <cell r="M2265">
            <v>0</v>
          </cell>
          <cell r="N2265">
            <v>0</v>
          </cell>
        </row>
        <row r="2266">
          <cell r="A2266">
            <v>66005007</v>
          </cell>
          <cell r="B2266" t="str">
            <v>Y</v>
          </cell>
          <cell r="C2266" t="str">
            <v>NE66005007</v>
          </cell>
          <cell r="D2266" t="str">
            <v>STEPHEN FANNING, D.O.</v>
          </cell>
          <cell r="E2266" t="str">
            <v>FANNING MD STEPHEN    (C)</v>
          </cell>
          <cell r="F2266" t="str">
            <v>466 PUTNAM PIKE</v>
          </cell>
          <cell r="G2266" t="str">
            <v>GREENVILLE, RI 02828-3002</v>
          </cell>
          <cell r="J2266" t="str">
            <v>GREENVILLE</v>
          </cell>
          <cell r="K2266" t="str">
            <v>RI</v>
          </cell>
          <cell r="L2266" t="str">
            <v>02828-3002</v>
          </cell>
          <cell r="M2266">
            <v>0</v>
          </cell>
          <cell r="N2266">
            <v>0</v>
          </cell>
        </row>
        <row r="2267">
          <cell r="A2267">
            <v>66005008</v>
          </cell>
          <cell r="B2267" t="str">
            <v>Y</v>
          </cell>
          <cell r="C2267" t="str">
            <v>NE66005008</v>
          </cell>
          <cell r="D2267" t="str">
            <v>CONSULTANTS IN UROLOGY</v>
          </cell>
          <cell r="E2267" t="str">
            <v>CONSULTANTS IN UROLOG (C)</v>
          </cell>
          <cell r="F2267" t="str">
            <v>1524 ATWOOD AVE</v>
          </cell>
          <cell r="G2267" t="str">
            <v>JOHNSTON, RI 02919-3228</v>
          </cell>
          <cell r="J2267" t="str">
            <v>JOHNSTON</v>
          </cell>
          <cell r="K2267" t="str">
            <v>RI</v>
          </cell>
          <cell r="L2267" t="str">
            <v>02919-3228</v>
          </cell>
          <cell r="M2267">
            <v>0</v>
          </cell>
          <cell r="N2267">
            <v>0</v>
          </cell>
        </row>
        <row r="2268">
          <cell r="A2268">
            <v>66005009</v>
          </cell>
          <cell r="B2268" t="str">
            <v>Y</v>
          </cell>
          <cell r="C2268" t="str">
            <v>NE66005009</v>
          </cell>
          <cell r="D2268" t="str">
            <v>UNIVERSITY MED WOMEN'S HEALTH</v>
          </cell>
          <cell r="E2268" t="str">
            <v>WU MD TONY            (C)</v>
          </cell>
          <cell r="F2268" t="str">
            <v>111 PLAIN ST FL 3</v>
          </cell>
          <cell r="G2268" t="str">
            <v>PROVIDENCE, RI 02903-4816</v>
          </cell>
          <cell r="J2268" t="str">
            <v>PROVIDENCE</v>
          </cell>
          <cell r="K2268" t="str">
            <v>RI</v>
          </cell>
          <cell r="L2268" t="str">
            <v>02903-4816</v>
          </cell>
          <cell r="M2268">
            <v>0</v>
          </cell>
          <cell r="N2268">
            <v>0</v>
          </cell>
        </row>
        <row r="2269">
          <cell r="A2269">
            <v>66005011</v>
          </cell>
          <cell r="B2269" t="str">
            <v>Y</v>
          </cell>
          <cell r="C2269" t="str">
            <v>NE66005011</v>
          </cell>
          <cell r="D2269" t="str">
            <v>PRIMARY CARE MEDICAL ASSOC - P</v>
          </cell>
          <cell r="E2269" t="str">
            <v>OSHIRO MD HECTOR R    (D)</v>
          </cell>
          <cell r="F2269" t="str">
            <v>109 BEECHWOOD AVE</v>
          </cell>
          <cell r="G2269" t="str">
            <v>PAWTUCKET, RI 02860-5409</v>
          </cell>
          <cell r="J2269" t="str">
            <v>PAWTUCKET</v>
          </cell>
          <cell r="K2269" t="str">
            <v>RI</v>
          </cell>
          <cell r="L2269" t="str">
            <v>02860-5409</v>
          </cell>
          <cell r="M2269">
            <v>41.869255000000003</v>
          </cell>
          <cell r="N2269">
            <v>-71.374892000000003</v>
          </cell>
        </row>
        <row r="2270">
          <cell r="A2270">
            <v>66005012</v>
          </cell>
          <cell r="B2270" t="str">
            <v>Y</v>
          </cell>
          <cell r="C2270" t="str">
            <v>NE66005012</v>
          </cell>
          <cell r="D2270" t="str">
            <v>SOUTH COUNTY INTERNAL MEDICINE</v>
          </cell>
          <cell r="E2270" t="str">
            <v>SOUTH COUNTY INTERNAL (A)</v>
          </cell>
          <cell r="F2270" t="str">
            <v>481 KINGSTOWN RD</v>
          </cell>
          <cell r="G2270" t="str">
            <v>WAKEFIELD, RI 02879-3626</v>
          </cell>
          <cell r="J2270" t="str">
            <v>WAKEFIELD</v>
          </cell>
          <cell r="K2270" t="str">
            <v>RI</v>
          </cell>
          <cell r="L2270" t="str">
            <v>02879-3626</v>
          </cell>
          <cell r="M2270">
            <v>0</v>
          </cell>
          <cell r="N2270">
            <v>0</v>
          </cell>
        </row>
        <row r="2271">
          <cell r="A2271">
            <v>66005013</v>
          </cell>
          <cell r="B2271" t="str">
            <v>Y</v>
          </cell>
          <cell r="C2271" t="str">
            <v>NE66005013</v>
          </cell>
          <cell r="D2271" t="str">
            <v>A. MICHAEL COPPA, M.D. / CRANS</v>
          </cell>
          <cell r="E2271" t="str">
            <v>COPPA MD A MICHAEL    (B)</v>
          </cell>
          <cell r="F2271" t="str">
            <v>725 RESERVOIR AVE</v>
          </cell>
          <cell r="G2271" t="str">
            <v>CRANSTON, RI 02910-4448</v>
          </cell>
          <cell r="J2271" t="str">
            <v>CRANSTON</v>
          </cell>
          <cell r="K2271" t="str">
            <v>RI</v>
          </cell>
          <cell r="L2271" t="str">
            <v>02910-4448</v>
          </cell>
          <cell r="N2271">
            <v>0</v>
          </cell>
        </row>
        <row r="2272">
          <cell r="A2272">
            <v>66005014</v>
          </cell>
          <cell r="B2272" t="str">
            <v>Y</v>
          </cell>
          <cell r="C2272" t="str">
            <v>NE66005014</v>
          </cell>
          <cell r="D2272" t="str">
            <v>SOUTH COUNTY FAMILY MED - HOPE</v>
          </cell>
          <cell r="E2272" t="str">
            <v>BARRATT DAMLE RESNIC  (D)</v>
          </cell>
          <cell r="F2272" t="str">
            <v>3461 S COUNTY TRL STE 202</v>
          </cell>
          <cell r="G2272" t="str">
            <v>EAST GREENWICH, RI 02818-1463</v>
          </cell>
          <cell r="J2272" t="str">
            <v>EAST GREENWICH</v>
          </cell>
          <cell r="K2272" t="str">
            <v>RI</v>
          </cell>
          <cell r="L2272" t="str">
            <v>02818-1463</v>
          </cell>
          <cell r="M2272">
            <v>0</v>
          </cell>
          <cell r="N2272">
            <v>0</v>
          </cell>
        </row>
        <row r="2273">
          <cell r="A2273">
            <v>66005015</v>
          </cell>
          <cell r="B2273" t="str">
            <v>Y</v>
          </cell>
          <cell r="C2273" t="str">
            <v>NE66005015</v>
          </cell>
          <cell r="D2273" t="str">
            <v>A. MICHAEL COPPA, M.D. - SMITH</v>
          </cell>
          <cell r="E2273" t="str">
            <v>COPPA MD A MICHAEL    (B)</v>
          </cell>
          <cell r="F2273" t="str">
            <v>14 CEDAR SWAMP RD</v>
          </cell>
          <cell r="G2273" t="str">
            <v>SMITHFIELD, RI 02917-2448</v>
          </cell>
          <cell r="J2273" t="str">
            <v>SMITHFIELD</v>
          </cell>
          <cell r="K2273" t="str">
            <v>RI</v>
          </cell>
          <cell r="L2273" t="str">
            <v>02917-2448</v>
          </cell>
          <cell r="N2273">
            <v>0</v>
          </cell>
        </row>
        <row r="2274">
          <cell r="A2274">
            <v>66005016</v>
          </cell>
          <cell r="B2274" t="str">
            <v>Y</v>
          </cell>
          <cell r="C2274" t="str">
            <v>NE66005016</v>
          </cell>
          <cell r="D2274" t="str">
            <v>ELLEN H. FRANKEL, M.D.</v>
          </cell>
          <cell r="E2274" t="str">
            <v>FRANKEL MD ELLEN H    (D)</v>
          </cell>
          <cell r="G2274" t="str">
            <v>750 RESERVOIR AVE</v>
          </cell>
          <cell r="H2274" t="str">
            <v>CRANSTON, RI 02910-4423</v>
          </cell>
          <cell r="J2274" t="str">
            <v>CRANSTON</v>
          </cell>
          <cell r="K2274" t="str">
            <v>RI</v>
          </cell>
          <cell r="L2274" t="str">
            <v>02910-4423</v>
          </cell>
          <cell r="M2274">
            <v>0</v>
          </cell>
          <cell r="N2274">
            <v>0</v>
          </cell>
        </row>
        <row r="2275">
          <cell r="A2275">
            <v>66005017</v>
          </cell>
          <cell r="B2275" t="str">
            <v>Y</v>
          </cell>
          <cell r="C2275" t="str">
            <v>NE66005017</v>
          </cell>
          <cell r="D2275" t="str">
            <v>JOSEPH R. GAETA, M.D.,LTD</v>
          </cell>
          <cell r="E2275" t="str">
            <v>GAETA JOSEPH R MD LTD (D)</v>
          </cell>
          <cell r="F2275" t="str">
            <v>235 PLAIN ST STE 307</v>
          </cell>
          <cell r="G2275" t="str">
            <v>PROVIDENCE, RI 02905-3243</v>
          </cell>
          <cell r="J2275" t="str">
            <v>PROVIDENCE</v>
          </cell>
          <cell r="K2275" t="str">
            <v>RI</v>
          </cell>
          <cell r="L2275" t="str">
            <v>02905-3243</v>
          </cell>
          <cell r="M2275">
            <v>0</v>
          </cell>
          <cell r="N2275">
            <v>0</v>
          </cell>
        </row>
        <row r="2276">
          <cell r="A2276">
            <v>66005019</v>
          </cell>
          <cell r="B2276" t="str">
            <v>Y</v>
          </cell>
          <cell r="C2276" t="str">
            <v>NE66005019</v>
          </cell>
          <cell r="D2276" t="str">
            <v>RHODE ISLAND EARS NOSE &amp; THROA</v>
          </cell>
          <cell r="E2276" t="str">
            <v>RHODE ISLAND EARS NOS (B)</v>
          </cell>
          <cell r="F2276" t="str">
            <v>1524 ATWOOD AVE</v>
          </cell>
          <cell r="G2276" t="str">
            <v>JOHNSTON, RI 02919-3228</v>
          </cell>
          <cell r="J2276" t="str">
            <v>JOHNSTON</v>
          </cell>
          <cell r="K2276" t="str">
            <v>RI</v>
          </cell>
          <cell r="L2276" t="str">
            <v>02919-3228</v>
          </cell>
          <cell r="M2276">
            <v>0</v>
          </cell>
          <cell r="N2276">
            <v>0</v>
          </cell>
        </row>
        <row r="2277">
          <cell r="A2277">
            <v>66005020</v>
          </cell>
          <cell r="B2277" t="str">
            <v>Y</v>
          </cell>
          <cell r="C2277" t="str">
            <v>NE66005020</v>
          </cell>
          <cell r="D2277" t="str">
            <v>LAURENCE E. BOUCHARD, D.O.</v>
          </cell>
          <cell r="E2277" t="str">
            <v>BOUCHARD DO LAURENCE  (D)</v>
          </cell>
          <cell r="F2277" t="str">
            <v>6 LAMBERT ST #670</v>
          </cell>
          <cell r="G2277" t="str">
            <v>NARRAGANSETT, RI 02882-3509</v>
          </cell>
          <cell r="J2277" t="str">
            <v>NARRAGANSETT</v>
          </cell>
          <cell r="K2277" t="str">
            <v>RI</v>
          </cell>
          <cell r="L2277" t="str">
            <v>02882-3509</v>
          </cell>
          <cell r="N2277">
            <v>0</v>
          </cell>
        </row>
        <row r="2278">
          <cell r="A2278">
            <v>66005021</v>
          </cell>
          <cell r="B2278" t="str">
            <v>Y</v>
          </cell>
          <cell r="C2278" t="str">
            <v>NE66005021</v>
          </cell>
          <cell r="D2278" t="str">
            <v>NEWPORT MEDICAL CENTER</v>
          </cell>
          <cell r="E2278" t="str">
            <v>NEWPORT MEDICAL       (B)</v>
          </cell>
          <cell r="F2278" t="str">
            <v>62 BROADWAY</v>
          </cell>
          <cell r="G2278" t="str">
            <v>NEWPORT, RI 02840-2750</v>
          </cell>
          <cell r="J2278" t="str">
            <v>NEWPORT</v>
          </cell>
          <cell r="K2278" t="str">
            <v>RI</v>
          </cell>
          <cell r="L2278" t="str">
            <v>02840-2750</v>
          </cell>
          <cell r="M2278">
            <v>0</v>
          </cell>
          <cell r="N2278">
            <v>0</v>
          </cell>
        </row>
        <row r="2279">
          <cell r="A2279">
            <v>66005022</v>
          </cell>
          <cell r="B2279" t="str">
            <v>Y</v>
          </cell>
          <cell r="C2279" t="str">
            <v>NE66005022</v>
          </cell>
          <cell r="D2279" t="str">
            <v>QUEST DIAGNOSTICS - 1145 RESER</v>
          </cell>
          <cell r="E2279" t="str">
            <v>QUEST DIAGNOSTICS 114 (A)</v>
          </cell>
          <cell r="F2279" t="str">
            <v>1145 RESERVOIR AVE</v>
          </cell>
          <cell r="G2279" t="str">
            <v>CRANSTON, RI 02920-6055</v>
          </cell>
          <cell r="J2279" t="str">
            <v>CRANSTON</v>
          </cell>
          <cell r="K2279" t="str">
            <v>RI</v>
          </cell>
          <cell r="L2279" t="str">
            <v>02920-6055</v>
          </cell>
          <cell r="M2279">
            <v>0</v>
          </cell>
          <cell r="N2279">
            <v>0</v>
          </cell>
        </row>
        <row r="2280">
          <cell r="A2280">
            <v>66005025</v>
          </cell>
          <cell r="B2280" t="str">
            <v>N</v>
          </cell>
          <cell r="C2280" t="str">
            <v>NE66005025</v>
          </cell>
          <cell r="D2280" t="str">
            <v>QUEST DIAGNOSTICS CRANSTON</v>
          </cell>
          <cell r="E2280" t="str">
            <v>CRANSTON RI PSC (TERM)</v>
          </cell>
          <cell r="F2280" t="str">
            <v>1681 CRANSTON ST</v>
          </cell>
          <cell r="G2280" t="str">
            <v>CRANSTON, RI 02920-5000</v>
          </cell>
          <cell r="J2280" t="str">
            <v>CRANSTON</v>
          </cell>
          <cell r="K2280" t="str">
            <v>RI</v>
          </cell>
          <cell r="L2280" t="str">
            <v>02920-5000</v>
          </cell>
          <cell r="N2280">
            <v>0</v>
          </cell>
        </row>
        <row r="2281">
          <cell r="A2281">
            <v>66005028</v>
          </cell>
          <cell r="B2281" t="str">
            <v>Y</v>
          </cell>
          <cell r="C2281" t="str">
            <v>NE66005028</v>
          </cell>
          <cell r="D2281" t="str">
            <v>PRIMARY CARE CTR OF QUALITY HI</v>
          </cell>
          <cell r="E2281" t="str">
            <v>PRIMARY CARE CTR OF Q (C)</v>
          </cell>
          <cell r="F2281" t="str">
            <v>174 ARMISTICE BLVD</v>
          </cell>
          <cell r="G2281" t="str">
            <v>PAWTUCKET, RI 02860-3269</v>
          </cell>
          <cell r="J2281" t="str">
            <v>PAWTUCKET</v>
          </cell>
          <cell r="K2281" t="str">
            <v>RI</v>
          </cell>
          <cell r="L2281" t="str">
            <v>02860-3269</v>
          </cell>
          <cell r="N2281">
            <v>0</v>
          </cell>
        </row>
        <row r="2282">
          <cell r="A2282">
            <v>66005029</v>
          </cell>
          <cell r="B2282" t="str">
            <v>Y</v>
          </cell>
          <cell r="C2282" t="str">
            <v>NE66005029</v>
          </cell>
          <cell r="D2282" t="str">
            <v>LINDA A. DELUCA, M.D.</v>
          </cell>
          <cell r="E2282" t="str">
            <v>DELUCA MD LINDA A     (D)</v>
          </cell>
          <cell r="F2282" t="str">
            <v>132 OLD RIVER RD STE 108</v>
          </cell>
          <cell r="G2282" t="str">
            <v>LINCOLN, RI 02865-1397</v>
          </cell>
          <cell r="J2282" t="str">
            <v>LINCOLN</v>
          </cell>
          <cell r="K2282" t="str">
            <v>RI</v>
          </cell>
          <cell r="L2282" t="str">
            <v>02865-1397</v>
          </cell>
          <cell r="M2282">
            <v>0</v>
          </cell>
          <cell r="N2282">
            <v>0</v>
          </cell>
        </row>
        <row r="2283">
          <cell r="A2283">
            <v>66005030</v>
          </cell>
          <cell r="B2283" t="str">
            <v>Y</v>
          </cell>
          <cell r="C2283" t="str">
            <v>NE66005030</v>
          </cell>
          <cell r="D2283" t="str">
            <v>THOMAS F. MORGAN, M.D.</v>
          </cell>
          <cell r="E2283" t="str">
            <v>MORGAN MD THOMAS      (C)</v>
          </cell>
          <cell r="F2283" t="str">
            <v>54 JEFFERSON BLVD</v>
          </cell>
          <cell r="G2283" t="str">
            <v>WARWICK, RI 02888-1042</v>
          </cell>
          <cell r="J2283" t="str">
            <v>WARWICK</v>
          </cell>
          <cell r="K2283" t="str">
            <v>RI</v>
          </cell>
          <cell r="L2283" t="str">
            <v>02888-1042</v>
          </cell>
          <cell r="N2283">
            <v>0</v>
          </cell>
        </row>
        <row r="2284">
          <cell r="A2284">
            <v>66005031</v>
          </cell>
          <cell r="B2284" t="str">
            <v>N</v>
          </cell>
          <cell r="C2284" t="str">
            <v>NE66005031</v>
          </cell>
          <cell r="D2284" t="str">
            <v>OCEAN STATE HEALTH CARE CLINIC</v>
          </cell>
          <cell r="E2284" t="str">
            <v>MEHTA MD AVANISH (TERM)</v>
          </cell>
          <cell r="F2284" t="str">
            <v>2138 MENDON RD STE 101</v>
          </cell>
          <cell r="G2284" t="str">
            <v>CUMBERLAND, RI 02864</v>
          </cell>
          <cell r="J2284" t="str">
            <v>CUMBERLAND</v>
          </cell>
          <cell r="K2284" t="str">
            <v>RI</v>
          </cell>
          <cell r="L2284">
            <v>2864</v>
          </cell>
          <cell r="M2284">
            <v>41.949599999999997</v>
          </cell>
          <cell r="N2284">
            <v>-71.416899999999998</v>
          </cell>
        </row>
        <row r="2285">
          <cell r="A2285">
            <v>66005033</v>
          </cell>
          <cell r="B2285" t="str">
            <v>Y</v>
          </cell>
          <cell r="C2285" t="str">
            <v>NE66005033</v>
          </cell>
          <cell r="D2285" t="str">
            <v>ATWOOD MEDICAL ASSOCIATES LTD.</v>
          </cell>
          <cell r="E2285" t="str">
            <v>ATWOOD MEDICAL ASSOCI (C)</v>
          </cell>
          <cell r="F2285" t="str">
            <v>1524 ATWOOD AVE STE 220</v>
          </cell>
          <cell r="G2285" t="str">
            <v>JOHNSTON, RI 02919-3288</v>
          </cell>
          <cell r="J2285" t="str">
            <v>JOHNSTON</v>
          </cell>
          <cell r="K2285" t="str">
            <v>RI</v>
          </cell>
          <cell r="L2285" t="str">
            <v>02919-3288</v>
          </cell>
          <cell r="M2285">
            <v>0</v>
          </cell>
          <cell r="N2285">
            <v>0</v>
          </cell>
        </row>
        <row r="2286">
          <cell r="A2286">
            <v>66005034</v>
          </cell>
          <cell r="B2286" t="str">
            <v>N</v>
          </cell>
          <cell r="C2286" t="str">
            <v>NE66005034</v>
          </cell>
          <cell r="D2286" t="str">
            <v>QUEST DIAGNOSTICS-SEEKONK ST</v>
          </cell>
          <cell r="E2286" t="str">
            <v>QUEST DIAGNOSTICS SEEk (T</v>
          </cell>
          <cell r="F2286" t="str">
            <v>49 SEEKONK ST UNIT 4</v>
          </cell>
          <cell r="G2286" t="str">
            <v>PROVIDENCE, RI 02906-5176</v>
          </cell>
          <cell r="J2286" t="str">
            <v>PROVIDENCE</v>
          </cell>
          <cell r="K2286" t="str">
            <v>RI</v>
          </cell>
          <cell r="L2286" t="str">
            <v>02906-5176</v>
          </cell>
          <cell r="N2286">
            <v>0</v>
          </cell>
        </row>
        <row r="2287">
          <cell r="A2287">
            <v>66005038</v>
          </cell>
          <cell r="B2287" t="str">
            <v>Y</v>
          </cell>
          <cell r="C2287" t="str">
            <v>NE66005038</v>
          </cell>
          <cell r="D2287" t="str">
            <v>CHRISTINE V. HERBERT, M.D.</v>
          </cell>
          <cell r="E2287" t="str">
            <v>HERBERT MD CHRISTINE  (A)</v>
          </cell>
          <cell r="F2287" t="str">
            <v>407 EAST AVE STE 120</v>
          </cell>
          <cell r="G2287" t="str">
            <v>PAWTUCKET, RI 02860-5299</v>
          </cell>
          <cell r="J2287" t="str">
            <v>PAWTUCKET</v>
          </cell>
          <cell r="K2287" t="str">
            <v>RI</v>
          </cell>
          <cell r="L2287" t="str">
            <v>02860-5299</v>
          </cell>
          <cell r="M2287">
            <v>0</v>
          </cell>
          <cell r="N2287">
            <v>0</v>
          </cell>
        </row>
        <row r="2288">
          <cell r="A2288">
            <v>66005040</v>
          </cell>
          <cell r="B2288" t="str">
            <v>Y</v>
          </cell>
          <cell r="C2288" t="str">
            <v>NE66005040</v>
          </cell>
          <cell r="D2288" t="str">
            <v>DANIEL HOCHBERGER, M.D.</v>
          </cell>
          <cell r="E2288" t="str">
            <v>DANIEL HOCHBERGER     (A)</v>
          </cell>
          <cell r="F2288" t="str">
            <v>400 PAWTUCKET AVE</v>
          </cell>
          <cell r="G2288" t="str">
            <v>RUMFORD, RI 02916-2135</v>
          </cell>
          <cell r="J2288" t="str">
            <v>RUMFORD</v>
          </cell>
          <cell r="K2288" t="str">
            <v>RI</v>
          </cell>
          <cell r="L2288" t="str">
            <v>02916-2135</v>
          </cell>
          <cell r="M2288">
            <v>0</v>
          </cell>
          <cell r="N2288">
            <v>0</v>
          </cell>
        </row>
        <row r="2289">
          <cell r="A2289">
            <v>66005041</v>
          </cell>
          <cell r="B2289" t="str">
            <v>Y</v>
          </cell>
          <cell r="C2289" t="str">
            <v>NE66005041</v>
          </cell>
          <cell r="D2289" t="str">
            <v>DRS. MICHAEL F. FELDER &amp; LOUIS</v>
          </cell>
          <cell r="E2289" t="str">
            <v>DRS MICHAEL F FELDER  (B)</v>
          </cell>
          <cell r="F2289" t="str">
            <v>1035 POST RD</v>
          </cell>
          <cell r="G2289" t="str">
            <v>WARWICK, RI 02888-3363</v>
          </cell>
          <cell r="J2289" t="str">
            <v>WARWICK</v>
          </cell>
          <cell r="K2289" t="str">
            <v>RI</v>
          </cell>
          <cell r="L2289" t="str">
            <v>02888-3363</v>
          </cell>
          <cell r="M2289">
            <v>0</v>
          </cell>
          <cell r="N2289">
            <v>0</v>
          </cell>
        </row>
        <row r="2290">
          <cell r="A2290">
            <v>66005042</v>
          </cell>
          <cell r="B2290" t="str">
            <v>Y</v>
          </cell>
          <cell r="C2290" t="str">
            <v>NE66005042</v>
          </cell>
          <cell r="D2290" t="str">
            <v>GARY G. KING, D.O.</v>
          </cell>
          <cell r="E2290" t="str">
            <v>KING DO GARY G        (D)</v>
          </cell>
          <cell r="F2290" t="str">
            <v>600 PUTNAM PIKE</v>
          </cell>
          <cell r="G2290" t="str">
            <v>GREENVILLE, RI 02828-1486</v>
          </cell>
          <cell r="J2290" t="str">
            <v>GREENVILLE</v>
          </cell>
          <cell r="K2290" t="str">
            <v>RI</v>
          </cell>
          <cell r="L2290" t="str">
            <v>02828-1486</v>
          </cell>
          <cell r="M2290">
            <v>0</v>
          </cell>
          <cell r="N2290">
            <v>0</v>
          </cell>
        </row>
        <row r="2291">
          <cell r="A2291">
            <v>66005044</v>
          </cell>
          <cell r="B2291" t="str">
            <v>Y</v>
          </cell>
          <cell r="C2291" t="str">
            <v>NE66005044</v>
          </cell>
          <cell r="D2291" t="str">
            <v>HERMAN AYVAZYAN, M.D.</v>
          </cell>
          <cell r="E2291" t="str">
            <v>AYVAZYAN MD HERMAN    (B)</v>
          </cell>
          <cell r="F2291" t="str">
            <v>450 VETERANS MEMORIAL PKWY</v>
          </cell>
          <cell r="G2291" t="str">
            <v>E PROVIDENCE, RI 02914-5300</v>
          </cell>
          <cell r="J2291" t="str">
            <v>E PROVIDENCE</v>
          </cell>
          <cell r="K2291" t="str">
            <v>RI</v>
          </cell>
          <cell r="L2291" t="str">
            <v>02914-5300</v>
          </cell>
          <cell r="M2291">
            <v>0</v>
          </cell>
          <cell r="N2291">
            <v>0</v>
          </cell>
        </row>
        <row r="2292">
          <cell r="A2292">
            <v>66005045</v>
          </cell>
          <cell r="B2292" t="str">
            <v>Y</v>
          </cell>
          <cell r="C2292" t="str">
            <v>NE66005045</v>
          </cell>
          <cell r="D2292" t="str">
            <v>ANTHONY MANOCCHIO M.D.</v>
          </cell>
          <cell r="E2292" t="str">
            <v>MANOCCHIO MD ANTHONY  (D)</v>
          </cell>
          <cell r="F2292" t="str">
            <v>1524 ATWOOD AVE STE 442</v>
          </cell>
          <cell r="G2292" t="str">
            <v>JOHNSTON, RI 02919-3228</v>
          </cell>
          <cell r="J2292" t="str">
            <v>JOHNSTON</v>
          </cell>
          <cell r="K2292" t="str">
            <v>RI</v>
          </cell>
          <cell r="L2292" t="str">
            <v>02919-3228</v>
          </cell>
          <cell r="M2292">
            <v>0</v>
          </cell>
          <cell r="N2292">
            <v>0</v>
          </cell>
        </row>
        <row r="2293">
          <cell r="A2293">
            <v>66005046</v>
          </cell>
          <cell r="B2293" t="str">
            <v>Y</v>
          </cell>
          <cell r="C2293" t="str">
            <v>NE66005046</v>
          </cell>
          <cell r="D2293" t="str">
            <v>JOHN J. PRZYGODA, M.D.</v>
          </cell>
          <cell r="E2293" t="str">
            <v>PRZYGODA MD JOHN J    (A)</v>
          </cell>
          <cell r="F2293" t="str">
            <v>215 TOLL GATE RD</v>
          </cell>
          <cell r="G2293" t="str">
            <v>WARWICK, RI 02886-4458</v>
          </cell>
          <cell r="J2293" t="str">
            <v>WARWICK</v>
          </cell>
          <cell r="K2293" t="str">
            <v>RI</v>
          </cell>
          <cell r="L2293" t="str">
            <v>02886-4458</v>
          </cell>
          <cell r="M2293">
            <v>0</v>
          </cell>
          <cell r="N2293">
            <v>0</v>
          </cell>
        </row>
        <row r="2294">
          <cell r="A2294">
            <v>66005048</v>
          </cell>
          <cell r="B2294" t="str">
            <v>Y</v>
          </cell>
          <cell r="C2294" t="str">
            <v>NE66005048</v>
          </cell>
          <cell r="D2294" t="str">
            <v>RICHARD OHNMACHT, M.D.</v>
          </cell>
          <cell r="E2294" t="str">
            <v>OHNMACHT MD RICHARD   (B)</v>
          </cell>
          <cell r="F2294" t="str">
            <v>994 RESERVOIR AVENUE</v>
          </cell>
          <cell r="G2294" t="str">
            <v>CRANSTON, RI 02920-6055</v>
          </cell>
          <cell r="J2294" t="str">
            <v>CRANSTON</v>
          </cell>
          <cell r="K2294" t="str">
            <v>RI</v>
          </cell>
          <cell r="L2294" t="str">
            <v>02920-6055</v>
          </cell>
          <cell r="M2294">
            <v>0</v>
          </cell>
          <cell r="N2294">
            <v>0</v>
          </cell>
        </row>
        <row r="2295">
          <cell r="A2295">
            <v>66005050</v>
          </cell>
          <cell r="B2295" t="str">
            <v>Y</v>
          </cell>
          <cell r="C2295" t="str">
            <v>NE66005050</v>
          </cell>
          <cell r="D2295" t="str">
            <v>PROVIDENCE CENTER (THE)</v>
          </cell>
          <cell r="E2295" t="str">
            <v>PROVIDENCE CENTER     (A)</v>
          </cell>
          <cell r="F2295" t="str">
            <v>530 N MAIN ST</v>
          </cell>
          <cell r="G2295" t="str">
            <v>PROVIDENCE, RI 02904-5762</v>
          </cell>
          <cell r="J2295" t="str">
            <v>PROVIDENCE</v>
          </cell>
          <cell r="K2295" t="str">
            <v>RI</v>
          </cell>
          <cell r="L2295" t="str">
            <v>02904-5762</v>
          </cell>
          <cell r="M2295">
            <v>0</v>
          </cell>
          <cell r="N2295">
            <v>0</v>
          </cell>
        </row>
        <row r="2296">
          <cell r="A2296">
            <v>66005051</v>
          </cell>
          <cell r="B2296" t="str">
            <v>Y</v>
          </cell>
          <cell r="C2296" t="str">
            <v>NE66005051</v>
          </cell>
          <cell r="D2296" t="str">
            <v>SHELDON KAPLAN, MD</v>
          </cell>
          <cell r="E2296" t="str">
            <v>KAPLAN</v>
          </cell>
          <cell r="F2296" t="str">
            <v>827 N MAIN ST</v>
          </cell>
          <cell r="G2296" t="str">
            <v>PROVIDENCE, RI 02904-5751</v>
          </cell>
          <cell r="J2296" t="str">
            <v>PROVIDENCE</v>
          </cell>
          <cell r="K2296" t="str">
            <v>RI</v>
          </cell>
          <cell r="L2296" t="str">
            <v>02904-5751</v>
          </cell>
          <cell r="M2296">
            <v>0</v>
          </cell>
          <cell r="N2296">
            <v>0</v>
          </cell>
        </row>
        <row r="2297">
          <cell r="A2297">
            <v>66005052</v>
          </cell>
          <cell r="B2297" t="str">
            <v>Y</v>
          </cell>
          <cell r="C2297" t="str">
            <v>NE66005052</v>
          </cell>
          <cell r="D2297" t="str">
            <v>ENDOCRINE TREATMENT CENTERS, I</v>
          </cell>
          <cell r="E2297" t="str">
            <v>HEIN MD MICHAEL       (A)</v>
          </cell>
          <cell r="F2297" t="str">
            <v>2 WAKE ROBIN RD UNIT 207</v>
          </cell>
          <cell r="G2297" t="str">
            <v>LINCOLN, RI 02865-4241</v>
          </cell>
          <cell r="J2297" t="str">
            <v>LINCOLN</v>
          </cell>
          <cell r="K2297" t="str">
            <v>RI</v>
          </cell>
          <cell r="L2297" t="str">
            <v>02865-4241</v>
          </cell>
          <cell r="M2297">
            <v>0</v>
          </cell>
          <cell r="N2297">
            <v>0</v>
          </cell>
        </row>
        <row r="2298">
          <cell r="A2298">
            <v>66005055</v>
          </cell>
          <cell r="B2298" t="str">
            <v>Y</v>
          </cell>
          <cell r="C2298" t="str">
            <v>NE66005055</v>
          </cell>
          <cell r="D2298" t="str">
            <v>JACK KLIE, M.D.</v>
          </cell>
          <cell r="E2298" t="str">
            <v>KLIE MD JACK          (A)</v>
          </cell>
          <cell r="F2298" t="str">
            <v>1 RANDALL SQ STE 305</v>
          </cell>
          <cell r="G2298" t="str">
            <v>PROVIDENCE, RI 02904-2774</v>
          </cell>
          <cell r="J2298" t="str">
            <v>PROVIDENCE</v>
          </cell>
          <cell r="K2298" t="str">
            <v>RI</v>
          </cell>
          <cell r="L2298" t="str">
            <v>02904-2774</v>
          </cell>
          <cell r="M2298">
            <v>0</v>
          </cell>
          <cell r="N2298">
            <v>0</v>
          </cell>
        </row>
        <row r="2299">
          <cell r="A2299">
            <v>66005056</v>
          </cell>
          <cell r="B2299" t="str">
            <v>Y</v>
          </cell>
          <cell r="C2299" t="str">
            <v>NE66005056</v>
          </cell>
          <cell r="D2299" t="str">
            <v>CONSULTANTS IN GASTROENTEROLOG</v>
          </cell>
          <cell r="E2299" t="str">
            <v>CONSULTANTS IN GASTRO (A)</v>
          </cell>
          <cell r="F2299" t="str">
            <v>148 W RIVER ST STE 3</v>
          </cell>
          <cell r="G2299" t="str">
            <v>PROVIDENCE, RI 02904-2615</v>
          </cell>
          <cell r="J2299" t="str">
            <v>PROVIDENCE</v>
          </cell>
          <cell r="K2299" t="str">
            <v>RI</v>
          </cell>
          <cell r="L2299" t="str">
            <v>02904-2615</v>
          </cell>
          <cell r="M2299">
            <v>0</v>
          </cell>
          <cell r="N2299">
            <v>0</v>
          </cell>
        </row>
        <row r="2300">
          <cell r="A2300">
            <v>66005057</v>
          </cell>
          <cell r="B2300" t="str">
            <v>Y</v>
          </cell>
          <cell r="C2300" t="str">
            <v>NE66005057</v>
          </cell>
          <cell r="D2300" t="str">
            <v>RI EAR, NOSE &amp; THROAT PHYS PAW</v>
          </cell>
          <cell r="E2300" t="str">
            <v>RI EAR, NOSE &amp; THROAT (C)</v>
          </cell>
          <cell r="F2300" t="str">
            <v>333 SCHOOL ST</v>
          </cell>
          <cell r="G2300" t="str">
            <v>PAWTUCKET, RI 02860-5334</v>
          </cell>
          <cell r="J2300" t="str">
            <v>PAWTUCKET</v>
          </cell>
          <cell r="K2300" t="str">
            <v>RI</v>
          </cell>
          <cell r="L2300" t="str">
            <v>02860-5334</v>
          </cell>
          <cell r="M2300">
            <v>0</v>
          </cell>
          <cell r="N2300">
            <v>0</v>
          </cell>
        </row>
        <row r="2301">
          <cell r="A2301">
            <v>66005058</v>
          </cell>
          <cell r="B2301" t="str">
            <v>Y</v>
          </cell>
          <cell r="C2301" t="str">
            <v>NE66005058</v>
          </cell>
          <cell r="D2301" t="str">
            <v>DRS. KUMAR &amp; KUMAR</v>
          </cell>
          <cell r="E2301" t="str">
            <v>DRS KUMAR &amp; KUMAR     (A)</v>
          </cell>
          <cell r="F2301" t="str">
            <v>333 SCHOOL ST</v>
          </cell>
          <cell r="G2301" t="str">
            <v>PAWTUCKET, RI 02860-5334</v>
          </cell>
          <cell r="J2301" t="str">
            <v>PAWTUCKET</v>
          </cell>
          <cell r="K2301" t="str">
            <v>RI</v>
          </cell>
          <cell r="L2301" t="str">
            <v>02860-5334</v>
          </cell>
          <cell r="M2301">
            <v>0</v>
          </cell>
          <cell r="N2301">
            <v>0</v>
          </cell>
        </row>
        <row r="2302">
          <cell r="A2302">
            <v>66005059</v>
          </cell>
          <cell r="B2302" t="str">
            <v>Y</v>
          </cell>
          <cell r="C2302" t="str">
            <v>NE66005059</v>
          </cell>
          <cell r="D2302" t="str">
            <v>SOUTH SHORE FAMILY MEDICINE</v>
          </cell>
          <cell r="E2302" t="str">
            <v>SOUTH SHORE FAMILY    (B)</v>
          </cell>
          <cell r="F2302" t="str">
            <v>4099 OLD POST RD</v>
          </cell>
          <cell r="G2302" t="str">
            <v>CHARLESTOWN, RI 02813-2553</v>
          </cell>
          <cell r="J2302" t="str">
            <v>CHARLESTOWN</v>
          </cell>
          <cell r="K2302" t="str">
            <v>RI</v>
          </cell>
          <cell r="L2302" t="str">
            <v>02813-2553</v>
          </cell>
          <cell r="N2302">
            <v>0</v>
          </cell>
        </row>
        <row r="2303">
          <cell r="A2303">
            <v>66005060</v>
          </cell>
          <cell r="B2303" t="str">
            <v>N</v>
          </cell>
          <cell r="C2303" t="str">
            <v>NE66005060</v>
          </cell>
          <cell r="D2303" t="str">
            <v>PORTSMOUTH PEDIATRICS</v>
          </cell>
          <cell r="E2303" t="str">
            <v>ROBERT KOTERBAY (TERM)</v>
          </cell>
          <cell r="F2303" t="str">
            <v>1985 E MAIN RD</v>
          </cell>
          <cell r="G2303" t="str">
            <v>PORTSMOUTH, RI 02871-1225</v>
          </cell>
          <cell r="J2303" t="str">
            <v>PORTSMOUTH</v>
          </cell>
          <cell r="K2303" t="str">
            <v>RI</v>
          </cell>
          <cell r="L2303" t="str">
            <v>02871-1225</v>
          </cell>
          <cell r="N2303">
            <v>0</v>
          </cell>
        </row>
        <row r="2304">
          <cell r="A2304">
            <v>66005062</v>
          </cell>
          <cell r="B2304" t="str">
            <v>Y</v>
          </cell>
          <cell r="C2304" t="str">
            <v>NE66005062</v>
          </cell>
          <cell r="D2304" t="str">
            <v>CARDIOVASCULAR ASSOCIATES OF R</v>
          </cell>
          <cell r="E2304" t="str">
            <v>CARDIOVASCULAR ASSOCI (B)</v>
          </cell>
          <cell r="F2304" t="str">
            <v>400 BALD HILL RD STE 524</v>
          </cell>
          <cell r="G2304" t="str">
            <v>WARWICK, RI 02886-6100</v>
          </cell>
          <cell r="J2304" t="str">
            <v>WARWICK</v>
          </cell>
          <cell r="K2304" t="str">
            <v>RI</v>
          </cell>
          <cell r="L2304" t="str">
            <v>02886-6100</v>
          </cell>
          <cell r="M2304">
            <v>0</v>
          </cell>
          <cell r="N2304">
            <v>0</v>
          </cell>
        </row>
        <row r="2305">
          <cell r="A2305">
            <v>66005064</v>
          </cell>
          <cell r="B2305" t="str">
            <v>Y</v>
          </cell>
          <cell r="C2305" t="str">
            <v>NE66005064</v>
          </cell>
          <cell r="D2305" t="str">
            <v>UROLOGIC SURGEONS OF N.E., P.C</v>
          </cell>
          <cell r="E2305" t="str">
            <v>UROLOGIC SURGEONS OF  (C)</v>
          </cell>
          <cell r="F2305" t="str">
            <v>125 CORLISS ST</v>
          </cell>
          <cell r="G2305" t="str">
            <v>PROVIDENCE, RI 02904-2611</v>
          </cell>
          <cell r="J2305" t="str">
            <v>PROVIDENCE</v>
          </cell>
          <cell r="K2305" t="str">
            <v>RI</v>
          </cell>
          <cell r="L2305" t="str">
            <v>02904-2611</v>
          </cell>
          <cell r="N2305">
            <v>0</v>
          </cell>
        </row>
        <row r="2306">
          <cell r="A2306">
            <v>66005065</v>
          </cell>
          <cell r="B2306" t="str">
            <v>Y</v>
          </cell>
          <cell r="C2306" t="str">
            <v>NE66005065</v>
          </cell>
          <cell r="D2306" t="str">
            <v>BROADWAY OB/GYN</v>
          </cell>
          <cell r="E2306" t="str">
            <v>BROADWAY OB/GYN       (A)</v>
          </cell>
          <cell r="F2306" t="str">
            <v>695 EDDY ST</v>
          </cell>
          <cell r="G2306" t="str">
            <v>PROVIDENCE, RI 02903-4941</v>
          </cell>
          <cell r="J2306" t="str">
            <v>PROVIDENCE</v>
          </cell>
          <cell r="K2306" t="str">
            <v>RI</v>
          </cell>
          <cell r="L2306" t="str">
            <v>02903-4941</v>
          </cell>
          <cell r="M2306">
            <v>0</v>
          </cell>
          <cell r="N2306">
            <v>0</v>
          </cell>
        </row>
        <row r="2307">
          <cell r="A2307">
            <v>66005066</v>
          </cell>
          <cell r="B2307" t="str">
            <v>Y</v>
          </cell>
          <cell r="C2307" t="str">
            <v>NE66005066</v>
          </cell>
          <cell r="D2307" t="str">
            <v>WELLONE PRIMARY MED &amp; DENTAL</v>
          </cell>
          <cell r="E2307" t="str">
            <v>WELLONE PRIMARY MED DENTA</v>
          </cell>
          <cell r="F2307" t="str">
            <v>308 CALLAHAN RD</v>
          </cell>
          <cell r="G2307" t="str">
            <v>NORTH KINGSTOWN, RI 02852-7739</v>
          </cell>
          <cell r="J2307" t="str">
            <v>NORTH KINGSTOWN</v>
          </cell>
          <cell r="K2307" t="str">
            <v>RI</v>
          </cell>
          <cell r="L2307" t="str">
            <v>02852-7739</v>
          </cell>
          <cell r="M2307">
            <v>0</v>
          </cell>
          <cell r="N2307">
            <v>0</v>
          </cell>
        </row>
        <row r="2308">
          <cell r="A2308">
            <v>66005067</v>
          </cell>
          <cell r="B2308" t="str">
            <v>Y</v>
          </cell>
          <cell r="C2308" t="str">
            <v>NE66005067</v>
          </cell>
          <cell r="D2308" t="str">
            <v>PORTSMOUTH ABBEY INFIRMARY</v>
          </cell>
          <cell r="E2308" t="str">
            <v>PORTSMOUTH ABBEY INFI (D)</v>
          </cell>
          <cell r="F2308" t="str">
            <v>285 CORYS LN</v>
          </cell>
          <cell r="G2308" t="str">
            <v>PORTSMOUTH, RI 02871-1362</v>
          </cell>
          <cell r="J2308" t="str">
            <v>PORTSMOUTH</v>
          </cell>
          <cell r="K2308" t="str">
            <v>RI</v>
          </cell>
          <cell r="L2308" t="str">
            <v>02871-1362</v>
          </cell>
          <cell r="N2308">
            <v>0</v>
          </cell>
        </row>
        <row r="2309">
          <cell r="A2309">
            <v>66005069</v>
          </cell>
          <cell r="B2309" t="str">
            <v>Y</v>
          </cell>
          <cell r="C2309" t="str">
            <v>NE66005069</v>
          </cell>
          <cell r="D2309" t="str">
            <v>FREDY ROLAND, M.D.</v>
          </cell>
          <cell r="E2309" t="str">
            <v>ROLAND MD FREDY       (A)</v>
          </cell>
          <cell r="F2309" t="str">
            <v>333 SCHOOL ST</v>
          </cell>
          <cell r="G2309" t="str">
            <v>PAWTUCKET, RI 02860-5334</v>
          </cell>
          <cell r="J2309" t="str">
            <v>PAWTUCKET</v>
          </cell>
          <cell r="K2309" t="str">
            <v>RI</v>
          </cell>
          <cell r="L2309" t="str">
            <v>02860-5334</v>
          </cell>
          <cell r="M2309">
            <v>0</v>
          </cell>
          <cell r="N2309">
            <v>0</v>
          </cell>
        </row>
        <row r="2310">
          <cell r="A2310">
            <v>66005070</v>
          </cell>
          <cell r="B2310" t="str">
            <v>Y</v>
          </cell>
          <cell r="C2310" t="str">
            <v>NE66005070</v>
          </cell>
          <cell r="D2310" t="str">
            <v>VINCENT A. D'ALESSANDRO, M.D.</v>
          </cell>
          <cell r="E2310" t="str">
            <v>D'ALESSANDRO MD VINCE (C)</v>
          </cell>
          <cell r="F2310" t="str">
            <v>1857 ATWOOD AVE</v>
          </cell>
          <cell r="G2310" t="str">
            <v>JOHNSTON, RI 02919-7206</v>
          </cell>
          <cell r="J2310" t="str">
            <v>JOHNSTON</v>
          </cell>
          <cell r="K2310" t="str">
            <v>RI</v>
          </cell>
          <cell r="L2310" t="str">
            <v>02919-7206</v>
          </cell>
          <cell r="M2310">
            <v>0</v>
          </cell>
          <cell r="N2310">
            <v>0</v>
          </cell>
        </row>
        <row r="2311">
          <cell r="A2311">
            <v>66005071</v>
          </cell>
          <cell r="B2311" t="str">
            <v>Y</v>
          </cell>
          <cell r="C2311" t="str">
            <v>NE66005071</v>
          </cell>
          <cell r="D2311" t="str">
            <v>SUHDONG HAHN, M.D.</v>
          </cell>
          <cell r="E2311" t="str">
            <v>HAHN MD SUHDONG       (B)</v>
          </cell>
          <cell r="F2311" t="str">
            <v>333 SCHOOL ST</v>
          </cell>
          <cell r="G2311" t="str">
            <v>PAWTUCKET, RI 02860-5334</v>
          </cell>
          <cell r="J2311" t="str">
            <v>PAWTUCKET</v>
          </cell>
          <cell r="K2311" t="str">
            <v>RI</v>
          </cell>
          <cell r="L2311" t="str">
            <v>02860-5334</v>
          </cell>
          <cell r="M2311">
            <v>0</v>
          </cell>
          <cell r="N2311">
            <v>0</v>
          </cell>
        </row>
        <row r="2312">
          <cell r="A2312">
            <v>66005072</v>
          </cell>
          <cell r="B2312" t="str">
            <v>Y</v>
          </cell>
          <cell r="C2312" t="str">
            <v>NE66005072</v>
          </cell>
          <cell r="D2312" t="str">
            <v>JUDITH GILMORE, M.D.</v>
          </cell>
          <cell r="E2312" t="str">
            <v>JUDITH GILMORE        (C)</v>
          </cell>
          <cell r="F2312" t="str">
            <v>725 RESERVOIR AVE</v>
          </cell>
          <cell r="G2312" t="str">
            <v>CRANSTON, RI 02910-4448</v>
          </cell>
          <cell r="J2312" t="str">
            <v>CRANSTON</v>
          </cell>
          <cell r="K2312" t="str">
            <v>RI</v>
          </cell>
          <cell r="L2312" t="str">
            <v>02910-4448</v>
          </cell>
          <cell r="M2312">
            <v>0</v>
          </cell>
          <cell r="N2312">
            <v>0</v>
          </cell>
        </row>
        <row r="2313">
          <cell r="A2313">
            <v>66005074</v>
          </cell>
          <cell r="B2313" t="str">
            <v>Y</v>
          </cell>
          <cell r="C2313" t="str">
            <v>NE66005074</v>
          </cell>
          <cell r="D2313" t="str">
            <v>B.J. THOMAS, D.O.</v>
          </cell>
          <cell r="E2313" t="str">
            <v>THOMAS DO BJ          (B)</v>
          </cell>
          <cell r="F2313" t="str">
            <v>15 BAY SPRING AVE</v>
          </cell>
          <cell r="G2313" t="str">
            <v>BARRINGTON, RI 02806-1301</v>
          </cell>
          <cell r="J2313" t="str">
            <v>BARRINGTON</v>
          </cell>
          <cell r="K2313" t="str">
            <v>RI</v>
          </cell>
          <cell r="L2313" t="str">
            <v>02806-1301</v>
          </cell>
          <cell r="M2313">
            <v>0</v>
          </cell>
          <cell r="N2313">
            <v>0</v>
          </cell>
        </row>
        <row r="2314">
          <cell r="A2314">
            <v>66005075</v>
          </cell>
          <cell r="B2314" t="str">
            <v>Y</v>
          </cell>
          <cell r="C2314" t="str">
            <v>NE66005075</v>
          </cell>
          <cell r="D2314" t="str">
            <v>PARTNERS IN OB/GYN (PAWTUCKET)</v>
          </cell>
          <cell r="E2314" t="str">
            <v>PARTNERS IN OB/GYN    (A)</v>
          </cell>
          <cell r="F2314" t="str">
            <v>333 SCHOOL ST</v>
          </cell>
          <cell r="G2314" t="str">
            <v>PAWTUCKET, RI 02860-5334</v>
          </cell>
          <cell r="J2314" t="str">
            <v>PAWTUCKET</v>
          </cell>
          <cell r="K2314" t="str">
            <v>RI</v>
          </cell>
          <cell r="L2314" t="str">
            <v>02860-5334</v>
          </cell>
          <cell r="M2314">
            <v>0</v>
          </cell>
          <cell r="N2314">
            <v>0</v>
          </cell>
        </row>
        <row r="2315">
          <cell r="A2315">
            <v>66005077</v>
          </cell>
          <cell r="B2315" t="str">
            <v>Y</v>
          </cell>
          <cell r="C2315" t="str">
            <v>NE66005077</v>
          </cell>
          <cell r="D2315" t="str">
            <v>JOSEPH CIABATTONI, M.D.</v>
          </cell>
          <cell r="E2315" t="str">
            <v>CIABATTONI MD JOSEPH  (A)</v>
          </cell>
          <cell r="F2315" t="str">
            <v>1352 SMITH ST</v>
          </cell>
          <cell r="G2315" t="str">
            <v>N PROVIDENCE, RI 02911-3349</v>
          </cell>
          <cell r="J2315" t="str">
            <v>N PROVIDENCE</v>
          </cell>
          <cell r="K2315" t="str">
            <v>RI</v>
          </cell>
          <cell r="L2315" t="str">
            <v>02911-3349</v>
          </cell>
          <cell r="N2315">
            <v>0</v>
          </cell>
        </row>
        <row r="2316">
          <cell r="A2316">
            <v>66005078</v>
          </cell>
          <cell r="B2316" t="str">
            <v>Y</v>
          </cell>
          <cell r="C2316" t="str">
            <v>NE66005078</v>
          </cell>
          <cell r="D2316" t="str">
            <v>CHAN PARK, M.D.</v>
          </cell>
          <cell r="E2316" t="str">
            <v>PARK MD CHAN          (A)</v>
          </cell>
          <cell r="F2316" t="str">
            <v>905 VICTORY HIGHWAY,</v>
          </cell>
          <cell r="G2316" t="str">
            <v>SLATERSVILLE, RI 02876</v>
          </cell>
          <cell r="J2316" t="str">
            <v>SLATERSVILLE</v>
          </cell>
          <cell r="K2316" t="str">
            <v>RI</v>
          </cell>
          <cell r="L2316">
            <v>2876</v>
          </cell>
          <cell r="M2316">
            <v>42.003100000000003</v>
          </cell>
          <cell r="N2316">
            <v>-71.585800000000006</v>
          </cell>
        </row>
        <row r="2317">
          <cell r="A2317">
            <v>66005079</v>
          </cell>
          <cell r="B2317" t="str">
            <v>Y</v>
          </cell>
          <cell r="C2317" t="str">
            <v>NE66005079</v>
          </cell>
          <cell r="D2317" t="str">
            <v>UNIVERSITY GASTROENTEROLOGY</v>
          </cell>
          <cell r="E2317" t="str">
            <v>UNIVERSITY GASTROENTE (A)</v>
          </cell>
          <cell r="F2317" t="str">
            <v>33 STANIFORD ST</v>
          </cell>
          <cell r="G2317" t="str">
            <v>PROVIDENCE, RI 02905-3105</v>
          </cell>
          <cell r="J2317" t="str">
            <v>PROVIDENCE</v>
          </cell>
          <cell r="K2317" t="str">
            <v>RI</v>
          </cell>
          <cell r="L2317" t="str">
            <v>02905-3105</v>
          </cell>
          <cell r="M2317">
            <v>0</v>
          </cell>
          <cell r="N2317">
            <v>0</v>
          </cell>
        </row>
        <row r="2318">
          <cell r="A2318">
            <v>66005080</v>
          </cell>
          <cell r="B2318" t="str">
            <v>Y</v>
          </cell>
          <cell r="C2318" t="str">
            <v>NE66005080</v>
          </cell>
          <cell r="D2318" t="str">
            <v>VINCENT A. ARMENIO, M.D., P.C.</v>
          </cell>
          <cell r="E2318" t="str">
            <v>VINCENT A ARMENIO     (B)</v>
          </cell>
          <cell r="F2318" t="str">
            <v>1 OFFICE PKWY</v>
          </cell>
          <cell r="G2318" t="str">
            <v>E PROVIDENCE, RI 02914-1643</v>
          </cell>
          <cell r="J2318" t="str">
            <v>E PROVIDENCE</v>
          </cell>
          <cell r="K2318" t="str">
            <v>RI</v>
          </cell>
          <cell r="L2318" t="str">
            <v>02914-1643</v>
          </cell>
          <cell r="M2318">
            <v>0</v>
          </cell>
          <cell r="N2318">
            <v>0</v>
          </cell>
        </row>
        <row r="2319">
          <cell r="A2319">
            <v>66005082</v>
          </cell>
          <cell r="B2319" t="str">
            <v>Y</v>
          </cell>
          <cell r="C2319" t="str">
            <v>NE66005082</v>
          </cell>
          <cell r="D2319" t="str">
            <v>RICHARD M. BIANCO, D.O.</v>
          </cell>
          <cell r="E2319" t="str">
            <v>BIANCO DO RICHARD M   (C)</v>
          </cell>
          <cell r="F2319" t="str">
            <v>699 WILLETT AVE</v>
          </cell>
          <cell r="G2319" t="str">
            <v>RIVERSIDE, RI 02915-2642</v>
          </cell>
          <cell r="J2319" t="str">
            <v>RIVERSIDE</v>
          </cell>
          <cell r="K2319" t="str">
            <v>RI</v>
          </cell>
          <cell r="L2319" t="str">
            <v>02915-2642</v>
          </cell>
          <cell r="N2319">
            <v>0</v>
          </cell>
        </row>
        <row r="2320">
          <cell r="A2320">
            <v>66005086</v>
          </cell>
          <cell r="B2320" t="str">
            <v>Y</v>
          </cell>
          <cell r="C2320" t="str">
            <v>NE66005086</v>
          </cell>
          <cell r="D2320" t="str">
            <v>JEANNE SWEN, M.D.</v>
          </cell>
          <cell r="E2320" t="str">
            <v>SWEN MD JEANNE        (C)</v>
          </cell>
          <cell r="F2320" t="str">
            <v>1660 BROAD ST</v>
          </cell>
          <cell r="G2320" t="str">
            <v>CRANSTON, RI 02905-2730</v>
          </cell>
          <cell r="J2320" t="str">
            <v>CRANSTON</v>
          </cell>
          <cell r="K2320" t="str">
            <v>RI</v>
          </cell>
          <cell r="L2320" t="str">
            <v>02905-2730</v>
          </cell>
          <cell r="M2320">
            <v>0</v>
          </cell>
          <cell r="N2320">
            <v>0</v>
          </cell>
        </row>
        <row r="2321">
          <cell r="A2321">
            <v>66005088</v>
          </cell>
          <cell r="B2321" t="str">
            <v>N</v>
          </cell>
          <cell r="C2321" t="str">
            <v>NE66005088</v>
          </cell>
          <cell r="D2321" t="str">
            <v>QUEST DIAGNOSTICS-PLAIN ST</v>
          </cell>
          <cell r="E2321" t="str">
            <v>PROVIDENCE PLAIN ST (TERM</v>
          </cell>
          <cell r="F2321" t="str">
            <v>235 PLAIN ST</v>
          </cell>
          <cell r="G2321" t="str">
            <v>PROVIDENCE, RI 02905-3240</v>
          </cell>
          <cell r="J2321" t="str">
            <v>PROVIDENCE</v>
          </cell>
          <cell r="K2321" t="str">
            <v>RI</v>
          </cell>
          <cell r="L2321" t="str">
            <v>02905-3240</v>
          </cell>
          <cell r="N2321">
            <v>0</v>
          </cell>
        </row>
        <row r="2322">
          <cell r="A2322">
            <v>66005089</v>
          </cell>
          <cell r="B2322" t="str">
            <v>N</v>
          </cell>
          <cell r="C2322" t="str">
            <v>NE66005089</v>
          </cell>
          <cell r="D2322" t="str">
            <v>WARWICK MEDICAL WALK IN (CHW)</v>
          </cell>
          <cell r="E2322" t="str">
            <v>WARWICK MEDICAL WALK (TER</v>
          </cell>
          <cell r="F2322" t="str">
            <v>1131 WARWICK AVENUE</v>
          </cell>
          <cell r="G2322" t="str">
            <v>WARWICK, RI 02886</v>
          </cell>
          <cell r="J2322" t="str">
            <v>WARWICK</v>
          </cell>
          <cell r="K2322" t="str">
            <v>RI</v>
          </cell>
          <cell r="L2322">
            <v>2886</v>
          </cell>
          <cell r="M2322">
            <v>41.703099999999999</v>
          </cell>
          <cell r="N2322">
            <v>-71.442300000000003</v>
          </cell>
        </row>
        <row r="2323">
          <cell r="A2323">
            <v>66005091</v>
          </cell>
          <cell r="B2323" t="str">
            <v>Y</v>
          </cell>
          <cell r="C2323" t="str">
            <v>NE66005091</v>
          </cell>
          <cell r="D2323" t="str">
            <v>UNIVERSITY MEDICINE</v>
          </cell>
          <cell r="E2323" t="str">
            <v>UNIVERSITY MEDICINE</v>
          </cell>
          <cell r="F2323" t="str">
            <v>1275 WAMPANOAG TRL UNIT 200</v>
          </cell>
          <cell r="G2323" t="str">
            <v>RIVERSIDE, RI 02915-1217</v>
          </cell>
          <cell r="J2323" t="str">
            <v>RIVERSIDE</v>
          </cell>
          <cell r="K2323" t="str">
            <v>RI</v>
          </cell>
          <cell r="L2323" t="str">
            <v>02915-1217</v>
          </cell>
          <cell r="M2323">
            <v>0</v>
          </cell>
          <cell r="N2323">
            <v>0</v>
          </cell>
        </row>
        <row r="2324">
          <cell r="A2324">
            <v>66005092</v>
          </cell>
          <cell r="B2324" t="str">
            <v>Y</v>
          </cell>
          <cell r="C2324" t="str">
            <v>NE66005092</v>
          </cell>
          <cell r="D2324" t="str">
            <v>RAJEEV GUPTA, M.D.</v>
          </cell>
          <cell r="E2324" t="str">
            <v>GUPTA MD RAJEEV       (C)</v>
          </cell>
          <cell r="F2324" t="str">
            <v>905 VICTORY HWY (RTE 102)</v>
          </cell>
          <cell r="G2324" t="str">
            <v>SLATERSVILLE, RI 02876</v>
          </cell>
          <cell r="J2324" t="str">
            <v>SLATERSVILLE</v>
          </cell>
          <cell r="K2324" t="str">
            <v>RI</v>
          </cell>
          <cell r="L2324">
            <v>2876</v>
          </cell>
          <cell r="M2324">
            <v>42.003100000000003</v>
          </cell>
          <cell r="N2324">
            <v>-71.585800000000006</v>
          </cell>
        </row>
        <row r="2325">
          <cell r="A2325">
            <v>66005095</v>
          </cell>
          <cell r="B2325" t="str">
            <v>Y</v>
          </cell>
          <cell r="C2325" t="str">
            <v>NE66005095</v>
          </cell>
          <cell r="D2325" t="str">
            <v>QUEST DIAGNOSTICS - SMITH STRE</v>
          </cell>
          <cell r="E2325" t="str">
            <v>QUEST DIAGNOSTICS SMI (A)</v>
          </cell>
          <cell r="F2325" t="str">
            <v>1352 SMITH ST</v>
          </cell>
          <cell r="G2325" t="str">
            <v>NORTH PROVIDENC, RI 02911-3349</v>
          </cell>
          <cell r="J2325" t="str">
            <v>NORTH PROVIDENCE</v>
          </cell>
          <cell r="K2325" t="str">
            <v>RI</v>
          </cell>
          <cell r="L2325" t="str">
            <v>02911-3349</v>
          </cell>
          <cell r="M2325">
            <v>0</v>
          </cell>
          <cell r="N2325">
            <v>0</v>
          </cell>
        </row>
        <row r="2326">
          <cell r="A2326">
            <v>66005096</v>
          </cell>
          <cell r="B2326" t="str">
            <v>Y</v>
          </cell>
          <cell r="C2326" t="str">
            <v>NE66005096</v>
          </cell>
          <cell r="D2326" t="str">
            <v>EDWARD CHOI, M.D.</v>
          </cell>
          <cell r="E2326" t="str">
            <v>CHOI MD EDWARD        (C)</v>
          </cell>
          <cell r="F2326" t="str">
            <v>126 PROSPECT ST</v>
          </cell>
          <cell r="G2326" t="str">
            <v>PAWTUCKET, RI 02860-4429</v>
          </cell>
          <cell r="J2326" t="str">
            <v>PAWTUCKET</v>
          </cell>
          <cell r="K2326" t="str">
            <v>RI</v>
          </cell>
          <cell r="L2326" t="str">
            <v>02860-4429</v>
          </cell>
          <cell r="N2326">
            <v>0</v>
          </cell>
        </row>
        <row r="2327">
          <cell r="A2327">
            <v>66005097</v>
          </cell>
          <cell r="B2327" t="str">
            <v>Y</v>
          </cell>
          <cell r="C2327" t="str">
            <v>NE66005097</v>
          </cell>
          <cell r="D2327" t="str">
            <v>JANICE KIZIRIAN, M.D.</v>
          </cell>
          <cell r="E2327" t="str">
            <v>KIZIRIAN MD JANICE    (B)</v>
          </cell>
          <cell r="F2327" t="str">
            <v>148 W RIVER ST STE 1D</v>
          </cell>
          <cell r="G2327" t="str">
            <v>PROVIDENCE, RI 02904-2615</v>
          </cell>
          <cell r="J2327" t="str">
            <v>PROVIDENCE</v>
          </cell>
          <cell r="K2327" t="str">
            <v>RI</v>
          </cell>
          <cell r="L2327" t="str">
            <v>02904-2615</v>
          </cell>
          <cell r="M2327">
            <v>0</v>
          </cell>
          <cell r="N2327">
            <v>0</v>
          </cell>
        </row>
        <row r="2328">
          <cell r="A2328">
            <v>66005098</v>
          </cell>
          <cell r="B2328" t="str">
            <v>N</v>
          </cell>
          <cell r="C2328" t="str">
            <v>NE66005098</v>
          </cell>
          <cell r="D2328" t="str">
            <v>FRANK D'ALESSANDRO, M.D.</v>
          </cell>
          <cell r="E2328" t="str">
            <v>D'ALESSANDRO (TERM)</v>
          </cell>
          <cell r="F2328" t="str">
            <v>2 WAKE ROBIN RD SUITE 103</v>
          </cell>
          <cell r="G2328" t="str">
            <v>LINCOLN, RI 02865-4241</v>
          </cell>
          <cell r="J2328" t="str">
            <v>LINCOLN</v>
          </cell>
          <cell r="K2328" t="str">
            <v>RI</v>
          </cell>
          <cell r="L2328" t="str">
            <v>02865-4241</v>
          </cell>
          <cell r="N2328">
            <v>0</v>
          </cell>
        </row>
        <row r="2329">
          <cell r="A2329">
            <v>66005099</v>
          </cell>
          <cell r="B2329" t="str">
            <v>Y</v>
          </cell>
          <cell r="C2329" t="str">
            <v>NE66005099</v>
          </cell>
          <cell r="D2329" t="str">
            <v>BROWN UNIVERSITY</v>
          </cell>
          <cell r="E2329" t="str">
            <v>BROWN UNIVERSITY      (A)</v>
          </cell>
          <cell r="F2329" t="str">
            <v>13 BROWN ST</v>
          </cell>
          <cell r="G2329" t="str">
            <v>PROVIDENCE, RI 02912-9006</v>
          </cell>
          <cell r="J2329" t="str">
            <v>PROVIDENCE</v>
          </cell>
          <cell r="K2329" t="str">
            <v>RI</v>
          </cell>
          <cell r="L2329" t="str">
            <v>02912-9006</v>
          </cell>
          <cell r="M2329">
            <v>0</v>
          </cell>
          <cell r="N2329">
            <v>0</v>
          </cell>
        </row>
        <row r="2330">
          <cell r="A2330">
            <v>66005100</v>
          </cell>
          <cell r="B2330" t="str">
            <v>N</v>
          </cell>
          <cell r="C2330" t="str">
            <v>NE66005100</v>
          </cell>
          <cell r="D2330" t="str">
            <v>QUEST DIAGNOSTICS - 999 WARWIC</v>
          </cell>
          <cell r="E2330" t="str">
            <v>WARWICK PSC 999 WARWI (TE</v>
          </cell>
          <cell r="F2330" t="str">
            <v>897 WARWICK AVE</v>
          </cell>
          <cell r="G2330" t="str">
            <v>WARWICK, RI 02888-3663</v>
          </cell>
          <cell r="J2330" t="str">
            <v>WARWICK</v>
          </cell>
          <cell r="K2330" t="str">
            <v>RI</v>
          </cell>
          <cell r="L2330" t="str">
            <v>02888-3663</v>
          </cell>
          <cell r="N2330">
            <v>0</v>
          </cell>
        </row>
        <row r="2331">
          <cell r="A2331">
            <v>66005101</v>
          </cell>
          <cell r="B2331" t="str">
            <v>Y</v>
          </cell>
          <cell r="C2331" t="str">
            <v>NE66005101</v>
          </cell>
          <cell r="D2331" t="str">
            <v>QUEST DIAGNOSTICS - 300 Tollga</v>
          </cell>
          <cell r="E2331" t="str">
            <v>QUEST DIAGNOSTICS 300 (D)</v>
          </cell>
          <cell r="F2331" t="str">
            <v>300 TOLL GATE RD</v>
          </cell>
          <cell r="G2331" t="str">
            <v>WARWICK, RI 02886-4416</v>
          </cell>
          <cell r="J2331" t="str">
            <v>WARWICK</v>
          </cell>
          <cell r="K2331" t="str">
            <v>RI</v>
          </cell>
          <cell r="L2331" t="str">
            <v>02886-4416</v>
          </cell>
          <cell r="M2331">
            <v>0</v>
          </cell>
          <cell r="N2331">
            <v>0</v>
          </cell>
        </row>
        <row r="2332">
          <cell r="A2332">
            <v>66005102</v>
          </cell>
          <cell r="B2332" t="str">
            <v>Y</v>
          </cell>
          <cell r="C2332" t="str">
            <v>NE66005102</v>
          </cell>
          <cell r="D2332" t="str">
            <v>TOLLGATE OB-GYN</v>
          </cell>
          <cell r="E2332" t="str">
            <v>TOLLGATE OB GYN       (A)</v>
          </cell>
          <cell r="F2332" t="str">
            <v>390 TOLL GATE RD STE 101</v>
          </cell>
          <cell r="G2332" t="str">
            <v>WARWICK, RI 02886-4326</v>
          </cell>
          <cell r="J2332" t="str">
            <v>WARWICK</v>
          </cell>
          <cell r="K2332" t="str">
            <v>RI</v>
          </cell>
          <cell r="L2332" t="str">
            <v>02886-4326</v>
          </cell>
          <cell r="N2332">
            <v>0</v>
          </cell>
        </row>
        <row r="2333">
          <cell r="A2333">
            <v>66005103</v>
          </cell>
          <cell r="B2333" t="str">
            <v>Y</v>
          </cell>
          <cell r="C2333" t="str">
            <v>NE66005103</v>
          </cell>
          <cell r="D2333" t="str">
            <v>SUMMIT MEDICAL GROUP</v>
          </cell>
          <cell r="E2333" t="str">
            <v>KERZNER MD MARVIN     (A)</v>
          </cell>
          <cell r="F2333" t="str">
            <v>154 WATERMAN STREET SUITE 7</v>
          </cell>
          <cell r="G2333" t="str">
            <v>PROVIDENCE, RI 02906-2748</v>
          </cell>
          <cell r="J2333" t="str">
            <v>PROVIDENCE</v>
          </cell>
          <cell r="K2333" t="str">
            <v>RI</v>
          </cell>
          <cell r="L2333" t="str">
            <v>02906-2748</v>
          </cell>
          <cell r="N2333">
            <v>0</v>
          </cell>
        </row>
        <row r="2334">
          <cell r="A2334">
            <v>66005105</v>
          </cell>
          <cell r="B2334" t="str">
            <v>Y</v>
          </cell>
          <cell r="C2334" t="str">
            <v>NE66005105</v>
          </cell>
          <cell r="D2334" t="str">
            <v>AGAPE PRIMARY CARE</v>
          </cell>
          <cell r="E2334" t="str">
            <v>FREDERICK CRISAFULLI MD</v>
          </cell>
          <cell r="F2334" t="str">
            <v>1195 N MAIN ST</v>
          </cell>
          <cell r="G2334" t="str">
            <v>PROVIDENCE, RI 02904-1824</v>
          </cell>
          <cell r="J2334" t="str">
            <v>PROVIDENCE</v>
          </cell>
          <cell r="K2334" t="str">
            <v>RI</v>
          </cell>
          <cell r="L2334" t="str">
            <v>02904-1824</v>
          </cell>
          <cell r="M2334">
            <v>0</v>
          </cell>
          <cell r="N2334">
            <v>0</v>
          </cell>
        </row>
        <row r="2335">
          <cell r="A2335">
            <v>66005106</v>
          </cell>
          <cell r="B2335" t="str">
            <v>Y</v>
          </cell>
          <cell r="C2335" t="str">
            <v>NE66005106</v>
          </cell>
          <cell r="D2335" t="str">
            <v>ANTHONY TESTA, M.D.</v>
          </cell>
          <cell r="E2335" t="str">
            <v>TESTA MD ANTHONY      (A)</v>
          </cell>
          <cell r="F2335" t="str">
            <v>1524 ATWOOD AVE</v>
          </cell>
          <cell r="G2335" t="str">
            <v>JOHNSTON, RI 02919-3228</v>
          </cell>
          <cell r="J2335" t="str">
            <v>JOHNSTON</v>
          </cell>
          <cell r="K2335" t="str">
            <v>RI</v>
          </cell>
          <cell r="L2335" t="str">
            <v>02919-3228</v>
          </cell>
          <cell r="M2335">
            <v>0</v>
          </cell>
          <cell r="N2335">
            <v>0</v>
          </cell>
        </row>
        <row r="2336">
          <cell r="A2336">
            <v>66005107</v>
          </cell>
          <cell r="B2336" t="str">
            <v>Y</v>
          </cell>
          <cell r="C2336" t="str">
            <v>NE66005107</v>
          </cell>
          <cell r="D2336" t="str">
            <v>IRVING GILSON, M.D.</v>
          </cell>
          <cell r="E2336" t="str">
            <v>GILSON MD IRVING      (B)</v>
          </cell>
          <cell r="F2336" t="str">
            <v>1145 RESERVOIR AVE STE 126</v>
          </cell>
          <cell r="G2336" t="str">
            <v>CRANSTON, RI 02920-6000</v>
          </cell>
          <cell r="J2336" t="str">
            <v>CRANSTON</v>
          </cell>
          <cell r="K2336" t="str">
            <v>RI</v>
          </cell>
          <cell r="L2336" t="str">
            <v>02920-6000</v>
          </cell>
          <cell r="M2336">
            <v>0</v>
          </cell>
          <cell r="N2336">
            <v>0</v>
          </cell>
        </row>
        <row r="2337">
          <cell r="A2337">
            <v>66005109</v>
          </cell>
          <cell r="B2337" t="str">
            <v>Y</v>
          </cell>
          <cell r="C2337" t="str">
            <v>NE66005109</v>
          </cell>
          <cell r="D2337" t="str">
            <v>JOHN DIORIO, JR., M.D.</v>
          </cell>
          <cell r="E2337" t="str">
            <v>DIORIOMDJOHN          (D)</v>
          </cell>
          <cell r="F2337" t="str">
            <v>1725 BROAD ST</v>
          </cell>
          <cell r="G2337" t="str">
            <v>CRANSTON, RI 02905-2728</v>
          </cell>
          <cell r="J2337" t="str">
            <v>CRANSTON</v>
          </cell>
          <cell r="K2337" t="str">
            <v>RI</v>
          </cell>
          <cell r="L2337" t="str">
            <v>02905-2728</v>
          </cell>
          <cell r="M2337">
            <v>0</v>
          </cell>
          <cell r="N2337">
            <v>0</v>
          </cell>
        </row>
        <row r="2338">
          <cell r="A2338">
            <v>66005110</v>
          </cell>
          <cell r="B2338" t="str">
            <v>Y</v>
          </cell>
          <cell r="C2338" t="str">
            <v>NE66005110</v>
          </cell>
          <cell r="D2338" t="str">
            <v>GUS G. STRATTON, M.D.</v>
          </cell>
          <cell r="E2338" t="str">
            <v>STRATTON MD GUS G     (C)</v>
          </cell>
          <cell r="F2338" t="str">
            <v>1200 RESERVOIR AVE</v>
          </cell>
          <cell r="G2338" t="str">
            <v>CRANSTON, RI 02920-6012</v>
          </cell>
          <cell r="J2338" t="str">
            <v>CRANSTON</v>
          </cell>
          <cell r="K2338" t="str">
            <v>RI</v>
          </cell>
          <cell r="L2338" t="str">
            <v>02920-6012</v>
          </cell>
          <cell r="N2338">
            <v>0</v>
          </cell>
        </row>
        <row r="2339">
          <cell r="A2339">
            <v>66005111</v>
          </cell>
          <cell r="B2339" t="str">
            <v>Y</v>
          </cell>
          <cell r="C2339" t="str">
            <v>NE66005111</v>
          </cell>
          <cell r="D2339" t="str">
            <v>HAO HUANG, M.D.</v>
          </cell>
          <cell r="E2339" t="str">
            <v>HAO HUANG             (B)</v>
          </cell>
          <cell r="F2339" t="str">
            <v>333 BUDLONG RD</v>
          </cell>
          <cell r="G2339" t="str">
            <v>CRANSTON, RI 02920-6337</v>
          </cell>
          <cell r="J2339" t="str">
            <v>CRANSTON</v>
          </cell>
          <cell r="K2339" t="str">
            <v>RI</v>
          </cell>
          <cell r="L2339" t="str">
            <v>02920-6337</v>
          </cell>
          <cell r="M2339">
            <v>0</v>
          </cell>
          <cell r="N2339">
            <v>0</v>
          </cell>
        </row>
        <row r="2340">
          <cell r="A2340">
            <v>66005114</v>
          </cell>
          <cell r="B2340" t="str">
            <v>Y</v>
          </cell>
          <cell r="C2340" t="str">
            <v>NE66005114</v>
          </cell>
          <cell r="D2340" t="str">
            <v>JOHN CONCANNON, M.D.</v>
          </cell>
          <cell r="E2340" t="str">
            <v>CONCANNON MD JOHN     (C)</v>
          </cell>
          <cell r="F2340" t="str">
            <v>1145 RESERVOIR AVE</v>
          </cell>
          <cell r="G2340" t="str">
            <v>CRANSTON, RI 02920-6055</v>
          </cell>
          <cell r="J2340" t="str">
            <v>CRANSTON</v>
          </cell>
          <cell r="K2340" t="str">
            <v>RI</v>
          </cell>
          <cell r="L2340" t="str">
            <v>02920-6055</v>
          </cell>
          <cell r="M2340">
            <v>0</v>
          </cell>
          <cell r="N2340">
            <v>0</v>
          </cell>
        </row>
        <row r="2341">
          <cell r="A2341">
            <v>66005115</v>
          </cell>
          <cell r="B2341" t="str">
            <v>Y</v>
          </cell>
          <cell r="C2341" t="str">
            <v>NE66005115</v>
          </cell>
          <cell r="D2341" t="str">
            <v>S. COUNTY WALK-IN &amp; PRIMARY CA</v>
          </cell>
          <cell r="E2341" t="str">
            <v>SOUTH COUNTY WALK IN  (D)</v>
          </cell>
          <cell r="F2341" t="str">
            <v>360 KINGSTOWN RD STE 104</v>
          </cell>
          <cell r="G2341" t="str">
            <v>NARRAGANSETT, RI 02882-3239</v>
          </cell>
          <cell r="J2341" t="str">
            <v>NARRAGANSETT</v>
          </cell>
          <cell r="K2341" t="str">
            <v>RI</v>
          </cell>
          <cell r="L2341" t="str">
            <v>02882-3239</v>
          </cell>
          <cell r="M2341">
            <v>0</v>
          </cell>
          <cell r="N2341">
            <v>0</v>
          </cell>
        </row>
        <row r="2342">
          <cell r="A2342">
            <v>66005116</v>
          </cell>
          <cell r="B2342" t="str">
            <v>Y</v>
          </cell>
          <cell r="C2342" t="str">
            <v>NE66005116</v>
          </cell>
          <cell r="D2342" t="str">
            <v>PARTNERS IN OB/GYN (PROV)</v>
          </cell>
          <cell r="E2342" t="str">
            <v>HANNAMDCYNTHIA        (D)</v>
          </cell>
          <cell r="F2342" t="str">
            <v>333 SCHOOL ST STE 205</v>
          </cell>
          <cell r="G2342" t="str">
            <v>PAWTUCKET, RI 02860-5336</v>
          </cell>
          <cell r="J2342" t="str">
            <v>PAWTUCKET</v>
          </cell>
          <cell r="K2342" t="str">
            <v>RI</v>
          </cell>
          <cell r="L2342" t="str">
            <v>02860-5336</v>
          </cell>
          <cell r="N2342">
            <v>0</v>
          </cell>
        </row>
        <row r="2343">
          <cell r="A2343">
            <v>66005117</v>
          </cell>
          <cell r="B2343" t="str">
            <v>Y</v>
          </cell>
          <cell r="C2343" t="str">
            <v>NE66005117</v>
          </cell>
          <cell r="D2343" t="str">
            <v>RHEUMATOLOGY ASSOCIATES</v>
          </cell>
          <cell r="E2343" t="str">
            <v>RHEUMATOLOGY ASSOCIAT (A)</v>
          </cell>
          <cell r="F2343" t="str">
            <v>407 EAST AVE STE 250</v>
          </cell>
          <cell r="G2343" t="str">
            <v>PAWTUCKET, RI 02860-5299</v>
          </cell>
          <cell r="J2343" t="str">
            <v>PAWTUCKET</v>
          </cell>
          <cell r="K2343" t="str">
            <v>RI</v>
          </cell>
          <cell r="L2343" t="str">
            <v>02860-5299</v>
          </cell>
          <cell r="M2343">
            <v>0</v>
          </cell>
          <cell r="N2343">
            <v>0</v>
          </cell>
        </row>
        <row r="2344">
          <cell r="A2344">
            <v>66005118</v>
          </cell>
          <cell r="B2344" t="str">
            <v>Y</v>
          </cell>
          <cell r="C2344" t="str">
            <v>NE66005118</v>
          </cell>
          <cell r="D2344" t="str">
            <v>DIABETES &amp; ENDOCRINOLOGY</v>
          </cell>
          <cell r="E2344" t="str">
            <v>DIABETES &amp; ENDOCRINOL (A)</v>
          </cell>
          <cell r="F2344" t="str">
            <v>100 HIGHLAND AVE STE 203</v>
          </cell>
          <cell r="G2344" t="str">
            <v>PROVIDENCE, RI 02906-5176</v>
          </cell>
          <cell r="J2344" t="str">
            <v>PROVIDENCE</v>
          </cell>
          <cell r="K2344" t="str">
            <v>RI</v>
          </cell>
          <cell r="L2344" t="str">
            <v>02906-5176</v>
          </cell>
          <cell r="M2344">
            <v>0</v>
          </cell>
          <cell r="N2344">
            <v>0</v>
          </cell>
        </row>
        <row r="2345">
          <cell r="A2345">
            <v>66005119</v>
          </cell>
          <cell r="B2345" t="str">
            <v>Y</v>
          </cell>
          <cell r="C2345" t="str">
            <v>NE66005119</v>
          </cell>
          <cell r="D2345" t="str">
            <v>KELVIN D. GILLMAN, M.D.</v>
          </cell>
          <cell r="E2345" t="str">
            <v>GILLMAN MD KELVIN D   (C)</v>
          </cell>
          <cell r="F2345" t="str">
            <v>845 N MAIN ST STE 7</v>
          </cell>
          <cell r="G2345" t="str">
            <v>PROVIDENCE, RI 02904-5700</v>
          </cell>
          <cell r="J2345" t="str">
            <v>PROVIDENCE</v>
          </cell>
          <cell r="K2345" t="str">
            <v>RI</v>
          </cell>
          <cell r="L2345" t="str">
            <v>02904-5700</v>
          </cell>
          <cell r="M2345">
            <v>0</v>
          </cell>
          <cell r="N2345">
            <v>0</v>
          </cell>
        </row>
        <row r="2346">
          <cell r="A2346">
            <v>66005121</v>
          </cell>
          <cell r="B2346" t="str">
            <v>Y</v>
          </cell>
          <cell r="C2346" t="str">
            <v>NE66005121</v>
          </cell>
          <cell r="D2346" t="str">
            <v>CHRISTOPHER SUPERCZYNSKI, M.D.</v>
          </cell>
          <cell r="E2346" t="str">
            <v>SUPERCZYNSKI, C     (C)</v>
          </cell>
          <cell r="F2346" t="str">
            <v>147 COUNTY RD</v>
          </cell>
          <cell r="G2346" t="str">
            <v>BARRINGTON, RI 02806-4586</v>
          </cell>
          <cell r="J2346" t="str">
            <v>BARRINGTON</v>
          </cell>
          <cell r="K2346" t="str">
            <v>RI</v>
          </cell>
          <cell r="L2346" t="str">
            <v>02806-4586</v>
          </cell>
          <cell r="M2346">
            <v>0</v>
          </cell>
          <cell r="N2346">
            <v>0</v>
          </cell>
        </row>
        <row r="2347">
          <cell r="A2347">
            <v>66005122</v>
          </cell>
          <cell r="B2347" t="str">
            <v>Y</v>
          </cell>
          <cell r="C2347" t="str">
            <v>NE66005122</v>
          </cell>
          <cell r="D2347" t="str">
            <v>QUEST DIAGNOSTICS - JOHNSTON</v>
          </cell>
          <cell r="E2347" t="str">
            <v>JOHNSTON PSC          (A)</v>
          </cell>
          <cell r="F2347" t="str">
            <v>1524 ATWOOD AVE STE 122</v>
          </cell>
          <cell r="G2347" t="str">
            <v>JOHNSTON, RI 02919-3228</v>
          </cell>
          <cell r="J2347" t="str">
            <v>JOHNSTON</v>
          </cell>
          <cell r="K2347" t="str">
            <v>RI</v>
          </cell>
          <cell r="L2347" t="str">
            <v>02919-3228</v>
          </cell>
          <cell r="M2347">
            <v>0</v>
          </cell>
          <cell r="N2347">
            <v>0</v>
          </cell>
        </row>
        <row r="2348">
          <cell r="A2348">
            <v>66005124</v>
          </cell>
          <cell r="B2348" t="str">
            <v>Y</v>
          </cell>
          <cell r="C2348" t="str">
            <v>NE66005124</v>
          </cell>
          <cell r="D2348" t="str">
            <v>KIM AMIN, M.D.</v>
          </cell>
          <cell r="E2348" t="str">
            <v>AMIN MD KIM           (B)</v>
          </cell>
          <cell r="F2348" t="str">
            <v>333 SCHOOL ST</v>
          </cell>
          <cell r="G2348" t="str">
            <v>PAWTUCKET, RI 02860-5334</v>
          </cell>
          <cell r="J2348" t="str">
            <v>PAWTUCKET</v>
          </cell>
          <cell r="K2348" t="str">
            <v>RI</v>
          </cell>
          <cell r="L2348" t="str">
            <v>02860-5334</v>
          </cell>
          <cell r="M2348">
            <v>0</v>
          </cell>
          <cell r="N2348">
            <v>0</v>
          </cell>
        </row>
        <row r="2349">
          <cell r="A2349">
            <v>66005125</v>
          </cell>
          <cell r="B2349" t="str">
            <v>Y</v>
          </cell>
          <cell r="C2349" t="str">
            <v>NE66005125</v>
          </cell>
          <cell r="D2349" t="str">
            <v>QUEST DIAGNOSTICS - PAWTUCKET</v>
          </cell>
          <cell r="E2349" t="str">
            <v>PAWTUCKET PSC         (A)</v>
          </cell>
          <cell r="F2349" t="str">
            <v>333 SCHOOL ST</v>
          </cell>
          <cell r="G2349" t="str">
            <v>PAWTUCKET, RI 02860-5334</v>
          </cell>
          <cell r="J2349" t="str">
            <v>PAWTUCKET</v>
          </cell>
          <cell r="K2349" t="str">
            <v>RI</v>
          </cell>
          <cell r="L2349" t="str">
            <v>02860-5334</v>
          </cell>
          <cell r="M2349">
            <v>0</v>
          </cell>
          <cell r="N2349">
            <v>0</v>
          </cell>
        </row>
        <row r="2350">
          <cell r="A2350">
            <v>66005126</v>
          </cell>
          <cell r="B2350" t="str">
            <v>Y</v>
          </cell>
          <cell r="C2350" t="str">
            <v>NE66005126</v>
          </cell>
          <cell r="D2350" t="str">
            <v>EAST BAY PEDIATRICS</v>
          </cell>
          <cell r="E2350" t="str">
            <v>EAST BAY PEDIATRICS   (D)</v>
          </cell>
          <cell r="F2350" t="str">
            <v>234 MAPLE AVE</v>
          </cell>
          <cell r="G2350" t="str">
            <v>BARRINGTON, RI 02806-3406</v>
          </cell>
          <cell r="J2350" t="str">
            <v>BARRINGTON</v>
          </cell>
          <cell r="K2350" t="str">
            <v>RI</v>
          </cell>
          <cell r="L2350" t="str">
            <v>02806-3406</v>
          </cell>
          <cell r="N2350">
            <v>0</v>
          </cell>
        </row>
        <row r="2351">
          <cell r="A2351">
            <v>66005127</v>
          </cell>
          <cell r="B2351" t="str">
            <v>Y</v>
          </cell>
          <cell r="C2351" t="str">
            <v>NE66005127</v>
          </cell>
          <cell r="D2351" t="str">
            <v>BARRINGTON PEDIATRICS</v>
          </cell>
          <cell r="E2351" t="str">
            <v>BARRINGTON PEDIATRICS (D)</v>
          </cell>
          <cell r="F2351" t="str">
            <v>334 COUNTY RD</v>
          </cell>
          <cell r="G2351" t="str">
            <v>BARRINGTON, RI 02806-2430</v>
          </cell>
          <cell r="J2351" t="str">
            <v>BARRINGTON</v>
          </cell>
          <cell r="K2351" t="str">
            <v>RI</v>
          </cell>
          <cell r="L2351" t="str">
            <v>02806-2430</v>
          </cell>
          <cell r="N2351">
            <v>0</v>
          </cell>
        </row>
        <row r="2352">
          <cell r="A2352">
            <v>66005128</v>
          </cell>
          <cell r="B2352" t="str">
            <v>Y</v>
          </cell>
          <cell r="C2352" t="str">
            <v>NE66005128</v>
          </cell>
          <cell r="D2352" t="str">
            <v>QUEST DIAGNOSTICS - R.I. HOUSE</v>
          </cell>
          <cell r="E2352" t="str">
            <v>QUEST DIAGNOSTICS R   (D)</v>
          </cell>
          <cell r="G2352" t="str">
            <v>1 RANDALL SQ</v>
          </cell>
          <cell r="H2352" t="str">
            <v>PROVIDENCE, RI 02904-2709</v>
          </cell>
          <cell r="J2352" t="str">
            <v>PROVIDENCE</v>
          </cell>
          <cell r="K2352" t="str">
            <v>RI</v>
          </cell>
          <cell r="L2352" t="str">
            <v>02904-2709</v>
          </cell>
          <cell r="N2352">
            <v>0</v>
          </cell>
        </row>
        <row r="2353">
          <cell r="A2353">
            <v>66005129</v>
          </cell>
          <cell r="B2353" t="str">
            <v>Y</v>
          </cell>
          <cell r="C2353" t="str">
            <v>NE66005129</v>
          </cell>
          <cell r="D2353" t="str">
            <v>QUEST DIAGNOSTICS - PROV RANDA</v>
          </cell>
          <cell r="E2353" t="str">
            <v>RANDALL (A)</v>
          </cell>
          <cell r="F2353" t="str">
            <v>1 RANDALL SQ</v>
          </cell>
          <cell r="G2353" t="str">
            <v>PROVIDENCE, RI 02904-2709</v>
          </cell>
          <cell r="J2353" t="str">
            <v>PROVIDENCE</v>
          </cell>
          <cell r="K2353" t="str">
            <v>RI</v>
          </cell>
          <cell r="L2353" t="str">
            <v>02904-2709</v>
          </cell>
          <cell r="M2353">
            <v>0</v>
          </cell>
          <cell r="N2353">
            <v>0</v>
          </cell>
        </row>
        <row r="2354">
          <cell r="A2354">
            <v>66005130</v>
          </cell>
          <cell r="B2354" t="str">
            <v>Y</v>
          </cell>
          <cell r="C2354" t="str">
            <v>NE66005130</v>
          </cell>
          <cell r="D2354" t="str">
            <v>CHARLES DEANGELIS, M.D.</v>
          </cell>
          <cell r="E2354" t="str">
            <v>CHARLES DEANGELIS     (C)</v>
          </cell>
          <cell r="F2354" t="str">
            <v>1199 RESERVOIR AVE</v>
          </cell>
          <cell r="G2354" t="str">
            <v>CRANSTON, RI 02920-6008</v>
          </cell>
          <cell r="J2354" t="str">
            <v>CRANSTON</v>
          </cell>
          <cell r="K2354" t="str">
            <v>RI</v>
          </cell>
          <cell r="L2354" t="str">
            <v>02920-6008</v>
          </cell>
          <cell r="N2354">
            <v>0</v>
          </cell>
        </row>
        <row r="2355">
          <cell r="A2355">
            <v>66005131</v>
          </cell>
          <cell r="B2355" t="str">
            <v>Y</v>
          </cell>
          <cell r="C2355" t="str">
            <v>NE66005131</v>
          </cell>
          <cell r="D2355" t="str">
            <v>JOSEPH A. DILORENZO, M.D.</v>
          </cell>
          <cell r="E2355" t="str">
            <v>DILORENZO MD JOSEPH   (C)</v>
          </cell>
          <cell r="F2355" t="str">
            <v>1370 CRANSTON ST</v>
          </cell>
          <cell r="G2355" t="str">
            <v>CRANSTON, RI 02920-6758</v>
          </cell>
          <cell r="J2355" t="str">
            <v>CRANSTON</v>
          </cell>
          <cell r="K2355" t="str">
            <v>RI</v>
          </cell>
          <cell r="L2355" t="str">
            <v>02920-6758</v>
          </cell>
          <cell r="M2355">
            <v>0</v>
          </cell>
          <cell r="N2355">
            <v>0</v>
          </cell>
        </row>
        <row r="2356">
          <cell r="A2356">
            <v>66005132</v>
          </cell>
          <cell r="B2356" t="str">
            <v>Y</v>
          </cell>
          <cell r="C2356" t="str">
            <v>NE66005132</v>
          </cell>
          <cell r="D2356" t="str">
            <v>LEONARD A. MANNARELLI, M.D.</v>
          </cell>
          <cell r="E2356" t="str">
            <v>MANNARELLI MD LEONARD (B)</v>
          </cell>
          <cell r="F2356" t="str">
            <v>135 ATWOOD AVE</v>
          </cell>
          <cell r="G2356" t="str">
            <v>CRANSTON, RI 02920-4131</v>
          </cell>
          <cell r="J2356" t="str">
            <v>CRANSTON</v>
          </cell>
          <cell r="K2356" t="str">
            <v>RI</v>
          </cell>
          <cell r="L2356" t="str">
            <v>02920-4131</v>
          </cell>
          <cell r="M2356">
            <v>0</v>
          </cell>
          <cell r="N2356">
            <v>0</v>
          </cell>
        </row>
        <row r="2357">
          <cell r="A2357">
            <v>66005133</v>
          </cell>
          <cell r="B2357" t="str">
            <v>Y</v>
          </cell>
          <cell r="C2357" t="str">
            <v>NE66005133</v>
          </cell>
          <cell r="D2357" t="str">
            <v>OLGA V. TVERSKAYA, M.D.</v>
          </cell>
          <cell r="E2357" t="str">
            <v>TVERSKAYA MD OLGA V   (C)</v>
          </cell>
          <cell r="F2357" t="str">
            <v>712 OAKLAWN AVE</v>
          </cell>
          <cell r="G2357" t="str">
            <v>CRANSTON, RI 02920-2858</v>
          </cell>
          <cell r="J2357" t="str">
            <v>CRANSTON</v>
          </cell>
          <cell r="K2357" t="str">
            <v>RI</v>
          </cell>
          <cell r="L2357" t="str">
            <v>02920-2858</v>
          </cell>
          <cell r="M2357">
            <v>0</v>
          </cell>
          <cell r="N2357">
            <v>0</v>
          </cell>
        </row>
        <row r="2358">
          <cell r="A2358">
            <v>66005134</v>
          </cell>
          <cell r="B2358" t="str">
            <v>Y</v>
          </cell>
          <cell r="C2358" t="str">
            <v>NE66005134</v>
          </cell>
          <cell r="D2358" t="str">
            <v xml:space="preserve">BLOCK ISLAND HEALTH SERVICES, </v>
          </cell>
          <cell r="E2358" t="str">
            <v>BLOCK ISLAND HEALTH   (D)</v>
          </cell>
          <cell r="F2358" t="str">
            <v>PO BOX 919</v>
          </cell>
          <cell r="G2358" t="str">
            <v>BLOCK ISLAND, RI 02807-0919</v>
          </cell>
          <cell r="J2358" t="str">
            <v>BLOCK ISLAND</v>
          </cell>
          <cell r="K2358" t="str">
            <v>RI</v>
          </cell>
          <cell r="L2358" t="str">
            <v>02807-0919</v>
          </cell>
          <cell r="M2358">
            <v>0</v>
          </cell>
          <cell r="N2358">
            <v>0</v>
          </cell>
        </row>
        <row r="2359">
          <cell r="A2359">
            <v>66005135</v>
          </cell>
          <cell r="B2359" t="str">
            <v>Y</v>
          </cell>
          <cell r="C2359" t="str">
            <v>NE66005135</v>
          </cell>
          <cell r="D2359" t="str">
            <v>SETH FEDER, M.D.</v>
          </cell>
          <cell r="E2359" t="str">
            <v>FEDER MD SETH         (C)</v>
          </cell>
          <cell r="F2359" t="str">
            <v>989 RESERVOIR AVE</v>
          </cell>
          <cell r="G2359" t="str">
            <v>CRANSTON, RI 02910-4420</v>
          </cell>
          <cell r="J2359" t="str">
            <v>CRANSTON</v>
          </cell>
          <cell r="K2359" t="str">
            <v>RI</v>
          </cell>
          <cell r="L2359" t="str">
            <v>02910-4420</v>
          </cell>
          <cell r="N2359">
            <v>0</v>
          </cell>
        </row>
        <row r="2360">
          <cell r="A2360">
            <v>66005136</v>
          </cell>
          <cell r="B2360" t="str">
            <v>Y</v>
          </cell>
          <cell r="C2360" t="str">
            <v>NE66005136</v>
          </cell>
          <cell r="D2360" t="str">
            <v xml:space="preserve">CARINE LECONTE &amp; JAMES BONNER </v>
          </cell>
          <cell r="E2360" t="str">
            <v>CARINE LECONTE &amp; JAME (B)</v>
          </cell>
          <cell r="F2360" t="str">
            <v>1150 RESERVOIR AVE SUITE 205</v>
          </cell>
          <cell r="G2360" t="str">
            <v>CRANSTON, RI 02920-6068</v>
          </cell>
          <cell r="J2360" t="str">
            <v>CRANSTON</v>
          </cell>
          <cell r="K2360" t="str">
            <v>RI</v>
          </cell>
          <cell r="L2360" t="str">
            <v>02920-6068</v>
          </cell>
          <cell r="M2360">
            <v>0</v>
          </cell>
          <cell r="N2360">
            <v>0</v>
          </cell>
        </row>
        <row r="2361">
          <cell r="A2361">
            <v>66005137</v>
          </cell>
          <cell r="B2361" t="str">
            <v>Y</v>
          </cell>
          <cell r="C2361" t="str">
            <v>NE66005137</v>
          </cell>
          <cell r="D2361" t="str">
            <v>SUDHIR BANSAL &amp; TEJ V. BANSAL,</v>
          </cell>
          <cell r="E2361" t="str">
            <v>SUDHIR BANSAL &amp; TEJ V (B)</v>
          </cell>
          <cell r="F2361" t="str">
            <v>215 TOLL GATE RD STE 309310</v>
          </cell>
          <cell r="G2361" t="str">
            <v>WARWICK, RI 02886-4458</v>
          </cell>
          <cell r="J2361" t="str">
            <v>WARWICK</v>
          </cell>
          <cell r="K2361" t="str">
            <v>RI</v>
          </cell>
          <cell r="L2361" t="str">
            <v>02886-4458</v>
          </cell>
          <cell r="M2361">
            <v>0</v>
          </cell>
          <cell r="N2361">
            <v>0</v>
          </cell>
        </row>
        <row r="2362">
          <cell r="A2362">
            <v>66005138</v>
          </cell>
          <cell r="B2362" t="str">
            <v>Y</v>
          </cell>
          <cell r="C2362" t="str">
            <v>NE66005138</v>
          </cell>
          <cell r="D2362" t="str">
            <v>WOMEN'S CARE INC.</v>
          </cell>
          <cell r="E2362" t="str">
            <v>WOMEN'S CARE          (C)</v>
          </cell>
          <cell r="F2362" t="str">
            <v>1407 S COUNTY TRL</v>
          </cell>
          <cell r="G2362" t="str">
            <v>EAST GREENWICH, RI 02818-1624</v>
          </cell>
          <cell r="J2362" t="str">
            <v>EAST GREENWICH</v>
          </cell>
          <cell r="K2362" t="str">
            <v>RI</v>
          </cell>
          <cell r="L2362" t="str">
            <v>02818-1624</v>
          </cell>
          <cell r="M2362">
            <v>0</v>
          </cell>
          <cell r="N2362">
            <v>0</v>
          </cell>
        </row>
        <row r="2363">
          <cell r="A2363">
            <v>66005139</v>
          </cell>
          <cell r="B2363" t="str">
            <v>Y</v>
          </cell>
          <cell r="C2363" t="str">
            <v>NE66005139</v>
          </cell>
          <cell r="D2363" t="str">
            <v>KATHLEEN CASSIN, M.D.</v>
          </cell>
          <cell r="E2363" t="str">
            <v>CASSIN MD KATHLEEN    (A)</v>
          </cell>
          <cell r="F2363" t="str">
            <v>70 KENYON AVE UNIT 323</v>
          </cell>
          <cell r="G2363" t="str">
            <v>WAKEFIELD, RI 02879-4253</v>
          </cell>
          <cell r="J2363" t="str">
            <v>WAKEFIELD</v>
          </cell>
          <cell r="K2363" t="str">
            <v>RI</v>
          </cell>
          <cell r="L2363" t="str">
            <v>02879-4253</v>
          </cell>
          <cell r="M2363">
            <v>0</v>
          </cell>
          <cell r="N2363">
            <v>0</v>
          </cell>
        </row>
        <row r="2364">
          <cell r="A2364">
            <v>66005141</v>
          </cell>
          <cell r="B2364" t="str">
            <v>Y</v>
          </cell>
          <cell r="C2364" t="str">
            <v>NE66005141</v>
          </cell>
          <cell r="D2364" t="str">
            <v>FELICIA MEILA, M.D.</v>
          </cell>
          <cell r="E2364" t="str">
            <v>MEILA MD FELICIA      (B)</v>
          </cell>
          <cell r="F2364" t="str">
            <v>407 EAST AVE STE 120</v>
          </cell>
          <cell r="G2364" t="str">
            <v>PAWTUCKET, RI 02860-5299</v>
          </cell>
          <cell r="J2364" t="str">
            <v>PAWTUCKET</v>
          </cell>
          <cell r="K2364" t="str">
            <v>RI</v>
          </cell>
          <cell r="L2364" t="str">
            <v>02860-5299</v>
          </cell>
          <cell r="M2364">
            <v>0</v>
          </cell>
          <cell r="N2364">
            <v>0</v>
          </cell>
        </row>
        <row r="2365">
          <cell r="A2365">
            <v>66005142</v>
          </cell>
          <cell r="B2365" t="str">
            <v>Y</v>
          </cell>
          <cell r="C2365" t="str">
            <v>NE66005142</v>
          </cell>
          <cell r="D2365" t="str">
            <v>WATERMAN PEDIATRICS</v>
          </cell>
          <cell r="E2365" t="str">
            <v>WATERMAN PEDIATRICS   (C)</v>
          </cell>
          <cell r="F2365" t="str">
            <v>900 WARREN AVE STE 200</v>
          </cell>
          <cell r="G2365" t="str">
            <v>EAST PROVIDENCE, RI 02914-1430</v>
          </cell>
          <cell r="J2365" t="str">
            <v>EAST PROVIDENCE</v>
          </cell>
          <cell r="K2365" t="str">
            <v>RI</v>
          </cell>
          <cell r="L2365" t="str">
            <v>02914-1430</v>
          </cell>
          <cell r="M2365">
            <v>0</v>
          </cell>
          <cell r="N2365">
            <v>0</v>
          </cell>
        </row>
        <row r="2366">
          <cell r="A2366">
            <v>66005143</v>
          </cell>
          <cell r="B2366" t="str">
            <v>Y</v>
          </cell>
          <cell r="C2366" t="str">
            <v>NE66005143</v>
          </cell>
          <cell r="D2366" t="str">
            <v>JEAN PLOVER, M.D.</v>
          </cell>
          <cell r="E2366" t="str">
            <v>PLOVER MD JEAN        (B)</v>
          </cell>
          <cell r="F2366" t="str">
            <v>1660 BROAD ST</v>
          </cell>
          <cell r="G2366" t="str">
            <v>CRANSTON, RI 02905-2730</v>
          </cell>
          <cell r="J2366" t="str">
            <v>CRANSTON</v>
          </cell>
          <cell r="K2366" t="str">
            <v>RI</v>
          </cell>
          <cell r="L2366" t="str">
            <v>02905-2730</v>
          </cell>
          <cell r="M2366">
            <v>0</v>
          </cell>
          <cell r="N2366">
            <v>0</v>
          </cell>
        </row>
        <row r="2367">
          <cell r="A2367">
            <v>66005144</v>
          </cell>
          <cell r="B2367" t="str">
            <v>Y</v>
          </cell>
          <cell r="C2367" t="str">
            <v>NE66005144</v>
          </cell>
          <cell r="D2367" t="str">
            <v>O'NEILL MEDICAL</v>
          </cell>
          <cell r="E2367" t="str">
            <v>O'NEILL MEDICAL      (A)</v>
          </cell>
          <cell r="F2367" t="str">
            <v>70 KENYON AVE STE 216</v>
          </cell>
          <cell r="G2367" t="str">
            <v>WAKEFIELD, RI 02879-4241</v>
          </cell>
          <cell r="J2367" t="str">
            <v>WAKEFIELD</v>
          </cell>
          <cell r="K2367" t="str">
            <v>RI</v>
          </cell>
          <cell r="L2367" t="str">
            <v>02879-4241</v>
          </cell>
          <cell r="M2367">
            <v>0</v>
          </cell>
          <cell r="N2367">
            <v>0</v>
          </cell>
        </row>
        <row r="2368">
          <cell r="A2368">
            <v>66005145</v>
          </cell>
          <cell r="B2368" t="str">
            <v>N</v>
          </cell>
          <cell r="C2368" t="str">
            <v>NE66005145</v>
          </cell>
          <cell r="D2368" t="str">
            <v>M. J. STEVENS, M.D.</v>
          </cell>
          <cell r="E2368" t="str">
            <v>STEVENS MD MJ (TERM)</v>
          </cell>
          <cell r="F2368" t="str">
            <v>2A CROSSLAND ST</v>
          </cell>
          <cell r="G2368" t="str">
            <v>CHARLESTOWN, RI 02813-3107</v>
          </cell>
          <cell r="J2368" t="str">
            <v>CHARLESTOWN</v>
          </cell>
          <cell r="K2368" t="str">
            <v>RI</v>
          </cell>
          <cell r="L2368" t="str">
            <v>02813-3107</v>
          </cell>
          <cell r="N2368">
            <v>0</v>
          </cell>
        </row>
        <row r="2369">
          <cell r="A2369">
            <v>66005146</v>
          </cell>
          <cell r="B2369" t="str">
            <v>Y</v>
          </cell>
          <cell r="C2369" t="str">
            <v>NE66005146</v>
          </cell>
          <cell r="D2369" t="str">
            <v>DENNIS BOTELHO, M.D.</v>
          </cell>
          <cell r="E2369" t="str">
            <v>BOTELHO MD DENNIS     (D)</v>
          </cell>
          <cell r="F2369" t="str">
            <v>1500 PONTIAC AVE</v>
          </cell>
          <cell r="G2369" t="str">
            <v>CRANSTON, RI 02920-4495</v>
          </cell>
          <cell r="J2369" t="str">
            <v>CRANSTON</v>
          </cell>
          <cell r="K2369" t="str">
            <v>RI</v>
          </cell>
          <cell r="L2369" t="str">
            <v>02920-4495</v>
          </cell>
          <cell r="N2369">
            <v>0</v>
          </cell>
        </row>
        <row r="2370">
          <cell r="A2370">
            <v>66005147</v>
          </cell>
          <cell r="B2370" t="str">
            <v>Y</v>
          </cell>
          <cell r="C2370" t="str">
            <v>NE66005147</v>
          </cell>
          <cell r="D2370" t="str">
            <v>KENNETH HATHAWAY, M.D.</v>
          </cell>
          <cell r="E2370" t="str">
            <v>HATHAWAY MD KENNETH   (B)</v>
          </cell>
          <cell r="F2370" t="str">
            <v>360 KINGSTOWN RD</v>
          </cell>
          <cell r="G2370" t="str">
            <v>NARRAGANSETT, RI 02882-3239</v>
          </cell>
          <cell r="J2370" t="str">
            <v>NARRAGANSETT</v>
          </cell>
          <cell r="K2370" t="str">
            <v>RI</v>
          </cell>
          <cell r="L2370" t="str">
            <v>02882-3239</v>
          </cell>
          <cell r="M2370">
            <v>0</v>
          </cell>
          <cell r="N2370">
            <v>0</v>
          </cell>
        </row>
        <row r="2371">
          <cell r="A2371">
            <v>66005149</v>
          </cell>
          <cell r="B2371" t="str">
            <v>N</v>
          </cell>
          <cell r="C2371" t="str">
            <v>NE66005149</v>
          </cell>
          <cell r="D2371" t="str">
            <v>DAVID POMERANTZ, MD</v>
          </cell>
          <cell r="E2371" t="str">
            <v>POMERANTZ MD DAVID S (TER</v>
          </cell>
          <cell r="F2371" t="str">
            <v>333 SCHOOL ST</v>
          </cell>
          <cell r="G2371" t="str">
            <v>PAWTUCKET, RI 02860-5334</v>
          </cell>
          <cell r="J2371" t="str">
            <v>PAWTUCKET</v>
          </cell>
          <cell r="K2371" t="str">
            <v>RI</v>
          </cell>
          <cell r="L2371" t="str">
            <v>02860-5334</v>
          </cell>
          <cell r="N2371">
            <v>0</v>
          </cell>
        </row>
        <row r="2372">
          <cell r="A2372">
            <v>66005150</v>
          </cell>
          <cell r="B2372" t="str">
            <v>Y</v>
          </cell>
          <cell r="C2372" t="str">
            <v>NE66005150</v>
          </cell>
          <cell r="D2372" t="str">
            <v>WAKEFIELD PEDIATRICS, LLC</v>
          </cell>
          <cell r="E2372" t="str">
            <v>WAKEFIELD PEDIATRICS  (C)</v>
          </cell>
          <cell r="F2372" t="str">
            <v>46 HOLLEY ST</v>
          </cell>
          <cell r="G2372" t="str">
            <v>WAKEFIELD, RI 02879-3325</v>
          </cell>
          <cell r="J2372" t="str">
            <v>WAKEFIELD</v>
          </cell>
          <cell r="K2372" t="str">
            <v>RI</v>
          </cell>
          <cell r="L2372" t="str">
            <v>02879-3325</v>
          </cell>
          <cell r="M2372">
            <v>0</v>
          </cell>
          <cell r="N2372">
            <v>0</v>
          </cell>
        </row>
        <row r="2373">
          <cell r="A2373">
            <v>66005151</v>
          </cell>
          <cell r="B2373" t="str">
            <v>Y</v>
          </cell>
          <cell r="C2373" t="str">
            <v>NE66005151</v>
          </cell>
          <cell r="D2373" t="str">
            <v>HEALTHY BEGINNINGS CENTER</v>
          </cell>
          <cell r="E2373" t="str">
            <v>HEALTHY (B)</v>
          </cell>
          <cell r="F2373" t="str">
            <v>215 TOLL GATE RD STE 106</v>
          </cell>
          <cell r="G2373" t="str">
            <v>WARWICK, RI 02886-4461</v>
          </cell>
          <cell r="J2373" t="str">
            <v>WARWICK</v>
          </cell>
          <cell r="K2373" t="str">
            <v>RI</v>
          </cell>
          <cell r="L2373" t="str">
            <v>02886-4461</v>
          </cell>
          <cell r="N2373">
            <v>0</v>
          </cell>
        </row>
        <row r="2374">
          <cell r="A2374">
            <v>66005154</v>
          </cell>
          <cell r="B2374" t="str">
            <v>Y</v>
          </cell>
          <cell r="C2374" t="str">
            <v>NE66005154</v>
          </cell>
          <cell r="D2374" t="str">
            <v>J. SCOTT TODER, M.D.</v>
          </cell>
          <cell r="E2374" t="str">
            <v>TODER MD J SCOTT      (B)</v>
          </cell>
          <cell r="F2374" t="str">
            <v>1524 ATWOOD AVE STE 333</v>
          </cell>
          <cell r="G2374" t="str">
            <v>JOHNSTON, RI 02919-3228</v>
          </cell>
          <cell r="J2374" t="str">
            <v>JOHNSTON</v>
          </cell>
          <cell r="K2374" t="str">
            <v>RI</v>
          </cell>
          <cell r="L2374" t="str">
            <v>02919-3228</v>
          </cell>
          <cell r="M2374">
            <v>0</v>
          </cell>
          <cell r="N2374">
            <v>0</v>
          </cell>
        </row>
        <row r="2375">
          <cell r="A2375">
            <v>66005155</v>
          </cell>
          <cell r="B2375" t="str">
            <v>Y</v>
          </cell>
          <cell r="C2375" t="str">
            <v>NE66005155</v>
          </cell>
          <cell r="D2375" t="str">
            <v>ROBERT P. SARNI, M.D.</v>
          </cell>
          <cell r="E2375" t="str">
            <v>SARNI MD ROBERT       (C)</v>
          </cell>
          <cell r="F2375" t="str">
            <v>725 RESERVOIR AVE</v>
          </cell>
          <cell r="G2375" t="str">
            <v>CRANSTON, RI 02910-4448</v>
          </cell>
          <cell r="J2375" t="str">
            <v>CRANSTON</v>
          </cell>
          <cell r="K2375" t="str">
            <v>RI</v>
          </cell>
          <cell r="L2375" t="str">
            <v>02910-4448</v>
          </cell>
          <cell r="N2375">
            <v>0</v>
          </cell>
        </row>
        <row r="2376">
          <cell r="A2376">
            <v>66005156</v>
          </cell>
          <cell r="B2376" t="str">
            <v>Y</v>
          </cell>
          <cell r="C2376" t="str">
            <v>NE66005156</v>
          </cell>
          <cell r="D2376" t="str">
            <v>BLACKSTONE VALLEY CTR FOR INTE</v>
          </cell>
          <cell r="E2376" t="str">
            <v>BLACKSTONE VALLEY CTR (C)</v>
          </cell>
          <cell r="F2376" t="str">
            <v>191 SOCIAL ST STE 840</v>
          </cell>
          <cell r="G2376" t="str">
            <v>WOONSOCKET, RI 02895-3213</v>
          </cell>
          <cell r="J2376" t="str">
            <v>WOONSOCKET</v>
          </cell>
          <cell r="K2376" t="str">
            <v>RI</v>
          </cell>
          <cell r="L2376" t="str">
            <v>02895-3213</v>
          </cell>
          <cell r="M2376">
            <v>0</v>
          </cell>
          <cell r="N2376">
            <v>0</v>
          </cell>
        </row>
        <row r="2377">
          <cell r="A2377">
            <v>66005157</v>
          </cell>
          <cell r="B2377" t="str">
            <v>Y</v>
          </cell>
          <cell r="C2377" t="str">
            <v>NE66005157</v>
          </cell>
          <cell r="D2377" t="str">
            <v>MEDICAL GROUP OF RHODE ISLAND</v>
          </cell>
          <cell r="E2377" t="str">
            <v>MEDICAL GROUP OF RHOD (C)</v>
          </cell>
          <cell r="F2377" t="str">
            <v>1050 WARWICK AVE</v>
          </cell>
          <cell r="G2377" t="str">
            <v>WARWICK, RI 02888-3655</v>
          </cell>
          <cell r="J2377" t="str">
            <v>WARWICK</v>
          </cell>
          <cell r="K2377" t="str">
            <v>RI</v>
          </cell>
          <cell r="L2377" t="str">
            <v>02888-3655</v>
          </cell>
          <cell r="M2377">
            <v>0</v>
          </cell>
          <cell r="N2377">
            <v>0</v>
          </cell>
        </row>
        <row r="2378">
          <cell r="A2378">
            <v>66005158</v>
          </cell>
          <cell r="B2378" t="str">
            <v>Y</v>
          </cell>
          <cell r="C2378" t="str">
            <v>NE66005158</v>
          </cell>
          <cell r="D2378" t="str">
            <v>STUART V. DEMIRS, M.D.</v>
          </cell>
          <cell r="E2378" t="str">
            <v>DEMIRS MD STUART      (C)</v>
          </cell>
          <cell r="F2378" t="str">
            <v>4099 OLD POST RD</v>
          </cell>
          <cell r="G2378" t="str">
            <v>CHARLESTOWN, RI 02813-2553</v>
          </cell>
          <cell r="J2378" t="str">
            <v>CHARLESTOWN</v>
          </cell>
          <cell r="K2378" t="str">
            <v>RI</v>
          </cell>
          <cell r="L2378" t="str">
            <v>02813-2553</v>
          </cell>
          <cell r="N2378">
            <v>0</v>
          </cell>
        </row>
        <row r="2379">
          <cell r="A2379">
            <v>66005161</v>
          </cell>
          <cell r="B2379" t="str">
            <v>Y</v>
          </cell>
          <cell r="C2379" t="str">
            <v>NE66005161</v>
          </cell>
          <cell r="D2379" t="str">
            <v>RICHARD RUGGIERI, M.D.</v>
          </cell>
          <cell r="E2379" t="str">
            <v>RUGGIERI MD RICHARD   (B)</v>
          </cell>
          <cell r="F2379" t="str">
            <v>160 WAYLAND AVE</v>
          </cell>
          <cell r="G2379" t="str">
            <v>PROVIDENCE, RI 02906-4304</v>
          </cell>
          <cell r="J2379" t="str">
            <v>PROVIDENCE</v>
          </cell>
          <cell r="K2379" t="str">
            <v>RI</v>
          </cell>
          <cell r="L2379" t="str">
            <v>02906-4304</v>
          </cell>
          <cell r="M2379">
            <v>0</v>
          </cell>
          <cell r="N2379">
            <v>0</v>
          </cell>
        </row>
        <row r="2380">
          <cell r="A2380">
            <v>66005162</v>
          </cell>
          <cell r="B2380" t="str">
            <v>Y</v>
          </cell>
          <cell r="C2380" t="str">
            <v>NE66005162</v>
          </cell>
          <cell r="D2380" t="str">
            <v>PATRICK BRANNON, M.D.</v>
          </cell>
          <cell r="E2380" t="str">
            <v>BRANNON MD PATRICK    (C)</v>
          </cell>
          <cell r="F2380" t="str">
            <v>725 RESERVOIR AVE</v>
          </cell>
          <cell r="G2380" t="str">
            <v>CRANSTON, RI 02910-4448</v>
          </cell>
          <cell r="J2380" t="str">
            <v>CRANSTON</v>
          </cell>
          <cell r="K2380" t="str">
            <v>RI</v>
          </cell>
          <cell r="L2380" t="str">
            <v>02910-4448</v>
          </cell>
          <cell r="M2380">
            <v>0</v>
          </cell>
          <cell r="N2380">
            <v>0</v>
          </cell>
        </row>
        <row r="2381">
          <cell r="A2381">
            <v>66005163</v>
          </cell>
          <cell r="B2381" t="str">
            <v>Y</v>
          </cell>
          <cell r="C2381" t="str">
            <v>NE66005163</v>
          </cell>
          <cell r="D2381" t="str">
            <v>SURGICAL SPECIALISTS INC. - PA</v>
          </cell>
          <cell r="E2381" t="str">
            <v>SURGICAL SPECIALISTS  (C)</v>
          </cell>
          <cell r="F2381" t="str">
            <v>333 SCHOOL ST STE 213</v>
          </cell>
          <cell r="G2381" t="str">
            <v>PAWTUCKET, RI 02860-5336</v>
          </cell>
          <cell r="J2381" t="str">
            <v>PAWTUCKET</v>
          </cell>
          <cell r="K2381" t="str">
            <v>RI</v>
          </cell>
          <cell r="L2381" t="str">
            <v>02860-5336</v>
          </cell>
          <cell r="M2381">
            <v>0</v>
          </cell>
          <cell r="N2381">
            <v>0</v>
          </cell>
        </row>
        <row r="2382">
          <cell r="A2382">
            <v>66005164</v>
          </cell>
          <cell r="B2382" t="str">
            <v>Y</v>
          </cell>
          <cell r="C2382" t="str">
            <v>NE66005164</v>
          </cell>
          <cell r="D2382" t="str">
            <v>JOSEPH A. GRANDE, M.D.</v>
          </cell>
          <cell r="E2382" t="str">
            <v>GRANDE MD JOSEPH A    (C)</v>
          </cell>
          <cell r="F2382" t="str">
            <v>1243 POST RD</v>
          </cell>
          <cell r="G2382" t="str">
            <v>WARWICK, RI 02888-3221</v>
          </cell>
          <cell r="J2382" t="str">
            <v>WARWICK</v>
          </cell>
          <cell r="K2382" t="str">
            <v>RI</v>
          </cell>
          <cell r="L2382" t="str">
            <v>02888-3221</v>
          </cell>
          <cell r="N2382">
            <v>0</v>
          </cell>
        </row>
        <row r="2383">
          <cell r="A2383">
            <v>66005165</v>
          </cell>
          <cell r="B2383" t="str">
            <v>Y</v>
          </cell>
          <cell r="C2383" t="str">
            <v>NE66005165</v>
          </cell>
          <cell r="D2383" t="str">
            <v>PETER J. LEWIS, M.D.</v>
          </cell>
          <cell r="E2383" t="str">
            <v>LEWIS MD PETER J      (C)</v>
          </cell>
          <cell r="F2383" t="str">
            <v>1050 WARWICK AVE</v>
          </cell>
          <cell r="G2383" t="str">
            <v>WARWICK, RI 02888-3655</v>
          </cell>
          <cell r="J2383" t="str">
            <v>WARWICK</v>
          </cell>
          <cell r="K2383" t="str">
            <v>RI</v>
          </cell>
          <cell r="L2383" t="str">
            <v>02888-3655</v>
          </cell>
          <cell r="N2383">
            <v>0</v>
          </cell>
        </row>
        <row r="2384">
          <cell r="A2384">
            <v>66005167</v>
          </cell>
          <cell r="B2384" t="str">
            <v>Y</v>
          </cell>
          <cell r="C2384" t="str">
            <v>NE66005167</v>
          </cell>
          <cell r="D2384" t="str">
            <v>NICHOLAS J. TURILLI, M.D.</v>
          </cell>
          <cell r="E2384" t="str">
            <v>TURILLI MD NICHOLAS J (C)</v>
          </cell>
          <cell r="F2384" t="str">
            <v>444 W SHORE RD</v>
          </cell>
          <cell r="G2384" t="str">
            <v>WARWICK, RI 02889-1326</v>
          </cell>
          <cell r="J2384" t="str">
            <v>WARWICK</v>
          </cell>
          <cell r="K2384" t="str">
            <v>RI</v>
          </cell>
          <cell r="L2384" t="str">
            <v>02889-1326</v>
          </cell>
          <cell r="M2384">
            <v>0</v>
          </cell>
          <cell r="N2384">
            <v>0</v>
          </cell>
        </row>
        <row r="2385">
          <cell r="A2385">
            <v>66005168</v>
          </cell>
          <cell r="B2385" t="str">
            <v>Y</v>
          </cell>
          <cell r="C2385" t="str">
            <v>NE66005168</v>
          </cell>
          <cell r="D2385" t="str">
            <v>DRS. ROGER MENNILLO &amp; ERNEST M</v>
          </cell>
          <cell r="E2385" t="str">
            <v>DRS ROGER MENNILLO &amp;  (C)</v>
          </cell>
          <cell r="F2385" t="str">
            <v>994 RESERVOIR AVE</v>
          </cell>
          <cell r="G2385" t="str">
            <v>CRANSTON, RI 02910-5122</v>
          </cell>
          <cell r="J2385" t="str">
            <v>CRANSTON</v>
          </cell>
          <cell r="K2385" t="str">
            <v>RI</v>
          </cell>
          <cell r="L2385" t="str">
            <v>02910-5122</v>
          </cell>
          <cell r="N2385">
            <v>0</v>
          </cell>
        </row>
        <row r="2386">
          <cell r="A2386">
            <v>66005169</v>
          </cell>
          <cell r="B2386" t="str">
            <v>Y</v>
          </cell>
          <cell r="C2386" t="str">
            <v>NE66005169</v>
          </cell>
          <cell r="D2386" t="str">
            <v>QUEST DIAGNOSTICS - WAKEFIELD</v>
          </cell>
          <cell r="E2386" t="str">
            <v>QUEST DIAGNOSTICS WAK (A)</v>
          </cell>
          <cell r="F2386" t="str">
            <v>730 KINGSTOWN RD, B5</v>
          </cell>
          <cell r="G2386" t="str">
            <v>WAKEFIELD, RI 02879-3325</v>
          </cell>
          <cell r="J2386" t="str">
            <v>WAKEFIELD</v>
          </cell>
          <cell r="K2386" t="str">
            <v>RI</v>
          </cell>
          <cell r="L2386" t="str">
            <v>02879-3325</v>
          </cell>
          <cell r="M2386">
            <v>0</v>
          </cell>
          <cell r="N2386">
            <v>0</v>
          </cell>
        </row>
        <row r="2387">
          <cell r="A2387">
            <v>66005170</v>
          </cell>
          <cell r="B2387" t="str">
            <v>Y</v>
          </cell>
          <cell r="C2387" t="str">
            <v>NE66005170</v>
          </cell>
          <cell r="D2387" t="str">
            <v>STACEY FISHER, M.D.</v>
          </cell>
          <cell r="E2387" t="str">
            <v>FISHER MD STACEY      (C)</v>
          </cell>
          <cell r="F2387" t="str">
            <v>593 EDDY ST. APC 9 RI HOSP.</v>
          </cell>
          <cell r="G2387" t="str">
            <v>PROVIDENCE, RI 02903</v>
          </cell>
          <cell r="J2387" t="str">
            <v>PROVIDENCE</v>
          </cell>
          <cell r="K2387" t="str">
            <v>RI</v>
          </cell>
          <cell r="L2387">
            <v>2903</v>
          </cell>
          <cell r="M2387">
            <v>41.820599999999999</v>
          </cell>
          <cell r="N2387">
            <v>-71.413899999999998</v>
          </cell>
        </row>
        <row r="2388">
          <cell r="A2388">
            <v>66005171</v>
          </cell>
          <cell r="B2388" t="str">
            <v>Y</v>
          </cell>
          <cell r="C2388" t="str">
            <v>NE66005171</v>
          </cell>
          <cell r="D2388" t="str">
            <v>DR. DUANE GOLOMB</v>
          </cell>
          <cell r="E2388" t="str">
            <v>DUANE GOLOMB          (D)</v>
          </cell>
          <cell r="F2388" t="str">
            <v>595 WASHINGTON ST</v>
          </cell>
          <cell r="G2388" t="str">
            <v>COVENTRY, RI 02816-5476</v>
          </cell>
          <cell r="J2388" t="str">
            <v>COVENTRY</v>
          </cell>
          <cell r="K2388" t="str">
            <v>RI</v>
          </cell>
          <cell r="L2388" t="str">
            <v>02816-5476</v>
          </cell>
          <cell r="M2388">
            <v>0</v>
          </cell>
          <cell r="N2388">
            <v>0</v>
          </cell>
        </row>
        <row r="2389">
          <cell r="A2389">
            <v>66005172</v>
          </cell>
          <cell r="B2389" t="str">
            <v>Y</v>
          </cell>
          <cell r="C2389" t="str">
            <v>NE66005172</v>
          </cell>
          <cell r="D2389" t="str">
            <v>ARCAND FAMILY MEDICINE, INC.</v>
          </cell>
          <cell r="E2389" t="str">
            <v>ARCAND FAMILY MEDICIN (D)</v>
          </cell>
          <cell r="F2389" t="str">
            <v>1079 MAIN ST</v>
          </cell>
          <cell r="G2389" t="str">
            <v>WEST WARWICK, RI 02893-3715</v>
          </cell>
          <cell r="J2389" t="str">
            <v>WEST WARWICK</v>
          </cell>
          <cell r="K2389" t="str">
            <v>RI</v>
          </cell>
          <cell r="L2389" t="str">
            <v>02893-3715</v>
          </cell>
          <cell r="M2389">
            <v>0</v>
          </cell>
          <cell r="N2389">
            <v>0</v>
          </cell>
        </row>
        <row r="2390">
          <cell r="A2390">
            <v>66005173</v>
          </cell>
          <cell r="B2390" t="str">
            <v>Y</v>
          </cell>
          <cell r="C2390" t="str">
            <v>NE66005173</v>
          </cell>
          <cell r="D2390" t="str">
            <v>DOUGLAS S. FOREMAN, D.O.</v>
          </cell>
          <cell r="E2390" t="str">
            <v>FOREMAN DO DOUGLAS    (D)</v>
          </cell>
          <cell r="F2390" t="str">
            <v>1444 WARWICK AVE</v>
          </cell>
          <cell r="G2390" t="str">
            <v>WARWICK, RI 02888-5026</v>
          </cell>
          <cell r="J2390" t="str">
            <v>WARWICK</v>
          </cell>
          <cell r="K2390" t="str">
            <v>RI</v>
          </cell>
          <cell r="L2390" t="str">
            <v>02888-5026</v>
          </cell>
          <cell r="M2390">
            <v>0</v>
          </cell>
          <cell r="N2390">
            <v>0</v>
          </cell>
        </row>
        <row r="2391">
          <cell r="A2391">
            <v>66005174</v>
          </cell>
          <cell r="B2391" t="str">
            <v>Y</v>
          </cell>
          <cell r="C2391" t="str">
            <v>NE66005174</v>
          </cell>
          <cell r="D2391" t="str">
            <v>KIMBERLY HUMULOCK, D.O.</v>
          </cell>
          <cell r="E2391" t="str">
            <v>HUMULOCK DO KIMBERLY  (A)</v>
          </cell>
          <cell r="F2391" t="str">
            <v>190 COMMERCE DR</v>
          </cell>
          <cell r="G2391" t="str">
            <v>WARWICK, RI 02886-2430</v>
          </cell>
          <cell r="J2391" t="str">
            <v>WARWICK</v>
          </cell>
          <cell r="K2391" t="str">
            <v>RI</v>
          </cell>
          <cell r="L2391" t="str">
            <v>02886-2430</v>
          </cell>
          <cell r="M2391">
            <v>0</v>
          </cell>
          <cell r="N2391">
            <v>0</v>
          </cell>
        </row>
        <row r="2392">
          <cell r="A2392">
            <v>66005175</v>
          </cell>
          <cell r="B2392" t="str">
            <v>Y</v>
          </cell>
          <cell r="C2392" t="str">
            <v>NE66005175</v>
          </cell>
          <cell r="D2392" t="str">
            <v>CARING FOR WOMEN</v>
          </cell>
          <cell r="E2392" t="str">
            <v>CARING FOR WOMEN      (B)</v>
          </cell>
          <cell r="F2392" t="str">
            <v>166 TOLL GATE RD</v>
          </cell>
          <cell r="G2392" t="str">
            <v>WARWICK, RI 02886-4411</v>
          </cell>
          <cell r="J2392" t="str">
            <v>WARWICK</v>
          </cell>
          <cell r="K2392" t="str">
            <v>RI</v>
          </cell>
          <cell r="L2392" t="str">
            <v>02886-4411</v>
          </cell>
          <cell r="M2392">
            <v>0</v>
          </cell>
          <cell r="N2392">
            <v>0</v>
          </cell>
        </row>
        <row r="2393">
          <cell r="A2393">
            <v>66005178</v>
          </cell>
          <cell r="B2393" t="str">
            <v>N</v>
          </cell>
          <cell r="C2393" t="str">
            <v>NE66005178</v>
          </cell>
          <cell r="D2393" t="str">
            <v>AT-MED TREATMENT CTR</v>
          </cell>
          <cell r="E2393" t="str">
            <v>AT MED TREATMENT CTR  (TE</v>
          </cell>
          <cell r="F2393" t="str">
            <v>1526 ATWOOD AVE STE 122</v>
          </cell>
          <cell r="G2393" t="str">
            <v>JOHNSTON, RI 02919-3289</v>
          </cell>
          <cell r="J2393" t="str">
            <v>JOHNSTON</v>
          </cell>
          <cell r="K2393" t="str">
            <v>RI</v>
          </cell>
          <cell r="L2393" t="str">
            <v>02919-3289</v>
          </cell>
          <cell r="N2393">
            <v>0</v>
          </cell>
        </row>
        <row r="2394">
          <cell r="A2394">
            <v>66005179</v>
          </cell>
          <cell r="B2394" t="str">
            <v>Y</v>
          </cell>
          <cell r="C2394" t="str">
            <v>NE66005179</v>
          </cell>
          <cell r="D2394" t="str">
            <v>DRS. FERRI &amp; SAVORETTI</v>
          </cell>
          <cell r="E2394" t="str">
            <v>DRS FERRI &amp; SAVORETTI (B)</v>
          </cell>
          <cell r="F2394" t="str">
            <v>1539 ATWOOD AVE</v>
          </cell>
          <cell r="G2394" t="str">
            <v>JOHNSTON, RI 02919-3262</v>
          </cell>
          <cell r="J2394" t="str">
            <v>JOHNSTON</v>
          </cell>
          <cell r="K2394" t="str">
            <v>RI</v>
          </cell>
          <cell r="L2394" t="str">
            <v>02919-3262</v>
          </cell>
          <cell r="M2394">
            <v>0</v>
          </cell>
          <cell r="N2394">
            <v>0</v>
          </cell>
        </row>
        <row r="2395">
          <cell r="A2395">
            <v>66005180</v>
          </cell>
          <cell r="B2395" t="str">
            <v>Y</v>
          </cell>
          <cell r="C2395" t="str">
            <v>NE66005180</v>
          </cell>
          <cell r="D2395" t="str">
            <v>GASTROENTEROLOGY ASSOCIATES</v>
          </cell>
          <cell r="E2395" t="str">
            <v>GASTROENTEROLOGY ASSO (A)</v>
          </cell>
          <cell r="F2395" t="str">
            <v>44 W RIVER ST</v>
          </cell>
          <cell r="G2395" t="str">
            <v>PROVIDENCE, RI 02904-2609</v>
          </cell>
          <cell r="J2395" t="str">
            <v>PROVIDENCE</v>
          </cell>
          <cell r="K2395" t="str">
            <v>RI</v>
          </cell>
          <cell r="L2395" t="str">
            <v>02904-2609</v>
          </cell>
          <cell r="M2395">
            <v>0</v>
          </cell>
          <cell r="N2395">
            <v>0</v>
          </cell>
        </row>
        <row r="2396">
          <cell r="A2396">
            <v>66005181</v>
          </cell>
          <cell r="B2396" t="str">
            <v>Y</v>
          </cell>
          <cell r="C2396" t="str">
            <v>NE66005181</v>
          </cell>
          <cell r="D2396" t="str">
            <v>COASTAL MEDICAL WARREN AVE</v>
          </cell>
          <cell r="E2396" t="str">
            <v>COASTAL MEDICAL       (C)</v>
          </cell>
          <cell r="F2396" t="str">
            <v>900 WARREN AVE STE 400</v>
          </cell>
          <cell r="G2396" t="str">
            <v>E PROVIDENCE, RI 02914-1430</v>
          </cell>
          <cell r="J2396" t="str">
            <v>E PROVIDENCE</v>
          </cell>
          <cell r="K2396" t="str">
            <v>RI</v>
          </cell>
          <cell r="L2396" t="str">
            <v>02914-1430</v>
          </cell>
          <cell r="M2396">
            <v>0</v>
          </cell>
          <cell r="N2396">
            <v>0</v>
          </cell>
        </row>
        <row r="2397">
          <cell r="A2397">
            <v>66005182</v>
          </cell>
          <cell r="B2397" t="str">
            <v>Y</v>
          </cell>
          <cell r="C2397" t="str">
            <v>NE66005182</v>
          </cell>
          <cell r="D2397" t="str">
            <v>OB-GYN ASSOCIATES</v>
          </cell>
          <cell r="E2397" t="str">
            <v>OB GYN ASSOCIATES     (D)</v>
          </cell>
          <cell r="F2397" t="str">
            <v>1 RANDALL SQ STE 204</v>
          </cell>
          <cell r="G2397" t="str">
            <v>PROVIDENCE, RI 02904-2773</v>
          </cell>
          <cell r="J2397" t="str">
            <v>PROVIDENCE</v>
          </cell>
          <cell r="K2397" t="str">
            <v>RI</v>
          </cell>
          <cell r="L2397" t="str">
            <v>02904-2773</v>
          </cell>
          <cell r="M2397">
            <v>0</v>
          </cell>
          <cell r="N2397">
            <v>0</v>
          </cell>
        </row>
        <row r="2398">
          <cell r="A2398">
            <v>66005183</v>
          </cell>
          <cell r="B2398" t="str">
            <v>Y</v>
          </cell>
          <cell r="C2398" t="str">
            <v>NE66005183</v>
          </cell>
          <cell r="D2398" t="str">
            <v>DAVID KITZES, M.D.</v>
          </cell>
          <cell r="E2398" t="str">
            <v>KITZES MD DAVID       (D)</v>
          </cell>
          <cell r="F2398" t="str">
            <v>1165 N MAIN ST</v>
          </cell>
          <cell r="G2398" t="str">
            <v>PROVIDENCE, RI 02904-5740</v>
          </cell>
          <cell r="J2398" t="str">
            <v>PROVIDENCE</v>
          </cell>
          <cell r="K2398" t="str">
            <v>RI</v>
          </cell>
          <cell r="L2398" t="str">
            <v>02904-5740</v>
          </cell>
          <cell r="M2398">
            <v>0</v>
          </cell>
          <cell r="N2398">
            <v>0</v>
          </cell>
        </row>
        <row r="2399">
          <cell r="A2399">
            <v>66005184</v>
          </cell>
          <cell r="B2399" t="str">
            <v>Y</v>
          </cell>
          <cell r="C2399" t="str">
            <v>NE66005184</v>
          </cell>
          <cell r="D2399" t="str">
            <v>MADHAVI N. YERNENI, M.D.</v>
          </cell>
          <cell r="E2399" t="str">
            <v>YERNENI MD MADHAVI    (A)</v>
          </cell>
          <cell r="F2399" t="str">
            <v>407 EAST AVE STE 120</v>
          </cell>
          <cell r="G2399" t="str">
            <v>PAWTUCKET, RI 02860-5299</v>
          </cell>
          <cell r="J2399" t="str">
            <v>PAWTUCKET</v>
          </cell>
          <cell r="K2399" t="str">
            <v>RI</v>
          </cell>
          <cell r="L2399" t="str">
            <v>02860-5299</v>
          </cell>
          <cell r="M2399">
            <v>0</v>
          </cell>
          <cell r="N2399">
            <v>0</v>
          </cell>
        </row>
        <row r="2400">
          <cell r="A2400">
            <v>66005187</v>
          </cell>
          <cell r="B2400" t="str">
            <v>N</v>
          </cell>
          <cell r="C2400" t="str">
            <v>NE66005187</v>
          </cell>
          <cell r="D2400" t="str">
            <v>PARKER &amp; DILLON</v>
          </cell>
          <cell r="E2400" t="str">
            <v>PARKER DILLON (TERM)</v>
          </cell>
          <cell r="F2400" t="str">
            <v>300 TOLL GATE RD</v>
          </cell>
          <cell r="G2400" t="str">
            <v>WARWICK, RI 02886-4416</v>
          </cell>
          <cell r="J2400" t="str">
            <v>WARWICK</v>
          </cell>
          <cell r="K2400" t="str">
            <v>RI</v>
          </cell>
          <cell r="L2400" t="str">
            <v>02886-4416</v>
          </cell>
          <cell r="N2400">
            <v>0</v>
          </cell>
        </row>
        <row r="2401">
          <cell r="A2401">
            <v>66005188</v>
          </cell>
          <cell r="B2401" t="str">
            <v>Y</v>
          </cell>
          <cell r="C2401" t="str">
            <v>NE66005188</v>
          </cell>
          <cell r="D2401" t="str">
            <v>ELAINE B. FAIN, M.D.</v>
          </cell>
          <cell r="E2401" t="str">
            <v>FAIN MD ELAINE        (D)</v>
          </cell>
          <cell r="F2401" t="str">
            <v>100 SMITHFIELD AVE</v>
          </cell>
          <cell r="G2401" t="str">
            <v>PAWTUCKET, RI 02860-3497</v>
          </cell>
          <cell r="J2401" t="str">
            <v>PAWTUCKET</v>
          </cell>
          <cell r="K2401" t="str">
            <v>RI</v>
          </cell>
          <cell r="L2401" t="str">
            <v>02860-3497</v>
          </cell>
          <cell r="M2401">
            <v>0</v>
          </cell>
          <cell r="N2401">
            <v>0</v>
          </cell>
        </row>
        <row r="2402">
          <cell r="A2402">
            <v>66005189</v>
          </cell>
          <cell r="B2402" t="str">
            <v>N</v>
          </cell>
          <cell r="C2402" t="str">
            <v>NE66005189</v>
          </cell>
          <cell r="D2402" t="str">
            <v>PERRY GARBER, M.D.</v>
          </cell>
          <cell r="E2402" t="str">
            <v>GARBER MR PERRY(TERM)</v>
          </cell>
          <cell r="F2402" t="str">
            <v>934 PARK AVE</v>
          </cell>
          <cell r="G2402" t="str">
            <v>CRANSTON, RI 02910-2708</v>
          </cell>
          <cell r="J2402" t="str">
            <v>CRANSTON</v>
          </cell>
          <cell r="K2402" t="str">
            <v>RI</v>
          </cell>
          <cell r="L2402" t="str">
            <v>02910-2708</v>
          </cell>
          <cell r="N2402">
            <v>0</v>
          </cell>
        </row>
        <row r="2403">
          <cell r="A2403">
            <v>66005191</v>
          </cell>
          <cell r="B2403" t="str">
            <v>Y</v>
          </cell>
          <cell r="C2403" t="str">
            <v>NE66005191</v>
          </cell>
          <cell r="D2403" t="str">
            <v>AMRUT PATEL, M.D.</v>
          </cell>
          <cell r="E2403" t="str">
            <v>PATEL MD AMRUT        (C)</v>
          </cell>
          <cell r="F2403" t="str">
            <v>1370 CRANSTON ST</v>
          </cell>
          <cell r="G2403" t="str">
            <v>CRANSTON, RI 02920-6758</v>
          </cell>
          <cell r="J2403" t="str">
            <v>CRANSTON</v>
          </cell>
          <cell r="K2403" t="str">
            <v>RI</v>
          </cell>
          <cell r="L2403" t="str">
            <v>02920-6758</v>
          </cell>
          <cell r="M2403">
            <v>0</v>
          </cell>
          <cell r="N2403">
            <v>0</v>
          </cell>
        </row>
        <row r="2404">
          <cell r="A2404">
            <v>66005192</v>
          </cell>
          <cell r="B2404" t="str">
            <v>N</v>
          </cell>
          <cell r="C2404" t="str">
            <v>NE66005192</v>
          </cell>
          <cell r="D2404" t="str">
            <v>WAMPANOAG MEDICAL CLINIC</v>
          </cell>
          <cell r="E2404" t="str">
            <v>WAMPANOAG MEDICAL (TERM)</v>
          </cell>
          <cell r="F2404" t="str">
            <v>1970 PAWTUCKET AVE</v>
          </cell>
          <cell r="G2404" t="str">
            <v>EAST PROVIDENCE, RI 02914-1718</v>
          </cell>
          <cell r="J2404" t="str">
            <v>EAST PROVIDENCE</v>
          </cell>
          <cell r="K2404" t="str">
            <v>RI</v>
          </cell>
          <cell r="L2404" t="str">
            <v>02914-1718</v>
          </cell>
          <cell r="N2404">
            <v>0</v>
          </cell>
        </row>
        <row r="2405">
          <cell r="A2405">
            <v>66005194</v>
          </cell>
          <cell r="B2405" t="str">
            <v>Y</v>
          </cell>
          <cell r="C2405" t="str">
            <v>NE66005194</v>
          </cell>
          <cell r="D2405" t="str">
            <v>UNIVERSITY MEDICINE FOUNDATION</v>
          </cell>
          <cell r="E2405" t="str">
            <v>UNIVERSITY MEDICINE F (B)</v>
          </cell>
          <cell r="F2405" t="str">
            <v>285 GOVERNOR ST</v>
          </cell>
          <cell r="G2405" t="str">
            <v>PROVIDENCE, RI 02906-3237</v>
          </cell>
          <cell r="J2405" t="str">
            <v>PROVIDENCE</v>
          </cell>
          <cell r="K2405" t="str">
            <v>RI</v>
          </cell>
          <cell r="L2405" t="str">
            <v>02906-3237</v>
          </cell>
          <cell r="M2405">
            <v>0</v>
          </cell>
          <cell r="N2405">
            <v>0</v>
          </cell>
        </row>
        <row r="2406">
          <cell r="A2406">
            <v>66005195</v>
          </cell>
          <cell r="B2406" t="str">
            <v>Y</v>
          </cell>
          <cell r="C2406" t="str">
            <v>NE66005195</v>
          </cell>
          <cell r="D2406" t="str">
            <v>MECHERY DAVIS, M.D.</v>
          </cell>
          <cell r="E2406" t="str">
            <v>DAVIS MD MERCERY      (C)</v>
          </cell>
          <cell r="F2406" t="str">
            <v>300 TOLL GATE RD STE 6</v>
          </cell>
          <cell r="G2406" t="str">
            <v>WARWICK, RI 02886-4416</v>
          </cell>
          <cell r="J2406" t="str">
            <v>WARWICK</v>
          </cell>
          <cell r="K2406" t="str">
            <v>RI</v>
          </cell>
          <cell r="L2406" t="str">
            <v>02886-4416</v>
          </cell>
          <cell r="M2406">
            <v>0</v>
          </cell>
          <cell r="N2406">
            <v>0</v>
          </cell>
        </row>
        <row r="2407">
          <cell r="A2407">
            <v>66005196</v>
          </cell>
          <cell r="B2407" t="str">
            <v>Y</v>
          </cell>
          <cell r="C2407" t="str">
            <v>NE66005196</v>
          </cell>
          <cell r="D2407" t="str">
            <v>D.DUBOIS-HALL MD/D.DUBOIS MD/C</v>
          </cell>
          <cell r="E2407" t="str">
            <v>D DUBOIS HALL MD/D DU (B)</v>
          </cell>
          <cell r="F2407" t="str">
            <v>501 GREAT RD</v>
          </cell>
          <cell r="G2407" t="str">
            <v>NORTH SMITHFIEL, RI 02896-6833</v>
          </cell>
          <cell r="J2407" t="str">
            <v>NORTH SMITHFIELD</v>
          </cell>
          <cell r="K2407" t="str">
            <v>RI</v>
          </cell>
          <cell r="L2407" t="str">
            <v>02896-6833</v>
          </cell>
          <cell r="N2407">
            <v>0</v>
          </cell>
        </row>
        <row r="2408">
          <cell r="A2408">
            <v>66005197</v>
          </cell>
          <cell r="B2408" t="str">
            <v>Y</v>
          </cell>
          <cell r="C2408" t="str">
            <v>NE66005197</v>
          </cell>
          <cell r="D2408" t="str">
            <v>R.I. MEDICINE INC.</v>
          </cell>
          <cell r="E2408" t="str">
            <v>RAMIREZ MD BASILA     (D)</v>
          </cell>
          <cell r="F2408" t="str">
            <v>20 CUMBERLAND ST STE 104</v>
          </cell>
          <cell r="G2408" t="str">
            <v>WOONSOCKET, RI 02895-3316</v>
          </cell>
          <cell r="J2408" t="str">
            <v>WOONSOCKET</v>
          </cell>
          <cell r="K2408" t="str">
            <v>RI</v>
          </cell>
          <cell r="L2408" t="str">
            <v>02895-3316</v>
          </cell>
          <cell r="M2408">
            <v>0</v>
          </cell>
          <cell r="N2408">
            <v>0</v>
          </cell>
        </row>
        <row r="2409">
          <cell r="A2409">
            <v>66005198</v>
          </cell>
          <cell r="B2409" t="str">
            <v>Y</v>
          </cell>
          <cell r="C2409" t="str">
            <v>NE66005198</v>
          </cell>
          <cell r="D2409" t="str">
            <v>LEENA DAVIS, M.D.</v>
          </cell>
          <cell r="E2409" t="str">
            <v>DAVIS MD LEENA        (C)</v>
          </cell>
          <cell r="F2409" t="str">
            <v>300 TOLL GATE RD STE 6</v>
          </cell>
          <cell r="G2409" t="str">
            <v>WARWICK, RI 02886-4416</v>
          </cell>
          <cell r="J2409" t="str">
            <v>WARWICK</v>
          </cell>
          <cell r="K2409" t="str">
            <v>RI</v>
          </cell>
          <cell r="L2409" t="str">
            <v>02886-4416</v>
          </cell>
          <cell r="M2409">
            <v>0</v>
          </cell>
          <cell r="N2409">
            <v>0</v>
          </cell>
        </row>
        <row r="2410">
          <cell r="A2410">
            <v>66005199</v>
          </cell>
          <cell r="B2410" t="str">
            <v>Y</v>
          </cell>
          <cell r="C2410" t="str">
            <v>NE66005199</v>
          </cell>
          <cell r="D2410" t="str">
            <v>BLACKSTONE VALLEY OB/GYN</v>
          </cell>
          <cell r="E2410" t="str">
            <v>PENKALA MD JAN JOSEPH (B)</v>
          </cell>
          <cell r="F2410" t="str">
            <v>6 BLACKSTONE VALLEY PL STE 501</v>
          </cell>
          <cell r="G2410" t="str">
            <v>LINCOLN, RI 02865-1101</v>
          </cell>
          <cell r="J2410" t="str">
            <v>LINCOLN</v>
          </cell>
          <cell r="K2410" t="str">
            <v>RI</v>
          </cell>
          <cell r="L2410" t="str">
            <v>02865-1101</v>
          </cell>
          <cell r="N2410">
            <v>0</v>
          </cell>
        </row>
        <row r="2411">
          <cell r="A2411">
            <v>66005200</v>
          </cell>
          <cell r="B2411" t="str">
            <v>Y</v>
          </cell>
          <cell r="C2411" t="str">
            <v>NE66005200</v>
          </cell>
          <cell r="D2411" t="str">
            <v>PAWTUXET VALLEY ER</v>
          </cell>
          <cell r="E2411" t="str">
            <v>PAWTUXET VALLEY       (C)</v>
          </cell>
          <cell r="F2411" t="str">
            <v>982 TIOGUE AVE</v>
          </cell>
          <cell r="G2411" t="str">
            <v>COVENTRY, RI 02816-6167</v>
          </cell>
          <cell r="J2411" t="str">
            <v>COVENTRY</v>
          </cell>
          <cell r="K2411" t="str">
            <v>RI</v>
          </cell>
          <cell r="L2411" t="str">
            <v>02816-6167</v>
          </cell>
          <cell r="M2411">
            <v>0</v>
          </cell>
          <cell r="N2411">
            <v>0</v>
          </cell>
        </row>
        <row r="2412">
          <cell r="A2412">
            <v>66005201</v>
          </cell>
          <cell r="B2412" t="str">
            <v>Y</v>
          </cell>
          <cell r="C2412" t="str">
            <v>NE66005201</v>
          </cell>
          <cell r="D2412" t="str">
            <v>SO. COUNTY HOSP MED WELLNESS</v>
          </cell>
          <cell r="E2412" t="str">
            <v>SO.COUNTY (A)</v>
          </cell>
          <cell r="F2412" t="str">
            <v>3461 SO.COUNTY TRAIL, RTE 2</v>
          </cell>
          <cell r="G2412" t="str">
            <v>E GREENWICH, RI 02818</v>
          </cell>
          <cell r="J2412" t="str">
            <v>E GREENWICH</v>
          </cell>
          <cell r="K2412" t="str">
            <v>RI</v>
          </cell>
          <cell r="L2412">
            <v>2818</v>
          </cell>
          <cell r="M2412">
            <v>41.649700000000003</v>
          </cell>
          <cell r="N2412">
            <v>-71.473100000000002</v>
          </cell>
        </row>
        <row r="2413">
          <cell r="A2413">
            <v>66005203</v>
          </cell>
          <cell r="B2413" t="str">
            <v>N</v>
          </cell>
          <cell r="C2413" t="str">
            <v>NE66005203</v>
          </cell>
          <cell r="D2413" t="str">
            <v>FAMILY DOCTORS OF E.PROVIDENCE</v>
          </cell>
          <cell r="E2413" t="str">
            <v>FAMILY DOCTORS (TERM)</v>
          </cell>
          <cell r="F2413" t="str">
            <v>1445 WAMPANOAG TRL</v>
          </cell>
          <cell r="G2413" t="str">
            <v>RIVERSIDE, RI 02915-1000</v>
          </cell>
          <cell r="J2413" t="str">
            <v>RIVERSIDE</v>
          </cell>
          <cell r="K2413" t="str">
            <v>RI</v>
          </cell>
          <cell r="L2413" t="str">
            <v>02915-1000</v>
          </cell>
          <cell r="N2413">
            <v>0</v>
          </cell>
        </row>
        <row r="2414">
          <cell r="A2414">
            <v>66005204</v>
          </cell>
          <cell r="B2414" t="str">
            <v>Y</v>
          </cell>
          <cell r="C2414" t="str">
            <v>NE66005204</v>
          </cell>
          <cell r="D2414" t="str">
            <v>SOUTH COAST CARDIOLOGY-PAWTUCK</v>
          </cell>
          <cell r="E2414" t="str">
            <v>SOUTH COAST</v>
          </cell>
          <cell r="F2414" t="str">
            <v>407 EAST AVE STE 120</v>
          </cell>
          <cell r="G2414" t="str">
            <v>PAWTUCKET, RI 02860-5299</v>
          </cell>
          <cell r="J2414" t="str">
            <v>PAWTUCKET</v>
          </cell>
          <cell r="K2414" t="str">
            <v>RI</v>
          </cell>
          <cell r="L2414" t="str">
            <v>02860-5299</v>
          </cell>
          <cell r="M2414">
            <v>0</v>
          </cell>
          <cell r="N2414">
            <v>0</v>
          </cell>
        </row>
        <row r="2415">
          <cell r="A2415">
            <v>66005206</v>
          </cell>
          <cell r="B2415" t="str">
            <v>N</v>
          </cell>
          <cell r="C2415" t="str">
            <v>NE66005206</v>
          </cell>
          <cell r="D2415" t="str">
            <v>W. TYLER SMITH M.D.</v>
          </cell>
          <cell r="E2415" t="str">
            <v>SMITH MD W TYLER (TERM)</v>
          </cell>
          <cell r="F2415" t="str">
            <v>100 HIGHLAND AVE</v>
          </cell>
          <cell r="G2415" t="str">
            <v>PROVIDENCE, RI 02906-2740</v>
          </cell>
          <cell r="J2415" t="str">
            <v>PROVIDENCE</v>
          </cell>
          <cell r="K2415" t="str">
            <v>RI</v>
          </cell>
          <cell r="L2415" t="str">
            <v>02906-2740</v>
          </cell>
          <cell r="N2415">
            <v>0</v>
          </cell>
        </row>
        <row r="2416">
          <cell r="A2416">
            <v>66005207</v>
          </cell>
          <cell r="B2416" t="str">
            <v>Y</v>
          </cell>
          <cell r="C2416" t="str">
            <v>NE66005207</v>
          </cell>
          <cell r="D2416" t="str">
            <v>JOSEPH V. CENTOFANTI, M.D.</v>
          </cell>
          <cell r="E2416" t="str">
            <v>CENTOFANTI MD JOSEPH  (C)</v>
          </cell>
          <cell r="F2416" t="str">
            <v>725 RESERVOIR AVE</v>
          </cell>
          <cell r="G2416" t="str">
            <v>CRANSTON, RI 02910-4448</v>
          </cell>
          <cell r="J2416" t="str">
            <v>CRANSTON</v>
          </cell>
          <cell r="K2416" t="str">
            <v>RI</v>
          </cell>
          <cell r="L2416" t="str">
            <v>02910-4448</v>
          </cell>
          <cell r="M2416">
            <v>0</v>
          </cell>
          <cell r="N2416">
            <v>0</v>
          </cell>
        </row>
        <row r="2417">
          <cell r="A2417">
            <v>66005209</v>
          </cell>
          <cell r="B2417" t="str">
            <v>Y</v>
          </cell>
          <cell r="C2417" t="str">
            <v>NE66005209</v>
          </cell>
          <cell r="D2417" t="str">
            <v>ROBERT T. LEONARD, M.D.</v>
          </cell>
          <cell r="E2417" t="str">
            <v>LEONARDROBERT         (D)</v>
          </cell>
          <cell r="F2417" t="str">
            <v>922 RESERVOIR AVE</v>
          </cell>
          <cell r="G2417" t="str">
            <v>CRANSTON, RI 02910-4417</v>
          </cell>
          <cell r="J2417" t="str">
            <v>CRANSTON</v>
          </cell>
          <cell r="K2417" t="str">
            <v>RI</v>
          </cell>
          <cell r="L2417" t="str">
            <v>02910-4417</v>
          </cell>
          <cell r="N2417">
            <v>0</v>
          </cell>
        </row>
        <row r="2418">
          <cell r="A2418">
            <v>66005210</v>
          </cell>
          <cell r="B2418" t="str">
            <v>Y</v>
          </cell>
          <cell r="C2418" t="str">
            <v>NE66005210</v>
          </cell>
          <cell r="D2418" t="str">
            <v>RONALD ROMANO, M.D.</v>
          </cell>
          <cell r="E2418" t="str">
            <v>RONALD ROMANO         (C)</v>
          </cell>
          <cell r="F2418" t="str">
            <v>176 EDDIE DOWLING HWY</v>
          </cell>
          <cell r="G2418" t="str">
            <v>N SMITHFIELD, RI 02896-8233</v>
          </cell>
          <cell r="J2418" t="str">
            <v>N SMITHFIELD</v>
          </cell>
          <cell r="K2418" t="str">
            <v>RI</v>
          </cell>
          <cell r="L2418" t="str">
            <v>02896-8233</v>
          </cell>
          <cell r="M2418">
            <v>0</v>
          </cell>
          <cell r="N2418">
            <v>0</v>
          </cell>
        </row>
        <row r="2419">
          <cell r="A2419">
            <v>66005211</v>
          </cell>
          <cell r="B2419" t="str">
            <v>Y</v>
          </cell>
          <cell r="C2419" t="str">
            <v>NE66005211</v>
          </cell>
          <cell r="D2419" t="str">
            <v>ANTHONY G. THOMAS, M.D.</v>
          </cell>
          <cell r="E2419" t="str">
            <v>ANTHONY G THOMAS      (A)</v>
          </cell>
          <cell r="F2419" t="str">
            <v>111 BREWSTER ST</v>
          </cell>
          <cell r="G2419" t="str">
            <v>PAWTUCKET, RI 02860-4400</v>
          </cell>
          <cell r="J2419" t="str">
            <v>PAWTUCKET</v>
          </cell>
          <cell r="K2419" t="str">
            <v>RI</v>
          </cell>
          <cell r="L2419" t="str">
            <v>02860-4400</v>
          </cell>
          <cell r="M2419">
            <v>0</v>
          </cell>
          <cell r="N2419">
            <v>0</v>
          </cell>
        </row>
        <row r="2420">
          <cell r="A2420">
            <v>66005212</v>
          </cell>
          <cell r="B2420" t="str">
            <v>Y</v>
          </cell>
          <cell r="C2420" t="str">
            <v>NE66005212</v>
          </cell>
          <cell r="D2420" t="str">
            <v>ATWOOD PEDIATRICS</v>
          </cell>
          <cell r="E2420" t="str">
            <v>ATWOOD PEDIATRICS     (D)</v>
          </cell>
          <cell r="F2420" t="str">
            <v>1524 ATWOOD AVE</v>
          </cell>
          <cell r="G2420" t="str">
            <v>JOHNSTON, RI 02919-3228</v>
          </cell>
          <cell r="J2420" t="str">
            <v>JOHNSTON</v>
          </cell>
          <cell r="K2420" t="str">
            <v>RI</v>
          </cell>
          <cell r="L2420" t="str">
            <v>02919-3228</v>
          </cell>
          <cell r="M2420">
            <v>0</v>
          </cell>
          <cell r="N2420">
            <v>0</v>
          </cell>
        </row>
        <row r="2421">
          <cell r="A2421">
            <v>66005213</v>
          </cell>
          <cell r="B2421" t="str">
            <v>Y</v>
          </cell>
          <cell r="C2421" t="str">
            <v>NE66005213</v>
          </cell>
          <cell r="D2421" t="str">
            <v>JOHN L. O'LEARY MD &amp; DONALD MC</v>
          </cell>
          <cell r="E2421" t="str">
            <v>JOHN L O'LEARY MD &amp; D (D)</v>
          </cell>
          <cell r="F2421" t="str">
            <v>24 SALT POND RD STE H1</v>
          </cell>
          <cell r="G2421" t="str">
            <v>WAKEFIELD, RI 02879-4337</v>
          </cell>
          <cell r="J2421" t="str">
            <v>WAKEFIELD</v>
          </cell>
          <cell r="K2421" t="str">
            <v>RI</v>
          </cell>
          <cell r="L2421" t="str">
            <v>02879-4337</v>
          </cell>
          <cell r="M2421">
            <v>0</v>
          </cell>
          <cell r="N2421">
            <v>0</v>
          </cell>
        </row>
        <row r="2422">
          <cell r="A2422">
            <v>66005215</v>
          </cell>
          <cell r="B2422" t="str">
            <v>Y</v>
          </cell>
          <cell r="C2422" t="str">
            <v>NE66005215</v>
          </cell>
          <cell r="D2422" t="str">
            <v xml:space="preserve">THUNDER MIST HLTH CTR - SOUTH </v>
          </cell>
          <cell r="E2422" t="str">
            <v>THUNDER MIST HLTH CTR (D)</v>
          </cell>
          <cell r="F2422" t="str">
            <v>1 RIVER ST</v>
          </cell>
          <cell r="G2422" t="str">
            <v>WAKEFIELD, RI 02879-3214</v>
          </cell>
          <cell r="J2422" t="str">
            <v>WAKEFIELD</v>
          </cell>
          <cell r="K2422" t="str">
            <v>RI</v>
          </cell>
          <cell r="L2422" t="str">
            <v>02879-3214</v>
          </cell>
          <cell r="N2422">
            <v>0</v>
          </cell>
        </row>
        <row r="2423">
          <cell r="A2423">
            <v>66005216</v>
          </cell>
          <cell r="B2423" t="str">
            <v>Y</v>
          </cell>
          <cell r="C2423" t="str">
            <v>NE66005216</v>
          </cell>
          <cell r="D2423" t="str">
            <v>MICHAEL J. REKAS, D.O.</v>
          </cell>
          <cell r="E2423" t="str">
            <v>REKAS DO MICHAEL      (D)</v>
          </cell>
          <cell r="F2423" t="str">
            <v>1567 CENTERVILLE RD</v>
          </cell>
          <cell r="G2423" t="str">
            <v>WARWICK, RI 02886-4251</v>
          </cell>
          <cell r="J2423" t="str">
            <v>WARWICK</v>
          </cell>
          <cell r="K2423" t="str">
            <v>RI</v>
          </cell>
          <cell r="L2423" t="str">
            <v>02886-4251</v>
          </cell>
          <cell r="M2423">
            <v>0</v>
          </cell>
          <cell r="N2423">
            <v>0</v>
          </cell>
        </row>
        <row r="2424">
          <cell r="A2424">
            <v>66005219</v>
          </cell>
          <cell r="B2424" t="str">
            <v>Y</v>
          </cell>
          <cell r="C2424" t="str">
            <v>NE66005219</v>
          </cell>
          <cell r="D2424" t="str">
            <v>FAMILY MEDICINE SPECIALISTS, I</v>
          </cell>
          <cell r="E2424" t="str">
            <v>FAMILY MEDICINE SPECI (A)</v>
          </cell>
          <cell r="F2424" t="str">
            <v>174 ARMISTICE BLVD</v>
          </cell>
          <cell r="G2424" t="str">
            <v>PAWTUCKET, RI 02860-3269</v>
          </cell>
          <cell r="J2424" t="str">
            <v>PAWTUCKET</v>
          </cell>
          <cell r="K2424" t="str">
            <v>RI</v>
          </cell>
          <cell r="L2424" t="str">
            <v>02860-3269</v>
          </cell>
          <cell r="M2424">
            <v>0</v>
          </cell>
          <cell r="N2424">
            <v>0</v>
          </cell>
        </row>
        <row r="2425">
          <cell r="A2425">
            <v>66005220</v>
          </cell>
          <cell r="B2425" t="str">
            <v>Y</v>
          </cell>
          <cell r="C2425" t="str">
            <v>NE66005220</v>
          </cell>
          <cell r="D2425" t="str">
            <v>UNIVERSITY MEDICINE FOUNDATION</v>
          </cell>
          <cell r="E2425" t="str">
            <v xml:space="preserve">UNIVERSITY               </v>
          </cell>
          <cell r="F2425" t="str">
            <v>250 CENTERVILLE RD</v>
          </cell>
          <cell r="G2425" t="str">
            <v>WARWICK, RI 02886-4382</v>
          </cell>
          <cell r="J2425" t="str">
            <v>WARWICK</v>
          </cell>
          <cell r="K2425" t="str">
            <v>RI</v>
          </cell>
          <cell r="L2425" t="str">
            <v>02886-4382</v>
          </cell>
          <cell r="M2425">
            <v>0</v>
          </cell>
          <cell r="N2425">
            <v>0</v>
          </cell>
        </row>
        <row r="2426">
          <cell r="A2426">
            <v>66005221</v>
          </cell>
          <cell r="B2426" t="str">
            <v>Y</v>
          </cell>
          <cell r="C2426" t="str">
            <v>NE66005221</v>
          </cell>
          <cell r="D2426" t="str">
            <v>MARK SCOTT, M.D.</v>
          </cell>
          <cell r="E2426" t="str">
            <v>SCOTT MD MARK         (D)</v>
          </cell>
          <cell r="F2426" t="str">
            <v>390 TOLL GATE RD</v>
          </cell>
          <cell r="G2426" t="str">
            <v>WARWICK, RI 02886-4326</v>
          </cell>
          <cell r="J2426" t="str">
            <v>WARWICK</v>
          </cell>
          <cell r="K2426" t="str">
            <v>RI</v>
          </cell>
          <cell r="L2426" t="str">
            <v>02886-4326</v>
          </cell>
          <cell r="M2426">
            <v>0</v>
          </cell>
          <cell r="N2426">
            <v>0</v>
          </cell>
        </row>
        <row r="2427">
          <cell r="A2427">
            <v>66005222</v>
          </cell>
          <cell r="B2427" t="str">
            <v>Y</v>
          </cell>
          <cell r="C2427" t="str">
            <v>NE66005222</v>
          </cell>
          <cell r="D2427" t="str">
            <v>JOHN W. BARRETT, DO</v>
          </cell>
          <cell r="E2427" t="str">
            <v>BARRETT JOHN W        (D)</v>
          </cell>
          <cell r="G2427" t="str">
            <v>360 KINGSTOWN RD</v>
          </cell>
          <cell r="H2427" t="str">
            <v>NARRAGANSETT, RI 02882-3239</v>
          </cell>
          <cell r="J2427" t="str">
            <v>NARRAGANSETT</v>
          </cell>
          <cell r="K2427" t="str">
            <v>RI</v>
          </cell>
          <cell r="L2427" t="str">
            <v>02882-3239</v>
          </cell>
          <cell r="M2427">
            <v>0</v>
          </cell>
          <cell r="N2427">
            <v>0</v>
          </cell>
        </row>
        <row r="2428">
          <cell r="A2428">
            <v>66005223</v>
          </cell>
          <cell r="B2428" t="str">
            <v>Y</v>
          </cell>
          <cell r="C2428" t="str">
            <v>NE66005223</v>
          </cell>
          <cell r="D2428" t="str">
            <v>GARY A. L'EUROPA, M.D.</v>
          </cell>
          <cell r="E2428" t="str">
            <v>GARY A L'EUROPA       (C)</v>
          </cell>
          <cell r="F2428" t="str">
            <v>227 CENTERVILLE RD</v>
          </cell>
          <cell r="G2428" t="str">
            <v>WARWICK, RI 02886-4394</v>
          </cell>
          <cell r="J2428" t="str">
            <v>WARWICK</v>
          </cell>
          <cell r="K2428" t="str">
            <v>RI</v>
          </cell>
          <cell r="L2428" t="str">
            <v>02886-4394</v>
          </cell>
          <cell r="M2428">
            <v>0</v>
          </cell>
          <cell r="N2428">
            <v>0</v>
          </cell>
        </row>
        <row r="2429">
          <cell r="A2429">
            <v>66005224</v>
          </cell>
          <cell r="B2429" t="str">
            <v>Y</v>
          </cell>
          <cell r="C2429" t="str">
            <v>NE66005224</v>
          </cell>
          <cell r="D2429" t="str">
            <v>CARDIOVASCULAR ASSOC OF R.I.</v>
          </cell>
          <cell r="E2429" t="str">
            <v>CARDIOVASCULAR (B)</v>
          </cell>
          <cell r="F2429" t="str">
            <v>1076 N MAIN ST</v>
          </cell>
          <cell r="G2429" t="str">
            <v>PROVIDENCE, RI 02904-5760</v>
          </cell>
          <cell r="J2429" t="str">
            <v>PROVIDENCE</v>
          </cell>
          <cell r="K2429" t="str">
            <v>RI</v>
          </cell>
          <cell r="L2429" t="str">
            <v>02904-5760</v>
          </cell>
          <cell r="M2429">
            <v>0</v>
          </cell>
          <cell r="N2429">
            <v>0</v>
          </cell>
        </row>
        <row r="2430">
          <cell r="A2430">
            <v>66005225</v>
          </cell>
          <cell r="B2430" t="str">
            <v>Y</v>
          </cell>
          <cell r="C2430" t="str">
            <v>NE66005225</v>
          </cell>
          <cell r="D2430" t="str">
            <v>DANIEL F. LUKOWICZ, M.D.</v>
          </cell>
          <cell r="E2430" t="str">
            <v>LUKOWICZ MD DANIEL    (C)</v>
          </cell>
          <cell r="F2430" t="str">
            <v>470 TOLL GATE RD STE 4108</v>
          </cell>
          <cell r="G2430" t="str">
            <v>WARWICK, RI 02886-2741</v>
          </cell>
          <cell r="J2430" t="str">
            <v>WARWICK</v>
          </cell>
          <cell r="K2430" t="str">
            <v>RI</v>
          </cell>
          <cell r="L2430" t="str">
            <v>02886-2741</v>
          </cell>
          <cell r="M2430">
            <v>0</v>
          </cell>
          <cell r="N2430">
            <v>0</v>
          </cell>
        </row>
        <row r="2431">
          <cell r="A2431">
            <v>66005227</v>
          </cell>
          <cell r="B2431" t="str">
            <v>Y</v>
          </cell>
          <cell r="C2431" t="str">
            <v>NE66005227</v>
          </cell>
          <cell r="D2431" t="str">
            <v>MIDLAND MEDICAL ASSOCIATES</v>
          </cell>
          <cell r="E2431" t="str">
            <v>MID LAND MEDICAL ASSO (A)</v>
          </cell>
          <cell r="F2431" t="str">
            <v>1312 OAKLAWN AVE</v>
          </cell>
          <cell r="G2431" t="str">
            <v>CRANSTON, RI 02920-2635</v>
          </cell>
          <cell r="J2431" t="str">
            <v>CRANSTON</v>
          </cell>
          <cell r="K2431" t="str">
            <v>RI</v>
          </cell>
          <cell r="L2431" t="str">
            <v>02920-2635</v>
          </cell>
          <cell r="M2431">
            <v>41.733362</v>
          </cell>
          <cell r="N2431">
            <v>-71.476533000000003</v>
          </cell>
        </row>
        <row r="2432">
          <cell r="A2432">
            <v>66005228</v>
          </cell>
          <cell r="B2432" t="str">
            <v>Y</v>
          </cell>
          <cell r="C2432" t="str">
            <v>NE66005228</v>
          </cell>
          <cell r="D2432" t="str">
            <v>SUNIL P. VERMA, M.D.</v>
          </cell>
          <cell r="E2432" t="str">
            <v>VERMA MD SUNIL        (B)</v>
          </cell>
          <cell r="F2432" t="str">
            <v>176 TOLL GATE RD STE 103</v>
          </cell>
          <cell r="G2432" t="str">
            <v>WARWICK, RI 02886-4479</v>
          </cell>
          <cell r="J2432" t="str">
            <v>WARWICK</v>
          </cell>
          <cell r="K2432" t="str">
            <v>RI</v>
          </cell>
          <cell r="L2432" t="str">
            <v>02886-4479</v>
          </cell>
          <cell r="M2432">
            <v>0</v>
          </cell>
          <cell r="N2432">
            <v>0</v>
          </cell>
        </row>
        <row r="2433">
          <cell r="A2433">
            <v>66005232</v>
          </cell>
          <cell r="B2433" t="str">
            <v>Y</v>
          </cell>
          <cell r="C2433" t="str">
            <v>NE66005232</v>
          </cell>
          <cell r="D2433" t="str">
            <v>DR DIMARCO AND DR MARTIN</v>
          </cell>
          <cell r="E2433" t="str">
            <v>KRISTEN R DIMARCO     (C)</v>
          </cell>
          <cell r="F2433" t="str">
            <v>215 TOLL GATE RD STE 306</v>
          </cell>
          <cell r="G2433" t="str">
            <v>WARWICK, RI 02886-4462</v>
          </cell>
          <cell r="J2433" t="str">
            <v>WARWICK</v>
          </cell>
          <cell r="K2433" t="str">
            <v>RI</v>
          </cell>
          <cell r="L2433" t="str">
            <v>02886-4462</v>
          </cell>
          <cell r="M2433">
            <v>0</v>
          </cell>
          <cell r="N2433">
            <v>0</v>
          </cell>
        </row>
        <row r="2434">
          <cell r="A2434">
            <v>66005238</v>
          </cell>
          <cell r="B2434" t="str">
            <v>Y</v>
          </cell>
          <cell r="C2434" t="str">
            <v>NE66005238</v>
          </cell>
          <cell r="D2434" t="str">
            <v>GRAHAM NEWSTEAD, M.D.</v>
          </cell>
          <cell r="E2434" t="str">
            <v>NEWSTEAD MDGRAHAM     (C)</v>
          </cell>
          <cell r="F2434" t="str">
            <v>300 TOLL GATE RD</v>
          </cell>
          <cell r="G2434" t="str">
            <v>WARWICK, RI 02886-4416</v>
          </cell>
          <cell r="J2434" t="str">
            <v>WARWICK</v>
          </cell>
          <cell r="K2434" t="str">
            <v>RI</v>
          </cell>
          <cell r="L2434" t="str">
            <v>02886-4416</v>
          </cell>
          <cell r="M2434">
            <v>0</v>
          </cell>
          <cell r="N2434">
            <v>0</v>
          </cell>
        </row>
        <row r="2435">
          <cell r="A2435">
            <v>66005241</v>
          </cell>
          <cell r="B2435" t="str">
            <v>Y</v>
          </cell>
          <cell r="C2435" t="str">
            <v>NE66005241</v>
          </cell>
          <cell r="D2435" t="str">
            <v>COPPOLA MEDICAL ASSOCIATES, LT</v>
          </cell>
          <cell r="E2435" t="str">
            <v>COPPOLA MEDICAL ASSOC (A)</v>
          </cell>
          <cell r="F2435" t="str">
            <v>174 ARMISTICE BLVD STE C</v>
          </cell>
          <cell r="G2435" t="str">
            <v>PAWTUCKET, RI 02860-3269</v>
          </cell>
          <cell r="J2435" t="str">
            <v>PAWTUCKET</v>
          </cell>
          <cell r="K2435" t="str">
            <v>RI</v>
          </cell>
          <cell r="L2435" t="str">
            <v>02860-3269</v>
          </cell>
          <cell r="M2435">
            <v>0</v>
          </cell>
          <cell r="N2435">
            <v>0</v>
          </cell>
        </row>
        <row r="2436">
          <cell r="A2436">
            <v>66005244</v>
          </cell>
          <cell r="B2436" t="str">
            <v>Y</v>
          </cell>
          <cell r="C2436" t="str">
            <v>NE66005244</v>
          </cell>
          <cell r="D2436" t="str">
            <v>LYDIA L. KLUFAS, M.D.</v>
          </cell>
          <cell r="E2436" t="str">
            <v>KLUFAS MD LYDIA       (C)</v>
          </cell>
          <cell r="F2436" t="str">
            <v>525 BROAD ST</v>
          </cell>
          <cell r="G2436" t="str">
            <v>CUMBERLAND, RI 02864-6919</v>
          </cell>
          <cell r="J2436" t="str">
            <v>CUMBERLAND</v>
          </cell>
          <cell r="K2436" t="str">
            <v>RI</v>
          </cell>
          <cell r="L2436" t="str">
            <v>02864-6919</v>
          </cell>
          <cell r="M2436">
            <v>0</v>
          </cell>
          <cell r="N2436">
            <v>0</v>
          </cell>
        </row>
        <row r="2437">
          <cell r="A2437">
            <v>66005249</v>
          </cell>
          <cell r="B2437" t="str">
            <v>Y</v>
          </cell>
          <cell r="C2437" t="str">
            <v>NE66005249</v>
          </cell>
          <cell r="D2437" t="str">
            <v>COLLEGE PARK APTS</v>
          </cell>
          <cell r="E2437" t="str">
            <v>COLLEGE PARK APTS     (D)</v>
          </cell>
          <cell r="F2437" t="str">
            <v>612 MOUNT PLEASANT AVE</v>
          </cell>
          <cell r="G2437" t="str">
            <v>PROVIDENCE, RI 02908-1925</v>
          </cell>
          <cell r="J2437" t="str">
            <v>PROVIDENCE</v>
          </cell>
          <cell r="K2437" t="str">
            <v>RI</v>
          </cell>
          <cell r="L2437" t="str">
            <v>02908-1925</v>
          </cell>
          <cell r="M2437">
            <v>0</v>
          </cell>
          <cell r="N2437">
            <v>0</v>
          </cell>
        </row>
        <row r="2438">
          <cell r="A2438">
            <v>66005250</v>
          </cell>
          <cell r="B2438" t="str">
            <v>Y</v>
          </cell>
          <cell r="C2438" t="str">
            <v>NE66005250</v>
          </cell>
          <cell r="D2438" t="str">
            <v>UNIVERSITY FIELD APTS.</v>
          </cell>
          <cell r="E2438" t="str">
            <v>UNIVERSITY FIELD APTS (D)</v>
          </cell>
          <cell r="F2438" t="str">
            <v>65 W INDEPENDENCE WAY</v>
          </cell>
          <cell r="G2438" t="str">
            <v>KINGSTON, RI 02881-1124</v>
          </cell>
          <cell r="J2438" t="str">
            <v>KINGSTON</v>
          </cell>
          <cell r="K2438" t="str">
            <v>RI</v>
          </cell>
          <cell r="L2438" t="str">
            <v>02881-1124</v>
          </cell>
          <cell r="N2438">
            <v>0</v>
          </cell>
        </row>
        <row r="2439">
          <cell r="A2439">
            <v>66005251</v>
          </cell>
          <cell r="B2439" t="str">
            <v>Y</v>
          </cell>
          <cell r="C2439" t="str">
            <v>NE66005251</v>
          </cell>
          <cell r="D2439" t="str">
            <v>SMITHFIELD COMMON APTS</v>
          </cell>
          <cell r="E2439" t="str">
            <v>SMITHFIELD COMMON APT (D)</v>
          </cell>
          <cell r="F2439" t="str">
            <v>551 PUTNAM PIKE</v>
          </cell>
          <cell r="G2439" t="str">
            <v>GREENVILLE, RI 02828-3017</v>
          </cell>
          <cell r="J2439" t="str">
            <v>GREENVILLE</v>
          </cell>
          <cell r="K2439" t="str">
            <v>RI</v>
          </cell>
          <cell r="L2439" t="str">
            <v>02828-3017</v>
          </cell>
          <cell r="M2439">
            <v>0</v>
          </cell>
          <cell r="N2439">
            <v>0</v>
          </cell>
        </row>
        <row r="2440">
          <cell r="A2440">
            <v>66005253</v>
          </cell>
          <cell r="B2440" t="str">
            <v>Y</v>
          </cell>
          <cell r="C2440" t="str">
            <v>NE66005253</v>
          </cell>
          <cell r="D2440" t="str">
            <v>RI OPERATED FACILITIES DEV. DI</v>
          </cell>
          <cell r="E2440" t="str">
            <v>OPERATED FACILITIES D (D)</v>
          </cell>
          <cell r="F2440" t="str">
            <v>SIMPSON HALL,</v>
          </cell>
          <cell r="G2440" t="str">
            <v>CRANSTON, RI 02920</v>
          </cell>
          <cell r="J2440" t="str">
            <v>CRANSTON</v>
          </cell>
          <cell r="K2440" t="str">
            <v>RI</v>
          </cell>
          <cell r="L2440">
            <v>2920</v>
          </cell>
          <cell r="M2440">
            <v>41.772300000000001</v>
          </cell>
          <cell r="N2440">
            <v>-71.466399999999993</v>
          </cell>
        </row>
        <row r="2441">
          <cell r="A2441">
            <v>66005254</v>
          </cell>
          <cell r="B2441" t="str">
            <v>Y</v>
          </cell>
          <cell r="C2441" t="str">
            <v>NE66005254</v>
          </cell>
          <cell r="D2441" t="str">
            <v>UNIVERSITY DERMATOLOGY, INC.</v>
          </cell>
          <cell r="E2441" t="str">
            <v>UNIVERSITY DERMATOLOG (C)</v>
          </cell>
          <cell r="F2441" t="str">
            <v>400 BALD HILL RD STE 526</v>
          </cell>
          <cell r="G2441" t="str">
            <v>WARWICK, RI 02886-6100</v>
          </cell>
          <cell r="J2441" t="str">
            <v>WARWICK</v>
          </cell>
          <cell r="K2441" t="str">
            <v>RI</v>
          </cell>
          <cell r="L2441" t="str">
            <v>02886-6100</v>
          </cell>
          <cell r="M2441">
            <v>0</v>
          </cell>
          <cell r="N2441">
            <v>0</v>
          </cell>
        </row>
        <row r="2442">
          <cell r="A2442">
            <v>66005263</v>
          </cell>
          <cell r="B2442" t="str">
            <v>Y</v>
          </cell>
          <cell r="C2442" t="str">
            <v>NE66005263</v>
          </cell>
          <cell r="D2442" t="str">
            <v>OBSTETRICS &amp; CONSULTATIVE MEDI</v>
          </cell>
          <cell r="E2442" t="str">
            <v>OBSTETRICS &amp; CONSULTA (D)</v>
          </cell>
          <cell r="F2442" t="str">
            <v>100 DUDLEY ST FL 3</v>
          </cell>
          <cell r="G2442" t="str">
            <v>PROVIDENCE, RI 02905-3233</v>
          </cell>
          <cell r="J2442" t="str">
            <v>PROVIDENCE</v>
          </cell>
          <cell r="K2442" t="str">
            <v>RI</v>
          </cell>
          <cell r="L2442" t="str">
            <v>02905-3233</v>
          </cell>
          <cell r="N2442">
            <v>0</v>
          </cell>
        </row>
        <row r="2443">
          <cell r="A2443">
            <v>66005264</v>
          </cell>
          <cell r="B2443" t="str">
            <v>N</v>
          </cell>
          <cell r="C2443" t="str">
            <v>NE66005264</v>
          </cell>
          <cell r="D2443" t="str">
            <v>EUGENE SCHOENFELD, M.D.</v>
          </cell>
          <cell r="E2443" t="str">
            <v>SCHOENFELD (TERM)</v>
          </cell>
          <cell r="F2443" t="str">
            <v>300 TOLL GATE RD</v>
          </cell>
          <cell r="G2443" t="str">
            <v>WARWICK, RI 02886-4416</v>
          </cell>
          <cell r="J2443" t="str">
            <v>WARWICK</v>
          </cell>
          <cell r="K2443" t="str">
            <v>RI</v>
          </cell>
          <cell r="L2443" t="str">
            <v>02886-4416</v>
          </cell>
          <cell r="N2443">
            <v>0</v>
          </cell>
        </row>
        <row r="2444">
          <cell r="A2444">
            <v>66005270</v>
          </cell>
          <cell r="B2444" t="str">
            <v>Y</v>
          </cell>
          <cell r="C2444" t="str">
            <v>NE66005270</v>
          </cell>
          <cell r="D2444" t="str">
            <v>J.A. STIPICH, M.D.</v>
          </cell>
          <cell r="E2444" t="str">
            <v>STIPICH MD JA         (C)</v>
          </cell>
          <cell r="F2444" t="str">
            <v>300 TOLL GATE RD STE 303</v>
          </cell>
          <cell r="G2444" t="str">
            <v>WARWICK, RI 02886-4448</v>
          </cell>
          <cell r="J2444" t="str">
            <v>WARWICK</v>
          </cell>
          <cell r="K2444" t="str">
            <v>RI</v>
          </cell>
          <cell r="L2444" t="str">
            <v>02886-4448</v>
          </cell>
          <cell r="N2444">
            <v>0</v>
          </cell>
        </row>
        <row r="2445">
          <cell r="A2445">
            <v>66005271</v>
          </cell>
          <cell r="B2445" t="str">
            <v>Y</v>
          </cell>
          <cell r="C2445" t="str">
            <v>NE66005271</v>
          </cell>
          <cell r="D2445" t="str">
            <v>ANNE CUSHING-BRESCIA, M.D.</v>
          </cell>
          <cell r="E2445" t="str">
            <v>BRESCIA CUSHING MD AN (C)</v>
          </cell>
          <cell r="F2445" t="str">
            <v>6 BLACKSTONE VALLEY PL</v>
          </cell>
          <cell r="G2445" t="str">
            <v>LINCOLN, RI 02865-1179</v>
          </cell>
          <cell r="J2445" t="str">
            <v>LINCOLN</v>
          </cell>
          <cell r="K2445" t="str">
            <v>RI</v>
          </cell>
          <cell r="L2445" t="str">
            <v>02865-1179</v>
          </cell>
          <cell r="M2445">
            <v>0</v>
          </cell>
          <cell r="N2445">
            <v>0</v>
          </cell>
        </row>
        <row r="2446">
          <cell r="A2446">
            <v>66005275</v>
          </cell>
          <cell r="B2446" t="str">
            <v>Y</v>
          </cell>
          <cell r="C2446" t="str">
            <v>NE66005275</v>
          </cell>
          <cell r="D2446" t="str">
            <v>KIM JAY CRAWFORD, M.D.</v>
          </cell>
          <cell r="E2446" t="str">
            <v>CRAWFORD MD KIM JAY   (D)</v>
          </cell>
          <cell r="F2446" t="str">
            <v>33 DANIELSON PIKE</v>
          </cell>
          <cell r="G2446" t="str">
            <v>N SCITUATE, RI 02857-1877</v>
          </cell>
          <cell r="J2446" t="str">
            <v>N SCITUATE</v>
          </cell>
          <cell r="K2446" t="str">
            <v>RI</v>
          </cell>
          <cell r="L2446" t="str">
            <v>02857-1877</v>
          </cell>
          <cell r="M2446">
            <v>0</v>
          </cell>
          <cell r="N2446">
            <v>0</v>
          </cell>
        </row>
        <row r="2447">
          <cell r="A2447">
            <v>66005278</v>
          </cell>
          <cell r="B2447" t="str">
            <v>Y</v>
          </cell>
          <cell r="C2447" t="str">
            <v>NE66005278</v>
          </cell>
          <cell r="D2447" t="str">
            <v>THE PROVIDENCE CENTER II</v>
          </cell>
          <cell r="E2447" t="str">
            <v>THE PROVIDENCE CENTER (B)</v>
          </cell>
          <cell r="F2447" t="str">
            <v>530 N MAIN ST</v>
          </cell>
          <cell r="G2447" t="str">
            <v>PROVIDENCE, RI 02904-5762</v>
          </cell>
          <cell r="J2447" t="str">
            <v>PROVIDENCE</v>
          </cell>
          <cell r="K2447" t="str">
            <v>RI</v>
          </cell>
          <cell r="L2447" t="str">
            <v>02904-5762</v>
          </cell>
          <cell r="N2447">
            <v>0</v>
          </cell>
        </row>
        <row r="2448">
          <cell r="A2448">
            <v>66005279</v>
          </cell>
          <cell r="B2448" t="str">
            <v>Y</v>
          </cell>
          <cell r="C2448" t="str">
            <v>NE66005279</v>
          </cell>
          <cell r="D2448" t="str">
            <v>GEOFFREY BERG, M.D.</v>
          </cell>
          <cell r="E2448" t="str">
            <v>BERG MD GEOFFREY      (B)</v>
          </cell>
          <cell r="F2448" t="str">
            <v>160 WAYLAND AVE</v>
          </cell>
          <cell r="G2448" t="str">
            <v>PROVIDENCE, RI 02906-4304</v>
          </cell>
          <cell r="J2448" t="str">
            <v>PROVIDENCE</v>
          </cell>
          <cell r="K2448" t="str">
            <v>RI</v>
          </cell>
          <cell r="L2448" t="str">
            <v>02906-4304</v>
          </cell>
          <cell r="M2448">
            <v>0</v>
          </cell>
          <cell r="N2448">
            <v>0</v>
          </cell>
        </row>
        <row r="2449">
          <cell r="A2449">
            <v>66005281</v>
          </cell>
          <cell r="B2449" t="str">
            <v>Y</v>
          </cell>
          <cell r="C2449" t="str">
            <v>NE66005281</v>
          </cell>
          <cell r="D2449" t="str">
            <v>QUEST DIAGNOSTICS - PROV HOUSE</v>
          </cell>
          <cell r="E2449" t="str">
            <v>QUEST DIAGNOSTICS RI  (C)</v>
          </cell>
          <cell r="F2449" t="str">
            <v>1 RANDALL SQ</v>
          </cell>
          <cell r="G2449" t="str">
            <v>PROVIDENCE, RI 02904-2709</v>
          </cell>
          <cell r="J2449" t="str">
            <v>PROVIDENCE</v>
          </cell>
          <cell r="K2449" t="str">
            <v>RI</v>
          </cell>
          <cell r="L2449" t="str">
            <v>02904-2709</v>
          </cell>
          <cell r="M2449">
            <v>0</v>
          </cell>
          <cell r="N2449">
            <v>0</v>
          </cell>
        </row>
        <row r="2450">
          <cell r="A2450">
            <v>66005284</v>
          </cell>
          <cell r="B2450" t="str">
            <v>N</v>
          </cell>
          <cell r="C2450" t="str">
            <v>NE66005284</v>
          </cell>
          <cell r="D2450" t="str">
            <v>MARIA O'TOOLE, M.D.</v>
          </cell>
          <cell r="E2450" t="str">
            <v>O'TOOLE MD MARIA (C) (TER</v>
          </cell>
          <cell r="F2450" t="str">
            <v>1524 ATWOOD AVE</v>
          </cell>
          <cell r="G2450" t="str">
            <v>JOHNSTON, RI 02919-3228</v>
          </cell>
          <cell r="J2450" t="str">
            <v>JOHNSTON</v>
          </cell>
          <cell r="K2450" t="str">
            <v>RI</v>
          </cell>
          <cell r="L2450" t="str">
            <v>02919-3228</v>
          </cell>
          <cell r="N2450">
            <v>0</v>
          </cell>
        </row>
        <row r="2451">
          <cell r="A2451">
            <v>66005287</v>
          </cell>
          <cell r="B2451" t="str">
            <v>Y</v>
          </cell>
          <cell r="C2451" t="str">
            <v>NE66005287</v>
          </cell>
          <cell r="D2451" t="str">
            <v>NARDONE MEDICAL ASSOCIATES</v>
          </cell>
          <cell r="E2451" t="str">
            <v>AL RAQQAD MD AHMAD    (C)</v>
          </cell>
          <cell r="F2451" t="str">
            <v>333 SCHOOL ST</v>
          </cell>
          <cell r="G2451" t="str">
            <v>PAWTUCKET, RI 02860-5334</v>
          </cell>
          <cell r="J2451" t="str">
            <v>PAWTUCKET</v>
          </cell>
          <cell r="K2451" t="str">
            <v>RI</v>
          </cell>
          <cell r="L2451" t="str">
            <v>02860-5334</v>
          </cell>
          <cell r="M2451">
            <v>41.866950000000003</v>
          </cell>
          <cell r="N2451">
            <v>-71.377377999999993</v>
          </cell>
        </row>
        <row r="2452">
          <cell r="A2452">
            <v>66005288</v>
          </cell>
          <cell r="B2452" t="str">
            <v>Y</v>
          </cell>
          <cell r="C2452" t="str">
            <v>NE66005288</v>
          </cell>
          <cell r="D2452" t="str">
            <v>ROBERT STOUT, M.D.</v>
          </cell>
          <cell r="E2452" t="str">
            <v>STOUT ROBERT          (C)</v>
          </cell>
          <cell r="F2452" t="str">
            <v>1005 MAIN ST STE 8120</v>
          </cell>
          <cell r="G2452" t="str">
            <v>PAWTUCKET, RI 02860-7802</v>
          </cell>
          <cell r="J2452" t="str">
            <v>PAWTUCKET</v>
          </cell>
          <cell r="K2452" t="str">
            <v>RI</v>
          </cell>
          <cell r="L2452" t="str">
            <v>02860-7802</v>
          </cell>
          <cell r="N2452">
            <v>0</v>
          </cell>
        </row>
        <row r="2453">
          <cell r="A2453">
            <v>66005289</v>
          </cell>
          <cell r="B2453" t="str">
            <v>Y</v>
          </cell>
          <cell r="C2453" t="str">
            <v>NE66005289</v>
          </cell>
          <cell r="D2453" t="str">
            <v>SPORTS MEDICINE, ORTH &amp; POD</v>
          </cell>
          <cell r="E2453" t="str">
            <v>SPORTS MEDICINE, ORTH (C)</v>
          </cell>
          <cell r="F2453" t="str">
            <v>400 MASSASOIT AVE STE 201</v>
          </cell>
          <cell r="G2453" t="str">
            <v>EAST PROVIDENCE, RI 02914-2012</v>
          </cell>
          <cell r="J2453" t="str">
            <v>EAST PROVIDENCE</v>
          </cell>
          <cell r="K2453" t="str">
            <v>RI</v>
          </cell>
          <cell r="L2453" t="str">
            <v>02914-2012</v>
          </cell>
          <cell r="N2453">
            <v>0</v>
          </cell>
        </row>
        <row r="2454">
          <cell r="A2454">
            <v>66005290</v>
          </cell>
          <cell r="B2454" t="str">
            <v>N</v>
          </cell>
          <cell r="C2454" t="str">
            <v>NE66005290</v>
          </cell>
          <cell r="D2454" t="str">
            <v>JOSEPH P. PADAYHAG, M.D</v>
          </cell>
          <cell r="E2454" t="str">
            <v>PADAYHAG (TERM)</v>
          </cell>
          <cell r="F2454" t="str">
            <v>44B EAGLE RUN</v>
          </cell>
          <cell r="G2454" t="str">
            <v>EAST GREENWICH, RI 02818-5075</v>
          </cell>
          <cell r="J2454" t="str">
            <v>EAST GREENWICH</v>
          </cell>
          <cell r="K2454" t="str">
            <v>RI</v>
          </cell>
          <cell r="L2454" t="str">
            <v>02818-5075</v>
          </cell>
          <cell r="N2454">
            <v>0</v>
          </cell>
        </row>
        <row r="2455">
          <cell r="A2455">
            <v>66005292</v>
          </cell>
          <cell r="B2455" t="str">
            <v>Y</v>
          </cell>
          <cell r="C2455" t="str">
            <v>NE66005292</v>
          </cell>
          <cell r="D2455" t="str">
            <v>AMIR ALIZADEH, M.D.</v>
          </cell>
          <cell r="E2455" t="str">
            <v>ALIZADEH MD AMIR      (D)</v>
          </cell>
          <cell r="F2455">
            <v>205</v>
          </cell>
          <cell r="G2455" t="str">
            <v>1637 MINERAL SPRING AVE STE</v>
          </cell>
          <cell r="H2455" t="str">
            <v>NORTH PROVIDENC, RI 02904-4042</v>
          </cell>
          <cell r="J2455" t="str">
            <v>NORTH PROVIDENCE</v>
          </cell>
          <cell r="K2455" t="str">
            <v>RI</v>
          </cell>
          <cell r="L2455" t="str">
            <v>02904-4042</v>
          </cell>
          <cell r="M2455">
            <v>0</v>
          </cell>
          <cell r="N2455">
            <v>0</v>
          </cell>
        </row>
        <row r="2456">
          <cell r="A2456">
            <v>66005293</v>
          </cell>
          <cell r="B2456" t="str">
            <v>Y</v>
          </cell>
          <cell r="C2456" t="str">
            <v>NE66005293</v>
          </cell>
          <cell r="D2456" t="str">
            <v>THOMAS J. MILLERICK, JR., M.D.</v>
          </cell>
          <cell r="E2456" t="str">
            <v>MILLERICK JR MD THOMA (C)</v>
          </cell>
          <cell r="F2456" t="str">
            <v>1351 S COUNTY TRL</v>
          </cell>
          <cell r="G2456" t="str">
            <v>E GREENWICH, RI 02818-5079</v>
          </cell>
          <cell r="J2456" t="str">
            <v>E GREENWICH</v>
          </cell>
          <cell r="K2456" t="str">
            <v>RI</v>
          </cell>
          <cell r="L2456" t="str">
            <v>02818-5079</v>
          </cell>
          <cell r="M2456">
            <v>0</v>
          </cell>
          <cell r="N2456">
            <v>0</v>
          </cell>
        </row>
        <row r="2457">
          <cell r="A2457">
            <v>66005295</v>
          </cell>
          <cell r="B2457" t="str">
            <v>Y</v>
          </cell>
          <cell r="C2457" t="str">
            <v>NE66005295</v>
          </cell>
          <cell r="D2457" t="str">
            <v>FRANK A. BAFFONI, M.D.</v>
          </cell>
          <cell r="E2457" t="str">
            <v>BAFFONI MD FRANK A    (C)</v>
          </cell>
          <cell r="F2457" t="str">
            <v>300 TOLL GATE RD STE 207</v>
          </cell>
          <cell r="G2457" t="str">
            <v>WARWICK, RI 02886-4448</v>
          </cell>
          <cell r="J2457" t="str">
            <v>WARWICK</v>
          </cell>
          <cell r="K2457" t="str">
            <v>RI</v>
          </cell>
          <cell r="L2457" t="str">
            <v>02886-4448</v>
          </cell>
          <cell r="M2457">
            <v>0</v>
          </cell>
          <cell r="N2457">
            <v>0</v>
          </cell>
        </row>
        <row r="2458">
          <cell r="A2458">
            <v>66005297</v>
          </cell>
          <cell r="B2458" t="str">
            <v>Y</v>
          </cell>
          <cell r="C2458" t="str">
            <v>NE66005297</v>
          </cell>
          <cell r="D2458" t="str">
            <v>JOHNSTON TRANSPORT</v>
          </cell>
          <cell r="E2458" t="str">
            <v>JOHNSTON TRANSPORT    (D)</v>
          </cell>
          <cell r="F2458" t="str">
            <v>1524 ATWOOD AVE</v>
          </cell>
          <cell r="G2458" t="str">
            <v>JOHNSTON, RI 02919-3228</v>
          </cell>
          <cell r="J2458" t="str">
            <v>JOHNSTON</v>
          </cell>
          <cell r="K2458" t="str">
            <v>RI</v>
          </cell>
          <cell r="L2458" t="str">
            <v>02919-3228</v>
          </cell>
          <cell r="N2458">
            <v>0</v>
          </cell>
        </row>
        <row r="2459">
          <cell r="A2459">
            <v>66005298</v>
          </cell>
          <cell r="B2459" t="str">
            <v>Y</v>
          </cell>
          <cell r="C2459" t="str">
            <v>NE66005298</v>
          </cell>
          <cell r="D2459" t="str">
            <v>STEPHEN MAGUIRE, M.D.</v>
          </cell>
          <cell r="E2459" t="str">
            <v>STEPHEN MAGUIRE       (D)</v>
          </cell>
          <cell r="F2459" t="str">
            <v>360 KINGSTOWN RD</v>
          </cell>
          <cell r="G2459" t="str">
            <v>NARRAGANSETT, RI 02882-3239</v>
          </cell>
          <cell r="J2459" t="str">
            <v>NARRAGANSETT</v>
          </cell>
          <cell r="K2459" t="str">
            <v>RI</v>
          </cell>
          <cell r="L2459" t="str">
            <v>02882-3239</v>
          </cell>
          <cell r="M2459">
            <v>0</v>
          </cell>
          <cell r="N2459">
            <v>0</v>
          </cell>
        </row>
        <row r="2460">
          <cell r="A2460">
            <v>66005301</v>
          </cell>
          <cell r="B2460" t="str">
            <v>Y</v>
          </cell>
          <cell r="C2460" t="str">
            <v>NE66005301</v>
          </cell>
          <cell r="D2460" t="str">
            <v>FALLON &amp; HORAN D.O.,INC-E.GREE</v>
          </cell>
          <cell r="E2460" t="str">
            <v>FALLON &amp; HORAN D O ,I (D)</v>
          </cell>
          <cell r="F2460" t="str">
            <v>6 WANTON SHIPPEE RD</v>
          </cell>
          <cell r="G2460" t="str">
            <v>EAST GREENWICH, RI 02818-3028</v>
          </cell>
          <cell r="J2460" t="str">
            <v>EAST GREENWICH</v>
          </cell>
          <cell r="K2460" t="str">
            <v>RI</v>
          </cell>
          <cell r="L2460" t="str">
            <v>02818-3028</v>
          </cell>
          <cell r="M2460">
            <v>0</v>
          </cell>
          <cell r="N2460">
            <v>0</v>
          </cell>
        </row>
        <row r="2461">
          <cell r="A2461">
            <v>66005302</v>
          </cell>
          <cell r="B2461" t="str">
            <v>Y</v>
          </cell>
          <cell r="C2461" t="str">
            <v>NE66005302</v>
          </cell>
          <cell r="D2461" t="str">
            <v>THE KENT CENTER</v>
          </cell>
          <cell r="E2461" t="str">
            <v>THE KENT CENTER       (D)</v>
          </cell>
          <cell r="F2461" t="str">
            <v>2756 POST RD</v>
          </cell>
          <cell r="G2461" t="str">
            <v>WARWICK, RI 02886-3003</v>
          </cell>
          <cell r="J2461" t="str">
            <v>WARWICK</v>
          </cell>
          <cell r="K2461" t="str">
            <v>RI</v>
          </cell>
          <cell r="L2461" t="str">
            <v>02886-3003</v>
          </cell>
          <cell r="M2461">
            <v>0</v>
          </cell>
          <cell r="N2461">
            <v>0</v>
          </cell>
        </row>
        <row r="2462">
          <cell r="A2462">
            <v>66005303</v>
          </cell>
          <cell r="B2462" t="str">
            <v>Y</v>
          </cell>
          <cell r="C2462" t="str">
            <v>NE66005303</v>
          </cell>
          <cell r="D2462" t="str">
            <v>ADULT HEALTH ASSOCIATES, INC.</v>
          </cell>
          <cell r="E2462" t="str">
            <v>ADULT HEALTH ASSOCIAT (D)</v>
          </cell>
          <cell r="F2462" t="str">
            <v>1351 S COUNTY TRL STE 215</v>
          </cell>
          <cell r="G2462" t="str">
            <v>EAST GREENWICH, RI 02818-5080</v>
          </cell>
          <cell r="J2462" t="str">
            <v>EAST GREENWICH</v>
          </cell>
          <cell r="K2462" t="str">
            <v>RI</v>
          </cell>
          <cell r="L2462" t="str">
            <v>02818-5080</v>
          </cell>
          <cell r="M2462">
            <v>0</v>
          </cell>
          <cell r="N2462">
            <v>0</v>
          </cell>
        </row>
        <row r="2463">
          <cell r="A2463">
            <v>66005304</v>
          </cell>
          <cell r="B2463" t="str">
            <v>Y</v>
          </cell>
          <cell r="C2463" t="str">
            <v>NE66005304</v>
          </cell>
          <cell r="D2463" t="str">
            <v>MICHAEL A. BHARIER, M.D.</v>
          </cell>
          <cell r="E2463" t="str">
            <v>BHARIER MD MICHAEL    (D)</v>
          </cell>
          <cell r="F2463" t="str">
            <v>750 RESERVOIR AVE</v>
          </cell>
          <cell r="G2463" t="str">
            <v>CRANSTON, RI 02910-4423</v>
          </cell>
          <cell r="J2463" t="str">
            <v>CRANSTON</v>
          </cell>
          <cell r="K2463" t="str">
            <v>RI</v>
          </cell>
          <cell r="L2463" t="str">
            <v>02910-4423</v>
          </cell>
          <cell r="M2463">
            <v>0</v>
          </cell>
          <cell r="N2463">
            <v>0</v>
          </cell>
        </row>
        <row r="2464">
          <cell r="A2464">
            <v>66005305</v>
          </cell>
          <cell r="B2464" t="str">
            <v>Y</v>
          </cell>
          <cell r="C2464" t="str">
            <v>NE66005305</v>
          </cell>
          <cell r="D2464" t="str">
            <v>RI EAR, NOSE &amp; THROAT CUMBERLA</v>
          </cell>
          <cell r="E2464" t="str">
            <v>RI EAR, NOSE &amp; THROAT (C)</v>
          </cell>
          <cell r="F2464" t="str">
            <v>2138 MENDON RD STE 204</v>
          </cell>
          <cell r="G2464" t="str">
            <v>CUMBERLAND, RI 02864-3834</v>
          </cell>
          <cell r="J2464" t="str">
            <v>CUMBERLAND</v>
          </cell>
          <cell r="K2464" t="str">
            <v>RI</v>
          </cell>
          <cell r="L2464" t="str">
            <v>02864-3834</v>
          </cell>
          <cell r="M2464">
            <v>0</v>
          </cell>
          <cell r="N2464">
            <v>0</v>
          </cell>
        </row>
        <row r="2465">
          <cell r="A2465">
            <v>66005307</v>
          </cell>
          <cell r="B2465" t="str">
            <v>Y</v>
          </cell>
          <cell r="C2465" t="str">
            <v>NE66005307</v>
          </cell>
          <cell r="D2465" t="str">
            <v>RAYMOND MAXIM, M.D.</v>
          </cell>
          <cell r="E2465" t="str">
            <v>MAXIM MD RAYMOND      (C)</v>
          </cell>
          <cell r="F2465" t="str">
            <v>1500 PONTIAC AVE</v>
          </cell>
          <cell r="G2465" t="str">
            <v>CRANSTON, RI 02920-4495</v>
          </cell>
          <cell r="J2465" t="str">
            <v>CRANSTON</v>
          </cell>
          <cell r="K2465" t="str">
            <v>RI</v>
          </cell>
          <cell r="L2465" t="str">
            <v>02920-4495</v>
          </cell>
          <cell r="N2465">
            <v>0</v>
          </cell>
        </row>
        <row r="2466">
          <cell r="A2466">
            <v>66005308</v>
          </cell>
          <cell r="B2466" t="str">
            <v>Y</v>
          </cell>
          <cell r="C2466" t="str">
            <v>NE66005308</v>
          </cell>
          <cell r="D2466" t="str">
            <v>LUCINDA BURR BARNARD, M.D.</v>
          </cell>
          <cell r="E2466" t="str">
            <v>BARNARD MD LUCINDA BU (C)</v>
          </cell>
          <cell r="F2466" t="str">
            <v>88 WARREN POINT RD</v>
          </cell>
          <cell r="G2466" t="str">
            <v>L, RI 02837</v>
          </cell>
          <cell r="J2466" t="str">
            <v>L</v>
          </cell>
          <cell r="K2466" t="str">
            <v>RI</v>
          </cell>
          <cell r="L2466">
            <v>2837</v>
          </cell>
          <cell r="M2466">
            <v>41.511299999999999</v>
          </cell>
          <cell r="N2466">
            <v>-71.167900000000003</v>
          </cell>
        </row>
        <row r="2467">
          <cell r="A2467">
            <v>66005309</v>
          </cell>
          <cell r="B2467" t="str">
            <v>N</v>
          </cell>
          <cell r="C2467" t="str">
            <v>NE66005309</v>
          </cell>
          <cell r="D2467" t="str">
            <v>W. LLOYD BARNARD, JR., M.D.</v>
          </cell>
          <cell r="E2467" t="str">
            <v>BARNARD MD W LLOYD (TERM)</v>
          </cell>
          <cell r="F2467" t="str">
            <v>1539 ATWOOD AVE</v>
          </cell>
          <cell r="G2467" t="str">
            <v>JOHNSTON, RI 02919-3262</v>
          </cell>
          <cell r="J2467" t="str">
            <v>JOHNSTON</v>
          </cell>
          <cell r="K2467" t="str">
            <v>RI</v>
          </cell>
          <cell r="L2467" t="str">
            <v>02919-3262</v>
          </cell>
          <cell r="N2467">
            <v>0</v>
          </cell>
        </row>
        <row r="2468">
          <cell r="A2468">
            <v>66005310</v>
          </cell>
          <cell r="B2468" t="str">
            <v>Y</v>
          </cell>
          <cell r="C2468" t="str">
            <v>NE66005310</v>
          </cell>
          <cell r="D2468" t="str">
            <v>METACOM MEDICAL CENTER</v>
          </cell>
          <cell r="E2468" t="str">
            <v>METACOM MEDICAL CENTE (A)</v>
          </cell>
          <cell r="F2468" t="str">
            <v>639 METACOM AVE</v>
          </cell>
          <cell r="G2468" t="str">
            <v>WARREN, RI 02885-2348</v>
          </cell>
          <cell r="J2468" t="str">
            <v>WARREN</v>
          </cell>
          <cell r="K2468" t="str">
            <v>RI</v>
          </cell>
          <cell r="L2468" t="str">
            <v>02885-2348</v>
          </cell>
          <cell r="N2468">
            <v>0</v>
          </cell>
        </row>
        <row r="2469">
          <cell r="A2469">
            <v>66005311</v>
          </cell>
          <cell r="B2469" t="str">
            <v>Y</v>
          </cell>
          <cell r="C2469" t="str">
            <v>NE66005311</v>
          </cell>
          <cell r="D2469" t="str">
            <v>ELIZABETH DEJESUS, M.D.</v>
          </cell>
          <cell r="E2469" t="str">
            <v>DEJESUS MD ELIZABETH  (B)</v>
          </cell>
          <cell r="F2469" t="str">
            <v>1596 BROAD ST</v>
          </cell>
          <cell r="G2469" t="str">
            <v>CRANSTON, RI 02905-4130</v>
          </cell>
          <cell r="J2469" t="str">
            <v>CRANSTON</v>
          </cell>
          <cell r="K2469" t="str">
            <v>RI</v>
          </cell>
          <cell r="L2469" t="str">
            <v>02905-4130</v>
          </cell>
          <cell r="M2469">
            <v>0</v>
          </cell>
          <cell r="N2469">
            <v>0</v>
          </cell>
        </row>
        <row r="2470">
          <cell r="A2470">
            <v>66005312</v>
          </cell>
          <cell r="B2470" t="str">
            <v>Y</v>
          </cell>
          <cell r="C2470" t="str">
            <v>NE66005312</v>
          </cell>
          <cell r="D2470" t="str">
            <v>MEDICAL GROUP OF RHODE ISLAND</v>
          </cell>
          <cell r="E2470" t="str">
            <v>MEDICAL GROUP OF RHOD (A)</v>
          </cell>
          <cell r="F2470" t="str">
            <v>215 TOLL GATE RD</v>
          </cell>
          <cell r="G2470" t="str">
            <v>WARWICK, RI 02886-4458</v>
          </cell>
          <cell r="J2470" t="str">
            <v>WARWICK</v>
          </cell>
          <cell r="K2470" t="str">
            <v>RI</v>
          </cell>
          <cell r="L2470" t="str">
            <v>02886-4458</v>
          </cell>
          <cell r="M2470">
            <v>0</v>
          </cell>
          <cell r="N2470">
            <v>0</v>
          </cell>
        </row>
        <row r="2471">
          <cell r="A2471">
            <v>66005313</v>
          </cell>
          <cell r="B2471" t="str">
            <v>Y</v>
          </cell>
          <cell r="C2471" t="str">
            <v>NE66005313</v>
          </cell>
          <cell r="D2471" t="str">
            <v>JOHNSTON CYTOTECHS</v>
          </cell>
          <cell r="E2471" t="str">
            <v>JOHNSTON CYTOTECHS    (D)</v>
          </cell>
          <cell r="F2471" t="str">
            <v>1524 ATWOOD AVE</v>
          </cell>
          <cell r="G2471" t="str">
            <v>JOHNSTON, RI 02919-3228</v>
          </cell>
          <cell r="J2471" t="str">
            <v>JOHNSTON</v>
          </cell>
          <cell r="K2471" t="str">
            <v>RI</v>
          </cell>
          <cell r="L2471" t="str">
            <v>02919-3228</v>
          </cell>
          <cell r="N2471">
            <v>0</v>
          </cell>
        </row>
        <row r="2472">
          <cell r="A2472">
            <v>66005314</v>
          </cell>
          <cell r="B2472" t="str">
            <v>Y</v>
          </cell>
          <cell r="C2472" t="str">
            <v>NE66005314</v>
          </cell>
          <cell r="D2472" t="str">
            <v>HARRY IANNOTTI, M.D.</v>
          </cell>
          <cell r="E2472" t="str">
            <v>IANNOTTI MD HARRY     (B)</v>
          </cell>
          <cell r="F2472" t="str">
            <v>1165 N MAIN ST STE 200</v>
          </cell>
          <cell r="G2472" t="str">
            <v>PROVIDENCE, RI 02904-5740</v>
          </cell>
          <cell r="J2472" t="str">
            <v>PROVIDENCE</v>
          </cell>
          <cell r="K2472" t="str">
            <v>RI</v>
          </cell>
          <cell r="L2472" t="str">
            <v>02904-5740</v>
          </cell>
          <cell r="M2472">
            <v>0</v>
          </cell>
          <cell r="N2472">
            <v>0</v>
          </cell>
        </row>
        <row r="2473">
          <cell r="A2473">
            <v>66005315</v>
          </cell>
          <cell r="B2473" t="str">
            <v>Y</v>
          </cell>
          <cell r="C2473" t="str">
            <v>NE66005315</v>
          </cell>
          <cell r="D2473" t="str">
            <v>ASSOCIATES IN PRIMARY MEDICINE</v>
          </cell>
          <cell r="E2473" t="str">
            <v>KERZER MD MARTIN      (D)</v>
          </cell>
          <cell r="F2473" t="str">
            <v>857 POST RD</v>
          </cell>
          <cell r="G2473" t="str">
            <v>WARWICK, RI 02888-3360</v>
          </cell>
          <cell r="J2473" t="str">
            <v>WARWICK</v>
          </cell>
          <cell r="K2473" t="str">
            <v>RI</v>
          </cell>
          <cell r="L2473" t="str">
            <v>02888-3360</v>
          </cell>
          <cell r="M2473">
            <v>0</v>
          </cell>
          <cell r="N2473">
            <v>0</v>
          </cell>
        </row>
        <row r="2474">
          <cell r="A2474">
            <v>66005317</v>
          </cell>
          <cell r="B2474" t="str">
            <v>Y</v>
          </cell>
          <cell r="C2474" t="str">
            <v>NE66005317</v>
          </cell>
          <cell r="D2474" t="str">
            <v>GYN SPECIALISTS</v>
          </cell>
          <cell r="E2474" t="str">
            <v>FERLAND MD ROGER      (C)</v>
          </cell>
          <cell r="G2474" t="str">
            <v>695 EDDY ST</v>
          </cell>
          <cell r="H2474" t="str">
            <v>PROVIDENCE, RI 02903-4941</v>
          </cell>
          <cell r="J2474" t="str">
            <v>PROVIDENCE</v>
          </cell>
          <cell r="K2474" t="str">
            <v>RI</v>
          </cell>
          <cell r="L2474" t="str">
            <v>02903-4941</v>
          </cell>
          <cell r="N2474">
            <v>0</v>
          </cell>
        </row>
        <row r="2475">
          <cell r="A2475">
            <v>66005319</v>
          </cell>
          <cell r="B2475" t="str">
            <v>Y</v>
          </cell>
          <cell r="C2475" t="str">
            <v>NE66005319</v>
          </cell>
          <cell r="D2475" t="str">
            <v>COURIER-JOHNSTON RI</v>
          </cell>
          <cell r="E2475" t="str">
            <v>COURIER JOHNSTON RI   (D)</v>
          </cell>
          <cell r="F2475" t="str">
            <v>1524 ATWOOD AVE</v>
          </cell>
          <cell r="G2475" t="str">
            <v>JOHNSTON, RI 02919-3228</v>
          </cell>
          <cell r="J2475" t="str">
            <v>JOHNSTON</v>
          </cell>
          <cell r="K2475" t="str">
            <v>RI</v>
          </cell>
          <cell r="L2475" t="str">
            <v>02919-3228</v>
          </cell>
          <cell r="N2475">
            <v>0</v>
          </cell>
        </row>
        <row r="2476">
          <cell r="A2476">
            <v>66005320</v>
          </cell>
          <cell r="B2476" t="str">
            <v>Y</v>
          </cell>
          <cell r="C2476" t="str">
            <v>NE66005320</v>
          </cell>
          <cell r="D2476" t="str">
            <v>COURIER-HITCHCOCK, NH</v>
          </cell>
          <cell r="E2476" t="str">
            <v>COURIER HITCHCOCK NH  (D)</v>
          </cell>
          <cell r="F2476" t="str">
            <v>253 PLEASANT ST</v>
          </cell>
          <cell r="G2476" t="str">
            <v>CONCORD, NH 03301-7560</v>
          </cell>
          <cell r="J2476" t="str">
            <v>CONCORD</v>
          </cell>
          <cell r="K2476" t="str">
            <v>NH</v>
          </cell>
          <cell r="L2476" t="str">
            <v>03301-7560</v>
          </cell>
          <cell r="N2476">
            <v>0</v>
          </cell>
        </row>
        <row r="2477">
          <cell r="A2477">
            <v>66005321</v>
          </cell>
          <cell r="B2477" t="str">
            <v>Y</v>
          </cell>
          <cell r="C2477" t="str">
            <v>NE66005321</v>
          </cell>
          <cell r="D2477" t="str">
            <v>LANDMARK OCC MEDICINE</v>
          </cell>
          <cell r="E2477" t="str">
            <v>LANDMARK OCC MEDICINE (D)</v>
          </cell>
          <cell r="F2477" t="str">
            <v>116 EDDIE DOWLING HWY</v>
          </cell>
          <cell r="G2477" t="str">
            <v>N SMITHFIELD, RI 02896-7327</v>
          </cell>
          <cell r="J2477" t="str">
            <v>N SMITHFIELD</v>
          </cell>
          <cell r="K2477" t="str">
            <v>RI</v>
          </cell>
          <cell r="L2477" t="str">
            <v>02896-7327</v>
          </cell>
          <cell r="M2477">
            <v>0</v>
          </cell>
          <cell r="N2477">
            <v>0</v>
          </cell>
        </row>
        <row r="2478">
          <cell r="A2478">
            <v>66005322</v>
          </cell>
          <cell r="B2478" t="str">
            <v>Y</v>
          </cell>
          <cell r="C2478" t="str">
            <v>NE66005322</v>
          </cell>
          <cell r="D2478" t="str">
            <v>ALBERT J. PUERINI, JR., M.D.</v>
          </cell>
          <cell r="E2478" t="str">
            <v>PUERINI MD ALBERT J J (D)</v>
          </cell>
          <cell r="F2478" t="str">
            <v>725 RESERVOIR AVE</v>
          </cell>
          <cell r="G2478" t="str">
            <v>CRANSTON, RI 02910-4448</v>
          </cell>
          <cell r="J2478" t="str">
            <v>CRANSTON</v>
          </cell>
          <cell r="K2478" t="str">
            <v>RI</v>
          </cell>
          <cell r="L2478" t="str">
            <v>02910-4448</v>
          </cell>
          <cell r="M2478">
            <v>0</v>
          </cell>
          <cell r="N2478">
            <v>0</v>
          </cell>
        </row>
        <row r="2479">
          <cell r="A2479">
            <v>66005323</v>
          </cell>
          <cell r="B2479" t="str">
            <v>Y</v>
          </cell>
          <cell r="C2479" t="str">
            <v>NE66005323</v>
          </cell>
          <cell r="D2479" t="str">
            <v>A. CALENDA, M.D.</v>
          </cell>
          <cell r="E2479" t="str">
            <v>A CALENDA             (C)</v>
          </cell>
          <cell r="F2479" t="str">
            <v>300 TOLL GATE RD</v>
          </cell>
          <cell r="G2479" t="str">
            <v>WARWICK, RI 02886-4416</v>
          </cell>
          <cell r="J2479" t="str">
            <v>WARWICK</v>
          </cell>
          <cell r="K2479" t="str">
            <v>RI</v>
          </cell>
          <cell r="L2479" t="str">
            <v>02886-4416</v>
          </cell>
          <cell r="M2479">
            <v>0</v>
          </cell>
          <cell r="N2479">
            <v>0</v>
          </cell>
        </row>
        <row r="2480">
          <cell r="A2480">
            <v>66005326</v>
          </cell>
          <cell r="B2480" t="str">
            <v>Y</v>
          </cell>
          <cell r="C2480" t="str">
            <v>NE66005326</v>
          </cell>
          <cell r="D2480" t="str">
            <v>QUEST DIAGNOSTICS - 215 Tollga</v>
          </cell>
          <cell r="E2480" t="str">
            <v>QUEST DIAGNOSTICS 215 (A)</v>
          </cell>
          <cell r="F2480" t="str">
            <v>215 TOLL GATE RD</v>
          </cell>
          <cell r="G2480" t="str">
            <v>WARWICK, RI 02886-4458</v>
          </cell>
          <cell r="J2480" t="str">
            <v>WARWICK</v>
          </cell>
          <cell r="K2480" t="str">
            <v>RI</v>
          </cell>
          <cell r="L2480" t="str">
            <v>02886-4458</v>
          </cell>
          <cell r="M2480">
            <v>0</v>
          </cell>
          <cell r="N2480">
            <v>0</v>
          </cell>
        </row>
        <row r="2481">
          <cell r="A2481">
            <v>66005327</v>
          </cell>
          <cell r="B2481" t="str">
            <v>Y</v>
          </cell>
          <cell r="C2481" t="str">
            <v>NE66005327</v>
          </cell>
          <cell r="D2481" t="str">
            <v xml:space="preserve">RICHARD P. SAN ANTONIO, M.D., </v>
          </cell>
          <cell r="E2481" t="str">
            <v>SAN ANTONIO MD RICHAR (D)</v>
          </cell>
          <cell r="F2481" t="str">
            <v>215 TOLL GATE RD</v>
          </cell>
          <cell r="G2481" t="str">
            <v>WARWICK, RI 02886-4458</v>
          </cell>
          <cell r="J2481" t="str">
            <v>WARWICK</v>
          </cell>
          <cell r="K2481" t="str">
            <v>RI</v>
          </cell>
          <cell r="L2481" t="str">
            <v>02886-4458</v>
          </cell>
          <cell r="M2481">
            <v>0</v>
          </cell>
          <cell r="N2481">
            <v>0</v>
          </cell>
        </row>
        <row r="2482">
          <cell r="A2482">
            <v>66005330</v>
          </cell>
          <cell r="B2482" t="str">
            <v>Y</v>
          </cell>
          <cell r="C2482" t="str">
            <v>NE66005330</v>
          </cell>
          <cell r="D2482" t="str">
            <v>STEPHEN L. MATARESE, D.O.</v>
          </cell>
          <cell r="E2482" t="str">
            <v>MATARESE DO STEPHEN L (D)</v>
          </cell>
          <cell r="F2482" t="str">
            <v>215 TOLL GATE RD</v>
          </cell>
          <cell r="G2482" t="str">
            <v>WARWICK, RI 02886-4458</v>
          </cell>
          <cell r="J2482" t="str">
            <v>WARWICK</v>
          </cell>
          <cell r="K2482" t="str">
            <v>RI</v>
          </cell>
          <cell r="L2482" t="str">
            <v>02886-4458</v>
          </cell>
          <cell r="M2482">
            <v>0</v>
          </cell>
          <cell r="N2482">
            <v>0</v>
          </cell>
        </row>
        <row r="2483">
          <cell r="A2483">
            <v>66005331</v>
          </cell>
          <cell r="B2483" t="str">
            <v>Y</v>
          </cell>
          <cell r="C2483" t="str">
            <v>NE66005331</v>
          </cell>
          <cell r="D2483" t="str">
            <v>TOLLGATE PEDIATRICS, INC.</v>
          </cell>
          <cell r="E2483" t="str">
            <v>TOLLGATE PEDIATRICS   (D)</v>
          </cell>
          <cell r="F2483" t="str">
            <v>176 TOLL GATE RD STE 101</v>
          </cell>
          <cell r="G2483" t="str">
            <v>WARWICK, RI 02886-4479</v>
          </cell>
          <cell r="J2483" t="str">
            <v>WARWICK</v>
          </cell>
          <cell r="K2483" t="str">
            <v>RI</v>
          </cell>
          <cell r="L2483" t="str">
            <v>02886-4479</v>
          </cell>
          <cell r="M2483">
            <v>0</v>
          </cell>
          <cell r="N2483">
            <v>0</v>
          </cell>
        </row>
        <row r="2484">
          <cell r="A2484">
            <v>66005334</v>
          </cell>
          <cell r="B2484" t="str">
            <v>Y</v>
          </cell>
          <cell r="C2484" t="str">
            <v>NE66005334</v>
          </cell>
          <cell r="D2484" t="str">
            <v>OCEAN STATE PRIMARY CARE</v>
          </cell>
          <cell r="E2484" t="str">
            <v>IBRAHAM MD FARHAT     (C)</v>
          </cell>
          <cell r="F2484" t="str">
            <v>470 TOLL GATE RD STE 105</v>
          </cell>
          <cell r="G2484" t="str">
            <v>WARWICK, RI 02886-2741</v>
          </cell>
          <cell r="J2484" t="str">
            <v>WARWICK</v>
          </cell>
          <cell r="K2484" t="str">
            <v>RI</v>
          </cell>
          <cell r="L2484" t="str">
            <v>02886-2741</v>
          </cell>
          <cell r="M2484">
            <v>0</v>
          </cell>
          <cell r="N2484">
            <v>0</v>
          </cell>
        </row>
        <row r="2485">
          <cell r="A2485">
            <v>66005335</v>
          </cell>
          <cell r="B2485" t="str">
            <v>Y</v>
          </cell>
          <cell r="C2485" t="str">
            <v>NE66005335</v>
          </cell>
          <cell r="D2485" t="str">
            <v>ELIZABETH FARNUM, M.D.</v>
          </cell>
          <cell r="E2485" t="str">
            <v>ELIZABETH FARNUM      (C)</v>
          </cell>
          <cell r="F2485" t="str">
            <v>215 TOLL GATE RD STE 104</v>
          </cell>
          <cell r="G2485" t="str">
            <v>WARWICK, RI 02886-4463</v>
          </cell>
          <cell r="J2485" t="str">
            <v>WARWICK</v>
          </cell>
          <cell r="K2485" t="str">
            <v>RI</v>
          </cell>
          <cell r="L2485" t="str">
            <v>02886-4463</v>
          </cell>
          <cell r="M2485">
            <v>0</v>
          </cell>
          <cell r="N2485">
            <v>0</v>
          </cell>
        </row>
        <row r="2486">
          <cell r="A2486">
            <v>66005336</v>
          </cell>
          <cell r="B2486" t="str">
            <v>Y</v>
          </cell>
          <cell r="C2486" t="str">
            <v>NE66005336</v>
          </cell>
          <cell r="D2486" t="str">
            <v>ZAHEER SHAH, M.D. - N. SMITHFI</v>
          </cell>
          <cell r="E2486" t="str">
            <v>SHAH MD ZAHEER        (B)</v>
          </cell>
          <cell r="F2486" t="str">
            <v>65 EDDIE DOWLING HWY</v>
          </cell>
          <cell r="G2486" t="str">
            <v>NORTH SMITHFIEL, RI 02896-7305</v>
          </cell>
          <cell r="J2486" t="str">
            <v>NORTH SMITHFIELD</v>
          </cell>
          <cell r="K2486" t="str">
            <v>RI</v>
          </cell>
          <cell r="L2486" t="str">
            <v>02896-7305</v>
          </cell>
          <cell r="M2486">
            <v>0</v>
          </cell>
          <cell r="N2486">
            <v>0</v>
          </cell>
        </row>
        <row r="2487">
          <cell r="A2487">
            <v>66005337</v>
          </cell>
          <cell r="B2487" t="str">
            <v>N</v>
          </cell>
          <cell r="C2487" t="str">
            <v>NE66005337</v>
          </cell>
          <cell r="D2487" t="str">
            <v>ANTONIO MACHADO,M.D.</v>
          </cell>
          <cell r="E2487" t="str">
            <v>MACHADO (TERM)</v>
          </cell>
          <cell r="F2487" t="str">
            <v>467 S MAIN ST</v>
          </cell>
          <cell r="G2487" t="str">
            <v>PASCOAG, RI 02859-3519</v>
          </cell>
          <cell r="J2487" t="str">
            <v>PASCOAG</v>
          </cell>
          <cell r="K2487" t="str">
            <v>RI</v>
          </cell>
          <cell r="L2487" t="str">
            <v>02859-3519</v>
          </cell>
          <cell r="N2487">
            <v>0</v>
          </cell>
        </row>
        <row r="2488">
          <cell r="A2488">
            <v>66005338</v>
          </cell>
          <cell r="B2488" t="str">
            <v>Y</v>
          </cell>
          <cell r="C2488" t="str">
            <v>NE66005338</v>
          </cell>
          <cell r="D2488" t="str">
            <v>THOMAS L. GREEN, D.O.</v>
          </cell>
          <cell r="E2488" t="str">
            <v>THOMAS L GREEN        (D)</v>
          </cell>
          <cell r="F2488" t="str">
            <v>688 FRENCHTOWN RD</v>
          </cell>
          <cell r="G2488" t="str">
            <v>EAST GREENWICH, RI 02818-1814</v>
          </cell>
          <cell r="J2488" t="str">
            <v>EAST GREENWICH</v>
          </cell>
          <cell r="K2488" t="str">
            <v>RI</v>
          </cell>
          <cell r="L2488" t="str">
            <v>02818-1814</v>
          </cell>
          <cell r="M2488">
            <v>0</v>
          </cell>
          <cell r="N2488">
            <v>0</v>
          </cell>
        </row>
        <row r="2489">
          <cell r="A2489">
            <v>66005340</v>
          </cell>
          <cell r="B2489" t="str">
            <v>N</v>
          </cell>
          <cell r="C2489" t="str">
            <v>NE66005340</v>
          </cell>
          <cell r="D2489" t="str">
            <v>THOMAS MCMAHON, M.D.</v>
          </cell>
          <cell r="E2489" t="str">
            <v>MCMAHON (TERM)</v>
          </cell>
          <cell r="F2489" t="str">
            <v>110 CLOCK TOWER SQ</v>
          </cell>
          <cell r="G2489" t="str">
            <v>PORTSMOUTH, RI 02871-1396</v>
          </cell>
          <cell r="J2489" t="str">
            <v>PORTSMOUTH</v>
          </cell>
          <cell r="K2489" t="str">
            <v>RI</v>
          </cell>
          <cell r="L2489" t="str">
            <v>02871-1396</v>
          </cell>
          <cell r="N2489">
            <v>0</v>
          </cell>
        </row>
        <row r="2490">
          <cell r="A2490">
            <v>66005341</v>
          </cell>
          <cell r="B2490" t="str">
            <v>Y</v>
          </cell>
          <cell r="C2490" t="str">
            <v>NE66005341</v>
          </cell>
          <cell r="D2490" t="str">
            <v>HYPERTENSION AND NEPHROLOGY</v>
          </cell>
          <cell r="E2490" t="str">
            <v>HYPERTENSION AND NEPH (A)</v>
          </cell>
          <cell r="F2490" t="str">
            <v>1076 N MAIN ST</v>
          </cell>
          <cell r="G2490" t="str">
            <v>PROVIDENCE, RI 02904-5760</v>
          </cell>
          <cell r="J2490" t="str">
            <v>PROVIDENCE</v>
          </cell>
          <cell r="K2490" t="str">
            <v>RI</v>
          </cell>
          <cell r="L2490" t="str">
            <v>02904-5760</v>
          </cell>
          <cell r="M2490">
            <v>0</v>
          </cell>
          <cell r="N2490">
            <v>0</v>
          </cell>
        </row>
        <row r="2491">
          <cell r="A2491">
            <v>66005343</v>
          </cell>
          <cell r="B2491" t="str">
            <v>Y</v>
          </cell>
          <cell r="C2491" t="str">
            <v>NE66005343</v>
          </cell>
          <cell r="D2491" t="str">
            <v>ANCHOR MEDICAL</v>
          </cell>
          <cell r="E2491" t="str">
            <v>ANCHOR MEDICAL        (B)</v>
          </cell>
          <cell r="F2491" t="str">
            <v>400 BALD HILL RD</v>
          </cell>
          <cell r="G2491" t="str">
            <v>WARWICK, RI 02886-1617</v>
          </cell>
          <cell r="J2491" t="str">
            <v>WARWICK</v>
          </cell>
          <cell r="K2491" t="str">
            <v>RI</v>
          </cell>
          <cell r="L2491" t="str">
            <v>02886-1617</v>
          </cell>
          <cell r="M2491">
            <v>0</v>
          </cell>
          <cell r="N2491">
            <v>0</v>
          </cell>
        </row>
        <row r="2492">
          <cell r="A2492">
            <v>66005344</v>
          </cell>
          <cell r="B2492" t="str">
            <v>Y</v>
          </cell>
          <cell r="C2492" t="str">
            <v>NE66005344</v>
          </cell>
          <cell r="D2492" t="str">
            <v>COASTAL MEDICAL - CRANSTON</v>
          </cell>
          <cell r="E2492" t="str">
            <v>COASTAL MEDICAL       (C)</v>
          </cell>
          <cell r="F2492" t="str">
            <v>75 SOCKANOSSETT CROSS RD</v>
          </cell>
          <cell r="G2492" t="str">
            <v>CRANSTON, RI 02920-5558</v>
          </cell>
          <cell r="J2492" t="str">
            <v>CRANSTON</v>
          </cell>
          <cell r="K2492" t="str">
            <v>RI</v>
          </cell>
          <cell r="L2492" t="str">
            <v>02920-5558</v>
          </cell>
          <cell r="M2492">
            <v>0</v>
          </cell>
          <cell r="N2492">
            <v>0</v>
          </cell>
        </row>
        <row r="2493">
          <cell r="A2493">
            <v>66005345</v>
          </cell>
          <cell r="B2493" t="str">
            <v>Y</v>
          </cell>
          <cell r="C2493" t="str">
            <v>NE66005345</v>
          </cell>
          <cell r="D2493" t="str">
            <v>SKIN MEDICINE &amp; SURGERY CENTER</v>
          </cell>
          <cell r="E2493" t="str">
            <v>SKINM NEWPORT         (D)</v>
          </cell>
          <cell r="F2493" t="str">
            <v>51 LONG WHARF MALL</v>
          </cell>
          <cell r="G2493" t="str">
            <v>NEWPORT, RI 02840-2906</v>
          </cell>
          <cell r="J2493" t="str">
            <v>NEWPORT</v>
          </cell>
          <cell r="K2493" t="str">
            <v>RI</v>
          </cell>
          <cell r="L2493" t="str">
            <v>02840-2906</v>
          </cell>
          <cell r="N2493">
            <v>0</v>
          </cell>
        </row>
        <row r="2494">
          <cell r="A2494">
            <v>66005346</v>
          </cell>
          <cell r="B2494" t="str">
            <v>Y</v>
          </cell>
          <cell r="C2494" t="str">
            <v>NE66005346</v>
          </cell>
          <cell r="D2494" t="str">
            <v>SKIN MEDICINE &amp; SURGERY CTR-NA</v>
          </cell>
          <cell r="E2494" t="str">
            <v>SKINM NARRAGANSETT    (C)</v>
          </cell>
          <cell r="F2494" t="str">
            <v>14 WOODRUFF AVE STE 2</v>
          </cell>
          <cell r="G2494" t="str">
            <v>NARRAGANSETT, RI 02882-3467</v>
          </cell>
          <cell r="J2494" t="str">
            <v>NARRAGANSETT</v>
          </cell>
          <cell r="K2494" t="str">
            <v>RI</v>
          </cell>
          <cell r="L2494" t="str">
            <v>02882-3467</v>
          </cell>
          <cell r="N2494">
            <v>0</v>
          </cell>
        </row>
        <row r="2495">
          <cell r="A2495">
            <v>66005348</v>
          </cell>
          <cell r="B2495" t="str">
            <v>Y</v>
          </cell>
          <cell r="C2495" t="str">
            <v>NE66005348</v>
          </cell>
          <cell r="D2495" t="str">
            <v>ROBERT ORTIZ, M.D.</v>
          </cell>
          <cell r="E2495" t="str">
            <v>ORTIZ MD ROBERT       (C)</v>
          </cell>
          <cell r="F2495" t="str">
            <v>100 HIGHLAND AVE 2FL STE 203</v>
          </cell>
          <cell r="G2495" t="str">
            <v>PROVIDENCE, RI 02906-5176</v>
          </cell>
          <cell r="J2495" t="str">
            <v>PROVIDENCE</v>
          </cell>
          <cell r="K2495" t="str">
            <v>RI</v>
          </cell>
          <cell r="L2495" t="str">
            <v>02906-5176</v>
          </cell>
          <cell r="M2495">
            <v>0</v>
          </cell>
          <cell r="N2495">
            <v>0</v>
          </cell>
        </row>
        <row r="2496">
          <cell r="A2496">
            <v>66005350</v>
          </cell>
          <cell r="B2496" t="str">
            <v>N</v>
          </cell>
          <cell r="C2496" t="str">
            <v>NE66005350</v>
          </cell>
          <cell r="D2496" t="str">
            <v xml:space="preserve">SKIN MED SURG CTR </v>
          </cell>
          <cell r="E2496" t="str">
            <v>SKINM N SMITHFIELD (TERM)</v>
          </cell>
          <cell r="F2496" t="str">
            <v>63 EDDIE DOWLING HWY</v>
          </cell>
          <cell r="G2496" t="str">
            <v>NORTH SMITHFIEL, RI 02896-7322</v>
          </cell>
          <cell r="J2496" t="str">
            <v>NORTH SMITHFIELD</v>
          </cell>
          <cell r="K2496" t="str">
            <v>RI</v>
          </cell>
          <cell r="L2496" t="str">
            <v>02896-7322</v>
          </cell>
          <cell r="N2496">
            <v>0</v>
          </cell>
        </row>
        <row r="2497">
          <cell r="A2497">
            <v>66005351</v>
          </cell>
          <cell r="B2497" t="str">
            <v>Y</v>
          </cell>
          <cell r="C2497" t="str">
            <v>NE66005351</v>
          </cell>
          <cell r="D2497" t="str">
            <v>FALLON &amp; HORAN, D.O. INC.- CRA</v>
          </cell>
          <cell r="E2497" t="str">
            <v>FALLON &amp; HORAN, D O I (D)</v>
          </cell>
          <cell r="F2497" t="str">
            <v>1592 BROAD ST</v>
          </cell>
          <cell r="G2497" t="str">
            <v>CRANSTON, RI 02905-4130</v>
          </cell>
          <cell r="J2497" t="str">
            <v>CRANSTON</v>
          </cell>
          <cell r="K2497" t="str">
            <v>RI</v>
          </cell>
          <cell r="L2497" t="str">
            <v>02905-4130</v>
          </cell>
          <cell r="M2497">
            <v>0</v>
          </cell>
          <cell r="N2497">
            <v>0</v>
          </cell>
        </row>
        <row r="2498">
          <cell r="A2498">
            <v>66005352</v>
          </cell>
          <cell r="B2498" t="str">
            <v>Y</v>
          </cell>
          <cell r="C2498" t="str">
            <v>NE66005352</v>
          </cell>
          <cell r="D2498" t="str">
            <v>CHERYL FLYNN, M.D.</v>
          </cell>
          <cell r="E2498" t="str">
            <v>FLYNN MD CHERYL       (D)</v>
          </cell>
          <cell r="F2498" t="str">
            <v>2 WAKE ROBIN RD UNIT 202</v>
          </cell>
          <cell r="G2498" t="str">
            <v>LINCOLN, RI 02865-4241</v>
          </cell>
          <cell r="J2498" t="str">
            <v>LINCOLN</v>
          </cell>
          <cell r="K2498" t="str">
            <v>RI</v>
          </cell>
          <cell r="L2498" t="str">
            <v>02865-4241</v>
          </cell>
          <cell r="N2498">
            <v>0</v>
          </cell>
        </row>
        <row r="2499">
          <cell r="A2499">
            <v>66005354</v>
          </cell>
          <cell r="B2499" t="str">
            <v>N</v>
          </cell>
          <cell r="C2499" t="str">
            <v>NE66005354</v>
          </cell>
          <cell r="D2499" t="str">
            <v>ALVIN C. BACON, D.O.</v>
          </cell>
          <cell r="E2499" t="str">
            <v>BACON (TERM)</v>
          </cell>
          <cell r="F2499" t="str">
            <v>63 EDDIE DOWLING HWY STE 3</v>
          </cell>
          <cell r="G2499" t="str">
            <v>NORTH SMITHFIEL, RI 02896-7322</v>
          </cell>
          <cell r="J2499" t="str">
            <v>NORTH SMITHFIELD</v>
          </cell>
          <cell r="K2499" t="str">
            <v>RI</v>
          </cell>
          <cell r="L2499" t="str">
            <v>02896-7322</v>
          </cell>
          <cell r="N2499">
            <v>0</v>
          </cell>
        </row>
        <row r="2500">
          <cell r="A2500">
            <v>66005355</v>
          </cell>
          <cell r="B2500" t="str">
            <v>Y</v>
          </cell>
          <cell r="C2500" t="str">
            <v>NE66005355</v>
          </cell>
          <cell r="D2500" t="str">
            <v>ALEX MANDEL, M.D.</v>
          </cell>
          <cell r="E2500" t="str">
            <v>ALEX MANDEL           (A)</v>
          </cell>
          <cell r="F2500" t="str">
            <v>328 TAUNTON AVE</v>
          </cell>
          <cell r="G2500" t="str">
            <v>E PROVIDENCE, RI 02914-2615</v>
          </cell>
          <cell r="J2500" t="str">
            <v>E PROVIDENCE</v>
          </cell>
          <cell r="K2500" t="str">
            <v>RI</v>
          </cell>
          <cell r="L2500" t="str">
            <v>02914-2615</v>
          </cell>
          <cell r="M2500">
            <v>0</v>
          </cell>
          <cell r="N2500">
            <v>0</v>
          </cell>
        </row>
        <row r="2501">
          <cell r="A2501">
            <v>66005356</v>
          </cell>
          <cell r="B2501" t="str">
            <v>Y</v>
          </cell>
          <cell r="C2501" t="str">
            <v>NE66005356</v>
          </cell>
          <cell r="D2501" t="str">
            <v>EAST GREENWICH FAMILY PRACTICE</v>
          </cell>
          <cell r="E2501" t="str">
            <v>EAST GREENWICH FAMILY (D)</v>
          </cell>
          <cell r="F2501" t="str">
            <v>925 MAIN ST</v>
          </cell>
          <cell r="G2501" t="str">
            <v>E GREENWICH, RI 02818-3188</v>
          </cell>
          <cell r="J2501" t="str">
            <v>E GREENWICH</v>
          </cell>
          <cell r="K2501" t="str">
            <v>RI</v>
          </cell>
          <cell r="L2501" t="str">
            <v>02818-3188</v>
          </cell>
          <cell r="M2501">
            <v>0</v>
          </cell>
          <cell r="N2501">
            <v>0</v>
          </cell>
        </row>
        <row r="2502">
          <cell r="A2502">
            <v>66005357</v>
          </cell>
          <cell r="B2502" t="str">
            <v>Y</v>
          </cell>
          <cell r="C2502" t="str">
            <v>NE66005357</v>
          </cell>
          <cell r="D2502" t="str">
            <v>BEVERLY BROWN, D.O.</v>
          </cell>
          <cell r="E2502" t="str">
            <v>BROWN DO BEVERLY      (D)</v>
          </cell>
          <cell r="F2502" t="str">
            <v>134 SANDY BOTTOM RD</v>
          </cell>
          <cell r="G2502" t="str">
            <v>COVENTRY, RI 02816-5864</v>
          </cell>
          <cell r="J2502" t="str">
            <v>COVENTRY</v>
          </cell>
          <cell r="K2502" t="str">
            <v>RI</v>
          </cell>
          <cell r="L2502" t="str">
            <v>02816-5864</v>
          </cell>
          <cell r="N2502">
            <v>0</v>
          </cell>
        </row>
        <row r="2503">
          <cell r="A2503">
            <v>66005359</v>
          </cell>
          <cell r="B2503" t="str">
            <v>Y</v>
          </cell>
          <cell r="C2503" t="str">
            <v>NE66005359</v>
          </cell>
          <cell r="D2503" t="str">
            <v>SUSANNE PATRICK-MACKINNON, M.D</v>
          </cell>
          <cell r="E2503" t="str">
            <v>SUSANNE PATRICK MACKI (D)</v>
          </cell>
          <cell r="F2503" t="str">
            <v>450 HOPE ST</v>
          </cell>
          <cell r="G2503" t="str">
            <v>BRISTOL, RI 02809-1834</v>
          </cell>
          <cell r="J2503" t="str">
            <v>BRISTOL</v>
          </cell>
          <cell r="K2503" t="str">
            <v>RI</v>
          </cell>
          <cell r="L2503" t="str">
            <v>02809-1834</v>
          </cell>
          <cell r="N2503">
            <v>0</v>
          </cell>
        </row>
        <row r="2504">
          <cell r="A2504">
            <v>66005361</v>
          </cell>
          <cell r="B2504" t="str">
            <v>Y</v>
          </cell>
          <cell r="C2504" t="str">
            <v>NE66005361</v>
          </cell>
          <cell r="D2504" t="str">
            <v>J. GERALD SMITH, M.D.</v>
          </cell>
          <cell r="E2504" t="str">
            <v>SMITH MD J GERALD     (D)</v>
          </cell>
          <cell r="F2504" t="str">
            <v>469 CENTERVILLE RD</v>
          </cell>
          <cell r="G2504" t="str">
            <v>WARWICK, RI 02886-4354</v>
          </cell>
          <cell r="J2504" t="str">
            <v>WARWICK</v>
          </cell>
          <cell r="K2504" t="str">
            <v>RI</v>
          </cell>
          <cell r="L2504" t="str">
            <v>02886-4354</v>
          </cell>
          <cell r="N2504">
            <v>0</v>
          </cell>
        </row>
        <row r="2505">
          <cell r="A2505">
            <v>66005362</v>
          </cell>
          <cell r="B2505" t="str">
            <v>Y</v>
          </cell>
          <cell r="C2505" t="str">
            <v>NE66005362</v>
          </cell>
          <cell r="D2505" t="str">
            <v>HOPE MEDICAL GROUP</v>
          </cell>
          <cell r="E2505" t="str">
            <v>RENMG                 (B)</v>
          </cell>
          <cell r="F2505" t="str">
            <v>770 N MAIN ST</v>
          </cell>
          <cell r="G2505" t="str">
            <v>PROVIDENCE, RI 02904-5704</v>
          </cell>
          <cell r="J2505" t="str">
            <v>PROVIDENCE</v>
          </cell>
          <cell r="K2505" t="str">
            <v>RI</v>
          </cell>
          <cell r="L2505" t="str">
            <v>02904-5704</v>
          </cell>
          <cell r="M2505">
            <v>0</v>
          </cell>
          <cell r="N2505">
            <v>0</v>
          </cell>
        </row>
        <row r="2506">
          <cell r="A2506">
            <v>66005363</v>
          </cell>
          <cell r="B2506" t="str">
            <v>Y</v>
          </cell>
          <cell r="C2506" t="str">
            <v>NE66005363</v>
          </cell>
          <cell r="D2506" t="str">
            <v>DAVID VAN DYKE, M.D.</v>
          </cell>
          <cell r="E2506" t="str">
            <v>VAN DYKE MD DAVID     (D)</v>
          </cell>
          <cell r="F2506" t="str">
            <v>1991 VICTORY HWY</v>
          </cell>
          <cell r="G2506" t="str">
            <v>GLENDALE, RI 02826</v>
          </cell>
          <cell r="J2506" t="str">
            <v>GLENDALE</v>
          </cell>
          <cell r="K2506" t="str">
            <v>RI</v>
          </cell>
          <cell r="L2506">
            <v>2826</v>
          </cell>
          <cell r="M2506">
            <v>41.976100000000002</v>
          </cell>
          <cell r="N2506">
            <v>-71.633099999999999</v>
          </cell>
        </row>
        <row r="2507">
          <cell r="A2507">
            <v>66005364</v>
          </cell>
          <cell r="B2507" t="str">
            <v>N</v>
          </cell>
          <cell r="C2507" t="str">
            <v>NE66005364</v>
          </cell>
          <cell r="D2507" t="str">
            <v>ANTOINE HADAMARD, M.D.</v>
          </cell>
          <cell r="E2507" t="str">
            <v>HADAMARD (D)(TERM)</v>
          </cell>
          <cell r="F2507" t="str">
            <v>176 TOLLGATE RD</v>
          </cell>
          <cell r="G2507" t="str">
            <v>WARWICK, RI 02886-4416</v>
          </cell>
          <cell r="J2507" t="str">
            <v>WARWICK</v>
          </cell>
          <cell r="K2507" t="str">
            <v>RI</v>
          </cell>
          <cell r="L2507" t="str">
            <v>02886-4416</v>
          </cell>
          <cell r="N2507">
            <v>0</v>
          </cell>
        </row>
        <row r="2508">
          <cell r="A2508">
            <v>66005365</v>
          </cell>
          <cell r="B2508" t="str">
            <v>Y</v>
          </cell>
          <cell r="C2508" t="str">
            <v>NE66005365</v>
          </cell>
          <cell r="D2508" t="str">
            <v>INSTEP FOOT &amp; ANKLE SPECIALIST</v>
          </cell>
          <cell r="E2508" t="str">
            <v>INSTEP FOOT &amp; ANKLE S (D)</v>
          </cell>
          <cell r="F2508" t="str">
            <v>400 BALD HILL RD STE 503</v>
          </cell>
          <cell r="G2508" t="str">
            <v>WARWICK, RI 02886-1692</v>
          </cell>
          <cell r="J2508" t="str">
            <v>WARWICK</v>
          </cell>
          <cell r="K2508" t="str">
            <v>RI</v>
          </cell>
          <cell r="L2508" t="str">
            <v>02886-1692</v>
          </cell>
          <cell r="N2508">
            <v>0</v>
          </cell>
        </row>
        <row r="2509">
          <cell r="A2509">
            <v>66005366</v>
          </cell>
          <cell r="B2509" t="str">
            <v>Y</v>
          </cell>
          <cell r="C2509" t="str">
            <v>NE66005366</v>
          </cell>
          <cell r="D2509" t="str">
            <v>NARRAGANSETT INDIAN HEALTH CEN</v>
          </cell>
          <cell r="E2509" t="str">
            <v>JIBRAN MD KHAN        (D)</v>
          </cell>
          <cell r="F2509" t="str">
            <v>4533 S COUNTY TRL</v>
          </cell>
          <cell r="G2509" t="str">
            <v>CHARLESTOWN, RI 02813-3428</v>
          </cell>
          <cell r="J2509" t="str">
            <v>CHARLESTOWN</v>
          </cell>
          <cell r="K2509" t="str">
            <v>RI</v>
          </cell>
          <cell r="L2509" t="str">
            <v>02813-3428</v>
          </cell>
          <cell r="M2509">
            <v>0</v>
          </cell>
          <cell r="N2509">
            <v>0</v>
          </cell>
        </row>
        <row r="2510">
          <cell r="A2510">
            <v>66005367</v>
          </cell>
          <cell r="B2510" t="str">
            <v>Y</v>
          </cell>
          <cell r="C2510" t="str">
            <v>NE66005367</v>
          </cell>
          <cell r="D2510" t="str">
            <v>WOMEN'S HEALTH OF WESTERLY, LL</v>
          </cell>
          <cell r="E2510" t="str">
            <v>WOMEN'S HEALTH OF WES (D)</v>
          </cell>
          <cell r="F2510" t="str">
            <v>45 WELLS ST STE 104</v>
          </cell>
          <cell r="G2510" t="str">
            <v>WESTERLY, RI 02891-2927</v>
          </cell>
          <cell r="J2510" t="str">
            <v>WESTERLY</v>
          </cell>
          <cell r="K2510" t="str">
            <v>RI</v>
          </cell>
          <cell r="L2510" t="str">
            <v>02891-2927</v>
          </cell>
          <cell r="M2510">
            <v>0</v>
          </cell>
          <cell r="N2510">
            <v>0</v>
          </cell>
        </row>
        <row r="2511">
          <cell r="A2511">
            <v>66005368</v>
          </cell>
          <cell r="B2511" t="str">
            <v>Y</v>
          </cell>
          <cell r="C2511" t="str">
            <v>NE66005368</v>
          </cell>
          <cell r="D2511" t="str">
            <v>ROLAND J. DESMARAIS, M.D.</v>
          </cell>
          <cell r="E2511" t="str">
            <v>DESMARAIS MD ROLAND J (C)</v>
          </cell>
          <cell r="F2511" t="str">
            <v>20 CUMBERLAND HILL RD UNIT 203</v>
          </cell>
          <cell r="G2511" t="str">
            <v>WOONSOCKET, RI 02895-4854</v>
          </cell>
          <cell r="J2511" t="str">
            <v>WOONSOCKET</v>
          </cell>
          <cell r="K2511" t="str">
            <v>RI</v>
          </cell>
          <cell r="L2511" t="str">
            <v>02895-4854</v>
          </cell>
          <cell r="N2511">
            <v>0</v>
          </cell>
        </row>
        <row r="2512">
          <cell r="A2512">
            <v>66005369</v>
          </cell>
          <cell r="B2512" t="str">
            <v>Y</v>
          </cell>
          <cell r="C2512" t="str">
            <v>NE66005369</v>
          </cell>
          <cell r="D2512" t="str">
            <v>DAVID A. MARCOUX, M.D.</v>
          </cell>
          <cell r="E2512" t="str">
            <v>MARCOUX MD DAVID A    (A)</v>
          </cell>
          <cell r="F2512" t="str">
            <v>407 EAST AVE STE 120</v>
          </cell>
          <cell r="G2512" t="str">
            <v>PAWTUCKET, RI 02860-5299</v>
          </cell>
          <cell r="J2512" t="str">
            <v>PAWTUCKET</v>
          </cell>
          <cell r="K2512" t="str">
            <v>RI</v>
          </cell>
          <cell r="L2512" t="str">
            <v>02860-5299</v>
          </cell>
          <cell r="M2512">
            <v>0</v>
          </cell>
          <cell r="N2512">
            <v>0</v>
          </cell>
        </row>
        <row r="2513">
          <cell r="A2513">
            <v>66005370</v>
          </cell>
          <cell r="B2513" t="str">
            <v>Y</v>
          </cell>
          <cell r="C2513" t="str">
            <v>NE66005370</v>
          </cell>
          <cell r="D2513" t="str">
            <v xml:space="preserve">BLACKSTONE CARDIOLOGY         </v>
          </cell>
          <cell r="E2513" t="str">
            <v>BLACKSTONE CARDIOLOGY (A)</v>
          </cell>
          <cell r="F2513" t="str">
            <v>1 RANDALL SQ STE 307</v>
          </cell>
          <cell r="G2513" t="str">
            <v>PROVIDENCE, RI 02904-2774</v>
          </cell>
          <cell r="J2513" t="str">
            <v>PROVIDENCE</v>
          </cell>
          <cell r="K2513" t="str">
            <v>RI</v>
          </cell>
          <cell r="L2513" t="str">
            <v>02904-2774</v>
          </cell>
          <cell r="M2513">
            <v>0</v>
          </cell>
          <cell r="N2513">
            <v>0</v>
          </cell>
        </row>
        <row r="2514">
          <cell r="A2514">
            <v>66005371</v>
          </cell>
          <cell r="B2514" t="str">
            <v>N</v>
          </cell>
          <cell r="C2514" t="str">
            <v>NE66005371</v>
          </cell>
          <cell r="D2514" t="str">
            <v>CAREPOINT PARTNERS</v>
          </cell>
          <cell r="E2514" t="str">
            <v>CAREPOINT PARTNERS (TERM)</v>
          </cell>
          <cell r="F2514" t="str">
            <v>15 HAZEL ST</v>
          </cell>
          <cell r="G2514" t="str">
            <v>PAWTUCKET, RI 02860-1605</v>
          </cell>
          <cell r="J2514" t="str">
            <v>PAWTUCKET</v>
          </cell>
          <cell r="K2514" t="str">
            <v>RI</v>
          </cell>
          <cell r="L2514" t="str">
            <v>02860-1605</v>
          </cell>
          <cell r="N2514">
            <v>0</v>
          </cell>
        </row>
        <row r="2515">
          <cell r="A2515">
            <v>66005372</v>
          </cell>
          <cell r="B2515" t="str">
            <v>Y</v>
          </cell>
          <cell r="C2515" t="str">
            <v>NE66005372</v>
          </cell>
          <cell r="D2515" t="str">
            <v>EAST COAST PRIMARY</v>
          </cell>
          <cell r="E2515" t="str">
            <v xml:space="preserve">NASSERI MD AFSHIN </v>
          </cell>
          <cell r="F2515" t="str">
            <v>300 TOLL GATE RD STE 101B</v>
          </cell>
          <cell r="G2515" t="str">
            <v>WARWICK, RI 02886-4447</v>
          </cell>
          <cell r="J2515" t="str">
            <v>WARWICK</v>
          </cell>
          <cell r="K2515" t="str">
            <v>RI</v>
          </cell>
          <cell r="L2515" t="str">
            <v>02886-4447</v>
          </cell>
          <cell r="N2515">
            <v>0</v>
          </cell>
        </row>
        <row r="2516">
          <cell r="A2516">
            <v>66005373</v>
          </cell>
          <cell r="B2516" t="str">
            <v>Y</v>
          </cell>
          <cell r="C2516" t="str">
            <v>NE66005373</v>
          </cell>
          <cell r="D2516" t="str">
            <v>USHA STOKOE, M.D.</v>
          </cell>
          <cell r="E2516" t="str">
            <v>STOKOE MD USHA        (D)</v>
          </cell>
          <cell r="F2516" t="str">
            <v>200 TOLL GATE RD STE 204</v>
          </cell>
          <cell r="G2516" t="str">
            <v>WARWICK, RI 02886-4440</v>
          </cell>
          <cell r="J2516" t="str">
            <v>WARWICK</v>
          </cell>
          <cell r="K2516" t="str">
            <v>RI</v>
          </cell>
          <cell r="L2516" t="str">
            <v>02886-4440</v>
          </cell>
          <cell r="M2516">
            <v>0</v>
          </cell>
          <cell r="N2516">
            <v>0</v>
          </cell>
        </row>
        <row r="2517">
          <cell r="A2517">
            <v>66005374</v>
          </cell>
          <cell r="B2517" t="str">
            <v>Y</v>
          </cell>
          <cell r="C2517" t="str">
            <v>NE66005374</v>
          </cell>
          <cell r="D2517" t="str">
            <v>LYNN SOMMERVILLE, M.D.</v>
          </cell>
          <cell r="E2517" t="str">
            <v>SOMMERVILLE MD LYNN   (A)</v>
          </cell>
          <cell r="F2517" t="str">
            <v>845 NO MAIN ST STE 5</v>
          </cell>
          <cell r="G2517" t="str">
            <v>PROVIDENCE, RI 02904</v>
          </cell>
          <cell r="J2517" t="str">
            <v>PROVIDENCE</v>
          </cell>
          <cell r="K2517" t="str">
            <v>RI</v>
          </cell>
          <cell r="L2517">
            <v>2904</v>
          </cell>
          <cell r="M2517">
            <v>41.860100000000003</v>
          </cell>
          <cell r="N2517">
            <v>-71.434100000000001</v>
          </cell>
        </row>
        <row r="2518">
          <cell r="A2518">
            <v>66005375</v>
          </cell>
          <cell r="B2518" t="str">
            <v>Y</v>
          </cell>
          <cell r="C2518" t="str">
            <v>NE66005375</v>
          </cell>
          <cell r="D2518" t="str">
            <v>FRANK M. D'ALESSANDRO, M.D.</v>
          </cell>
          <cell r="E2518" t="str">
            <v>D'ALESSANDRO MD FRANK (C)</v>
          </cell>
          <cell r="F2518" t="str">
            <v>2 WAKE ROBIN RD UNIT 103</v>
          </cell>
          <cell r="G2518" t="str">
            <v>LINCOLN, RI 02865-4241</v>
          </cell>
          <cell r="J2518" t="str">
            <v>LINCOLN</v>
          </cell>
          <cell r="K2518" t="str">
            <v>RI</v>
          </cell>
          <cell r="L2518" t="str">
            <v>02865-4241</v>
          </cell>
          <cell r="M2518">
            <v>0</v>
          </cell>
          <cell r="N2518">
            <v>0</v>
          </cell>
        </row>
        <row r="2519">
          <cell r="A2519">
            <v>66005378</v>
          </cell>
          <cell r="B2519" t="str">
            <v>Y</v>
          </cell>
          <cell r="C2519" t="str">
            <v>NE66005378</v>
          </cell>
          <cell r="D2519" t="str">
            <v>R.I. CARDIOVASCULAR GRP-WOONSO</v>
          </cell>
          <cell r="E2519" t="str">
            <v>R I CARDIOVASCULAR GR (A)</v>
          </cell>
          <cell r="F2519" t="str">
            <v>68 CUMBERLAND ST STE 10</v>
          </cell>
          <cell r="G2519" t="str">
            <v>WOONSOCKET, RI 02895-3323</v>
          </cell>
          <cell r="J2519" t="str">
            <v>WOONSOCKET</v>
          </cell>
          <cell r="K2519" t="str">
            <v>RI</v>
          </cell>
          <cell r="L2519" t="str">
            <v>02895-3323</v>
          </cell>
          <cell r="M2519">
            <v>0</v>
          </cell>
          <cell r="N2519">
            <v>0</v>
          </cell>
        </row>
        <row r="2520">
          <cell r="A2520">
            <v>66005379</v>
          </cell>
          <cell r="B2520" t="str">
            <v>Y</v>
          </cell>
          <cell r="C2520" t="str">
            <v>NE66005379</v>
          </cell>
          <cell r="D2520" t="str">
            <v>MARK ROSENBERG M.D.</v>
          </cell>
          <cell r="E2520" t="str">
            <v>ROSENBERG MD MARK     (C)</v>
          </cell>
          <cell r="F2520" t="str">
            <v>725 RESERVOIR AVE STE 102</v>
          </cell>
          <cell r="G2520" t="str">
            <v>CRANSTON, RI 02910-4450</v>
          </cell>
          <cell r="J2520" t="str">
            <v>CRANSTON</v>
          </cell>
          <cell r="K2520" t="str">
            <v>RI</v>
          </cell>
          <cell r="L2520" t="str">
            <v>02910-4450</v>
          </cell>
          <cell r="M2520">
            <v>0</v>
          </cell>
          <cell r="N2520">
            <v>0</v>
          </cell>
        </row>
        <row r="2521">
          <cell r="A2521">
            <v>66005380</v>
          </cell>
          <cell r="B2521" t="str">
            <v>Y</v>
          </cell>
          <cell r="C2521" t="str">
            <v>NE66005380</v>
          </cell>
          <cell r="D2521" t="str">
            <v>COASTAL MED BALD HILL PED</v>
          </cell>
          <cell r="E2521" t="str">
            <v>COASTAL MED BALD HILL</v>
          </cell>
          <cell r="F2521" t="str">
            <v>315 COMMONWEALTH AVE</v>
          </cell>
          <cell r="G2521" t="str">
            <v>WARWICK, RI 02886-2778</v>
          </cell>
          <cell r="J2521" t="str">
            <v>WARWICK</v>
          </cell>
          <cell r="K2521" t="str">
            <v>RI</v>
          </cell>
          <cell r="L2521" t="str">
            <v>02886-2778</v>
          </cell>
          <cell r="M2521">
            <v>0</v>
          </cell>
          <cell r="N2521">
            <v>0</v>
          </cell>
        </row>
        <row r="2522">
          <cell r="A2522">
            <v>66005382</v>
          </cell>
          <cell r="B2522" t="str">
            <v>Y</v>
          </cell>
          <cell r="C2522" t="str">
            <v>NE66005382</v>
          </cell>
          <cell r="D2522" t="str">
            <v>J. DOUGLAS NISBET, M.D.</v>
          </cell>
          <cell r="E2522" t="str">
            <v>NISBET MD DOUGLAS J   (B)</v>
          </cell>
          <cell r="F2522" t="str">
            <v>390 TOLL GATE RD</v>
          </cell>
          <cell r="G2522" t="str">
            <v>WARWICK, RI 02886-4326</v>
          </cell>
          <cell r="J2522" t="str">
            <v>WARWICK</v>
          </cell>
          <cell r="K2522" t="str">
            <v>RI</v>
          </cell>
          <cell r="L2522" t="str">
            <v>02886-4326</v>
          </cell>
          <cell r="N2522">
            <v>0</v>
          </cell>
        </row>
        <row r="2523">
          <cell r="A2523">
            <v>66005384</v>
          </cell>
          <cell r="B2523" t="str">
            <v>N</v>
          </cell>
          <cell r="C2523" t="str">
            <v>NE66005384</v>
          </cell>
          <cell r="D2523" t="str">
            <v>PETER SMALL, M.D.</v>
          </cell>
          <cell r="E2523" t="str">
            <v>SMALL MD PETER (TERM)</v>
          </cell>
          <cell r="F2523" t="str">
            <v>24 SALT POND RD BLDG A-4</v>
          </cell>
          <cell r="G2523" t="str">
            <v>WAKEFIELD, RI 02879-4314</v>
          </cell>
          <cell r="J2523" t="str">
            <v>WAKEFIELD</v>
          </cell>
          <cell r="K2523" t="str">
            <v>RI</v>
          </cell>
          <cell r="L2523" t="str">
            <v>02879-4314</v>
          </cell>
          <cell r="N2523">
            <v>0</v>
          </cell>
        </row>
        <row r="2524">
          <cell r="A2524">
            <v>66005386</v>
          </cell>
          <cell r="B2524" t="str">
            <v>Y</v>
          </cell>
          <cell r="C2524" t="str">
            <v>NE66005386</v>
          </cell>
          <cell r="D2524" t="str">
            <v>NATHALIE CAMPBELL, M.D.</v>
          </cell>
          <cell r="E2524" t="str">
            <v>CAMPBELL MD NATHALIE  (B)</v>
          </cell>
          <cell r="F2524" t="str">
            <v>390 TOLL GATE RD STE 103</v>
          </cell>
          <cell r="G2524" t="str">
            <v>WARWICK, RI 02886-2741</v>
          </cell>
          <cell r="J2524" t="str">
            <v>WARWICK</v>
          </cell>
          <cell r="K2524" t="str">
            <v>RI</v>
          </cell>
          <cell r="L2524" t="str">
            <v>02886-2741</v>
          </cell>
          <cell r="M2524">
            <v>0</v>
          </cell>
          <cell r="N2524">
            <v>0</v>
          </cell>
        </row>
        <row r="2525">
          <cell r="A2525">
            <v>66005387</v>
          </cell>
          <cell r="B2525" t="str">
            <v>Y</v>
          </cell>
          <cell r="C2525" t="str">
            <v>NE66005387</v>
          </cell>
          <cell r="D2525" t="str">
            <v>DAVID J FORTUNATO M.D.</v>
          </cell>
          <cell r="E2525" t="str">
            <v>FORTUNATO MD DAVID J  (C)</v>
          </cell>
          <cell r="F2525" t="str">
            <v>1524 ATWOOD AVE STE 345</v>
          </cell>
          <cell r="G2525" t="str">
            <v>JOHNSTON, RI 02919-3228</v>
          </cell>
          <cell r="J2525" t="str">
            <v>JOHNSTON</v>
          </cell>
          <cell r="K2525" t="str">
            <v>RI</v>
          </cell>
          <cell r="L2525" t="str">
            <v>02919-3228</v>
          </cell>
          <cell r="M2525">
            <v>0</v>
          </cell>
          <cell r="N2525">
            <v>0</v>
          </cell>
        </row>
        <row r="2526">
          <cell r="A2526">
            <v>66005388</v>
          </cell>
          <cell r="B2526" t="str">
            <v>Y</v>
          </cell>
          <cell r="C2526" t="str">
            <v>NE66005388</v>
          </cell>
          <cell r="D2526" t="str">
            <v>PEDIATRIC NEUROLOGY</v>
          </cell>
          <cell r="E2526" t="str">
            <v>EXIL MD GERALD        (B)</v>
          </cell>
          <cell r="F2526" t="str">
            <v>215 TOLL GATE ROAD SUITE 108</v>
          </cell>
          <cell r="G2526" t="str">
            <v>WARWICK, RI 02886-4458</v>
          </cell>
          <cell r="J2526" t="str">
            <v>WARWICK</v>
          </cell>
          <cell r="K2526" t="str">
            <v>RI</v>
          </cell>
          <cell r="L2526" t="str">
            <v>02886-4458</v>
          </cell>
          <cell r="M2526">
            <v>0</v>
          </cell>
          <cell r="N2526">
            <v>0</v>
          </cell>
        </row>
        <row r="2527">
          <cell r="A2527">
            <v>66005389</v>
          </cell>
          <cell r="B2527" t="str">
            <v>Y</v>
          </cell>
          <cell r="C2527" t="str">
            <v>NE66005389</v>
          </cell>
          <cell r="D2527" t="str">
            <v>NOMATE T. KPEA, D.O.</v>
          </cell>
          <cell r="E2527" t="str">
            <v>NOMATE T KPEA         (B)</v>
          </cell>
          <cell r="F2527" t="str">
            <v>2138 MENDON RD STE 202</v>
          </cell>
          <cell r="G2527" t="str">
            <v>CUMBERLAND, RI 02864-3835</v>
          </cell>
          <cell r="J2527" t="str">
            <v>CUMBERLAND</v>
          </cell>
          <cell r="K2527" t="str">
            <v>RI</v>
          </cell>
          <cell r="L2527" t="str">
            <v>02864-3835</v>
          </cell>
          <cell r="N2527">
            <v>0</v>
          </cell>
        </row>
        <row r="2528">
          <cell r="A2528">
            <v>66005390</v>
          </cell>
          <cell r="B2528" t="str">
            <v>Y</v>
          </cell>
          <cell r="C2528" t="str">
            <v>NE66005390</v>
          </cell>
          <cell r="D2528" t="str">
            <v>FRANK W. LAFAZIA</v>
          </cell>
          <cell r="E2528" t="str">
            <v>LAFAZIA MD FRANK      (B)</v>
          </cell>
          <cell r="F2528" t="str">
            <v>37 WASHINGTON ST</v>
          </cell>
          <cell r="G2528" t="str">
            <v>WEST WARWICK, RI 02893-4927</v>
          </cell>
          <cell r="J2528" t="str">
            <v>WEST WARWICK</v>
          </cell>
          <cell r="K2528" t="str">
            <v>RI</v>
          </cell>
          <cell r="L2528" t="str">
            <v>02893-4927</v>
          </cell>
          <cell r="M2528">
            <v>0</v>
          </cell>
          <cell r="N2528">
            <v>0</v>
          </cell>
        </row>
        <row r="2529">
          <cell r="A2529">
            <v>66005392</v>
          </cell>
          <cell r="B2529" t="str">
            <v>N</v>
          </cell>
          <cell r="C2529" t="str">
            <v>NE66005392</v>
          </cell>
          <cell r="D2529" t="str">
            <v>MJI, INC.</v>
          </cell>
          <cell r="E2529" t="str">
            <v>MJI (TERM)</v>
          </cell>
          <cell r="F2529" t="str">
            <v>215 TOLL GATE RD</v>
          </cell>
          <cell r="G2529" t="str">
            <v>WARWICK, RI 02886-4458</v>
          </cell>
          <cell r="J2529" t="str">
            <v>WARWICK</v>
          </cell>
          <cell r="K2529" t="str">
            <v>RI</v>
          </cell>
          <cell r="L2529" t="str">
            <v>02886-4458</v>
          </cell>
          <cell r="N2529">
            <v>0</v>
          </cell>
        </row>
        <row r="2530">
          <cell r="A2530">
            <v>66005396</v>
          </cell>
          <cell r="B2530" t="str">
            <v>Y</v>
          </cell>
          <cell r="C2530" t="str">
            <v>NE66005396</v>
          </cell>
          <cell r="D2530" t="str">
            <v>ANCHOR MEDICAL ASSOC. - PROV.</v>
          </cell>
          <cell r="E2530" t="str">
            <v>ANCHOR MEDICAL        (C)</v>
          </cell>
          <cell r="F2530" t="str">
            <v>1 HOPPIN ST STE 200</v>
          </cell>
          <cell r="G2530" t="str">
            <v>PROVIDENCE, RI 02903-4132</v>
          </cell>
          <cell r="J2530" t="str">
            <v>PROVIDENCE</v>
          </cell>
          <cell r="K2530" t="str">
            <v>RI</v>
          </cell>
          <cell r="L2530" t="str">
            <v>02903-4132</v>
          </cell>
          <cell r="M2530">
            <v>0</v>
          </cell>
          <cell r="N2530">
            <v>0</v>
          </cell>
        </row>
        <row r="2531">
          <cell r="A2531">
            <v>66005397</v>
          </cell>
          <cell r="B2531" t="str">
            <v>Y</v>
          </cell>
          <cell r="C2531" t="str">
            <v>NE66005397</v>
          </cell>
          <cell r="D2531" t="str">
            <v>ATMED PRIMARY CARE</v>
          </cell>
          <cell r="E2531" t="str">
            <v>SCOTT MD STEPHEN      (B)</v>
          </cell>
          <cell r="F2531" t="str">
            <v>1524 ATWOOD AVE SUITE 225</v>
          </cell>
          <cell r="G2531" t="str">
            <v>JOHNSTON, RI 02919-3289</v>
          </cell>
          <cell r="J2531" t="str">
            <v>JOHNSTON</v>
          </cell>
          <cell r="K2531" t="str">
            <v>RI</v>
          </cell>
          <cell r="L2531" t="str">
            <v>02919-3289</v>
          </cell>
          <cell r="M2531">
            <v>0</v>
          </cell>
          <cell r="N2531">
            <v>0</v>
          </cell>
        </row>
        <row r="2532">
          <cell r="A2532">
            <v>66005399</v>
          </cell>
          <cell r="B2532" t="str">
            <v>Y</v>
          </cell>
          <cell r="C2532" t="str">
            <v>NE66005399</v>
          </cell>
          <cell r="D2532" t="str">
            <v>WILLIAM M. CONNELL, M.D.</v>
          </cell>
          <cell r="E2532" t="str">
            <v>CONNELL MD WILLIAM M  (C)</v>
          </cell>
          <cell r="F2532" t="str">
            <v>230 BELLEVUE AVE</v>
          </cell>
          <cell r="G2532" t="str">
            <v>NEWPORT, RI 02840-3515</v>
          </cell>
          <cell r="J2532" t="str">
            <v>NEWPORT</v>
          </cell>
          <cell r="K2532" t="str">
            <v>RI</v>
          </cell>
          <cell r="L2532" t="str">
            <v>02840-3515</v>
          </cell>
          <cell r="N2532">
            <v>0</v>
          </cell>
        </row>
        <row r="2533">
          <cell r="A2533">
            <v>66005400</v>
          </cell>
          <cell r="B2533" t="str">
            <v>Y</v>
          </cell>
          <cell r="C2533" t="str">
            <v>NE66005400</v>
          </cell>
          <cell r="D2533" t="str">
            <v>ASTHMA &amp; ALLERGY PHY. - R.I.</v>
          </cell>
          <cell r="E2533" t="str">
            <v>ASTHMA &amp; ALLERGY PHY  (C)</v>
          </cell>
          <cell r="F2533" t="str">
            <v>2 WAKE ROBIN RD UNIT 201</v>
          </cell>
          <cell r="G2533" t="str">
            <v>LINCOLN, RI 02865-4241</v>
          </cell>
          <cell r="J2533" t="str">
            <v>LINCOLN</v>
          </cell>
          <cell r="K2533" t="str">
            <v>RI</v>
          </cell>
          <cell r="L2533" t="str">
            <v>02865-4241</v>
          </cell>
          <cell r="M2533">
            <v>0</v>
          </cell>
          <cell r="N2533">
            <v>0</v>
          </cell>
        </row>
        <row r="2534">
          <cell r="A2534">
            <v>66005401</v>
          </cell>
          <cell r="B2534" t="str">
            <v>Y</v>
          </cell>
          <cell r="C2534" t="str">
            <v>NE66005401</v>
          </cell>
          <cell r="D2534" t="str">
            <v>LINCOLN PEDIATRIC ASSOC., INC.</v>
          </cell>
          <cell r="E2534" t="str">
            <v>LINCOLN PEDIATRIC     (D)</v>
          </cell>
          <cell r="F2534" t="str">
            <v>306B</v>
          </cell>
          <cell r="G2534" t="str">
            <v>6 BLACKSTONE VALLEY PL STE</v>
          </cell>
          <cell r="H2534" t="str">
            <v>LINCOLN, RI 02865-1112</v>
          </cell>
          <cell r="J2534" t="str">
            <v>LINCOLN</v>
          </cell>
          <cell r="K2534" t="str">
            <v>RI</v>
          </cell>
          <cell r="L2534" t="str">
            <v>02865-1112</v>
          </cell>
          <cell r="M2534">
            <v>0</v>
          </cell>
          <cell r="N2534">
            <v>0</v>
          </cell>
        </row>
        <row r="2535">
          <cell r="A2535">
            <v>66005402</v>
          </cell>
          <cell r="B2535" t="str">
            <v>Y</v>
          </cell>
          <cell r="C2535" t="str">
            <v>NE66005402</v>
          </cell>
          <cell r="D2535" t="str">
            <v>SUNSHINE PEDIATRICS</v>
          </cell>
          <cell r="E2535" t="str">
            <v>RENMG PEDI            (B)</v>
          </cell>
          <cell r="F2535" t="str">
            <v>1 RANDALL SQ</v>
          </cell>
          <cell r="G2535" t="str">
            <v>PROVIDENCE, RI 02904-2709</v>
          </cell>
          <cell r="J2535" t="str">
            <v>PROVIDENCE</v>
          </cell>
          <cell r="K2535" t="str">
            <v>RI</v>
          </cell>
          <cell r="L2535" t="str">
            <v>02904-2709</v>
          </cell>
          <cell r="M2535">
            <v>0</v>
          </cell>
          <cell r="N2535">
            <v>0</v>
          </cell>
        </row>
        <row r="2536">
          <cell r="A2536">
            <v>66005404</v>
          </cell>
          <cell r="B2536" t="str">
            <v>Y</v>
          </cell>
          <cell r="C2536" t="str">
            <v>NE66005404</v>
          </cell>
          <cell r="D2536" t="str">
            <v>ANGELO DICENSO, M.D.</v>
          </cell>
          <cell r="E2536" t="str">
            <v>DICENSO MD ANGELO     (C)</v>
          </cell>
          <cell r="F2536" t="str">
            <v>1524 ATWOOD AVE</v>
          </cell>
          <cell r="G2536" t="str">
            <v>JOHNSTON, RI 02919-3228</v>
          </cell>
          <cell r="J2536" t="str">
            <v>JOHNSTON</v>
          </cell>
          <cell r="K2536" t="str">
            <v>RI</v>
          </cell>
          <cell r="L2536" t="str">
            <v>02919-3228</v>
          </cell>
          <cell r="M2536">
            <v>0</v>
          </cell>
          <cell r="N2536">
            <v>0</v>
          </cell>
        </row>
        <row r="2537">
          <cell r="A2537">
            <v>66005405</v>
          </cell>
          <cell r="B2537" t="str">
            <v>Y</v>
          </cell>
          <cell r="C2537" t="str">
            <v>NE66005405</v>
          </cell>
          <cell r="D2537" t="str">
            <v>PHYSICIANS OF RI MEDICAL CENTE</v>
          </cell>
          <cell r="E2537" t="str">
            <v>SCOTT A WILSON        (D)</v>
          </cell>
          <cell r="F2537" t="str">
            <v>106 NATE WHIPPLE HWY</v>
          </cell>
          <cell r="G2537" t="str">
            <v>CUMBERLAND, RI 02864-1403</v>
          </cell>
          <cell r="J2537" t="str">
            <v>CUMBERLAND</v>
          </cell>
          <cell r="K2537" t="str">
            <v>RI</v>
          </cell>
          <cell r="L2537" t="str">
            <v>02864-1403</v>
          </cell>
          <cell r="M2537">
            <v>41.979190000000003</v>
          </cell>
          <cell r="N2537">
            <v>-71.448356000000004</v>
          </cell>
        </row>
        <row r="2538">
          <cell r="A2538">
            <v>66005406</v>
          </cell>
          <cell r="B2538" t="str">
            <v>Y</v>
          </cell>
          <cell r="C2538" t="str">
            <v>NE66005406</v>
          </cell>
          <cell r="D2538" t="str">
            <v>JOHN L. BOSSIAN, D.O.</v>
          </cell>
          <cell r="E2538" t="str">
            <v>BOSSIAN DO JOHN L     (B)</v>
          </cell>
          <cell r="F2538" t="str">
            <v>66 MAIN ST</v>
          </cell>
          <cell r="G2538" t="str">
            <v>WAKEFIELD, RI 02879-3555</v>
          </cell>
          <cell r="J2538" t="str">
            <v>WAKEFIELD</v>
          </cell>
          <cell r="K2538" t="str">
            <v>RI</v>
          </cell>
          <cell r="L2538" t="str">
            <v>02879-3555</v>
          </cell>
          <cell r="N2538">
            <v>0</v>
          </cell>
        </row>
        <row r="2539">
          <cell r="A2539">
            <v>66005408</v>
          </cell>
          <cell r="B2539" t="str">
            <v>Y</v>
          </cell>
          <cell r="C2539" t="str">
            <v>NE66005408</v>
          </cell>
          <cell r="D2539" t="str">
            <v>LUCIANO SZTULMAN, MD</v>
          </cell>
          <cell r="E2539" t="str">
            <v>SZTULMAN MD LUCIANO   (A)</v>
          </cell>
          <cell r="F2539" t="str">
            <v>1 RANDALL SQ STE 401</v>
          </cell>
          <cell r="G2539" t="str">
            <v>PROVIDENCE, RI 02904-7405</v>
          </cell>
          <cell r="J2539" t="str">
            <v>PROVIDENCE</v>
          </cell>
          <cell r="K2539" t="str">
            <v>RI</v>
          </cell>
          <cell r="L2539" t="str">
            <v>02904-7405</v>
          </cell>
          <cell r="M2539">
            <v>0</v>
          </cell>
          <cell r="N2539">
            <v>0</v>
          </cell>
        </row>
        <row r="2540">
          <cell r="A2540">
            <v>66005409</v>
          </cell>
          <cell r="B2540" t="str">
            <v>Y</v>
          </cell>
          <cell r="C2540" t="str">
            <v>NE66005409</v>
          </cell>
          <cell r="D2540" t="str">
            <v>LUCILLE VEGA, M.D.</v>
          </cell>
          <cell r="E2540" t="str">
            <v>VEGA MDLUCILLE        (C)</v>
          </cell>
          <cell r="F2540" t="str">
            <v>962 WARWICK AVE</v>
          </cell>
          <cell r="G2540" t="str">
            <v>WARWICK, RI 02888-3650</v>
          </cell>
          <cell r="J2540" t="str">
            <v>WARWICK</v>
          </cell>
          <cell r="K2540" t="str">
            <v>RI</v>
          </cell>
          <cell r="L2540" t="str">
            <v>02888-3650</v>
          </cell>
          <cell r="M2540">
            <v>0</v>
          </cell>
          <cell r="N2540">
            <v>0</v>
          </cell>
        </row>
        <row r="2541">
          <cell r="A2541">
            <v>66005412</v>
          </cell>
          <cell r="B2541" t="str">
            <v>Y</v>
          </cell>
          <cell r="C2541" t="str">
            <v>NE66005412</v>
          </cell>
          <cell r="D2541" t="str">
            <v>T.W. TSCHIRLEY, M.D.</v>
          </cell>
          <cell r="E2541" t="str">
            <v>TSCHIRLEY MD TW       (C)</v>
          </cell>
          <cell r="F2541" t="str">
            <v>1524 ATWOOD AVE</v>
          </cell>
          <cell r="G2541" t="str">
            <v>JOHNSTON, RI 02919-3228</v>
          </cell>
          <cell r="J2541" t="str">
            <v>JOHNSTON</v>
          </cell>
          <cell r="K2541" t="str">
            <v>RI</v>
          </cell>
          <cell r="L2541" t="str">
            <v>02919-3228</v>
          </cell>
          <cell r="M2541">
            <v>0</v>
          </cell>
          <cell r="N2541">
            <v>0</v>
          </cell>
        </row>
        <row r="2542">
          <cell r="A2542">
            <v>66005413</v>
          </cell>
          <cell r="B2542" t="str">
            <v>Y</v>
          </cell>
          <cell r="C2542" t="str">
            <v>NE66005413</v>
          </cell>
          <cell r="D2542" t="str">
            <v>UROLOGY ASSOCIATES</v>
          </cell>
          <cell r="E2542" t="str">
            <v>UROAS NEWPORT         (C)</v>
          </cell>
          <cell r="F2542" t="str">
            <v>38 POWEL AVE</v>
          </cell>
          <cell r="G2542" t="str">
            <v>NEWPORT, RI 02840-2655</v>
          </cell>
          <cell r="J2542" t="str">
            <v>NEWPORT</v>
          </cell>
          <cell r="K2542" t="str">
            <v>RI</v>
          </cell>
          <cell r="L2542" t="str">
            <v>02840-2655</v>
          </cell>
          <cell r="M2542">
            <v>0</v>
          </cell>
          <cell r="N2542">
            <v>0</v>
          </cell>
        </row>
        <row r="2543">
          <cell r="A2543">
            <v>66005415</v>
          </cell>
          <cell r="B2543" t="str">
            <v>Y</v>
          </cell>
          <cell r="C2543" t="str">
            <v>NE66005415</v>
          </cell>
          <cell r="D2543" t="str">
            <v>MICHAEL E. KLUFAS, M.D.</v>
          </cell>
          <cell r="E2543" t="str">
            <v>KLUFAS (B)</v>
          </cell>
          <cell r="F2543" t="str">
            <v>525 BROAD ST</v>
          </cell>
          <cell r="G2543" t="str">
            <v>CUMBERLAND, RI 02864-6919</v>
          </cell>
          <cell r="J2543" t="str">
            <v>CUMBERLAND</v>
          </cell>
          <cell r="K2543" t="str">
            <v>RI</v>
          </cell>
          <cell r="L2543" t="str">
            <v>02864-6919</v>
          </cell>
          <cell r="M2543">
            <v>0</v>
          </cell>
          <cell r="N2543">
            <v>0</v>
          </cell>
        </row>
        <row r="2544">
          <cell r="A2544">
            <v>66005416</v>
          </cell>
          <cell r="B2544" t="str">
            <v>Y</v>
          </cell>
          <cell r="C2544" t="str">
            <v>NE66005416</v>
          </cell>
          <cell r="D2544" t="str">
            <v>DRS. H. YAMADA &amp; H. LU</v>
          </cell>
          <cell r="E2544" t="str">
            <v>YAMADA AND LU</v>
          </cell>
          <cell r="F2544" t="str">
            <v>6 BLACKSTONE VALLEY PL</v>
          </cell>
          <cell r="G2544" t="str">
            <v>LINCOLN, RI 02865-1179</v>
          </cell>
          <cell r="J2544" t="str">
            <v>LINCOLN</v>
          </cell>
          <cell r="K2544" t="str">
            <v>RI</v>
          </cell>
          <cell r="L2544" t="str">
            <v>02865-1179</v>
          </cell>
          <cell r="M2544">
            <v>0</v>
          </cell>
          <cell r="N2544">
            <v>0</v>
          </cell>
        </row>
        <row r="2545">
          <cell r="A2545">
            <v>66005417</v>
          </cell>
          <cell r="B2545" t="str">
            <v>Y</v>
          </cell>
          <cell r="C2545" t="str">
            <v>NE66005417</v>
          </cell>
          <cell r="D2545" t="str">
            <v>P.R.I.M.A. INC.</v>
          </cell>
          <cell r="E2545" t="str">
            <v>P R I M A             (B)</v>
          </cell>
          <cell r="F2545" t="str">
            <v>2178 MENDON RD STE 100</v>
          </cell>
          <cell r="G2545" t="str">
            <v>CUMBERLAND, RI 02864-3805</v>
          </cell>
          <cell r="J2545" t="str">
            <v>CUMBERLAND</v>
          </cell>
          <cell r="K2545" t="str">
            <v>RI</v>
          </cell>
          <cell r="L2545" t="str">
            <v>02864-3805</v>
          </cell>
          <cell r="M2545">
            <v>0</v>
          </cell>
          <cell r="N2545">
            <v>0</v>
          </cell>
        </row>
        <row r="2546">
          <cell r="A2546">
            <v>66005418</v>
          </cell>
          <cell r="B2546" t="str">
            <v>Y</v>
          </cell>
          <cell r="C2546" t="str">
            <v>NE66005418</v>
          </cell>
          <cell r="D2546" t="str">
            <v>JEFFREY F. BARON, M.D.</v>
          </cell>
          <cell r="E2546" t="str">
            <v>BARON MD JEFFREY F    (B)</v>
          </cell>
          <cell r="F2546" t="str">
            <v>101 FERRIS ST</v>
          </cell>
          <cell r="G2546" t="str">
            <v>PAWTUCKET, RI 02861-3454</v>
          </cell>
          <cell r="J2546" t="str">
            <v>PAWTUCKET</v>
          </cell>
          <cell r="K2546" t="str">
            <v>RI</v>
          </cell>
          <cell r="L2546" t="str">
            <v>02861-3454</v>
          </cell>
          <cell r="M2546">
            <v>0</v>
          </cell>
          <cell r="N2546">
            <v>0</v>
          </cell>
        </row>
        <row r="2547">
          <cell r="A2547">
            <v>66005419</v>
          </cell>
          <cell r="B2547" t="str">
            <v>Y</v>
          </cell>
          <cell r="C2547" t="str">
            <v>NE66005419</v>
          </cell>
          <cell r="D2547" t="str">
            <v>UNIVERSITY CARDIOLOGY FOUNDATI</v>
          </cell>
          <cell r="E2547" t="str">
            <v>UNIVERSITY CARDIOLOGY (B)</v>
          </cell>
          <cell r="F2547" t="str">
            <v>19 FRIENDSHIP ST</v>
          </cell>
          <cell r="G2547" t="str">
            <v>NEWPORT, RI 02840-2200</v>
          </cell>
          <cell r="J2547" t="str">
            <v>NEWPORT</v>
          </cell>
          <cell r="K2547" t="str">
            <v>RI</v>
          </cell>
          <cell r="L2547" t="str">
            <v>02840-2200</v>
          </cell>
          <cell r="N2547">
            <v>0</v>
          </cell>
        </row>
        <row r="2548">
          <cell r="A2548">
            <v>66005420</v>
          </cell>
          <cell r="B2548" t="str">
            <v>Y</v>
          </cell>
          <cell r="C2548" t="str">
            <v>NE66005420</v>
          </cell>
          <cell r="D2548" t="str">
            <v>BELARMINO A. NUNES, M.D.</v>
          </cell>
          <cell r="E2548" t="str">
            <v>NUNES MD BELARMINO    (B)</v>
          </cell>
          <cell r="F2548">
            <v>103</v>
          </cell>
          <cell r="G2548" t="str">
            <v>1637 MINERAL SPRING AVE STE</v>
          </cell>
          <cell r="H2548" t="str">
            <v>NORTH PROVIDENC, RI 02904-4042</v>
          </cell>
          <cell r="J2548" t="str">
            <v>NORTH PROVIDENCE</v>
          </cell>
          <cell r="K2548" t="str">
            <v>RI</v>
          </cell>
          <cell r="L2548" t="str">
            <v>02904-4042</v>
          </cell>
          <cell r="M2548">
            <v>0</v>
          </cell>
          <cell r="N2548">
            <v>0</v>
          </cell>
        </row>
        <row r="2549">
          <cell r="A2549">
            <v>66005421</v>
          </cell>
          <cell r="B2549" t="str">
            <v>Y</v>
          </cell>
          <cell r="C2549" t="str">
            <v>NE66005421</v>
          </cell>
          <cell r="D2549" t="str">
            <v>DAVID M. STEIGMAN, M.D.</v>
          </cell>
          <cell r="E2549" t="str">
            <v>STEIGMAN MD DAVID M   (C)</v>
          </cell>
          <cell r="F2549" t="str">
            <v>235 PLAIN ST STE 306</v>
          </cell>
          <cell r="G2549" t="str">
            <v>PROVIDENCE, RI 02905-3241</v>
          </cell>
          <cell r="J2549" t="str">
            <v>PROVIDENCE</v>
          </cell>
          <cell r="K2549" t="str">
            <v>RI</v>
          </cell>
          <cell r="L2549" t="str">
            <v>02905-3241</v>
          </cell>
          <cell r="M2549">
            <v>0</v>
          </cell>
          <cell r="N2549">
            <v>0</v>
          </cell>
        </row>
        <row r="2550">
          <cell r="A2550">
            <v>66005425</v>
          </cell>
          <cell r="B2550" t="str">
            <v>Y</v>
          </cell>
          <cell r="C2550" t="str">
            <v>NE66005425</v>
          </cell>
          <cell r="D2550" t="str">
            <v>URGENT CARE OF PAWTUCKET</v>
          </cell>
          <cell r="E2550" t="str">
            <v>URGENT CARE OF PAWTUC (A)</v>
          </cell>
          <cell r="F2550" t="str">
            <v>100 SMITHFIELD AVE</v>
          </cell>
          <cell r="G2550" t="str">
            <v>PAWTUCKET, RI 02860-3497</v>
          </cell>
          <cell r="J2550" t="str">
            <v>PAWTUCKET</v>
          </cell>
          <cell r="K2550" t="str">
            <v>RI</v>
          </cell>
          <cell r="L2550" t="str">
            <v>02860-3497</v>
          </cell>
          <cell r="N2550">
            <v>0</v>
          </cell>
        </row>
        <row r="2551">
          <cell r="A2551">
            <v>66005427</v>
          </cell>
          <cell r="B2551" t="str">
            <v>Y</v>
          </cell>
          <cell r="C2551" t="str">
            <v>NE66005427</v>
          </cell>
          <cell r="D2551" t="str">
            <v>ALLERGY &amp; ASTHMA CENTER</v>
          </cell>
          <cell r="E2551" t="str">
            <v>ALLERGY &amp; ASTHMA CENT (B)</v>
          </cell>
          <cell r="F2551" t="str">
            <v>95 PITMAN ST</v>
          </cell>
          <cell r="G2551" t="str">
            <v>PROVIDENCE, RI 02906-4311</v>
          </cell>
          <cell r="J2551" t="str">
            <v>PROVIDENCE</v>
          </cell>
          <cell r="K2551" t="str">
            <v>RI</v>
          </cell>
          <cell r="L2551" t="str">
            <v>02906-4311</v>
          </cell>
          <cell r="M2551">
            <v>0</v>
          </cell>
          <cell r="N2551">
            <v>0</v>
          </cell>
        </row>
        <row r="2552">
          <cell r="A2552">
            <v>66005429</v>
          </cell>
          <cell r="B2552" t="str">
            <v>Y</v>
          </cell>
          <cell r="C2552" t="str">
            <v>NE66005429</v>
          </cell>
          <cell r="D2552" t="str">
            <v>STEPHEN S. FALKENBERRY, M.D.</v>
          </cell>
          <cell r="E2552" t="str">
            <v>FALKENBERRY MD STEPHE (B)</v>
          </cell>
          <cell r="F2552" t="str">
            <v>235 PLAIN ST STE 204</v>
          </cell>
          <cell r="G2552" t="str">
            <v>PROVIDENCE, RI 02905-3241</v>
          </cell>
          <cell r="J2552" t="str">
            <v>PROVIDENCE</v>
          </cell>
          <cell r="K2552" t="str">
            <v>RI</v>
          </cell>
          <cell r="L2552" t="str">
            <v>02905-3241</v>
          </cell>
          <cell r="M2552">
            <v>0</v>
          </cell>
          <cell r="N2552">
            <v>0</v>
          </cell>
        </row>
        <row r="2553">
          <cell r="A2553">
            <v>66005430</v>
          </cell>
          <cell r="B2553" t="str">
            <v>Y</v>
          </cell>
          <cell r="C2553" t="str">
            <v>NE66005430</v>
          </cell>
          <cell r="D2553" t="str">
            <v>SCHOOL STREET DERMATOLOGY</v>
          </cell>
          <cell r="E2553" t="str">
            <v>SCHOOL STREET (B)</v>
          </cell>
          <cell r="F2553" t="str">
            <v>333 SCHOOL ST STE 216</v>
          </cell>
          <cell r="G2553" t="str">
            <v>PAWTUCKET, RI 02860-5336</v>
          </cell>
          <cell r="J2553" t="str">
            <v>PAWTUCKET</v>
          </cell>
          <cell r="K2553" t="str">
            <v>RI</v>
          </cell>
          <cell r="L2553" t="str">
            <v>02860-5336</v>
          </cell>
          <cell r="M2553">
            <v>0</v>
          </cell>
          <cell r="N2553">
            <v>0</v>
          </cell>
        </row>
        <row r="2554">
          <cell r="A2554">
            <v>66005431</v>
          </cell>
          <cell r="B2554" t="str">
            <v>Y</v>
          </cell>
          <cell r="C2554" t="str">
            <v>NE66005431</v>
          </cell>
          <cell r="D2554" t="str">
            <v>DANIEL T. SHREVE, M.D.</v>
          </cell>
          <cell r="E2554" t="str">
            <v>SHREVE MD DANIEL T    (B)</v>
          </cell>
          <cell r="F2554" t="str">
            <v>47 HAZARD AVE</v>
          </cell>
          <cell r="G2554" t="str">
            <v>EAST PROVIDENCE, RI 02914-3309</v>
          </cell>
          <cell r="J2554" t="str">
            <v>EAST PROVIDENCE</v>
          </cell>
          <cell r="K2554" t="str">
            <v>RI</v>
          </cell>
          <cell r="L2554" t="str">
            <v>02914-3309</v>
          </cell>
          <cell r="M2554">
            <v>0</v>
          </cell>
          <cell r="N2554">
            <v>0</v>
          </cell>
        </row>
        <row r="2555">
          <cell r="A2555">
            <v>66005433</v>
          </cell>
          <cell r="B2555" t="str">
            <v>Y</v>
          </cell>
          <cell r="C2555" t="str">
            <v>NE66005433</v>
          </cell>
          <cell r="D2555" t="str">
            <v>ANDREW P. NEUHAUSER, M.D.</v>
          </cell>
          <cell r="E2555" t="str">
            <v>NEUHAUSER MD ANDREW P (B)</v>
          </cell>
          <cell r="F2555" t="str">
            <v>45 EAST AVE</v>
          </cell>
          <cell r="G2555" t="str">
            <v>WESTERLY, RI 02891-3113</v>
          </cell>
          <cell r="J2555" t="str">
            <v>WESTERLY</v>
          </cell>
          <cell r="K2555" t="str">
            <v>RI</v>
          </cell>
          <cell r="L2555" t="str">
            <v>02891-3113</v>
          </cell>
          <cell r="N2555">
            <v>0</v>
          </cell>
        </row>
        <row r="2556">
          <cell r="A2556">
            <v>66005434</v>
          </cell>
          <cell r="B2556" t="str">
            <v>Y</v>
          </cell>
          <cell r="C2556" t="str">
            <v>NE66005434</v>
          </cell>
          <cell r="D2556" t="str">
            <v>ANGELA L. KARAVASILIS, M.D.</v>
          </cell>
          <cell r="E2556" t="str">
            <v>KARAVASILIS MD ANGELA (B)</v>
          </cell>
          <cell r="G2556" t="str">
            <v>2 WAKE ROBIN RD UNIT 208</v>
          </cell>
          <cell r="H2556" t="str">
            <v>LINCOLN, RI 02865-4241</v>
          </cell>
          <cell r="J2556" t="str">
            <v>LINCOLN</v>
          </cell>
          <cell r="K2556" t="str">
            <v>RI</v>
          </cell>
          <cell r="L2556" t="str">
            <v>02865-4241</v>
          </cell>
          <cell r="N2556">
            <v>0</v>
          </cell>
        </row>
        <row r="2557">
          <cell r="A2557">
            <v>66005437</v>
          </cell>
          <cell r="B2557" t="str">
            <v>Y</v>
          </cell>
          <cell r="C2557" t="str">
            <v>NE66005437</v>
          </cell>
          <cell r="D2557" t="str">
            <v>EAST PROVIDENCE FOOTCARE, INC.</v>
          </cell>
          <cell r="E2557" t="str">
            <v>DIMATTEO DPM DENNIS A (B)</v>
          </cell>
          <cell r="F2557" t="str">
            <v>224 TAUNTON AVE</v>
          </cell>
          <cell r="G2557" t="str">
            <v>EAST PROVIDENCE, RI 02914-3731</v>
          </cell>
          <cell r="J2557" t="str">
            <v>EAST PROVIDENCE</v>
          </cell>
          <cell r="K2557" t="str">
            <v>RI</v>
          </cell>
          <cell r="L2557" t="str">
            <v>02914-3731</v>
          </cell>
          <cell r="N2557">
            <v>0</v>
          </cell>
        </row>
        <row r="2558">
          <cell r="A2558">
            <v>66005439</v>
          </cell>
          <cell r="B2558" t="str">
            <v>Y</v>
          </cell>
          <cell r="C2558" t="str">
            <v>NE66005439</v>
          </cell>
          <cell r="D2558" t="str">
            <v>LOUIS A. COLANTONIO, M.D.</v>
          </cell>
          <cell r="E2558" t="str">
            <v>COLANTONIO MD LOUIS A (B)</v>
          </cell>
          <cell r="F2558" t="str">
            <v>132 OLD RIVER RD</v>
          </cell>
          <cell r="G2558" t="str">
            <v>LINCOLN, RI 02865-1161</v>
          </cell>
          <cell r="J2558" t="str">
            <v>LINCOLN</v>
          </cell>
          <cell r="K2558" t="str">
            <v>RI</v>
          </cell>
          <cell r="L2558" t="str">
            <v>02865-1161</v>
          </cell>
          <cell r="N2558">
            <v>0</v>
          </cell>
        </row>
        <row r="2559">
          <cell r="A2559">
            <v>66005440</v>
          </cell>
          <cell r="B2559" t="str">
            <v>Y</v>
          </cell>
          <cell r="C2559" t="str">
            <v>NE66005440</v>
          </cell>
          <cell r="D2559" t="str">
            <v>CHAD BROWN HEALTH CENTER</v>
          </cell>
          <cell r="E2559" t="str">
            <v>LEE ELLEN MD          (B)</v>
          </cell>
          <cell r="F2559" t="str">
            <v>285A CHAD BROWN ST</v>
          </cell>
          <cell r="G2559" t="str">
            <v>PROVIDENCE, RI 02908-3102</v>
          </cell>
          <cell r="J2559" t="str">
            <v>PROVIDENCE</v>
          </cell>
          <cell r="K2559" t="str">
            <v>RI</v>
          </cell>
          <cell r="L2559" t="str">
            <v>02908-3102</v>
          </cell>
          <cell r="M2559">
            <v>0</v>
          </cell>
          <cell r="N2559">
            <v>0</v>
          </cell>
        </row>
        <row r="2560">
          <cell r="A2560">
            <v>66005441</v>
          </cell>
          <cell r="B2560" t="str">
            <v>N</v>
          </cell>
          <cell r="C2560" t="str">
            <v>NE66005441</v>
          </cell>
          <cell r="D2560" t="str">
            <v>JOSEPH A. WYLLIE, M.D.</v>
          </cell>
          <cell r="E2560" t="str">
            <v>WYLLIE,JOSEPH (TERM)</v>
          </cell>
          <cell r="F2560" t="str">
            <v>1377 S COUNTY TRL</v>
          </cell>
          <cell r="G2560" t="str">
            <v>E GREENWICH, RI 02818-5082</v>
          </cell>
          <cell r="J2560" t="str">
            <v>E GREENWICH</v>
          </cell>
          <cell r="K2560" t="str">
            <v>RI</v>
          </cell>
          <cell r="L2560" t="str">
            <v>02818-5082</v>
          </cell>
          <cell r="N2560">
            <v>0</v>
          </cell>
        </row>
        <row r="2561">
          <cell r="A2561">
            <v>66005442</v>
          </cell>
          <cell r="B2561" t="str">
            <v>Y</v>
          </cell>
          <cell r="C2561" t="str">
            <v>NE66005442</v>
          </cell>
          <cell r="D2561" t="str">
            <v>PADMA BALASUBRAMANIAN, M.D.</v>
          </cell>
          <cell r="E2561" t="str">
            <v>BALASUBRAMANIAN (CML)</v>
          </cell>
          <cell r="F2561" t="str">
            <v>20 PATRIOT PLACE</v>
          </cell>
          <cell r="G2561" t="str">
            <v>FOXBORO, MA 02035</v>
          </cell>
          <cell r="J2561" t="str">
            <v>FOXBORO</v>
          </cell>
          <cell r="K2561" t="str">
            <v>MA</v>
          </cell>
          <cell r="L2561">
            <v>2035</v>
          </cell>
          <cell r="M2561">
            <v>42.063800000000001</v>
          </cell>
          <cell r="N2561">
            <v>-71.241500000000002</v>
          </cell>
        </row>
        <row r="2562">
          <cell r="A2562">
            <v>66005443</v>
          </cell>
          <cell r="B2562" t="str">
            <v>Y</v>
          </cell>
          <cell r="C2562" t="str">
            <v>NE66005443</v>
          </cell>
          <cell r="D2562" t="str">
            <v>C.I.N.E.BLACKSTONE CARDIO DIV</v>
          </cell>
          <cell r="E2562" t="str">
            <v>BLACKSTONE (A)</v>
          </cell>
          <cell r="F2562" t="str">
            <v>1 RANDALL SQUARE SUITE 305</v>
          </cell>
          <cell r="G2562" t="str">
            <v>PROVIDENCE, RI 02904-2709</v>
          </cell>
          <cell r="J2562" t="str">
            <v>PROVIDENCE</v>
          </cell>
          <cell r="K2562" t="str">
            <v>RI</v>
          </cell>
          <cell r="L2562" t="str">
            <v>02904-2709</v>
          </cell>
          <cell r="M2562">
            <v>0</v>
          </cell>
          <cell r="N2562">
            <v>0</v>
          </cell>
        </row>
        <row r="2563">
          <cell r="A2563">
            <v>66005444</v>
          </cell>
          <cell r="B2563" t="str">
            <v>N</v>
          </cell>
          <cell r="C2563" t="str">
            <v>NE66005444</v>
          </cell>
          <cell r="D2563" t="str">
            <v>EDWARD GAUTHIER, M.D.</v>
          </cell>
          <cell r="E2563" t="str">
            <v>EDWARD GAUTHIER, M.D. (TE</v>
          </cell>
          <cell r="F2563">
            <v>205</v>
          </cell>
          <cell r="G2563" t="str">
            <v>1637 MINERAL SPRING AVE STE</v>
          </cell>
          <cell r="H2563" t="str">
            <v>NORTH PROVIDENC, RI 02904-4042</v>
          </cell>
          <cell r="J2563" t="str">
            <v>NORTH PROVIDENCE</v>
          </cell>
          <cell r="K2563" t="str">
            <v>RI</v>
          </cell>
          <cell r="L2563" t="str">
            <v>02904-4042</v>
          </cell>
          <cell r="N2563">
            <v>0</v>
          </cell>
        </row>
        <row r="2564">
          <cell r="A2564">
            <v>66005445</v>
          </cell>
          <cell r="B2564" t="str">
            <v>Y</v>
          </cell>
          <cell r="C2564" t="str">
            <v>NE66005445</v>
          </cell>
          <cell r="D2564" t="str">
            <v>MICHAEL E. SPIZZIRRI, M.D.</v>
          </cell>
          <cell r="E2564" t="str">
            <v>SPIZZIRRI</v>
          </cell>
          <cell r="F2564" t="str">
            <v>20 CUMBERLAND HILL RD STE 210</v>
          </cell>
          <cell r="G2564" t="str">
            <v>WOONSOCKET, RI 02895-2430</v>
          </cell>
          <cell r="J2564" t="str">
            <v>WOONSOCKET</v>
          </cell>
          <cell r="K2564" t="str">
            <v>RI</v>
          </cell>
          <cell r="L2564" t="str">
            <v>02895-2430</v>
          </cell>
          <cell r="N2564">
            <v>0</v>
          </cell>
        </row>
        <row r="2565">
          <cell r="A2565">
            <v>66005447</v>
          </cell>
          <cell r="B2565" t="str">
            <v>Y</v>
          </cell>
          <cell r="C2565" t="str">
            <v>NE66005447</v>
          </cell>
          <cell r="D2565" t="str">
            <v>DRS. J. DICOLA, G. WATERS &amp; R.</v>
          </cell>
          <cell r="E2565" t="str">
            <v>DRS J DICOLA, G WATER (C)</v>
          </cell>
          <cell r="F2565" t="str">
            <v>2 HAYWOOD ST.</v>
          </cell>
          <cell r="G2565" t="str">
            <v>ATTLEBORO, MA 02703</v>
          </cell>
          <cell r="J2565" t="str">
            <v>ATTLEBORO</v>
          </cell>
          <cell r="K2565" t="str">
            <v>MA</v>
          </cell>
          <cell r="L2565">
            <v>2703</v>
          </cell>
          <cell r="M2565">
            <v>41.928699999999999</v>
          </cell>
          <cell r="N2565">
            <v>-71.307199999999995</v>
          </cell>
        </row>
        <row r="2566">
          <cell r="A2566">
            <v>66005449</v>
          </cell>
          <cell r="B2566" t="str">
            <v>Y</v>
          </cell>
          <cell r="C2566" t="str">
            <v>NE66005449</v>
          </cell>
          <cell r="D2566" t="str">
            <v>UNIVERSITY UROLOGICAL ASSOC-E.</v>
          </cell>
          <cell r="E2566" t="str">
            <v>UNIVERSITY UROLOGICAL (B)</v>
          </cell>
          <cell r="F2566" t="str">
            <v>450 VETERANS MEMORIAL PKWY</v>
          </cell>
          <cell r="G2566" t="str">
            <v>EAST PROVIDENCE, RI 02914-5300</v>
          </cell>
          <cell r="J2566" t="str">
            <v>EAST PROVIDENCE</v>
          </cell>
          <cell r="K2566" t="str">
            <v>RI</v>
          </cell>
          <cell r="L2566" t="str">
            <v>02914-5300</v>
          </cell>
          <cell r="M2566">
            <v>0</v>
          </cell>
          <cell r="N2566">
            <v>0</v>
          </cell>
        </row>
        <row r="2567">
          <cell r="A2567">
            <v>66005450</v>
          </cell>
          <cell r="B2567" t="str">
            <v>Y</v>
          </cell>
          <cell r="C2567" t="str">
            <v>NE66005450</v>
          </cell>
          <cell r="D2567" t="str">
            <v>PARTNERS IN OBSTETRICS &amp; GYNEC</v>
          </cell>
          <cell r="E2567" t="str">
            <v>PARTNERS IN OBSTETRIC (B)</v>
          </cell>
          <cell r="F2567" t="str">
            <v>1525 WAMPANOAG TRL</v>
          </cell>
          <cell r="G2567" t="str">
            <v>RIVERSIDE, RI 02915-1038</v>
          </cell>
          <cell r="J2567" t="str">
            <v>RIVERSIDE</v>
          </cell>
          <cell r="K2567" t="str">
            <v>RI</v>
          </cell>
          <cell r="L2567" t="str">
            <v>02915-1038</v>
          </cell>
          <cell r="M2567">
            <v>0</v>
          </cell>
          <cell r="N2567">
            <v>0</v>
          </cell>
        </row>
        <row r="2568">
          <cell r="A2568">
            <v>66005453</v>
          </cell>
          <cell r="B2568" t="str">
            <v>Y</v>
          </cell>
          <cell r="C2568" t="str">
            <v>NE66005453</v>
          </cell>
          <cell r="D2568" t="str">
            <v>CARDIOLOGY ASSOCIATES</v>
          </cell>
          <cell r="E2568" t="str">
            <v>CARDIOLOGY ASSOCIATES (B)</v>
          </cell>
          <cell r="G2568" t="str">
            <v>25 JOHN A.CUMMINGS WAY</v>
          </cell>
          <cell r="H2568" t="str">
            <v>WOONSOCKET, RI 02895</v>
          </cell>
          <cell r="J2568" t="str">
            <v>WOONSOCKET</v>
          </cell>
          <cell r="K2568" t="str">
            <v>RI</v>
          </cell>
          <cell r="L2568">
            <v>2895</v>
          </cell>
          <cell r="M2568">
            <v>42.001199999999997</v>
          </cell>
          <cell r="N2568">
            <v>-71.503900000000002</v>
          </cell>
        </row>
        <row r="2569">
          <cell r="A2569">
            <v>66005454</v>
          </cell>
          <cell r="B2569" t="str">
            <v>Y</v>
          </cell>
          <cell r="C2569" t="str">
            <v>NE66005454</v>
          </cell>
          <cell r="D2569" t="str">
            <v>ANTHONY G. FARINA, M.D.</v>
          </cell>
          <cell r="E2569" t="str">
            <v>FARINA MD ANTHONY G   (C)</v>
          </cell>
          <cell r="F2569" t="str">
            <v>1830 MINERAL SPRING AVE</v>
          </cell>
          <cell r="G2569" t="str">
            <v>NORTH PROVIDENC, RI 02908-1823</v>
          </cell>
          <cell r="J2569" t="str">
            <v>NORTH PROVIDENCE</v>
          </cell>
          <cell r="K2569" t="str">
            <v>RI</v>
          </cell>
          <cell r="L2569" t="str">
            <v>02908-1823</v>
          </cell>
          <cell r="M2569">
            <v>0</v>
          </cell>
          <cell r="N2569">
            <v>0</v>
          </cell>
        </row>
        <row r="2570">
          <cell r="A2570">
            <v>66005457</v>
          </cell>
          <cell r="B2570" t="str">
            <v>Y</v>
          </cell>
          <cell r="C2570" t="str">
            <v>NE66005457</v>
          </cell>
          <cell r="D2570" t="str">
            <v>GATEWAY HEALTHCARE-BEECHWOOD</v>
          </cell>
          <cell r="E2570" t="str">
            <v>ZIELNSKI MD ROBERT    (B)</v>
          </cell>
          <cell r="F2570" t="str">
            <v>160 BEECHWOOD AVE</v>
          </cell>
          <cell r="G2570" t="str">
            <v>PAWTUCKET, RI 02860-5402</v>
          </cell>
          <cell r="J2570" t="str">
            <v>PAWTUCKET</v>
          </cell>
          <cell r="K2570" t="str">
            <v>RI</v>
          </cell>
          <cell r="L2570" t="str">
            <v>02860-5402</v>
          </cell>
          <cell r="M2570">
            <v>0</v>
          </cell>
          <cell r="N2570">
            <v>0</v>
          </cell>
        </row>
        <row r="2571">
          <cell r="A2571">
            <v>66005459</v>
          </cell>
          <cell r="B2571" t="str">
            <v>Y</v>
          </cell>
          <cell r="C2571" t="str">
            <v>NE66005459</v>
          </cell>
          <cell r="D2571" t="str">
            <v>GATEWAY HEALTHCARE-BACON</v>
          </cell>
          <cell r="E2571" t="str">
            <v>COMMUNITY COUNSELING  (C)</v>
          </cell>
          <cell r="F2571" t="str">
            <v>101 BACON ST</v>
          </cell>
          <cell r="G2571" t="str">
            <v>PAWTUCKET, RI 02860-5542</v>
          </cell>
          <cell r="J2571" t="str">
            <v>PAWTUCKET</v>
          </cell>
          <cell r="K2571" t="str">
            <v>RI</v>
          </cell>
          <cell r="L2571" t="str">
            <v>02860-5542</v>
          </cell>
          <cell r="M2571">
            <v>0</v>
          </cell>
          <cell r="N2571">
            <v>0</v>
          </cell>
        </row>
        <row r="2572">
          <cell r="A2572">
            <v>66005463</v>
          </cell>
          <cell r="B2572" t="str">
            <v>Y</v>
          </cell>
          <cell r="C2572" t="str">
            <v>NE66005463</v>
          </cell>
          <cell r="D2572" t="str">
            <v xml:space="preserve">QUEST DIAGNOSTICS - PAWTUCKET </v>
          </cell>
          <cell r="E2572" t="str">
            <v>QUEST DIAGNOSTICS PAW (A)</v>
          </cell>
          <cell r="F2572" t="str">
            <v>407 EAST AVE</v>
          </cell>
          <cell r="G2572" t="str">
            <v>PAWTUCKET, RI 02860-5299</v>
          </cell>
          <cell r="J2572" t="str">
            <v>PAWTUCKET</v>
          </cell>
          <cell r="K2572" t="str">
            <v>RI</v>
          </cell>
          <cell r="L2572" t="str">
            <v>02860-5299</v>
          </cell>
          <cell r="M2572">
            <v>0</v>
          </cell>
          <cell r="N2572">
            <v>0</v>
          </cell>
        </row>
        <row r="2573">
          <cell r="A2573">
            <v>66005464</v>
          </cell>
          <cell r="B2573" t="str">
            <v>Y</v>
          </cell>
          <cell r="C2573" t="str">
            <v>NE66005464</v>
          </cell>
          <cell r="D2573" t="str">
            <v>CARDIOVASCULAR INSTITUTE</v>
          </cell>
          <cell r="E2573" t="str">
            <v>R I CARDIOLOGY FOUNDA (C)</v>
          </cell>
          <cell r="F2573" t="str">
            <v>950 WARREN AVE FL 2</v>
          </cell>
          <cell r="G2573" t="str">
            <v>EAST PROVIDENCE, RI 02914-1414</v>
          </cell>
          <cell r="J2573" t="str">
            <v>EAST PROVIDENCE</v>
          </cell>
          <cell r="K2573" t="str">
            <v>RI</v>
          </cell>
          <cell r="L2573" t="str">
            <v>02914-1414</v>
          </cell>
          <cell r="M2573">
            <v>0</v>
          </cell>
          <cell r="N2573">
            <v>0</v>
          </cell>
        </row>
        <row r="2574">
          <cell r="A2574">
            <v>66005465</v>
          </cell>
          <cell r="B2574" t="str">
            <v>Y</v>
          </cell>
          <cell r="C2574" t="str">
            <v>NE66005465</v>
          </cell>
          <cell r="D2574" t="str">
            <v>MICHAEL J. HAYDEN, M.D.</v>
          </cell>
          <cell r="E2574" t="str">
            <v>HAYDEN MD MICHAEL J   (C)</v>
          </cell>
          <cell r="F2574" t="str">
            <v>712 OAKLAWN AVE</v>
          </cell>
          <cell r="G2574" t="str">
            <v>CRANSTON, RI 02920-2858</v>
          </cell>
          <cell r="J2574" t="str">
            <v>CRANSTON</v>
          </cell>
          <cell r="K2574" t="str">
            <v>RI</v>
          </cell>
          <cell r="L2574" t="str">
            <v>02920-2858</v>
          </cell>
          <cell r="M2574">
            <v>0</v>
          </cell>
          <cell r="N2574">
            <v>0</v>
          </cell>
        </row>
        <row r="2575">
          <cell r="A2575">
            <v>66005466</v>
          </cell>
          <cell r="B2575" t="str">
            <v>Y</v>
          </cell>
          <cell r="C2575" t="str">
            <v>NE66005466</v>
          </cell>
          <cell r="D2575" t="str">
            <v>MARK D. KELLEY, M.D.</v>
          </cell>
          <cell r="E2575" t="str">
            <v>KELLY MD MARK D       (C)</v>
          </cell>
          <cell r="F2575" t="str">
            <v>1130 TEN ROD RD STE D103</v>
          </cell>
          <cell r="G2575" t="str">
            <v>NORTH KINGSTOWN, RI 02852-4182</v>
          </cell>
          <cell r="J2575" t="str">
            <v>NORTH KINGSTOWN</v>
          </cell>
          <cell r="K2575" t="str">
            <v>RI</v>
          </cell>
          <cell r="L2575" t="str">
            <v>02852-4182</v>
          </cell>
          <cell r="N2575">
            <v>0</v>
          </cell>
        </row>
        <row r="2576">
          <cell r="A2576">
            <v>66005468</v>
          </cell>
          <cell r="B2576" t="str">
            <v>Y</v>
          </cell>
          <cell r="C2576" t="str">
            <v>NE66005468</v>
          </cell>
          <cell r="D2576" t="str">
            <v>PAWTUCKET HEALTH CARE</v>
          </cell>
          <cell r="E2576" t="str">
            <v>PAWTUCKET HEALTH CARE (B)</v>
          </cell>
          <cell r="F2576" t="str">
            <v>209 ARMISTICE BLVD</v>
          </cell>
          <cell r="G2576" t="str">
            <v>PAWTUCKET, RI 02860-3242</v>
          </cell>
          <cell r="J2576" t="str">
            <v>PAWTUCKET</v>
          </cell>
          <cell r="K2576" t="str">
            <v>RI</v>
          </cell>
          <cell r="L2576" t="str">
            <v>02860-3242</v>
          </cell>
          <cell r="M2576">
            <v>0</v>
          </cell>
          <cell r="N2576">
            <v>0</v>
          </cell>
        </row>
        <row r="2577">
          <cell r="A2577">
            <v>66005469</v>
          </cell>
          <cell r="B2577" t="str">
            <v>N</v>
          </cell>
          <cell r="C2577" t="str">
            <v>NE66005469</v>
          </cell>
          <cell r="D2577" t="str">
            <v>AQUIDNECK-RALPH EARP, M.D.</v>
          </cell>
          <cell r="E2577" t="str">
            <v>EARP (TERM)</v>
          </cell>
          <cell r="F2577" t="str">
            <v>50 MEMORIAL BLVD</v>
          </cell>
          <cell r="G2577" t="str">
            <v>NEWPORT, RI 02840-3636</v>
          </cell>
          <cell r="J2577" t="str">
            <v>NEWPORT</v>
          </cell>
          <cell r="K2577" t="str">
            <v>RI</v>
          </cell>
          <cell r="L2577" t="str">
            <v>02840-3636</v>
          </cell>
          <cell r="N2577">
            <v>0</v>
          </cell>
        </row>
        <row r="2578">
          <cell r="A2578">
            <v>66005470</v>
          </cell>
          <cell r="B2578" t="str">
            <v>N</v>
          </cell>
          <cell r="C2578" t="str">
            <v>NE66005470</v>
          </cell>
          <cell r="D2578" t="str">
            <v>AQUIDNECK - KEIVAN ETTEFAGH, M</v>
          </cell>
          <cell r="E2578" t="str">
            <v>ETTAFAGH (TERM)</v>
          </cell>
          <cell r="F2578" t="str">
            <v>50 MEMORIAL BLVD</v>
          </cell>
          <cell r="G2578" t="str">
            <v>NEWPORT, RI 02840-3636</v>
          </cell>
          <cell r="J2578" t="str">
            <v>NEWPORT</v>
          </cell>
          <cell r="K2578" t="str">
            <v>RI</v>
          </cell>
          <cell r="L2578" t="str">
            <v>02840-3636</v>
          </cell>
          <cell r="N2578">
            <v>0</v>
          </cell>
        </row>
        <row r="2579">
          <cell r="A2579">
            <v>66005471</v>
          </cell>
          <cell r="B2579" t="str">
            <v>Y</v>
          </cell>
          <cell r="C2579" t="str">
            <v>NE66005471</v>
          </cell>
          <cell r="D2579" t="str">
            <v>AQUIDNECK MEDICAL ASSOCIATES</v>
          </cell>
          <cell r="E2579" t="str">
            <v>AQUIDNECK (C)</v>
          </cell>
          <cell r="F2579" t="str">
            <v>50 MEMORIAL BLVD</v>
          </cell>
          <cell r="G2579" t="str">
            <v>NEWPORT, RI 02840-3636</v>
          </cell>
          <cell r="J2579" t="str">
            <v>NEWPORT</v>
          </cell>
          <cell r="K2579" t="str">
            <v>RI</v>
          </cell>
          <cell r="L2579" t="str">
            <v>02840-3636</v>
          </cell>
          <cell r="M2579">
            <v>0</v>
          </cell>
          <cell r="N2579">
            <v>0</v>
          </cell>
        </row>
        <row r="2580">
          <cell r="A2580">
            <v>66005472</v>
          </cell>
          <cell r="B2580" t="str">
            <v>N</v>
          </cell>
          <cell r="C2580" t="str">
            <v>NE66005472</v>
          </cell>
          <cell r="D2580" t="str">
            <v>AQUIDNECK - JAYANTHI PARAMESWA</v>
          </cell>
          <cell r="E2580" t="str">
            <v>PARAMESWARAN (TERM)</v>
          </cell>
          <cell r="F2580" t="str">
            <v>50 MEMORIAL BLVD</v>
          </cell>
          <cell r="G2580" t="str">
            <v>NEWPORT, RI 02840-3636</v>
          </cell>
          <cell r="J2580" t="str">
            <v>NEWPORT</v>
          </cell>
          <cell r="K2580" t="str">
            <v>RI</v>
          </cell>
          <cell r="L2580" t="str">
            <v>02840-3636</v>
          </cell>
          <cell r="N2580">
            <v>0</v>
          </cell>
        </row>
        <row r="2581">
          <cell r="A2581">
            <v>66005473</v>
          </cell>
          <cell r="B2581" t="str">
            <v>N</v>
          </cell>
          <cell r="C2581" t="str">
            <v>NE66005473</v>
          </cell>
          <cell r="D2581" t="str">
            <v>AQUIDNECK - HAROLD SANDERS, M.</v>
          </cell>
          <cell r="E2581" t="str">
            <v>SANDERS (TERM)</v>
          </cell>
          <cell r="F2581" t="str">
            <v>50 MEMORIAL BLVD</v>
          </cell>
          <cell r="G2581" t="str">
            <v>NEWPORT, RI 02840-3636</v>
          </cell>
          <cell r="J2581" t="str">
            <v>NEWPORT</v>
          </cell>
          <cell r="K2581" t="str">
            <v>RI</v>
          </cell>
          <cell r="L2581" t="str">
            <v>02840-3636</v>
          </cell>
          <cell r="N2581">
            <v>0</v>
          </cell>
        </row>
        <row r="2582">
          <cell r="A2582">
            <v>66005474</v>
          </cell>
          <cell r="B2582" t="str">
            <v>N</v>
          </cell>
          <cell r="C2582" t="str">
            <v>NE66005474</v>
          </cell>
          <cell r="D2582" t="str">
            <v>AQUIDNECK - MARTHA ULLMAN, M.D</v>
          </cell>
          <cell r="E2582" t="str">
            <v>ULLMAN (TERM)</v>
          </cell>
          <cell r="F2582" t="str">
            <v>50 MEMORIAL BLVD</v>
          </cell>
          <cell r="G2582" t="str">
            <v>NEWPORT, RI 02840-3636</v>
          </cell>
          <cell r="J2582" t="str">
            <v>NEWPORT</v>
          </cell>
          <cell r="K2582" t="str">
            <v>RI</v>
          </cell>
          <cell r="L2582" t="str">
            <v>02840-3636</v>
          </cell>
          <cell r="N2582">
            <v>0</v>
          </cell>
        </row>
        <row r="2583">
          <cell r="A2583">
            <v>66005476</v>
          </cell>
          <cell r="B2583" t="str">
            <v>Y</v>
          </cell>
          <cell r="C2583" t="str">
            <v>NE66005476</v>
          </cell>
          <cell r="D2583" t="str">
            <v>LINDEN TREE FAMILY HEALTH CENT</v>
          </cell>
          <cell r="E2583" t="str">
            <v>DELEO MD JULIE        (A)</v>
          </cell>
          <cell r="F2583" t="str">
            <v>2444 E MAIN RD</v>
          </cell>
          <cell r="G2583" t="str">
            <v>PORTSMOUTH, RI 02871-4025</v>
          </cell>
          <cell r="J2583" t="str">
            <v>PORTSMOUTH</v>
          </cell>
          <cell r="K2583" t="str">
            <v>RI</v>
          </cell>
          <cell r="L2583" t="str">
            <v>02871-4025</v>
          </cell>
          <cell r="M2583">
            <v>0</v>
          </cell>
          <cell r="N2583">
            <v>0</v>
          </cell>
        </row>
        <row r="2584">
          <cell r="A2584">
            <v>66005477</v>
          </cell>
          <cell r="B2584" t="str">
            <v>N</v>
          </cell>
          <cell r="C2584" t="str">
            <v>NE66005477</v>
          </cell>
          <cell r="D2584" t="str">
            <v>AQUIDNECK - CHRISTINA DIEROLF,</v>
          </cell>
          <cell r="E2584" t="str">
            <v>DIEROLF (TERM)</v>
          </cell>
          <cell r="F2584" t="str">
            <v>77 TURNPIKE AVE</v>
          </cell>
          <cell r="G2584" t="str">
            <v>PORTSMOUTH, RI 02871-1419</v>
          </cell>
          <cell r="J2584" t="str">
            <v>PORTSMOUTH</v>
          </cell>
          <cell r="K2584" t="str">
            <v>RI</v>
          </cell>
          <cell r="L2584" t="str">
            <v>02871-1419</v>
          </cell>
          <cell r="N2584">
            <v>0</v>
          </cell>
        </row>
        <row r="2585">
          <cell r="A2585">
            <v>66005478</v>
          </cell>
          <cell r="B2585" t="str">
            <v>N</v>
          </cell>
          <cell r="C2585" t="str">
            <v>NE66005478</v>
          </cell>
          <cell r="D2585" t="str">
            <v>AQUIDNECK - JAMES GEDNEY, M.D.</v>
          </cell>
          <cell r="E2585" t="str">
            <v>GEDNEY (TERM)</v>
          </cell>
          <cell r="F2585" t="str">
            <v>50 MEMORIAL BLVD</v>
          </cell>
          <cell r="G2585" t="str">
            <v>NEWPORT, RI 02840-3636</v>
          </cell>
          <cell r="J2585" t="str">
            <v>NEWPORT</v>
          </cell>
          <cell r="K2585" t="str">
            <v>RI</v>
          </cell>
          <cell r="L2585" t="str">
            <v>02840-3636</v>
          </cell>
          <cell r="N2585">
            <v>0</v>
          </cell>
        </row>
        <row r="2586">
          <cell r="A2586">
            <v>66005479</v>
          </cell>
          <cell r="B2586" t="str">
            <v>N</v>
          </cell>
          <cell r="C2586" t="str">
            <v>NE66005479</v>
          </cell>
          <cell r="D2586" t="str">
            <v>AQUIDNECK - MARK BILLINGTON, M</v>
          </cell>
          <cell r="E2586" t="str">
            <v>BILLINGTON (TERM)</v>
          </cell>
          <cell r="F2586" t="str">
            <v>50 MEMORIAL BLVD</v>
          </cell>
          <cell r="G2586" t="str">
            <v>NEWPORT, RI 02840-3636</v>
          </cell>
          <cell r="J2586" t="str">
            <v>NEWPORT</v>
          </cell>
          <cell r="K2586" t="str">
            <v>RI</v>
          </cell>
          <cell r="L2586" t="str">
            <v>02840-3636</v>
          </cell>
          <cell r="N2586">
            <v>0</v>
          </cell>
        </row>
        <row r="2587">
          <cell r="A2587">
            <v>66005481</v>
          </cell>
          <cell r="B2587" t="str">
            <v>N</v>
          </cell>
          <cell r="C2587" t="str">
            <v>NE66005481</v>
          </cell>
          <cell r="D2587" t="str">
            <v>AQUIDNECK - JENNIFER SALM, M.D</v>
          </cell>
          <cell r="E2587" t="str">
            <v>SALM (TERM)</v>
          </cell>
          <cell r="F2587" t="str">
            <v>50 MEMORIAL BLVD</v>
          </cell>
          <cell r="G2587" t="str">
            <v>NEWPORT, RI 02840-3636</v>
          </cell>
          <cell r="J2587" t="str">
            <v>NEWPORT</v>
          </cell>
          <cell r="K2587" t="str">
            <v>RI</v>
          </cell>
          <cell r="L2587" t="str">
            <v>02840-3636</v>
          </cell>
          <cell r="N2587">
            <v>0</v>
          </cell>
        </row>
        <row r="2588">
          <cell r="A2588">
            <v>66005482</v>
          </cell>
          <cell r="B2588" t="str">
            <v>Y</v>
          </cell>
          <cell r="C2588" t="str">
            <v>NE66005482</v>
          </cell>
          <cell r="D2588" t="str">
            <v>UNIVERISTY MED FOUNDATION - GE</v>
          </cell>
          <cell r="E2588" t="str">
            <v>UNIVERISTY MED FOUNDA (C)</v>
          </cell>
          <cell r="F2588" t="str">
            <v>407 EAST AVE STE 110</v>
          </cell>
          <cell r="G2588" t="str">
            <v>PAWTUCKET, RI 02860-5299</v>
          </cell>
          <cell r="J2588" t="str">
            <v>PAWTUCKET</v>
          </cell>
          <cell r="K2588" t="str">
            <v>RI</v>
          </cell>
          <cell r="L2588" t="str">
            <v>02860-5299</v>
          </cell>
          <cell r="M2588">
            <v>0</v>
          </cell>
          <cell r="N2588">
            <v>0</v>
          </cell>
        </row>
        <row r="2589">
          <cell r="A2589">
            <v>66005483</v>
          </cell>
          <cell r="B2589" t="str">
            <v>Y</v>
          </cell>
          <cell r="C2589" t="str">
            <v>NE66005483</v>
          </cell>
          <cell r="D2589" t="str">
            <v>LEAH F. ADAMS, M.D.</v>
          </cell>
          <cell r="E2589" t="str">
            <v>ADAMS MD LEAH F       (B)</v>
          </cell>
          <cell r="F2589" t="str">
            <v>310 MAPLE AVE STE 105</v>
          </cell>
          <cell r="G2589" t="str">
            <v>BARRINGTON, RI 02806-3432</v>
          </cell>
          <cell r="J2589" t="str">
            <v>BARRINGTON</v>
          </cell>
          <cell r="K2589" t="str">
            <v>RI</v>
          </cell>
          <cell r="L2589" t="str">
            <v>02806-3432</v>
          </cell>
          <cell r="N2589">
            <v>0</v>
          </cell>
        </row>
        <row r="2590">
          <cell r="A2590">
            <v>66005484</v>
          </cell>
          <cell r="B2590" t="str">
            <v>Y</v>
          </cell>
          <cell r="C2590" t="str">
            <v>NE66005484</v>
          </cell>
          <cell r="D2590" t="str">
            <v>LYNN MCNICOLL, M.D.</v>
          </cell>
          <cell r="E2590" t="str">
            <v>LYNN MCNICOLL         (A)</v>
          </cell>
          <cell r="F2590" t="str">
            <v>407 EAST AVE STE 110</v>
          </cell>
          <cell r="G2590" t="str">
            <v>PAWTUCKET, RI 02860-5299</v>
          </cell>
          <cell r="J2590" t="str">
            <v>PAWTUCKET</v>
          </cell>
          <cell r="K2590" t="str">
            <v>RI</v>
          </cell>
          <cell r="L2590" t="str">
            <v>02860-5299</v>
          </cell>
          <cell r="M2590">
            <v>0</v>
          </cell>
          <cell r="N2590">
            <v>0</v>
          </cell>
        </row>
        <row r="2591">
          <cell r="A2591">
            <v>66005485</v>
          </cell>
          <cell r="B2591" t="str">
            <v>Y</v>
          </cell>
          <cell r="C2591" t="str">
            <v>NE66005485</v>
          </cell>
          <cell r="D2591" t="str">
            <v>WOMEN AND INFANTS</v>
          </cell>
          <cell r="E2591" t="str">
            <v>WHEELER MD CAROL A    (A)</v>
          </cell>
          <cell r="F2591" t="str">
            <v>90 PLAIN ST</v>
          </cell>
          <cell r="G2591" t="str">
            <v>PROVIDENCE, RI 02903-4942</v>
          </cell>
          <cell r="J2591" t="str">
            <v>PROVIDENCE</v>
          </cell>
          <cell r="K2591" t="str">
            <v>RI</v>
          </cell>
          <cell r="L2591" t="str">
            <v>02903-4942</v>
          </cell>
          <cell r="M2591">
            <v>0</v>
          </cell>
          <cell r="N2591">
            <v>0</v>
          </cell>
        </row>
        <row r="2592">
          <cell r="A2592">
            <v>66005486</v>
          </cell>
          <cell r="B2592" t="str">
            <v>Y</v>
          </cell>
          <cell r="C2592" t="str">
            <v>NE66005486</v>
          </cell>
          <cell r="D2592" t="str">
            <v>SEOK S. LEE, M.D.</v>
          </cell>
          <cell r="E2592" t="str">
            <v>LEE MD SEOK S         (C)</v>
          </cell>
          <cell r="F2592" t="str">
            <v>126 PROSPECT ST STE LL</v>
          </cell>
          <cell r="G2592" t="str">
            <v>PAWTUCKET, RI 02860-4429</v>
          </cell>
          <cell r="J2592" t="str">
            <v>PAWTUCKET</v>
          </cell>
          <cell r="K2592" t="str">
            <v>RI</v>
          </cell>
          <cell r="L2592" t="str">
            <v>02860-4429</v>
          </cell>
          <cell r="M2592">
            <v>0</v>
          </cell>
          <cell r="N2592">
            <v>0</v>
          </cell>
        </row>
        <row r="2593">
          <cell r="A2593">
            <v>66005487</v>
          </cell>
          <cell r="B2593" t="str">
            <v>Y</v>
          </cell>
          <cell r="C2593" t="str">
            <v>NE66005487</v>
          </cell>
          <cell r="D2593" t="str">
            <v>ARTURO LONGOBARDI, M.D.</v>
          </cell>
          <cell r="E2593" t="str">
            <v>ARTURO LONGOBARDI     (C)</v>
          </cell>
          <cell r="F2593" t="str">
            <v>571 BROAD ST</v>
          </cell>
          <cell r="G2593" t="str">
            <v>CENTRAL FALLS, RI 02863-2837</v>
          </cell>
          <cell r="J2593" t="str">
            <v>CENTRAL FALLS</v>
          </cell>
          <cell r="K2593" t="str">
            <v>RI</v>
          </cell>
          <cell r="L2593" t="str">
            <v>02863-2837</v>
          </cell>
          <cell r="N2593">
            <v>0</v>
          </cell>
        </row>
        <row r="2594">
          <cell r="A2594">
            <v>66005492</v>
          </cell>
          <cell r="B2594" t="str">
            <v>Y</v>
          </cell>
          <cell r="C2594" t="str">
            <v>NE66005492</v>
          </cell>
          <cell r="D2594" t="str">
            <v>LUCILLE LANNA, M.D.</v>
          </cell>
          <cell r="E2594" t="str">
            <v>LANNA MD LUCILLE L    (C)</v>
          </cell>
          <cell r="F2594" t="str">
            <v>390 TOLL GATE RD STE 103</v>
          </cell>
          <cell r="G2594" t="str">
            <v>WARWICK, RI 02886-4326</v>
          </cell>
          <cell r="J2594" t="str">
            <v>WARWICK</v>
          </cell>
          <cell r="K2594" t="str">
            <v>RI</v>
          </cell>
          <cell r="L2594" t="str">
            <v>02886-4326</v>
          </cell>
          <cell r="N2594">
            <v>0</v>
          </cell>
        </row>
        <row r="2595">
          <cell r="A2595">
            <v>66005494</v>
          </cell>
          <cell r="B2595" t="str">
            <v>Y</v>
          </cell>
          <cell r="C2595" t="str">
            <v>NE66005494</v>
          </cell>
          <cell r="D2595" t="str">
            <v>MARINA F. RODRIGUEZ, M.D.</v>
          </cell>
          <cell r="E2595" t="str">
            <v>RODRIGUEZ MD MARINA F (B)</v>
          </cell>
          <cell r="F2595" t="str">
            <v>160 WAYLAND AVE</v>
          </cell>
          <cell r="G2595" t="str">
            <v>PROVIDENCE, RI 02906-4304</v>
          </cell>
          <cell r="J2595" t="str">
            <v>PROVIDENCE</v>
          </cell>
          <cell r="K2595" t="str">
            <v>RI</v>
          </cell>
          <cell r="L2595" t="str">
            <v>02906-4304</v>
          </cell>
          <cell r="M2595">
            <v>0</v>
          </cell>
          <cell r="N2595">
            <v>0</v>
          </cell>
        </row>
        <row r="2596">
          <cell r="A2596">
            <v>66005495</v>
          </cell>
          <cell r="B2596" t="str">
            <v>Y</v>
          </cell>
          <cell r="C2596" t="str">
            <v>NE66005495</v>
          </cell>
          <cell r="D2596" t="str">
            <v>WILLIAM M. STONE, M.D.</v>
          </cell>
          <cell r="E2596" t="str">
            <v>STONE MD WILLIAM M    (C)</v>
          </cell>
          <cell r="F2596" t="str">
            <v>100 HIGHLAND AVE STE 306</v>
          </cell>
          <cell r="G2596" t="str">
            <v>PROVIDENCE, RI 02906-2753</v>
          </cell>
          <cell r="J2596" t="str">
            <v>PROVIDENCE</v>
          </cell>
          <cell r="K2596" t="str">
            <v>RI</v>
          </cell>
          <cell r="L2596" t="str">
            <v>02906-2753</v>
          </cell>
          <cell r="N2596">
            <v>0</v>
          </cell>
        </row>
        <row r="2597">
          <cell r="A2597">
            <v>66005496</v>
          </cell>
          <cell r="B2597" t="str">
            <v>Y</v>
          </cell>
          <cell r="C2597" t="str">
            <v>NE66005496</v>
          </cell>
          <cell r="D2597" t="str">
            <v>THE CENTER FOR WOMEN'S SURGERY</v>
          </cell>
          <cell r="E2597" t="str">
            <v>THE CENTER FOR WOMEN' (B)</v>
          </cell>
          <cell r="F2597" t="str">
            <v>695 EDDY ST</v>
          </cell>
          <cell r="G2597" t="str">
            <v>PROVIDENCE, RI 02903-4941</v>
          </cell>
          <cell r="J2597" t="str">
            <v>PROVIDENCE</v>
          </cell>
          <cell r="K2597" t="str">
            <v>RI</v>
          </cell>
          <cell r="L2597" t="str">
            <v>02903-4941</v>
          </cell>
          <cell r="M2597">
            <v>0</v>
          </cell>
          <cell r="N2597">
            <v>0</v>
          </cell>
        </row>
        <row r="2598">
          <cell r="A2598">
            <v>66005497</v>
          </cell>
          <cell r="B2598" t="str">
            <v>Y</v>
          </cell>
          <cell r="C2598" t="str">
            <v>NE66005497</v>
          </cell>
          <cell r="D2598" t="str">
            <v>MINERAL SPRING FAMILY PRACTICE</v>
          </cell>
          <cell r="E2598" t="str">
            <v>KWETKOWSKI MD BRIAN G (B)</v>
          </cell>
          <cell r="F2598" t="str">
            <v>1822 MINERAL SPRING AVE</v>
          </cell>
          <cell r="G2598" t="str">
            <v>NORTH PROVIDENC, RI 02904-8938</v>
          </cell>
          <cell r="J2598" t="str">
            <v>NORTH PROVIDENCE</v>
          </cell>
          <cell r="K2598" t="str">
            <v>RI</v>
          </cell>
          <cell r="L2598" t="str">
            <v>02904-8938</v>
          </cell>
          <cell r="N2598">
            <v>0</v>
          </cell>
        </row>
        <row r="2599">
          <cell r="A2599">
            <v>66005498</v>
          </cell>
          <cell r="B2599" t="str">
            <v>Y</v>
          </cell>
          <cell r="C2599" t="str">
            <v>NE66005498</v>
          </cell>
          <cell r="D2599" t="str">
            <v>BARBARA H. ROBERTS, M.D.</v>
          </cell>
          <cell r="E2599" t="str">
            <v>ROBERTS MD BARBARA H  (B)</v>
          </cell>
          <cell r="F2599" t="str">
            <v>164 SUMMIT AVE</v>
          </cell>
          <cell r="G2599" t="str">
            <v>PROVIDENCE, RI 02906-2853</v>
          </cell>
          <cell r="J2599" t="str">
            <v>PROVIDENCE</v>
          </cell>
          <cell r="K2599" t="str">
            <v>RI</v>
          </cell>
          <cell r="L2599" t="str">
            <v>02906-2853</v>
          </cell>
          <cell r="M2599">
            <v>0</v>
          </cell>
          <cell r="N2599">
            <v>0</v>
          </cell>
        </row>
        <row r="2600">
          <cell r="A2600">
            <v>66005502</v>
          </cell>
          <cell r="B2600" t="str">
            <v>Y</v>
          </cell>
          <cell r="C2600" t="str">
            <v>NE66005502</v>
          </cell>
          <cell r="D2600" t="str">
            <v>RIVERSIDE PEDIATRICS</v>
          </cell>
          <cell r="E2600" t="str">
            <v>RIVERSIDE PEDIATRICS  (C)</v>
          </cell>
          <cell r="F2600" t="str">
            <v>50 AMARAL ST</v>
          </cell>
          <cell r="G2600" t="str">
            <v>RIVERSIDE, RI 02915-2205</v>
          </cell>
          <cell r="J2600" t="str">
            <v>RIVERSIDE</v>
          </cell>
          <cell r="K2600" t="str">
            <v>RI</v>
          </cell>
          <cell r="L2600" t="str">
            <v>02915-2205</v>
          </cell>
          <cell r="M2600">
            <v>0</v>
          </cell>
          <cell r="N2600">
            <v>0</v>
          </cell>
        </row>
        <row r="2601">
          <cell r="A2601">
            <v>66005503</v>
          </cell>
          <cell r="B2601" t="str">
            <v>Y</v>
          </cell>
          <cell r="C2601" t="str">
            <v>NE66005503</v>
          </cell>
          <cell r="D2601" t="str">
            <v>BROADWAY OB/GYN - SMITHFIELD</v>
          </cell>
          <cell r="E2601" t="str">
            <v>BROADWAY OB/GYN       (A)</v>
          </cell>
          <cell r="F2601" t="str">
            <v>695 EDDY ST STE 21</v>
          </cell>
          <cell r="G2601" t="str">
            <v>PROVIDENCE, RI 02903-4941</v>
          </cell>
          <cell r="J2601" t="str">
            <v>PROVIDENCE</v>
          </cell>
          <cell r="K2601" t="str">
            <v>RI</v>
          </cell>
          <cell r="L2601" t="str">
            <v>02903-4941</v>
          </cell>
          <cell r="N2601">
            <v>0</v>
          </cell>
        </row>
        <row r="2602">
          <cell r="A2602">
            <v>66005504</v>
          </cell>
          <cell r="B2602" t="str">
            <v>Y</v>
          </cell>
          <cell r="C2602" t="str">
            <v>NE66005504</v>
          </cell>
          <cell r="D2602" t="str">
            <v>MARY CATHERINE DEROSA, M.D.</v>
          </cell>
          <cell r="E2602" t="str">
            <v>DEROSA MD MARY CATHER (C)</v>
          </cell>
          <cell r="F2602" t="str">
            <v>400 BALD HILL RD STE 508</v>
          </cell>
          <cell r="G2602" t="str">
            <v>WARWICK, RI 02886-1692</v>
          </cell>
          <cell r="J2602" t="str">
            <v>WARWICK</v>
          </cell>
          <cell r="K2602" t="str">
            <v>RI</v>
          </cell>
          <cell r="L2602" t="str">
            <v>02886-1692</v>
          </cell>
          <cell r="M2602">
            <v>0</v>
          </cell>
          <cell r="N2602">
            <v>0</v>
          </cell>
        </row>
        <row r="2603">
          <cell r="A2603">
            <v>66005505</v>
          </cell>
          <cell r="B2603" t="str">
            <v>Y</v>
          </cell>
          <cell r="C2603" t="str">
            <v>NE66005505</v>
          </cell>
          <cell r="D2603" t="str">
            <v>STEPHEN PETTERUTTI, M.D.</v>
          </cell>
          <cell r="E2603" t="str">
            <v>PETTERUTTI STEPHEN    (C)</v>
          </cell>
          <cell r="F2603" t="str">
            <v>BUILDING E</v>
          </cell>
          <cell r="G2603" t="str">
            <v>250 E CENTERVILLE RD</v>
          </cell>
          <cell r="H2603" t="str">
            <v>WARWICK, RI 02886-2778</v>
          </cell>
          <cell r="J2603" t="str">
            <v>WARWICK</v>
          </cell>
          <cell r="K2603" t="str">
            <v>RI</v>
          </cell>
          <cell r="L2603" t="str">
            <v>02886-2778</v>
          </cell>
          <cell r="M2603">
            <v>0</v>
          </cell>
          <cell r="N2603">
            <v>0</v>
          </cell>
        </row>
        <row r="2604">
          <cell r="A2604">
            <v>66005506</v>
          </cell>
          <cell r="B2604" t="str">
            <v>Y</v>
          </cell>
          <cell r="C2604" t="str">
            <v>NE66005506</v>
          </cell>
          <cell r="D2604" t="str">
            <v>DRS. LENTRICHIA &amp; POHL</v>
          </cell>
          <cell r="E2604" t="str">
            <v>DRS LENTRICHIA &amp; POHL (B)</v>
          </cell>
          <cell r="F2604" t="str">
            <v>1539 ATWOOD AVE</v>
          </cell>
          <cell r="G2604" t="str">
            <v>JOHNSTON, RI 02919-3262</v>
          </cell>
          <cell r="J2604" t="str">
            <v>JOHNSTON</v>
          </cell>
          <cell r="K2604" t="str">
            <v>RI</v>
          </cell>
          <cell r="L2604" t="str">
            <v>02919-3262</v>
          </cell>
          <cell r="M2604">
            <v>0</v>
          </cell>
          <cell r="N2604">
            <v>0</v>
          </cell>
        </row>
        <row r="2605">
          <cell r="A2605">
            <v>66005507</v>
          </cell>
          <cell r="B2605" t="str">
            <v>Y</v>
          </cell>
          <cell r="C2605" t="str">
            <v>NE66005507</v>
          </cell>
          <cell r="D2605" t="str">
            <v xml:space="preserve">DRS. BRENNAN, CRONIN </v>
          </cell>
          <cell r="E2605" t="str">
            <v xml:space="preserve">DRS. BRENNAN, CRONIN </v>
          </cell>
          <cell r="F2605" t="str">
            <v>2358 S COUNTY TRAIL</v>
          </cell>
          <cell r="G2605" t="str">
            <v>EAST GREENWICH, RI 02818-1500</v>
          </cell>
          <cell r="J2605" t="str">
            <v>EAST GREENWICH</v>
          </cell>
          <cell r="K2605" t="str">
            <v>RI</v>
          </cell>
          <cell r="L2605" t="str">
            <v>02818-1500</v>
          </cell>
          <cell r="M2605">
            <v>0</v>
          </cell>
          <cell r="N2605">
            <v>0</v>
          </cell>
        </row>
        <row r="2606">
          <cell r="A2606">
            <v>66005511</v>
          </cell>
          <cell r="B2606" t="str">
            <v>Y</v>
          </cell>
          <cell r="C2606" t="str">
            <v>NE66005511</v>
          </cell>
          <cell r="D2606" t="str">
            <v>JAMES K. CARDI, M.D.</v>
          </cell>
          <cell r="E2606" t="str">
            <v>CARDI MD JAMES K      (A)</v>
          </cell>
          <cell r="F2606" t="str">
            <v>677 ATWOOD AVE</v>
          </cell>
          <cell r="G2606" t="str">
            <v>CRANSTON, RI 02920-5322</v>
          </cell>
          <cell r="J2606" t="str">
            <v>CRANSTON</v>
          </cell>
          <cell r="K2606" t="str">
            <v>RI</v>
          </cell>
          <cell r="L2606" t="str">
            <v>02920-5322</v>
          </cell>
          <cell r="M2606">
            <v>0</v>
          </cell>
          <cell r="N2606">
            <v>0</v>
          </cell>
        </row>
        <row r="2607">
          <cell r="A2607">
            <v>66005512</v>
          </cell>
          <cell r="B2607" t="str">
            <v>Y</v>
          </cell>
          <cell r="C2607" t="str">
            <v>NE66005512</v>
          </cell>
          <cell r="D2607" t="str">
            <v>SREEKALA VASUDEVAN, M.D.</v>
          </cell>
          <cell r="E2607" t="str">
            <v>VASUDEVAN MD SREEKALA (B)</v>
          </cell>
          <cell r="F2607" t="str">
            <v>59 PROSPECT ST</v>
          </cell>
          <cell r="G2607" t="str">
            <v>PAWTUCKET, RI 02860-4429</v>
          </cell>
          <cell r="J2607" t="str">
            <v>PAWTUCKET</v>
          </cell>
          <cell r="K2607" t="str">
            <v>RI</v>
          </cell>
          <cell r="L2607" t="str">
            <v>02860-4429</v>
          </cell>
          <cell r="M2607">
            <v>0</v>
          </cell>
          <cell r="N2607">
            <v>0</v>
          </cell>
        </row>
        <row r="2608">
          <cell r="A2608">
            <v>66005513</v>
          </cell>
          <cell r="B2608" t="str">
            <v>Y</v>
          </cell>
          <cell r="C2608" t="str">
            <v>NE66005513</v>
          </cell>
          <cell r="D2608" t="str">
            <v>DENNIS J. MIKOLICH, M.D.</v>
          </cell>
          <cell r="E2608" t="str">
            <v>MIKOLICH MD DENNIS J  (B)</v>
          </cell>
          <cell r="F2608" t="str">
            <v>1150 RESERVOIR AVE</v>
          </cell>
          <cell r="G2608" t="str">
            <v>CRANSTON, RI 02920-6068</v>
          </cell>
          <cell r="J2608" t="str">
            <v>CRANSTON</v>
          </cell>
          <cell r="K2608" t="str">
            <v>RI</v>
          </cell>
          <cell r="L2608" t="str">
            <v>02920-6068</v>
          </cell>
          <cell r="N2608">
            <v>0</v>
          </cell>
        </row>
        <row r="2609">
          <cell r="A2609">
            <v>66005515</v>
          </cell>
          <cell r="B2609" t="str">
            <v>Y</v>
          </cell>
          <cell r="C2609" t="str">
            <v>NE66005515</v>
          </cell>
          <cell r="D2609" t="str">
            <v>RICK QUILES M.D.</v>
          </cell>
          <cell r="E2609" t="str">
            <v>QUILES</v>
          </cell>
          <cell r="F2609" t="str">
            <v>251 PARK AVE</v>
          </cell>
          <cell r="G2609" t="str">
            <v>CRANSTON, RI 02910-2036</v>
          </cell>
          <cell r="J2609" t="str">
            <v>CRANSTON</v>
          </cell>
          <cell r="K2609" t="str">
            <v>RI</v>
          </cell>
          <cell r="L2609" t="str">
            <v>02910-2036</v>
          </cell>
          <cell r="M2609">
            <v>0</v>
          </cell>
          <cell r="N2609">
            <v>0</v>
          </cell>
        </row>
        <row r="2610">
          <cell r="A2610">
            <v>66005518</v>
          </cell>
          <cell r="B2610" t="str">
            <v>Y</v>
          </cell>
          <cell r="C2610" t="str">
            <v>NE66005518</v>
          </cell>
          <cell r="D2610" t="str">
            <v>SPECTRUM FAMILY HEALTH</v>
          </cell>
          <cell r="E2610" t="str">
            <v>GARG MD MANOJ K       (B)</v>
          </cell>
          <cell r="F2610" t="str">
            <v>541 NEWPORT AVE</v>
          </cell>
          <cell r="G2610" t="str">
            <v>PAWTUCKET, RI 02861-3624</v>
          </cell>
          <cell r="J2610" t="str">
            <v>PAWTUCKET</v>
          </cell>
          <cell r="K2610" t="str">
            <v>RI</v>
          </cell>
          <cell r="L2610" t="str">
            <v>02861-3624</v>
          </cell>
          <cell r="M2610">
            <v>0</v>
          </cell>
          <cell r="N2610">
            <v>0</v>
          </cell>
        </row>
        <row r="2611">
          <cell r="A2611">
            <v>66005519</v>
          </cell>
          <cell r="B2611" t="str">
            <v>Y</v>
          </cell>
          <cell r="C2611" t="str">
            <v>NE66005519</v>
          </cell>
          <cell r="D2611" t="str">
            <v>WOMEN'S INTERNAL MEDICINE, INC</v>
          </cell>
          <cell r="E2611" t="str">
            <v>WOMEN'S INTERNAL MEDI (B)</v>
          </cell>
          <cell r="F2611" t="str">
            <v>1672 S COUNTY TRL</v>
          </cell>
          <cell r="G2611" t="str">
            <v>EAST GREENWICH, RI 02818-1629</v>
          </cell>
          <cell r="J2611" t="str">
            <v>EAST GREENWICH</v>
          </cell>
          <cell r="K2611" t="str">
            <v>RI</v>
          </cell>
          <cell r="L2611" t="str">
            <v>02818-1629</v>
          </cell>
          <cell r="M2611">
            <v>0</v>
          </cell>
          <cell r="N2611">
            <v>0</v>
          </cell>
        </row>
        <row r="2612">
          <cell r="A2612">
            <v>66005520</v>
          </cell>
          <cell r="B2612" t="str">
            <v>Y</v>
          </cell>
          <cell r="C2612" t="str">
            <v>NE66005520</v>
          </cell>
          <cell r="D2612" t="str">
            <v>BLACKSTONE VALLEY PED. &amp; ADOL.</v>
          </cell>
          <cell r="E2612" t="str">
            <v>BLACKSTONE VALLEY PED (C)</v>
          </cell>
          <cell r="F2612" t="str">
            <v>2 MEEHAN LN</v>
          </cell>
          <cell r="G2612" t="str">
            <v>CUMBERLAND, RI 02864-1413</v>
          </cell>
          <cell r="J2612" t="str">
            <v>CUMBERLAND</v>
          </cell>
          <cell r="K2612" t="str">
            <v>RI</v>
          </cell>
          <cell r="L2612" t="str">
            <v>02864-1413</v>
          </cell>
          <cell r="M2612">
            <v>0</v>
          </cell>
          <cell r="N2612">
            <v>0</v>
          </cell>
        </row>
        <row r="2613">
          <cell r="A2613">
            <v>66005522</v>
          </cell>
          <cell r="B2613" t="str">
            <v>Y</v>
          </cell>
          <cell r="C2613" t="str">
            <v>NE66005522</v>
          </cell>
          <cell r="D2613" t="str">
            <v>UNIV. GASTROENTEROLOGY E. GREE</v>
          </cell>
          <cell r="E2613" t="str">
            <v>UNIV GASTROENTEROLOGY (C)</v>
          </cell>
          <cell r="F2613" t="str">
            <v>1407 S COUNTY TRL STE 410</v>
          </cell>
          <cell r="G2613" t="str">
            <v>EAST GREENWICH, RI 02818-1624</v>
          </cell>
          <cell r="J2613" t="str">
            <v>EAST GREENWICH</v>
          </cell>
          <cell r="K2613" t="str">
            <v>RI</v>
          </cell>
          <cell r="L2613" t="str">
            <v>02818-1624</v>
          </cell>
          <cell r="M2613">
            <v>0</v>
          </cell>
          <cell r="N2613">
            <v>0</v>
          </cell>
        </row>
        <row r="2614">
          <cell r="A2614">
            <v>66005523</v>
          </cell>
          <cell r="B2614" t="str">
            <v>Y</v>
          </cell>
          <cell r="C2614" t="str">
            <v>NE66005523</v>
          </cell>
          <cell r="D2614" t="str">
            <v>JAYSON C. CARR, M.D.</v>
          </cell>
          <cell r="E2614" t="str">
            <v>CARR MD JAYSON C      (A)</v>
          </cell>
          <cell r="F2614" t="str">
            <v>1681 CRANSTON ST</v>
          </cell>
          <cell r="G2614" t="str">
            <v>CRANSTON, RI 02920-5000</v>
          </cell>
          <cell r="J2614" t="str">
            <v>CRANSTON</v>
          </cell>
          <cell r="K2614" t="str">
            <v>RI</v>
          </cell>
          <cell r="L2614" t="str">
            <v>02920-5000</v>
          </cell>
          <cell r="N2614">
            <v>0</v>
          </cell>
        </row>
        <row r="2615">
          <cell r="A2615">
            <v>66005524</v>
          </cell>
          <cell r="B2615" t="str">
            <v>Y</v>
          </cell>
          <cell r="C2615" t="str">
            <v>NE66005524</v>
          </cell>
          <cell r="D2615" t="str">
            <v>CLAUDE E. YOUNES, M.D.</v>
          </cell>
          <cell r="E2615" t="str">
            <v>YOUNES MD CLAUDE E    (C)</v>
          </cell>
          <cell r="F2615" t="str">
            <v>1300 MINERAL SPRING AVE</v>
          </cell>
          <cell r="G2615" t="str">
            <v>NORTH PROVIDENC, RI 02904-4606</v>
          </cell>
          <cell r="J2615" t="str">
            <v>NORTH PROVIDENCE</v>
          </cell>
          <cell r="K2615" t="str">
            <v>RI</v>
          </cell>
          <cell r="L2615" t="str">
            <v>02904-4606</v>
          </cell>
          <cell r="M2615">
            <v>0</v>
          </cell>
          <cell r="N2615">
            <v>0</v>
          </cell>
        </row>
        <row r="2616">
          <cell r="A2616">
            <v>66005525</v>
          </cell>
          <cell r="B2616" t="str">
            <v>N</v>
          </cell>
          <cell r="C2616" t="str">
            <v>NE66005525</v>
          </cell>
          <cell r="D2616" t="str">
            <v>AQUIDNECK - TRISTE COULOMBE, M</v>
          </cell>
          <cell r="E2616" t="str">
            <v>COULOMBE (TERM)</v>
          </cell>
          <cell r="F2616" t="str">
            <v>77 TURNPIKE AVE</v>
          </cell>
          <cell r="G2616" t="str">
            <v>PORTSMOUTH, RI 02871-1419</v>
          </cell>
          <cell r="J2616" t="str">
            <v>PORTSMOUTH</v>
          </cell>
          <cell r="K2616" t="str">
            <v>RI</v>
          </cell>
          <cell r="L2616" t="str">
            <v>02871-1419</v>
          </cell>
          <cell r="N2616">
            <v>0</v>
          </cell>
        </row>
        <row r="2617">
          <cell r="A2617">
            <v>66005527</v>
          </cell>
          <cell r="B2617" t="str">
            <v>Y</v>
          </cell>
          <cell r="C2617" t="str">
            <v>NE66005527</v>
          </cell>
          <cell r="D2617" t="str">
            <v>LEWIS R. WEINER, M.D.</v>
          </cell>
          <cell r="E2617" t="str">
            <v>WEINER MD LEWIS R     (C)</v>
          </cell>
          <cell r="F2617" t="str">
            <v>1 DAVOL SQ STE 304</v>
          </cell>
          <cell r="G2617" t="str">
            <v>PROVIDENCE, RI 02903-4755</v>
          </cell>
          <cell r="J2617" t="str">
            <v>PROVIDENCE</v>
          </cell>
          <cell r="K2617" t="str">
            <v>RI</v>
          </cell>
          <cell r="L2617" t="str">
            <v>02903-4755</v>
          </cell>
          <cell r="M2617">
            <v>0</v>
          </cell>
          <cell r="N2617">
            <v>0</v>
          </cell>
        </row>
        <row r="2618">
          <cell r="A2618">
            <v>66005532</v>
          </cell>
          <cell r="B2618" t="str">
            <v>Y</v>
          </cell>
          <cell r="C2618" t="str">
            <v>NE66005532</v>
          </cell>
          <cell r="D2618" t="str">
            <v>NEPHROLOGY ASSOCIATES INC</v>
          </cell>
          <cell r="E2618" t="str">
            <v>NEPHROLOGY</v>
          </cell>
          <cell r="F2618" t="str">
            <v>318 WATERMAN AVE</v>
          </cell>
          <cell r="G2618" t="str">
            <v>EAST PROVIDENCE, RI 02914-3525</v>
          </cell>
          <cell r="J2618" t="str">
            <v>EAST PROVIDENCE</v>
          </cell>
          <cell r="K2618" t="str">
            <v>RI</v>
          </cell>
          <cell r="L2618" t="str">
            <v>02914-3525</v>
          </cell>
          <cell r="M2618">
            <v>0</v>
          </cell>
          <cell r="N2618">
            <v>0</v>
          </cell>
        </row>
        <row r="2619">
          <cell r="A2619">
            <v>66005533</v>
          </cell>
          <cell r="B2619" t="str">
            <v>Y</v>
          </cell>
          <cell r="C2619" t="str">
            <v>NE66005533</v>
          </cell>
          <cell r="D2619" t="str">
            <v>JEAN F. SMITH, M.D.</v>
          </cell>
          <cell r="E2619" t="str">
            <v>SMITH MD JEAN F       (B)</v>
          </cell>
          <cell r="F2619" t="str">
            <v>909 N MAIN ST</v>
          </cell>
          <cell r="G2619" t="str">
            <v>PROVIDENCE, RI 02904-5752</v>
          </cell>
          <cell r="J2619" t="str">
            <v>PROVIDENCE</v>
          </cell>
          <cell r="K2619" t="str">
            <v>RI</v>
          </cell>
          <cell r="L2619" t="str">
            <v>02904-5752</v>
          </cell>
          <cell r="M2619">
            <v>0</v>
          </cell>
          <cell r="N2619">
            <v>0</v>
          </cell>
        </row>
        <row r="2620">
          <cell r="A2620">
            <v>66005534</v>
          </cell>
          <cell r="B2620" t="str">
            <v>Y</v>
          </cell>
          <cell r="C2620" t="str">
            <v>NE66005534</v>
          </cell>
          <cell r="D2620" t="str">
            <v>COVENTRY PRIMARY CARE</v>
          </cell>
          <cell r="E2620" t="str">
            <v>COVENTRY PRIMARY CARE (C)</v>
          </cell>
          <cell r="G2620" t="str">
            <v>1620 NOOSENECK HILL RD</v>
          </cell>
          <cell r="H2620" t="str">
            <v>COVENTRY, RI 02816-6705</v>
          </cell>
          <cell r="J2620" t="str">
            <v>COVENTRY</v>
          </cell>
          <cell r="K2620" t="str">
            <v>RI</v>
          </cell>
          <cell r="L2620" t="str">
            <v>02816-6705</v>
          </cell>
          <cell r="M2620">
            <v>0</v>
          </cell>
          <cell r="N2620">
            <v>0</v>
          </cell>
        </row>
        <row r="2621">
          <cell r="A2621">
            <v>66005537</v>
          </cell>
          <cell r="B2621" t="str">
            <v>Y</v>
          </cell>
          <cell r="C2621" t="str">
            <v>NE66005537</v>
          </cell>
          <cell r="D2621" t="str">
            <v>KARIM KHANBHAI, M.D.</v>
          </cell>
          <cell r="E2621" t="str">
            <v>KHANBHAI MD KARIM     (C)</v>
          </cell>
          <cell r="F2621" t="str">
            <v>37 WASHINGTON ST</v>
          </cell>
          <cell r="G2621" t="str">
            <v>WEST WARWICK, RI 02893-4927</v>
          </cell>
          <cell r="J2621" t="str">
            <v>WEST WARWICK</v>
          </cell>
          <cell r="K2621" t="str">
            <v>RI</v>
          </cell>
          <cell r="L2621" t="str">
            <v>02893-4927</v>
          </cell>
          <cell r="N2621">
            <v>0</v>
          </cell>
        </row>
        <row r="2622">
          <cell r="A2622">
            <v>66005539</v>
          </cell>
          <cell r="B2622" t="str">
            <v>N</v>
          </cell>
          <cell r="C2622" t="str">
            <v>NE66005539</v>
          </cell>
          <cell r="D2622" t="str">
            <v>ACCERLRX RESEARCH</v>
          </cell>
          <cell r="E2622" t="str">
            <v>WHALEN MD JAMES (TERM)</v>
          </cell>
          <cell r="F2622" t="str">
            <v>6 BLACKSTONE VALLEY PL STE 401</v>
          </cell>
          <cell r="G2622" t="str">
            <v>LINCOLN, RI 02865-1162</v>
          </cell>
          <cell r="J2622" t="str">
            <v>LINCOLN</v>
          </cell>
          <cell r="K2622" t="str">
            <v>RI</v>
          </cell>
          <cell r="L2622" t="str">
            <v>02865-1162</v>
          </cell>
          <cell r="N2622">
            <v>0</v>
          </cell>
        </row>
        <row r="2623">
          <cell r="A2623">
            <v>66005541</v>
          </cell>
          <cell r="B2623" t="str">
            <v>Y</v>
          </cell>
          <cell r="C2623" t="str">
            <v>NE66005541</v>
          </cell>
          <cell r="D2623" t="str">
            <v>ENT &amp; ALLERGY, INC.-WARWICK</v>
          </cell>
          <cell r="E2623" t="str">
            <v>ENT &amp; ALLERGY         (C)</v>
          </cell>
          <cell r="F2623" t="str">
            <v>3520 POST RD</v>
          </cell>
          <cell r="G2623" t="str">
            <v>WARWICK, RI 02886-7140</v>
          </cell>
          <cell r="J2623" t="str">
            <v>WARWICK</v>
          </cell>
          <cell r="K2623" t="str">
            <v>RI</v>
          </cell>
          <cell r="L2623" t="str">
            <v>02886-7140</v>
          </cell>
          <cell r="M2623">
            <v>0</v>
          </cell>
          <cell r="N2623">
            <v>0</v>
          </cell>
        </row>
        <row r="2624">
          <cell r="A2624">
            <v>66005544</v>
          </cell>
          <cell r="B2624" t="str">
            <v>Y</v>
          </cell>
          <cell r="C2624" t="str">
            <v>NE66005544</v>
          </cell>
          <cell r="D2624" t="str">
            <v>DERMATOLOGY CARE SPECIALISTS</v>
          </cell>
          <cell r="E2624" t="str">
            <v>DERMATOLOGY (A)</v>
          </cell>
          <cell r="F2624" t="str">
            <v>2138 MENDON RD STE 202</v>
          </cell>
          <cell r="G2624" t="str">
            <v>CUMBERLAND, RI 02864-3835</v>
          </cell>
          <cell r="J2624" t="str">
            <v>CUMBERLAND</v>
          </cell>
          <cell r="K2624" t="str">
            <v>RI</v>
          </cell>
          <cell r="L2624" t="str">
            <v>02864-3835</v>
          </cell>
          <cell r="N2624">
            <v>0</v>
          </cell>
        </row>
        <row r="2625">
          <cell r="A2625">
            <v>66005546</v>
          </cell>
          <cell r="B2625" t="str">
            <v>Y</v>
          </cell>
          <cell r="C2625" t="str">
            <v>NE66005546</v>
          </cell>
          <cell r="D2625" t="str">
            <v>WEST BAY PSYCHIATRIC ASSOC.</v>
          </cell>
          <cell r="E2625" t="str">
            <v>WEST BAY PSYCHIATRIC  (C)</v>
          </cell>
          <cell r="F2625" t="str">
            <v>300 CENTERVILLE RD STE 101</v>
          </cell>
          <cell r="G2625" t="str">
            <v>WARWICK, RI 02886-0200</v>
          </cell>
          <cell r="J2625" t="str">
            <v>WARWICK</v>
          </cell>
          <cell r="K2625" t="str">
            <v>RI</v>
          </cell>
          <cell r="L2625" t="str">
            <v>02886-0200</v>
          </cell>
          <cell r="M2625">
            <v>0</v>
          </cell>
          <cell r="N2625">
            <v>0</v>
          </cell>
        </row>
        <row r="2626">
          <cell r="A2626">
            <v>66005548</v>
          </cell>
          <cell r="B2626" t="str">
            <v>Y</v>
          </cell>
          <cell r="C2626" t="str">
            <v>NE66005548</v>
          </cell>
          <cell r="D2626" t="str">
            <v>THUNDERMIST HEALTH CTR-W WARWI</v>
          </cell>
          <cell r="E2626" t="str">
            <v>THUNDERMIST HEALTH CT (C)</v>
          </cell>
          <cell r="F2626" t="str">
            <v>1219 MAIN ST</v>
          </cell>
          <cell r="G2626" t="str">
            <v>WEST WARWICK, RI 02893-4834</v>
          </cell>
          <cell r="J2626" t="str">
            <v>WEST WARWICK</v>
          </cell>
          <cell r="K2626" t="str">
            <v>RI</v>
          </cell>
          <cell r="L2626" t="str">
            <v>02893-4834</v>
          </cell>
          <cell r="M2626">
            <v>0</v>
          </cell>
          <cell r="N2626">
            <v>0</v>
          </cell>
        </row>
        <row r="2627">
          <cell r="A2627">
            <v>66005549</v>
          </cell>
          <cell r="B2627" t="str">
            <v>Y</v>
          </cell>
          <cell r="C2627" t="str">
            <v>NE66005549</v>
          </cell>
          <cell r="D2627" t="str">
            <v>ST GEORGE'S SCHOOL</v>
          </cell>
          <cell r="E2627" t="str">
            <v>WALLACE MD A ROBIN    (D)</v>
          </cell>
          <cell r="F2627" t="str">
            <v>PO BOX 1910</v>
          </cell>
          <cell r="G2627" t="str">
            <v>NEWPORT, RI 02840-0190</v>
          </cell>
          <cell r="J2627" t="str">
            <v>NEWPORT</v>
          </cell>
          <cell r="K2627" t="str">
            <v>RI</v>
          </cell>
          <cell r="L2627" t="str">
            <v>02840-0190</v>
          </cell>
          <cell r="N2627">
            <v>0</v>
          </cell>
        </row>
        <row r="2628">
          <cell r="A2628">
            <v>66005552</v>
          </cell>
          <cell r="B2628" t="str">
            <v>Y</v>
          </cell>
          <cell r="C2628" t="str">
            <v>NE66005552</v>
          </cell>
          <cell r="D2628" t="str">
            <v xml:space="preserve">UNIVERSITY UROLOGICAL ASSOC - </v>
          </cell>
          <cell r="E2628" t="str">
            <v>UNIVERSITY UROLOGICAL (C)</v>
          </cell>
          <cell r="F2628" t="str">
            <v>195 COLLYER ST STE 201</v>
          </cell>
          <cell r="G2628" t="str">
            <v>PROVIDENCE, RI 02904-1869</v>
          </cell>
          <cell r="J2628" t="str">
            <v>PROVIDENCE</v>
          </cell>
          <cell r="K2628" t="str">
            <v>RI</v>
          </cell>
          <cell r="L2628" t="str">
            <v>02904-1869</v>
          </cell>
          <cell r="M2628">
            <v>0</v>
          </cell>
          <cell r="N2628">
            <v>0</v>
          </cell>
        </row>
        <row r="2629">
          <cell r="A2629">
            <v>66005553</v>
          </cell>
          <cell r="B2629" t="str">
            <v>Y</v>
          </cell>
          <cell r="C2629" t="str">
            <v>NE66005553</v>
          </cell>
          <cell r="D2629" t="str">
            <v>CONSULTANTS IN CARDIOLOGY</v>
          </cell>
          <cell r="E2629" t="str">
            <v>CONSULTANTS IN CARDIO (C)</v>
          </cell>
          <cell r="F2629" t="str">
            <v>41 SANDERSON RD STE 205</v>
          </cell>
          <cell r="G2629" t="str">
            <v>SMITHFIELD, RI 02917-2603</v>
          </cell>
          <cell r="J2629" t="str">
            <v>SMITHFIELD</v>
          </cell>
          <cell r="K2629" t="str">
            <v>RI</v>
          </cell>
          <cell r="L2629" t="str">
            <v>02917-2603</v>
          </cell>
          <cell r="M2629">
            <v>0</v>
          </cell>
          <cell r="N2629">
            <v>0</v>
          </cell>
        </row>
        <row r="2630">
          <cell r="A2630">
            <v>66005554</v>
          </cell>
          <cell r="B2630" t="str">
            <v>Y</v>
          </cell>
          <cell r="C2630" t="str">
            <v>NE66005554</v>
          </cell>
          <cell r="D2630" t="str">
            <v>JOSEPH DIBENEDETTO, M.D.</v>
          </cell>
          <cell r="E2630" t="str">
            <v>DIBENEDETTO MD JOSEPH (C)</v>
          </cell>
          <cell r="F2630" t="str">
            <v>193 WATERMAN ST</v>
          </cell>
          <cell r="G2630" t="str">
            <v>PROVIDENCE, RI 02906-4014</v>
          </cell>
          <cell r="J2630" t="str">
            <v>PROVIDENCE</v>
          </cell>
          <cell r="K2630" t="str">
            <v>RI</v>
          </cell>
          <cell r="L2630" t="str">
            <v>02906-4014</v>
          </cell>
          <cell r="M2630">
            <v>0</v>
          </cell>
          <cell r="N2630">
            <v>0</v>
          </cell>
        </row>
        <row r="2631">
          <cell r="A2631">
            <v>66005556</v>
          </cell>
          <cell r="B2631" t="str">
            <v>Y</v>
          </cell>
          <cell r="C2631" t="str">
            <v>NE66005556</v>
          </cell>
          <cell r="D2631" t="str">
            <v>BEATRIZ M. DEMORANVILLE, M.D.</v>
          </cell>
          <cell r="E2631" t="str">
            <v>DEMORANVILLE MD BEATR (C)</v>
          </cell>
          <cell r="F2631" t="str">
            <v>70 KENYON AVE UNIT B1</v>
          </cell>
          <cell r="G2631" t="str">
            <v>WAKEFIELD, RI 02879-4241</v>
          </cell>
          <cell r="J2631" t="str">
            <v>WAKEFIELD</v>
          </cell>
          <cell r="K2631" t="str">
            <v>RI</v>
          </cell>
          <cell r="L2631" t="str">
            <v>02879-4241</v>
          </cell>
          <cell r="N2631">
            <v>0</v>
          </cell>
        </row>
        <row r="2632">
          <cell r="A2632">
            <v>66005557</v>
          </cell>
          <cell r="B2632" t="str">
            <v>Y</v>
          </cell>
          <cell r="C2632" t="str">
            <v>NE66005557</v>
          </cell>
          <cell r="D2632" t="str">
            <v>DAVID M. MAYER, M.D.</v>
          </cell>
          <cell r="E2632" t="str">
            <v>MAYER MD DAVID M      (C)</v>
          </cell>
          <cell r="F2632" t="str">
            <v>300 TOLL GATE RD</v>
          </cell>
          <cell r="G2632" t="str">
            <v>WARWICK, RI 02886-4416</v>
          </cell>
          <cell r="J2632" t="str">
            <v>WARWICK</v>
          </cell>
          <cell r="K2632" t="str">
            <v>RI</v>
          </cell>
          <cell r="L2632" t="str">
            <v>02886-4416</v>
          </cell>
          <cell r="M2632">
            <v>0</v>
          </cell>
          <cell r="N2632">
            <v>0</v>
          </cell>
        </row>
        <row r="2633">
          <cell r="A2633">
            <v>66005558</v>
          </cell>
          <cell r="B2633" t="str">
            <v>Y</v>
          </cell>
          <cell r="C2633" t="str">
            <v>NE66005558</v>
          </cell>
          <cell r="D2633" t="str">
            <v>ATWOOD GASTROLOGY SVS, LTD</v>
          </cell>
          <cell r="E2633" t="str">
            <v>VACCA MD VINCENT      (C)</v>
          </cell>
          <cell r="F2633" t="str">
            <v>1524 ATWOOD AVE STE 327</v>
          </cell>
          <cell r="G2633" t="str">
            <v>JOHNSTON, RI 02919-3228</v>
          </cell>
          <cell r="J2633" t="str">
            <v>JOHNSTON</v>
          </cell>
          <cell r="K2633" t="str">
            <v>RI</v>
          </cell>
          <cell r="L2633" t="str">
            <v>02919-3228</v>
          </cell>
          <cell r="M2633">
            <v>0</v>
          </cell>
          <cell r="N2633">
            <v>0</v>
          </cell>
        </row>
        <row r="2634">
          <cell r="A2634">
            <v>66005560</v>
          </cell>
          <cell r="B2634" t="str">
            <v>N</v>
          </cell>
          <cell r="C2634" t="str">
            <v>NE66005560</v>
          </cell>
          <cell r="D2634" t="str">
            <v>MICHAEL BACCARI, M.D.</v>
          </cell>
          <cell r="E2634" t="str">
            <v>BACCARDI MD MICHAEL (TERM</v>
          </cell>
          <cell r="F2634" t="str">
            <v>677 ATWOOD AVE</v>
          </cell>
          <cell r="G2634" t="str">
            <v>CRANSTON, RI 02920-5322</v>
          </cell>
          <cell r="J2634" t="str">
            <v>CRANSTON</v>
          </cell>
          <cell r="K2634" t="str">
            <v>RI</v>
          </cell>
          <cell r="L2634" t="str">
            <v>02920-5322</v>
          </cell>
          <cell r="N2634">
            <v>0</v>
          </cell>
        </row>
        <row r="2635">
          <cell r="A2635">
            <v>66005561</v>
          </cell>
          <cell r="B2635" t="str">
            <v>Y</v>
          </cell>
          <cell r="C2635" t="str">
            <v>NE66005561</v>
          </cell>
          <cell r="D2635" t="str">
            <v>CARDIO VASCULAR INSTITUTE</v>
          </cell>
          <cell r="E2635" t="str">
            <v>CARDIO VASCULAR INSTITUTE</v>
          </cell>
          <cell r="F2635" t="str">
            <v>1454 S COUNTY TRL</v>
          </cell>
          <cell r="G2635" t="str">
            <v>E GREENWICH, RI 02818-1627</v>
          </cell>
          <cell r="J2635" t="str">
            <v>E GREENWICH</v>
          </cell>
          <cell r="K2635" t="str">
            <v>RI</v>
          </cell>
          <cell r="L2635" t="str">
            <v>02818-1627</v>
          </cell>
          <cell r="M2635">
            <v>0</v>
          </cell>
          <cell r="N2635">
            <v>0</v>
          </cell>
        </row>
        <row r="2636">
          <cell r="A2636">
            <v>66005562</v>
          </cell>
          <cell r="B2636" t="str">
            <v>Y</v>
          </cell>
          <cell r="C2636" t="str">
            <v>NE66005562</v>
          </cell>
          <cell r="D2636" t="str">
            <v>DRS. SAN ANTONIO AND CHAVARRIA</v>
          </cell>
          <cell r="E2636" t="str">
            <v>DRS SAN ANTONIO AND C (C)</v>
          </cell>
          <cell r="F2636" t="str">
            <v>929 MAIN AVE</v>
          </cell>
          <cell r="G2636" t="str">
            <v>WARWICK, RI 02886-1954</v>
          </cell>
          <cell r="J2636" t="str">
            <v>WARWICK</v>
          </cell>
          <cell r="K2636" t="str">
            <v>RI</v>
          </cell>
          <cell r="L2636" t="str">
            <v>02886-1954</v>
          </cell>
          <cell r="M2636">
            <v>0</v>
          </cell>
          <cell r="N2636">
            <v>0</v>
          </cell>
        </row>
        <row r="2637">
          <cell r="A2637">
            <v>66005563</v>
          </cell>
          <cell r="B2637" t="str">
            <v>Y</v>
          </cell>
          <cell r="C2637" t="str">
            <v>NE66005563</v>
          </cell>
          <cell r="D2637" t="str">
            <v>RI DERMATOLOGY &amp; COSMETIC CTR.</v>
          </cell>
          <cell r="E2637" t="str">
            <v>RI DERMATOLOGY &amp; COSM (A)</v>
          </cell>
          <cell r="F2637" t="str">
            <v>3 WAKE ROBIN RD UNIT 5</v>
          </cell>
          <cell r="G2637" t="str">
            <v>LINCOLN, RI 02865-4208</v>
          </cell>
          <cell r="J2637" t="str">
            <v>LINCOLN</v>
          </cell>
          <cell r="K2637" t="str">
            <v>RI</v>
          </cell>
          <cell r="L2637" t="str">
            <v>02865-4208</v>
          </cell>
          <cell r="M2637">
            <v>0</v>
          </cell>
          <cell r="N2637">
            <v>0</v>
          </cell>
        </row>
        <row r="2638">
          <cell r="A2638">
            <v>66005564</v>
          </cell>
          <cell r="B2638" t="str">
            <v>Y</v>
          </cell>
          <cell r="C2638" t="str">
            <v>NE66005564</v>
          </cell>
          <cell r="D2638" t="str">
            <v>JOHN STRAUS, M.D.</v>
          </cell>
          <cell r="E2638" t="str">
            <v>STRAUS MD JOHN        (C)</v>
          </cell>
          <cell r="F2638" t="str">
            <v>2 CHARLES ST. FLETCHER BLDG.</v>
          </cell>
          <cell r="G2638" t="str">
            <v>PROVIDENCE, RI 02904</v>
          </cell>
          <cell r="J2638" t="str">
            <v>PROVIDENCE</v>
          </cell>
          <cell r="K2638" t="str">
            <v>RI</v>
          </cell>
          <cell r="L2638">
            <v>2904</v>
          </cell>
          <cell r="M2638">
            <v>41.860100000000003</v>
          </cell>
          <cell r="N2638">
            <v>-71.434100000000001</v>
          </cell>
        </row>
        <row r="2639">
          <cell r="A2639">
            <v>66005565</v>
          </cell>
          <cell r="B2639" t="str">
            <v>Y</v>
          </cell>
          <cell r="C2639" t="str">
            <v>NE66005565</v>
          </cell>
          <cell r="D2639" t="str">
            <v>ALLA MATSIEVSKAYA, M.D.</v>
          </cell>
          <cell r="E2639" t="str">
            <v>MATSIEVSKAYA MD ALLA  (D)</v>
          </cell>
          <cell r="F2639" t="str">
            <v>430 TOLL GATE RD</v>
          </cell>
          <cell r="G2639" t="str">
            <v>WARWICK, RI 02886-2715</v>
          </cell>
          <cell r="J2639" t="str">
            <v>WARWICK</v>
          </cell>
          <cell r="K2639" t="str">
            <v>RI</v>
          </cell>
          <cell r="L2639" t="str">
            <v>02886-2715</v>
          </cell>
          <cell r="M2639">
            <v>0</v>
          </cell>
          <cell r="N2639">
            <v>0</v>
          </cell>
        </row>
        <row r="2640">
          <cell r="A2640">
            <v>66005566</v>
          </cell>
          <cell r="B2640" t="str">
            <v>Y</v>
          </cell>
          <cell r="C2640" t="str">
            <v>NE66005566</v>
          </cell>
          <cell r="D2640" t="str">
            <v>MOTASEM AL-YACOUB, M.D</v>
          </cell>
          <cell r="E2640" t="str">
            <v>AL YACOUB MD MOTASEM  (B)</v>
          </cell>
          <cell r="F2640" t="str">
            <v>333 SCHOOL ST STE 103</v>
          </cell>
          <cell r="G2640" t="str">
            <v>PAWTUCKET, RI 02860-5335</v>
          </cell>
          <cell r="J2640" t="str">
            <v>PAWTUCKET</v>
          </cell>
          <cell r="K2640" t="str">
            <v>RI</v>
          </cell>
          <cell r="L2640" t="str">
            <v>02860-5335</v>
          </cell>
          <cell r="N2640">
            <v>0</v>
          </cell>
        </row>
        <row r="2641">
          <cell r="A2641">
            <v>66005567</v>
          </cell>
          <cell r="B2641" t="str">
            <v>Y</v>
          </cell>
          <cell r="C2641" t="str">
            <v>NE66005567</v>
          </cell>
          <cell r="D2641" t="str">
            <v>MARK SIGMAN, M.D.</v>
          </cell>
          <cell r="E2641" t="str">
            <v>MARK SIGMAN           (B)</v>
          </cell>
          <cell r="F2641" t="str">
            <v>2 DUDLEY ST</v>
          </cell>
          <cell r="G2641" t="str">
            <v>PROVIDENCE, RI 02905-3236</v>
          </cell>
          <cell r="J2641" t="str">
            <v>PROVIDENCE</v>
          </cell>
          <cell r="K2641" t="str">
            <v>RI</v>
          </cell>
          <cell r="L2641" t="str">
            <v>02905-3236</v>
          </cell>
          <cell r="M2641">
            <v>0</v>
          </cell>
          <cell r="N2641">
            <v>0</v>
          </cell>
        </row>
        <row r="2642">
          <cell r="A2642">
            <v>66005568</v>
          </cell>
          <cell r="B2642" t="str">
            <v>Y</v>
          </cell>
          <cell r="C2642" t="str">
            <v>NE66005568</v>
          </cell>
          <cell r="D2642" t="str">
            <v>ELIZABETH VOLLUCCI, RNP</v>
          </cell>
          <cell r="E2642" t="str">
            <v>VOLLUCCI RNP ELIZABET (B)</v>
          </cell>
          <cell r="F2642" t="str">
            <v>390 TOLL GATE RD</v>
          </cell>
          <cell r="G2642" t="str">
            <v>WARWICK, RI 02886-4326</v>
          </cell>
          <cell r="J2642" t="str">
            <v>WARWICK</v>
          </cell>
          <cell r="K2642" t="str">
            <v>RI</v>
          </cell>
          <cell r="L2642" t="str">
            <v>02886-4326</v>
          </cell>
          <cell r="N2642">
            <v>0</v>
          </cell>
        </row>
        <row r="2643">
          <cell r="A2643">
            <v>66005572</v>
          </cell>
          <cell r="B2643" t="str">
            <v>Y</v>
          </cell>
          <cell r="C2643" t="str">
            <v>NE66005572</v>
          </cell>
          <cell r="D2643" t="str">
            <v>FAIRLAWN PRIMARY CARE</v>
          </cell>
          <cell r="E2643" t="str">
            <v>FAIRLAWN</v>
          </cell>
          <cell r="F2643" t="str">
            <v>886 MINERAL SPRING AVE</v>
          </cell>
          <cell r="G2643" t="str">
            <v>PAWTUCKET, RI 02860-3322</v>
          </cell>
          <cell r="J2643" t="str">
            <v>PAWTUCKET</v>
          </cell>
          <cell r="K2643" t="str">
            <v>RI</v>
          </cell>
          <cell r="L2643" t="str">
            <v>02860-3322</v>
          </cell>
          <cell r="M2643">
            <v>0</v>
          </cell>
          <cell r="N2643">
            <v>0</v>
          </cell>
        </row>
        <row r="2644">
          <cell r="A2644">
            <v>66005574</v>
          </cell>
          <cell r="B2644" t="str">
            <v>Y</v>
          </cell>
          <cell r="C2644" t="str">
            <v>NE66005574</v>
          </cell>
          <cell r="D2644" t="str">
            <v>NEUROHEALTH</v>
          </cell>
          <cell r="E2644" t="str">
            <v>NEUROHEALTH           (A)</v>
          </cell>
          <cell r="F2644" t="str">
            <v>227 CENTERVILLE RD</v>
          </cell>
          <cell r="G2644" t="str">
            <v>WARWICK, RI 02886-4394</v>
          </cell>
          <cell r="J2644" t="str">
            <v>WARWICK</v>
          </cell>
          <cell r="K2644" t="str">
            <v>RI</v>
          </cell>
          <cell r="L2644" t="str">
            <v>02886-4394</v>
          </cell>
          <cell r="M2644">
            <v>0</v>
          </cell>
          <cell r="N2644">
            <v>0</v>
          </cell>
        </row>
        <row r="2645">
          <cell r="A2645">
            <v>66005575</v>
          </cell>
          <cell r="B2645" t="str">
            <v>Y</v>
          </cell>
          <cell r="C2645" t="str">
            <v>NE66005575</v>
          </cell>
          <cell r="D2645" t="str">
            <v>NEPHROLOGY ASSOCIATES, INC.</v>
          </cell>
          <cell r="E2645" t="str">
            <v>NEPHROLOGY ASSOCIATES (C)</v>
          </cell>
          <cell r="F2645" t="str">
            <v>318 WATERMAN AVE</v>
          </cell>
          <cell r="G2645" t="str">
            <v>EAST PROVIDENCE, RI 02914-3525</v>
          </cell>
          <cell r="J2645" t="str">
            <v>EAST PROVIDENCE</v>
          </cell>
          <cell r="K2645" t="str">
            <v>RI</v>
          </cell>
          <cell r="L2645" t="str">
            <v>02914-3525</v>
          </cell>
          <cell r="M2645">
            <v>0</v>
          </cell>
          <cell r="N2645">
            <v>0</v>
          </cell>
        </row>
        <row r="2646">
          <cell r="A2646">
            <v>66005577</v>
          </cell>
          <cell r="B2646" t="str">
            <v>Y</v>
          </cell>
          <cell r="C2646" t="str">
            <v>NE66005577</v>
          </cell>
          <cell r="D2646" t="str">
            <v>SOUTH COAST CARDIOLOGY-NEWPORT</v>
          </cell>
          <cell r="E2646" t="str">
            <v>SOUTH</v>
          </cell>
          <cell r="F2646" t="str">
            <v>19 FRIENDSHIP ST UNIT 260</v>
          </cell>
          <cell r="G2646" t="str">
            <v>NEWPORT, RI 02840-2264</v>
          </cell>
          <cell r="J2646" t="str">
            <v>NEWPORT</v>
          </cell>
          <cell r="K2646" t="str">
            <v>RI</v>
          </cell>
          <cell r="L2646" t="str">
            <v>02840-2264</v>
          </cell>
          <cell r="N2646">
            <v>0</v>
          </cell>
        </row>
        <row r="2647">
          <cell r="A2647">
            <v>66005578</v>
          </cell>
          <cell r="B2647" t="str">
            <v>N</v>
          </cell>
          <cell r="C2647" t="str">
            <v>NE66005578</v>
          </cell>
          <cell r="D2647" t="str">
            <v xml:space="preserve">SKIN MEDICINE WARWICK  </v>
          </cell>
          <cell r="E2647" t="str">
            <v>SKIN MEDICINE WARWICK (TE</v>
          </cell>
          <cell r="F2647" t="str">
            <v>43 JEFFERSON BLVD</v>
          </cell>
          <cell r="G2647" t="str">
            <v>WARWICK, RI 02888-1078</v>
          </cell>
          <cell r="J2647" t="str">
            <v>WARWICK</v>
          </cell>
          <cell r="K2647" t="str">
            <v>RI</v>
          </cell>
          <cell r="L2647" t="str">
            <v>02888-1078</v>
          </cell>
          <cell r="N2647">
            <v>0</v>
          </cell>
        </row>
        <row r="2648">
          <cell r="A2648">
            <v>66005580</v>
          </cell>
          <cell r="B2648" t="str">
            <v>Y</v>
          </cell>
          <cell r="C2648" t="str">
            <v>NE66005580</v>
          </cell>
          <cell r="D2648" t="str">
            <v xml:space="preserve">SKIN MEDICINE &amp; SURGERY CTR - </v>
          </cell>
          <cell r="E2648" t="str">
            <v>SKINM CUMBERLAND      (D)</v>
          </cell>
          <cell r="F2648" t="str">
            <v>2138 MENDON RD STE 202</v>
          </cell>
          <cell r="G2648" t="str">
            <v>CUMBERLAND, RI 02864-3835</v>
          </cell>
          <cell r="J2648" t="str">
            <v>CUMBERLAND</v>
          </cell>
          <cell r="K2648" t="str">
            <v>RI</v>
          </cell>
          <cell r="L2648" t="str">
            <v>02864-3835</v>
          </cell>
          <cell r="N2648">
            <v>0</v>
          </cell>
        </row>
        <row r="2649">
          <cell r="A2649">
            <v>66005581</v>
          </cell>
          <cell r="B2649" t="str">
            <v>N</v>
          </cell>
          <cell r="C2649" t="str">
            <v>NE66005581</v>
          </cell>
          <cell r="D2649" t="str">
            <v>SKIN MEDICINE</v>
          </cell>
          <cell r="E2649" t="str">
            <v>SKIN MEDICINE TOLLGATE (T</v>
          </cell>
          <cell r="F2649" t="str">
            <v>43 JEFFERSON BLVD STE 2</v>
          </cell>
          <cell r="G2649" t="str">
            <v>WARWICK, RI 02888-1078</v>
          </cell>
          <cell r="J2649" t="str">
            <v>WARWICK</v>
          </cell>
          <cell r="K2649" t="str">
            <v>RI</v>
          </cell>
          <cell r="L2649" t="str">
            <v>02888-1078</v>
          </cell>
          <cell r="N2649">
            <v>0</v>
          </cell>
        </row>
        <row r="2650">
          <cell r="A2650">
            <v>66005585</v>
          </cell>
          <cell r="B2650" t="str">
            <v>Y</v>
          </cell>
          <cell r="C2650" t="str">
            <v>NE66005585</v>
          </cell>
          <cell r="D2650" t="str">
            <v>QUEST DIAGNOSTICS - 450 VETS M</v>
          </cell>
          <cell r="E2650" t="str">
            <v>QUEST DIAGNOSTICS 450 (A)</v>
          </cell>
          <cell r="F2650" t="str">
            <v>BLDG 8A</v>
          </cell>
          <cell r="G2650" t="str">
            <v>450 VETERANS MEMORIAL PKWY</v>
          </cell>
          <cell r="H2650" t="str">
            <v>E PROVIDENCE, RI 02914-5300</v>
          </cell>
          <cell r="J2650" t="str">
            <v>E PROVIDENCE</v>
          </cell>
          <cell r="K2650" t="str">
            <v>RI</v>
          </cell>
          <cell r="L2650" t="str">
            <v>02914-5300</v>
          </cell>
          <cell r="M2650">
            <v>0</v>
          </cell>
          <cell r="N2650">
            <v>0</v>
          </cell>
        </row>
        <row r="2651">
          <cell r="A2651">
            <v>66005586</v>
          </cell>
          <cell r="B2651" t="str">
            <v>Y</v>
          </cell>
          <cell r="C2651" t="str">
            <v>NE66005586</v>
          </cell>
          <cell r="D2651" t="str">
            <v>UNIVERSITY CARDIOLOGY FOUNDATI</v>
          </cell>
          <cell r="E2651" t="str">
            <v>FERINA MD JOSEPH      (C)</v>
          </cell>
          <cell r="F2651" t="str">
            <v>185A HIGH SERVICE AVE</v>
          </cell>
          <cell r="G2651" t="str">
            <v>NORTH PROVIDENC, RI 02904-5114</v>
          </cell>
          <cell r="J2651" t="str">
            <v>NORTH PROVIDENCE</v>
          </cell>
          <cell r="K2651" t="str">
            <v>RI</v>
          </cell>
          <cell r="L2651" t="str">
            <v>02904-5114</v>
          </cell>
          <cell r="N2651">
            <v>0</v>
          </cell>
        </row>
        <row r="2652">
          <cell r="A2652">
            <v>66005588</v>
          </cell>
          <cell r="B2652" t="str">
            <v>Y</v>
          </cell>
          <cell r="C2652" t="str">
            <v>NE66005588</v>
          </cell>
          <cell r="D2652" t="str">
            <v>SURGICAL &amp; COSMETIC DERM OF RI</v>
          </cell>
          <cell r="E2652" t="str">
            <v>SURGICAL &amp; COSMETIC D (C)</v>
          </cell>
          <cell r="F2652" t="str">
            <v>1 RANDALL SQ STE 306</v>
          </cell>
          <cell r="G2652" t="str">
            <v>PROVIDENCE, RI 02904-2751</v>
          </cell>
          <cell r="J2652" t="str">
            <v>PROVIDENCE</v>
          </cell>
          <cell r="K2652" t="str">
            <v>RI</v>
          </cell>
          <cell r="L2652" t="str">
            <v>02904-2751</v>
          </cell>
          <cell r="N2652">
            <v>0</v>
          </cell>
        </row>
        <row r="2653">
          <cell r="A2653">
            <v>66005589</v>
          </cell>
          <cell r="B2653" t="str">
            <v>N</v>
          </cell>
          <cell r="C2653" t="str">
            <v>NE66005589</v>
          </cell>
          <cell r="D2653" t="str">
            <v>MARGUERITE VIGLIANI, M.D.</v>
          </cell>
          <cell r="E2653" t="str">
            <v>VIGLIANI MD MARGUREIT (TE</v>
          </cell>
          <cell r="F2653" t="str">
            <v>450 VETERANS MEMORIAL PKWY</v>
          </cell>
          <cell r="G2653" t="str">
            <v>E PROVIDENCE, RI 02914-5300</v>
          </cell>
          <cell r="J2653" t="str">
            <v>E PROVIDENCE</v>
          </cell>
          <cell r="K2653" t="str">
            <v>RI</v>
          </cell>
          <cell r="L2653" t="str">
            <v>02914-5300</v>
          </cell>
          <cell r="N2653">
            <v>0</v>
          </cell>
        </row>
        <row r="2654">
          <cell r="A2654">
            <v>66005590</v>
          </cell>
          <cell r="B2654" t="str">
            <v>Y</v>
          </cell>
          <cell r="C2654" t="str">
            <v>NE66005590</v>
          </cell>
          <cell r="D2654" t="str">
            <v>THE NEUROLOGY FOUNDATION</v>
          </cell>
          <cell r="E2654" t="str">
            <v>JOHNSON MD GARY       (B)</v>
          </cell>
          <cell r="F2654" t="str">
            <v>1525 WAMPANOAG TRL STE 206</v>
          </cell>
          <cell r="G2654" t="str">
            <v>RIVERSIDE, RI 02915-1038</v>
          </cell>
          <cell r="J2654" t="str">
            <v>RIVERSIDE</v>
          </cell>
          <cell r="K2654" t="str">
            <v>RI</v>
          </cell>
          <cell r="L2654" t="str">
            <v>02915-1038</v>
          </cell>
          <cell r="N2654">
            <v>0</v>
          </cell>
        </row>
        <row r="2655">
          <cell r="A2655">
            <v>66005596</v>
          </cell>
          <cell r="B2655" t="str">
            <v>Y</v>
          </cell>
          <cell r="C2655" t="str">
            <v>NE66005596</v>
          </cell>
          <cell r="D2655" t="str">
            <v>FRED GRIFFITH, M.D.</v>
          </cell>
          <cell r="E2655" t="str">
            <v>GRIFFITH MD FRED      (B)</v>
          </cell>
          <cell r="F2655" t="str">
            <v>BLDG 11</v>
          </cell>
          <cell r="G2655" t="str">
            <v>450 VETERANS MEMORIAL PKWY</v>
          </cell>
          <cell r="H2655" t="str">
            <v>E PROVIDENCE, RI 02914-5300</v>
          </cell>
          <cell r="J2655" t="str">
            <v>E PROVIDENCE</v>
          </cell>
          <cell r="K2655" t="str">
            <v>RI</v>
          </cell>
          <cell r="L2655" t="str">
            <v>02914-5300</v>
          </cell>
          <cell r="N2655">
            <v>0</v>
          </cell>
        </row>
        <row r="2656">
          <cell r="A2656">
            <v>66005597</v>
          </cell>
          <cell r="B2656" t="str">
            <v>Y</v>
          </cell>
          <cell r="C2656" t="str">
            <v>NE66005597</v>
          </cell>
          <cell r="D2656" t="str">
            <v>NORMAN GORDON, M.D.</v>
          </cell>
          <cell r="E2656" t="str">
            <v>NORMAN GORDON         (B)</v>
          </cell>
          <cell r="F2656" t="str">
            <v>BLDG 11</v>
          </cell>
          <cell r="G2656" t="str">
            <v>450 VETERANS MEMORIAL PKWY</v>
          </cell>
          <cell r="H2656" t="str">
            <v>E PROVIDENCE, RI 02914-5300</v>
          </cell>
          <cell r="J2656" t="str">
            <v>E PROVIDENCE</v>
          </cell>
          <cell r="K2656" t="str">
            <v>RI</v>
          </cell>
          <cell r="L2656" t="str">
            <v>02914-5300</v>
          </cell>
          <cell r="M2656">
            <v>0</v>
          </cell>
          <cell r="N2656">
            <v>0</v>
          </cell>
        </row>
        <row r="2657">
          <cell r="A2657">
            <v>66005598</v>
          </cell>
          <cell r="B2657" t="str">
            <v>Y</v>
          </cell>
          <cell r="C2657" t="str">
            <v>NE66005598</v>
          </cell>
          <cell r="D2657" t="str">
            <v>VLAD ZAYAS, M.D.</v>
          </cell>
          <cell r="E2657" t="str">
            <v>ZAYAS MD VLAD         (B)</v>
          </cell>
          <cell r="F2657" t="str">
            <v>BLDG 11</v>
          </cell>
          <cell r="G2657" t="str">
            <v>450 VETERANS MEMORIAL PKWY</v>
          </cell>
          <cell r="H2657" t="str">
            <v>E PROVIDENCE, RI 02914-5300</v>
          </cell>
          <cell r="J2657" t="str">
            <v>E PROVIDENCE</v>
          </cell>
          <cell r="K2657" t="str">
            <v>RI</v>
          </cell>
          <cell r="L2657" t="str">
            <v>02914-5300</v>
          </cell>
          <cell r="M2657">
            <v>0</v>
          </cell>
          <cell r="N2657">
            <v>0</v>
          </cell>
        </row>
        <row r="2658">
          <cell r="A2658">
            <v>66005599</v>
          </cell>
          <cell r="B2658" t="str">
            <v>Y</v>
          </cell>
          <cell r="C2658" t="str">
            <v>NE66005599</v>
          </cell>
          <cell r="D2658" t="str">
            <v>UNIVERSITY OB/GYN</v>
          </cell>
          <cell r="E2658" t="str">
            <v>UNIVERSITY OB/GYN     (B)</v>
          </cell>
          <cell r="F2658" t="str">
            <v>450 VETERANS MEMORIAL PKWY</v>
          </cell>
          <cell r="G2658" t="str">
            <v>E PROVIDENCE, RI 02914-5300</v>
          </cell>
          <cell r="J2658" t="str">
            <v>E PROVIDENCE</v>
          </cell>
          <cell r="K2658" t="str">
            <v>RI</v>
          </cell>
          <cell r="L2658" t="str">
            <v>02914-5300</v>
          </cell>
          <cell r="N2658">
            <v>0</v>
          </cell>
        </row>
        <row r="2659">
          <cell r="A2659">
            <v>66005600</v>
          </cell>
          <cell r="B2659" t="str">
            <v>Y</v>
          </cell>
          <cell r="C2659" t="str">
            <v>NE66005600</v>
          </cell>
          <cell r="D2659" t="str">
            <v xml:space="preserve">KENT PRIMARY CARE ASSOC OF S. </v>
          </cell>
          <cell r="E2659" t="str">
            <v>HENSELER MD LAURA     (C)</v>
          </cell>
          <cell r="F2659" t="str">
            <v>59 S COUNTY COMMONS WAY</v>
          </cell>
          <cell r="G2659" t="str">
            <v>SOUTH KINGSTOWN, RI 02879-8201</v>
          </cell>
          <cell r="J2659" t="str">
            <v>SOUTH KINGSTOWN</v>
          </cell>
          <cell r="K2659" t="str">
            <v>RI</v>
          </cell>
          <cell r="L2659" t="str">
            <v>02879-8201</v>
          </cell>
          <cell r="N2659">
            <v>0</v>
          </cell>
        </row>
        <row r="2660">
          <cell r="A2660">
            <v>66005602</v>
          </cell>
          <cell r="B2660" t="str">
            <v>Y</v>
          </cell>
          <cell r="C2660" t="str">
            <v>NE66005602</v>
          </cell>
          <cell r="D2660" t="str">
            <v>ENT &amp; ALLERGY, INC.</v>
          </cell>
          <cell r="E2660" t="str">
            <v>ENT &amp; ALLERGY         (C)</v>
          </cell>
          <cell r="F2660" t="str">
            <v>900 WARREN AVE FL 3</v>
          </cell>
          <cell r="G2660" t="str">
            <v>E PROVIDENCE, RI 02914-1430</v>
          </cell>
          <cell r="J2660" t="str">
            <v>E PROVIDENCE</v>
          </cell>
          <cell r="K2660" t="str">
            <v>RI</v>
          </cell>
          <cell r="L2660" t="str">
            <v>02914-1430</v>
          </cell>
          <cell r="N2660">
            <v>0</v>
          </cell>
        </row>
        <row r="2661">
          <cell r="A2661">
            <v>66005604</v>
          </cell>
          <cell r="B2661" t="str">
            <v>Y</v>
          </cell>
          <cell r="C2661" t="str">
            <v>NE66005604</v>
          </cell>
          <cell r="D2661" t="str">
            <v>RALPH SANTORO, M.D.</v>
          </cell>
          <cell r="E2661" t="str">
            <v>SANTORO MD RALPH      (B)</v>
          </cell>
          <cell r="F2661" t="str">
            <v>1681 CRANSTON ST</v>
          </cell>
          <cell r="G2661" t="str">
            <v>CRANSTON, RI 02920-5000</v>
          </cell>
          <cell r="J2661" t="str">
            <v>CRANSTON</v>
          </cell>
          <cell r="K2661" t="str">
            <v>RI</v>
          </cell>
          <cell r="L2661" t="str">
            <v>02920-5000</v>
          </cell>
          <cell r="M2661">
            <v>0</v>
          </cell>
          <cell r="N2661">
            <v>0</v>
          </cell>
        </row>
        <row r="2662">
          <cell r="A2662">
            <v>66005605</v>
          </cell>
          <cell r="B2662" t="str">
            <v>Y</v>
          </cell>
          <cell r="C2662" t="str">
            <v>NE66005605</v>
          </cell>
          <cell r="D2662" t="str">
            <v>PARTNERS IN PRIMARY CARE, INC.</v>
          </cell>
          <cell r="E2662" t="str">
            <v>KENT PRIMARY CARE     (C)</v>
          </cell>
          <cell r="F2662" t="str">
            <v>905 PONTIAC AVE</v>
          </cell>
          <cell r="G2662" t="str">
            <v>CRANSTON, RI 02920-7903</v>
          </cell>
          <cell r="J2662" t="str">
            <v>CRANSTON</v>
          </cell>
          <cell r="K2662" t="str">
            <v>RI</v>
          </cell>
          <cell r="L2662" t="str">
            <v>02920-7903</v>
          </cell>
          <cell r="M2662">
            <v>0</v>
          </cell>
          <cell r="N2662">
            <v>0</v>
          </cell>
        </row>
        <row r="2663">
          <cell r="A2663">
            <v>66005606</v>
          </cell>
          <cell r="B2663" t="str">
            <v>N</v>
          </cell>
          <cell r="C2663" t="str">
            <v>NE66005606</v>
          </cell>
          <cell r="D2663" t="str">
            <v>SHARON B. GUNASTI, M.D.</v>
          </cell>
          <cell r="E2663" t="str">
            <v>SHARON B. GUNASTI (TERM)</v>
          </cell>
          <cell r="F2663" t="str">
            <v>2 WAKE ROBIN RD UNIT 207</v>
          </cell>
          <cell r="G2663" t="str">
            <v>LINCOLN, RI 02865-4241</v>
          </cell>
          <cell r="J2663" t="str">
            <v>LINCOLN</v>
          </cell>
          <cell r="K2663" t="str">
            <v>RI</v>
          </cell>
          <cell r="L2663" t="str">
            <v>02865-4241</v>
          </cell>
          <cell r="N2663">
            <v>0</v>
          </cell>
        </row>
        <row r="2664">
          <cell r="A2664">
            <v>66005609</v>
          </cell>
          <cell r="B2664" t="str">
            <v>Y</v>
          </cell>
          <cell r="C2664" t="str">
            <v>NE66005609</v>
          </cell>
          <cell r="D2664" t="str">
            <v>ARTHRITIS CENTER OF RHODE ISLA</v>
          </cell>
          <cell r="E2664" t="str">
            <v>KADMON MD DAVID       (B)</v>
          </cell>
          <cell r="F2664" t="str">
            <v>132 OLD RIVER RD STE B2</v>
          </cell>
          <cell r="G2664" t="str">
            <v>LINCOLN, RI 02865-1158</v>
          </cell>
          <cell r="J2664" t="str">
            <v>LINCOLN</v>
          </cell>
          <cell r="K2664" t="str">
            <v>RI</v>
          </cell>
          <cell r="L2664" t="str">
            <v>02865-1158</v>
          </cell>
          <cell r="M2664">
            <v>0</v>
          </cell>
          <cell r="N2664">
            <v>0</v>
          </cell>
        </row>
        <row r="2665">
          <cell r="A2665">
            <v>66005610</v>
          </cell>
          <cell r="B2665" t="str">
            <v>N</v>
          </cell>
          <cell r="C2665" t="str">
            <v>NE66005610</v>
          </cell>
          <cell r="D2665" t="str">
            <v>KATHY COOKSON, RNP</v>
          </cell>
          <cell r="E2665" t="str">
            <v>COOKSON KATHY RNP (TERM)</v>
          </cell>
          <cell r="F2665" t="str">
            <v>450 VETERANS MEMORIAL PKWY</v>
          </cell>
          <cell r="G2665" t="str">
            <v>E PROVIDENCE, RI 02914-5300</v>
          </cell>
          <cell r="J2665" t="str">
            <v>E PROVIDENCE</v>
          </cell>
          <cell r="K2665" t="str">
            <v>RI</v>
          </cell>
          <cell r="L2665" t="str">
            <v>02914-5300</v>
          </cell>
          <cell r="N2665">
            <v>0</v>
          </cell>
        </row>
        <row r="2666">
          <cell r="A2666">
            <v>66005611</v>
          </cell>
          <cell r="B2666" t="str">
            <v>Y</v>
          </cell>
          <cell r="C2666" t="str">
            <v>NE66005611</v>
          </cell>
          <cell r="D2666" t="str">
            <v>PRIMARY MED GROUP OF WARWICK</v>
          </cell>
          <cell r="E2666" t="str">
            <v>MANYAN JESSICA C DO   (C)</v>
          </cell>
          <cell r="F2666" t="str">
            <v>215 TOLL GATE RD STE 104</v>
          </cell>
          <cell r="G2666" t="str">
            <v>WARWICK, RI 02886-4463</v>
          </cell>
          <cell r="J2666" t="str">
            <v>WARWICK</v>
          </cell>
          <cell r="K2666" t="str">
            <v>RI</v>
          </cell>
          <cell r="L2666" t="str">
            <v>02886-4463</v>
          </cell>
          <cell r="M2666">
            <v>0</v>
          </cell>
          <cell r="N2666">
            <v>0</v>
          </cell>
        </row>
        <row r="2667">
          <cell r="A2667">
            <v>66005613</v>
          </cell>
          <cell r="B2667" t="str">
            <v>Y</v>
          </cell>
          <cell r="C2667" t="str">
            <v>NE66005613</v>
          </cell>
          <cell r="D2667" t="str">
            <v>PROVIDENCE METRO TREATMENT CEN</v>
          </cell>
          <cell r="E2667" t="str">
            <v>PROVIDENCE METRO TREA (C)</v>
          </cell>
          <cell r="F2667" t="str">
            <v>160 NARRAGANSETT AVE</v>
          </cell>
          <cell r="G2667" t="str">
            <v>PROVIDENCE, RI 02907-3367</v>
          </cell>
          <cell r="J2667" t="str">
            <v>PROVIDENCE</v>
          </cell>
          <cell r="K2667" t="str">
            <v>RI</v>
          </cell>
          <cell r="L2667" t="str">
            <v>02907-3367</v>
          </cell>
          <cell r="N2667">
            <v>0</v>
          </cell>
        </row>
        <row r="2668">
          <cell r="A2668">
            <v>66005614</v>
          </cell>
          <cell r="B2668" t="str">
            <v>Y</v>
          </cell>
          <cell r="C2668" t="str">
            <v>NE66005614</v>
          </cell>
          <cell r="D2668" t="str">
            <v>COASTAL MED VETERANS MEMORIAL</v>
          </cell>
          <cell r="E2668" t="str">
            <v>COASTAL MEDICAL       (C)</v>
          </cell>
          <cell r="F2668" t="str">
            <v>450 VETERANS MEMORIAL PKWY</v>
          </cell>
          <cell r="G2668" t="str">
            <v>E PROVIDENCE, RI 02914-5300</v>
          </cell>
          <cell r="J2668" t="str">
            <v>E PROVIDENCE</v>
          </cell>
          <cell r="K2668" t="str">
            <v>RI</v>
          </cell>
          <cell r="L2668" t="str">
            <v>02914-5300</v>
          </cell>
          <cell r="M2668">
            <v>0</v>
          </cell>
          <cell r="N2668">
            <v>0</v>
          </cell>
        </row>
        <row r="2669">
          <cell r="A2669">
            <v>66005615</v>
          </cell>
          <cell r="B2669" t="str">
            <v>Y</v>
          </cell>
          <cell r="C2669" t="str">
            <v>NE66005615</v>
          </cell>
          <cell r="D2669" t="str">
            <v>BAYSIDE CHIROPRACTIC</v>
          </cell>
          <cell r="E2669" t="str">
            <v>O'BRIEN PAUL          (C)</v>
          </cell>
          <cell r="F2669" t="str">
            <v>291 WATERMAN ST</v>
          </cell>
          <cell r="G2669" t="str">
            <v>PROVIDENCE, RI 02906-5130</v>
          </cell>
          <cell r="J2669" t="str">
            <v>PROVIDENCE</v>
          </cell>
          <cell r="K2669" t="str">
            <v>RI</v>
          </cell>
          <cell r="L2669" t="str">
            <v>02906-5130</v>
          </cell>
          <cell r="N2669">
            <v>0</v>
          </cell>
        </row>
        <row r="2670">
          <cell r="A2670">
            <v>66005618</v>
          </cell>
          <cell r="B2670" t="str">
            <v>Y</v>
          </cell>
          <cell r="C2670" t="str">
            <v>NE66005618</v>
          </cell>
          <cell r="D2670" t="str">
            <v>M. DAVID BEITLE, M.D.</v>
          </cell>
          <cell r="E2670" t="str">
            <v>BEITLE M DAVID        (B)</v>
          </cell>
          <cell r="F2670" t="str">
            <v>695 EDDY ST STE 11</v>
          </cell>
          <cell r="G2670" t="str">
            <v>PROVIDENCE, RI 02903-4941</v>
          </cell>
          <cell r="J2670" t="str">
            <v>PROVIDENCE</v>
          </cell>
          <cell r="K2670" t="str">
            <v>RI</v>
          </cell>
          <cell r="L2670" t="str">
            <v>02903-4941</v>
          </cell>
          <cell r="M2670">
            <v>0</v>
          </cell>
          <cell r="N2670">
            <v>0</v>
          </cell>
        </row>
        <row r="2671">
          <cell r="A2671">
            <v>66005619</v>
          </cell>
          <cell r="B2671" t="str">
            <v>Y</v>
          </cell>
          <cell r="C2671" t="str">
            <v>NE66005619</v>
          </cell>
          <cell r="D2671" t="str">
            <v>NEWPORT OB/GYN ASSOC.</v>
          </cell>
          <cell r="E2671" t="str">
            <v>NEWPORT OB/GYN        (B)</v>
          </cell>
          <cell r="F2671" t="str">
            <v>19 FRIENDSHIP ST UNIT 220</v>
          </cell>
          <cell r="G2671" t="str">
            <v>NEWPORT, RI 02840-2264</v>
          </cell>
          <cell r="J2671" t="str">
            <v>NEWPORT</v>
          </cell>
          <cell r="K2671" t="str">
            <v>RI</v>
          </cell>
          <cell r="L2671" t="str">
            <v>02840-2264</v>
          </cell>
          <cell r="N2671">
            <v>0</v>
          </cell>
        </row>
        <row r="2672">
          <cell r="A2672">
            <v>66005620</v>
          </cell>
          <cell r="B2672" t="str">
            <v>N</v>
          </cell>
          <cell r="C2672" t="str">
            <v>NE66005620</v>
          </cell>
          <cell r="D2672" t="str">
            <v>HEALTHY BEGINNINGS, INC.</v>
          </cell>
          <cell r="E2672" t="str">
            <v>HEALTHY (TERM)</v>
          </cell>
          <cell r="F2672" t="str">
            <v>712 OAKLAWN AVE STE 6</v>
          </cell>
          <cell r="G2672" t="str">
            <v>CRANSTON, RI 02920-2858</v>
          </cell>
          <cell r="J2672" t="str">
            <v>CRANSTON</v>
          </cell>
          <cell r="K2672" t="str">
            <v>RI</v>
          </cell>
          <cell r="L2672" t="str">
            <v>02920-2858</v>
          </cell>
          <cell r="N2672">
            <v>0</v>
          </cell>
        </row>
        <row r="2673">
          <cell r="A2673">
            <v>66005621</v>
          </cell>
          <cell r="B2673" t="str">
            <v>Y</v>
          </cell>
          <cell r="C2673" t="str">
            <v>NE66005621</v>
          </cell>
          <cell r="D2673" t="str">
            <v>BASSAM KHABBAZ, M.D.</v>
          </cell>
          <cell r="E2673" t="str">
            <v>KHABBAZ MD            (C)</v>
          </cell>
          <cell r="F2673" t="str">
            <v>2295 DIAMOND HILL RD</v>
          </cell>
          <cell r="G2673" t="str">
            <v>CUMBERLAND, RI 02864-5104</v>
          </cell>
          <cell r="J2673" t="str">
            <v>CUMBERLAND</v>
          </cell>
          <cell r="K2673" t="str">
            <v>RI</v>
          </cell>
          <cell r="L2673" t="str">
            <v>02864-5104</v>
          </cell>
          <cell r="M2673">
            <v>0</v>
          </cell>
          <cell r="N2673">
            <v>0</v>
          </cell>
        </row>
        <row r="2674">
          <cell r="A2674">
            <v>66005622</v>
          </cell>
          <cell r="B2674" t="str">
            <v>Y</v>
          </cell>
          <cell r="C2674" t="str">
            <v>NE66005622</v>
          </cell>
          <cell r="D2674" t="str">
            <v>JAMES J. MURDOCCO, M.D.</v>
          </cell>
          <cell r="E2674" t="str">
            <v>MURDOCCO MD JAMES J   (D)</v>
          </cell>
          <cell r="F2674" t="str">
            <v>360 KINGSTOWN RD</v>
          </cell>
          <cell r="G2674" t="str">
            <v>NARRAGANSETT, RI 02882-3239</v>
          </cell>
          <cell r="J2674" t="str">
            <v>NARRAGANSETT</v>
          </cell>
          <cell r="K2674" t="str">
            <v>RI</v>
          </cell>
          <cell r="L2674" t="str">
            <v>02882-3239</v>
          </cell>
          <cell r="N2674">
            <v>0</v>
          </cell>
        </row>
        <row r="2675">
          <cell r="A2675">
            <v>66005623</v>
          </cell>
          <cell r="B2675" t="str">
            <v>Y</v>
          </cell>
          <cell r="C2675" t="str">
            <v>NE66005623</v>
          </cell>
          <cell r="D2675" t="str">
            <v>WOOD RIVER HEALTH SVS., INC.</v>
          </cell>
          <cell r="E2675" t="str">
            <v>WOOD RIVER HEALTH     (C)</v>
          </cell>
          <cell r="F2675" t="str">
            <v>823 MAIN ST</v>
          </cell>
          <cell r="G2675" t="str">
            <v>HOPE VALLEY, RI 02832-1920</v>
          </cell>
          <cell r="J2675" t="str">
            <v>HOPE VALLEY</v>
          </cell>
          <cell r="K2675" t="str">
            <v>RI</v>
          </cell>
          <cell r="L2675" t="str">
            <v>02832-1920</v>
          </cell>
          <cell r="M2675">
            <v>0</v>
          </cell>
          <cell r="N2675">
            <v>0</v>
          </cell>
        </row>
        <row r="2676">
          <cell r="A2676">
            <v>66005625</v>
          </cell>
          <cell r="B2676" t="str">
            <v>Y</v>
          </cell>
          <cell r="C2676" t="str">
            <v>NE66005625</v>
          </cell>
          <cell r="D2676" t="str">
            <v>JOSEPH A. IZZI, M.D.</v>
          </cell>
          <cell r="E2676" t="str">
            <v>IZZI JOSEPH           (C)</v>
          </cell>
          <cell r="F2676" t="str">
            <v>1351 SMITH ST</v>
          </cell>
          <cell r="G2676" t="str">
            <v>N PROVIDENCE, RI 02911-3340</v>
          </cell>
          <cell r="J2676" t="str">
            <v>N PROVIDENCE</v>
          </cell>
          <cell r="K2676" t="str">
            <v>RI</v>
          </cell>
          <cell r="L2676" t="str">
            <v>02911-3340</v>
          </cell>
          <cell r="M2676">
            <v>0</v>
          </cell>
          <cell r="N2676">
            <v>0</v>
          </cell>
        </row>
        <row r="2677">
          <cell r="A2677">
            <v>66005626</v>
          </cell>
          <cell r="B2677" t="str">
            <v>Y</v>
          </cell>
          <cell r="C2677" t="str">
            <v>NE66005626</v>
          </cell>
          <cell r="D2677" t="str">
            <v>CARDIOLOGY &amp; INTERNAL MED ASSO</v>
          </cell>
          <cell r="E2677" t="str">
            <v>CARDIOLOGY &amp; INTERNAL (B)</v>
          </cell>
          <cell r="F2677" t="str">
            <v>214 HIGH SERVICE AVE</v>
          </cell>
          <cell r="G2677" t="str">
            <v>NORTH PROVIDENC, RI 02904-5115</v>
          </cell>
          <cell r="J2677" t="str">
            <v>NORTH PROVIDENCE</v>
          </cell>
          <cell r="K2677" t="str">
            <v>RI</v>
          </cell>
          <cell r="L2677" t="str">
            <v>02904-5115</v>
          </cell>
          <cell r="M2677">
            <v>0</v>
          </cell>
          <cell r="N2677">
            <v>0</v>
          </cell>
        </row>
        <row r="2678">
          <cell r="A2678">
            <v>66005627</v>
          </cell>
          <cell r="B2678" t="str">
            <v>Y</v>
          </cell>
          <cell r="C2678" t="str">
            <v>NE66005627</v>
          </cell>
          <cell r="D2678" t="str">
            <v>RHODE ISLAND CARDIOLOGY CENTER</v>
          </cell>
          <cell r="E2678" t="str">
            <v>FARINA MD JOSEPH      (C)</v>
          </cell>
          <cell r="F2678" t="str">
            <v>185A HIGH SERVICE AVE</v>
          </cell>
          <cell r="G2678" t="str">
            <v>NORTH PROVIDENC, RI 02904-5114</v>
          </cell>
          <cell r="J2678" t="str">
            <v>NORTH PROVIDENCE</v>
          </cell>
          <cell r="K2678" t="str">
            <v>RI</v>
          </cell>
          <cell r="L2678" t="str">
            <v>02904-5114</v>
          </cell>
          <cell r="M2678">
            <v>0</v>
          </cell>
          <cell r="N2678">
            <v>0</v>
          </cell>
        </row>
        <row r="2679">
          <cell r="A2679">
            <v>66005628</v>
          </cell>
          <cell r="B2679" t="str">
            <v>Y</v>
          </cell>
          <cell r="C2679" t="str">
            <v>NE66005628</v>
          </cell>
          <cell r="D2679" t="str">
            <v>RICHARD CERVONE, M.D.</v>
          </cell>
          <cell r="E2679" t="str">
            <v>CERVONE MD RICHARD    (C)</v>
          </cell>
          <cell r="F2679" t="str">
            <v>900 RESERVOIR AVE STE 203</v>
          </cell>
          <cell r="G2679" t="str">
            <v>CRANSTON, RI 02910-4417</v>
          </cell>
          <cell r="J2679" t="str">
            <v>CRANSTON</v>
          </cell>
          <cell r="K2679" t="str">
            <v>RI</v>
          </cell>
          <cell r="L2679" t="str">
            <v>02910-4417</v>
          </cell>
          <cell r="N2679">
            <v>0</v>
          </cell>
        </row>
        <row r="2680">
          <cell r="A2680">
            <v>66005629</v>
          </cell>
          <cell r="B2680" t="str">
            <v>Y</v>
          </cell>
          <cell r="C2680" t="str">
            <v>NE66005629</v>
          </cell>
          <cell r="D2680" t="str">
            <v>JAVID CALCATTI, MD</v>
          </cell>
          <cell r="E2680" t="str">
            <v>JAVID CALCATTI MD     (C)</v>
          </cell>
          <cell r="F2680" t="str">
            <v>STE 215</v>
          </cell>
          <cell r="G2680" t="str">
            <v>1637 MINERAL SPRING AVE</v>
          </cell>
          <cell r="H2680" t="str">
            <v>NORTH PROVIDENCE, RI 02904</v>
          </cell>
          <cell r="J2680" t="str">
            <v>NORTH PROVIDENCE</v>
          </cell>
          <cell r="K2680" t="str">
            <v>RI</v>
          </cell>
          <cell r="L2680">
            <v>2904</v>
          </cell>
          <cell r="M2680">
            <v>41.860100000000003</v>
          </cell>
          <cell r="N2680">
            <v>-71.434100000000001</v>
          </cell>
        </row>
        <row r="2681">
          <cell r="A2681">
            <v>66005630</v>
          </cell>
          <cell r="B2681" t="str">
            <v>Y</v>
          </cell>
          <cell r="C2681" t="str">
            <v>NE66005630</v>
          </cell>
          <cell r="D2681" t="str">
            <v>JOHN CECE, M.D.</v>
          </cell>
          <cell r="E2681" t="str">
            <v>CECE MD JOHN          (C)</v>
          </cell>
          <cell r="F2681" t="str">
            <v>310 ATWOOD AVE STE C</v>
          </cell>
          <cell r="G2681" t="str">
            <v>CRANSTON, RI 02920-4030</v>
          </cell>
          <cell r="J2681" t="str">
            <v>CRANSTON</v>
          </cell>
          <cell r="K2681" t="str">
            <v>RI</v>
          </cell>
          <cell r="L2681" t="str">
            <v>02920-4030</v>
          </cell>
          <cell r="M2681">
            <v>0</v>
          </cell>
          <cell r="N2681">
            <v>0</v>
          </cell>
        </row>
        <row r="2682">
          <cell r="A2682">
            <v>66005633</v>
          </cell>
          <cell r="B2682" t="str">
            <v>Y</v>
          </cell>
          <cell r="C2682" t="str">
            <v>NE66005633</v>
          </cell>
          <cell r="D2682" t="str">
            <v>N. PROVIDENCE FOOT &amp; ANKLE</v>
          </cell>
          <cell r="E2682" t="str">
            <v>N PROVIDENCE FOOT &amp; A (C)</v>
          </cell>
          <cell r="F2682" t="str">
            <v>464 SMITHFIELD RD</v>
          </cell>
          <cell r="G2682" t="str">
            <v>NORTH PROVIDENC, RI 02904-4238</v>
          </cell>
          <cell r="J2682" t="str">
            <v>NORTH PROVIDENCE</v>
          </cell>
          <cell r="K2682" t="str">
            <v>RI</v>
          </cell>
          <cell r="L2682" t="str">
            <v>02904-4238</v>
          </cell>
          <cell r="M2682">
            <v>0</v>
          </cell>
          <cell r="N2682">
            <v>0</v>
          </cell>
        </row>
        <row r="2683">
          <cell r="A2683">
            <v>66005634</v>
          </cell>
          <cell r="B2683" t="str">
            <v>Y</v>
          </cell>
          <cell r="C2683" t="str">
            <v>NE66005634</v>
          </cell>
          <cell r="D2683" t="str">
            <v>PODIATRY SPECIALISTS OF RI, IN</v>
          </cell>
          <cell r="E2683" t="str">
            <v>PODIATRY SPECIALISTS  (C)</v>
          </cell>
          <cell r="F2683" t="str">
            <v>1524 ATWOOD AVE STE 437</v>
          </cell>
          <cell r="G2683" t="str">
            <v>JOHNSTON, RI 02919-3228</v>
          </cell>
          <cell r="J2683" t="str">
            <v>JOHNSTON</v>
          </cell>
          <cell r="K2683" t="str">
            <v>RI</v>
          </cell>
          <cell r="L2683" t="str">
            <v>02919-3228</v>
          </cell>
          <cell r="N2683">
            <v>0</v>
          </cell>
        </row>
        <row r="2684">
          <cell r="A2684">
            <v>66005635</v>
          </cell>
          <cell r="B2684" t="str">
            <v>Y</v>
          </cell>
          <cell r="C2684" t="str">
            <v>NE66005635</v>
          </cell>
          <cell r="D2684" t="str">
            <v>RI FOOT CARE INC. - JOHNSTON</v>
          </cell>
          <cell r="E2684" t="str">
            <v>FOOT JOHNSTON         (C)</v>
          </cell>
          <cell r="F2684" t="str">
            <v>1524 ATWOOD AVE STE 327</v>
          </cell>
          <cell r="G2684" t="str">
            <v>JOHNSTON, RI 02919-3228</v>
          </cell>
          <cell r="J2684" t="str">
            <v>JOHNSTON</v>
          </cell>
          <cell r="K2684" t="str">
            <v>RI</v>
          </cell>
          <cell r="L2684" t="str">
            <v>02919-3228</v>
          </cell>
          <cell r="M2684">
            <v>0</v>
          </cell>
          <cell r="N2684">
            <v>0</v>
          </cell>
        </row>
        <row r="2685">
          <cell r="A2685">
            <v>66005636</v>
          </cell>
          <cell r="B2685" t="str">
            <v>Y</v>
          </cell>
          <cell r="C2685" t="str">
            <v>NE66005636</v>
          </cell>
          <cell r="D2685" t="str">
            <v>RI FOOT CARE INC. - N. PROVIDE</v>
          </cell>
          <cell r="E2685" t="str">
            <v>FOOT N PROVIDENCE     (C)</v>
          </cell>
          <cell r="F2685" t="str">
            <v>2050 MINERAL SPRING AVE</v>
          </cell>
          <cell r="G2685" t="str">
            <v>NORTH PROVIDENC, RI 02911-1823</v>
          </cell>
          <cell r="J2685" t="str">
            <v>NORTH PROVIDENCE</v>
          </cell>
          <cell r="K2685" t="str">
            <v>RI</v>
          </cell>
          <cell r="L2685" t="str">
            <v>02911-1823</v>
          </cell>
          <cell r="N2685">
            <v>0</v>
          </cell>
        </row>
        <row r="2686">
          <cell r="A2686">
            <v>66005637</v>
          </cell>
          <cell r="B2686" t="str">
            <v>Y</v>
          </cell>
          <cell r="C2686" t="str">
            <v>NE66005637</v>
          </cell>
          <cell r="D2686" t="str">
            <v>ALLIANCE ENT - ALLERGY &amp; HEARI</v>
          </cell>
          <cell r="E2686" t="str">
            <v>ALLIANCE ENT ALLERGY  (C)</v>
          </cell>
          <cell r="F2686" t="str">
            <v>845 N MAIN ST</v>
          </cell>
          <cell r="G2686" t="str">
            <v>PROVIDENCE, RI 02904-5700</v>
          </cell>
          <cell r="J2686" t="str">
            <v>PROVIDENCE</v>
          </cell>
          <cell r="K2686" t="str">
            <v>RI</v>
          </cell>
          <cell r="L2686" t="str">
            <v>02904-5700</v>
          </cell>
          <cell r="N2686">
            <v>0</v>
          </cell>
        </row>
        <row r="2687">
          <cell r="A2687">
            <v>66005638</v>
          </cell>
          <cell r="B2687" t="str">
            <v>N</v>
          </cell>
          <cell r="C2687" t="str">
            <v>NE66005638</v>
          </cell>
          <cell r="D2687" t="str">
            <v>RI FOOT CARE - CENTRAL FALLS</v>
          </cell>
          <cell r="E2687" t="str">
            <v>RI FOOT CARE (TERM)</v>
          </cell>
          <cell r="F2687" t="str">
            <v>1002 BROAD ST</v>
          </cell>
          <cell r="G2687" t="str">
            <v>CENTRAL FALLS, RI 02863-1500</v>
          </cell>
          <cell r="J2687" t="str">
            <v>CENTRAL FALLS</v>
          </cell>
          <cell r="K2687" t="str">
            <v>RI</v>
          </cell>
          <cell r="L2687" t="str">
            <v>02863-1500</v>
          </cell>
          <cell r="N2687">
            <v>0</v>
          </cell>
        </row>
        <row r="2688">
          <cell r="A2688">
            <v>66005640</v>
          </cell>
          <cell r="B2688" t="str">
            <v>Y</v>
          </cell>
          <cell r="C2688" t="str">
            <v>NE66005640</v>
          </cell>
          <cell r="D2688" t="str">
            <v>GREENWICH PODIATRY, INC.</v>
          </cell>
          <cell r="E2688" t="str">
            <v>GREENWICH PODIATRY    (C)</v>
          </cell>
          <cell r="F2688" t="str">
            <v>694 MAIN ST</v>
          </cell>
          <cell r="G2688" t="str">
            <v>E GREENWICH, RI 02818-3500</v>
          </cell>
          <cell r="J2688" t="str">
            <v>E GREENWICH</v>
          </cell>
          <cell r="K2688" t="str">
            <v>RI</v>
          </cell>
          <cell r="L2688" t="str">
            <v>02818-3500</v>
          </cell>
          <cell r="M2688">
            <v>0</v>
          </cell>
          <cell r="N2688">
            <v>0</v>
          </cell>
        </row>
        <row r="2689">
          <cell r="A2689">
            <v>66005641</v>
          </cell>
          <cell r="B2689" t="str">
            <v>Y</v>
          </cell>
          <cell r="C2689" t="str">
            <v>NE66005641</v>
          </cell>
          <cell r="D2689" t="str">
            <v>SOUTH COUNTY PODIATRY ASSOC</v>
          </cell>
          <cell r="E2689" t="str">
            <v>SOUTH COUNTY PODIATRY (C)</v>
          </cell>
          <cell r="F2689" t="str">
            <v>70 KENYON AVE UNIT 212</v>
          </cell>
          <cell r="G2689" t="str">
            <v>WAKEFIELD, RI 02879-4253</v>
          </cell>
          <cell r="J2689" t="str">
            <v>WAKEFIELD</v>
          </cell>
          <cell r="K2689" t="str">
            <v>RI</v>
          </cell>
          <cell r="L2689" t="str">
            <v>02879-4253</v>
          </cell>
          <cell r="N2689">
            <v>0</v>
          </cell>
        </row>
        <row r="2690">
          <cell r="A2690">
            <v>66005642</v>
          </cell>
          <cell r="B2690" t="str">
            <v>Y</v>
          </cell>
          <cell r="C2690" t="str">
            <v>NE66005642</v>
          </cell>
          <cell r="D2690" t="str">
            <v>VINCENT A. ARMENIO, M.D.</v>
          </cell>
          <cell r="E2690" t="str">
            <v>VINCENT A ARMENIO     (C)</v>
          </cell>
          <cell r="G2690" t="str">
            <v>1 OFFICE PKWY UNIT 2</v>
          </cell>
          <cell r="H2690" t="str">
            <v>EAST PROVIDENCE, RI 02914-1643</v>
          </cell>
          <cell r="J2690" t="str">
            <v>EAST PROVIDENCE</v>
          </cell>
          <cell r="K2690" t="str">
            <v>RI</v>
          </cell>
          <cell r="L2690" t="str">
            <v>02914-1643</v>
          </cell>
          <cell r="N2690">
            <v>0</v>
          </cell>
        </row>
        <row r="2691">
          <cell r="A2691">
            <v>66005643</v>
          </cell>
          <cell r="B2691" t="str">
            <v>Y</v>
          </cell>
          <cell r="C2691" t="str">
            <v>NE66005643</v>
          </cell>
          <cell r="D2691" t="str">
            <v>KENNETH M. SEGAL, DPM</v>
          </cell>
          <cell r="E2691" t="str">
            <v>SEGAL DPM KENNETH     (C)</v>
          </cell>
          <cell r="F2691" t="str">
            <v>677 HOPE ST</v>
          </cell>
          <cell r="G2691" t="str">
            <v>PROVIDENCE, RI 02906-2651</v>
          </cell>
          <cell r="J2691" t="str">
            <v>PROVIDENCE</v>
          </cell>
          <cell r="K2691" t="str">
            <v>RI</v>
          </cell>
          <cell r="L2691" t="str">
            <v>02906-2651</v>
          </cell>
          <cell r="N2691">
            <v>0</v>
          </cell>
        </row>
        <row r="2692">
          <cell r="A2692">
            <v>66005644</v>
          </cell>
          <cell r="B2692" t="str">
            <v>Y</v>
          </cell>
          <cell r="C2692" t="str">
            <v>NE66005644</v>
          </cell>
          <cell r="D2692" t="str">
            <v>MARK W. ENANDER, DPM</v>
          </cell>
          <cell r="E2692" t="str">
            <v>ENANDER DPM MARK W    (C)</v>
          </cell>
          <cell r="F2692" t="str">
            <v>333 SCHOOL ST STE 203</v>
          </cell>
          <cell r="G2692" t="str">
            <v>PAWTUCKET, RI 02860-5336</v>
          </cell>
          <cell r="J2692" t="str">
            <v>PAWTUCKET</v>
          </cell>
          <cell r="K2692" t="str">
            <v>RI</v>
          </cell>
          <cell r="L2692" t="str">
            <v>02860-5336</v>
          </cell>
          <cell r="M2692">
            <v>0</v>
          </cell>
          <cell r="N2692">
            <v>0</v>
          </cell>
        </row>
        <row r="2693">
          <cell r="A2693">
            <v>66005645</v>
          </cell>
          <cell r="B2693" t="str">
            <v>Y</v>
          </cell>
          <cell r="C2693" t="str">
            <v>NE66005645</v>
          </cell>
          <cell r="D2693" t="str">
            <v>DAVID FARRELL, M.D.</v>
          </cell>
          <cell r="E2693" t="str">
            <v>FARRELL MD DAVID      (C)</v>
          </cell>
          <cell r="F2693" t="str">
            <v>STE 11</v>
          </cell>
          <cell r="G2693" t="str">
            <v>450 VETERANS MEMORIAL PKWY</v>
          </cell>
          <cell r="H2693" t="str">
            <v>E PROVIDENCE, RI 02914-5300</v>
          </cell>
          <cell r="J2693" t="str">
            <v>E PROVIDENCE</v>
          </cell>
          <cell r="K2693" t="str">
            <v>RI</v>
          </cell>
          <cell r="L2693" t="str">
            <v>02914-5300</v>
          </cell>
          <cell r="N2693">
            <v>0</v>
          </cell>
        </row>
        <row r="2694">
          <cell r="A2694">
            <v>66005647</v>
          </cell>
          <cell r="B2694" t="str">
            <v>Y</v>
          </cell>
          <cell r="C2694" t="str">
            <v>NE66005647</v>
          </cell>
          <cell r="D2694" t="str">
            <v>FEDERAL HILL PODIATRY GROUP</v>
          </cell>
          <cell r="E2694" t="str">
            <v>FEDERAL HILL PODIATRY (C)</v>
          </cell>
          <cell r="F2694" t="str">
            <v>201 BROADWAY</v>
          </cell>
          <cell r="G2694" t="str">
            <v>PROVIDENCE, RI 02903-3015</v>
          </cell>
          <cell r="J2694" t="str">
            <v>PROVIDENCE</v>
          </cell>
          <cell r="K2694" t="str">
            <v>RI</v>
          </cell>
          <cell r="L2694" t="str">
            <v>02903-3015</v>
          </cell>
          <cell r="N2694">
            <v>0</v>
          </cell>
        </row>
        <row r="2695">
          <cell r="A2695">
            <v>66005648</v>
          </cell>
          <cell r="B2695" t="str">
            <v>Y</v>
          </cell>
          <cell r="C2695" t="str">
            <v>NE66005648</v>
          </cell>
          <cell r="D2695" t="str">
            <v xml:space="preserve">DR. JOSEPH A. DECESARE  </v>
          </cell>
          <cell r="E2695" t="str">
            <v>DR. DECESARE   (C)</v>
          </cell>
          <cell r="F2695" t="str">
            <v>189 TOLL GATE RD</v>
          </cell>
          <cell r="G2695" t="str">
            <v>WARWICK, RI 02886-4445</v>
          </cell>
          <cell r="J2695" t="str">
            <v>WARWICK</v>
          </cell>
          <cell r="K2695" t="str">
            <v>RI</v>
          </cell>
          <cell r="L2695" t="str">
            <v>02886-4445</v>
          </cell>
          <cell r="N2695">
            <v>0</v>
          </cell>
        </row>
        <row r="2696">
          <cell r="A2696">
            <v>66005649</v>
          </cell>
          <cell r="B2696" t="str">
            <v>N</v>
          </cell>
          <cell r="C2696" t="str">
            <v>NE66005649</v>
          </cell>
          <cell r="D2696" t="str">
            <v>AQUIDNECK PODIATRY LTD.</v>
          </cell>
          <cell r="E2696" t="str">
            <v>CORNELL DPM BRIAN (TERM)</v>
          </cell>
          <cell r="F2696" t="str">
            <v>55 MEMORIAL BLVD</v>
          </cell>
          <cell r="G2696" t="str">
            <v>NEWPORT, RI 02840-3679</v>
          </cell>
          <cell r="J2696" t="str">
            <v>NEWPORT</v>
          </cell>
          <cell r="K2696" t="str">
            <v>RI</v>
          </cell>
          <cell r="L2696" t="str">
            <v>02840-3679</v>
          </cell>
          <cell r="N2696">
            <v>0</v>
          </cell>
        </row>
        <row r="2697">
          <cell r="A2697">
            <v>66005650</v>
          </cell>
          <cell r="B2697" t="str">
            <v>Y</v>
          </cell>
          <cell r="C2697" t="str">
            <v>NE66005650</v>
          </cell>
          <cell r="D2697" t="str">
            <v>NEWPORT FAMILY FOOT CARE</v>
          </cell>
          <cell r="E2697" t="str">
            <v>SHEFF DPM JORDAN      (C)</v>
          </cell>
          <cell r="F2697" t="str">
            <v>392 BROADWAY</v>
          </cell>
          <cell r="G2697" t="str">
            <v>NEWPORT, RI 02840-1733</v>
          </cell>
          <cell r="J2697" t="str">
            <v>NEWPORT</v>
          </cell>
          <cell r="K2697" t="str">
            <v>RI</v>
          </cell>
          <cell r="L2697" t="str">
            <v>02840-1733</v>
          </cell>
          <cell r="N2697">
            <v>0</v>
          </cell>
        </row>
        <row r="2698">
          <cell r="A2698">
            <v>66005651</v>
          </cell>
          <cell r="B2698" t="str">
            <v>Y</v>
          </cell>
          <cell r="C2698" t="str">
            <v>NE66005651</v>
          </cell>
          <cell r="D2698" t="str">
            <v>JAMES J. CLOUTIER, DPM</v>
          </cell>
          <cell r="E2698" t="str">
            <v>CLOUTIER DPM JAMES    (C)</v>
          </cell>
          <cell r="F2698" t="str">
            <v>919 DIAMOND HILL RD</v>
          </cell>
          <cell r="G2698" t="str">
            <v>WOONSOCKET, RI 02895-1457</v>
          </cell>
          <cell r="J2698" t="str">
            <v>WOONSOCKET</v>
          </cell>
          <cell r="K2698" t="str">
            <v>RI</v>
          </cell>
          <cell r="L2698" t="str">
            <v>02895-1457</v>
          </cell>
          <cell r="N2698">
            <v>0</v>
          </cell>
        </row>
        <row r="2699">
          <cell r="A2699">
            <v>66005652</v>
          </cell>
          <cell r="B2699" t="str">
            <v>Y</v>
          </cell>
          <cell r="C2699" t="str">
            <v>NE66005652</v>
          </cell>
          <cell r="D2699" t="str">
            <v>COASTAL MEDICAL - LINCOLN</v>
          </cell>
          <cell r="E2699" t="str">
            <v>COASTAL MEDICAL       (D)</v>
          </cell>
          <cell r="F2699" t="str">
            <v>6 BLACKSTONE VALLEY PL STE 701</v>
          </cell>
          <cell r="G2699" t="str">
            <v>LINCOLN, RI 02865-1170</v>
          </cell>
          <cell r="J2699" t="str">
            <v>LINCOLN</v>
          </cell>
          <cell r="K2699" t="str">
            <v>RI</v>
          </cell>
          <cell r="L2699" t="str">
            <v>02865-1170</v>
          </cell>
          <cell r="M2699">
            <v>0</v>
          </cell>
          <cell r="N2699">
            <v>0</v>
          </cell>
        </row>
        <row r="2700">
          <cell r="A2700">
            <v>66005654</v>
          </cell>
          <cell r="B2700" t="str">
            <v>Y</v>
          </cell>
          <cell r="C2700" t="str">
            <v>NE66005654</v>
          </cell>
          <cell r="D2700" t="str">
            <v>MEDICAL GROUP OF RHODE ISLAND</v>
          </cell>
          <cell r="E2700" t="str">
            <v>GROUP OF RHODE ISLAND</v>
          </cell>
          <cell r="F2700" t="str">
            <v>37 WASHINGTON ST</v>
          </cell>
          <cell r="G2700" t="str">
            <v>WEST WARWICK, RI 02893-4927</v>
          </cell>
          <cell r="J2700" t="str">
            <v>WEST WARWICK</v>
          </cell>
          <cell r="K2700" t="str">
            <v>RI</v>
          </cell>
          <cell r="L2700" t="str">
            <v>02893-4927</v>
          </cell>
          <cell r="N2700">
            <v>0</v>
          </cell>
        </row>
        <row r="2701">
          <cell r="A2701">
            <v>66005655</v>
          </cell>
          <cell r="B2701" t="str">
            <v>Y</v>
          </cell>
          <cell r="C2701" t="str">
            <v>NE66005655</v>
          </cell>
          <cell r="D2701" t="str">
            <v>INTERNAL MEDICINE ASSOCIATES</v>
          </cell>
          <cell r="E2701" t="str">
            <v>INTERNAL MEDICINE ASS (C)</v>
          </cell>
          <cell r="F2701" t="str">
            <v>1150 RESERVOIR AVE</v>
          </cell>
          <cell r="G2701" t="str">
            <v>CRANSTON, RI 02920-6068</v>
          </cell>
          <cell r="J2701" t="str">
            <v>CRANSTON</v>
          </cell>
          <cell r="K2701" t="str">
            <v>RI</v>
          </cell>
          <cell r="L2701" t="str">
            <v>02920-6068</v>
          </cell>
          <cell r="M2701">
            <v>0</v>
          </cell>
          <cell r="N2701">
            <v>0</v>
          </cell>
        </row>
        <row r="2702">
          <cell r="A2702">
            <v>66005656</v>
          </cell>
          <cell r="B2702" t="str">
            <v>Y</v>
          </cell>
          <cell r="C2702" t="str">
            <v>NE66005656</v>
          </cell>
          <cell r="D2702" t="str">
            <v xml:space="preserve">R.I. Foot Care, Inc </v>
          </cell>
          <cell r="E2702" t="str">
            <v>FOOT PAWTUCKET        (D)</v>
          </cell>
          <cell r="F2702" t="str">
            <v>649 EAST AVE</v>
          </cell>
          <cell r="G2702" t="str">
            <v>PAWTUCKET, RI 02860-6157</v>
          </cell>
          <cell r="J2702" t="str">
            <v>PAWTUCKET</v>
          </cell>
          <cell r="K2702" t="str">
            <v>RI</v>
          </cell>
          <cell r="L2702" t="str">
            <v>02860-6157</v>
          </cell>
          <cell r="M2702">
            <v>0</v>
          </cell>
          <cell r="N2702">
            <v>0</v>
          </cell>
        </row>
        <row r="2703">
          <cell r="A2703">
            <v>66005657</v>
          </cell>
          <cell r="B2703" t="str">
            <v>Y</v>
          </cell>
          <cell r="C2703" t="str">
            <v>NE66005657</v>
          </cell>
          <cell r="D2703" t="str">
            <v>R.I. Foot Care, Inc - Warren</v>
          </cell>
          <cell r="E2703" t="str">
            <v>FOOT WARREN           (C)</v>
          </cell>
          <cell r="F2703" t="str">
            <v>611 METACOM AVE</v>
          </cell>
          <cell r="G2703" t="str">
            <v>WARREN, RI 02885-2813</v>
          </cell>
          <cell r="J2703" t="str">
            <v>WARREN</v>
          </cell>
          <cell r="K2703" t="str">
            <v>RI</v>
          </cell>
          <cell r="L2703" t="str">
            <v>02885-2813</v>
          </cell>
          <cell r="N2703">
            <v>0</v>
          </cell>
        </row>
        <row r="2704">
          <cell r="A2704">
            <v>66005659</v>
          </cell>
          <cell r="B2704" t="str">
            <v>Y</v>
          </cell>
          <cell r="C2704" t="str">
            <v>NE66005659</v>
          </cell>
          <cell r="D2704" t="str">
            <v>BRAIN &amp; SPINE NEUROSURGICAL IN</v>
          </cell>
          <cell r="E2704" t="str">
            <v>BRAIN &amp; SPINE NEUROSU (C)</v>
          </cell>
          <cell r="F2704" t="str">
            <v>1526 ATWOOD AVE STE 200</v>
          </cell>
          <cell r="G2704" t="str">
            <v>JOHNSTON, RI 02919-3289</v>
          </cell>
          <cell r="J2704" t="str">
            <v>JOHNSTON</v>
          </cell>
          <cell r="K2704" t="str">
            <v>RI</v>
          </cell>
          <cell r="L2704" t="str">
            <v>02919-3289</v>
          </cell>
          <cell r="M2704">
            <v>0</v>
          </cell>
          <cell r="N2704">
            <v>0</v>
          </cell>
        </row>
        <row r="2705">
          <cell r="A2705">
            <v>66005660</v>
          </cell>
          <cell r="B2705" t="str">
            <v>Y</v>
          </cell>
          <cell r="C2705" t="str">
            <v>NE66005660</v>
          </cell>
          <cell r="D2705" t="str">
            <v>ANDREW SILVERMAN, DPM</v>
          </cell>
          <cell r="E2705" t="str">
            <v>SILVERMAN DPM ANDREW  (C)</v>
          </cell>
          <cell r="F2705" t="str">
            <v>333 SCHOOL ST</v>
          </cell>
          <cell r="G2705" t="str">
            <v>PAWTUCKET, RI 02860-5334</v>
          </cell>
          <cell r="J2705" t="str">
            <v>PAWTUCKET</v>
          </cell>
          <cell r="K2705" t="str">
            <v>RI</v>
          </cell>
          <cell r="L2705" t="str">
            <v>02860-5334</v>
          </cell>
          <cell r="M2705">
            <v>0</v>
          </cell>
          <cell r="N2705">
            <v>0</v>
          </cell>
        </row>
        <row r="2706">
          <cell r="A2706">
            <v>66005662</v>
          </cell>
          <cell r="B2706" t="str">
            <v>Y</v>
          </cell>
          <cell r="C2706" t="str">
            <v>NE66005662</v>
          </cell>
          <cell r="D2706" t="str">
            <v>INTERNAL MEDICINE ASSOCIATES</v>
          </cell>
          <cell r="E2706" t="str">
            <v>INTERNAL MEDICINE ASS (B)</v>
          </cell>
          <cell r="F2706" t="str">
            <v>360 KINGSTOWN RD</v>
          </cell>
          <cell r="G2706" t="str">
            <v>NARRAGANSETT, RI 02882-3239</v>
          </cell>
          <cell r="J2706" t="str">
            <v>NARRAGANSETT</v>
          </cell>
          <cell r="K2706" t="str">
            <v>RI</v>
          </cell>
          <cell r="L2706" t="str">
            <v>02882-3239</v>
          </cell>
          <cell r="M2706">
            <v>0</v>
          </cell>
          <cell r="N2706">
            <v>0</v>
          </cell>
        </row>
        <row r="2707">
          <cell r="A2707">
            <v>66005663</v>
          </cell>
          <cell r="B2707" t="str">
            <v>Y</v>
          </cell>
          <cell r="C2707" t="str">
            <v>NE66005663</v>
          </cell>
          <cell r="D2707" t="str">
            <v>FOUNDRY SPORTS MEDICINE, INC</v>
          </cell>
          <cell r="E2707" t="str">
            <v>FOOT PROVIDENCE       (C)</v>
          </cell>
          <cell r="F2707" t="str">
            <v>285 PROMENADE ST</v>
          </cell>
          <cell r="G2707" t="str">
            <v>PROVIDENCE, RI 02908-5719</v>
          </cell>
          <cell r="J2707" t="str">
            <v>PROVIDENCE</v>
          </cell>
          <cell r="K2707" t="str">
            <v>RI</v>
          </cell>
          <cell r="L2707" t="str">
            <v>02908-5719</v>
          </cell>
          <cell r="N2707">
            <v>0</v>
          </cell>
        </row>
        <row r="2708">
          <cell r="A2708">
            <v>66005664</v>
          </cell>
          <cell r="B2708" t="str">
            <v>Y</v>
          </cell>
          <cell r="C2708" t="str">
            <v>NE66005664</v>
          </cell>
          <cell r="D2708" t="str">
            <v>EAST GREENWICH PEDIATRICS</v>
          </cell>
          <cell r="E2708" t="str">
            <v>EAST GREENWICH PEDIAT (D)</v>
          </cell>
          <cell r="F2708" t="str">
            <v>1377 S COUNTY TRL UNIT 2B</v>
          </cell>
          <cell r="G2708" t="str">
            <v>EAST GREENWICH, RI 02818-5082</v>
          </cell>
          <cell r="J2708" t="str">
            <v>EAST GREENWICH</v>
          </cell>
          <cell r="K2708" t="str">
            <v>RI</v>
          </cell>
          <cell r="L2708" t="str">
            <v>02818-5082</v>
          </cell>
          <cell r="N2708">
            <v>0</v>
          </cell>
        </row>
        <row r="2709">
          <cell r="A2709">
            <v>66005665</v>
          </cell>
          <cell r="B2709" t="str">
            <v>Y</v>
          </cell>
          <cell r="C2709" t="str">
            <v>NE66005665</v>
          </cell>
          <cell r="D2709" t="str">
            <v>OCEAN STATE PEDIATRICS</v>
          </cell>
          <cell r="E2709" t="str">
            <v>OCEAN STATE PEDIATRIC (C)</v>
          </cell>
          <cell r="F2709" t="str">
            <v>1351 S COUNTY TRL</v>
          </cell>
          <cell r="G2709" t="str">
            <v>E GREENWICH, RI 02818-5079</v>
          </cell>
          <cell r="J2709" t="str">
            <v>E GREENWICH</v>
          </cell>
          <cell r="K2709" t="str">
            <v>RI</v>
          </cell>
          <cell r="L2709" t="str">
            <v>02818-5079</v>
          </cell>
          <cell r="N2709">
            <v>0</v>
          </cell>
        </row>
        <row r="2710">
          <cell r="A2710">
            <v>66005666</v>
          </cell>
          <cell r="B2710" t="str">
            <v>Y</v>
          </cell>
          <cell r="C2710" t="str">
            <v>NE66005666</v>
          </cell>
          <cell r="D2710" t="str">
            <v>JERROLD ROSENBERG, M.D.</v>
          </cell>
          <cell r="E2710" t="str">
            <v>ROSENBERG MD JERROLD  (C)</v>
          </cell>
          <cell r="F2710" t="str">
            <v>827 N MAIN ST</v>
          </cell>
          <cell r="G2710" t="str">
            <v>PROVIDENCE, RI 02904-5751</v>
          </cell>
          <cell r="J2710" t="str">
            <v>PROVIDENCE</v>
          </cell>
          <cell r="K2710" t="str">
            <v>RI</v>
          </cell>
          <cell r="L2710" t="str">
            <v>02904-5751</v>
          </cell>
          <cell r="N2710">
            <v>0</v>
          </cell>
        </row>
        <row r="2711">
          <cell r="A2711">
            <v>66005668</v>
          </cell>
          <cell r="B2711" t="str">
            <v>Y</v>
          </cell>
          <cell r="C2711" t="str">
            <v>NE66005668</v>
          </cell>
          <cell r="D2711" t="str">
            <v>BLACKSTONE VALLEY FOOT &amp; ANKLE</v>
          </cell>
          <cell r="E2711" t="str">
            <v>MANCINI MELVIN        (C)</v>
          </cell>
          <cell r="F2711" t="str">
            <v>345 ARMISTICE BLVD</v>
          </cell>
          <cell r="G2711" t="str">
            <v>PAWTUCKET, RI 02861-2429</v>
          </cell>
          <cell r="J2711" t="str">
            <v>PAWTUCKET</v>
          </cell>
          <cell r="K2711" t="str">
            <v>RI</v>
          </cell>
          <cell r="L2711" t="str">
            <v>02861-2429</v>
          </cell>
          <cell r="M2711">
            <v>0</v>
          </cell>
          <cell r="N2711">
            <v>0</v>
          </cell>
        </row>
        <row r="2712">
          <cell r="A2712">
            <v>66005670</v>
          </cell>
          <cell r="B2712" t="str">
            <v>Y</v>
          </cell>
          <cell r="C2712" t="str">
            <v>NE66005670</v>
          </cell>
          <cell r="D2712" t="str">
            <v>OCEAN STATE DERMATOLOGY</v>
          </cell>
          <cell r="E2712" t="str">
            <v>OCEAN STATE DERMATOLO (C)</v>
          </cell>
          <cell r="F2712" t="str">
            <v>100 HIGHLAND AVE</v>
          </cell>
          <cell r="G2712" t="str">
            <v>PROVIDENCE, RI 02906-2740</v>
          </cell>
          <cell r="J2712" t="str">
            <v>PROVIDENCE</v>
          </cell>
          <cell r="K2712" t="str">
            <v>RI</v>
          </cell>
          <cell r="L2712" t="str">
            <v>02906-2740</v>
          </cell>
          <cell r="N2712">
            <v>0</v>
          </cell>
        </row>
        <row r="2713">
          <cell r="A2713">
            <v>66005671</v>
          </cell>
          <cell r="B2713" t="str">
            <v>Y</v>
          </cell>
          <cell r="C2713" t="str">
            <v>NE66005671</v>
          </cell>
          <cell r="D2713" t="str">
            <v>COASTAL MEDICAL ASSOCIATES</v>
          </cell>
          <cell r="E2713" t="str">
            <v>COASTAL MEDICAL ASSOC (C)</v>
          </cell>
          <cell r="F2713" t="str">
            <v>STE 4</v>
          </cell>
          <cell r="G2713" t="str">
            <v>450 VETERANS MEMORIAL PKWY</v>
          </cell>
          <cell r="H2713" t="str">
            <v>E PROVIDENCE, RI 02914-5300</v>
          </cell>
          <cell r="J2713" t="str">
            <v>E PROVIDENCE</v>
          </cell>
          <cell r="K2713" t="str">
            <v>RI</v>
          </cell>
          <cell r="L2713" t="str">
            <v>02914-5300</v>
          </cell>
          <cell r="M2713">
            <v>0</v>
          </cell>
          <cell r="N2713">
            <v>0</v>
          </cell>
        </row>
        <row r="2714">
          <cell r="A2714">
            <v>66005672</v>
          </cell>
          <cell r="B2714" t="str">
            <v>Y</v>
          </cell>
          <cell r="C2714" t="str">
            <v>NE66005672</v>
          </cell>
          <cell r="D2714" t="str">
            <v>POLLY E. LEONARD, D.O.</v>
          </cell>
          <cell r="E2714" t="str">
            <v>LEONARD DO POLLY      (C)</v>
          </cell>
          <cell r="F2714" t="str">
            <v>390 TOLL GATE RD STE 203</v>
          </cell>
          <cell r="G2714" t="str">
            <v>WARWICK, RI 02886-4326</v>
          </cell>
          <cell r="J2714" t="str">
            <v>WARWICK</v>
          </cell>
          <cell r="K2714" t="str">
            <v>RI</v>
          </cell>
          <cell r="L2714" t="str">
            <v>02886-4326</v>
          </cell>
          <cell r="M2714">
            <v>0</v>
          </cell>
          <cell r="N2714">
            <v>0</v>
          </cell>
        </row>
        <row r="2715">
          <cell r="A2715">
            <v>66005673</v>
          </cell>
          <cell r="B2715" t="str">
            <v>Y</v>
          </cell>
          <cell r="C2715" t="str">
            <v>NE66005673</v>
          </cell>
          <cell r="D2715" t="str">
            <v>UNIVERSITY FOOT CENTER, INC.</v>
          </cell>
          <cell r="E2715" t="str">
            <v>UNIVERSITY FOOT CENTE (C)</v>
          </cell>
          <cell r="F2715" t="str">
            <v>235 PLAIN ST</v>
          </cell>
          <cell r="G2715" t="str">
            <v>PROVIDENCE, RI 02905-3240</v>
          </cell>
          <cell r="J2715" t="str">
            <v>PROVIDENCE</v>
          </cell>
          <cell r="K2715" t="str">
            <v>RI</v>
          </cell>
          <cell r="L2715" t="str">
            <v>02905-3240</v>
          </cell>
          <cell r="N2715">
            <v>0</v>
          </cell>
        </row>
        <row r="2716">
          <cell r="A2716">
            <v>66005674</v>
          </cell>
          <cell r="B2716" t="str">
            <v>Y</v>
          </cell>
          <cell r="C2716" t="str">
            <v>NE66005674</v>
          </cell>
          <cell r="D2716" t="str">
            <v>JOHN J. SOLOMON JR, DO</v>
          </cell>
          <cell r="E2716" t="str">
            <v>SOLOMON JR JOHN       (C)</v>
          </cell>
          <cell r="F2716" t="str">
            <v>594 GREAT RD STE 103</v>
          </cell>
          <cell r="G2716" t="str">
            <v>N SMITHFIELD, RI 02896-6810</v>
          </cell>
          <cell r="J2716" t="str">
            <v>N SMITHFIELD</v>
          </cell>
          <cell r="K2716" t="str">
            <v>RI</v>
          </cell>
          <cell r="L2716" t="str">
            <v>02896-6810</v>
          </cell>
          <cell r="M2716">
            <v>0</v>
          </cell>
          <cell r="N2716">
            <v>0</v>
          </cell>
        </row>
        <row r="2717">
          <cell r="A2717">
            <v>66005675</v>
          </cell>
          <cell r="B2717" t="str">
            <v>Y</v>
          </cell>
          <cell r="C2717" t="str">
            <v>NE66005675</v>
          </cell>
          <cell r="D2717" t="str">
            <v>FRANCISCO GUTIERREZ, M.D.</v>
          </cell>
          <cell r="E2717" t="str">
            <v>GUTIERREZ FRANCISCO   (C)</v>
          </cell>
          <cell r="F2717" t="str">
            <v>850 AQUIDNECK AVE</v>
          </cell>
          <cell r="G2717" t="str">
            <v>MIDDLETOWN, RI 02842-7244</v>
          </cell>
          <cell r="J2717" t="str">
            <v>MIDDLETOWN</v>
          </cell>
          <cell r="K2717" t="str">
            <v>RI</v>
          </cell>
          <cell r="L2717" t="str">
            <v>02842-7244</v>
          </cell>
          <cell r="N2717">
            <v>0</v>
          </cell>
        </row>
        <row r="2718">
          <cell r="A2718">
            <v>66005676</v>
          </cell>
          <cell r="B2718" t="str">
            <v>Y</v>
          </cell>
          <cell r="C2718" t="str">
            <v>NE66005676</v>
          </cell>
          <cell r="D2718" t="str">
            <v>JOHNSON &amp; WALES</v>
          </cell>
          <cell r="E2718" t="str">
            <v>PALUMBO WILLIAM       (C)</v>
          </cell>
          <cell r="F2718" t="str">
            <v>3RD FLOOR WALES</v>
          </cell>
          <cell r="G2718" t="str">
            <v>8 ABBOTT PARK PLACE</v>
          </cell>
          <cell r="H2718" t="str">
            <v>PROVIDENCE, RI 02903-4104</v>
          </cell>
          <cell r="J2718" t="str">
            <v>PROVIDENCE</v>
          </cell>
          <cell r="K2718" t="str">
            <v>RI</v>
          </cell>
          <cell r="L2718" t="str">
            <v>02903-4104</v>
          </cell>
          <cell r="N2718">
            <v>0</v>
          </cell>
        </row>
        <row r="2719">
          <cell r="A2719">
            <v>66005677</v>
          </cell>
          <cell r="B2719" t="str">
            <v>Y</v>
          </cell>
          <cell r="C2719" t="str">
            <v>NE66005677</v>
          </cell>
          <cell r="D2719" t="str">
            <v>JOHNSON AND WALES - CULINARY H</v>
          </cell>
          <cell r="E2719" t="str">
            <v>PALUMBO MD WILLIAM    (C)</v>
          </cell>
          <cell r="F2719" t="str">
            <v>1 WASHINGTON AVE</v>
          </cell>
          <cell r="G2719" t="str">
            <v>PROVIDENCE, RI 02905-5303</v>
          </cell>
          <cell r="J2719" t="str">
            <v>PROVIDENCE</v>
          </cell>
          <cell r="K2719" t="str">
            <v>RI</v>
          </cell>
          <cell r="L2719" t="str">
            <v>02905-5303</v>
          </cell>
          <cell r="N2719">
            <v>0</v>
          </cell>
        </row>
        <row r="2720">
          <cell r="A2720">
            <v>66005678</v>
          </cell>
          <cell r="B2720" t="str">
            <v>Y</v>
          </cell>
          <cell r="C2720" t="str">
            <v>NE66005678</v>
          </cell>
          <cell r="D2720" t="str">
            <v>AQUIDNECK-N.PROVIDENCE CTR HEA</v>
          </cell>
          <cell r="E2720" t="str">
            <v>AQUIDNECK N PROVIDENC (C)</v>
          </cell>
          <cell r="F2720" t="str">
            <v>1150 RESERVOIR AVE STE 203</v>
          </cell>
          <cell r="G2720" t="str">
            <v>CRANSTON, RI 02920-6043</v>
          </cell>
          <cell r="J2720" t="str">
            <v>CRANSTON</v>
          </cell>
          <cell r="K2720" t="str">
            <v>RI</v>
          </cell>
          <cell r="L2720" t="str">
            <v>02920-6043</v>
          </cell>
          <cell r="M2720">
            <v>0</v>
          </cell>
          <cell r="N2720">
            <v>0</v>
          </cell>
        </row>
        <row r="2721">
          <cell r="A2721">
            <v>66005679</v>
          </cell>
          <cell r="B2721" t="str">
            <v>Y</v>
          </cell>
          <cell r="C2721" t="str">
            <v>NE66005679</v>
          </cell>
          <cell r="D2721" t="str">
            <v>ROBERT A. CARELLAS, M.D.</v>
          </cell>
          <cell r="E2721" t="str">
            <v>CARRELLAS MD ROBERT   (C)</v>
          </cell>
          <cell r="F2721" t="str">
            <v>700 AQUIDNECK AVE BLDG A</v>
          </cell>
          <cell r="G2721" t="str">
            <v>MIDDLETOWN, RI 02842-5647</v>
          </cell>
          <cell r="J2721" t="str">
            <v>MIDDLETOWN</v>
          </cell>
          <cell r="K2721" t="str">
            <v>RI</v>
          </cell>
          <cell r="L2721" t="str">
            <v>02842-5647</v>
          </cell>
          <cell r="M2721">
            <v>0</v>
          </cell>
          <cell r="N2721">
            <v>0</v>
          </cell>
        </row>
        <row r="2722">
          <cell r="A2722">
            <v>66005680</v>
          </cell>
          <cell r="B2722" t="str">
            <v>Y</v>
          </cell>
          <cell r="C2722" t="str">
            <v>NE66005680</v>
          </cell>
          <cell r="D2722" t="str">
            <v>COASTAL MEDICAL - SMITHFIELD</v>
          </cell>
          <cell r="E2722" t="str">
            <v>COASTAL MEDICAL       (C)</v>
          </cell>
          <cell r="F2722" t="str">
            <v>41 SANDERSON RD STE 201</v>
          </cell>
          <cell r="G2722" t="str">
            <v>SMITHFIELD, RI 02917-2603</v>
          </cell>
          <cell r="J2722" t="str">
            <v>SMITHFIELD</v>
          </cell>
          <cell r="K2722" t="str">
            <v>RI</v>
          </cell>
          <cell r="L2722" t="str">
            <v>02917-2603</v>
          </cell>
          <cell r="M2722">
            <v>0</v>
          </cell>
          <cell r="N2722">
            <v>0</v>
          </cell>
        </row>
        <row r="2723">
          <cell r="A2723">
            <v>66005682</v>
          </cell>
          <cell r="B2723" t="str">
            <v>Y</v>
          </cell>
          <cell r="C2723" t="str">
            <v>NE66005682</v>
          </cell>
          <cell r="D2723" t="str">
            <v>HASSAN-ETTENSOHN MEDICAL SPECI</v>
          </cell>
          <cell r="E2723" t="str">
            <v>HASSAN ETTENSOHN MEDI (A)</v>
          </cell>
          <cell r="F2723" t="str">
            <v>73 BEECHWOOD AVE</v>
          </cell>
          <cell r="G2723" t="str">
            <v>PAWTUCKET, RI 02860-5409</v>
          </cell>
          <cell r="J2723" t="str">
            <v>PAWTUCKET</v>
          </cell>
          <cell r="K2723" t="str">
            <v>RI</v>
          </cell>
          <cell r="L2723" t="str">
            <v>02860-5409</v>
          </cell>
          <cell r="M2723">
            <v>0</v>
          </cell>
          <cell r="N2723">
            <v>0</v>
          </cell>
        </row>
        <row r="2724">
          <cell r="A2724">
            <v>66005683</v>
          </cell>
          <cell r="B2724" t="str">
            <v>Y</v>
          </cell>
          <cell r="C2724" t="str">
            <v>NE66005683</v>
          </cell>
          <cell r="D2724" t="str">
            <v>PETER M. ELLER, M.D.</v>
          </cell>
          <cell r="E2724" t="str">
            <v>ELLER MD PETER        (C)</v>
          </cell>
          <cell r="F2724" t="str">
            <v>407 EAST AVE</v>
          </cell>
          <cell r="G2724" t="str">
            <v>PAWTUCKET, RI 02860-5299</v>
          </cell>
          <cell r="J2724" t="str">
            <v>PAWTUCKET</v>
          </cell>
          <cell r="K2724" t="str">
            <v>RI</v>
          </cell>
          <cell r="L2724" t="str">
            <v>02860-5299</v>
          </cell>
          <cell r="M2724">
            <v>0</v>
          </cell>
          <cell r="N2724">
            <v>0</v>
          </cell>
        </row>
        <row r="2725">
          <cell r="A2725">
            <v>66005684</v>
          </cell>
          <cell r="B2725" t="str">
            <v>Y</v>
          </cell>
          <cell r="C2725" t="str">
            <v>NE66005684</v>
          </cell>
          <cell r="D2725" t="str">
            <v>RICHARD ZIENOWICZ, M.D.</v>
          </cell>
          <cell r="E2725" t="str">
            <v>ZIENOWICZ MD RICHARD  (D)</v>
          </cell>
          <cell r="F2725" t="str">
            <v>2 DUDLEY ST STE 460</v>
          </cell>
          <cell r="G2725" t="str">
            <v>PROVIDENCE, RI 02905-3248</v>
          </cell>
          <cell r="J2725" t="str">
            <v>PROVIDENCE</v>
          </cell>
          <cell r="K2725" t="str">
            <v>RI</v>
          </cell>
          <cell r="L2725" t="str">
            <v>02905-3248</v>
          </cell>
          <cell r="N2725">
            <v>0</v>
          </cell>
        </row>
        <row r="2726">
          <cell r="A2726">
            <v>66005685</v>
          </cell>
          <cell r="B2726" t="str">
            <v>Y</v>
          </cell>
          <cell r="C2726" t="str">
            <v>NE66005685</v>
          </cell>
          <cell r="D2726" t="str">
            <v>GILBERT M. TEIXEIRA, M.D.</v>
          </cell>
          <cell r="E2726" t="str">
            <v>TEIXEIRA MD GILBERT M (B)</v>
          </cell>
          <cell r="F2726" t="str">
            <v>1018 WATERMAN AVE</v>
          </cell>
          <cell r="G2726" t="str">
            <v>E PROVIDENCE, RI 02914-1318</v>
          </cell>
          <cell r="J2726" t="str">
            <v>E PROVIDENCE</v>
          </cell>
          <cell r="K2726" t="str">
            <v>RI</v>
          </cell>
          <cell r="L2726" t="str">
            <v>02914-1318</v>
          </cell>
          <cell r="M2726">
            <v>0</v>
          </cell>
          <cell r="N2726">
            <v>0</v>
          </cell>
        </row>
        <row r="2727">
          <cell r="A2727">
            <v>66005686</v>
          </cell>
          <cell r="B2727" t="str">
            <v>Y</v>
          </cell>
          <cell r="C2727" t="str">
            <v>NE66005686</v>
          </cell>
          <cell r="D2727" t="str">
            <v>MUHAMMAD S. AKHTAR, M.D.</v>
          </cell>
          <cell r="E2727" t="str">
            <v>AKHTAR MD MUHAMMAD    (B)</v>
          </cell>
          <cell r="F2727" t="str">
            <v>400 WARREN AVE</v>
          </cell>
          <cell r="G2727" t="str">
            <v>E PROVIDENCE, RI 02914-3807</v>
          </cell>
          <cell r="J2727" t="str">
            <v>E PROVIDENCE</v>
          </cell>
          <cell r="K2727" t="str">
            <v>RI</v>
          </cell>
          <cell r="L2727" t="str">
            <v>02914-3807</v>
          </cell>
          <cell r="M2727">
            <v>0</v>
          </cell>
          <cell r="N2727">
            <v>0</v>
          </cell>
        </row>
        <row r="2728">
          <cell r="A2728">
            <v>66005689</v>
          </cell>
          <cell r="B2728" t="str">
            <v>Y</v>
          </cell>
          <cell r="C2728" t="str">
            <v>NE66005689</v>
          </cell>
          <cell r="D2728" t="str">
            <v xml:space="preserve">UNIVERSITY PULMONARY &amp; ASTHMA </v>
          </cell>
          <cell r="E2728" t="str">
            <v>UNIVERSITY PULMONARY  (C)</v>
          </cell>
          <cell r="F2728" t="str">
            <v>1407 SOUTH COUNTY TRAIL 3RD FL</v>
          </cell>
          <cell r="G2728" t="str">
            <v>EAST GREENWICH, RI 02818-1620</v>
          </cell>
          <cell r="J2728" t="str">
            <v>EAST GREENWICH</v>
          </cell>
          <cell r="K2728" t="str">
            <v>RI</v>
          </cell>
          <cell r="L2728" t="str">
            <v>02818-1620</v>
          </cell>
          <cell r="M2728">
            <v>0</v>
          </cell>
          <cell r="N2728">
            <v>0</v>
          </cell>
        </row>
        <row r="2729">
          <cell r="A2729">
            <v>66005690</v>
          </cell>
          <cell r="B2729" t="str">
            <v>Y</v>
          </cell>
          <cell r="C2729" t="str">
            <v>NE66005690</v>
          </cell>
          <cell r="D2729" t="str">
            <v>MARIANNE LONGACRE, DO</v>
          </cell>
          <cell r="E2729" t="str">
            <v>LONGACREMARIANNE      (C)</v>
          </cell>
          <cell r="F2729" t="str">
            <v>4459 OLD POST RD</v>
          </cell>
          <cell r="G2729" t="str">
            <v>CHARLESTOWN, RI 02813-2563</v>
          </cell>
          <cell r="J2729" t="str">
            <v>CHARLESTOWN</v>
          </cell>
          <cell r="K2729" t="str">
            <v>RI</v>
          </cell>
          <cell r="L2729" t="str">
            <v>02813-2563</v>
          </cell>
          <cell r="N2729">
            <v>0</v>
          </cell>
        </row>
        <row r="2730">
          <cell r="A2730">
            <v>66005691</v>
          </cell>
          <cell r="B2730" t="str">
            <v>Y</v>
          </cell>
          <cell r="C2730" t="str">
            <v>NE66005691</v>
          </cell>
          <cell r="D2730" t="str">
            <v>N. PROVIDENCE PEDIATRICS</v>
          </cell>
          <cell r="E2730" t="str">
            <v>N PROVIDENCE PEDIATRI (C)</v>
          </cell>
          <cell r="F2730" t="str">
            <v>1169 MINERAL SPRING AVE</v>
          </cell>
          <cell r="G2730" t="str">
            <v>NORTH PROVIDENC, RI 02904-4102</v>
          </cell>
          <cell r="J2730" t="str">
            <v>NORTH PROVIDENCE</v>
          </cell>
          <cell r="K2730" t="str">
            <v>RI</v>
          </cell>
          <cell r="L2730" t="str">
            <v>02904-4102</v>
          </cell>
          <cell r="M2730">
            <v>0</v>
          </cell>
          <cell r="N2730">
            <v>0</v>
          </cell>
        </row>
        <row r="2731">
          <cell r="A2731">
            <v>66005692</v>
          </cell>
          <cell r="B2731" t="str">
            <v>Y</v>
          </cell>
          <cell r="C2731" t="str">
            <v>NE66005692</v>
          </cell>
          <cell r="D2731" t="str">
            <v>OCCUPATIONAL ENVIRONMENTAL HEA</v>
          </cell>
          <cell r="E2731" t="str">
            <v>OCCUPATIONAL ENVIRONMENTA</v>
          </cell>
          <cell r="F2731" t="str">
            <v>5 MT ROYAL AVE, SUITE 50</v>
          </cell>
          <cell r="G2731" t="str">
            <v>MARLBOROUGH, MA 01752</v>
          </cell>
          <cell r="J2731" t="str">
            <v>MARLBOROUGH</v>
          </cell>
          <cell r="K2731" t="str">
            <v>MA</v>
          </cell>
          <cell r="L2731">
            <v>1752</v>
          </cell>
          <cell r="M2731">
            <v>42.351199999999999</v>
          </cell>
          <cell r="N2731">
            <v>-71.545100000000005</v>
          </cell>
        </row>
        <row r="2732">
          <cell r="A2732">
            <v>66005694</v>
          </cell>
          <cell r="B2732" t="str">
            <v>Y</v>
          </cell>
          <cell r="C2732" t="str">
            <v>NE66005694</v>
          </cell>
          <cell r="D2732" t="str">
            <v>DANIELA TURACOVA, MD</v>
          </cell>
          <cell r="E2732" t="str">
            <v>TURACOVADANIELA       (C)</v>
          </cell>
          <cell r="F2732" t="str">
            <v>525 TAUNTON AVE</v>
          </cell>
          <cell r="G2732" t="str">
            <v>E PROVIDENCE, RI 02914-1604</v>
          </cell>
          <cell r="J2732" t="str">
            <v>E PROVIDENCE</v>
          </cell>
          <cell r="K2732" t="str">
            <v>RI</v>
          </cell>
          <cell r="L2732" t="str">
            <v>02914-1604</v>
          </cell>
          <cell r="M2732">
            <v>0</v>
          </cell>
          <cell r="N2732">
            <v>0</v>
          </cell>
        </row>
        <row r="2733">
          <cell r="A2733">
            <v>66005696</v>
          </cell>
          <cell r="B2733" t="str">
            <v>Y</v>
          </cell>
          <cell r="C2733" t="str">
            <v>NE66005696</v>
          </cell>
          <cell r="D2733" t="str">
            <v>KINGSTOWN PEDIATRICS</v>
          </cell>
          <cell r="E2733" t="str">
            <v>POWERS MD COLLEEN     (D)</v>
          </cell>
          <cell r="F2733" t="str">
            <v>420 SCRABBLETOWN RD STE A</v>
          </cell>
          <cell r="G2733" t="str">
            <v>NORTH KINGSTOWN, RI 02852-3638</v>
          </cell>
          <cell r="J2733" t="str">
            <v>NORTH KINGSTOWN</v>
          </cell>
          <cell r="K2733" t="str">
            <v>RI</v>
          </cell>
          <cell r="L2733" t="str">
            <v>02852-3638</v>
          </cell>
          <cell r="M2733">
            <v>0</v>
          </cell>
          <cell r="N2733">
            <v>0</v>
          </cell>
        </row>
        <row r="2734">
          <cell r="A2734">
            <v>66005697</v>
          </cell>
          <cell r="B2734" t="str">
            <v>N</v>
          </cell>
          <cell r="C2734" t="str">
            <v>NE66005697</v>
          </cell>
          <cell r="D2734" t="str">
            <v xml:space="preserve">MICHELLE D. LEWIS MD      </v>
          </cell>
          <cell r="E2734" t="str">
            <v xml:space="preserve">MICHELLE D. LEWIS (TERM) </v>
          </cell>
          <cell r="F2734" t="str">
            <v>333 SCHOOL ST</v>
          </cell>
          <cell r="G2734" t="str">
            <v>PAWTUCKET, RI 02860-5334</v>
          </cell>
          <cell r="J2734" t="str">
            <v>PAWTUCKET</v>
          </cell>
          <cell r="K2734" t="str">
            <v>RI</v>
          </cell>
          <cell r="L2734" t="str">
            <v>02860-5334</v>
          </cell>
          <cell r="N2734">
            <v>0</v>
          </cell>
        </row>
        <row r="2735">
          <cell r="A2735">
            <v>66005698</v>
          </cell>
          <cell r="B2735" t="str">
            <v>Y</v>
          </cell>
          <cell r="C2735" t="str">
            <v>NE66005698</v>
          </cell>
          <cell r="D2735" t="str">
            <v>MAGED A. TAMAN, M.D.</v>
          </cell>
          <cell r="E2735" t="str">
            <v>TAMAN (C)</v>
          </cell>
          <cell r="F2735" t="str">
            <v>1352 SMITH ST</v>
          </cell>
          <cell r="G2735" t="str">
            <v>NORTH PROVIDENC, RI 02911-3349</v>
          </cell>
          <cell r="J2735" t="str">
            <v>NORTH PROVIDENCE</v>
          </cell>
          <cell r="K2735" t="str">
            <v>RI</v>
          </cell>
          <cell r="L2735" t="str">
            <v>02911-3349</v>
          </cell>
          <cell r="M2735">
            <v>0</v>
          </cell>
          <cell r="N2735">
            <v>0</v>
          </cell>
        </row>
        <row r="2736">
          <cell r="A2736">
            <v>66005699</v>
          </cell>
          <cell r="B2736" t="str">
            <v>Y</v>
          </cell>
          <cell r="C2736" t="str">
            <v>NE66005699</v>
          </cell>
          <cell r="D2736" t="str">
            <v xml:space="preserve">CARDIOVASCULAR ASSOCIATION OF </v>
          </cell>
          <cell r="E2736" t="str">
            <v>CARDIOVASCULAR ASSOCI (C)</v>
          </cell>
          <cell r="F2736" t="str">
            <v>700 AQUIDNECK AVE</v>
          </cell>
          <cell r="G2736" t="str">
            <v>MIDDLETOWN, RI 02842-5647</v>
          </cell>
          <cell r="J2736" t="str">
            <v>MIDDLETOWN</v>
          </cell>
          <cell r="K2736" t="str">
            <v>RI</v>
          </cell>
          <cell r="L2736" t="str">
            <v>02842-5647</v>
          </cell>
          <cell r="M2736">
            <v>0</v>
          </cell>
          <cell r="N2736">
            <v>0</v>
          </cell>
        </row>
        <row r="2737">
          <cell r="A2737">
            <v>66005700</v>
          </cell>
          <cell r="B2737" t="str">
            <v>Y</v>
          </cell>
          <cell r="C2737" t="str">
            <v>NE66005700</v>
          </cell>
          <cell r="D2737" t="str">
            <v>PAUL ZAYDON, M.D.</v>
          </cell>
          <cell r="E2737" t="str">
            <v>ZAYDON MD PAUL        (C)</v>
          </cell>
          <cell r="F2737" t="str">
            <v>115 NEWPORT AVE</v>
          </cell>
          <cell r="G2737" t="str">
            <v>PAWTUCKET, RI 02861-4107</v>
          </cell>
          <cell r="J2737" t="str">
            <v>PAWTUCKET</v>
          </cell>
          <cell r="K2737" t="str">
            <v>RI</v>
          </cell>
          <cell r="L2737" t="str">
            <v>02861-4107</v>
          </cell>
          <cell r="M2737">
            <v>0</v>
          </cell>
          <cell r="N2737">
            <v>0</v>
          </cell>
        </row>
        <row r="2738">
          <cell r="A2738">
            <v>66005701</v>
          </cell>
          <cell r="B2738" t="str">
            <v>Y</v>
          </cell>
          <cell r="C2738" t="str">
            <v>NE66005701</v>
          </cell>
          <cell r="D2738" t="str">
            <v>LEVIS GUZMAN, M.D.</v>
          </cell>
          <cell r="E2738" t="str">
            <v>GUZMAN MD LEVIS       (C)</v>
          </cell>
          <cell r="F2738" t="str">
            <v>139 BENEFIT STREET</v>
          </cell>
          <cell r="G2738" t="str">
            <v>PAWTUCKET, RI 02860-5810</v>
          </cell>
          <cell r="J2738" t="str">
            <v>PAWTUCKET</v>
          </cell>
          <cell r="K2738" t="str">
            <v>RI</v>
          </cell>
          <cell r="L2738" t="str">
            <v>02860-5810</v>
          </cell>
          <cell r="M2738">
            <v>0</v>
          </cell>
          <cell r="N2738">
            <v>0</v>
          </cell>
        </row>
        <row r="2739">
          <cell r="A2739">
            <v>66005702</v>
          </cell>
          <cell r="B2739" t="str">
            <v>Y</v>
          </cell>
          <cell r="C2739" t="str">
            <v>NE66005702</v>
          </cell>
          <cell r="D2739" t="str">
            <v>KATE O'HEELAN, D.O.</v>
          </cell>
          <cell r="E2739" t="str">
            <v>O'HEELAN DOKATE       (C)</v>
          </cell>
          <cell r="F2739" t="str">
            <v>175 NATE WHIPPLE HWY STE 201</v>
          </cell>
          <cell r="G2739" t="str">
            <v>CUMBERLAND, RI 02864-1423</v>
          </cell>
          <cell r="J2739" t="str">
            <v>CUMBERLAND</v>
          </cell>
          <cell r="K2739" t="str">
            <v>RI</v>
          </cell>
          <cell r="L2739" t="str">
            <v>02864-1423</v>
          </cell>
          <cell r="M2739">
            <v>0</v>
          </cell>
          <cell r="N2739">
            <v>0</v>
          </cell>
        </row>
        <row r="2740">
          <cell r="A2740">
            <v>66005703</v>
          </cell>
          <cell r="B2740" t="str">
            <v>Y</v>
          </cell>
          <cell r="C2740" t="str">
            <v>NE66005703</v>
          </cell>
          <cell r="D2740" t="str">
            <v>WESTERLY URGENT CARE</v>
          </cell>
          <cell r="E2740" t="str">
            <v>WESTERLY URGENT CARE  (B)</v>
          </cell>
          <cell r="F2740" t="str">
            <v>77 FRANKLIN ST</v>
          </cell>
          <cell r="G2740" t="str">
            <v>WESTERLY, RI 02891-3167</v>
          </cell>
          <cell r="J2740" t="str">
            <v>WESTERLY</v>
          </cell>
          <cell r="K2740" t="str">
            <v>RI</v>
          </cell>
          <cell r="L2740" t="str">
            <v>02891-3167</v>
          </cell>
          <cell r="M2740">
            <v>0</v>
          </cell>
          <cell r="N2740">
            <v>0</v>
          </cell>
        </row>
        <row r="2741">
          <cell r="A2741">
            <v>66005705</v>
          </cell>
          <cell r="B2741" t="str">
            <v>Y</v>
          </cell>
          <cell r="C2741" t="str">
            <v>NE66005705</v>
          </cell>
          <cell r="D2741" t="str">
            <v>CHILDREN'S MEDICAL GROUP</v>
          </cell>
          <cell r="E2741" t="str">
            <v>CHILDREN'S MEDICAL GR (C)</v>
          </cell>
          <cell r="F2741" t="str">
            <v>100 HIGHLAND AVE</v>
          </cell>
          <cell r="G2741" t="str">
            <v>PROVIDENCE, RI 02906-2740</v>
          </cell>
          <cell r="J2741" t="str">
            <v>PROVIDENCE</v>
          </cell>
          <cell r="K2741" t="str">
            <v>RI</v>
          </cell>
          <cell r="L2741" t="str">
            <v>02906-2740</v>
          </cell>
          <cell r="M2741">
            <v>0</v>
          </cell>
          <cell r="N2741">
            <v>0</v>
          </cell>
        </row>
        <row r="2742">
          <cell r="A2742">
            <v>66005706</v>
          </cell>
          <cell r="B2742" t="str">
            <v>Y</v>
          </cell>
          <cell r="C2742" t="str">
            <v>NE66005706</v>
          </cell>
          <cell r="D2742" t="str">
            <v>ROBERT FORTUNA, M.D.</v>
          </cell>
          <cell r="E2742" t="str">
            <v>FORTUNA MD ROBERT     (C)</v>
          </cell>
          <cell r="F2742" t="str">
            <v>211 ARMISTICE BLVD</v>
          </cell>
          <cell r="G2742" t="str">
            <v>PAWTUCKET, RI 02860-3242</v>
          </cell>
          <cell r="J2742" t="str">
            <v>PAWTUCKET</v>
          </cell>
          <cell r="K2742" t="str">
            <v>RI</v>
          </cell>
          <cell r="L2742" t="str">
            <v>02860-3242</v>
          </cell>
          <cell r="N2742">
            <v>0</v>
          </cell>
        </row>
        <row r="2743">
          <cell r="A2743">
            <v>66005707</v>
          </cell>
          <cell r="B2743" t="str">
            <v>Y</v>
          </cell>
          <cell r="C2743" t="str">
            <v>NE66005707</v>
          </cell>
          <cell r="D2743" t="str">
            <v>PERRY GARBER, M.D.</v>
          </cell>
          <cell r="E2743" t="str">
            <v>GARBER MD PERRY       (C)</v>
          </cell>
          <cell r="F2743" t="str">
            <v>934 PARK AVE</v>
          </cell>
          <cell r="G2743" t="str">
            <v>CRANSTON, RI 02910-2708</v>
          </cell>
          <cell r="J2743" t="str">
            <v>CRANSTON</v>
          </cell>
          <cell r="K2743" t="str">
            <v>RI</v>
          </cell>
          <cell r="L2743" t="str">
            <v>02910-2708</v>
          </cell>
          <cell r="N2743">
            <v>0</v>
          </cell>
        </row>
        <row r="2744">
          <cell r="A2744">
            <v>66005708</v>
          </cell>
          <cell r="B2744" t="str">
            <v>Y</v>
          </cell>
          <cell r="C2744" t="str">
            <v>NE66005708</v>
          </cell>
          <cell r="D2744" t="str">
            <v>SOUTH COUNTY PULMONARY MEDICIN</v>
          </cell>
          <cell r="E2744" t="str">
            <v>SOUTH COUNTY PULMONAR (C)</v>
          </cell>
          <cell r="F2744" t="str">
            <v>360 KINGSTOWN RD STE 207</v>
          </cell>
          <cell r="G2744" t="str">
            <v>NARRAGANSETT, RI 02882-3239</v>
          </cell>
          <cell r="J2744" t="str">
            <v>NARRAGANSETT</v>
          </cell>
          <cell r="K2744" t="str">
            <v>RI</v>
          </cell>
          <cell r="L2744" t="str">
            <v>02882-3239</v>
          </cell>
          <cell r="N2744">
            <v>0</v>
          </cell>
        </row>
        <row r="2745">
          <cell r="A2745">
            <v>66005709</v>
          </cell>
          <cell r="B2745" t="str">
            <v>Y</v>
          </cell>
          <cell r="C2745" t="str">
            <v>NE66005709</v>
          </cell>
          <cell r="D2745" t="str">
            <v>WILLIAM NAUGHTON, DPM</v>
          </cell>
          <cell r="E2745" t="str">
            <v>NAUGHTON DPM WILLIAM  (C)</v>
          </cell>
          <cell r="F2745" t="str">
            <v>524 CENTRAL AVE</v>
          </cell>
          <cell r="G2745" t="str">
            <v>PAWTUCKET, RI 02861-1947</v>
          </cell>
          <cell r="J2745" t="str">
            <v>PAWTUCKET</v>
          </cell>
          <cell r="K2745" t="str">
            <v>RI</v>
          </cell>
          <cell r="L2745" t="str">
            <v>02861-1947</v>
          </cell>
          <cell r="N2745">
            <v>0</v>
          </cell>
        </row>
        <row r="2746">
          <cell r="A2746">
            <v>66005710</v>
          </cell>
          <cell r="B2746" t="str">
            <v>Y</v>
          </cell>
          <cell r="C2746" t="str">
            <v>NE66005710</v>
          </cell>
          <cell r="D2746" t="str">
            <v>ANTHONY R. RICCI, MD</v>
          </cell>
          <cell r="E2746" t="str">
            <v>RICCI MD ANTHONY R    (C)</v>
          </cell>
          <cell r="F2746" t="str">
            <v>63 CEDAR AVE UNIT 7</v>
          </cell>
          <cell r="G2746" t="str">
            <v>EAST GREENWICH, RI 02818-3192</v>
          </cell>
          <cell r="J2746" t="str">
            <v>EAST GREENWICH</v>
          </cell>
          <cell r="K2746" t="str">
            <v>RI</v>
          </cell>
          <cell r="L2746" t="str">
            <v>02818-3192</v>
          </cell>
          <cell r="N2746">
            <v>0</v>
          </cell>
        </row>
        <row r="2747">
          <cell r="A2747">
            <v>66005711</v>
          </cell>
          <cell r="B2747" t="str">
            <v>Y</v>
          </cell>
          <cell r="C2747" t="str">
            <v>NE66005711</v>
          </cell>
          <cell r="D2747" t="str">
            <v>ANTHONY J. BARONE, MD</v>
          </cell>
          <cell r="E2747" t="str">
            <v>BARONE MD ANTHONY     (C)</v>
          </cell>
          <cell r="F2747" t="str">
            <v>725 RESERVOIR AVE</v>
          </cell>
          <cell r="G2747" t="str">
            <v>CRANSTON, RI 02910-4448</v>
          </cell>
          <cell r="J2747" t="str">
            <v>CRANSTON</v>
          </cell>
          <cell r="K2747" t="str">
            <v>RI</v>
          </cell>
          <cell r="L2747" t="str">
            <v>02910-4448</v>
          </cell>
          <cell r="N2747">
            <v>0</v>
          </cell>
        </row>
        <row r="2748">
          <cell r="A2748">
            <v>66005712</v>
          </cell>
          <cell r="B2748" t="str">
            <v>Y</v>
          </cell>
          <cell r="C2748" t="str">
            <v>NE66005712</v>
          </cell>
          <cell r="D2748" t="str">
            <v>JORGE S. RUELOS</v>
          </cell>
          <cell r="E2748" t="str">
            <v>RUELOS MD JORGE S     (B)</v>
          </cell>
          <cell r="F2748" t="str">
            <v>1596 BROAD ST</v>
          </cell>
          <cell r="G2748" t="str">
            <v>CRANSTON, RI 02905-4130</v>
          </cell>
          <cell r="J2748" t="str">
            <v>CRANSTON</v>
          </cell>
          <cell r="K2748" t="str">
            <v>RI</v>
          </cell>
          <cell r="L2748" t="str">
            <v>02905-4130</v>
          </cell>
          <cell r="N2748">
            <v>0</v>
          </cell>
        </row>
        <row r="2749">
          <cell r="A2749">
            <v>66005713</v>
          </cell>
          <cell r="B2749" t="str">
            <v>Y</v>
          </cell>
          <cell r="C2749" t="str">
            <v>NE66005713</v>
          </cell>
          <cell r="D2749" t="str">
            <v>REPRODUCTIVE SCIENCE CENTER</v>
          </cell>
          <cell r="E2749" t="str">
            <v>REPRODUCTIVE SCIENCE  (B)</v>
          </cell>
          <cell r="F2749" t="str">
            <v>148 W RIVER ST</v>
          </cell>
          <cell r="G2749" t="str">
            <v>PROVIDENCE, RI 02904-2615</v>
          </cell>
          <cell r="J2749" t="str">
            <v>PROVIDENCE</v>
          </cell>
          <cell r="K2749" t="str">
            <v>RI</v>
          </cell>
          <cell r="L2749" t="str">
            <v>02904-2615</v>
          </cell>
          <cell r="M2749">
            <v>0</v>
          </cell>
          <cell r="N2749">
            <v>0</v>
          </cell>
        </row>
        <row r="2750">
          <cell r="A2750">
            <v>66005714</v>
          </cell>
          <cell r="B2750" t="str">
            <v>Y</v>
          </cell>
          <cell r="C2750" t="str">
            <v>NE66005714</v>
          </cell>
          <cell r="D2750" t="str">
            <v>SANTIAGO MEDICAL GROUP</v>
          </cell>
          <cell r="E2750" t="str">
            <v>MINERAL SPRING PEDIAT (C)</v>
          </cell>
          <cell r="F2750" t="str">
            <v>967 MINERAL SPRING AVE</v>
          </cell>
          <cell r="G2750" t="str">
            <v>NORTH PROVIDENC, RI 02904-4934</v>
          </cell>
          <cell r="J2750" t="str">
            <v>NORTH PROVIDENCE</v>
          </cell>
          <cell r="K2750" t="str">
            <v>RI</v>
          </cell>
          <cell r="L2750" t="str">
            <v>02904-4934</v>
          </cell>
          <cell r="M2750">
            <v>0</v>
          </cell>
          <cell r="N2750">
            <v>0</v>
          </cell>
        </row>
        <row r="2751">
          <cell r="A2751">
            <v>66005715</v>
          </cell>
          <cell r="B2751" t="str">
            <v>Y</v>
          </cell>
          <cell r="C2751" t="str">
            <v>NE66005715</v>
          </cell>
          <cell r="D2751" t="str">
            <v>MICHELLE VAN NIEUWENHUIZE, M.D</v>
          </cell>
          <cell r="E2751" t="str">
            <v>VAN NIEUWENHUIZE MD M (C)</v>
          </cell>
          <cell r="F2751" t="str">
            <v>132 OLD RIVER RD STE 108</v>
          </cell>
          <cell r="G2751" t="str">
            <v>LINCOLN, RI 02865-1397</v>
          </cell>
          <cell r="J2751" t="str">
            <v>LINCOLN</v>
          </cell>
          <cell r="K2751" t="str">
            <v>RI</v>
          </cell>
          <cell r="L2751" t="str">
            <v>02865-1397</v>
          </cell>
          <cell r="M2751">
            <v>0</v>
          </cell>
          <cell r="N2751">
            <v>0</v>
          </cell>
        </row>
        <row r="2752">
          <cell r="A2752">
            <v>66005716</v>
          </cell>
          <cell r="B2752" t="str">
            <v>Y</v>
          </cell>
          <cell r="C2752" t="str">
            <v>NE66005716</v>
          </cell>
          <cell r="D2752" t="str">
            <v>RICHARD TURNER, M.D.</v>
          </cell>
          <cell r="E2752" t="str">
            <v>TURNER MD RICHARD     (C)</v>
          </cell>
          <cell r="F2752" t="str">
            <v>BLDG 12</v>
          </cell>
          <cell r="G2752" t="str">
            <v>450 VETERANS MEMORIAL PKWY</v>
          </cell>
          <cell r="H2752" t="str">
            <v>EAST PROVIDENCE, RI 02914-5300</v>
          </cell>
          <cell r="J2752" t="str">
            <v>EAST PROVIDENCE</v>
          </cell>
          <cell r="K2752" t="str">
            <v>RI</v>
          </cell>
          <cell r="L2752" t="str">
            <v>02914-5300</v>
          </cell>
          <cell r="N2752">
            <v>0</v>
          </cell>
        </row>
        <row r="2753">
          <cell r="A2753">
            <v>66005719</v>
          </cell>
          <cell r="B2753" t="str">
            <v>N</v>
          </cell>
          <cell r="C2753" t="str">
            <v>NE66005719</v>
          </cell>
          <cell r="D2753" t="str">
            <v>AMBULATORY SPECIALISTS CLINIC</v>
          </cell>
          <cell r="E2753" t="str">
            <v>CROWLEY MD JAMES (TERM)</v>
          </cell>
          <cell r="F2753" t="str">
            <v>89 POND ST</v>
          </cell>
          <cell r="G2753" t="str">
            <v>PAWTUCKET, RI 02860-4412</v>
          </cell>
          <cell r="J2753" t="str">
            <v>PAWTUCKET</v>
          </cell>
          <cell r="K2753" t="str">
            <v>RI</v>
          </cell>
          <cell r="L2753" t="str">
            <v>02860-4412</v>
          </cell>
          <cell r="N2753">
            <v>0</v>
          </cell>
        </row>
        <row r="2754">
          <cell r="A2754">
            <v>66005720</v>
          </cell>
          <cell r="B2754" t="str">
            <v>N</v>
          </cell>
          <cell r="C2754" t="str">
            <v>NE66005720</v>
          </cell>
          <cell r="D2754" t="str">
            <v>JOYCE MARTIN, M.D.</v>
          </cell>
          <cell r="E2754" t="str">
            <v>MARTIN (TERM)</v>
          </cell>
          <cell r="F2754" t="str">
            <v>1040 CRANSTON ST</v>
          </cell>
          <cell r="G2754" t="str">
            <v>CRANSTON, RI 02920-7535</v>
          </cell>
          <cell r="J2754" t="str">
            <v>CRANSTON</v>
          </cell>
          <cell r="K2754" t="str">
            <v>RI</v>
          </cell>
          <cell r="L2754" t="str">
            <v>02920-7535</v>
          </cell>
          <cell r="N2754">
            <v>0</v>
          </cell>
        </row>
        <row r="2755">
          <cell r="A2755">
            <v>66005721</v>
          </cell>
          <cell r="B2755" t="str">
            <v>Y</v>
          </cell>
          <cell r="C2755" t="str">
            <v>NE66005721</v>
          </cell>
          <cell r="D2755" t="str">
            <v>CHAD NEVOLA, M.D.</v>
          </cell>
          <cell r="E2755" t="str">
            <v>NEVOLA MD CHAD        (C)</v>
          </cell>
          <cell r="G2755" t="str">
            <v>120 DUDLEY ST STE 105</v>
          </cell>
          <cell r="H2755" t="str">
            <v>PROVIDENCE, RI 02905-2431</v>
          </cell>
          <cell r="J2755" t="str">
            <v>PROVIDENCE</v>
          </cell>
          <cell r="K2755" t="str">
            <v>RI</v>
          </cell>
          <cell r="L2755" t="str">
            <v>02905-2431</v>
          </cell>
          <cell r="N2755">
            <v>0</v>
          </cell>
        </row>
        <row r="2756">
          <cell r="A2756">
            <v>66005723</v>
          </cell>
          <cell r="B2756" t="str">
            <v>Y</v>
          </cell>
          <cell r="C2756" t="str">
            <v>NE66005723</v>
          </cell>
          <cell r="D2756" t="str">
            <v>WELLCARE, INC.</v>
          </cell>
          <cell r="E2756" t="str">
            <v>WELLCARE              (B)</v>
          </cell>
          <cell r="F2756" t="str">
            <v>1524 ATWOOD AVE STE 434</v>
          </cell>
          <cell r="G2756" t="str">
            <v>JOHNSTON, RI 02919-3228</v>
          </cell>
          <cell r="J2756" t="str">
            <v>JOHNSTON</v>
          </cell>
          <cell r="K2756" t="str">
            <v>RI</v>
          </cell>
          <cell r="L2756" t="str">
            <v>02919-3228</v>
          </cell>
          <cell r="M2756">
            <v>0</v>
          </cell>
          <cell r="N2756">
            <v>0</v>
          </cell>
        </row>
        <row r="2757">
          <cell r="A2757">
            <v>66005726</v>
          </cell>
          <cell r="B2757" t="str">
            <v>Y</v>
          </cell>
          <cell r="C2757" t="str">
            <v>NE66005726</v>
          </cell>
          <cell r="D2757" t="str">
            <v>GENOA HEALTHCARE-PROVIDENCE</v>
          </cell>
          <cell r="E2757" t="str">
            <v>GENOA HEALTHCARE PROV (C)</v>
          </cell>
          <cell r="F2757" t="str">
            <v>530 N MAIN ST</v>
          </cell>
          <cell r="G2757" t="str">
            <v>PROVIDENCE, RI 02904-5762</v>
          </cell>
          <cell r="J2757" t="str">
            <v>PROVIDENCE</v>
          </cell>
          <cell r="K2757" t="str">
            <v>RI</v>
          </cell>
          <cell r="L2757" t="str">
            <v>02904-5762</v>
          </cell>
          <cell r="N2757">
            <v>0</v>
          </cell>
        </row>
        <row r="2758">
          <cell r="A2758">
            <v>66005727</v>
          </cell>
          <cell r="B2758" t="str">
            <v>Y</v>
          </cell>
          <cell r="C2758" t="str">
            <v>NE66005727</v>
          </cell>
          <cell r="D2758" t="str">
            <v>ANTHONY ROCHA</v>
          </cell>
          <cell r="E2758" t="str">
            <v>ROCHA MD ANTHONY      (C)</v>
          </cell>
          <cell r="F2758" t="str">
            <v>387 WATERMAN AVE</v>
          </cell>
          <cell r="G2758" t="str">
            <v>E PROVIDENCE, RI 02914-2618</v>
          </cell>
          <cell r="J2758" t="str">
            <v>E PROVIDENCE</v>
          </cell>
          <cell r="K2758" t="str">
            <v>RI</v>
          </cell>
          <cell r="L2758" t="str">
            <v>02914-2618</v>
          </cell>
          <cell r="M2758">
            <v>0</v>
          </cell>
          <cell r="N2758">
            <v>0</v>
          </cell>
        </row>
        <row r="2759">
          <cell r="A2759">
            <v>66005728</v>
          </cell>
          <cell r="B2759" t="str">
            <v>Y</v>
          </cell>
          <cell r="C2759" t="str">
            <v>NE66005728</v>
          </cell>
          <cell r="D2759" t="str">
            <v>BACK TO HEALTH CHIROPRACTIC</v>
          </cell>
          <cell r="E2759" t="str">
            <v>KORSEN MD JAY         (C)</v>
          </cell>
          <cell r="G2759" t="str">
            <v>140 POINT JUDITH RD STE 31C</v>
          </cell>
          <cell r="H2759" t="str">
            <v>NARRAGANSETT, RI 02882-3453</v>
          </cell>
          <cell r="J2759" t="str">
            <v>NARRAGANSETT</v>
          </cell>
          <cell r="K2759" t="str">
            <v>RI</v>
          </cell>
          <cell r="L2759" t="str">
            <v>02882-3453</v>
          </cell>
          <cell r="N2759">
            <v>0</v>
          </cell>
        </row>
        <row r="2760">
          <cell r="A2760">
            <v>66005729</v>
          </cell>
          <cell r="B2760" t="str">
            <v>Y</v>
          </cell>
          <cell r="C2760" t="str">
            <v>NE66005729</v>
          </cell>
          <cell r="D2760" t="str">
            <v>VICTOR E. PRICOLO, M.D.</v>
          </cell>
          <cell r="E2760" t="str">
            <v>PRICOLO MD VICTOR E   (C)</v>
          </cell>
          <cell r="F2760" t="str">
            <v>2 DUDLEY ST STE 470</v>
          </cell>
          <cell r="G2760" t="str">
            <v>PROVIDENCE, RI 02905-3248</v>
          </cell>
          <cell r="J2760" t="str">
            <v>PROVIDENCE</v>
          </cell>
          <cell r="K2760" t="str">
            <v>RI</v>
          </cell>
          <cell r="L2760" t="str">
            <v>02905-3248</v>
          </cell>
          <cell r="N2760">
            <v>0</v>
          </cell>
        </row>
        <row r="2761">
          <cell r="A2761">
            <v>66005730</v>
          </cell>
          <cell r="B2761" t="str">
            <v>Y</v>
          </cell>
          <cell r="C2761" t="str">
            <v>NE66005730</v>
          </cell>
          <cell r="D2761" t="str">
            <v>LYNN HO, M.D.</v>
          </cell>
          <cell r="E2761" t="str">
            <v>HOMDLYNN              (D)</v>
          </cell>
          <cell r="F2761" t="str">
            <v>320 PHILLIPS ST STE 203</v>
          </cell>
          <cell r="G2761" t="str">
            <v>NORTH KINGSTOWN, RI 02852-5149</v>
          </cell>
          <cell r="J2761" t="str">
            <v>NORTH KINGSTOWN</v>
          </cell>
          <cell r="K2761" t="str">
            <v>RI</v>
          </cell>
          <cell r="L2761" t="str">
            <v>02852-5149</v>
          </cell>
          <cell r="M2761">
            <v>0</v>
          </cell>
          <cell r="N2761">
            <v>0</v>
          </cell>
        </row>
        <row r="2762">
          <cell r="A2762">
            <v>66005732</v>
          </cell>
          <cell r="B2762" t="str">
            <v>Y</v>
          </cell>
          <cell r="C2762" t="str">
            <v>NE66005732</v>
          </cell>
          <cell r="D2762" t="str">
            <v xml:space="preserve">RAJEEV GUPTA, M.D.    </v>
          </cell>
          <cell r="E2762" t="str">
            <v xml:space="preserve">GUPTA,G       </v>
          </cell>
          <cell r="F2762" t="str">
            <v>2138 MENDON RD STE 203</v>
          </cell>
          <cell r="G2762" t="str">
            <v>CUMBERLAND, RI 02864-3836</v>
          </cell>
          <cell r="J2762" t="str">
            <v>CUMBERLAND</v>
          </cell>
          <cell r="K2762" t="str">
            <v>RI</v>
          </cell>
          <cell r="L2762" t="str">
            <v>02864-3836</v>
          </cell>
          <cell r="M2762">
            <v>0</v>
          </cell>
          <cell r="N2762">
            <v>0</v>
          </cell>
        </row>
        <row r="2763">
          <cell r="A2763">
            <v>66005733</v>
          </cell>
          <cell r="B2763" t="str">
            <v>Y</v>
          </cell>
          <cell r="C2763" t="str">
            <v>NE66005733</v>
          </cell>
          <cell r="D2763" t="str">
            <v>CAROLINE PLAMONDON, M.D.</v>
          </cell>
          <cell r="E2763" t="str">
            <v>PLAMONDON MD CAROLYN  (C)</v>
          </cell>
          <cell r="F2763" t="str">
            <v>1 RANDALL SQ STE 408</v>
          </cell>
          <cell r="G2763" t="str">
            <v>PROVIDENCE, RI 02904-7405</v>
          </cell>
          <cell r="J2763" t="str">
            <v>PROVIDENCE</v>
          </cell>
          <cell r="K2763" t="str">
            <v>RI</v>
          </cell>
          <cell r="L2763" t="str">
            <v>02904-7405</v>
          </cell>
          <cell r="N2763">
            <v>0</v>
          </cell>
        </row>
        <row r="2764">
          <cell r="A2764">
            <v>66005737</v>
          </cell>
          <cell r="B2764" t="str">
            <v>N</v>
          </cell>
          <cell r="C2764" t="str">
            <v>NE66005737</v>
          </cell>
          <cell r="D2764" t="str">
            <v>PLANNED PARENTHOOD OF R.I.</v>
          </cell>
          <cell r="E2764" t="str">
            <v>PLANNED PARENTHOOD (TERM)</v>
          </cell>
          <cell r="F2764" t="str">
            <v>183 ANGELL ST</v>
          </cell>
          <cell r="G2764" t="str">
            <v>PROVIDENCE, RI 02906-1238</v>
          </cell>
          <cell r="J2764" t="str">
            <v>PROVIDENCE</v>
          </cell>
          <cell r="K2764" t="str">
            <v>RI</v>
          </cell>
          <cell r="L2764" t="str">
            <v>02906-1238</v>
          </cell>
          <cell r="N2764">
            <v>0</v>
          </cell>
        </row>
        <row r="2765">
          <cell r="A2765">
            <v>66005738</v>
          </cell>
          <cell r="B2765" t="str">
            <v>Y</v>
          </cell>
          <cell r="C2765" t="str">
            <v>NE66005738</v>
          </cell>
          <cell r="D2765" t="str">
            <v>ORTHOPEDIC ASSOCIATES</v>
          </cell>
          <cell r="E2765" t="str">
            <v>HARRINGTON MD LISA    (C)</v>
          </cell>
          <cell r="F2765" t="str">
            <v>725 RESERVOIR AVE</v>
          </cell>
          <cell r="G2765" t="str">
            <v>CRANSTON, RI 02910-4448</v>
          </cell>
          <cell r="J2765" t="str">
            <v>CRANSTON</v>
          </cell>
          <cell r="K2765" t="str">
            <v>RI</v>
          </cell>
          <cell r="L2765" t="str">
            <v>02910-4448</v>
          </cell>
          <cell r="M2765">
            <v>0</v>
          </cell>
          <cell r="N2765">
            <v>0</v>
          </cell>
        </row>
        <row r="2766">
          <cell r="A2766">
            <v>66005739</v>
          </cell>
          <cell r="B2766" t="str">
            <v>Y</v>
          </cell>
          <cell r="C2766" t="str">
            <v>NE66005739</v>
          </cell>
          <cell r="D2766" t="str">
            <v>UROLOGY ASSOCIATES, INC.</v>
          </cell>
          <cell r="E2766" t="str">
            <v>UROAS WAKEFIELD       (C)</v>
          </cell>
          <cell r="F2766" t="str">
            <v>70 KENYON AVE</v>
          </cell>
          <cell r="G2766" t="str">
            <v>WAKEFIELD, RI 02879-4239</v>
          </cell>
          <cell r="J2766" t="str">
            <v>WAKEFIELD</v>
          </cell>
          <cell r="K2766" t="str">
            <v>RI</v>
          </cell>
          <cell r="L2766" t="str">
            <v>02879-4239</v>
          </cell>
          <cell r="M2766">
            <v>0</v>
          </cell>
          <cell r="N2766">
            <v>0</v>
          </cell>
        </row>
        <row r="2767">
          <cell r="A2767">
            <v>66005741</v>
          </cell>
          <cell r="B2767" t="str">
            <v>Y</v>
          </cell>
          <cell r="C2767" t="str">
            <v>NE66005741</v>
          </cell>
          <cell r="D2767" t="str">
            <v>LAURA S. NEVEL, M.D.</v>
          </cell>
          <cell r="E2767" t="str">
            <v>NEVEL MD LAURA        (C)</v>
          </cell>
          <cell r="F2767" t="str">
            <v>725 RESERVOIR AVE STE 100</v>
          </cell>
          <cell r="G2767" t="str">
            <v>CRANSTON, RI 02910-4451</v>
          </cell>
          <cell r="J2767" t="str">
            <v>CRANSTON</v>
          </cell>
          <cell r="K2767" t="str">
            <v>RI</v>
          </cell>
          <cell r="L2767" t="str">
            <v>02910-4451</v>
          </cell>
          <cell r="M2767">
            <v>0</v>
          </cell>
          <cell r="N2767">
            <v>0</v>
          </cell>
        </row>
        <row r="2768">
          <cell r="A2768">
            <v>66005742</v>
          </cell>
          <cell r="B2768" t="str">
            <v>N</v>
          </cell>
          <cell r="C2768" t="str">
            <v>NE66005742</v>
          </cell>
          <cell r="D2768" t="str">
            <v>CNS RESEARCH</v>
          </cell>
          <cell r="E2768" t="str">
            <v>GORDAN MD NORMAN (TERM)</v>
          </cell>
          <cell r="F2768" t="str">
            <v>PO BOX 603153</v>
          </cell>
          <cell r="G2768" t="str">
            <v>PROVIDENCE, RI 02906-0153</v>
          </cell>
          <cell r="J2768" t="str">
            <v>PROVIDENCE</v>
          </cell>
          <cell r="K2768" t="str">
            <v>RI</v>
          </cell>
          <cell r="L2768" t="str">
            <v>02906-0153</v>
          </cell>
          <cell r="N2768">
            <v>0</v>
          </cell>
        </row>
        <row r="2769">
          <cell r="A2769">
            <v>66005743</v>
          </cell>
          <cell r="B2769" t="str">
            <v>Y</v>
          </cell>
          <cell r="C2769" t="str">
            <v>NE66005743</v>
          </cell>
          <cell r="D2769" t="str">
            <v>DONYA POWERS, M.D.</v>
          </cell>
          <cell r="E2769" t="str">
            <v>POWERS MD DONYA       (C)</v>
          </cell>
          <cell r="F2769" t="str">
            <v>174 ARMISTICE BLVD</v>
          </cell>
          <cell r="G2769" t="str">
            <v>PAWTUCKET, RI 02860-3269</v>
          </cell>
          <cell r="J2769" t="str">
            <v>PAWTUCKET</v>
          </cell>
          <cell r="K2769" t="str">
            <v>RI</v>
          </cell>
          <cell r="L2769" t="str">
            <v>02860-3269</v>
          </cell>
          <cell r="M2769">
            <v>0</v>
          </cell>
          <cell r="N2769">
            <v>0</v>
          </cell>
        </row>
        <row r="2770">
          <cell r="A2770">
            <v>66005744</v>
          </cell>
          <cell r="B2770" t="str">
            <v>Y</v>
          </cell>
          <cell r="C2770" t="str">
            <v>NE66005744</v>
          </cell>
          <cell r="D2770" t="str">
            <v>LISA NOYES-DUGUAY, M.D.</v>
          </cell>
          <cell r="E2770" t="str">
            <v>NOYES DUGUAY MD LISA  (C)</v>
          </cell>
          <cell r="F2770" t="str">
            <v>85 BEACH ST BLDG B</v>
          </cell>
          <cell r="G2770" t="str">
            <v>WESTERLY, RI 02891-2717</v>
          </cell>
          <cell r="J2770" t="str">
            <v>WESTERLY</v>
          </cell>
          <cell r="K2770" t="str">
            <v>RI</v>
          </cell>
          <cell r="L2770" t="str">
            <v>02891-2717</v>
          </cell>
          <cell r="N2770">
            <v>0</v>
          </cell>
        </row>
        <row r="2771">
          <cell r="A2771">
            <v>66005745</v>
          </cell>
          <cell r="B2771" t="str">
            <v>N</v>
          </cell>
          <cell r="C2771" t="str">
            <v>NE66005745</v>
          </cell>
          <cell r="D2771" t="str">
            <v>SAFE HARBOR CLINICAL RESEARCH</v>
          </cell>
          <cell r="E2771" t="str">
            <v xml:space="preserve">SAFE HARBOR (TERM) </v>
          </cell>
          <cell r="F2771" t="str">
            <v>BLDG 11</v>
          </cell>
          <cell r="G2771" t="str">
            <v>450 VETERANS MEMORIAL PKWY</v>
          </cell>
          <cell r="H2771" t="str">
            <v>EAST PROVIDENCE, RI 02914-5300</v>
          </cell>
          <cell r="J2771" t="str">
            <v>EAST PROVIDENCE</v>
          </cell>
          <cell r="K2771" t="str">
            <v>RI</v>
          </cell>
          <cell r="L2771" t="str">
            <v>02914-5300</v>
          </cell>
          <cell r="N2771">
            <v>0</v>
          </cell>
        </row>
        <row r="2772">
          <cell r="A2772">
            <v>66005746</v>
          </cell>
          <cell r="B2772" t="str">
            <v>Y</v>
          </cell>
          <cell r="C2772" t="str">
            <v>NE66005746</v>
          </cell>
          <cell r="D2772" t="str">
            <v>WARREN FAMILY PRACTICE</v>
          </cell>
          <cell r="E2772" t="str">
            <v>WARREN FAMILY PRACTIC (C)</v>
          </cell>
          <cell r="F2772" t="str">
            <v>851 MAIN ST</v>
          </cell>
          <cell r="G2772" t="str">
            <v>WARREN, RI 02885-4384</v>
          </cell>
          <cell r="J2772" t="str">
            <v>WARREN</v>
          </cell>
          <cell r="K2772" t="str">
            <v>RI</v>
          </cell>
          <cell r="L2772" t="str">
            <v>02885-4384</v>
          </cell>
          <cell r="M2772">
            <v>0</v>
          </cell>
          <cell r="N2772">
            <v>0</v>
          </cell>
        </row>
        <row r="2773">
          <cell r="A2773">
            <v>66005747</v>
          </cell>
          <cell r="B2773" t="str">
            <v>Y</v>
          </cell>
          <cell r="C2773" t="str">
            <v>NE66005747</v>
          </cell>
          <cell r="D2773" t="str">
            <v>RI CARDIOLOGY</v>
          </cell>
          <cell r="E2773" t="str">
            <v>CARDIOLOGY RI         (C)</v>
          </cell>
          <cell r="F2773" t="str">
            <v>2 DUDLEY ST</v>
          </cell>
          <cell r="G2773" t="str">
            <v>PROVIDENCE, RI 02905-3236</v>
          </cell>
          <cell r="J2773" t="str">
            <v>PROVIDENCE</v>
          </cell>
          <cell r="K2773" t="str">
            <v>RI</v>
          </cell>
          <cell r="L2773" t="str">
            <v>02905-3236</v>
          </cell>
          <cell r="M2773">
            <v>0</v>
          </cell>
          <cell r="N2773">
            <v>0</v>
          </cell>
        </row>
        <row r="2774">
          <cell r="A2774">
            <v>66005748</v>
          </cell>
          <cell r="B2774" t="str">
            <v>N</v>
          </cell>
          <cell r="C2774" t="str">
            <v>NE66005748</v>
          </cell>
          <cell r="D2774" t="str">
            <v>VINCENT ZIZZA, D.O.</v>
          </cell>
          <cell r="E2774" t="str">
            <v>ZIZZA MD VINCENT (TERM)</v>
          </cell>
          <cell r="F2774" t="str">
            <v>176 TOLL GATE RD STE 301</v>
          </cell>
          <cell r="G2774" t="str">
            <v>WARWICK, RI 02886-4411</v>
          </cell>
          <cell r="J2774" t="str">
            <v>WARWICK</v>
          </cell>
          <cell r="K2774" t="str">
            <v>RI</v>
          </cell>
          <cell r="L2774" t="str">
            <v>02886-4411</v>
          </cell>
          <cell r="N2774">
            <v>0</v>
          </cell>
        </row>
        <row r="2775">
          <cell r="A2775">
            <v>66005749</v>
          </cell>
          <cell r="B2775" t="str">
            <v>N</v>
          </cell>
          <cell r="C2775" t="str">
            <v>NE66005749</v>
          </cell>
          <cell r="D2775" t="str">
            <v>BRAIN RESOURCE COMPANY</v>
          </cell>
          <cell r="E2775" t="str">
            <v xml:space="preserve">BRAIN RESOURCE (TERM)    </v>
          </cell>
          <cell r="F2775" t="str">
            <v>260 W EXCHANGE ST STE 210</v>
          </cell>
          <cell r="G2775" t="str">
            <v>PROVIDENCE, RI 02903-1000</v>
          </cell>
          <cell r="J2775" t="str">
            <v>PROVIDENCE</v>
          </cell>
          <cell r="K2775" t="str">
            <v>RI</v>
          </cell>
          <cell r="L2775" t="str">
            <v>02903-1000</v>
          </cell>
          <cell r="N2775">
            <v>0</v>
          </cell>
        </row>
        <row r="2776">
          <cell r="A2776">
            <v>66005750</v>
          </cell>
          <cell r="B2776" t="str">
            <v>Y</v>
          </cell>
          <cell r="C2776" t="str">
            <v>NE66005750</v>
          </cell>
          <cell r="D2776" t="str">
            <v>NEIL LABOVE, M.D.</v>
          </cell>
          <cell r="E2776" t="str">
            <v>LABOVE MD NEIL        (C)</v>
          </cell>
          <cell r="F2776" t="str">
            <v>176 TOLL GATE RD</v>
          </cell>
          <cell r="G2776" t="str">
            <v>WARWICK, RI 02886-4458</v>
          </cell>
          <cell r="J2776" t="str">
            <v>WARWICK</v>
          </cell>
          <cell r="K2776" t="str">
            <v>RI</v>
          </cell>
          <cell r="L2776" t="str">
            <v>02886-4458</v>
          </cell>
          <cell r="N2776">
            <v>0</v>
          </cell>
        </row>
        <row r="2777">
          <cell r="A2777">
            <v>66005752</v>
          </cell>
          <cell r="B2777" t="str">
            <v>Y</v>
          </cell>
          <cell r="C2777" t="str">
            <v>NE66005752</v>
          </cell>
          <cell r="D2777" t="str">
            <v>UNIVERSITY MEDICAL GROUP</v>
          </cell>
          <cell r="E2777" t="str">
            <v>UNIVERSITY MEDICAL GR (B)</v>
          </cell>
          <cell r="F2777" t="str">
            <v>300 TOLL GATE RD STE 301A</v>
          </cell>
          <cell r="G2777" t="str">
            <v>WARWICK, RI 02886-4447</v>
          </cell>
          <cell r="J2777" t="str">
            <v>WARWICK</v>
          </cell>
          <cell r="K2777" t="str">
            <v>RI</v>
          </cell>
          <cell r="L2777" t="str">
            <v>02886-4447</v>
          </cell>
          <cell r="N2777">
            <v>0</v>
          </cell>
        </row>
        <row r="2778">
          <cell r="A2778">
            <v>66005753</v>
          </cell>
          <cell r="B2778" t="str">
            <v>Y</v>
          </cell>
          <cell r="C2778" t="str">
            <v>NE66005753</v>
          </cell>
          <cell r="D2778" t="str">
            <v>NEW ENGLAND ANESTHESIOLOGISTS</v>
          </cell>
          <cell r="E2778" t="str">
            <v>NEW ENGLAND ANESTHESI (C)</v>
          </cell>
          <cell r="F2778" t="str">
            <v>935 JEFFERSON BLVD STE 1002</v>
          </cell>
          <cell r="G2778" t="str">
            <v>WARWICK, RI 02886-2225</v>
          </cell>
          <cell r="J2778" t="str">
            <v>WARWICK</v>
          </cell>
          <cell r="K2778" t="str">
            <v>RI</v>
          </cell>
          <cell r="L2778" t="str">
            <v>02886-2225</v>
          </cell>
          <cell r="N2778">
            <v>0</v>
          </cell>
        </row>
        <row r="2779">
          <cell r="A2779">
            <v>66005754</v>
          </cell>
          <cell r="B2779" t="str">
            <v>N</v>
          </cell>
          <cell r="C2779" t="str">
            <v>NE66005754</v>
          </cell>
          <cell r="D2779" t="str">
            <v>XRA MEDICAL IMAGING</v>
          </cell>
          <cell r="E2779" t="str">
            <v>WILLIAMS MD CHARLES R (TE</v>
          </cell>
          <cell r="F2779" t="str">
            <v>481 KINGSTOWN RD</v>
          </cell>
          <cell r="G2779" t="str">
            <v>WAKEFIELD, RI 02879-3626</v>
          </cell>
          <cell r="J2779" t="str">
            <v>WAKEFIELD</v>
          </cell>
          <cell r="K2779" t="str">
            <v>RI</v>
          </cell>
          <cell r="L2779" t="str">
            <v>02879-3626</v>
          </cell>
          <cell r="N2779">
            <v>0</v>
          </cell>
        </row>
        <row r="2780">
          <cell r="A2780">
            <v>66005758</v>
          </cell>
          <cell r="B2780" t="str">
            <v>Y</v>
          </cell>
          <cell r="C2780" t="str">
            <v>NE66005758</v>
          </cell>
          <cell r="D2780" t="str">
            <v>COMPREHENSIVE HEALTHCARE</v>
          </cell>
          <cell r="E2780" t="str">
            <v>SUPERCZYNSKI MD CHRIS (B)</v>
          </cell>
          <cell r="F2780" t="str">
            <v>25 JOHN A CUMMINGS WAY STE 3</v>
          </cell>
          <cell r="G2780" t="str">
            <v>WOONSOCKET, RI 02895-3224</v>
          </cell>
          <cell r="J2780" t="str">
            <v>WOONSOCKET</v>
          </cell>
          <cell r="K2780" t="str">
            <v>RI</v>
          </cell>
          <cell r="L2780" t="str">
            <v>02895-3224</v>
          </cell>
          <cell r="M2780">
            <v>0</v>
          </cell>
          <cell r="N2780">
            <v>0</v>
          </cell>
        </row>
        <row r="2781">
          <cell r="A2781">
            <v>66005761</v>
          </cell>
          <cell r="B2781" t="str">
            <v>Y</v>
          </cell>
          <cell r="C2781" t="str">
            <v>NE66005761</v>
          </cell>
          <cell r="D2781" t="str">
            <v>RHODE ISLAND VASCULAR INSTITUT</v>
          </cell>
          <cell r="E2781" t="str">
            <v>RHODE ISLAND VASCULAR (D)</v>
          </cell>
          <cell r="F2781" t="str">
            <v>690 EDDY ST LOWR LEVEL</v>
          </cell>
          <cell r="G2781" t="str">
            <v>PROVIDENCE, RI 02903-4928</v>
          </cell>
          <cell r="J2781" t="str">
            <v>PROVIDENCE</v>
          </cell>
          <cell r="K2781" t="str">
            <v>RI</v>
          </cell>
          <cell r="L2781" t="str">
            <v>02903-4928</v>
          </cell>
          <cell r="M2781">
            <v>0</v>
          </cell>
          <cell r="N2781">
            <v>0</v>
          </cell>
        </row>
        <row r="2782">
          <cell r="A2782">
            <v>66005762</v>
          </cell>
          <cell r="B2782" t="str">
            <v>Y</v>
          </cell>
          <cell r="C2782" t="str">
            <v>NE66005762</v>
          </cell>
          <cell r="D2782" t="str">
            <v>HERITAGE MEDICAL</v>
          </cell>
          <cell r="E2782" t="str">
            <v>MISKOVSKY MD JOHN     (D)</v>
          </cell>
          <cell r="F2782" t="str">
            <v>131 BEECHWOOD AVE</v>
          </cell>
          <cell r="G2782" t="str">
            <v>PAWTUCKET, RI 02860-5409</v>
          </cell>
          <cell r="J2782" t="str">
            <v>PAWTUCKET</v>
          </cell>
          <cell r="K2782" t="str">
            <v>RI</v>
          </cell>
          <cell r="L2782" t="str">
            <v>02860-5409</v>
          </cell>
          <cell r="M2782">
            <v>0</v>
          </cell>
          <cell r="N2782">
            <v>0</v>
          </cell>
        </row>
        <row r="2783">
          <cell r="A2783">
            <v>66005763</v>
          </cell>
          <cell r="B2783" t="str">
            <v>N</v>
          </cell>
          <cell r="C2783" t="str">
            <v>NE66005763</v>
          </cell>
          <cell r="D2783" t="str">
            <v>PHYSICIANS OF R.I. MEDICAL ENT</v>
          </cell>
          <cell r="E2783" t="str">
            <v>PHYSICIANS OF RI MEDI (C)</v>
          </cell>
          <cell r="F2783" t="str">
            <v>106 NATE WHIPPLE HWY STE 101</v>
          </cell>
          <cell r="G2783" t="str">
            <v>CUMBERLAND, RI 02864-1403</v>
          </cell>
          <cell r="J2783" t="str">
            <v>CUMBERLAND</v>
          </cell>
          <cell r="K2783" t="str">
            <v>RI</v>
          </cell>
          <cell r="L2783" t="str">
            <v>02864-1403</v>
          </cell>
          <cell r="N2783">
            <v>0</v>
          </cell>
        </row>
        <row r="2784">
          <cell r="A2784">
            <v>66005764</v>
          </cell>
          <cell r="B2784" t="str">
            <v>Y</v>
          </cell>
          <cell r="C2784" t="str">
            <v>NE66005764</v>
          </cell>
          <cell r="D2784" t="str">
            <v>RI GYNECOLOGY &amp; FERTILITY SERV</v>
          </cell>
          <cell r="E2784" t="str">
            <v>RI GYNECOLOGY &amp; FERTI (C)</v>
          </cell>
          <cell r="F2784" t="str">
            <v>407 EAST AVE STE 200</v>
          </cell>
          <cell r="G2784" t="str">
            <v>PAWTUCKET, RI 02860-5282</v>
          </cell>
          <cell r="J2784" t="str">
            <v>PAWTUCKET</v>
          </cell>
          <cell r="K2784" t="str">
            <v>RI</v>
          </cell>
          <cell r="L2784" t="str">
            <v>02860-5282</v>
          </cell>
          <cell r="N2784">
            <v>0</v>
          </cell>
        </row>
        <row r="2785">
          <cell r="A2785">
            <v>66005766</v>
          </cell>
          <cell r="B2785" t="str">
            <v>N</v>
          </cell>
          <cell r="C2785" t="str">
            <v>NE66005766</v>
          </cell>
          <cell r="D2785" t="str">
            <v>WOMEN &amp; INFANTS MFM</v>
          </cell>
          <cell r="E2785" t="str">
            <v>WOMEN INFANTS MFM TS (TER</v>
          </cell>
          <cell r="F2785" t="str">
            <v>101 DUDLEY ST</v>
          </cell>
          <cell r="G2785" t="str">
            <v>PROVIDENCE, RI 02905-2401</v>
          </cell>
          <cell r="J2785" t="str">
            <v>PROVIDENCE</v>
          </cell>
          <cell r="K2785" t="str">
            <v>RI</v>
          </cell>
          <cell r="L2785" t="str">
            <v>02905-2401</v>
          </cell>
          <cell r="N2785">
            <v>0</v>
          </cell>
        </row>
        <row r="2786">
          <cell r="A2786">
            <v>66005767</v>
          </cell>
          <cell r="B2786" t="str">
            <v>Y</v>
          </cell>
          <cell r="C2786" t="str">
            <v>NE66005767</v>
          </cell>
          <cell r="D2786" t="str">
            <v>RI UROLOGICAL- CRANSTON</v>
          </cell>
          <cell r="E2786" t="str">
            <v>RIURO CRANSTON        (B)</v>
          </cell>
          <cell r="F2786" t="str">
            <v>725 RESERVOIR AVE STE 104</v>
          </cell>
          <cell r="G2786" t="str">
            <v>CRANSTON, RI 02910-4451</v>
          </cell>
          <cell r="J2786" t="str">
            <v>CRANSTON</v>
          </cell>
          <cell r="K2786" t="str">
            <v>RI</v>
          </cell>
          <cell r="L2786" t="str">
            <v>02910-4451</v>
          </cell>
          <cell r="M2786">
            <v>0</v>
          </cell>
          <cell r="N2786">
            <v>0</v>
          </cell>
        </row>
        <row r="2787">
          <cell r="A2787">
            <v>66005768</v>
          </cell>
          <cell r="B2787" t="str">
            <v>Y</v>
          </cell>
          <cell r="C2787" t="str">
            <v>NE66005768</v>
          </cell>
          <cell r="D2787" t="str">
            <v>RI UROLOGICAL- JOHNSTON</v>
          </cell>
          <cell r="E2787" t="str">
            <v>RIURO JOHNSTON        (B)</v>
          </cell>
          <cell r="F2787" t="str">
            <v>1539 ATWOOD AVE STE 203</v>
          </cell>
          <cell r="G2787" t="str">
            <v>JOHNSTON, RI 02919-3262</v>
          </cell>
          <cell r="J2787" t="str">
            <v>JOHNSTON</v>
          </cell>
          <cell r="K2787" t="str">
            <v>RI</v>
          </cell>
          <cell r="L2787" t="str">
            <v>02919-3262</v>
          </cell>
          <cell r="N2787">
            <v>0</v>
          </cell>
        </row>
        <row r="2788">
          <cell r="A2788">
            <v>66005769</v>
          </cell>
          <cell r="B2788" t="str">
            <v>Y</v>
          </cell>
          <cell r="C2788" t="str">
            <v>NE66005769</v>
          </cell>
          <cell r="D2788" t="str">
            <v>RI UROLOGICAL- WOONSOCKET</v>
          </cell>
          <cell r="E2788" t="str">
            <v>RIURO WOONSOCKET      (B)</v>
          </cell>
          <cell r="F2788" t="str">
            <v>191 SOCIAL ST STE 6</v>
          </cell>
          <cell r="G2788" t="str">
            <v>WOONSOCKET, RI 02895-3213</v>
          </cell>
          <cell r="J2788" t="str">
            <v>WOONSOCKET</v>
          </cell>
          <cell r="K2788" t="str">
            <v>RI</v>
          </cell>
          <cell r="L2788" t="str">
            <v>02895-3213</v>
          </cell>
          <cell r="N2788">
            <v>0</v>
          </cell>
        </row>
        <row r="2789">
          <cell r="A2789">
            <v>66005770</v>
          </cell>
          <cell r="B2789" t="str">
            <v>N</v>
          </cell>
          <cell r="C2789" t="str">
            <v>NE66005770</v>
          </cell>
          <cell r="D2789" t="str">
            <v>RI UROLOGICAL- N. PROVIDENCE</v>
          </cell>
          <cell r="E2789" t="str">
            <v>RI UROLOGICAL- N. PROV (T</v>
          </cell>
          <cell r="F2789" t="str">
            <v>1515 SMITH ST STE G</v>
          </cell>
          <cell r="G2789" t="str">
            <v>N PROVIDENCE, RI 02911-2947</v>
          </cell>
          <cell r="J2789" t="str">
            <v>N PROVIDENCE</v>
          </cell>
          <cell r="K2789" t="str">
            <v>RI</v>
          </cell>
          <cell r="L2789" t="str">
            <v>02911-2947</v>
          </cell>
          <cell r="N2789">
            <v>0</v>
          </cell>
        </row>
        <row r="2790">
          <cell r="A2790">
            <v>66005771</v>
          </cell>
          <cell r="B2790" t="str">
            <v>Y</v>
          </cell>
          <cell r="C2790" t="str">
            <v>NE66005771</v>
          </cell>
          <cell r="D2790" t="str">
            <v>DR CHAFFEY AND DR PAOLUCCI</v>
          </cell>
          <cell r="E2790" t="str">
            <v>CHAFFEY MD JOHN       (C)</v>
          </cell>
          <cell r="F2790" t="str">
            <v>215 TOLL GATE RD STE 209</v>
          </cell>
          <cell r="G2790" t="str">
            <v>WARWICK, RI 02886-4461</v>
          </cell>
          <cell r="J2790" t="str">
            <v>WARWICK</v>
          </cell>
          <cell r="K2790" t="str">
            <v>RI</v>
          </cell>
          <cell r="L2790" t="str">
            <v>02886-4461</v>
          </cell>
          <cell r="M2790">
            <v>0</v>
          </cell>
          <cell r="N2790">
            <v>0</v>
          </cell>
        </row>
        <row r="2791">
          <cell r="A2791">
            <v>66005772</v>
          </cell>
          <cell r="B2791" t="str">
            <v>Y</v>
          </cell>
          <cell r="C2791" t="str">
            <v>NE66005772</v>
          </cell>
          <cell r="D2791" t="str">
            <v>RI UROLOGICAL- E. PROVIDENCE</v>
          </cell>
          <cell r="E2791" t="str">
            <v>RIURO E PROVIDENC     (B)</v>
          </cell>
          <cell r="F2791" t="str">
            <v>250 WAMPANOAG TRL STE 203</v>
          </cell>
          <cell r="G2791" t="str">
            <v>RIVERSIDE, RI 02915-2216</v>
          </cell>
          <cell r="J2791" t="str">
            <v>RIVERSIDE</v>
          </cell>
          <cell r="K2791" t="str">
            <v>RI</v>
          </cell>
          <cell r="L2791" t="str">
            <v>02915-2216</v>
          </cell>
          <cell r="N2791">
            <v>0</v>
          </cell>
        </row>
        <row r="2792">
          <cell r="A2792">
            <v>66005773</v>
          </cell>
          <cell r="B2792" t="str">
            <v>N</v>
          </cell>
          <cell r="C2792" t="str">
            <v>NE66005773</v>
          </cell>
          <cell r="D2792" t="str">
            <v>RI UROLOGICAL- WARREN</v>
          </cell>
          <cell r="E2792" t="str">
            <v>RI UROLOGICAL- WARREN (TE</v>
          </cell>
          <cell r="F2792" t="str">
            <v>851 MAIN ST STE A&amp;B</v>
          </cell>
          <cell r="G2792" t="str">
            <v>WARREN, RI 02885-4384</v>
          </cell>
          <cell r="J2792" t="str">
            <v>WARREN</v>
          </cell>
          <cell r="K2792" t="str">
            <v>RI</v>
          </cell>
          <cell r="L2792" t="str">
            <v>02885-4384</v>
          </cell>
          <cell r="N2792">
            <v>0</v>
          </cell>
        </row>
        <row r="2793">
          <cell r="A2793">
            <v>66005775</v>
          </cell>
          <cell r="B2793" t="str">
            <v>Y</v>
          </cell>
          <cell r="C2793" t="str">
            <v>NE66005775</v>
          </cell>
          <cell r="D2793" t="str">
            <v>ANTIOAN KARDOUS, M.D.</v>
          </cell>
          <cell r="E2793" t="str">
            <v>KARDOUS MD ANTIOAN    (B)</v>
          </cell>
          <cell r="F2793" t="str">
            <v>1145 RESERVOIR AVE STE 301</v>
          </cell>
          <cell r="G2793" t="str">
            <v>CRANSTON, RI 02920-6000</v>
          </cell>
          <cell r="J2793" t="str">
            <v>CRANSTON</v>
          </cell>
          <cell r="K2793" t="str">
            <v>RI</v>
          </cell>
          <cell r="L2793" t="str">
            <v>02920-6000</v>
          </cell>
          <cell r="M2793">
            <v>0</v>
          </cell>
          <cell r="N2793">
            <v>0</v>
          </cell>
        </row>
        <row r="2794">
          <cell r="A2794">
            <v>66005776</v>
          </cell>
          <cell r="B2794" t="str">
            <v>Y</v>
          </cell>
          <cell r="C2794" t="str">
            <v>NE66005776</v>
          </cell>
          <cell r="D2794" t="str">
            <v>KWANG W. AHN, M.D.</v>
          </cell>
          <cell r="E2794" t="str">
            <v>AHN MD KWANG W        (B)</v>
          </cell>
          <cell r="F2794" t="str">
            <v>100 HIGHLAND AVE STE 304</v>
          </cell>
          <cell r="G2794" t="str">
            <v>PROVIDENCE, RI 02906-2753</v>
          </cell>
          <cell r="J2794" t="str">
            <v>PROVIDENCE</v>
          </cell>
          <cell r="K2794" t="str">
            <v>RI</v>
          </cell>
          <cell r="L2794" t="str">
            <v>02906-2753</v>
          </cell>
          <cell r="N2794">
            <v>0</v>
          </cell>
        </row>
        <row r="2795">
          <cell r="A2795">
            <v>66005779</v>
          </cell>
          <cell r="B2795" t="str">
            <v>Y</v>
          </cell>
          <cell r="C2795" t="str">
            <v>NE66005779</v>
          </cell>
          <cell r="D2795" t="str">
            <v>INTERNAL MEDICINE ENDOCRINOLOG</v>
          </cell>
          <cell r="E2795" t="str">
            <v>D'ALESSANDRO MD FRANK (B)</v>
          </cell>
          <cell r="F2795" t="str">
            <v>1515 SMITH ST</v>
          </cell>
          <cell r="G2795" t="str">
            <v>PROVIDENCE, RI 02911-2947</v>
          </cell>
          <cell r="J2795" t="str">
            <v>PROVIDENCE</v>
          </cell>
          <cell r="K2795" t="str">
            <v>RI</v>
          </cell>
          <cell r="L2795" t="str">
            <v>02911-2947</v>
          </cell>
          <cell r="M2795">
            <v>0</v>
          </cell>
          <cell r="N2795">
            <v>0</v>
          </cell>
        </row>
        <row r="2796">
          <cell r="A2796">
            <v>66005780</v>
          </cell>
          <cell r="B2796" t="str">
            <v>Y</v>
          </cell>
          <cell r="C2796" t="str">
            <v>NE66005780</v>
          </cell>
          <cell r="D2796" t="str">
            <v>MUEHLBERG MEDICAL, LLC</v>
          </cell>
          <cell r="E2796" t="str">
            <v>MUEHLBERG DO AMI      (B)</v>
          </cell>
          <cell r="F2796" t="str">
            <v>1087 WARWICK AVE</v>
          </cell>
          <cell r="G2796" t="str">
            <v>WARWICK, RI 02888-3545</v>
          </cell>
          <cell r="J2796" t="str">
            <v>WARWICK</v>
          </cell>
          <cell r="K2796" t="str">
            <v>RI</v>
          </cell>
          <cell r="L2796" t="str">
            <v>02888-3545</v>
          </cell>
          <cell r="N2796">
            <v>0</v>
          </cell>
        </row>
        <row r="2797">
          <cell r="A2797">
            <v>66005785</v>
          </cell>
          <cell r="B2797" t="str">
            <v>Y</v>
          </cell>
          <cell r="C2797" t="str">
            <v>NE66005785</v>
          </cell>
          <cell r="D2797" t="str">
            <v>PEDIATRIC ASSOCIATES EAST PROV</v>
          </cell>
          <cell r="E2797" t="str">
            <v>PEDIATRIC ASSOCIATES  (C)</v>
          </cell>
          <cell r="F2797" t="str">
            <v>450 VETERANS MEM PKWY BLDG 10</v>
          </cell>
          <cell r="G2797" t="str">
            <v>E PROVIDENCE, RI 02914-5300</v>
          </cell>
          <cell r="J2797" t="str">
            <v>E PROVIDENCE</v>
          </cell>
          <cell r="K2797" t="str">
            <v>RI</v>
          </cell>
          <cell r="L2797" t="str">
            <v>02914-5300</v>
          </cell>
          <cell r="M2797">
            <v>0</v>
          </cell>
          <cell r="N2797">
            <v>0</v>
          </cell>
        </row>
        <row r="2798">
          <cell r="A2798">
            <v>66005786</v>
          </cell>
          <cell r="B2798" t="str">
            <v>Y</v>
          </cell>
          <cell r="C2798" t="str">
            <v>NE66005786</v>
          </cell>
          <cell r="D2798" t="str">
            <v>MICHAEL SOUZA, M.D.</v>
          </cell>
          <cell r="E2798" t="str">
            <v>SOUZA MD MICHAEL      (C)</v>
          </cell>
          <cell r="F2798" t="str">
            <v>2761 PAWTUCKET AVE</v>
          </cell>
          <cell r="G2798" t="str">
            <v>E PROVIDENCE, RI 02914-3347</v>
          </cell>
          <cell r="J2798" t="str">
            <v>E PROVIDENCE</v>
          </cell>
          <cell r="K2798" t="str">
            <v>RI</v>
          </cell>
          <cell r="L2798" t="str">
            <v>02914-3347</v>
          </cell>
          <cell r="N2798">
            <v>0</v>
          </cell>
        </row>
        <row r="2799">
          <cell r="A2799">
            <v>66005787</v>
          </cell>
          <cell r="B2799" t="str">
            <v>Y</v>
          </cell>
          <cell r="C2799" t="str">
            <v>NE66005787</v>
          </cell>
          <cell r="D2799" t="str">
            <v>MEDICAL ASSOCIATES OF RI BRIST</v>
          </cell>
          <cell r="E2799" t="str">
            <v>MEDICAL ASSOCIATES OF (B)</v>
          </cell>
          <cell r="F2799" t="str">
            <v>1180 HOPE ST</v>
          </cell>
          <cell r="G2799" t="str">
            <v>BRISTOL, RI 02809-1126</v>
          </cell>
          <cell r="J2799" t="str">
            <v>BRISTOL</v>
          </cell>
          <cell r="K2799" t="str">
            <v>RI</v>
          </cell>
          <cell r="L2799" t="str">
            <v>02809-1126</v>
          </cell>
          <cell r="M2799">
            <v>0</v>
          </cell>
          <cell r="N2799">
            <v>0</v>
          </cell>
        </row>
        <row r="2800">
          <cell r="A2800">
            <v>66005788</v>
          </cell>
          <cell r="B2800" t="str">
            <v>Y</v>
          </cell>
          <cell r="C2800" t="str">
            <v>NE66005788</v>
          </cell>
          <cell r="D2800" t="str">
            <v>COASTAL MEDICAL NARRAGANSETT B</v>
          </cell>
          <cell r="E2800" t="str">
            <v>COASTAL MEDICAL NARRA (B)</v>
          </cell>
          <cell r="F2800" t="str">
            <v>70 KENYON AVE UNIT 321</v>
          </cell>
          <cell r="G2800" t="str">
            <v>WAKEFIELD, RI 02879-4253</v>
          </cell>
          <cell r="J2800" t="str">
            <v>WAKEFIELD</v>
          </cell>
          <cell r="K2800" t="str">
            <v>RI</v>
          </cell>
          <cell r="L2800" t="str">
            <v>02879-4253</v>
          </cell>
          <cell r="N2800">
            <v>0</v>
          </cell>
        </row>
        <row r="2801">
          <cell r="A2801">
            <v>66005789</v>
          </cell>
          <cell r="B2801" t="str">
            <v>Y</v>
          </cell>
          <cell r="C2801" t="str">
            <v>NE66005789</v>
          </cell>
          <cell r="D2801" t="str">
            <v>WICKFORD INTERNISTS, INC.</v>
          </cell>
          <cell r="E2801" t="str">
            <v>WICKFORD INTERNISTS   (B)</v>
          </cell>
          <cell r="F2801" t="str">
            <v>320 PHILLIPS ST STE 201</v>
          </cell>
          <cell r="G2801" t="str">
            <v>NORTH KINGSTOWN, RI 02852-5149</v>
          </cell>
          <cell r="J2801" t="str">
            <v>NORTH KINGSTOWN</v>
          </cell>
          <cell r="K2801" t="str">
            <v>RI</v>
          </cell>
          <cell r="L2801" t="str">
            <v>02852-5149</v>
          </cell>
          <cell r="M2801">
            <v>0</v>
          </cell>
          <cell r="N2801">
            <v>0</v>
          </cell>
        </row>
        <row r="2802">
          <cell r="A2802">
            <v>66005790</v>
          </cell>
          <cell r="B2802" t="str">
            <v>Y</v>
          </cell>
          <cell r="C2802" t="str">
            <v>NE66005790</v>
          </cell>
          <cell r="D2802" t="str">
            <v>CARDIOVASCULAR INSTITUTE OF NE</v>
          </cell>
          <cell r="E2802" t="str">
            <v>CARDIOVASCULAR (B)</v>
          </cell>
          <cell r="F2802" t="str">
            <v>70 KENYON AVE UNIT 103</v>
          </cell>
          <cell r="G2802" t="str">
            <v>WAKEFIELD, RI 02879-4241</v>
          </cell>
          <cell r="J2802" t="str">
            <v>WAKEFIELD</v>
          </cell>
          <cell r="K2802" t="str">
            <v>RI</v>
          </cell>
          <cell r="L2802" t="str">
            <v>02879-4241</v>
          </cell>
          <cell r="M2802">
            <v>0</v>
          </cell>
          <cell r="N2802">
            <v>0</v>
          </cell>
        </row>
        <row r="2803">
          <cell r="A2803">
            <v>66005791</v>
          </cell>
          <cell r="B2803" t="str">
            <v>Y</v>
          </cell>
          <cell r="C2803" t="str">
            <v>NE66005791</v>
          </cell>
          <cell r="D2803" t="str">
            <v>RONALD RICCO, M.D.</v>
          </cell>
          <cell r="E2803" t="str">
            <v>RONALD RICCO MD       (D)</v>
          </cell>
          <cell r="F2803" t="str">
            <v>25 CIRCLE ST</v>
          </cell>
          <cell r="G2803" t="str">
            <v>RUMFORD, RI 02916-1028</v>
          </cell>
          <cell r="J2803" t="str">
            <v>RUMFORD</v>
          </cell>
          <cell r="K2803" t="str">
            <v>RI</v>
          </cell>
          <cell r="L2803" t="str">
            <v>02916-1028</v>
          </cell>
          <cell r="M2803">
            <v>0</v>
          </cell>
          <cell r="N2803">
            <v>0</v>
          </cell>
        </row>
        <row r="2804">
          <cell r="A2804">
            <v>66005792</v>
          </cell>
          <cell r="B2804" t="str">
            <v>Y</v>
          </cell>
          <cell r="C2804" t="str">
            <v>NE66005792</v>
          </cell>
          <cell r="D2804" t="str">
            <v>NORTHEAST INTERNAL MEDICINE, I</v>
          </cell>
          <cell r="E2804" t="str">
            <v>NORTHEAST INTERNAL ME (A)</v>
          </cell>
          <cell r="F2804" t="str">
            <v>126 PROSPECT ST STE 103</v>
          </cell>
          <cell r="G2804" t="str">
            <v>PAWTUCKET, RI 02860-4429</v>
          </cell>
          <cell r="J2804" t="str">
            <v>PAWTUCKET</v>
          </cell>
          <cell r="K2804" t="str">
            <v>RI</v>
          </cell>
          <cell r="L2804" t="str">
            <v>02860-4429</v>
          </cell>
          <cell r="M2804">
            <v>0</v>
          </cell>
          <cell r="N2804">
            <v>0</v>
          </cell>
        </row>
        <row r="2805">
          <cell r="A2805">
            <v>66005793</v>
          </cell>
          <cell r="B2805" t="str">
            <v>Y</v>
          </cell>
          <cell r="C2805" t="str">
            <v>NE66005793</v>
          </cell>
          <cell r="D2805" t="str">
            <v>TOLLGATE RADIOLOGY</v>
          </cell>
          <cell r="E2805" t="str">
            <v>TOLLGATE RADIOLOGY    (D)</v>
          </cell>
          <cell r="F2805" t="str">
            <v>300 TOLL GATE RD</v>
          </cell>
          <cell r="G2805" t="str">
            <v>WARWICK, RI 02886-4416</v>
          </cell>
          <cell r="J2805" t="str">
            <v>WARWICK</v>
          </cell>
          <cell r="K2805" t="str">
            <v>RI</v>
          </cell>
          <cell r="L2805" t="str">
            <v>02886-4416</v>
          </cell>
          <cell r="N2805">
            <v>0</v>
          </cell>
        </row>
        <row r="2806">
          <cell r="A2806">
            <v>66005795</v>
          </cell>
          <cell r="B2806" t="str">
            <v>Y</v>
          </cell>
          <cell r="C2806" t="str">
            <v>NE66005795</v>
          </cell>
          <cell r="D2806" t="str">
            <v>PARK MEDICAL ASSOCIATES</v>
          </cell>
          <cell r="E2806" t="str">
            <v>POLANCO MD JOSE       (B)</v>
          </cell>
          <cell r="F2806" t="str">
            <v>251 PARK AVE</v>
          </cell>
          <cell r="G2806" t="str">
            <v>CRANSTON, RI 02905-2647</v>
          </cell>
          <cell r="J2806" t="str">
            <v>CRANSTON</v>
          </cell>
          <cell r="K2806" t="str">
            <v>RI</v>
          </cell>
          <cell r="L2806" t="str">
            <v>02905-2647</v>
          </cell>
          <cell r="M2806">
            <v>0</v>
          </cell>
          <cell r="N2806">
            <v>0</v>
          </cell>
        </row>
        <row r="2807">
          <cell r="A2807">
            <v>66005796</v>
          </cell>
          <cell r="B2807" t="str">
            <v>Y</v>
          </cell>
          <cell r="C2807" t="str">
            <v>NE66005796</v>
          </cell>
          <cell r="D2807" t="str">
            <v>WOMEN WISE MIDWIFERY CARE</v>
          </cell>
          <cell r="E2807" t="str">
            <v>WOMEN WISE MIDWIFERY  (C)</v>
          </cell>
          <cell r="F2807" t="str">
            <v>2301 MATUNUCK SCHOOLHOUSE RD</v>
          </cell>
          <cell r="G2807" t="str">
            <v>PO BOX 209</v>
          </cell>
          <cell r="H2807" t="str">
            <v>CHARLESTOWN, RI 02813-0209</v>
          </cell>
          <cell r="J2807" t="str">
            <v>CHARLESTOWN</v>
          </cell>
          <cell r="K2807" t="str">
            <v>RI</v>
          </cell>
          <cell r="L2807" t="str">
            <v>02813-0209</v>
          </cell>
          <cell r="N2807">
            <v>0</v>
          </cell>
        </row>
        <row r="2808">
          <cell r="A2808">
            <v>66005797</v>
          </cell>
          <cell r="B2808" t="str">
            <v>Y</v>
          </cell>
          <cell r="C2808" t="str">
            <v>NE66005797</v>
          </cell>
          <cell r="D2808" t="str">
            <v>PROVIDENCE ACCESS CARE</v>
          </cell>
          <cell r="E2808" t="str">
            <v>LICHT MD JONAH        (C)</v>
          </cell>
          <cell r="F2808" t="str">
            <v>100 HIGHLAND AVE STE 100</v>
          </cell>
          <cell r="G2808" t="str">
            <v>PROVIDENCE, RI 02906-2740</v>
          </cell>
          <cell r="J2808" t="str">
            <v>PROVIDENCE</v>
          </cell>
          <cell r="K2808" t="str">
            <v>RI</v>
          </cell>
          <cell r="L2808" t="str">
            <v>02906-2740</v>
          </cell>
          <cell r="N2808">
            <v>0</v>
          </cell>
        </row>
        <row r="2809">
          <cell r="A2809">
            <v>66005798</v>
          </cell>
          <cell r="B2809" t="str">
            <v>Y</v>
          </cell>
          <cell r="C2809" t="str">
            <v>NE66005798</v>
          </cell>
          <cell r="D2809" t="str">
            <v>ELIZABETH ALTENHIEN, M.D.</v>
          </cell>
          <cell r="E2809" t="str">
            <v>ALTENHIEN MDELIZABETH (D)</v>
          </cell>
          <cell r="F2809" t="str">
            <v>100 HIGHLAND AVE STE 308</v>
          </cell>
          <cell r="G2809" t="str">
            <v>PROVIDENCE, RI 02906-2753</v>
          </cell>
          <cell r="J2809" t="str">
            <v>PROVIDENCE</v>
          </cell>
          <cell r="K2809" t="str">
            <v>RI</v>
          </cell>
          <cell r="L2809" t="str">
            <v>02906-2753</v>
          </cell>
          <cell r="N2809">
            <v>0</v>
          </cell>
        </row>
        <row r="2810">
          <cell r="A2810">
            <v>66005799</v>
          </cell>
          <cell r="B2810" t="str">
            <v>Y</v>
          </cell>
          <cell r="C2810" t="str">
            <v>NE66005799</v>
          </cell>
          <cell r="D2810" t="str">
            <v>MALCHAR CHIROPRACTIC</v>
          </cell>
          <cell r="E2810" t="str">
            <v>MALCHAR CHIROPRACTIC  (D)</v>
          </cell>
          <cell r="F2810" t="str">
            <v>33 COLLEGE HILL RD STE 30C</v>
          </cell>
          <cell r="G2810" t="str">
            <v>WARWICK, RI 02886-2766</v>
          </cell>
          <cell r="J2810" t="str">
            <v>WARWICK</v>
          </cell>
          <cell r="K2810" t="str">
            <v>RI</v>
          </cell>
          <cell r="L2810" t="str">
            <v>02886-2766</v>
          </cell>
          <cell r="M2810">
            <v>0</v>
          </cell>
          <cell r="N2810">
            <v>0</v>
          </cell>
        </row>
        <row r="2811">
          <cell r="A2811">
            <v>66005800</v>
          </cell>
          <cell r="B2811" t="str">
            <v>N</v>
          </cell>
          <cell r="C2811" t="str">
            <v>NE66005800</v>
          </cell>
          <cell r="D2811" t="str">
            <v>AXIOM OCCUPATIONAL HLTH LLC</v>
          </cell>
          <cell r="E2811" t="str">
            <v>AXIOM (TERM)</v>
          </cell>
          <cell r="F2811" t="str">
            <v>100 SMITHFIELD AVE</v>
          </cell>
          <cell r="G2811" t="str">
            <v>PAWTUCKET, RI 02860-3497</v>
          </cell>
          <cell r="J2811" t="str">
            <v>PAWTUCKET</v>
          </cell>
          <cell r="K2811" t="str">
            <v>RI</v>
          </cell>
          <cell r="L2811" t="str">
            <v>02860-3497</v>
          </cell>
          <cell r="N2811">
            <v>0</v>
          </cell>
        </row>
        <row r="2812">
          <cell r="A2812">
            <v>66005802</v>
          </cell>
          <cell r="B2812" t="str">
            <v>N</v>
          </cell>
          <cell r="C2812" t="str">
            <v>NE66005802</v>
          </cell>
          <cell r="D2812" t="str">
            <v>AQUIDNECK - DANIEL ASIEDU, M.D</v>
          </cell>
          <cell r="E2812" t="str">
            <v>ASIEDU (TERM)</v>
          </cell>
          <cell r="F2812" t="str">
            <v>77 TURNPIKE AVE</v>
          </cell>
          <cell r="G2812" t="str">
            <v>PORTSMOUTH, RI 02871-1419</v>
          </cell>
          <cell r="J2812" t="str">
            <v>PORTSMOUTH</v>
          </cell>
          <cell r="K2812" t="str">
            <v>RI</v>
          </cell>
          <cell r="L2812" t="str">
            <v>02871-1419</v>
          </cell>
          <cell r="N2812">
            <v>0</v>
          </cell>
        </row>
        <row r="2813">
          <cell r="A2813">
            <v>66005803</v>
          </cell>
          <cell r="B2813" t="str">
            <v>Y</v>
          </cell>
          <cell r="C2813" t="str">
            <v>NE66005803</v>
          </cell>
          <cell r="D2813" t="str">
            <v>DERRICK M. ROBINSON, PA, P.C.</v>
          </cell>
          <cell r="E2813" t="str">
            <v>ROBINSON PADERRICK M  (C)</v>
          </cell>
          <cell r="F2813" t="str">
            <v>407 EAST AVE STE 12</v>
          </cell>
          <cell r="G2813" t="str">
            <v>PAWTUCKET, RI 02860-5299</v>
          </cell>
          <cell r="J2813" t="str">
            <v>PAWTUCKET</v>
          </cell>
          <cell r="K2813" t="str">
            <v>RI</v>
          </cell>
          <cell r="L2813" t="str">
            <v>02860-5299</v>
          </cell>
          <cell r="M2813">
            <v>0</v>
          </cell>
          <cell r="N2813">
            <v>0</v>
          </cell>
        </row>
        <row r="2814">
          <cell r="A2814">
            <v>66005804</v>
          </cell>
          <cell r="B2814" t="str">
            <v>Y</v>
          </cell>
          <cell r="C2814" t="str">
            <v>NE66005804</v>
          </cell>
          <cell r="D2814" t="str">
            <v>CARDIOVASCULAR INSTITUTE-PROVI</v>
          </cell>
          <cell r="E2814" t="str">
            <v>KORR MD KENNETH       (C)</v>
          </cell>
          <cell r="F2814" t="str">
            <v>208 COLLYER ST</v>
          </cell>
          <cell r="G2814" t="str">
            <v>N PROVIDENCE, RI 02904-1560</v>
          </cell>
          <cell r="J2814" t="str">
            <v>N PROVIDENCE</v>
          </cell>
          <cell r="K2814" t="str">
            <v>RI</v>
          </cell>
          <cell r="L2814" t="str">
            <v>02904-1560</v>
          </cell>
          <cell r="M2814">
            <v>0</v>
          </cell>
          <cell r="N2814">
            <v>0</v>
          </cell>
        </row>
        <row r="2815">
          <cell r="A2815">
            <v>66005805</v>
          </cell>
          <cell r="B2815" t="str">
            <v>Y</v>
          </cell>
          <cell r="C2815" t="str">
            <v>NE66005805</v>
          </cell>
          <cell r="D2815" t="str">
            <v>OCEAN STATE NEUROSURGERY</v>
          </cell>
          <cell r="E2815" t="str">
            <v>GUGLIELMO MDMARIA     (C)</v>
          </cell>
          <cell r="F2815" t="str">
            <v>176 TOLL GATE RD STE 203</v>
          </cell>
          <cell r="G2815" t="str">
            <v>WARWICK, RI 02886-4480</v>
          </cell>
          <cell r="J2815" t="str">
            <v>WARWICK</v>
          </cell>
          <cell r="K2815" t="str">
            <v>RI</v>
          </cell>
          <cell r="L2815" t="str">
            <v>02886-4480</v>
          </cell>
          <cell r="N2815">
            <v>0</v>
          </cell>
        </row>
        <row r="2816">
          <cell r="A2816">
            <v>66005806</v>
          </cell>
          <cell r="B2816" t="str">
            <v>Y</v>
          </cell>
          <cell r="C2816" t="str">
            <v>NE66005806</v>
          </cell>
          <cell r="D2816" t="str">
            <v>MARLA C. ANGERMEIER, M.D.</v>
          </cell>
          <cell r="E2816" t="str">
            <v>ANGERMEIER MD MARLA C (C)</v>
          </cell>
          <cell r="F2816" t="str">
            <v>148 W RIVER ST STE 1B</v>
          </cell>
          <cell r="G2816" t="str">
            <v>PROVIDENCE, RI 02904-2615</v>
          </cell>
          <cell r="J2816" t="str">
            <v>PROVIDENCE</v>
          </cell>
          <cell r="K2816" t="str">
            <v>RI</v>
          </cell>
          <cell r="L2816" t="str">
            <v>02904-2615</v>
          </cell>
          <cell r="N2816">
            <v>0</v>
          </cell>
        </row>
        <row r="2817">
          <cell r="A2817">
            <v>66005807</v>
          </cell>
          <cell r="B2817" t="str">
            <v>Y</v>
          </cell>
          <cell r="C2817" t="str">
            <v>NE66005807</v>
          </cell>
          <cell r="D2817" t="str">
            <v>UNIVERSITY REHABILITATION</v>
          </cell>
          <cell r="E2817" t="str">
            <v>UNIVERSITY REHABILITA (C)</v>
          </cell>
          <cell r="F2817" t="str">
            <v>450 VETERANS MEMORIAL PKWY</v>
          </cell>
          <cell r="G2817" t="str">
            <v>EAST PROVIDENCE, RI 02914-5300</v>
          </cell>
          <cell r="J2817" t="str">
            <v>EAST PROVIDENCE</v>
          </cell>
          <cell r="K2817" t="str">
            <v>RI</v>
          </cell>
          <cell r="L2817" t="str">
            <v>02914-5300</v>
          </cell>
          <cell r="N2817">
            <v>0</v>
          </cell>
        </row>
        <row r="2818">
          <cell r="A2818">
            <v>66005808</v>
          </cell>
          <cell r="B2818" t="str">
            <v>Y</v>
          </cell>
          <cell r="C2818" t="str">
            <v>NE66005808</v>
          </cell>
          <cell r="D2818" t="str">
            <v>GENERAL DYNAMICS ELECTRIC BOAT</v>
          </cell>
          <cell r="E2818" t="str">
            <v>ANDREWS MDSUSAN       (B)</v>
          </cell>
          <cell r="F2818" t="str">
            <v>165 DILLABUR AVE</v>
          </cell>
          <cell r="G2818" t="str">
            <v>NORTH KINGSTOWN, RI 02852-7511</v>
          </cell>
          <cell r="J2818" t="str">
            <v>NORTH KINGSTOWN</v>
          </cell>
          <cell r="K2818" t="str">
            <v>RI</v>
          </cell>
          <cell r="L2818" t="str">
            <v>02852-7511</v>
          </cell>
          <cell r="M2818">
            <v>0</v>
          </cell>
          <cell r="N2818">
            <v>0</v>
          </cell>
        </row>
        <row r="2819">
          <cell r="A2819">
            <v>66005809</v>
          </cell>
          <cell r="B2819" t="str">
            <v>Y</v>
          </cell>
          <cell r="C2819" t="str">
            <v>NE66005809</v>
          </cell>
          <cell r="D2819" t="str">
            <v>WOODRIDGE MEDICAL ASSOCIATES</v>
          </cell>
          <cell r="E2819" t="str">
            <v>WOODRIDGE MEDICAL ASS (C)</v>
          </cell>
          <cell r="F2819" t="str">
            <v>351 BUDLONG RD</v>
          </cell>
          <cell r="G2819" t="str">
            <v>CRANSTON, RI 02920-6001</v>
          </cell>
          <cell r="J2819" t="str">
            <v>CRANSTON</v>
          </cell>
          <cell r="K2819" t="str">
            <v>RI</v>
          </cell>
          <cell r="L2819" t="str">
            <v>02920-6001</v>
          </cell>
          <cell r="N2819">
            <v>0</v>
          </cell>
        </row>
        <row r="2820">
          <cell r="A2820">
            <v>66005810</v>
          </cell>
          <cell r="B2820" t="str">
            <v>Y</v>
          </cell>
          <cell r="C2820" t="str">
            <v>NE66005810</v>
          </cell>
          <cell r="D2820" t="str">
            <v>PATRICK SULLIVAN, MD</v>
          </cell>
          <cell r="E2820" t="str">
            <v>PATRICK SULLIVAN MD   (C)</v>
          </cell>
          <cell r="F2820" t="str">
            <v>235 PLAIN ST</v>
          </cell>
          <cell r="G2820" t="str">
            <v>PROVIDENCE, RI 02905-3240</v>
          </cell>
          <cell r="J2820" t="str">
            <v>PROVIDENCE</v>
          </cell>
          <cell r="K2820" t="str">
            <v>RI</v>
          </cell>
          <cell r="L2820" t="str">
            <v>02905-3240</v>
          </cell>
          <cell r="N2820">
            <v>0</v>
          </cell>
        </row>
        <row r="2821">
          <cell r="A2821">
            <v>66005811</v>
          </cell>
          <cell r="B2821" t="str">
            <v>Y</v>
          </cell>
          <cell r="C2821" t="str">
            <v>NE66005811</v>
          </cell>
          <cell r="D2821" t="str">
            <v>UNIVERSITY MEDICAL GROUP-CRANS</v>
          </cell>
          <cell r="E2821" t="str">
            <v>SALISBURY MD MATTHEW  (D)</v>
          </cell>
          <cell r="F2821" t="str">
            <v>1500 PONTIAC AVE STE 101</v>
          </cell>
          <cell r="G2821" t="str">
            <v>CRANSTON, RI 02920-4495</v>
          </cell>
          <cell r="J2821" t="str">
            <v>CRANSTON</v>
          </cell>
          <cell r="K2821" t="str">
            <v>RI</v>
          </cell>
          <cell r="L2821" t="str">
            <v>02920-4495</v>
          </cell>
          <cell r="M2821">
            <v>0</v>
          </cell>
          <cell r="N2821">
            <v>0</v>
          </cell>
        </row>
        <row r="2822">
          <cell r="A2822">
            <v>66005812</v>
          </cell>
          <cell r="B2822" t="str">
            <v>Y</v>
          </cell>
          <cell r="C2822" t="str">
            <v>NE66005812</v>
          </cell>
          <cell r="D2822" t="str">
            <v>RI COLORECTAL CLINIC, LLC</v>
          </cell>
          <cell r="E2822" t="str">
            <v>RI COLORECTAL CLINIC  (C)</v>
          </cell>
          <cell r="F2822" t="str">
            <v>334 EAST AVE</v>
          </cell>
          <cell r="G2822" t="str">
            <v>PAWTUCKET, RI 02860-3821</v>
          </cell>
          <cell r="J2822" t="str">
            <v>PAWTUCKET</v>
          </cell>
          <cell r="K2822" t="str">
            <v>RI</v>
          </cell>
          <cell r="L2822" t="str">
            <v>02860-3821</v>
          </cell>
          <cell r="M2822">
            <v>0</v>
          </cell>
          <cell r="N2822">
            <v>0</v>
          </cell>
        </row>
        <row r="2823">
          <cell r="A2823">
            <v>66005814</v>
          </cell>
          <cell r="B2823" t="str">
            <v>Y</v>
          </cell>
          <cell r="C2823" t="str">
            <v>NE66005814</v>
          </cell>
          <cell r="D2823" t="str">
            <v>UNIVERSITY MEDICAL GROUP-JOHNS</v>
          </cell>
          <cell r="E2823" t="str">
            <v>UNIVERSITY MEDICAL GR (D)</v>
          </cell>
          <cell r="F2823" t="str">
            <v>1539 ATWOOD AVE STE 301</v>
          </cell>
          <cell r="G2823" t="str">
            <v>JOHNSTON, RI 02919-3262</v>
          </cell>
          <cell r="J2823" t="str">
            <v>JOHNSTON</v>
          </cell>
          <cell r="K2823" t="str">
            <v>RI</v>
          </cell>
          <cell r="L2823" t="str">
            <v>02919-3262</v>
          </cell>
          <cell r="N2823">
            <v>0</v>
          </cell>
        </row>
        <row r="2824">
          <cell r="A2824">
            <v>66005815</v>
          </cell>
          <cell r="B2824" t="str">
            <v>Y</v>
          </cell>
          <cell r="C2824" t="str">
            <v>NE66005815</v>
          </cell>
          <cell r="D2824" t="str">
            <v>PRIMERE MEDICAL GROUP</v>
          </cell>
          <cell r="E2824" t="str">
            <v>PRIMERE MEDICAL GROUP (C)</v>
          </cell>
          <cell r="F2824" t="str">
            <v>400 WARREN AVE STE 1</v>
          </cell>
          <cell r="G2824" t="str">
            <v>E PROVIDENCE, RI 02914-3807</v>
          </cell>
          <cell r="J2824" t="str">
            <v>E PROVIDENCE</v>
          </cell>
          <cell r="K2824" t="str">
            <v>RI</v>
          </cell>
          <cell r="L2824" t="str">
            <v>02914-3807</v>
          </cell>
          <cell r="M2824">
            <v>0</v>
          </cell>
          <cell r="N2824">
            <v>0</v>
          </cell>
        </row>
        <row r="2825">
          <cell r="A2825">
            <v>66005816</v>
          </cell>
          <cell r="B2825" t="str">
            <v>Y</v>
          </cell>
          <cell r="C2825" t="str">
            <v>NE66005816</v>
          </cell>
          <cell r="D2825" t="str">
            <v>JOHN M. SIMOES, DPM</v>
          </cell>
          <cell r="E2825" t="str">
            <v>SIMOES DPMJOHN        (D)</v>
          </cell>
          <cell r="F2825" t="str">
            <v>356 EAST AVE</v>
          </cell>
          <cell r="G2825" t="str">
            <v>PAWTUCKET, RI 02860-3821</v>
          </cell>
          <cell r="J2825" t="str">
            <v>PAWTUCKET</v>
          </cell>
          <cell r="K2825" t="str">
            <v>RI</v>
          </cell>
          <cell r="L2825" t="str">
            <v>02860-3821</v>
          </cell>
          <cell r="N2825">
            <v>0</v>
          </cell>
        </row>
        <row r="2826">
          <cell r="A2826">
            <v>66005817</v>
          </cell>
          <cell r="B2826" t="str">
            <v>Y</v>
          </cell>
          <cell r="C2826" t="str">
            <v>NE66005817</v>
          </cell>
          <cell r="D2826" t="str">
            <v>RICHARD VAN NIEUWENHUIZE, M.D.</v>
          </cell>
          <cell r="E2826" t="str">
            <v>VAN NIEUWENHUIZE MDRI (D)</v>
          </cell>
          <cell r="F2826" t="str">
            <v>132 OLD RIVER RD</v>
          </cell>
          <cell r="G2826" t="str">
            <v>LINCOLN, RI 02865-1161</v>
          </cell>
          <cell r="J2826" t="str">
            <v>LINCOLN</v>
          </cell>
          <cell r="K2826" t="str">
            <v>RI</v>
          </cell>
          <cell r="L2826" t="str">
            <v>02865-1161</v>
          </cell>
          <cell r="M2826">
            <v>0</v>
          </cell>
          <cell r="N2826">
            <v>0</v>
          </cell>
        </row>
        <row r="2827">
          <cell r="A2827">
            <v>66005818</v>
          </cell>
          <cell r="B2827" t="str">
            <v>Y</v>
          </cell>
          <cell r="C2827" t="str">
            <v>NE66005818</v>
          </cell>
          <cell r="D2827" t="str">
            <v>RI INTEGRATED MEDICINE</v>
          </cell>
          <cell r="E2827" t="str">
            <v>PEDRO DCVICTOR        (D)</v>
          </cell>
          <cell r="F2827" t="str">
            <v>521 PARK AVE</v>
          </cell>
          <cell r="G2827" t="str">
            <v>CRANSTON, RI 02910-2346</v>
          </cell>
          <cell r="J2827" t="str">
            <v>CRANSTON</v>
          </cell>
          <cell r="K2827" t="str">
            <v>RI</v>
          </cell>
          <cell r="L2827" t="str">
            <v>02910-2346</v>
          </cell>
          <cell r="N2827">
            <v>0</v>
          </cell>
        </row>
        <row r="2828">
          <cell r="A2828">
            <v>66005819</v>
          </cell>
          <cell r="B2828" t="str">
            <v>Y</v>
          </cell>
          <cell r="C2828" t="str">
            <v>NE66005819</v>
          </cell>
          <cell r="D2828" t="str">
            <v>CARLA CESARIO, MD</v>
          </cell>
          <cell r="E2828" t="str">
            <v>CARLA CESARIO MD      (C)</v>
          </cell>
          <cell r="F2828" t="str">
            <v>360 KINGSTOWN RD</v>
          </cell>
          <cell r="G2828" t="str">
            <v>NARRAGANSETT, RI 02882-3239</v>
          </cell>
          <cell r="J2828" t="str">
            <v>NARRAGANSETT</v>
          </cell>
          <cell r="K2828" t="str">
            <v>RI</v>
          </cell>
          <cell r="L2828" t="str">
            <v>02882-3239</v>
          </cell>
          <cell r="N2828">
            <v>0</v>
          </cell>
        </row>
        <row r="2829">
          <cell r="A2829">
            <v>66005820</v>
          </cell>
          <cell r="B2829" t="str">
            <v>Y</v>
          </cell>
          <cell r="C2829" t="str">
            <v>NE66005820</v>
          </cell>
          <cell r="D2829" t="str">
            <v>CHRISTOPHER C. BROWN, MD</v>
          </cell>
          <cell r="E2829" t="str">
            <v>CHRISTOPHER C BROWN M (C)</v>
          </cell>
          <cell r="F2829" t="str">
            <v>1050 MAIN ST UNIT 18</v>
          </cell>
          <cell r="G2829" t="str">
            <v>EAST GREENWICH, RI 02818-3163</v>
          </cell>
          <cell r="J2829" t="str">
            <v>EAST GREENWICH</v>
          </cell>
          <cell r="K2829" t="str">
            <v>RI</v>
          </cell>
          <cell r="L2829" t="str">
            <v>02818-3163</v>
          </cell>
          <cell r="N2829">
            <v>0</v>
          </cell>
        </row>
        <row r="2830">
          <cell r="A2830">
            <v>66005821</v>
          </cell>
          <cell r="B2830" t="str">
            <v>N</v>
          </cell>
          <cell r="C2830" t="str">
            <v>NE66005821</v>
          </cell>
          <cell r="D2830" t="str">
            <v>EASTSIDE CHIROPRACTIC</v>
          </cell>
          <cell r="E2830" t="str">
            <v>EASTSIDE CHIROPRACTIC (TE</v>
          </cell>
          <cell r="F2830" t="str">
            <v>511 BROADWAY</v>
          </cell>
          <cell r="G2830" t="str">
            <v>PROVIDENCE, RI 02909-1816</v>
          </cell>
          <cell r="J2830" t="str">
            <v>PROVIDENCE</v>
          </cell>
          <cell r="K2830" t="str">
            <v>RI</v>
          </cell>
          <cell r="L2830" t="str">
            <v>02909-1816</v>
          </cell>
          <cell r="N2830">
            <v>0</v>
          </cell>
        </row>
        <row r="2831">
          <cell r="A2831">
            <v>66005822</v>
          </cell>
          <cell r="B2831" t="str">
            <v>Y</v>
          </cell>
          <cell r="C2831" t="str">
            <v>NE66005822</v>
          </cell>
          <cell r="D2831" t="str">
            <v>HINES DERMATOLOGY</v>
          </cell>
          <cell r="E2831" t="str">
            <v>HINES DERMATOLOGY     (C)</v>
          </cell>
          <cell r="F2831" t="str">
            <v>235 PLAIN ST STE 101B</v>
          </cell>
          <cell r="G2831" t="str">
            <v>PROVIDENCE, RI 02905-3242</v>
          </cell>
          <cell r="J2831" t="str">
            <v>PROVIDENCE</v>
          </cell>
          <cell r="K2831" t="str">
            <v>RI</v>
          </cell>
          <cell r="L2831" t="str">
            <v>02905-3242</v>
          </cell>
          <cell r="N2831">
            <v>0</v>
          </cell>
        </row>
        <row r="2832">
          <cell r="A2832">
            <v>66005823</v>
          </cell>
          <cell r="B2832" t="str">
            <v>Y</v>
          </cell>
          <cell r="C2832" t="str">
            <v>NE66005823</v>
          </cell>
          <cell r="D2832" t="str">
            <v>DAVID DICECCO, MD</v>
          </cell>
          <cell r="E2832" t="str">
            <v>DAVID DICECCO MD      (C)</v>
          </cell>
          <cell r="F2832" t="str">
            <v>MARION HALL</v>
          </cell>
          <cell r="G2832" t="str">
            <v>200 HIGH SERVICE AVE, 2ND FL</v>
          </cell>
          <cell r="H2832" t="str">
            <v>NORTH PROVIDENC, RI 02904-5113</v>
          </cell>
          <cell r="J2832" t="str">
            <v>NORTH PROVIDENCE</v>
          </cell>
          <cell r="K2832" t="str">
            <v>RI</v>
          </cell>
          <cell r="L2832" t="str">
            <v>02904-5113</v>
          </cell>
          <cell r="M2832">
            <v>0</v>
          </cell>
          <cell r="N2832">
            <v>0</v>
          </cell>
        </row>
        <row r="2833">
          <cell r="A2833">
            <v>66005824</v>
          </cell>
          <cell r="B2833" t="str">
            <v>Y</v>
          </cell>
          <cell r="C2833" t="str">
            <v>NE66005824</v>
          </cell>
          <cell r="D2833" t="str">
            <v>ADULT HEALTH ASSOCIATES</v>
          </cell>
          <cell r="E2833" t="str">
            <v>ADULT HEALTH ASSOCIAT (D)</v>
          </cell>
          <cell r="F2833" t="str">
            <v>1351 S COUNTY TRL BLDG 2</v>
          </cell>
          <cell r="G2833" t="str">
            <v>EAST GREENWICH, RI 02818-5079</v>
          </cell>
          <cell r="J2833" t="str">
            <v>EAST GREENWICH</v>
          </cell>
          <cell r="K2833" t="str">
            <v>RI</v>
          </cell>
          <cell r="L2833" t="str">
            <v>02818-5079</v>
          </cell>
          <cell r="N2833">
            <v>0</v>
          </cell>
        </row>
        <row r="2834">
          <cell r="A2834">
            <v>66005825</v>
          </cell>
          <cell r="B2834" t="str">
            <v>Y</v>
          </cell>
          <cell r="C2834" t="str">
            <v>NE66005825</v>
          </cell>
          <cell r="D2834" t="str">
            <v>ATMED TREATMENT CENTER</v>
          </cell>
          <cell r="E2834" t="str">
            <v>ATMED TREATMENT CENTE (A)</v>
          </cell>
          <cell r="F2834" t="str">
            <v>1526 ATWOOD AVE STE 100</v>
          </cell>
          <cell r="G2834" t="str">
            <v>JOHNSTON, RI 02919-3289</v>
          </cell>
          <cell r="J2834" t="str">
            <v>JOHNSTON</v>
          </cell>
          <cell r="K2834" t="str">
            <v>RI</v>
          </cell>
          <cell r="L2834" t="str">
            <v>02919-3289</v>
          </cell>
          <cell r="M2834">
            <v>0</v>
          </cell>
          <cell r="N2834">
            <v>0</v>
          </cell>
        </row>
        <row r="2835">
          <cell r="A2835">
            <v>66005826</v>
          </cell>
          <cell r="B2835" t="str">
            <v>Y</v>
          </cell>
          <cell r="C2835" t="str">
            <v>NE66005826</v>
          </cell>
          <cell r="D2835" t="str">
            <v>JEFFREY DROGIN, M.D.</v>
          </cell>
          <cell r="E2835" t="str">
            <v>DROGIN MDJEFFREY      (D)</v>
          </cell>
          <cell r="F2835" t="str">
            <v>BLDG 1</v>
          </cell>
          <cell r="G2835" t="str">
            <v>450 VETERANS MEMORIAL PKWY</v>
          </cell>
          <cell r="H2835" t="str">
            <v>EAST PROVIDENCE, RI 02914-5300</v>
          </cell>
          <cell r="J2835" t="str">
            <v>EAST PROVIDENCE</v>
          </cell>
          <cell r="K2835" t="str">
            <v>RI</v>
          </cell>
          <cell r="L2835" t="str">
            <v>02914-5300</v>
          </cell>
          <cell r="M2835">
            <v>0</v>
          </cell>
          <cell r="N2835">
            <v>0</v>
          </cell>
        </row>
        <row r="2836">
          <cell r="A2836">
            <v>66005827</v>
          </cell>
          <cell r="B2836" t="str">
            <v>Y</v>
          </cell>
          <cell r="C2836" t="str">
            <v>NE66005827</v>
          </cell>
          <cell r="D2836" t="str">
            <v>ETHAN H. KISCH, MD</v>
          </cell>
          <cell r="E2836" t="str">
            <v>ETHAN H. KISCH, MD    (C)</v>
          </cell>
          <cell r="F2836" t="str">
            <v>75 LAMBERT LIND HWY</v>
          </cell>
          <cell r="G2836" t="str">
            <v>WARWICK, RI 02886-1131</v>
          </cell>
          <cell r="J2836" t="str">
            <v>WARWICK</v>
          </cell>
          <cell r="K2836" t="str">
            <v>RI</v>
          </cell>
          <cell r="L2836" t="str">
            <v>02886-1131</v>
          </cell>
          <cell r="M2836">
            <v>0</v>
          </cell>
          <cell r="N2836">
            <v>0</v>
          </cell>
        </row>
        <row r="2837">
          <cell r="A2837">
            <v>66005828</v>
          </cell>
          <cell r="B2837" t="str">
            <v>Y</v>
          </cell>
          <cell r="C2837" t="str">
            <v>NE66005828</v>
          </cell>
          <cell r="D2837" t="str">
            <v>GASTROENTEROLOGY SPECIALISTS</v>
          </cell>
          <cell r="E2837" t="str">
            <v>GASTROENTEROLOGY SPECIALI</v>
          </cell>
          <cell r="F2837" t="str">
            <v>45 WELLS ST STE 103</v>
          </cell>
          <cell r="G2837" t="str">
            <v>WESTERLY, RI 02891-2927</v>
          </cell>
          <cell r="J2837" t="str">
            <v>WESTERLY</v>
          </cell>
          <cell r="K2837" t="str">
            <v>RI</v>
          </cell>
          <cell r="L2837" t="str">
            <v>02891-2927</v>
          </cell>
          <cell r="M2837">
            <v>0</v>
          </cell>
          <cell r="N2837">
            <v>0</v>
          </cell>
        </row>
        <row r="2838">
          <cell r="A2838">
            <v>66005829</v>
          </cell>
          <cell r="B2838" t="str">
            <v>Y</v>
          </cell>
          <cell r="C2838" t="str">
            <v>NE66005829</v>
          </cell>
          <cell r="D2838" t="str">
            <v>KRISTINE CUNNIFF, DO</v>
          </cell>
          <cell r="E2838" t="str">
            <v>KRISTINE CUNNIFF, DO  (D)</v>
          </cell>
          <cell r="F2838" t="str">
            <v>350 KINGSTOWN RD STE 101</v>
          </cell>
          <cell r="G2838" t="str">
            <v>NARRAGANSETT, RI 02882-3262</v>
          </cell>
          <cell r="J2838" t="str">
            <v>NARRAGANSETT</v>
          </cell>
          <cell r="K2838" t="str">
            <v>RI</v>
          </cell>
          <cell r="L2838" t="str">
            <v>02882-3262</v>
          </cell>
          <cell r="M2838">
            <v>0</v>
          </cell>
          <cell r="N2838">
            <v>0</v>
          </cell>
        </row>
        <row r="2839">
          <cell r="A2839">
            <v>66005830</v>
          </cell>
          <cell r="B2839" t="str">
            <v>Y</v>
          </cell>
          <cell r="C2839" t="str">
            <v>NE66005830</v>
          </cell>
          <cell r="D2839" t="str">
            <v>CTR.FOR TREATMENT AND RECOV</v>
          </cell>
          <cell r="E2839" t="str">
            <v>CTR.FOR TREATMENT AND (C)</v>
          </cell>
          <cell r="F2839" t="str">
            <v>203 CONCORD ST UNIT 463</v>
          </cell>
          <cell r="G2839" t="str">
            <v>PAWTUCKET, RI 02860-3481</v>
          </cell>
          <cell r="J2839" t="str">
            <v>PAWTUCKET</v>
          </cell>
          <cell r="K2839" t="str">
            <v>RI</v>
          </cell>
          <cell r="L2839" t="str">
            <v>02860-3481</v>
          </cell>
          <cell r="N2839">
            <v>0</v>
          </cell>
        </row>
        <row r="2840">
          <cell r="A2840">
            <v>66005831</v>
          </cell>
          <cell r="B2840" t="str">
            <v>Y</v>
          </cell>
          <cell r="C2840" t="str">
            <v>NE66005831</v>
          </cell>
          <cell r="D2840" t="str">
            <v>KENT UROLOGY</v>
          </cell>
          <cell r="E2840" t="str">
            <v>KENT UROLOGY          (D)</v>
          </cell>
          <cell r="F2840" t="str">
            <v>390 TOLL GATE RD STE 204</v>
          </cell>
          <cell r="G2840" t="str">
            <v>WARWICK, RI 02886-4351</v>
          </cell>
          <cell r="J2840" t="str">
            <v>WARWICK</v>
          </cell>
          <cell r="K2840" t="str">
            <v>RI</v>
          </cell>
          <cell r="L2840" t="str">
            <v>02886-4351</v>
          </cell>
          <cell r="M2840">
            <v>0</v>
          </cell>
          <cell r="N2840">
            <v>0</v>
          </cell>
        </row>
        <row r="2841">
          <cell r="A2841">
            <v>66005833</v>
          </cell>
          <cell r="B2841" t="str">
            <v>N</v>
          </cell>
          <cell r="C2841" t="str">
            <v>NE66005833</v>
          </cell>
          <cell r="D2841" t="str">
            <v>SOUTH COAST PHYSICIANS GROUP</v>
          </cell>
          <cell r="E2841" t="str">
            <v>SOUTH COAST (TERM)</v>
          </cell>
          <cell r="F2841" t="str">
            <v>407 EAST AVE STE 130</v>
          </cell>
          <cell r="G2841" t="str">
            <v>PAWTUCKET, RI 02860-5299</v>
          </cell>
          <cell r="J2841" t="str">
            <v>PAWTUCKET</v>
          </cell>
          <cell r="K2841" t="str">
            <v>RI</v>
          </cell>
          <cell r="L2841" t="str">
            <v>02860-5299</v>
          </cell>
          <cell r="N2841">
            <v>0</v>
          </cell>
        </row>
        <row r="2842">
          <cell r="A2842">
            <v>66005834</v>
          </cell>
          <cell r="B2842" t="str">
            <v>Y</v>
          </cell>
          <cell r="C2842" t="str">
            <v>NE66005834</v>
          </cell>
          <cell r="D2842" t="str">
            <v>TRI COUNTY UROLOGY</v>
          </cell>
          <cell r="E2842" t="str">
            <v>TRI COUNTY UROLOGY    (B)</v>
          </cell>
          <cell r="F2842" t="str">
            <v>176 TOLL GATE RD STE 301</v>
          </cell>
          <cell r="G2842" t="str">
            <v>WARWICK, RI 02886-4481</v>
          </cell>
          <cell r="J2842" t="str">
            <v>WARWICK</v>
          </cell>
          <cell r="K2842" t="str">
            <v>RI</v>
          </cell>
          <cell r="L2842" t="str">
            <v>02886-4481</v>
          </cell>
          <cell r="M2842">
            <v>0</v>
          </cell>
          <cell r="N2842">
            <v>0</v>
          </cell>
        </row>
        <row r="2843">
          <cell r="A2843">
            <v>66005835</v>
          </cell>
          <cell r="B2843" t="str">
            <v>Y</v>
          </cell>
          <cell r="C2843" t="str">
            <v>NE66005835</v>
          </cell>
          <cell r="D2843" t="str">
            <v>KENT CARDIOLOGY ASSOC.INC</v>
          </cell>
          <cell r="E2843" t="str">
            <v>KENT CARDIOLOGY ASSOC (C)</v>
          </cell>
          <cell r="F2843" t="str">
            <v>390 TOLL GATE RD STE 202</v>
          </cell>
          <cell r="G2843" t="str">
            <v>WARWICK, RI 02886-4326</v>
          </cell>
          <cell r="J2843" t="str">
            <v>WARWICK</v>
          </cell>
          <cell r="K2843" t="str">
            <v>RI</v>
          </cell>
          <cell r="L2843" t="str">
            <v>02886-4326</v>
          </cell>
          <cell r="M2843">
            <v>0</v>
          </cell>
          <cell r="N2843">
            <v>0</v>
          </cell>
        </row>
        <row r="2844">
          <cell r="A2844">
            <v>66005836</v>
          </cell>
          <cell r="B2844" t="str">
            <v>Y</v>
          </cell>
          <cell r="C2844" t="str">
            <v>NE66005836</v>
          </cell>
          <cell r="D2844" t="str">
            <v>KENT SURGICAL ASSOCIATES</v>
          </cell>
          <cell r="E2844" t="str">
            <v>KENT SURGICAL ASSOCIA (C)</v>
          </cell>
          <cell r="F2844" t="str">
            <v>227 CENTERVILLE RD</v>
          </cell>
          <cell r="G2844" t="str">
            <v>WARWICK, RI 02886-2741</v>
          </cell>
          <cell r="J2844" t="str">
            <v>WARWICK</v>
          </cell>
          <cell r="K2844" t="str">
            <v>RI</v>
          </cell>
          <cell r="L2844" t="str">
            <v>02886-2741</v>
          </cell>
          <cell r="N2844">
            <v>0</v>
          </cell>
        </row>
        <row r="2845">
          <cell r="A2845">
            <v>66005837</v>
          </cell>
          <cell r="B2845" t="str">
            <v>N</v>
          </cell>
          <cell r="C2845" t="str">
            <v>NE66005837</v>
          </cell>
          <cell r="D2845" t="str">
            <v>NEURO DEVELOPMENT CTR</v>
          </cell>
          <cell r="E2845" t="str">
            <v>NEURO DEVELOPMENT (TERM)</v>
          </cell>
          <cell r="F2845" t="str">
            <v>SUITE 210</v>
          </cell>
          <cell r="G2845" t="str">
            <v>260 W EXCHANGE ST</v>
          </cell>
          <cell r="H2845" t="str">
            <v>PROVIDENCE, RI 02903</v>
          </cell>
          <cell r="J2845" t="str">
            <v>PROVIDENCE</v>
          </cell>
          <cell r="K2845" t="str">
            <v>RI</v>
          </cell>
          <cell r="L2845">
            <v>2903</v>
          </cell>
          <cell r="M2845">
            <v>41.820599999999999</v>
          </cell>
          <cell r="N2845">
            <v>-71.413899999999998</v>
          </cell>
        </row>
        <row r="2846">
          <cell r="A2846">
            <v>66005838</v>
          </cell>
          <cell r="B2846" t="str">
            <v>N</v>
          </cell>
          <cell r="C2846" t="str">
            <v>NE66005838</v>
          </cell>
          <cell r="D2846" t="str">
            <v>CHERYL FLYNN, M.D.</v>
          </cell>
          <cell r="E2846" t="str">
            <v>FLYNN (TERM)</v>
          </cell>
          <cell r="F2846" t="str">
            <v>SUITE 202</v>
          </cell>
          <cell r="G2846" t="str">
            <v>2 WAKE ROBIN RD</v>
          </cell>
          <cell r="H2846" t="str">
            <v>LINCOLN, RI 02865</v>
          </cell>
          <cell r="J2846" t="str">
            <v>LINCOLN</v>
          </cell>
          <cell r="K2846" t="str">
            <v>RI</v>
          </cell>
          <cell r="L2846">
            <v>2865</v>
          </cell>
          <cell r="M2846">
            <v>41.905200000000001</v>
          </cell>
          <cell r="N2846">
            <v>-71.4328</v>
          </cell>
        </row>
        <row r="2847">
          <cell r="A2847">
            <v>66005839</v>
          </cell>
          <cell r="B2847" t="str">
            <v>Y</v>
          </cell>
          <cell r="C2847" t="str">
            <v>NE66005839</v>
          </cell>
          <cell r="D2847" t="str">
            <v>UROLOGICAL SPECIALTIES OF N.E.</v>
          </cell>
          <cell r="E2847" t="str">
            <v>UROLOGICAL</v>
          </cell>
          <cell r="F2847" t="str">
            <v>125 CORLISS ST</v>
          </cell>
          <cell r="G2847" t="str">
            <v>PROVIDENCE, RI 02909-3620</v>
          </cell>
          <cell r="J2847" t="str">
            <v>PROVIDENCE</v>
          </cell>
          <cell r="K2847" t="str">
            <v>RI</v>
          </cell>
          <cell r="L2847" t="str">
            <v>02909-3620</v>
          </cell>
          <cell r="M2847">
            <v>0</v>
          </cell>
          <cell r="N2847">
            <v>0</v>
          </cell>
        </row>
        <row r="2848">
          <cell r="A2848">
            <v>66005840</v>
          </cell>
          <cell r="B2848" t="str">
            <v>Y</v>
          </cell>
          <cell r="C2848" t="str">
            <v>NE66005840</v>
          </cell>
          <cell r="D2848" t="str">
            <v>R.I. ARMY NATIONAL GUARD</v>
          </cell>
          <cell r="E2848" t="str">
            <v>R.I. ARMY NATIONAL (A)</v>
          </cell>
          <cell r="F2848" t="str">
            <v>212 WEYBOSSET ST</v>
          </cell>
          <cell r="G2848" t="str">
            <v>PROVIDENCE, RI 02903-3712</v>
          </cell>
          <cell r="J2848" t="str">
            <v>PROVIDENCE</v>
          </cell>
          <cell r="K2848" t="str">
            <v>RI</v>
          </cell>
          <cell r="L2848" t="str">
            <v>02903-3712</v>
          </cell>
          <cell r="N2848">
            <v>0</v>
          </cell>
        </row>
        <row r="2849">
          <cell r="A2849">
            <v>66005841</v>
          </cell>
          <cell r="B2849" t="str">
            <v>Y</v>
          </cell>
          <cell r="C2849" t="str">
            <v>NE66005841</v>
          </cell>
          <cell r="D2849" t="str">
            <v>HEMATOLOGY &amp; ONCOLOGY ASSOC</v>
          </cell>
          <cell r="E2849" t="str">
            <v>HEMATOLOGY &amp; ONCOLOGY (B)</v>
          </cell>
          <cell r="F2849" t="str">
            <v>1220 PONTIAC AVE STE 101</v>
          </cell>
          <cell r="G2849" t="str">
            <v>CRANSTON, RI 02920-4455</v>
          </cell>
          <cell r="J2849" t="str">
            <v>CRANSTON</v>
          </cell>
          <cell r="K2849" t="str">
            <v>RI</v>
          </cell>
          <cell r="L2849" t="str">
            <v>02920-4455</v>
          </cell>
          <cell r="M2849">
            <v>0</v>
          </cell>
          <cell r="N2849">
            <v>0</v>
          </cell>
        </row>
        <row r="2850">
          <cell r="A2850">
            <v>66005842</v>
          </cell>
          <cell r="B2850" t="str">
            <v>Y</v>
          </cell>
          <cell r="C2850" t="str">
            <v>NE66005842</v>
          </cell>
          <cell r="D2850" t="str">
            <v>CHILDREN'S CHOICE PEDIATRICS</v>
          </cell>
          <cell r="E2850" t="str">
            <v>CHILDREN'S CHOICE (A)</v>
          </cell>
          <cell r="F2850" t="str">
            <v>37 WASHINGTON ST</v>
          </cell>
          <cell r="G2850" t="str">
            <v>WEST WARWICK, RI 02893-4927</v>
          </cell>
          <cell r="J2850" t="str">
            <v>WEST WARWICK</v>
          </cell>
          <cell r="K2850" t="str">
            <v>RI</v>
          </cell>
          <cell r="L2850" t="str">
            <v>02893-4927</v>
          </cell>
          <cell r="M2850">
            <v>0</v>
          </cell>
          <cell r="N2850">
            <v>0</v>
          </cell>
        </row>
        <row r="2851">
          <cell r="A2851">
            <v>66005845</v>
          </cell>
          <cell r="B2851" t="str">
            <v>Y</v>
          </cell>
          <cell r="C2851" t="str">
            <v>NE66005845</v>
          </cell>
          <cell r="D2851" t="str">
            <v>HILLSIDE AVE FAMILY MEDICINE</v>
          </cell>
          <cell r="E2851" t="str">
            <v xml:space="preserve">HILLSIDE (A) </v>
          </cell>
          <cell r="F2851" t="str">
            <v>727 EAST AVE</v>
          </cell>
          <cell r="G2851" t="str">
            <v>PAWTUCKET, RI 02860-6184</v>
          </cell>
          <cell r="J2851" t="str">
            <v>PAWTUCKET</v>
          </cell>
          <cell r="K2851" t="str">
            <v>RI</v>
          </cell>
          <cell r="L2851" t="str">
            <v>02860-6184</v>
          </cell>
          <cell r="M2851">
            <v>0</v>
          </cell>
          <cell r="N2851">
            <v>0</v>
          </cell>
        </row>
        <row r="2852">
          <cell r="A2852">
            <v>66005846</v>
          </cell>
          <cell r="B2852" t="str">
            <v>N</v>
          </cell>
          <cell r="C2852" t="str">
            <v>NE66005846</v>
          </cell>
          <cell r="D2852" t="str">
            <v>JOHN KAWOAKA, M.D.</v>
          </cell>
          <cell r="E2852" t="str">
            <v>JOHN KAWOAKA, M.D. (TERM)</v>
          </cell>
          <cell r="F2852" t="str">
            <v>333 SCHOOL ST STE 216</v>
          </cell>
          <cell r="G2852" t="str">
            <v>PAWTUCKET, RI 02860-5336</v>
          </cell>
          <cell r="J2852" t="str">
            <v>PAWTUCKET</v>
          </cell>
          <cell r="K2852" t="str">
            <v>RI</v>
          </cell>
          <cell r="L2852" t="str">
            <v>02860-5336</v>
          </cell>
          <cell r="N2852">
            <v>0</v>
          </cell>
        </row>
        <row r="2853">
          <cell r="A2853">
            <v>66005847</v>
          </cell>
          <cell r="B2853" t="str">
            <v>Y</v>
          </cell>
          <cell r="C2853" t="str">
            <v>NE66005847</v>
          </cell>
          <cell r="D2853" t="str">
            <v>QUEST DIAGNOSTICS-WARWICK</v>
          </cell>
          <cell r="E2853" t="str">
            <v>QUEST WARWICK (C)</v>
          </cell>
          <cell r="F2853" t="str">
            <v>897 WARWICK AVE</v>
          </cell>
          <cell r="G2853" t="str">
            <v>WARWICK, RI 02888-3663</v>
          </cell>
          <cell r="J2853" t="str">
            <v>WARWICK</v>
          </cell>
          <cell r="K2853" t="str">
            <v>RI</v>
          </cell>
          <cell r="L2853" t="str">
            <v>02888-3663</v>
          </cell>
          <cell r="N2853">
            <v>0</v>
          </cell>
        </row>
        <row r="2854">
          <cell r="A2854">
            <v>66005848</v>
          </cell>
          <cell r="B2854" t="str">
            <v>Y</v>
          </cell>
          <cell r="C2854" t="str">
            <v>NE66005848</v>
          </cell>
          <cell r="D2854" t="str">
            <v>COASTAL RHEUMATOLOGY, P.C.</v>
          </cell>
          <cell r="E2854" t="str">
            <v>COASTAL RHEUMATOLOGY (A)</v>
          </cell>
          <cell r="F2854" t="str">
            <v>45 WELLS ST STE 203B</v>
          </cell>
          <cell r="G2854" t="str">
            <v>WESTERLY, RI 02891-2927</v>
          </cell>
          <cell r="J2854" t="str">
            <v>WESTERLY</v>
          </cell>
          <cell r="K2854" t="str">
            <v>RI</v>
          </cell>
          <cell r="L2854" t="str">
            <v>02891-2927</v>
          </cell>
          <cell r="M2854">
            <v>0</v>
          </cell>
          <cell r="N2854">
            <v>0</v>
          </cell>
        </row>
        <row r="2855">
          <cell r="A2855">
            <v>66005849</v>
          </cell>
          <cell r="B2855" t="str">
            <v>Y</v>
          </cell>
          <cell r="C2855" t="str">
            <v>NE66005849</v>
          </cell>
          <cell r="D2855" t="str">
            <v>STEVEN A. MALLOZZI, M.D.</v>
          </cell>
          <cell r="E2855" t="str">
            <v>MALLOZZI (A)</v>
          </cell>
          <cell r="F2855" t="str">
            <v>909 N MAIN ST STE 300</v>
          </cell>
          <cell r="G2855" t="str">
            <v>PROVIDENCE, RI 02904-5752</v>
          </cell>
          <cell r="J2855" t="str">
            <v>PROVIDENCE</v>
          </cell>
          <cell r="K2855" t="str">
            <v>RI</v>
          </cell>
          <cell r="L2855" t="str">
            <v>02904-5752</v>
          </cell>
          <cell r="M2855">
            <v>0</v>
          </cell>
          <cell r="N2855">
            <v>0</v>
          </cell>
        </row>
        <row r="2856">
          <cell r="A2856">
            <v>66005850</v>
          </cell>
          <cell r="B2856" t="str">
            <v>Y</v>
          </cell>
          <cell r="C2856" t="str">
            <v>NE66005850</v>
          </cell>
          <cell r="D2856" t="str">
            <v>WARREN E. LICHT, M.D.</v>
          </cell>
          <cell r="E2856" t="str">
            <v>LICHT (A)</v>
          </cell>
          <cell r="F2856" t="str">
            <v>909 N MAIN ST STE 300</v>
          </cell>
          <cell r="G2856" t="str">
            <v>PROVIDENCE, RI 02904-5752</v>
          </cell>
          <cell r="J2856" t="str">
            <v>PROVIDENCE</v>
          </cell>
          <cell r="K2856" t="str">
            <v>RI</v>
          </cell>
          <cell r="L2856" t="str">
            <v>02904-5752</v>
          </cell>
          <cell r="M2856">
            <v>0</v>
          </cell>
          <cell r="N2856">
            <v>0</v>
          </cell>
        </row>
        <row r="2857">
          <cell r="A2857">
            <v>66005851</v>
          </cell>
          <cell r="B2857" t="str">
            <v>Y</v>
          </cell>
          <cell r="C2857" t="str">
            <v>NE66005851</v>
          </cell>
          <cell r="D2857" t="str">
            <v>JENNIFER L. MAUDE, M..D</v>
          </cell>
          <cell r="E2857" t="str">
            <v>MAUDE (A)</v>
          </cell>
          <cell r="F2857" t="str">
            <v>909 N MAIN ST STE 300</v>
          </cell>
          <cell r="G2857" t="str">
            <v>PROVIDENCE, RI 02904-5752</v>
          </cell>
          <cell r="J2857" t="str">
            <v>PROVIDENCE</v>
          </cell>
          <cell r="K2857" t="str">
            <v>RI</v>
          </cell>
          <cell r="L2857" t="str">
            <v>02904-5752</v>
          </cell>
          <cell r="M2857">
            <v>0</v>
          </cell>
          <cell r="N2857">
            <v>0</v>
          </cell>
        </row>
        <row r="2858">
          <cell r="A2858">
            <v>66005852</v>
          </cell>
          <cell r="B2858" t="str">
            <v>Y</v>
          </cell>
          <cell r="C2858" t="str">
            <v>NE66005852</v>
          </cell>
          <cell r="D2858" t="str">
            <v>PAUL BREIDING, M.D.</v>
          </cell>
          <cell r="E2858" t="str">
            <v>BREIDING (A)</v>
          </cell>
          <cell r="F2858" t="str">
            <v>909 N MAIN ST STE 300</v>
          </cell>
          <cell r="G2858" t="str">
            <v>PROVIDENCE, RI 02904-5752</v>
          </cell>
          <cell r="J2858" t="str">
            <v>PROVIDENCE</v>
          </cell>
          <cell r="K2858" t="str">
            <v>RI</v>
          </cell>
          <cell r="L2858" t="str">
            <v>02904-5752</v>
          </cell>
          <cell r="M2858">
            <v>0</v>
          </cell>
          <cell r="N2858">
            <v>0</v>
          </cell>
        </row>
        <row r="2859">
          <cell r="A2859">
            <v>66005853</v>
          </cell>
          <cell r="B2859" t="str">
            <v>Y</v>
          </cell>
          <cell r="C2859" t="str">
            <v>NE66005853</v>
          </cell>
          <cell r="D2859" t="str">
            <v>JAMES C. SULLIVAN, M.D.</v>
          </cell>
          <cell r="E2859" t="str">
            <v>SULLIVAN (B)</v>
          </cell>
          <cell r="F2859" t="str">
            <v>909 N MAIN ST STE 300</v>
          </cell>
          <cell r="G2859" t="str">
            <v>PROVIDENCE, RI 02904-5752</v>
          </cell>
          <cell r="J2859" t="str">
            <v>PROVIDENCE</v>
          </cell>
          <cell r="K2859" t="str">
            <v>RI</v>
          </cell>
          <cell r="L2859" t="str">
            <v>02904-5752</v>
          </cell>
          <cell r="M2859">
            <v>0</v>
          </cell>
          <cell r="N2859">
            <v>0</v>
          </cell>
        </row>
        <row r="2860">
          <cell r="A2860">
            <v>66005854</v>
          </cell>
          <cell r="B2860" t="str">
            <v>N</v>
          </cell>
          <cell r="C2860" t="str">
            <v>NE66005854</v>
          </cell>
          <cell r="D2860" t="str">
            <v>JOHN P. GRIFFIN</v>
          </cell>
          <cell r="E2860" t="str">
            <v>GRIFFIN (TERM)</v>
          </cell>
          <cell r="F2860" t="str">
            <v>39 EAST AVE</v>
          </cell>
          <cell r="G2860" t="str">
            <v>WESTERLY, RI 02891-3113</v>
          </cell>
          <cell r="J2860" t="str">
            <v>WESTERLY</v>
          </cell>
          <cell r="K2860" t="str">
            <v>RI</v>
          </cell>
          <cell r="L2860" t="str">
            <v>02891-3113</v>
          </cell>
          <cell r="N2860">
            <v>0</v>
          </cell>
        </row>
        <row r="2861">
          <cell r="A2861">
            <v>66005855</v>
          </cell>
          <cell r="B2861" t="str">
            <v>Y</v>
          </cell>
          <cell r="C2861" t="str">
            <v>NE66005855</v>
          </cell>
          <cell r="D2861" t="str">
            <v>JOSEPH R. TUCCI M.D.</v>
          </cell>
          <cell r="E2861" t="str">
            <v>TUCCI</v>
          </cell>
          <cell r="F2861" t="str">
            <v>50 MAUDE ST</v>
          </cell>
          <cell r="G2861" t="str">
            <v>PROVIDENCE, RI 02908-4325</v>
          </cell>
          <cell r="J2861" t="str">
            <v>PROVIDENCE</v>
          </cell>
          <cell r="K2861" t="str">
            <v>RI</v>
          </cell>
          <cell r="L2861" t="str">
            <v>02908-4325</v>
          </cell>
          <cell r="M2861">
            <v>0</v>
          </cell>
          <cell r="N2861">
            <v>0</v>
          </cell>
        </row>
        <row r="2862">
          <cell r="A2862">
            <v>66005856</v>
          </cell>
          <cell r="B2862" t="str">
            <v>N</v>
          </cell>
          <cell r="C2862" t="str">
            <v>NE66005856</v>
          </cell>
          <cell r="D2862" t="str">
            <v>KEVIN MAGUIRE MD</v>
          </cell>
          <cell r="E2862" t="str">
            <v>MAGUIRE (TERM)</v>
          </cell>
          <cell r="F2862" t="str">
            <v>39 EAST AVE</v>
          </cell>
          <cell r="G2862" t="str">
            <v>WESTERLY, RI 02891-3113</v>
          </cell>
          <cell r="J2862" t="str">
            <v>WESTERLY</v>
          </cell>
          <cell r="K2862" t="str">
            <v>RI</v>
          </cell>
          <cell r="L2862" t="str">
            <v>02891-3113</v>
          </cell>
          <cell r="N2862">
            <v>0</v>
          </cell>
        </row>
        <row r="2863">
          <cell r="A2863">
            <v>66005857</v>
          </cell>
          <cell r="B2863" t="str">
            <v>Y</v>
          </cell>
          <cell r="C2863" t="str">
            <v>NE66005857</v>
          </cell>
          <cell r="D2863" t="str">
            <v>COASTAL WATERMAN PEDIATRICS</v>
          </cell>
          <cell r="E2863" t="str">
            <v>MCGOOKIN</v>
          </cell>
          <cell r="F2863" t="str">
            <v>900 WARREN AVE STE 200</v>
          </cell>
          <cell r="G2863" t="str">
            <v>EAST PROVIDENCE, RI 02914-1430</v>
          </cell>
          <cell r="J2863" t="str">
            <v>EAST PROVIDENCE</v>
          </cell>
          <cell r="K2863" t="str">
            <v>RI</v>
          </cell>
          <cell r="L2863" t="str">
            <v>02914-1430</v>
          </cell>
          <cell r="N2863">
            <v>0</v>
          </cell>
        </row>
        <row r="2864">
          <cell r="A2864">
            <v>66005858</v>
          </cell>
          <cell r="B2864" t="str">
            <v>Y</v>
          </cell>
          <cell r="C2864" t="str">
            <v>NE66005858</v>
          </cell>
          <cell r="D2864" t="str">
            <v>JENNIFER JEREMIAH</v>
          </cell>
          <cell r="E2864" t="str">
            <v>JEREMIAH</v>
          </cell>
          <cell r="F2864" t="str">
            <v>111 PLAIN ST FL 2</v>
          </cell>
          <cell r="G2864" t="str">
            <v>PROVIDENCE, RI 02903-4816</v>
          </cell>
          <cell r="J2864" t="str">
            <v>PROVIDENCE</v>
          </cell>
          <cell r="K2864" t="str">
            <v>RI</v>
          </cell>
          <cell r="L2864" t="str">
            <v>02903-4816</v>
          </cell>
          <cell r="M2864">
            <v>0</v>
          </cell>
          <cell r="N2864">
            <v>0</v>
          </cell>
        </row>
        <row r="2865">
          <cell r="A2865">
            <v>66005859</v>
          </cell>
          <cell r="B2865" t="str">
            <v>N</v>
          </cell>
          <cell r="C2865" t="str">
            <v>NE66005859</v>
          </cell>
          <cell r="D2865" t="str">
            <v>LAURA OFSTEAD</v>
          </cell>
          <cell r="E2865" t="str">
            <v>OFSTEAD (TERM)</v>
          </cell>
          <cell r="F2865" t="str">
            <v>111 PLAIN ST FL 2</v>
          </cell>
          <cell r="G2865" t="str">
            <v>PROVIDENCE, RI 02903-4816</v>
          </cell>
          <cell r="J2865" t="str">
            <v>PROVIDENCE</v>
          </cell>
          <cell r="K2865" t="str">
            <v>RI</v>
          </cell>
          <cell r="L2865" t="str">
            <v>02903-4816</v>
          </cell>
          <cell r="N2865">
            <v>0</v>
          </cell>
        </row>
        <row r="2866">
          <cell r="A2866">
            <v>66005860</v>
          </cell>
          <cell r="B2866" t="str">
            <v>Y</v>
          </cell>
          <cell r="C2866" t="str">
            <v>NE66005860</v>
          </cell>
          <cell r="D2866" t="str">
            <v>DOUGLAS BLECKER</v>
          </cell>
          <cell r="E2866" t="str">
            <v>BLECKER</v>
          </cell>
          <cell r="F2866" t="str">
            <v>100 DUDLEY ST FL 2</v>
          </cell>
          <cell r="G2866" t="str">
            <v>PROVIDENCE, RI 02905-3233</v>
          </cell>
          <cell r="J2866" t="str">
            <v>PROVIDENCE</v>
          </cell>
          <cell r="K2866" t="str">
            <v>RI</v>
          </cell>
          <cell r="L2866" t="str">
            <v>02905-3233</v>
          </cell>
          <cell r="M2866">
            <v>0</v>
          </cell>
          <cell r="N2866">
            <v>0</v>
          </cell>
        </row>
        <row r="2867">
          <cell r="A2867">
            <v>66005861</v>
          </cell>
          <cell r="B2867" t="str">
            <v>Y</v>
          </cell>
          <cell r="C2867" t="str">
            <v>NE66005861</v>
          </cell>
          <cell r="D2867" t="str">
            <v>MARC WEINBERG, M.D.</v>
          </cell>
          <cell r="E2867" t="str">
            <v>WEINBERG (A)</v>
          </cell>
          <cell r="F2867" t="str">
            <v>1 RANDALL SQ STE 304</v>
          </cell>
          <cell r="G2867" t="str">
            <v>PROVIDENCE, RI 02904-2773</v>
          </cell>
          <cell r="J2867" t="str">
            <v>PROVIDENCE</v>
          </cell>
          <cell r="K2867" t="str">
            <v>RI</v>
          </cell>
          <cell r="L2867" t="str">
            <v>02904-2773</v>
          </cell>
          <cell r="M2867">
            <v>0</v>
          </cell>
          <cell r="N2867">
            <v>0</v>
          </cell>
        </row>
        <row r="2868">
          <cell r="A2868">
            <v>66005862</v>
          </cell>
          <cell r="B2868" t="str">
            <v>Y</v>
          </cell>
          <cell r="C2868" t="str">
            <v>NE66005862</v>
          </cell>
          <cell r="D2868" t="str">
            <v>CREST URGENT CARE PAWTUCKET</v>
          </cell>
          <cell r="E2868" t="str">
            <v>CREST</v>
          </cell>
          <cell r="F2868" t="str">
            <v>100 SMITHFIELD AVE</v>
          </cell>
          <cell r="G2868" t="str">
            <v>PAWTUCKET, RI 02860-3497</v>
          </cell>
          <cell r="J2868" t="str">
            <v>PAWTUCKET</v>
          </cell>
          <cell r="K2868" t="str">
            <v>RI</v>
          </cell>
          <cell r="L2868" t="str">
            <v>02860-3497</v>
          </cell>
          <cell r="N2868">
            <v>0</v>
          </cell>
        </row>
        <row r="2869">
          <cell r="A2869">
            <v>66005863</v>
          </cell>
          <cell r="B2869" t="str">
            <v>Y</v>
          </cell>
          <cell r="C2869" t="str">
            <v>NE66005863</v>
          </cell>
          <cell r="D2869" t="str">
            <v>WARWICK MEDICAL WALK IN ROOM</v>
          </cell>
          <cell r="E2869" t="str">
            <v>WARWICK</v>
          </cell>
          <cell r="F2869" t="str">
            <v>1131 WARWICK AVE</v>
          </cell>
          <cell r="G2869" t="str">
            <v>WARWICK, RI 02888-3545</v>
          </cell>
          <cell r="J2869" t="str">
            <v>WARWICK</v>
          </cell>
          <cell r="K2869" t="str">
            <v>RI</v>
          </cell>
          <cell r="L2869" t="str">
            <v>02888-3545</v>
          </cell>
          <cell r="M2869">
            <v>0</v>
          </cell>
          <cell r="N2869">
            <v>0</v>
          </cell>
        </row>
        <row r="2870">
          <cell r="A2870">
            <v>66005864</v>
          </cell>
          <cell r="B2870" t="str">
            <v>N</v>
          </cell>
          <cell r="C2870" t="str">
            <v>NE66005864</v>
          </cell>
          <cell r="D2870" t="str">
            <v>ANNETTE FONTENEAU</v>
          </cell>
          <cell r="E2870" t="str">
            <v>ANNETTE FONTENEAU (TERM)</v>
          </cell>
          <cell r="F2870" t="str">
            <v>333 SCHOOL ST # SR</v>
          </cell>
          <cell r="G2870" t="str">
            <v>PAWTUCKET, RI 02860-5334</v>
          </cell>
          <cell r="J2870" t="str">
            <v>PAWTUCKET</v>
          </cell>
          <cell r="K2870" t="str">
            <v>RI</v>
          </cell>
          <cell r="L2870" t="str">
            <v>02860-5334</v>
          </cell>
          <cell r="N2870">
            <v>0</v>
          </cell>
        </row>
        <row r="2871">
          <cell r="A2871">
            <v>66005865</v>
          </cell>
          <cell r="B2871" t="str">
            <v>Y</v>
          </cell>
          <cell r="C2871" t="str">
            <v>NE66005865</v>
          </cell>
          <cell r="D2871" t="str">
            <v>ASSOC. IN PRIMARY CARE MED</v>
          </cell>
          <cell r="E2871" t="str">
            <v>ASSOC. IN PRIMARY (A)</v>
          </cell>
          <cell r="F2871" t="str">
            <v>857 POST RD</v>
          </cell>
          <cell r="G2871" t="str">
            <v>WARWICK, RI 02888-3360</v>
          </cell>
          <cell r="J2871" t="str">
            <v>WARWICK</v>
          </cell>
          <cell r="K2871" t="str">
            <v>RI</v>
          </cell>
          <cell r="L2871" t="str">
            <v>02888-3360</v>
          </cell>
          <cell r="M2871">
            <v>0</v>
          </cell>
          <cell r="N2871">
            <v>0</v>
          </cell>
        </row>
        <row r="2872">
          <cell r="A2872">
            <v>66005867</v>
          </cell>
          <cell r="B2872" t="str">
            <v>Y</v>
          </cell>
          <cell r="C2872" t="str">
            <v>NE66005867</v>
          </cell>
          <cell r="D2872" t="str">
            <v>RHODE ISLAND FOOT CARE</v>
          </cell>
          <cell r="E2872" t="str">
            <v>FOOT CARE</v>
          </cell>
          <cell r="F2872" t="str">
            <v>333 SCHOOL ST STE 102</v>
          </cell>
          <cell r="G2872" t="str">
            <v>PAWTUCKET, RI 02860-5335</v>
          </cell>
          <cell r="J2872" t="str">
            <v>PAWTUCKET</v>
          </cell>
          <cell r="K2872" t="str">
            <v>RI</v>
          </cell>
          <cell r="L2872" t="str">
            <v>02860-5335</v>
          </cell>
          <cell r="M2872">
            <v>0</v>
          </cell>
          <cell r="N2872">
            <v>0</v>
          </cell>
        </row>
        <row r="2873">
          <cell r="A2873">
            <v>66005868</v>
          </cell>
          <cell r="B2873" t="str">
            <v>N</v>
          </cell>
          <cell r="C2873" t="str">
            <v>NE66005868</v>
          </cell>
          <cell r="D2873" t="str">
            <v>AQUIDNECK DR LENARD</v>
          </cell>
          <cell r="E2873" t="str">
            <v>AQUIDNECK (TERM)</v>
          </cell>
          <cell r="F2873" t="str">
            <v>77 TURNPIKE AVE</v>
          </cell>
          <cell r="G2873" t="str">
            <v>PORTSMOUTH, RI 02871-1419</v>
          </cell>
          <cell r="J2873" t="str">
            <v>PORTSMOUTH</v>
          </cell>
          <cell r="K2873" t="str">
            <v>RI</v>
          </cell>
          <cell r="L2873" t="str">
            <v>02871-1419</v>
          </cell>
          <cell r="N2873">
            <v>0</v>
          </cell>
        </row>
        <row r="2874">
          <cell r="A2874">
            <v>66005869</v>
          </cell>
          <cell r="B2874" t="str">
            <v>Y</v>
          </cell>
          <cell r="C2874" t="str">
            <v>NE66005869</v>
          </cell>
          <cell r="D2874" t="str">
            <v>PROFICIENCY AQUIDNECK</v>
          </cell>
          <cell r="E2874" t="str">
            <v>AQUIDNECK</v>
          </cell>
          <cell r="F2874" t="str">
            <v>50 MEMORIAL BLVD</v>
          </cell>
          <cell r="G2874" t="str">
            <v>NEWPORT, RI 02840-3636</v>
          </cell>
          <cell r="J2874" t="str">
            <v>NEWPORT</v>
          </cell>
          <cell r="K2874" t="str">
            <v>RI</v>
          </cell>
          <cell r="L2874" t="str">
            <v>02840-3636</v>
          </cell>
          <cell r="N2874">
            <v>0</v>
          </cell>
        </row>
        <row r="2875">
          <cell r="A2875">
            <v>66005870</v>
          </cell>
          <cell r="B2875" t="str">
            <v>Y</v>
          </cell>
          <cell r="C2875" t="str">
            <v>NE66005870</v>
          </cell>
          <cell r="D2875" t="str">
            <v>PROFICIENCY JOHNSTON</v>
          </cell>
          <cell r="E2875" t="str">
            <v>JOHNSTON</v>
          </cell>
          <cell r="F2875" t="str">
            <v>1524 ATWOOD AVE STE 122</v>
          </cell>
          <cell r="G2875" t="str">
            <v>JOHNSTON, RI 02919-3228</v>
          </cell>
          <cell r="J2875" t="str">
            <v>JOHNSTON</v>
          </cell>
          <cell r="K2875" t="str">
            <v>RI</v>
          </cell>
          <cell r="L2875" t="str">
            <v>02919-3228</v>
          </cell>
          <cell r="M2875">
            <v>0</v>
          </cell>
          <cell r="N2875">
            <v>0</v>
          </cell>
        </row>
        <row r="2876">
          <cell r="A2876">
            <v>66005871</v>
          </cell>
          <cell r="B2876" t="str">
            <v>Y</v>
          </cell>
          <cell r="C2876" t="str">
            <v>NE66005871</v>
          </cell>
          <cell r="D2876" t="str">
            <v>NE INST. PLASTIC SURG. (C)</v>
          </cell>
          <cell r="E2876" t="str">
            <v>NORTH EAST INST.PLASTIC</v>
          </cell>
          <cell r="F2876" t="str">
            <v>875 CENTERVILLE RD</v>
          </cell>
          <cell r="G2876" t="str">
            <v>WARWICK, RI 02886-4381</v>
          </cell>
          <cell r="J2876" t="str">
            <v>WARWICK</v>
          </cell>
          <cell r="K2876" t="str">
            <v>RI</v>
          </cell>
          <cell r="L2876" t="str">
            <v>02886-4381</v>
          </cell>
          <cell r="N2876">
            <v>0</v>
          </cell>
        </row>
        <row r="2877">
          <cell r="A2877">
            <v>66005872</v>
          </cell>
          <cell r="B2877" t="str">
            <v>Y</v>
          </cell>
          <cell r="C2877" t="str">
            <v>NE66005872</v>
          </cell>
          <cell r="D2877" t="str">
            <v>CHRISTOPHER LEY, M.D.</v>
          </cell>
          <cell r="E2877" t="str">
            <v>CHRISTOPHER</v>
          </cell>
          <cell r="F2877" t="str">
            <v>148 W RIVER ST STE 22B</v>
          </cell>
          <cell r="G2877" t="str">
            <v>PROVIDENCE, RI 02904-2615</v>
          </cell>
          <cell r="J2877" t="str">
            <v>PROVIDENCE</v>
          </cell>
          <cell r="K2877" t="str">
            <v>RI</v>
          </cell>
          <cell r="L2877" t="str">
            <v>02904-2615</v>
          </cell>
          <cell r="M2877">
            <v>0</v>
          </cell>
          <cell r="N2877">
            <v>0</v>
          </cell>
        </row>
        <row r="2878">
          <cell r="A2878">
            <v>66005873</v>
          </cell>
          <cell r="B2878" t="str">
            <v>Y</v>
          </cell>
          <cell r="C2878" t="str">
            <v>NE66005873</v>
          </cell>
          <cell r="D2878" t="str">
            <v>UNIVERSITY MEDICINE FOUNDATION</v>
          </cell>
          <cell r="E2878" t="str">
            <v>UNIVERSITY</v>
          </cell>
          <cell r="F2878" t="str">
            <v>250 CENTERVILLE RD</v>
          </cell>
          <cell r="G2878" t="str">
            <v>WARWICK, RI 02886-4382</v>
          </cell>
          <cell r="J2878" t="str">
            <v>WARWICK</v>
          </cell>
          <cell r="K2878" t="str">
            <v>RI</v>
          </cell>
          <cell r="L2878" t="str">
            <v>02886-4382</v>
          </cell>
          <cell r="N2878">
            <v>0</v>
          </cell>
        </row>
        <row r="2879">
          <cell r="A2879">
            <v>66005874</v>
          </cell>
          <cell r="B2879" t="str">
            <v>N</v>
          </cell>
          <cell r="C2879" t="str">
            <v>NE66005874</v>
          </cell>
          <cell r="D2879" t="str">
            <v>RICHARD OHNMACHT,MD "COPY TO"</v>
          </cell>
          <cell r="E2879" t="str">
            <v>OHNMACHT</v>
          </cell>
          <cell r="F2879" t="str">
            <v>994 RESERVOIR AVE</v>
          </cell>
          <cell r="G2879" t="str">
            <v>CRANSTON, RI 02910-5122</v>
          </cell>
          <cell r="J2879" t="str">
            <v>CRANSTON</v>
          </cell>
          <cell r="K2879" t="str">
            <v>RI</v>
          </cell>
          <cell r="L2879" t="str">
            <v>02910-5122</v>
          </cell>
          <cell r="N2879">
            <v>0</v>
          </cell>
        </row>
        <row r="2880">
          <cell r="A2880">
            <v>66005876</v>
          </cell>
          <cell r="B2880" t="str">
            <v>N</v>
          </cell>
          <cell r="C2880" t="str">
            <v>NE66005876</v>
          </cell>
          <cell r="D2880" t="str">
            <v>C.I.N.E. BLACKSTONE CARDIOLOGY</v>
          </cell>
          <cell r="E2880" t="str">
            <v>BLACKSTONE (TERM)</v>
          </cell>
          <cell r="F2880" t="str">
            <v>333 SCHOOL ST STE 112</v>
          </cell>
          <cell r="G2880" t="str">
            <v>PAWTUCKET, RI 02860-5335</v>
          </cell>
          <cell r="J2880" t="str">
            <v>PAWTUCKET</v>
          </cell>
          <cell r="K2880" t="str">
            <v>RI</v>
          </cell>
          <cell r="L2880" t="str">
            <v>02860-5335</v>
          </cell>
          <cell r="N2880">
            <v>0</v>
          </cell>
        </row>
        <row r="2881">
          <cell r="A2881">
            <v>66005877</v>
          </cell>
          <cell r="B2881" t="str">
            <v>Y</v>
          </cell>
          <cell r="C2881" t="str">
            <v>NE66005877</v>
          </cell>
          <cell r="D2881" t="str">
            <v>MINUTECLINIC 98</v>
          </cell>
          <cell r="E2881" t="str">
            <v>MINUTECLINIC</v>
          </cell>
          <cell r="F2881" t="str">
            <v>1 CVS DR</v>
          </cell>
          <cell r="G2881" t="str">
            <v>WOONSOCKET, RI 02895-6146</v>
          </cell>
          <cell r="J2881" t="str">
            <v>WOONSOCKET</v>
          </cell>
          <cell r="K2881" t="str">
            <v>RI</v>
          </cell>
          <cell r="L2881" t="str">
            <v>02895-6146</v>
          </cell>
          <cell r="M2881">
            <v>0</v>
          </cell>
          <cell r="N2881">
            <v>0</v>
          </cell>
        </row>
        <row r="2882">
          <cell r="A2882">
            <v>66005878</v>
          </cell>
          <cell r="B2882" t="str">
            <v>Y</v>
          </cell>
          <cell r="C2882" t="str">
            <v>NE66005878</v>
          </cell>
          <cell r="D2882" t="str">
            <v>DRAW ONLY-BLACKSTONE CARDIOLGY</v>
          </cell>
          <cell r="E2882" t="str">
            <v>BLACKSTONE</v>
          </cell>
          <cell r="F2882" t="str">
            <v>333 SCHOOL ST STE 112</v>
          </cell>
          <cell r="G2882" t="str">
            <v>PAWTUCKET, RI 02860-5335</v>
          </cell>
          <cell r="J2882" t="str">
            <v>PAWTUCKET</v>
          </cell>
          <cell r="K2882" t="str">
            <v>RI</v>
          </cell>
          <cell r="L2882" t="str">
            <v>02860-5335</v>
          </cell>
          <cell r="N2882">
            <v>0</v>
          </cell>
        </row>
        <row r="2883">
          <cell r="A2883">
            <v>66005879</v>
          </cell>
          <cell r="B2883" t="str">
            <v>Y</v>
          </cell>
          <cell r="C2883" t="str">
            <v>NE66005879</v>
          </cell>
          <cell r="D2883" t="str">
            <v>BELIVEAU,WILLIAM M.D.</v>
          </cell>
          <cell r="E2883" t="str">
            <v>Atwood Medical</v>
          </cell>
          <cell r="F2883" t="str">
            <v>1524 ATWOOD AVE STE 220</v>
          </cell>
          <cell r="G2883" t="str">
            <v>JOHNSTON, RI 02919-3288</v>
          </cell>
          <cell r="J2883" t="str">
            <v>JOHNSTON</v>
          </cell>
          <cell r="K2883" t="str">
            <v>RI</v>
          </cell>
          <cell r="L2883" t="str">
            <v>02919-3288</v>
          </cell>
          <cell r="N2883">
            <v>0</v>
          </cell>
        </row>
        <row r="2884">
          <cell r="A2884">
            <v>66005880</v>
          </cell>
          <cell r="B2884" t="str">
            <v>Y</v>
          </cell>
          <cell r="C2884" t="str">
            <v>NE66005880</v>
          </cell>
          <cell r="D2884" t="str">
            <v>CLEARY,COLLEEN MD</v>
          </cell>
          <cell r="E2884" t="str">
            <v>COLLEEN CLEARY</v>
          </cell>
          <cell r="F2884" t="str">
            <v>174 ARMISTICE BLVD</v>
          </cell>
          <cell r="G2884" t="str">
            <v>PAWTUCKET, RI 02860-3269</v>
          </cell>
          <cell r="J2884" t="str">
            <v>PAWTUCKET</v>
          </cell>
          <cell r="K2884" t="str">
            <v>RI</v>
          </cell>
          <cell r="L2884" t="str">
            <v>02860-3269</v>
          </cell>
          <cell r="N2884">
            <v>0</v>
          </cell>
        </row>
        <row r="2885">
          <cell r="A2885">
            <v>66005881</v>
          </cell>
          <cell r="B2885" t="str">
            <v>Y</v>
          </cell>
          <cell r="C2885" t="str">
            <v>NE60005881</v>
          </cell>
          <cell r="D2885" t="str">
            <v>MINUTECLINIC 1562</v>
          </cell>
          <cell r="E2885" t="str">
            <v xml:space="preserve">MINUTECLINIC </v>
          </cell>
          <cell r="F2885" t="str">
            <v>500 EXCHANGE ST</v>
          </cell>
          <cell r="G2885" t="str">
            <v>PROVIDENCE, RI 02903-2629</v>
          </cell>
          <cell r="J2885" t="str">
            <v>PROVIDENCE</v>
          </cell>
          <cell r="K2885" t="str">
            <v>RI</v>
          </cell>
          <cell r="L2885" t="str">
            <v>02903-2629</v>
          </cell>
          <cell r="N2885">
            <v>0</v>
          </cell>
        </row>
        <row r="2886">
          <cell r="A2886">
            <v>66005882</v>
          </cell>
          <cell r="B2886" t="str">
            <v>N</v>
          </cell>
          <cell r="C2886" t="str">
            <v>NE66005882</v>
          </cell>
          <cell r="D2886" t="str">
            <v xml:space="preserve">NURSES 24/7     </v>
          </cell>
          <cell r="E2886" t="str">
            <v>NURSES 24/7 (TERM)</v>
          </cell>
          <cell r="F2886" t="str">
            <v>1181 DOUGLAS AVE</v>
          </cell>
          <cell r="G2886" t="str">
            <v>NORTH PROVIDENC, RI 02904-5365</v>
          </cell>
          <cell r="J2886" t="str">
            <v>NORTH PROVIDENCE</v>
          </cell>
          <cell r="K2886" t="str">
            <v>RI</v>
          </cell>
          <cell r="L2886" t="str">
            <v>02904-5365</v>
          </cell>
          <cell r="N2886">
            <v>0</v>
          </cell>
        </row>
        <row r="2887">
          <cell r="A2887">
            <v>66005883</v>
          </cell>
          <cell r="B2887" t="str">
            <v>Y</v>
          </cell>
          <cell r="C2887" t="str">
            <v>NE66005883</v>
          </cell>
          <cell r="D2887" t="str">
            <v>LUCIA DIAS-HOFF FAMILY MED.</v>
          </cell>
          <cell r="E2887" t="str">
            <v>DIAS-HOFF</v>
          </cell>
          <cell r="F2887" t="str">
            <v>1 RANDALL SQ STE 410</v>
          </cell>
          <cell r="G2887" t="str">
            <v>PROVIDENCE, RI 02904-7405</v>
          </cell>
          <cell r="J2887" t="str">
            <v>PROVIDENCE</v>
          </cell>
          <cell r="K2887" t="str">
            <v>RI</v>
          </cell>
          <cell r="L2887" t="str">
            <v>02904-7405</v>
          </cell>
          <cell r="M2887">
            <v>0</v>
          </cell>
          <cell r="N2887">
            <v>0</v>
          </cell>
        </row>
        <row r="2888">
          <cell r="A2888">
            <v>66005884</v>
          </cell>
          <cell r="B2888" t="str">
            <v>Y</v>
          </cell>
          <cell r="C2888" t="str">
            <v>NE66005884</v>
          </cell>
          <cell r="D2888" t="str">
            <v>LYUDMILA RYABOY, M.D.</v>
          </cell>
          <cell r="E2888" t="str">
            <v xml:space="preserve">RYABOY </v>
          </cell>
          <cell r="F2888" t="str">
            <v>407 EAST AVE STE 120</v>
          </cell>
          <cell r="G2888" t="str">
            <v>PAWTUCKET, RI 02860-5299</v>
          </cell>
          <cell r="J2888" t="str">
            <v>PAWTUCKET</v>
          </cell>
          <cell r="K2888" t="str">
            <v>RI</v>
          </cell>
          <cell r="L2888" t="str">
            <v>02860-5299</v>
          </cell>
          <cell r="N2888">
            <v>0</v>
          </cell>
        </row>
        <row r="2889">
          <cell r="A2889">
            <v>66005885</v>
          </cell>
          <cell r="B2889" t="str">
            <v>N</v>
          </cell>
          <cell r="C2889" t="str">
            <v>NE66005885</v>
          </cell>
          <cell r="D2889" t="str">
            <v>WALTER M.DELUCA, P.A.</v>
          </cell>
          <cell r="E2889" t="str">
            <v>WALTER DELUCA (TERM)</v>
          </cell>
          <cell r="F2889" t="str">
            <v>1524 ATWOOD AVE STE 244</v>
          </cell>
          <cell r="G2889" t="str">
            <v>JOHNSTON, RI 02919-3228</v>
          </cell>
          <cell r="J2889" t="str">
            <v>JOHNSTON</v>
          </cell>
          <cell r="K2889" t="str">
            <v>RI</v>
          </cell>
          <cell r="L2889" t="str">
            <v>02919-3228</v>
          </cell>
          <cell r="N2889">
            <v>0</v>
          </cell>
        </row>
        <row r="2890">
          <cell r="A2890">
            <v>66005886</v>
          </cell>
          <cell r="B2890" t="str">
            <v>Y</v>
          </cell>
          <cell r="C2890" t="str">
            <v>NE66005886</v>
          </cell>
          <cell r="D2890" t="str">
            <v>GARDEN CITY TREATMENT CENTER</v>
          </cell>
          <cell r="E2890" t="str">
            <v>GARDEN CITY</v>
          </cell>
          <cell r="F2890" t="str">
            <v>1150 RESERVOIR AVE</v>
          </cell>
          <cell r="G2890" t="str">
            <v>CRANSTON, RI 02920-6068</v>
          </cell>
          <cell r="J2890" t="str">
            <v>CRANSTON</v>
          </cell>
          <cell r="K2890" t="str">
            <v>RI</v>
          </cell>
          <cell r="L2890" t="str">
            <v>02920-6068</v>
          </cell>
          <cell r="N2890">
            <v>0</v>
          </cell>
        </row>
        <row r="2891">
          <cell r="A2891">
            <v>66005887</v>
          </cell>
          <cell r="B2891" t="str">
            <v>Y</v>
          </cell>
          <cell r="C2891" t="str">
            <v>NE66005887</v>
          </cell>
          <cell r="D2891" t="str">
            <v>JOSEPH W. SPINALE, DO, FACC</v>
          </cell>
          <cell r="E2891" t="str">
            <v>SPINALE</v>
          </cell>
          <cell r="F2891" t="str">
            <v>390 TOLL GATE RD STE 205</v>
          </cell>
          <cell r="G2891" t="str">
            <v>WARWICK, RI 02886-4351</v>
          </cell>
          <cell r="J2891" t="str">
            <v>WARWICK</v>
          </cell>
          <cell r="K2891" t="str">
            <v>RI</v>
          </cell>
          <cell r="L2891" t="str">
            <v>02886-4351</v>
          </cell>
          <cell r="M2891">
            <v>0</v>
          </cell>
          <cell r="N2891">
            <v>0</v>
          </cell>
        </row>
        <row r="2892">
          <cell r="A2892">
            <v>66005888</v>
          </cell>
          <cell r="B2892" t="str">
            <v>Y</v>
          </cell>
          <cell r="C2892" t="str">
            <v>NE66005888</v>
          </cell>
          <cell r="D2892" t="str">
            <v>ANCHOR MED ASSOC INTERNAL MED</v>
          </cell>
          <cell r="E2892" t="str">
            <v>ANCHOR MED ASSOC IM</v>
          </cell>
          <cell r="F2892" t="str">
            <v>1 COMMERCE ST</v>
          </cell>
          <cell r="G2892" t="str">
            <v>LINCOLN, RI 02865-1168</v>
          </cell>
          <cell r="J2892" t="str">
            <v>LINCOLN</v>
          </cell>
          <cell r="K2892" t="str">
            <v>RI</v>
          </cell>
          <cell r="L2892" t="str">
            <v>02865-1168</v>
          </cell>
          <cell r="M2892">
            <v>0</v>
          </cell>
          <cell r="N2892">
            <v>0</v>
          </cell>
        </row>
        <row r="2893">
          <cell r="A2893">
            <v>66005889</v>
          </cell>
          <cell r="B2893" t="str">
            <v>Y</v>
          </cell>
          <cell r="C2893" t="str">
            <v>NE66005889</v>
          </cell>
          <cell r="D2893" t="str">
            <v>ANCHOR MEDICAL ASSOC PEDIATRIC</v>
          </cell>
          <cell r="E2893" t="str">
            <v>ANCHOR MED ASSOC PED</v>
          </cell>
          <cell r="F2893" t="str">
            <v>1 COMMERCE ST</v>
          </cell>
          <cell r="G2893" t="str">
            <v>LINCOLN, RI 02865-1168</v>
          </cell>
          <cell r="J2893" t="str">
            <v>LINCOLN</v>
          </cell>
          <cell r="K2893" t="str">
            <v>RI</v>
          </cell>
          <cell r="L2893" t="str">
            <v>02865-1168</v>
          </cell>
          <cell r="N2893">
            <v>0</v>
          </cell>
        </row>
        <row r="2894">
          <cell r="A2894">
            <v>66005890</v>
          </cell>
          <cell r="B2894" t="str">
            <v>Y</v>
          </cell>
          <cell r="C2894" t="str">
            <v>NE66005890</v>
          </cell>
          <cell r="D2894" t="str">
            <v>ANCHOR MED ASSOC WARWICK</v>
          </cell>
          <cell r="E2894" t="str">
            <v>ANCHOR MED ASSOC WARWICK</v>
          </cell>
          <cell r="F2894" t="str">
            <v>400 BALD HILL RD STE 520</v>
          </cell>
          <cell r="G2894" t="str">
            <v>WARWICK, RI 02886-1692</v>
          </cell>
          <cell r="J2894" t="str">
            <v>WARWICK</v>
          </cell>
          <cell r="K2894" t="str">
            <v>RI</v>
          </cell>
          <cell r="L2894" t="str">
            <v>02886-1692</v>
          </cell>
          <cell r="N2894">
            <v>0</v>
          </cell>
        </row>
        <row r="2895">
          <cell r="A2895">
            <v>66005891</v>
          </cell>
          <cell r="B2895" t="str">
            <v>Y</v>
          </cell>
          <cell r="C2895" t="str">
            <v>NE66005891</v>
          </cell>
          <cell r="D2895" t="str">
            <v>UNIVERSITY MED GROUP INT MED</v>
          </cell>
          <cell r="E2895" t="str">
            <v>UNIVERSITY MED</v>
          </cell>
          <cell r="F2895" t="str">
            <v>50 MAUDE ST</v>
          </cell>
          <cell r="G2895" t="str">
            <v>PROVIDENCE, RI 02908-4325</v>
          </cell>
          <cell r="J2895" t="str">
            <v>PROVIDENCE</v>
          </cell>
          <cell r="K2895" t="str">
            <v>RI</v>
          </cell>
          <cell r="L2895" t="str">
            <v>02908-4325</v>
          </cell>
          <cell r="M2895">
            <v>0</v>
          </cell>
          <cell r="N2895">
            <v>0</v>
          </cell>
        </row>
        <row r="2896">
          <cell r="A2896">
            <v>66005892</v>
          </cell>
          <cell r="B2896" t="str">
            <v>Y</v>
          </cell>
          <cell r="C2896" t="str">
            <v>NE66005892</v>
          </cell>
          <cell r="D2896" t="str">
            <v>WAKEFIELD WALK-IN &amp; P.C.</v>
          </cell>
          <cell r="E2896" t="str">
            <v>WAKEFIELD WALK-IN &amp; P.C.</v>
          </cell>
          <cell r="F2896" t="str">
            <v>553 KINGSTOWN RD</v>
          </cell>
          <cell r="G2896" t="str">
            <v>WAKEFIELD, RI 02879-3600</v>
          </cell>
          <cell r="J2896" t="str">
            <v>WAKEFIELD</v>
          </cell>
          <cell r="K2896" t="str">
            <v>RI</v>
          </cell>
          <cell r="L2896" t="str">
            <v>02879-3600</v>
          </cell>
          <cell r="M2896">
            <v>0</v>
          </cell>
          <cell r="N2896">
            <v>0</v>
          </cell>
        </row>
        <row r="2897">
          <cell r="A2897">
            <v>66005893</v>
          </cell>
          <cell r="B2897" t="str">
            <v>Y</v>
          </cell>
          <cell r="C2897" t="str">
            <v>NE66005893</v>
          </cell>
          <cell r="D2897" t="str">
            <v>DANIEL VALICENTI, M.D.</v>
          </cell>
          <cell r="E2897" t="str">
            <v>VALICENTI, DANIEL, M.D.</v>
          </cell>
          <cell r="F2897" t="str">
            <v>725 RESERVOIR AVE STE 2</v>
          </cell>
          <cell r="G2897" t="str">
            <v>CRANSTON, RI 02910-4450</v>
          </cell>
          <cell r="J2897" t="str">
            <v>CRANSTON</v>
          </cell>
          <cell r="K2897" t="str">
            <v>RI</v>
          </cell>
          <cell r="L2897" t="str">
            <v>02910-4450</v>
          </cell>
          <cell r="N2897">
            <v>0</v>
          </cell>
        </row>
        <row r="2898">
          <cell r="A2898">
            <v>66005895</v>
          </cell>
          <cell r="B2898" t="str">
            <v>Y</v>
          </cell>
          <cell r="C2898" t="str">
            <v>NE66005895</v>
          </cell>
          <cell r="D2898" t="str">
            <v>SANTIAGO MEDICAL GROUP</v>
          </cell>
          <cell r="E2898" t="str">
            <v>CUELLAR (B)</v>
          </cell>
          <cell r="F2898" t="str">
            <v>85 PEARSON AVE</v>
          </cell>
          <cell r="G2898" t="str">
            <v>PAWTUCKET, RI 02860-5810</v>
          </cell>
          <cell r="J2898" t="str">
            <v>PAWTUCKET</v>
          </cell>
          <cell r="K2898" t="str">
            <v>RI</v>
          </cell>
          <cell r="L2898" t="str">
            <v>02860-5810</v>
          </cell>
          <cell r="N2898">
            <v>0</v>
          </cell>
        </row>
        <row r="2899">
          <cell r="A2899">
            <v>66005896</v>
          </cell>
          <cell r="B2899" t="str">
            <v>Y</v>
          </cell>
          <cell r="C2899" t="str">
            <v>NE66005896</v>
          </cell>
          <cell r="D2899" t="str">
            <v>GABRIEL HAYEK, D.M.D</v>
          </cell>
          <cell r="E2899" t="str">
            <v>HAYEK</v>
          </cell>
          <cell r="F2899" t="str">
            <v>1009 MAIN AVE</v>
          </cell>
          <cell r="G2899" t="str">
            <v>WARWICK, RI 02886-1972</v>
          </cell>
          <cell r="J2899" t="str">
            <v>WARWICK</v>
          </cell>
          <cell r="K2899" t="str">
            <v>RI</v>
          </cell>
          <cell r="L2899" t="str">
            <v>02886-1972</v>
          </cell>
          <cell r="N2899">
            <v>0</v>
          </cell>
        </row>
        <row r="2900">
          <cell r="A2900">
            <v>66005897</v>
          </cell>
          <cell r="B2900" t="str">
            <v>Y</v>
          </cell>
          <cell r="C2900" t="str">
            <v>NE66005897</v>
          </cell>
          <cell r="D2900" t="str">
            <v>KEITH CALLAHAN, M.D.</v>
          </cell>
          <cell r="E2900" t="str">
            <v>CALLAHAN (B)</v>
          </cell>
          <cell r="F2900" t="str">
            <v>390 TOLLGATE ROAD SUITE 108</v>
          </cell>
          <cell r="G2900" t="str">
            <v>WARWICK, RI 02886-2741</v>
          </cell>
          <cell r="J2900" t="str">
            <v>WARWICK</v>
          </cell>
          <cell r="K2900" t="str">
            <v>RI</v>
          </cell>
          <cell r="L2900" t="str">
            <v>02886-2741</v>
          </cell>
          <cell r="M2900">
            <v>0</v>
          </cell>
          <cell r="N2900">
            <v>0</v>
          </cell>
        </row>
        <row r="2901">
          <cell r="A2901">
            <v>66005898</v>
          </cell>
          <cell r="B2901" t="str">
            <v>Y</v>
          </cell>
          <cell r="C2901" t="str">
            <v>NE66005898</v>
          </cell>
          <cell r="D2901" t="str">
            <v>RAISE STUDY</v>
          </cell>
          <cell r="E2901" t="str">
            <v>RAISE</v>
          </cell>
          <cell r="F2901" t="str">
            <v>530 N MAIN ST</v>
          </cell>
          <cell r="G2901" t="str">
            <v>PROVIDENCE, RI 02904-5762</v>
          </cell>
          <cell r="J2901" t="str">
            <v>PROVIDENCE</v>
          </cell>
          <cell r="K2901" t="str">
            <v>RI</v>
          </cell>
          <cell r="L2901" t="str">
            <v>02904-5762</v>
          </cell>
          <cell r="M2901">
            <v>0</v>
          </cell>
          <cell r="N2901">
            <v>0</v>
          </cell>
        </row>
        <row r="2902">
          <cell r="A2902">
            <v>66005900</v>
          </cell>
          <cell r="B2902" t="str">
            <v>Y</v>
          </cell>
          <cell r="C2902" t="str">
            <v>NE66005900</v>
          </cell>
          <cell r="D2902" t="str">
            <v>KENT HOSPITAL FAMILY MEDICINE</v>
          </cell>
          <cell r="E2902" t="str">
            <v>KENT</v>
          </cell>
          <cell r="F2902" t="str">
            <v>215 TOLL GATE RD STE 104</v>
          </cell>
          <cell r="G2902" t="str">
            <v>WARWICK, RI 02886-4463</v>
          </cell>
          <cell r="J2902" t="str">
            <v>WARWICK</v>
          </cell>
          <cell r="K2902" t="str">
            <v>RI</v>
          </cell>
          <cell r="L2902" t="str">
            <v>02886-4463</v>
          </cell>
          <cell r="M2902">
            <v>0</v>
          </cell>
          <cell r="N2902">
            <v>0</v>
          </cell>
        </row>
        <row r="2903">
          <cell r="A2903">
            <v>66005901</v>
          </cell>
          <cell r="B2903" t="str">
            <v>Y</v>
          </cell>
          <cell r="C2903" t="str">
            <v>NE66005901</v>
          </cell>
          <cell r="D2903" t="str">
            <v>SNAPA</v>
          </cell>
          <cell r="E2903" t="str">
            <v>SNAPA</v>
          </cell>
          <cell r="F2903" t="str">
            <v>102 SMITHFIELD AVE</v>
          </cell>
          <cell r="G2903" t="str">
            <v>PAWTUCKET, RI 02860-3474</v>
          </cell>
          <cell r="J2903" t="str">
            <v>PAWTUCKET</v>
          </cell>
          <cell r="K2903" t="str">
            <v>RI</v>
          </cell>
          <cell r="L2903" t="str">
            <v>02860-3474</v>
          </cell>
          <cell r="N2903">
            <v>0</v>
          </cell>
        </row>
        <row r="2904">
          <cell r="A2904">
            <v>66005902</v>
          </cell>
          <cell r="B2904" t="str">
            <v>Y</v>
          </cell>
          <cell r="C2904" t="str">
            <v>NE66005902</v>
          </cell>
          <cell r="D2904" t="str">
            <v>CUMBERLAND PRIMARY CARE INC.</v>
          </cell>
          <cell r="E2904" t="str">
            <v>CUMBERLAND</v>
          </cell>
          <cell r="F2904" t="str">
            <v>2138 MENDON RD STE 101A</v>
          </cell>
          <cell r="G2904" t="str">
            <v>CUMBERLAND, RI 02864-3832</v>
          </cell>
          <cell r="J2904" t="str">
            <v>CUMBERLAND</v>
          </cell>
          <cell r="K2904" t="str">
            <v>RI</v>
          </cell>
          <cell r="L2904" t="str">
            <v>02864-3832</v>
          </cell>
          <cell r="N2904">
            <v>0</v>
          </cell>
        </row>
        <row r="2905">
          <cell r="A2905">
            <v>66005903</v>
          </cell>
          <cell r="B2905" t="str">
            <v>Y</v>
          </cell>
          <cell r="C2905" t="str">
            <v>NE66005903</v>
          </cell>
          <cell r="D2905" t="str">
            <v>QUALITY BEHAVIORAL HEALTH</v>
          </cell>
          <cell r="E2905" t="str">
            <v>QUALITY</v>
          </cell>
          <cell r="F2905" t="str">
            <v>75 LAMBERT LIND HWY</v>
          </cell>
          <cell r="G2905" t="str">
            <v>WARWICK, RI 02886-1131</v>
          </cell>
          <cell r="J2905" t="str">
            <v>WARWICK</v>
          </cell>
          <cell r="K2905" t="str">
            <v>RI</v>
          </cell>
          <cell r="L2905" t="str">
            <v>02886-1131</v>
          </cell>
          <cell r="M2905">
            <v>0</v>
          </cell>
          <cell r="N2905">
            <v>0</v>
          </cell>
        </row>
        <row r="2906">
          <cell r="A2906">
            <v>66005904</v>
          </cell>
          <cell r="B2906" t="str">
            <v>Y</v>
          </cell>
          <cell r="C2906" t="str">
            <v>NE66005904</v>
          </cell>
          <cell r="D2906" t="str">
            <v>FERTILITY SOLUTIONS</v>
          </cell>
          <cell r="E2906" t="str">
            <v>FERTILITY SOLUTIONS</v>
          </cell>
          <cell r="F2906" t="str">
            <v>758 EDDY ST STE 2B</v>
          </cell>
          <cell r="G2906" t="str">
            <v>PROVIDENCE, RI 02903-4940</v>
          </cell>
          <cell r="J2906" t="str">
            <v>PROVIDENCE</v>
          </cell>
          <cell r="K2906" t="str">
            <v>RI</v>
          </cell>
          <cell r="L2906" t="str">
            <v>02903-4940</v>
          </cell>
          <cell r="M2906">
            <v>0</v>
          </cell>
          <cell r="N2906">
            <v>0</v>
          </cell>
        </row>
        <row r="2907">
          <cell r="A2907">
            <v>66005905</v>
          </cell>
          <cell r="B2907" t="str">
            <v>Y</v>
          </cell>
          <cell r="C2907" t="str">
            <v>NE66005905</v>
          </cell>
          <cell r="D2907" t="str">
            <v>EAST AVE DERMATOLOGY</v>
          </cell>
          <cell r="E2907" t="str">
            <v>EAST AVE DERM</v>
          </cell>
          <cell r="F2907" t="str">
            <v>41 EAST AVE</v>
          </cell>
          <cell r="G2907" t="str">
            <v>WESTERLY, RI 02891-3113</v>
          </cell>
          <cell r="J2907" t="str">
            <v>WESTERLY</v>
          </cell>
          <cell r="K2907" t="str">
            <v>RI</v>
          </cell>
          <cell r="L2907" t="str">
            <v>02891-3113</v>
          </cell>
          <cell r="N2907">
            <v>0</v>
          </cell>
        </row>
        <row r="2908">
          <cell r="A2908">
            <v>66005906</v>
          </cell>
          <cell r="B2908" t="str">
            <v>Y</v>
          </cell>
          <cell r="C2908" t="str">
            <v>NE66005906</v>
          </cell>
          <cell r="D2908" t="str">
            <v>PRIMARY CARE OF BARRINGTON</v>
          </cell>
          <cell r="E2908" t="str">
            <v>PRIMARY CARE</v>
          </cell>
          <cell r="F2908" t="str">
            <v>60 BAY SPRING AVE UNIT A1</v>
          </cell>
          <cell r="G2908" t="str">
            <v>BARRINGTON, RI 02806-1385</v>
          </cell>
          <cell r="J2908" t="str">
            <v>BARRINGTON</v>
          </cell>
          <cell r="K2908" t="str">
            <v>RI</v>
          </cell>
          <cell r="L2908" t="str">
            <v>02806-1385</v>
          </cell>
          <cell r="M2908">
            <v>0</v>
          </cell>
          <cell r="N2908">
            <v>0</v>
          </cell>
        </row>
        <row r="2909">
          <cell r="A2909">
            <v>66005907</v>
          </cell>
          <cell r="B2909" t="str">
            <v>Y</v>
          </cell>
          <cell r="C2909" t="str">
            <v>NE66005907</v>
          </cell>
          <cell r="D2909" t="str">
            <v>RHODE ISLAND SURGEONS</v>
          </cell>
          <cell r="E2909" t="str">
            <v>RHODE ISLAND (A)</v>
          </cell>
          <cell r="F2909" t="str">
            <v>1539 ATWOOD AVE STE 201</v>
          </cell>
          <cell r="G2909" t="str">
            <v>JOHNSTON, RI 02919-3262</v>
          </cell>
          <cell r="J2909" t="str">
            <v>JOHNSTON</v>
          </cell>
          <cell r="K2909" t="str">
            <v>RI</v>
          </cell>
          <cell r="L2909" t="str">
            <v>02919-3262</v>
          </cell>
          <cell r="M2909">
            <v>0</v>
          </cell>
          <cell r="N2909">
            <v>0</v>
          </cell>
        </row>
        <row r="2910">
          <cell r="A2910">
            <v>66005909</v>
          </cell>
          <cell r="B2910" t="str">
            <v>Y</v>
          </cell>
          <cell r="C2910" t="str">
            <v>NE66005909</v>
          </cell>
          <cell r="D2910" t="str">
            <v>CENTER FOR ORTHOPAEDICS, INC.</v>
          </cell>
          <cell r="E2910" t="str">
            <v>CENTER FOR (C)</v>
          </cell>
          <cell r="F2910" t="str">
            <v>1524 ATWOOD AVE STE 140</v>
          </cell>
          <cell r="G2910" t="str">
            <v>JOHNSTON, RI 02919-3288</v>
          </cell>
          <cell r="J2910" t="str">
            <v>JOHNSTON</v>
          </cell>
          <cell r="K2910" t="str">
            <v>RI</v>
          </cell>
          <cell r="L2910" t="str">
            <v>02919-3288</v>
          </cell>
          <cell r="M2910">
            <v>0</v>
          </cell>
          <cell r="N2910">
            <v>0</v>
          </cell>
        </row>
        <row r="2911">
          <cell r="A2911">
            <v>66005910</v>
          </cell>
          <cell r="B2911" t="str">
            <v>Y</v>
          </cell>
          <cell r="C2911" t="str">
            <v>NE66005910</v>
          </cell>
          <cell r="D2911" t="str">
            <v>MY TOTAL HEALTH CLINIC</v>
          </cell>
          <cell r="E2911" t="str">
            <v>MY TOTAL (C)</v>
          </cell>
          <cell r="F2911" t="str">
            <v>17 COVENTRY SHOPPERS PK UNIT 2</v>
          </cell>
          <cell r="G2911" t="str">
            <v>COVENTRY, RI 02816-5702</v>
          </cell>
          <cell r="J2911" t="str">
            <v>COVENTRY</v>
          </cell>
          <cell r="K2911" t="str">
            <v>RI</v>
          </cell>
          <cell r="L2911" t="str">
            <v>02816-5702</v>
          </cell>
          <cell r="M2911">
            <v>41.691217999999999</v>
          </cell>
          <cell r="N2911">
            <v>-71.565852000000007</v>
          </cell>
        </row>
        <row r="2912">
          <cell r="A2912">
            <v>66005912</v>
          </cell>
          <cell r="B2912" t="str">
            <v>Y</v>
          </cell>
          <cell r="C2912" t="str">
            <v>NE66005912</v>
          </cell>
          <cell r="D2912" t="str">
            <v>EAST BAY FAMILY HEALTH</v>
          </cell>
          <cell r="E2912" t="str">
            <v>ZELLER (A)</v>
          </cell>
          <cell r="F2912" t="str">
            <v>100 BULLOCKS POINT AVE</v>
          </cell>
          <cell r="G2912" t="str">
            <v>RIVERSIDE, RI 02915-5351</v>
          </cell>
          <cell r="J2912" t="str">
            <v>RIVERSIDE</v>
          </cell>
          <cell r="K2912" t="str">
            <v>RI</v>
          </cell>
          <cell r="L2912" t="str">
            <v>02915-5351</v>
          </cell>
          <cell r="M2912">
            <v>0</v>
          </cell>
          <cell r="N2912">
            <v>0</v>
          </cell>
        </row>
        <row r="2913">
          <cell r="A2913">
            <v>66005913</v>
          </cell>
          <cell r="B2913" t="str">
            <v>Y</v>
          </cell>
          <cell r="C2913" t="str">
            <v>NE66005913</v>
          </cell>
          <cell r="D2913" t="str">
            <v>ALBERT MARANO, M.D.</v>
          </cell>
          <cell r="E2913" t="str">
            <v>MARANO (B)</v>
          </cell>
          <cell r="F2913" t="str">
            <v>1524 ATWOOD AVE STE 244</v>
          </cell>
          <cell r="G2913" t="str">
            <v>JOHNSTON, RI 02919-3228</v>
          </cell>
          <cell r="J2913" t="str">
            <v>JOHNSTON</v>
          </cell>
          <cell r="K2913" t="str">
            <v>RI</v>
          </cell>
          <cell r="L2913" t="str">
            <v>02919-3228</v>
          </cell>
          <cell r="M2913">
            <v>0</v>
          </cell>
          <cell r="N2913">
            <v>0</v>
          </cell>
        </row>
        <row r="2914">
          <cell r="A2914">
            <v>66005914</v>
          </cell>
          <cell r="B2914" t="str">
            <v>Y</v>
          </cell>
          <cell r="C2914" t="str">
            <v>NE66005914</v>
          </cell>
          <cell r="D2914" t="str">
            <v>JEFFREY WISHIK, M.D.</v>
          </cell>
          <cell r="E2914" t="str">
            <v>WISHIK (A)</v>
          </cell>
          <cell r="F2914" t="str">
            <v>1 RANDALL SQ STE 409</v>
          </cell>
          <cell r="G2914" t="str">
            <v>PROVIDENCE, RI 02904-7405</v>
          </cell>
          <cell r="J2914" t="str">
            <v>PROVIDENCE</v>
          </cell>
          <cell r="K2914" t="str">
            <v>RI</v>
          </cell>
          <cell r="L2914" t="str">
            <v>02904-7405</v>
          </cell>
          <cell r="N2914">
            <v>0</v>
          </cell>
        </row>
        <row r="2915">
          <cell r="A2915">
            <v>66005915</v>
          </cell>
          <cell r="B2915" t="str">
            <v>Y</v>
          </cell>
          <cell r="C2915" t="str">
            <v>NE66005915</v>
          </cell>
          <cell r="D2915" t="str">
            <v>MICHAEL ROSENBERG, D.O.</v>
          </cell>
          <cell r="E2915" t="str">
            <v>ROSENBERG (D)</v>
          </cell>
          <cell r="F2915" t="str">
            <v>335 HOPE ST</v>
          </cell>
          <cell r="G2915" t="str">
            <v>PROVIDENCE, RI 02906-2322</v>
          </cell>
          <cell r="J2915" t="str">
            <v>PROVIDENCE</v>
          </cell>
          <cell r="K2915" t="str">
            <v>RI</v>
          </cell>
          <cell r="L2915" t="str">
            <v>02906-2322</v>
          </cell>
          <cell r="M2915">
            <v>0</v>
          </cell>
          <cell r="N2915">
            <v>0</v>
          </cell>
        </row>
        <row r="2916">
          <cell r="A2916">
            <v>66006001</v>
          </cell>
          <cell r="B2916" t="str">
            <v>Y</v>
          </cell>
          <cell r="C2916" t="str">
            <v>NE66006001</v>
          </cell>
          <cell r="D2916" t="str">
            <v>JUDITH DEVINE, M.D.</v>
          </cell>
          <cell r="E2916" t="str">
            <v>DEVINE MD JUDITH      (C)</v>
          </cell>
          <cell r="G2916" t="str">
            <v>765 S MAIN ST</v>
          </cell>
          <cell r="H2916" t="str">
            <v>MANCHESTER, NH 03102-5141</v>
          </cell>
          <cell r="J2916" t="str">
            <v>MANCHESTER</v>
          </cell>
          <cell r="K2916" t="str">
            <v>NH</v>
          </cell>
          <cell r="L2916" t="str">
            <v>03102-5141</v>
          </cell>
          <cell r="M2916">
            <v>0</v>
          </cell>
          <cell r="N2916">
            <v>0</v>
          </cell>
        </row>
        <row r="2917">
          <cell r="A2917">
            <v>66006002</v>
          </cell>
          <cell r="B2917" t="str">
            <v>Y</v>
          </cell>
          <cell r="C2917" t="str">
            <v>NE66006002</v>
          </cell>
          <cell r="D2917" t="str">
            <v xml:space="preserve">SALEM FAMILY MEDICINE </v>
          </cell>
          <cell r="E2917" t="str">
            <v>KARAM (CML)</v>
          </cell>
          <cell r="F2917" t="str">
            <v>23 STILES RD STE 214</v>
          </cell>
          <cell r="G2917" t="str">
            <v>SALEM, NH 03079-2854</v>
          </cell>
          <cell r="J2917" t="str">
            <v>SALEM</v>
          </cell>
          <cell r="K2917" t="str">
            <v>NH</v>
          </cell>
          <cell r="L2917" t="str">
            <v>03079-2854</v>
          </cell>
          <cell r="M2917">
            <v>0</v>
          </cell>
          <cell r="N2917">
            <v>0</v>
          </cell>
        </row>
        <row r="2918">
          <cell r="A2918">
            <v>66006003</v>
          </cell>
          <cell r="B2918" t="str">
            <v>Y</v>
          </cell>
          <cell r="C2918" t="str">
            <v>NE66006003</v>
          </cell>
          <cell r="D2918" t="str">
            <v>ELLIOT CARDIOVASCULAR CONSULT</v>
          </cell>
          <cell r="E2918" t="str">
            <v>NEW HAMPSHIRE CARDIOL (A)</v>
          </cell>
          <cell r="F2918" t="str">
            <v>1 ELLIOT WAY STE 100</v>
          </cell>
          <cell r="G2918" t="str">
            <v>MANCHESTER, NH 03103-3502</v>
          </cell>
          <cell r="J2918" t="str">
            <v>MANCHESTER</v>
          </cell>
          <cell r="K2918" t="str">
            <v>NH</v>
          </cell>
          <cell r="L2918" t="str">
            <v>03103-3502</v>
          </cell>
          <cell r="M2918">
            <v>0</v>
          </cell>
          <cell r="N2918">
            <v>0</v>
          </cell>
        </row>
        <row r="2919">
          <cell r="A2919">
            <v>66006005</v>
          </cell>
          <cell r="B2919" t="str">
            <v>N</v>
          </cell>
          <cell r="C2919" t="str">
            <v>NE66006005</v>
          </cell>
          <cell r="D2919" t="str">
            <v>ALLCARE MEDICAL</v>
          </cell>
          <cell r="E2919" t="str">
            <v>ALLCARE MEDICAL (TERM)</v>
          </cell>
          <cell r="F2919" t="str">
            <v>22 MAIN ST</v>
          </cell>
          <cell r="G2919" t="str">
            <v>SALEM, NH 03079-5900</v>
          </cell>
          <cell r="J2919" t="str">
            <v>SALEM</v>
          </cell>
          <cell r="K2919" t="str">
            <v>NH</v>
          </cell>
          <cell r="L2919" t="str">
            <v>03079-5900</v>
          </cell>
          <cell r="N2919">
            <v>0</v>
          </cell>
        </row>
        <row r="2920">
          <cell r="A2920">
            <v>66006007</v>
          </cell>
          <cell r="B2920" t="str">
            <v>Y</v>
          </cell>
          <cell r="C2920" t="str">
            <v>NE66006007</v>
          </cell>
          <cell r="D2920" t="str">
            <v>ALPHONSE J. BALUTA, M.D.</v>
          </cell>
          <cell r="E2920" t="str">
            <v>BALUTA MD ALPHONSE J  (A)</v>
          </cell>
          <cell r="F2920" t="str">
            <v>41 BUTTRICK RD UNIT 4</v>
          </cell>
          <cell r="G2920" t="str">
            <v>LONDONDERRY, NH 03053-3367</v>
          </cell>
          <cell r="J2920" t="str">
            <v>LONDONDERRY</v>
          </cell>
          <cell r="K2920" t="str">
            <v>NH</v>
          </cell>
          <cell r="L2920" t="str">
            <v>03053-3367</v>
          </cell>
          <cell r="M2920">
            <v>0</v>
          </cell>
          <cell r="N2920">
            <v>0</v>
          </cell>
        </row>
        <row r="2921">
          <cell r="A2921">
            <v>66006008</v>
          </cell>
          <cell r="B2921" t="str">
            <v>N</v>
          </cell>
          <cell r="C2921" t="str">
            <v>NE66006008</v>
          </cell>
          <cell r="D2921" t="str">
            <v>NEW HAMPSHIRE ONCOLOGY</v>
          </cell>
          <cell r="E2921" t="str">
            <v>NEW HAMPSHIRE ONCOLOGU(TE</v>
          </cell>
          <cell r="F2921" t="str">
            <v>200 TECHNOLOGY DR</v>
          </cell>
          <cell r="G2921" t="str">
            <v>HOOKSETT, NH 03106-2504</v>
          </cell>
          <cell r="J2921" t="str">
            <v>HOOKSETT</v>
          </cell>
          <cell r="K2921" t="str">
            <v>NH</v>
          </cell>
          <cell r="L2921" t="str">
            <v>03106-2504</v>
          </cell>
          <cell r="N2921">
            <v>0</v>
          </cell>
        </row>
        <row r="2922">
          <cell r="A2922">
            <v>66006009</v>
          </cell>
          <cell r="B2922" t="str">
            <v>Y</v>
          </cell>
          <cell r="C2922" t="str">
            <v>NE66006009</v>
          </cell>
          <cell r="D2922" t="str">
            <v>LONDONDERRY PEDIATRICS</v>
          </cell>
          <cell r="E2922" t="str">
            <v>LONDONDERRY PEDIATRIC (D)</v>
          </cell>
          <cell r="F2922" t="str">
            <v>25 BUTTRICK RD BLDG E</v>
          </cell>
          <cell r="G2922" t="str">
            <v>LONDONDERRY, NH 03053-3341</v>
          </cell>
          <cell r="J2922" t="str">
            <v>LONDONDERRY</v>
          </cell>
          <cell r="K2922" t="str">
            <v>NH</v>
          </cell>
          <cell r="L2922" t="str">
            <v>03053-3341</v>
          </cell>
          <cell r="M2922">
            <v>0</v>
          </cell>
          <cell r="N2922">
            <v>0</v>
          </cell>
        </row>
        <row r="2923">
          <cell r="A2923">
            <v>66006011</v>
          </cell>
          <cell r="B2923" t="str">
            <v>Y</v>
          </cell>
          <cell r="C2923" t="str">
            <v>NE66006011</v>
          </cell>
          <cell r="D2923" t="str">
            <v>ARTHUR G. FITZMAURICE JR., M.D</v>
          </cell>
          <cell r="E2923" t="str">
            <v>FITZMAURICE JR MD ART (B)</v>
          </cell>
          <cell r="F2923" t="str">
            <v>190 BROAD ST</v>
          </cell>
          <cell r="G2923" t="str">
            <v>NASHUA, NH 03063-3147</v>
          </cell>
          <cell r="J2923" t="str">
            <v>NASHUA</v>
          </cell>
          <cell r="K2923" t="str">
            <v>NH</v>
          </cell>
          <cell r="L2923" t="str">
            <v>03063-3147</v>
          </cell>
          <cell r="M2923">
            <v>0</v>
          </cell>
          <cell r="N2923">
            <v>0</v>
          </cell>
        </row>
        <row r="2924">
          <cell r="A2924">
            <v>66006013</v>
          </cell>
          <cell r="B2924" t="str">
            <v>N</v>
          </cell>
          <cell r="C2924" t="str">
            <v>NE66006013</v>
          </cell>
          <cell r="D2924" t="str">
            <v>MERRIMACK VILLAGE FAM</v>
          </cell>
          <cell r="E2924" t="str">
            <v>MERRIMACK VILLAGE FAM (TE</v>
          </cell>
          <cell r="F2924" t="str">
            <v>454 DANIEL WEBSTER HWY STE E</v>
          </cell>
          <cell r="G2924" t="str">
            <v>MERRIMACK, NH 03054-3695</v>
          </cell>
          <cell r="J2924" t="str">
            <v>MERRIMACK</v>
          </cell>
          <cell r="K2924" t="str">
            <v>NH</v>
          </cell>
          <cell r="L2924" t="str">
            <v>03054-3695</v>
          </cell>
          <cell r="N2924">
            <v>0</v>
          </cell>
        </row>
        <row r="2925">
          <cell r="A2925">
            <v>66006014</v>
          </cell>
          <cell r="B2925" t="str">
            <v>Y</v>
          </cell>
          <cell r="C2925" t="str">
            <v>NE66006014</v>
          </cell>
          <cell r="D2925" t="str">
            <v xml:space="preserve">NUTFIELD SURGICAL ASSOCIATES, </v>
          </cell>
          <cell r="E2925" t="str">
            <v>NUTFIELD SURGICAL ASS (C)</v>
          </cell>
          <cell r="F2925" t="str">
            <v>6 TSIENNETO RD STE 203</v>
          </cell>
          <cell r="G2925" t="str">
            <v>DERRY, NH 03038-1584</v>
          </cell>
          <cell r="J2925" t="str">
            <v>DERRY</v>
          </cell>
          <cell r="K2925" t="str">
            <v>NH</v>
          </cell>
          <cell r="L2925" t="str">
            <v>03038-1584</v>
          </cell>
          <cell r="M2925">
            <v>0</v>
          </cell>
          <cell r="N2925">
            <v>0</v>
          </cell>
        </row>
        <row r="2926">
          <cell r="A2926">
            <v>66006015</v>
          </cell>
          <cell r="B2926" t="str">
            <v>N</v>
          </cell>
          <cell r="C2926" t="str">
            <v>NE66006015</v>
          </cell>
          <cell r="D2926" t="str">
            <v>DARTMOUTH-HITCHCOCK PEDI ENDO</v>
          </cell>
          <cell r="E2926" t="str">
            <v>DARTMOUTH HITCHCOCK (TERM</v>
          </cell>
          <cell r="F2926" t="str">
            <v>4 ELLIOT WAY STE 105</v>
          </cell>
          <cell r="G2926" t="str">
            <v>MANCHESTER, NH 03103-3551</v>
          </cell>
          <cell r="J2926" t="str">
            <v>MANCHESTER</v>
          </cell>
          <cell r="K2926" t="str">
            <v>NH</v>
          </cell>
          <cell r="L2926" t="str">
            <v>03103-3551</v>
          </cell>
          <cell r="N2926">
            <v>0</v>
          </cell>
        </row>
        <row r="2927">
          <cell r="A2927">
            <v>66006017</v>
          </cell>
          <cell r="B2927" t="str">
            <v>N</v>
          </cell>
          <cell r="C2927" t="str">
            <v>NE66006017</v>
          </cell>
          <cell r="D2927" t="str">
            <v>DARTMOUTH-HITCHCOCK OCC. HLTH.</v>
          </cell>
          <cell r="E2927" t="str">
            <v>DARTMOUTH HITCHCOCK (TERM</v>
          </cell>
          <cell r="F2927" t="str">
            <v>100 HITCHCOCK WAY</v>
          </cell>
          <cell r="G2927" t="str">
            <v>MANCHESTER, NH 03104-4125</v>
          </cell>
          <cell r="J2927" t="str">
            <v>MANCHESTER</v>
          </cell>
          <cell r="K2927" t="str">
            <v>NH</v>
          </cell>
          <cell r="L2927" t="str">
            <v>03104-4125</v>
          </cell>
          <cell r="N2927">
            <v>0</v>
          </cell>
        </row>
        <row r="2928">
          <cell r="A2928">
            <v>66006018</v>
          </cell>
          <cell r="B2928" t="str">
            <v>N</v>
          </cell>
          <cell r="C2928" t="str">
            <v>NE66006018</v>
          </cell>
          <cell r="D2928" t="str">
            <v>DART-HITCHCOCK RESEARCH NIAAA</v>
          </cell>
          <cell r="E2928" t="str">
            <v>DARTMOUTH HITCHCOCK (TERM</v>
          </cell>
          <cell r="F2928" t="str">
            <v>25 S RIVER RD</v>
          </cell>
          <cell r="G2928" t="str">
            <v>BEDFORD, NH 03110-6708</v>
          </cell>
          <cell r="J2928" t="str">
            <v>BEDFORD</v>
          </cell>
          <cell r="K2928" t="str">
            <v>NH</v>
          </cell>
          <cell r="L2928" t="str">
            <v>03110-6708</v>
          </cell>
          <cell r="N2928">
            <v>0</v>
          </cell>
        </row>
        <row r="2929">
          <cell r="A2929">
            <v>66006019</v>
          </cell>
          <cell r="B2929" t="str">
            <v>Y</v>
          </cell>
          <cell r="C2929" t="str">
            <v>NE66006019</v>
          </cell>
          <cell r="D2929" t="str">
            <v>DR. JUDITH PAINE</v>
          </cell>
          <cell r="E2929" t="str">
            <v>JUDITH PAINE          (B)</v>
          </cell>
          <cell r="F2929" t="str">
            <v>26 DEARBORN ST</v>
          </cell>
          <cell r="G2929" t="str">
            <v>NASHUA, NH 03060-3910</v>
          </cell>
          <cell r="J2929" t="str">
            <v>NASHUA</v>
          </cell>
          <cell r="K2929" t="str">
            <v>NH</v>
          </cell>
          <cell r="L2929" t="str">
            <v>03060-3910</v>
          </cell>
          <cell r="N2929">
            <v>0</v>
          </cell>
        </row>
        <row r="2930">
          <cell r="A2930">
            <v>66006020</v>
          </cell>
          <cell r="B2930" t="str">
            <v>Y</v>
          </cell>
          <cell r="C2930" t="str">
            <v>NE66006020</v>
          </cell>
          <cell r="D2930" t="str">
            <v>UROLOGY CENTER OF SOUTHERN N.H</v>
          </cell>
          <cell r="E2930" t="str">
            <v>UROLOGY CENTER OF SOU (C)</v>
          </cell>
          <cell r="G2930" t="str">
            <v>17 RIVERSIDE ST STE 201</v>
          </cell>
          <cell r="H2930" t="str">
            <v>NASHUA, NH 03062-1383</v>
          </cell>
          <cell r="J2930" t="str">
            <v>NASHUA</v>
          </cell>
          <cell r="K2930" t="str">
            <v>NH</v>
          </cell>
          <cell r="L2930" t="str">
            <v>03062-1383</v>
          </cell>
          <cell r="N2930">
            <v>0</v>
          </cell>
        </row>
        <row r="2931">
          <cell r="A2931">
            <v>66006021</v>
          </cell>
          <cell r="B2931" t="str">
            <v>N</v>
          </cell>
          <cell r="C2931" t="str">
            <v>NE66006021</v>
          </cell>
          <cell r="D2931" t="str">
            <v>DARTMOUTH-HITCHCOCK OCC. HLTH.</v>
          </cell>
          <cell r="E2931" t="str">
            <v>DARTMOUTH HITCHCOCK (TERM</v>
          </cell>
          <cell r="F2931" t="str">
            <v>21 E HOLLIS ST</v>
          </cell>
          <cell r="G2931" t="str">
            <v>NASHUA, NH 03060-2928</v>
          </cell>
          <cell r="J2931" t="str">
            <v>NASHUA</v>
          </cell>
          <cell r="K2931" t="str">
            <v>NH</v>
          </cell>
          <cell r="L2931" t="str">
            <v>03060-2928</v>
          </cell>
          <cell r="N2931">
            <v>0</v>
          </cell>
        </row>
        <row r="2932">
          <cell r="A2932">
            <v>66006022</v>
          </cell>
          <cell r="B2932" t="str">
            <v>Y</v>
          </cell>
          <cell r="C2932" t="str">
            <v>NE66006022</v>
          </cell>
          <cell r="D2932" t="str">
            <v>QUEST DIAGNOSTICS - DERRY</v>
          </cell>
          <cell r="E2932" t="str">
            <v>DERRY PSC             (A)</v>
          </cell>
          <cell r="F2932" t="str">
            <v>6 TSIENNETO RD STE 102LL</v>
          </cell>
          <cell r="G2932" t="str">
            <v>DERRY, NH 03038-1584</v>
          </cell>
          <cell r="J2932" t="str">
            <v>DERRY</v>
          </cell>
          <cell r="K2932" t="str">
            <v>NH</v>
          </cell>
          <cell r="L2932" t="str">
            <v>03038-1584</v>
          </cell>
          <cell r="M2932">
            <v>0</v>
          </cell>
          <cell r="N2932">
            <v>0</v>
          </cell>
        </row>
        <row r="2933">
          <cell r="A2933">
            <v>66006025</v>
          </cell>
          <cell r="B2933" t="str">
            <v>N</v>
          </cell>
          <cell r="C2933" t="str">
            <v>NE66006025</v>
          </cell>
          <cell r="D2933" t="str">
            <v>PEAK INTERNAL MEDICINE ASSOCIA</v>
          </cell>
          <cell r="E2933" t="str">
            <v>HATZOS (TERM)</v>
          </cell>
          <cell r="F2933" t="str">
            <v>127 ROCKINGHAM RD APT 103</v>
          </cell>
          <cell r="G2933" t="str">
            <v>WINDHAM, NH 03087-1360</v>
          </cell>
          <cell r="J2933" t="str">
            <v>WINDHAM</v>
          </cell>
          <cell r="K2933" t="str">
            <v>NH</v>
          </cell>
          <cell r="L2933" t="str">
            <v>03087-1360</v>
          </cell>
          <cell r="N2933">
            <v>0</v>
          </cell>
        </row>
        <row r="2934">
          <cell r="A2934">
            <v>66006027</v>
          </cell>
          <cell r="B2934" t="str">
            <v>Y</v>
          </cell>
          <cell r="C2934" t="str">
            <v>NE66006027</v>
          </cell>
          <cell r="D2934" t="str">
            <v>THYROID CENTER OF NH PC</v>
          </cell>
          <cell r="E2934" t="str">
            <v>LEVINE</v>
          </cell>
          <cell r="F2934" t="str">
            <v>5 COLISEUM AVE</v>
          </cell>
          <cell r="G2934" t="str">
            <v>NASHUA, NH 03063-3206</v>
          </cell>
          <cell r="J2934" t="str">
            <v>NASHUA</v>
          </cell>
          <cell r="K2934" t="str">
            <v>NH</v>
          </cell>
          <cell r="L2934" t="str">
            <v>03063-3206</v>
          </cell>
          <cell r="M2934">
            <v>42.765486000000003</v>
          </cell>
          <cell r="N2934">
            <v>-71.497534999999999</v>
          </cell>
        </row>
        <row r="2935">
          <cell r="A2935">
            <v>66006029</v>
          </cell>
          <cell r="B2935" t="str">
            <v>Y</v>
          </cell>
          <cell r="C2935" t="str">
            <v>NE66006029</v>
          </cell>
          <cell r="D2935" t="str">
            <v>RICHARD LICATA, M.D.</v>
          </cell>
          <cell r="E2935" t="str">
            <v>LICATA RICHARD MD     (B)</v>
          </cell>
          <cell r="F2935" t="str">
            <v>19 TYLER ST STE 204</v>
          </cell>
          <cell r="G2935" t="str">
            <v>NASHUA, NH 03060-2951</v>
          </cell>
          <cell r="J2935" t="str">
            <v>NASHUA</v>
          </cell>
          <cell r="K2935" t="str">
            <v>NH</v>
          </cell>
          <cell r="L2935" t="str">
            <v>03060-2951</v>
          </cell>
          <cell r="M2935">
            <v>0</v>
          </cell>
          <cell r="N2935">
            <v>0</v>
          </cell>
        </row>
        <row r="2936">
          <cell r="A2936">
            <v>66006033</v>
          </cell>
          <cell r="B2936" t="str">
            <v>Y</v>
          </cell>
          <cell r="C2936" t="str">
            <v>NE66006033</v>
          </cell>
          <cell r="D2936" t="str">
            <v>QUEST DIAGNOSTICS - CONCORD N.</v>
          </cell>
          <cell r="E2936" t="str">
            <v>QUEST DIAGNOSTICS CON (A)</v>
          </cell>
          <cell r="F2936" t="str">
            <v>280 PLEASANT ST</v>
          </cell>
          <cell r="G2936" t="str">
            <v>CONCORD, NH 03301-2553</v>
          </cell>
          <cell r="J2936" t="str">
            <v>CONCORD</v>
          </cell>
          <cell r="K2936" t="str">
            <v>NH</v>
          </cell>
          <cell r="L2936" t="str">
            <v>03301-2553</v>
          </cell>
          <cell r="M2936">
            <v>0</v>
          </cell>
          <cell r="N2936">
            <v>0</v>
          </cell>
        </row>
        <row r="2937">
          <cell r="A2937">
            <v>66006034</v>
          </cell>
          <cell r="B2937" t="str">
            <v>Y</v>
          </cell>
          <cell r="C2937" t="str">
            <v>NE66006034</v>
          </cell>
          <cell r="D2937" t="str">
            <v>RICHARD A PETRIE, MD, PA</v>
          </cell>
          <cell r="E2937" t="str">
            <v>PETRIE RICHARD A MD P (B)</v>
          </cell>
          <cell r="G2937" t="str">
            <v>17 OLD ROLLINSFORD RD</v>
          </cell>
          <cell r="H2937" t="str">
            <v>DOVER, NH 03820-2833</v>
          </cell>
          <cell r="J2937" t="str">
            <v>DOVER</v>
          </cell>
          <cell r="K2937" t="str">
            <v>NH</v>
          </cell>
          <cell r="L2937" t="str">
            <v>03820-2833</v>
          </cell>
          <cell r="M2937">
            <v>0</v>
          </cell>
          <cell r="N2937">
            <v>0</v>
          </cell>
        </row>
        <row r="2938">
          <cell r="A2938">
            <v>66006035</v>
          </cell>
          <cell r="B2938" t="str">
            <v>N</v>
          </cell>
          <cell r="C2938" t="str">
            <v>NE66006035</v>
          </cell>
          <cell r="D2938" t="str">
            <v>SOUTHERN NH INT. MED. - HAMPST</v>
          </cell>
          <cell r="E2938" t="str">
            <v>SOUTHERN NH INT. MED. (TE</v>
          </cell>
          <cell r="F2938" t="str">
            <v>10 MAIN ST</v>
          </cell>
          <cell r="G2938" t="str">
            <v>HAMPSTEAD, NH 03841-2032</v>
          </cell>
          <cell r="J2938" t="str">
            <v>HAMPSTEAD</v>
          </cell>
          <cell r="K2938" t="str">
            <v>NH</v>
          </cell>
          <cell r="L2938" t="str">
            <v>03841-2032</v>
          </cell>
          <cell r="N2938">
            <v>0</v>
          </cell>
        </row>
        <row r="2939">
          <cell r="A2939">
            <v>66006039</v>
          </cell>
          <cell r="B2939" t="str">
            <v>N</v>
          </cell>
          <cell r="C2939" t="str">
            <v>NE66006039</v>
          </cell>
          <cell r="D2939" t="str">
            <v xml:space="preserve">BEDFORD OCCUPATIONAL HEALTH </v>
          </cell>
          <cell r="E2939" t="str">
            <v>BEDFORD OCCUPATIONAL (TER</v>
          </cell>
          <cell r="F2939" t="str">
            <v>2ND FL</v>
          </cell>
          <cell r="G2939" t="str">
            <v>20 WASHINGTON PL.</v>
          </cell>
          <cell r="H2939" t="str">
            <v>BEDFORD, NH 03110</v>
          </cell>
          <cell r="J2939" t="str">
            <v>BEDFORD</v>
          </cell>
          <cell r="K2939" t="str">
            <v>NH</v>
          </cell>
          <cell r="L2939">
            <v>3110</v>
          </cell>
          <cell r="M2939">
            <v>42.945900000000002</v>
          </cell>
          <cell r="N2939">
            <v>-71.521299999999997</v>
          </cell>
        </row>
        <row r="2940">
          <cell r="A2940">
            <v>66006040</v>
          </cell>
          <cell r="B2940" t="str">
            <v>N</v>
          </cell>
          <cell r="C2940" t="str">
            <v>NE66006040</v>
          </cell>
          <cell r="D2940" t="str">
            <v>OCCUPATIONAL HEALTH &amp; REHAB IN</v>
          </cell>
          <cell r="E2940" t="str">
            <v>OCCUPATIONAL HEALTH (TERM</v>
          </cell>
          <cell r="F2940" t="str">
            <v>156 HARVEY RD.</v>
          </cell>
          <cell r="G2940" t="str">
            <v>LONDONDERRY, NH 03053</v>
          </cell>
          <cell r="J2940" t="str">
            <v>LONDONDERRY</v>
          </cell>
          <cell r="K2940" t="str">
            <v>NH</v>
          </cell>
          <cell r="L2940">
            <v>3053</v>
          </cell>
          <cell r="M2940">
            <v>42.868200000000002</v>
          </cell>
          <cell r="N2940">
            <v>-71.378200000000007</v>
          </cell>
        </row>
        <row r="2941">
          <cell r="A2941">
            <v>66006043</v>
          </cell>
          <cell r="B2941" t="str">
            <v>N</v>
          </cell>
          <cell r="C2941" t="str">
            <v>NE66006043</v>
          </cell>
          <cell r="D2941" t="str">
            <v>NEWPORT HEALTH CENTER (47530)</v>
          </cell>
          <cell r="E2941" t="str">
            <v>NEWPORT HEALTH CENTER (TE</v>
          </cell>
          <cell r="F2941" t="str">
            <v>11 JOHN STARK HWY</v>
          </cell>
          <cell r="G2941" t="str">
            <v>NEWPORT, NH 03773</v>
          </cell>
          <cell r="J2941" t="str">
            <v>NEWPORT</v>
          </cell>
          <cell r="K2941" t="str">
            <v>NH</v>
          </cell>
          <cell r="L2941">
            <v>3773</v>
          </cell>
          <cell r="M2941">
            <v>43.3673</v>
          </cell>
          <cell r="N2941">
            <v>-72.157799999999995</v>
          </cell>
        </row>
        <row r="2942">
          <cell r="A2942">
            <v>66006044</v>
          </cell>
          <cell r="B2942" t="str">
            <v>N</v>
          </cell>
          <cell r="C2942" t="str">
            <v>NE66006044</v>
          </cell>
          <cell r="D2942" t="str">
            <v>NEW CREATION HEALING CENTER</v>
          </cell>
          <cell r="E2942" t="str">
            <v>NEW CREATION HEALING (TER</v>
          </cell>
          <cell r="F2942" t="str">
            <v>80 ROUTE 125</v>
          </cell>
          <cell r="G2942" t="str">
            <v>KINGSTON, NH 03848-3535</v>
          </cell>
          <cell r="J2942" t="str">
            <v>KINGSTON</v>
          </cell>
          <cell r="K2942" t="str">
            <v>NH</v>
          </cell>
          <cell r="L2942" t="str">
            <v>03848-3535</v>
          </cell>
          <cell r="N2942">
            <v>0</v>
          </cell>
        </row>
        <row r="2943">
          <cell r="A2943">
            <v>66006045</v>
          </cell>
          <cell r="B2943" t="str">
            <v>Y</v>
          </cell>
          <cell r="C2943" t="str">
            <v>NE66006045</v>
          </cell>
          <cell r="D2943" t="str">
            <v>SNHIM - ANDREA SCHNEEBAUM M.D.</v>
          </cell>
          <cell r="E2943" t="str">
            <v>SCHNEEBAUM MD ANDREA  (A)</v>
          </cell>
          <cell r="F2943" t="str">
            <v>6 TSIENNETO RD STE 300</v>
          </cell>
          <cell r="G2943" t="str">
            <v>DERRY, NH 03038-1584</v>
          </cell>
          <cell r="J2943" t="str">
            <v>DERRY</v>
          </cell>
          <cell r="K2943" t="str">
            <v>NH</v>
          </cell>
          <cell r="L2943" t="str">
            <v>03038-1584</v>
          </cell>
          <cell r="M2943">
            <v>0</v>
          </cell>
          <cell r="N2943">
            <v>0</v>
          </cell>
        </row>
        <row r="2944">
          <cell r="A2944">
            <v>66006047</v>
          </cell>
          <cell r="B2944" t="str">
            <v>N</v>
          </cell>
          <cell r="C2944" t="str">
            <v>NE66006047</v>
          </cell>
          <cell r="D2944" t="str">
            <v>WILLIAM HART, M.D.</v>
          </cell>
          <cell r="E2944" t="str">
            <v>WILLIAM HART (TERM)</v>
          </cell>
          <cell r="F2944" t="str">
            <v>13 EMERSON AVE</v>
          </cell>
          <cell r="G2944" t="str">
            <v>HAMPSTEAD, NH 03841-2265</v>
          </cell>
          <cell r="J2944" t="str">
            <v>HAMPSTEAD</v>
          </cell>
          <cell r="K2944" t="str">
            <v>NH</v>
          </cell>
          <cell r="L2944" t="str">
            <v>03841-2265</v>
          </cell>
          <cell r="N2944">
            <v>0</v>
          </cell>
        </row>
        <row r="2945">
          <cell r="A2945">
            <v>66006048</v>
          </cell>
          <cell r="B2945" t="str">
            <v>Y</v>
          </cell>
          <cell r="C2945" t="str">
            <v>NE66006048</v>
          </cell>
          <cell r="D2945" t="str">
            <v>JOSEPH GURKA, D.O.</v>
          </cell>
          <cell r="E2945" t="str">
            <v>GURKA DO JOSEPH       (C)</v>
          </cell>
          <cell r="F2945" t="str">
            <v>289 MAIN ST</v>
          </cell>
          <cell r="G2945" t="str">
            <v>SALEM, NH 03079-2731</v>
          </cell>
          <cell r="J2945" t="str">
            <v>SALEM</v>
          </cell>
          <cell r="K2945" t="str">
            <v>NH</v>
          </cell>
          <cell r="L2945" t="str">
            <v>03079-2731</v>
          </cell>
          <cell r="M2945">
            <v>0</v>
          </cell>
          <cell r="N2945">
            <v>0</v>
          </cell>
        </row>
        <row r="2946">
          <cell r="A2946">
            <v>66006049</v>
          </cell>
          <cell r="B2946" t="str">
            <v>N</v>
          </cell>
          <cell r="C2946" t="str">
            <v>NE66006049</v>
          </cell>
          <cell r="D2946" t="str">
            <v>DARTMOUTH-HITCHCOCK  REPRO SVC</v>
          </cell>
          <cell r="E2946" t="str">
            <v>DARTMOUTH HITCHCOCK (TERM</v>
          </cell>
          <cell r="F2946" t="str">
            <v>1 MEDICAL CENTER DR</v>
          </cell>
          <cell r="G2946" t="str">
            <v>LEBANON, NH 03756-1000</v>
          </cell>
          <cell r="J2946" t="str">
            <v>LEBANON</v>
          </cell>
          <cell r="K2946" t="str">
            <v>NH</v>
          </cell>
          <cell r="L2946" t="str">
            <v>03756-1000</v>
          </cell>
          <cell r="N2946">
            <v>0</v>
          </cell>
        </row>
        <row r="2947">
          <cell r="A2947">
            <v>66006050</v>
          </cell>
          <cell r="B2947" t="str">
            <v>Y</v>
          </cell>
          <cell r="C2947" t="str">
            <v>NE66006050</v>
          </cell>
          <cell r="D2947" t="str">
            <v>WOMEN'S CARE OF NASHUA</v>
          </cell>
          <cell r="E2947" t="str">
            <v>MAYNARDKAREN MD       (C)</v>
          </cell>
          <cell r="F2947" t="str">
            <v>10 PROSPECT ST STE 201</v>
          </cell>
          <cell r="G2947" t="str">
            <v>NASHUA, NH 03060-3922</v>
          </cell>
          <cell r="J2947" t="str">
            <v>NASHUA</v>
          </cell>
          <cell r="K2947" t="str">
            <v>NH</v>
          </cell>
          <cell r="L2947" t="str">
            <v>03060-3922</v>
          </cell>
          <cell r="M2947">
            <v>0</v>
          </cell>
          <cell r="N2947">
            <v>0</v>
          </cell>
        </row>
        <row r="2948">
          <cell r="A2948">
            <v>66006051</v>
          </cell>
          <cell r="B2948" t="str">
            <v>N</v>
          </cell>
          <cell r="C2948" t="str">
            <v>NE66006051</v>
          </cell>
          <cell r="D2948" t="str">
            <v>PROMETHEUS, INC.</v>
          </cell>
          <cell r="E2948" t="str">
            <v>PROMETHEUS, INC. (TERM)</v>
          </cell>
          <cell r="F2948" t="str">
            <v>9410 CARROLL PARK DR</v>
          </cell>
          <cell r="G2948" t="str">
            <v>SAN DIEGO, CA 92121-5201</v>
          </cell>
          <cell r="J2948" t="str">
            <v>SAN DIEGO</v>
          </cell>
          <cell r="K2948" t="str">
            <v>CA</v>
          </cell>
          <cell r="L2948" t="str">
            <v>92121-5201</v>
          </cell>
          <cell r="N2948">
            <v>0</v>
          </cell>
        </row>
        <row r="2949">
          <cell r="A2949">
            <v>66006052</v>
          </cell>
          <cell r="B2949" t="str">
            <v>Y</v>
          </cell>
          <cell r="C2949" t="str">
            <v>NE66006052</v>
          </cell>
          <cell r="D2949" t="str">
            <v>PLEASANT STREET FAMILY MEDICIN</v>
          </cell>
          <cell r="E2949" t="str">
            <v>PLEASANT STREET FAMIL (B)</v>
          </cell>
          <cell r="F2949" t="str">
            <v>280 PLEASANT ST</v>
          </cell>
          <cell r="G2949" t="str">
            <v>CONCORD, NH 03301-2553</v>
          </cell>
          <cell r="J2949" t="str">
            <v>CONCORD</v>
          </cell>
          <cell r="K2949" t="str">
            <v>NH</v>
          </cell>
          <cell r="L2949" t="str">
            <v>03301-2553</v>
          </cell>
          <cell r="M2949">
            <v>0</v>
          </cell>
          <cell r="N2949">
            <v>0</v>
          </cell>
        </row>
        <row r="2950">
          <cell r="A2950">
            <v>66006053</v>
          </cell>
          <cell r="B2950" t="str">
            <v>Y</v>
          </cell>
          <cell r="C2950" t="str">
            <v>NE66006053</v>
          </cell>
          <cell r="D2950" t="str">
            <v>ELLIOT NEUROLOGY ASSOCIATES</v>
          </cell>
          <cell r="E2950" t="str">
            <v>NEUROLOGY ASSOCIATES  (D)</v>
          </cell>
          <cell r="F2950" t="str">
            <v>185 QUEENS CITY AVE</v>
          </cell>
          <cell r="G2950" t="str">
            <v>MANCHESTER, NH 03102-5166</v>
          </cell>
          <cell r="J2950" t="str">
            <v>MANCHESTER</v>
          </cell>
          <cell r="K2950" t="str">
            <v>NH</v>
          </cell>
          <cell r="L2950" t="str">
            <v>03102-5166</v>
          </cell>
          <cell r="M2950">
            <v>0</v>
          </cell>
          <cell r="N2950">
            <v>0</v>
          </cell>
        </row>
        <row r="2951">
          <cell r="A2951">
            <v>66006054</v>
          </cell>
          <cell r="B2951" t="str">
            <v>Y</v>
          </cell>
          <cell r="C2951" t="str">
            <v>NE66006054</v>
          </cell>
          <cell r="D2951" t="str">
            <v>HAPPY 'N' HEALTHY FAMILY MEDIC</v>
          </cell>
          <cell r="E2951" t="str">
            <v>TROMBLY MD CLAUDIA    (B)</v>
          </cell>
          <cell r="F2951" t="str">
            <v>7 STILES RD</v>
          </cell>
          <cell r="G2951" t="str">
            <v>SALEM, NH 03079-4881</v>
          </cell>
          <cell r="J2951" t="str">
            <v>SALEM</v>
          </cell>
          <cell r="K2951" t="str">
            <v>NH</v>
          </cell>
          <cell r="L2951" t="str">
            <v>03079-4881</v>
          </cell>
          <cell r="M2951">
            <v>42.775385999999997</v>
          </cell>
          <cell r="N2951">
            <v>-71.249928999999995</v>
          </cell>
        </row>
        <row r="2952">
          <cell r="A2952">
            <v>66006056</v>
          </cell>
          <cell r="B2952" t="str">
            <v>Y</v>
          </cell>
          <cell r="C2952" t="str">
            <v>NE66006056</v>
          </cell>
          <cell r="D2952" t="str">
            <v>NEHI</v>
          </cell>
          <cell r="E2952" t="str">
            <v>NEHI</v>
          </cell>
          <cell r="F2952" t="str">
            <v>166 KINSLEY ST STE 301</v>
          </cell>
          <cell r="G2952" t="str">
            <v>NASHUA, NH 03060-3676</v>
          </cell>
          <cell r="J2952" t="str">
            <v>NASHUA</v>
          </cell>
          <cell r="K2952" t="str">
            <v>NH</v>
          </cell>
          <cell r="L2952" t="str">
            <v>03060-3676</v>
          </cell>
          <cell r="M2952">
            <v>0</v>
          </cell>
          <cell r="N2952">
            <v>0</v>
          </cell>
        </row>
        <row r="2953">
          <cell r="A2953">
            <v>66006057</v>
          </cell>
          <cell r="B2953" t="str">
            <v>Y</v>
          </cell>
          <cell r="C2953" t="str">
            <v>NE66006057</v>
          </cell>
          <cell r="D2953" t="str">
            <v>ROCKINGHAM VNA</v>
          </cell>
          <cell r="E2953" t="str">
            <v>ROCKINGHAM VNA        (C)</v>
          </cell>
          <cell r="F2953" t="str">
            <v>137 EPPING RD</v>
          </cell>
          <cell r="G2953" t="str">
            <v>EXETER, NH 03833-1550</v>
          </cell>
          <cell r="J2953" t="str">
            <v>EXETER</v>
          </cell>
          <cell r="K2953" t="str">
            <v>NH</v>
          </cell>
          <cell r="L2953" t="str">
            <v>03833-1550</v>
          </cell>
          <cell r="M2953">
            <v>0</v>
          </cell>
          <cell r="N2953">
            <v>0</v>
          </cell>
        </row>
        <row r="2954">
          <cell r="A2954">
            <v>66006058</v>
          </cell>
          <cell r="B2954" t="str">
            <v>Y</v>
          </cell>
          <cell r="C2954" t="str">
            <v>NE66006058</v>
          </cell>
          <cell r="D2954" t="str">
            <v>KENNETH M. BROWN, M.D.</v>
          </cell>
          <cell r="E2954" t="str">
            <v>BROWN MD KENNETH M    (C)</v>
          </cell>
          <cell r="G2954" t="str">
            <v>218 EAST RD</v>
          </cell>
          <cell r="H2954" t="str">
            <v>HAMPSTEAD, NH 03841-2305</v>
          </cell>
          <cell r="J2954" t="str">
            <v>HAMPSTEAD</v>
          </cell>
          <cell r="K2954" t="str">
            <v>NH</v>
          </cell>
          <cell r="L2954" t="str">
            <v>03841-2305</v>
          </cell>
          <cell r="M2954">
            <v>0</v>
          </cell>
          <cell r="N2954">
            <v>0</v>
          </cell>
        </row>
        <row r="2955">
          <cell r="A2955">
            <v>66006059</v>
          </cell>
          <cell r="B2955" t="str">
            <v>Y</v>
          </cell>
          <cell r="C2955" t="str">
            <v>NE66006059</v>
          </cell>
          <cell r="D2955" t="str">
            <v>ANITA YAP &amp; RIETA SILANG</v>
          </cell>
          <cell r="E2955" t="str">
            <v>YAP AND SILANG</v>
          </cell>
          <cell r="F2955" t="str">
            <v>19 TYLER ST</v>
          </cell>
          <cell r="G2955" t="str">
            <v>NASHUA, NH 03060-2951</v>
          </cell>
          <cell r="J2955" t="str">
            <v>NASHUA</v>
          </cell>
          <cell r="K2955" t="str">
            <v>NH</v>
          </cell>
          <cell r="L2955" t="str">
            <v>03060-2951</v>
          </cell>
          <cell r="M2955">
            <v>0</v>
          </cell>
          <cell r="N2955">
            <v>0</v>
          </cell>
        </row>
        <row r="2956">
          <cell r="A2956">
            <v>66006060</v>
          </cell>
          <cell r="B2956" t="str">
            <v>Y</v>
          </cell>
          <cell r="C2956" t="str">
            <v>NE66006060</v>
          </cell>
          <cell r="D2956" t="str">
            <v>BEDFORD COMMONS OB/GYN</v>
          </cell>
          <cell r="E2956" t="str">
            <v>BEDOB DERRY           (B)</v>
          </cell>
          <cell r="F2956" t="str">
            <v>6 TSIENNETO RD</v>
          </cell>
          <cell r="G2956" t="str">
            <v>DERRY, NH 03038-1584</v>
          </cell>
          <cell r="J2956" t="str">
            <v>DERRY</v>
          </cell>
          <cell r="K2956" t="str">
            <v>NH</v>
          </cell>
          <cell r="L2956" t="str">
            <v>03038-1584</v>
          </cell>
          <cell r="M2956">
            <v>0</v>
          </cell>
          <cell r="N2956">
            <v>0</v>
          </cell>
        </row>
        <row r="2957">
          <cell r="A2957">
            <v>66006061</v>
          </cell>
          <cell r="B2957" t="str">
            <v>Y</v>
          </cell>
          <cell r="C2957" t="str">
            <v>NE66006061</v>
          </cell>
          <cell r="D2957" t="str">
            <v>PARKLAND INTERNAL MED/FAMILY P</v>
          </cell>
          <cell r="E2957" t="str">
            <v>PARKLAND INTERNAL MED (B)</v>
          </cell>
          <cell r="F2957" t="str">
            <v>44 BIRCH ST STE 200</v>
          </cell>
          <cell r="G2957" t="str">
            <v>DERRY, NH 03038-2752</v>
          </cell>
          <cell r="J2957" t="str">
            <v>DERRY</v>
          </cell>
          <cell r="K2957" t="str">
            <v>NH</v>
          </cell>
          <cell r="L2957" t="str">
            <v>03038-2752</v>
          </cell>
          <cell r="M2957">
            <v>0</v>
          </cell>
          <cell r="N2957">
            <v>0</v>
          </cell>
        </row>
        <row r="2958">
          <cell r="A2958">
            <v>66006062</v>
          </cell>
          <cell r="B2958" t="str">
            <v>Y</v>
          </cell>
          <cell r="C2958" t="str">
            <v>NE66006062</v>
          </cell>
          <cell r="D2958" t="str">
            <v>SOUTHERN NH INT. MED. - DERRY</v>
          </cell>
          <cell r="E2958" t="str">
            <v>SOUTHERN NH INT       (A)</v>
          </cell>
          <cell r="F2958" t="str">
            <v>6 TSIENNETO RD STE 300</v>
          </cell>
          <cell r="G2958" t="str">
            <v>DERRY, NH 03038-1584</v>
          </cell>
          <cell r="J2958" t="str">
            <v>DERRY</v>
          </cell>
          <cell r="K2958" t="str">
            <v>NH</v>
          </cell>
          <cell r="L2958" t="str">
            <v>03038-1584</v>
          </cell>
          <cell r="M2958">
            <v>42.897227999999998</v>
          </cell>
          <cell r="N2958">
            <v>-71.324072000000001</v>
          </cell>
        </row>
        <row r="2959">
          <cell r="A2959">
            <v>66006063</v>
          </cell>
          <cell r="B2959" t="str">
            <v>Y</v>
          </cell>
          <cell r="C2959" t="str">
            <v>NE66006063</v>
          </cell>
          <cell r="D2959" t="str">
            <v>ROCKINGHAM FAMILY HEALTHCARE</v>
          </cell>
          <cell r="E2959" t="str">
            <v>DITULIO ARNP MARGARET (B)</v>
          </cell>
          <cell r="F2959" t="str">
            <v>58 ISLAND POND RD</v>
          </cell>
          <cell r="G2959" t="str">
            <v>ATKINSON, NH 03811-2128</v>
          </cell>
          <cell r="J2959" t="str">
            <v>ATKINSON</v>
          </cell>
          <cell r="K2959" t="str">
            <v>NH</v>
          </cell>
          <cell r="L2959" t="str">
            <v>03811-2128</v>
          </cell>
          <cell r="M2959">
            <v>0</v>
          </cell>
          <cell r="N2959">
            <v>0</v>
          </cell>
        </row>
        <row r="2960">
          <cell r="A2960">
            <v>66006064</v>
          </cell>
          <cell r="B2960" t="str">
            <v>Y</v>
          </cell>
          <cell r="C2960" t="str">
            <v>NE66006064</v>
          </cell>
          <cell r="D2960" t="str">
            <v>GREATER HAMPSTEAD FAMILY MEDIC</v>
          </cell>
          <cell r="E2960" t="str">
            <v>GREATER HAMPSTEAD FAM (A)</v>
          </cell>
          <cell r="F2960" t="str">
            <v>PO BOX 458</v>
          </cell>
          <cell r="G2960" t="str">
            <v>207 STAGE RD</v>
          </cell>
          <cell r="H2960" t="str">
            <v>HAMPSTEAD, NH 03841-0458</v>
          </cell>
          <cell r="J2960" t="str">
            <v>HAMPSTEAD</v>
          </cell>
          <cell r="K2960" t="str">
            <v>NH</v>
          </cell>
          <cell r="L2960" t="str">
            <v>03841-0458</v>
          </cell>
          <cell r="M2960">
            <v>0</v>
          </cell>
          <cell r="N2960">
            <v>0</v>
          </cell>
        </row>
        <row r="2961">
          <cell r="A2961">
            <v>66006066</v>
          </cell>
          <cell r="B2961" t="str">
            <v>Y</v>
          </cell>
          <cell r="C2961" t="str">
            <v>NE66006066</v>
          </cell>
          <cell r="D2961" t="str">
            <v>NASHUA WEST ADULT MEDICINE</v>
          </cell>
          <cell r="E2961" t="str">
            <v>NASHUA WEST ADULT MED (A)</v>
          </cell>
          <cell r="F2961" t="str">
            <v>5 DOW JONES AVE</v>
          </cell>
          <cell r="G2961" t="str">
            <v>NASHUA, NH 03062-3089</v>
          </cell>
          <cell r="J2961" t="str">
            <v>NASHUA</v>
          </cell>
          <cell r="K2961" t="str">
            <v>NH</v>
          </cell>
          <cell r="L2961" t="str">
            <v>03062-3089</v>
          </cell>
          <cell r="M2961">
            <v>0</v>
          </cell>
          <cell r="N2961">
            <v>0</v>
          </cell>
        </row>
        <row r="2962">
          <cell r="A2962">
            <v>66006068</v>
          </cell>
          <cell r="B2962" t="str">
            <v>Y</v>
          </cell>
          <cell r="C2962" t="str">
            <v>NE66006068</v>
          </cell>
          <cell r="D2962" t="str">
            <v>MERRIMACK VALLEY PEDIATRICS</v>
          </cell>
          <cell r="E2962" t="str">
            <v>MERRIMACK VALLEY PEDI (D)</v>
          </cell>
          <cell r="F2962" t="str">
            <v>505 W HOLLIS ST STE 101</v>
          </cell>
          <cell r="G2962" t="str">
            <v>NASHUA, NH 03062-1386</v>
          </cell>
          <cell r="J2962" t="str">
            <v>NASHUA</v>
          </cell>
          <cell r="K2962" t="str">
            <v>NH</v>
          </cell>
          <cell r="L2962" t="str">
            <v>03062-1386</v>
          </cell>
          <cell r="M2962">
            <v>0</v>
          </cell>
          <cell r="N2962">
            <v>0</v>
          </cell>
        </row>
        <row r="2963">
          <cell r="A2963">
            <v>66006069</v>
          </cell>
          <cell r="B2963" t="str">
            <v>Y</v>
          </cell>
          <cell r="C2963" t="str">
            <v>NE66006069</v>
          </cell>
          <cell r="D2963" t="str">
            <v>DARTMOUTH HITCHCOCK-PILLSBURY</v>
          </cell>
          <cell r="E2963" t="str">
            <v>DARTMOUTH (B)</v>
          </cell>
          <cell r="F2963" t="str">
            <v>2 PILLSBURY ST</v>
          </cell>
          <cell r="G2963" t="str">
            <v>CONCORD, NH 03301-3523</v>
          </cell>
          <cell r="J2963" t="str">
            <v>CONCORD</v>
          </cell>
          <cell r="K2963" t="str">
            <v>NH</v>
          </cell>
          <cell r="L2963" t="str">
            <v>03301-3523</v>
          </cell>
          <cell r="M2963">
            <v>0</v>
          </cell>
          <cell r="N2963">
            <v>0</v>
          </cell>
        </row>
        <row r="2964">
          <cell r="A2964">
            <v>66006070</v>
          </cell>
          <cell r="B2964" t="str">
            <v>Y</v>
          </cell>
          <cell r="C2964" t="str">
            <v>NE66006070</v>
          </cell>
          <cell r="D2964" t="str">
            <v>ROGER E. BELSON, M.D.</v>
          </cell>
          <cell r="E2964" t="str">
            <v>BELSON ROGER E MD     (B)</v>
          </cell>
          <cell r="F2964" t="str">
            <v>BRIDGE ST</v>
          </cell>
          <cell r="G2964" t="str">
            <v>HENNIKER, NH 03242</v>
          </cell>
          <cell r="J2964" t="str">
            <v>HENNIKER</v>
          </cell>
          <cell r="K2964" t="str">
            <v>NH</v>
          </cell>
          <cell r="L2964">
            <v>3242</v>
          </cell>
          <cell r="M2964">
            <v>43.1721</v>
          </cell>
          <cell r="N2964">
            <v>-71.818700000000007</v>
          </cell>
        </row>
        <row r="2965">
          <cell r="A2965">
            <v>66006072</v>
          </cell>
          <cell r="B2965" t="str">
            <v>N</v>
          </cell>
          <cell r="C2965" t="str">
            <v>NE66006072</v>
          </cell>
          <cell r="D2965" t="str">
            <v>JOANNE E. BULLEY, M.D.</v>
          </cell>
          <cell r="E2965" t="str">
            <v>BULLEY MD JOANNE (TERM)</v>
          </cell>
          <cell r="F2965" t="str">
            <v>668 MAIN ST STE B</v>
          </cell>
          <cell r="G2965" t="str">
            <v>KEENE, NH 03431-4022</v>
          </cell>
          <cell r="J2965" t="str">
            <v>KEENE</v>
          </cell>
          <cell r="K2965" t="str">
            <v>NH</v>
          </cell>
          <cell r="L2965" t="str">
            <v>03431-4022</v>
          </cell>
          <cell r="N2965">
            <v>0</v>
          </cell>
        </row>
        <row r="2966">
          <cell r="A2966">
            <v>66006073</v>
          </cell>
          <cell r="B2966" t="str">
            <v>N</v>
          </cell>
          <cell r="C2966" t="str">
            <v>NE66006073</v>
          </cell>
          <cell r="D2966" t="str">
            <v>DARTMOUTH-HITCHCOCK HEALTH FAI</v>
          </cell>
          <cell r="E2966" t="str">
            <v>DARTMOUTH HITCHCOCK (TERM</v>
          </cell>
          <cell r="F2966" t="str">
            <v>100 HITCHCOCK WAY</v>
          </cell>
          <cell r="G2966" t="str">
            <v>MANCHESTER, NH 03104-4125</v>
          </cell>
          <cell r="J2966" t="str">
            <v>MANCHESTER</v>
          </cell>
          <cell r="K2966" t="str">
            <v>NH</v>
          </cell>
          <cell r="L2966" t="str">
            <v>03104-4125</v>
          </cell>
          <cell r="N2966">
            <v>0</v>
          </cell>
        </row>
        <row r="2967">
          <cell r="A2967">
            <v>66006074</v>
          </cell>
          <cell r="B2967" t="str">
            <v>Y</v>
          </cell>
          <cell r="C2967" t="str">
            <v>NE66006074</v>
          </cell>
          <cell r="D2967" t="str">
            <v>PAUL J. HARPER, M.D.</v>
          </cell>
          <cell r="E2967" t="str">
            <v>HARPER MD PAUL J      (B)</v>
          </cell>
          <cell r="F2967" t="str">
            <v>1A COMMONS DR UNIT 5</v>
          </cell>
          <cell r="G2967" t="str">
            <v>LONDONDERRY, NH 03053-3448</v>
          </cell>
          <cell r="J2967" t="str">
            <v>LONDONDERRY</v>
          </cell>
          <cell r="K2967" t="str">
            <v>NH</v>
          </cell>
          <cell r="L2967" t="str">
            <v>03053-3448</v>
          </cell>
          <cell r="M2967">
            <v>0</v>
          </cell>
          <cell r="N2967">
            <v>0</v>
          </cell>
        </row>
        <row r="2968">
          <cell r="A2968">
            <v>66006075</v>
          </cell>
          <cell r="B2968" t="str">
            <v>Y</v>
          </cell>
          <cell r="C2968" t="str">
            <v>NE66006075</v>
          </cell>
          <cell r="D2968" t="str">
            <v>ST. ANSELM COLLEGE</v>
          </cell>
          <cell r="E2968" t="str">
            <v>ST ANSELM COLLEGE     (B)</v>
          </cell>
          <cell r="F2968" t="str">
            <v>100 SAINT ANSLEM DR # 1722</v>
          </cell>
          <cell r="G2968" t="str">
            <v>MANCHESTER, NH 03102-1308</v>
          </cell>
          <cell r="J2968" t="str">
            <v>MANCHESTER</v>
          </cell>
          <cell r="K2968" t="str">
            <v>NH</v>
          </cell>
          <cell r="L2968" t="str">
            <v>03102-1308</v>
          </cell>
          <cell r="M2968">
            <v>0</v>
          </cell>
          <cell r="N2968">
            <v>0</v>
          </cell>
        </row>
        <row r="2969">
          <cell r="A2969">
            <v>66006077</v>
          </cell>
          <cell r="B2969" t="str">
            <v>Y</v>
          </cell>
          <cell r="C2969" t="str">
            <v>NE66006077</v>
          </cell>
          <cell r="D2969" t="str">
            <v>CARING PARTNERS OB/GYN</v>
          </cell>
          <cell r="E2969" t="str">
            <v>GAIRE MD SUSAN        (B)</v>
          </cell>
          <cell r="F2969" t="str">
            <v>21 WHITEHALL RD</v>
          </cell>
          <cell r="G2969" t="str">
            <v>ROCHESTER, NH 03867-3236</v>
          </cell>
          <cell r="J2969" t="str">
            <v>ROCHESTER</v>
          </cell>
          <cell r="K2969" t="str">
            <v>NH</v>
          </cell>
          <cell r="L2969" t="str">
            <v>03867-3236</v>
          </cell>
          <cell r="N2969">
            <v>0</v>
          </cell>
        </row>
        <row r="2970">
          <cell r="A2970">
            <v>66006078</v>
          </cell>
          <cell r="B2970" t="str">
            <v>Y</v>
          </cell>
          <cell r="C2970" t="str">
            <v>NE66006078</v>
          </cell>
          <cell r="D2970" t="str">
            <v>EDWARD A. CHIBARO, M.D.</v>
          </cell>
          <cell r="E2970" t="str">
            <v>CHIBARO MD EDWARD A   (B)</v>
          </cell>
          <cell r="F2970" t="str">
            <v>44 BIRCH ST</v>
          </cell>
          <cell r="G2970" t="str">
            <v>DERRY, NH 03038-2752</v>
          </cell>
          <cell r="J2970" t="str">
            <v>DERRY</v>
          </cell>
          <cell r="K2970" t="str">
            <v>NH</v>
          </cell>
          <cell r="L2970" t="str">
            <v>03038-2752</v>
          </cell>
          <cell r="M2970">
            <v>0</v>
          </cell>
          <cell r="N2970">
            <v>0</v>
          </cell>
        </row>
        <row r="2971">
          <cell r="A2971">
            <v>66006084</v>
          </cell>
          <cell r="B2971" t="str">
            <v>Y</v>
          </cell>
          <cell r="C2971" t="str">
            <v>NE66006084</v>
          </cell>
          <cell r="D2971" t="str">
            <v>ARTHRITIS ASSOC. OF NASHUA</v>
          </cell>
          <cell r="E2971" t="str">
            <v>LIBBEY CARYN A DR     (D)</v>
          </cell>
          <cell r="F2971" t="str">
            <v>19 TYLER ST</v>
          </cell>
          <cell r="G2971" t="str">
            <v>NASHUA, NH 03060-2951</v>
          </cell>
          <cell r="J2971" t="str">
            <v>NASHUA</v>
          </cell>
          <cell r="K2971" t="str">
            <v>NH</v>
          </cell>
          <cell r="L2971" t="str">
            <v>03060-2951</v>
          </cell>
          <cell r="M2971">
            <v>0</v>
          </cell>
          <cell r="N2971">
            <v>0</v>
          </cell>
        </row>
        <row r="2972">
          <cell r="A2972">
            <v>66006087</v>
          </cell>
          <cell r="B2972" t="str">
            <v>Y</v>
          </cell>
          <cell r="C2972" t="str">
            <v>NE66006087</v>
          </cell>
          <cell r="D2972" t="str">
            <v>MICHAEL P. ROMANOWSKY, M.D.</v>
          </cell>
          <cell r="E2972" t="str">
            <v>ROMANOWSKY MD MICHAEL (B)</v>
          </cell>
          <cell r="F2972" t="str">
            <v>63 RANGE RD</v>
          </cell>
          <cell r="G2972" t="str">
            <v>WINDHAM, NH 03087-2098</v>
          </cell>
          <cell r="J2972" t="str">
            <v>WINDHAM</v>
          </cell>
          <cell r="K2972" t="str">
            <v>NH</v>
          </cell>
          <cell r="L2972" t="str">
            <v>03087-2098</v>
          </cell>
          <cell r="M2972">
            <v>42.806990999999996</v>
          </cell>
          <cell r="N2972">
            <v>-71.261990999999995</v>
          </cell>
        </row>
        <row r="2973">
          <cell r="A2973">
            <v>66006089</v>
          </cell>
          <cell r="B2973" t="str">
            <v>Y</v>
          </cell>
          <cell r="C2973" t="str">
            <v>NE66006089</v>
          </cell>
          <cell r="D2973" t="str">
            <v>PETER HACKER, M.D.</v>
          </cell>
          <cell r="E2973" t="str">
            <v>HACKER MD PETER       (A)</v>
          </cell>
          <cell r="F2973" t="str">
            <v>30 DEARBORN ST</v>
          </cell>
          <cell r="G2973" t="str">
            <v>NASHUA, NH 03060-3910</v>
          </cell>
          <cell r="J2973" t="str">
            <v>NASHUA</v>
          </cell>
          <cell r="K2973" t="str">
            <v>NH</v>
          </cell>
          <cell r="L2973" t="str">
            <v>03060-3910</v>
          </cell>
          <cell r="M2973">
            <v>0</v>
          </cell>
          <cell r="N2973">
            <v>0</v>
          </cell>
        </row>
        <row r="2974">
          <cell r="A2974">
            <v>66006092</v>
          </cell>
          <cell r="B2974" t="str">
            <v>Y</v>
          </cell>
          <cell r="C2974" t="str">
            <v>NE66006092</v>
          </cell>
          <cell r="D2974" t="str">
            <v>MICHAEL P. ROMANOWSKY, M.D.</v>
          </cell>
          <cell r="E2974" t="str">
            <v>ROMANOWSKY MD MICHAEL (B)</v>
          </cell>
          <cell r="F2974" t="str">
            <v>18 EAST RD</v>
          </cell>
          <cell r="G2974" t="str">
            <v>HAMPSTEAD, NH 03841-2228</v>
          </cell>
          <cell r="J2974" t="str">
            <v>HAMPSTEAD</v>
          </cell>
          <cell r="K2974" t="str">
            <v>NH</v>
          </cell>
          <cell r="L2974" t="str">
            <v>03841-2228</v>
          </cell>
          <cell r="M2974">
            <v>0</v>
          </cell>
          <cell r="N2974">
            <v>0</v>
          </cell>
        </row>
        <row r="2975">
          <cell r="A2975">
            <v>66006095</v>
          </cell>
          <cell r="B2975" t="str">
            <v>Y</v>
          </cell>
          <cell r="C2975" t="str">
            <v>NE66006095</v>
          </cell>
          <cell r="D2975" t="str">
            <v>KEITH D. JORGENSEN, M.D.</v>
          </cell>
          <cell r="E2975" t="str">
            <v>JORGENSEN MD KEITH D  (B)</v>
          </cell>
          <cell r="F2975" t="str">
            <v>44 BIRCH ST</v>
          </cell>
          <cell r="G2975" t="str">
            <v>DERRY, NH 03038-2752</v>
          </cell>
          <cell r="J2975" t="str">
            <v>DERRY</v>
          </cell>
          <cell r="K2975" t="str">
            <v>NH</v>
          </cell>
          <cell r="L2975" t="str">
            <v>03038-2752</v>
          </cell>
          <cell r="M2975">
            <v>0</v>
          </cell>
          <cell r="N2975">
            <v>0</v>
          </cell>
        </row>
        <row r="2976">
          <cell r="A2976">
            <v>66006096</v>
          </cell>
          <cell r="B2976" t="str">
            <v>N</v>
          </cell>
          <cell r="C2976" t="str">
            <v>NE66006096</v>
          </cell>
          <cell r="D2976" t="str">
            <v>NASHUA INTERNAL MEDICINE</v>
          </cell>
          <cell r="E2976" t="str">
            <v>NASHUA INTERNAL MED (TERM</v>
          </cell>
          <cell r="F2976" t="str">
            <v>280 MAIN ST STE 140</v>
          </cell>
          <cell r="G2976" t="str">
            <v>NASHUA, NH 03060-2920</v>
          </cell>
          <cell r="J2976" t="str">
            <v>NASHUA</v>
          </cell>
          <cell r="K2976" t="str">
            <v>NH</v>
          </cell>
          <cell r="L2976" t="str">
            <v>03060-2920</v>
          </cell>
          <cell r="N2976">
            <v>0</v>
          </cell>
        </row>
        <row r="2977">
          <cell r="A2977">
            <v>66006097</v>
          </cell>
          <cell r="B2977" t="str">
            <v>Y</v>
          </cell>
          <cell r="C2977" t="str">
            <v>NE66006097</v>
          </cell>
          <cell r="D2977" t="str">
            <v>ALLERGY ASSOCIATES OF NEW HAMP</v>
          </cell>
          <cell r="E2977" t="str">
            <v>ALLERGY ASSOCIATES OF (C)</v>
          </cell>
          <cell r="F2977" t="str">
            <v>100 GRIFFIN RD UNIT A</v>
          </cell>
          <cell r="G2977" t="str">
            <v>PORTSMOUTH, NH 03801-7158</v>
          </cell>
          <cell r="J2977" t="str">
            <v>PORTSMOUTH</v>
          </cell>
          <cell r="K2977" t="str">
            <v>NH</v>
          </cell>
          <cell r="L2977" t="str">
            <v>03801-7158</v>
          </cell>
          <cell r="M2977">
            <v>0</v>
          </cell>
          <cell r="N2977">
            <v>0</v>
          </cell>
        </row>
        <row r="2978">
          <cell r="A2978">
            <v>66006099</v>
          </cell>
          <cell r="B2978" t="str">
            <v>Y</v>
          </cell>
          <cell r="C2978" t="str">
            <v>NE66006099</v>
          </cell>
          <cell r="D2978" t="str">
            <v>DERRY MEDICAL CENTER</v>
          </cell>
          <cell r="E2978" t="str">
            <v>DERRY MEDICAL CENTER  (A)</v>
          </cell>
          <cell r="F2978" t="str">
            <v>6 TSIENNETO RD STE 100</v>
          </cell>
          <cell r="G2978" t="str">
            <v>DERRY, NH 03038-1584</v>
          </cell>
          <cell r="J2978" t="str">
            <v>DERRY</v>
          </cell>
          <cell r="K2978" t="str">
            <v>NH</v>
          </cell>
          <cell r="L2978" t="str">
            <v>03038-1584</v>
          </cell>
          <cell r="M2978">
            <v>42.897227999999998</v>
          </cell>
          <cell r="N2978">
            <v>-71.324072000000001</v>
          </cell>
        </row>
        <row r="2979">
          <cell r="A2979">
            <v>66006100</v>
          </cell>
          <cell r="B2979" t="str">
            <v>Y</v>
          </cell>
          <cell r="C2979" t="str">
            <v>NE66006100</v>
          </cell>
          <cell r="D2979" t="str">
            <v>JOHN C. GORMAN, M.D.</v>
          </cell>
          <cell r="E2979" t="str">
            <v>GORMAN MD JOHN C      (B)</v>
          </cell>
          <cell r="F2979" t="str">
            <v>17 PROSPECT ST STE S202</v>
          </cell>
          <cell r="G2979" t="str">
            <v>NASHUA, NH 03060-3923</v>
          </cell>
          <cell r="J2979" t="str">
            <v>NASHUA</v>
          </cell>
          <cell r="K2979" t="str">
            <v>NH</v>
          </cell>
          <cell r="L2979" t="str">
            <v>03060-3923</v>
          </cell>
          <cell r="M2979">
            <v>0</v>
          </cell>
          <cell r="N2979">
            <v>0</v>
          </cell>
        </row>
        <row r="2980">
          <cell r="A2980">
            <v>66006101</v>
          </cell>
          <cell r="B2980" t="str">
            <v>Y</v>
          </cell>
          <cell r="C2980" t="str">
            <v>NE66006101</v>
          </cell>
          <cell r="D2980" t="str">
            <v>SOUTHERN NH NEPHROLOGY</v>
          </cell>
          <cell r="E2980" t="str">
            <v>NASHUA NEPHROLOGY     (B)</v>
          </cell>
          <cell r="F2980" t="str">
            <v>38 TYLER ST 2ND FL</v>
          </cell>
          <cell r="G2980" t="str">
            <v>NASHUA, NH 03060-2943</v>
          </cell>
          <cell r="J2980" t="str">
            <v>NASHUA</v>
          </cell>
          <cell r="K2980" t="str">
            <v>NH</v>
          </cell>
          <cell r="L2980" t="str">
            <v>03060-2943</v>
          </cell>
          <cell r="M2980">
            <v>0</v>
          </cell>
          <cell r="N2980">
            <v>0</v>
          </cell>
        </row>
        <row r="2981">
          <cell r="A2981">
            <v>66006104</v>
          </cell>
          <cell r="B2981" t="str">
            <v>Y</v>
          </cell>
          <cell r="C2981" t="str">
            <v>NE66006104</v>
          </cell>
          <cell r="D2981" t="str">
            <v xml:space="preserve">BAE SYSTEMS/L. HALE-HOVAN MD  </v>
          </cell>
          <cell r="E2981" t="str">
            <v>SHRECK MD GEOFFREY W  (B)</v>
          </cell>
          <cell r="F2981" t="str">
            <v>PO BOX 868, NHQ02-1101</v>
          </cell>
          <cell r="G2981" t="str">
            <v>NASHUA, NH 03061-0868</v>
          </cell>
          <cell r="J2981" t="str">
            <v>NASHUA</v>
          </cell>
          <cell r="K2981" t="str">
            <v>NH</v>
          </cell>
          <cell r="L2981" t="str">
            <v>03061-0868</v>
          </cell>
          <cell r="N2981">
            <v>0</v>
          </cell>
        </row>
        <row r="2982">
          <cell r="A2982">
            <v>66006105</v>
          </cell>
          <cell r="B2982" t="str">
            <v>Y</v>
          </cell>
          <cell r="C2982" t="str">
            <v>NE66006105</v>
          </cell>
          <cell r="D2982" t="str">
            <v>SALEM NEW HAMPSHIRE NETWORK, P</v>
          </cell>
          <cell r="E2982" t="str">
            <v>SALEM NEW HAMPSHIRE N (D)</v>
          </cell>
          <cell r="F2982" t="str">
            <v>289 MAIN ST</v>
          </cell>
          <cell r="G2982" t="str">
            <v>SALEM, NH 03079-2731</v>
          </cell>
          <cell r="J2982" t="str">
            <v>SALEM</v>
          </cell>
          <cell r="K2982" t="str">
            <v>NH</v>
          </cell>
          <cell r="L2982" t="str">
            <v>03079-2731</v>
          </cell>
          <cell r="M2982">
            <v>0</v>
          </cell>
          <cell r="N2982">
            <v>0</v>
          </cell>
        </row>
        <row r="2983">
          <cell r="A2983">
            <v>66006108</v>
          </cell>
          <cell r="B2983" t="str">
            <v>Y</v>
          </cell>
          <cell r="C2983" t="str">
            <v>NE66006108</v>
          </cell>
          <cell r="D2983" t="str">
            <v>WOMENS MEDICAL ASSOCIATES OF S</v>
          </cell>
          <cell r="E2983" t="str">
            <v>HORSLEY MD SYLVIA     (D)</v>
          </cell>
          <cell r="G2983" t="str">
            <v>166 KINSLEY ST STE 204</v>
          </cell>
          <cell r="H2983" t="str">
            <v>NASHUA, NH 03060-3676</v>
          </cell>
          <cell r="J2983" t="str">
            <v>NASHUA</v>
          </cell>
          <cell r="K2983" t="str">
            <v>NH</v>
          </cell>
          <cell r="L2983" t="str">
            <v>03060-3676</v>
          </cell>
          <cell r="M2983">
            <v>0</v>
          </cell>
          <cell r="N2983">
            <v>0</v>
          </cell>
        </row>
        <row r="2984">
          <cell r="A2984">
            <v>66006109</v>
          </cell>
          <cell r="B2984" t="str">
            <v>Y</v>
          </cell>
          <cell r="C2984" t="str">
            <v>NE66006109</v>
          </cell>
          <cell r="D2984" t="str">
            <v>MANCHESTER UROLOGY</v>
          </cell>
          <cell r="E2984" t="str">
            <v>MANCHESTER UROLOGY    (C)</v>
          </cell>
          <cell r="F2984" t="str">
            <v>4 ELLIOT WAY STE 200</v>
          </cell>
          <cell r="G2984" t="str">
            <v>MANCHESTER, NH 03103-3553</v>
          </cell>
          <cell r="J2984" t="str">
            <v>MANCHESTER</v>
          </cell>
          <cell r="K2984" t="str">
            <v>NH</v>
          </cell>
          <cell r="L2984" t="str">
            <v>03103-3553</v>
          </cell>
          <cell r="M2984">
            <v>0</v>
          </cell>
          <cell r="N2984">
            <v>0</v>
          </cell>
        </row>
        <row r="2985">
          <cell r="A2985">
            <v>66006111</v>
          </cell>
          <cell r="B2985" t="str">
            <v>Y</v>
          </cell>
          <cell r="C2985" t="str">
            <v>NE66006111</v>
          </cell>
          <cell r="D2985" t="str">
            <v>ST JOSEPH'S FAMILY MEDICAL CTR</v>
          </cell>
          <cell r="E2985" t="str">
            <v>ST JOSEPH'S FAMILY ME (D)</v>
          </cell>
          <cell r="F2985" t="str">
            <v>460 AMHERST ST</v>
          </cell>
          <cell r="G2985" t="str">
            <v>NASHUA, NH 03063-1220</v>
          </cell>
          <cell r="J2985" t="str">
            <v>NASHUA</v>
          </cell>
          <cell r="K2985" t="str">
            <v>NH</v>
          </cell>
          <cell r="L2985" t="str">
            <v>03063-1220</v>
          </cell>
          <cell r="M2985">
            <v>0</v>
          </cell>
          <cell r="N2985">
            <v>0</v>
          </cell>
        </row>
        <row r="2986">
          <cell r="A2986">
            <v>66006113</v>
          </cell>
          <cell r="B2986" t="str">
            <v>Y</v>
          </cell>
          <cell r="C2986" t="str">
            <v>NE66006113</v>
          </cell>
          <cell r="D2986" t="str">
            <v>ELLIOT PRIMARY CARE</v>
          </cell>
          <cell r="E2986" t="str">
            <v>STEBBINS MD PHILIP    (A)</v>
          </cell>
          <cell r="F2986" t="str">
            <v>40 BUTTRICK RD</v>
          </cell>
          <cell r="G2986" t="str">
            <v>LONDONDERRY, NH 03053-3381</v>
          </cell>
          <cell r="J2986" t="str">
            <v>LONDONDERRY</v>
          </cell>
          <cell r="K2986" t="str">
            <v>NH</v>
          </cell>
          <cell r="L2986" t="str">
            <v>03053-3381</v>
          </cell>
          <cell r="M2986">
            <v>0</v>
          </cell>
          <cell r="N2986">
            <v>0</v>
          </cell>
        </row>
        <row r="2987">
          <cell r="A2987">
            <v>66006114</v>
          </cell>
          <cell r="B2987" t="str">
            <v>Y</v>
          </cell>
          <cell r="C2987" t="str">
            <v>NE66006114</v>
          </cell>
          <cell r="D2987" t="str">
            <v>BEDFORD WOMEN'S CARE</v>
          </cell>
          <cell r="E2987" t="str">
            <v>BEDFORD WOMEN'S CARE  (A)</v>
          </cell>
          <cell r="F2987" t="str">
            <v>160 S RIVER RD STE 100</v>
          </cell>
          <cell r="G2987" t="str">
            <v>BEDFORD, NH 03110-6927</v>
          </cell>
          <cell r="J2987" t="str">
            <v>BEDFORD</v>
          </cell>
          <cell r="K2987" t="str">
            <v>NH</v>
          </cell>
          <cell r="L2987" t="str">
            <v>03110-6927</v>
          </cell>
          <cell r="M2987">
            <v>0</v>
          </cell>
          <cell r="N2987">
            <v>0</v>
          </cell>
        </row>
        <row r="2988">
          <cell r="A2988">
            <v>66006115</v>
          </cell>
          <cell r="B2988" t="str">
            <v>Y</v>
          </cell>
          <cell r="C2988" t="str">
            <v>NE66006115</v>
          </cell>
          <cell r="D2988" t="str">
            <v>QUEST DIAGNOSTICS - LONDONDERR</v>
          </cell>
          <cell r="E2988" t="str">
            <v>LONDONDERRY PSC       (A)</v>
          </cell>
          <cell r="F2988" t="str">
            <v>6 BUTTRICK RD STE 200</v>
          </cell>
          <cell r="G2988" t="str">
            <v>LONDONDERRY, NH 03053-3417</v>
          </cell>
          <cell r="J2988" t="str">
            <v>LONDONDERRY</v>
          </cell>
          <cell r="K2988" t="str">
            <v>NH</v>
          </cell>
          <cell r="L2988" t="str">
            <v>03053-3417</v>
          </cell>
          <cell r="M2988">
            <v>0</v>
          </cell>
          <cell r="N2988">
            <v>0</v>
          </cell>
        </row>
        <row r="2989">
          <cell r="A2989">
            <v>66006120</v>
          </cell>
          <cell r="B2989" t="str">
            <v>Y</v>
          </cell>
          <cell r="C2989" t="str">
            <v>NE66006120</v>
          </cell>
          <cell r="D2989" t="str">
            <v>DARTMOUTH-HITCHCOCK CLINIC - C</v>
          </cell>
          <cell r="E2989" t="str">
            <v>DARTMOUTH HITCHCOCK C (D)</v>
          </cell>
          <cell r="F2989" t="str">
            <v>253 PLEASANT ST</v>
          </cell>
          <cell r="G2989" t="str">
            <v>CONCORD, NH 03301-7560</v>
          </cell>
          <cell r="J2989" t="str">
            <v>CONCORD</v>
          </cell>
          <cell r="K2989" t="str">
            <v>NH</v>
          </cell>
          <cell r="L2989" t="str">
            <v>03301-7560</v>
          </cell>
          <cell r="M2989">
            <v>0</v>
          </cell>
          <cell r="N2989">
            <v>0</v>
          </cell>
        </row>
        <row r="2990">
          <cell r="A2990">
            <v>66006123</v>
          </cell>
          <cell r="B2990" t="str">
            <v>Y</v>
          </cell>
          <cell r="C2990" t="str">
            <v>NE66006123</v>
          </cell>
          <cell r="D2990" t="str">
            <v>NEXTERA ENERGY SEABROOK, LLC</v>
          </cell>
          <cell r="E2990" t="str">
            <v>FLORIDA POWER LIGHT   (C)</v>
          </cell>
          <cell r="F2990" t="str">
            <v>OFF RTE 1, MEDICAL OFFICE</v>
          </cell>
          <cell r="G2990" t="str">
            <v>ACCESS RD.</v>
          </cell>
          <cell r="H2990" t="str">
            <v>SEABROOK, NH 03874</v>
          </cell>
          <cell r="J2990" t="str">
            <v>SEABROOK</v>
          </cell>
          <cell r="K2990" t="str">
            <v>NH</v>
          </cell>
          <cell r="L2990">
            <v>3874</v>
          </cell>
          <cell r="M2990">
            <v>42.8842</v>
          </cell>
          <cell r="N2990">
            <v>-70.856300000000005</v>
          </cell>
        </row>
        <row r="2991">
          <cell r="A2991">
            <v>66006124</v>
          </cell>
          <cell r="B2991" t="str">
            <v>N</v>
          </cell>
          <cell r="C2991" t="str">
            <v>NE66006124</v>
          </cell>
          <cell r="D2991" t="str">
            <v>DARTMOUTH-HITCHCOCK - BEDFORD</v>
          </cell>
          <cell r="E2991" t="str">
            <v>DARTMOUTH HITCHCOCK (TERM</v>
          </cell>
          <cell r="F2991" t="str">
            <v>25 S RIVER RD UNIT 400</v>
          </cell>
          <cell r="G2991" t="str">
            <v>BEDFORD, NH 03110-6708</v>
          </cell>
          <cell r="J2991" t="str">
            <v>BEDFORD</v>
          </cell>
          <cell r="K2991" t="str">
            <v>NH</v>
          </cell>
          <cell r="L2991" t="str">
            <v>03110-6708</v>
          </cell>
          <cell r="N2991">
            <v>0</v>
          </cell>
        </row>
        <row r="2992">
          <cell r="A2992">
            <v>66006125</v>
          </cell>
          <cell r="B2992" t="str">
            <v>Y</v>
          </cell>
          <cell r="C2992" t="str">
            <v>NE66006125</v>
          </cell>
          <cell r="D2992" t="str">
            <v>JOSE E. PERAZA, M.D., F.A.A.D.</v>
          </cell>
          <cell r="E2992" t="str">
            <v>PERAZA JOSE E         (D)</v>
          </cell>
          <cell r="F2992" t="str">
            <v>252 BROAD ST</v>
          </cell>
          <cell r="G2992" t="str">
            <v>CLAREMONT, NH 03743-2636</v>
          </cell>
          <cell r="J2992" t="str">
            <v>CLAREMONT</v>
          </cell>
          <cell r="K2992" t="str">
            <v>NH</v>
          </cell>
          <cell r="L2992" t="str">
            <v>03743-2636</v>
          </cell>
          <cell r="M2992">
            <v>0</v>
          </cell>
          <cell r="N2992">
            <v>0</v>
          </cell>
        </row>
        <row r="2993">
          <cell r="A2993">
            <v>66006130</v>
          </cell>
          <cell r="B2993" t="str">
            <v>N</v>
          </cell>
          <cell r="C2993" t="str">
            <v>NE66006130</v>
          </cell>
          <cell r="D2993" t="str">
            <v>DARTMOUTH-HITCHCOCK - MANCHEST</v>
          </cell>
          <cell r="E2993" t="str">
            <v>DARTMOUTH HITCHCOCK (TERM</v>
          </cell>
          <cell r="F2993" t="str">
            <v>100 HITCHCOCK WAY</v>
          </cell>
          <cell r="G2993" t="str">
            <v>MANCHESTER, NH 03104-4125</v>
          </cell>
          <cell r="J2993" t="str">
            <v>MANCHESTER</v>
          </cell>
          <cell r="K2993" t="str">
            <v>NH</v>
          </cell>
          <cell r="L2993" t="str">
            <v>03104-4125</v>
          </cell>
          <cell r="N2993">
            <v>0</v>
          </cell>
        </row>
        <row r="2994">
          <cell r="A2994">
            <v>66006131</v>
          </cell>
          <cell r="B2994" t="str">
            <v>N</v>
          </cell>
          <cell r="C2994" t="str">
            <v>NE66006131</v>
          </cell>
          <cell r="D2994" t="str">
            <v>DARTMOUTH-HITCHCOCK SPECIAL AC</v>
          </cell>
          <cell r="E2994" t="str">
            <v>DARTMOUTH-HITCHCOCK SPEC(</v>
          </cell>
          <cell r="F2994" t="str">
            <v>100 HITCHCOCK WAY</v>
          </cell>
          <cell r="G2994" t="str">
            <v>MANCHESTER, NH 03104-4125</v>
          </cell>
          <cell r="J2994" t="str">
            <v>MANCHESTER</v>
          </cell>
          <cell r="K2994" t="str">
            <v>NH</v>
          </cell>
          <cell r="L2994" t="str">
            <v>03104-4125</v>
          </cell>
          <cell r="N2994">
            <v>0</v>
          </cell>
        </row>
        <row r="2995">
          <cell r="A2995">
            <v>66006132</v>
          </cell>
          <cell r="B2995" t="str">
            <v>Y</v>
          </cell>
          <cell r="C2995" t="str">
            <v>NE66006132</v>
          </cell>
          <cell r="D2995" t="str">
            <v>PHYSICIANS HEALTHY WEIGHT LOSS</v>
          </cell>
          <cell r="E2995" t="str">
            <v>WARREN MD JENNIFER    (B)</v>
          </cell>
          <cell r="F2995" t="str">
            <v>64 LAFAYETTE RD</v>
          </cell>
          <cell r="G2995" t="str">
            <v>NORTH HAMPTON, NH 03862-2456</v>
          </cell>
          <cell r="J2995" t="str">
            <v>NORTH HAMPTON</v>
          </cell>
          <cell r="K2995" t="str">
            <v>NH</v>
          </cell>
          <cell r="L2995" t="str">
            <v>03862-2456</v>
          </cell>
          <cell r="N2995">
            <v>0</v>
          </cell>
        </row>
        <row r="2996">
          <cell r="A2996">
            <v>66006134</v>
          </cell>
          <cell r="B2996" t="str">
            <v>N</v>
          </cell>
          <cell r="C2996" t="str">
            <v>NE66006134</v>
          </cell>
          <cell r="D2996" t="str">
            <v>DARTMOUTH-HITCHCOCK - WEST CEN</v>
          </cell>
          <cell r="E2996" t="str">
            <v>DARTMOUTH HITCHCOCK (TERM</v>
          </cell>
          <cell r="F2996" t="str">
            <v>591 W HOLLIS ST</v>
          </cell>
          <cell r="G2996" t="str">
            <v>NASHUA, NH 03062-1323</v>
          </cell>
          <cell r="J2996" t="str">
            <v>NASHUA</v>
          </cell>
          <cell r="K2996" t="str">
            <v>NH</v>
          </cell>
          <cell r="L2996" t="str">
            <v>03062-1323</v>
          </cell>
          <cell r="N2996">
            <v>0</v>
          </cell>
        </row>
        <row r="2997">
          <cell r="A2997">
            <v>66006136</v>
          </cell>
          <cell r="B2997" t="str">
            <v>N</v>
          </cell>
          <cell r="C2997" t="str">
            <v>NE66006136</v>
          </cell>
          <cell r="D2997" t="str">
            <v>DARTMOUTH-HITCHCOCK - EAST CEN</v>
          </cell>
          <cell r="E2997" t="str">
            <v>DARTMOUTH HITCHCOCK (TERM</v>
          </cell>
          <cell r="F2997" t="str">
            <v>2300 SOUTHWOOD DR</v>
          </cell>
          <cell r="G2997" t="str">
            <v>NASHUA, NH 03063-1818</v>
          </cell>
          <cell r="J2997" t="str">
            <v>NASHUA</v>
          </cell>
          <cell r="K2997" t="str">
            <v>NH</v>
          </cell>
          <cell r="L2997" t="str">
            <v>03063-1818</v>
          </cell>
          <cell r="N2997">
            <v>0</v>
          </cell>
        </row>
        <row r="2998">
          <cell r="A2998">
            <v>66006138</v>
          </cell>
          <cell r="B2998" t="str">
            <v>N</v>
          </cell>
          <cell r="C2998" t="str">
            <v>NE66006138</v>
          </cell>
          <cell r="D2998" t="str">
            <v xml:space="preserve">DARTMOUTH-HITCHCOCK - MILFORD </v>
          </cell>
          <cell r="E2998" t="str">
            <v>MILFORD FAMILY PRACTI (TE</v>
          </cell>
          <cell r="F2998" t="str">
            <v>14 ARMORY RD</v>
          </cell>
          <cell r="G2998" t="str">
            <v>MILFORD, NH 03055-3405</v>
          </cell>
          <cell r="J2998" t="str">
            <v>MILFORD</v>
          </cell>
          <cell r="K2998" t="str">
            <v>NH</v>
          </cell>
          <cell r="L2998" t="str">
            <v>03055-3405</v>
          </cell>
          <cell r="N2998">
            <v>0</v>
          </cell>
        </row>
        <row r="2999">
          <cell r="A2999">
            <v>66006141</v>
          </cell>
          <cell r="B2999" t="str">
            <v>N</v>
          </cell>
          <cell r="C2999" t="str">
            <v>NE66006141</v>
          </cell>
          <cell r="D2999" t="str">
            <v>DARTMOUTH-HITCHCOCK - HUDSON F</v>
          </cell>
          <cell r="E2999" t="str">
            <v>HUDSON FAMILY PRACTI (TER</v>
          </cell>
          <cell r="F2999" t="str">
            <v>321 DERRY RD</v>
          </cell>
          <cell r="G2999" t="str">
            <v>HUDSON, NH 03051-3020</v>
          </cell>
          <cell r="J2999" t="str">
            <v>HUDSON</v>
          </cell>
          <cell r="K2999" t="str">
            <v>NH</v>
          </cell>
          <cell r="L2999" t="str">
            <v>03051-3020</v>
          </cell>
          <cell r="N2999">
            <v>0</v>
          </cell>
        </row>
        <row r="3000">
          <cell r="A3000">
            <v>66006142</v>
          </cell>
          <cell r="B3000" t="str">
            <v>N</v>
          </cell>
          <cell r="C3000" t="str">
            <v>NE66006142</v>
          </cell>
          <cell r="D3000" t="str">
            <v>DARTMOUTH-HITCHCOCK - MERRIMAC</v>
          </cell>
          <cell r="E3000" t="str">
            <v>DARTMOUTH HITCHCOCK M (TE</v>
          </cell>
          <cell r="F3000" t="str">
            <v>294 DANIEL WEBSTER HWY</v>
          </cell>
          <cell r="G3000" t="str">
            <v>MERRIMACK, NH 03054-4474</v>
          </cell>
          <cell r="J3000" t="str">
            <v>MERRIMACK</v>
          </cell>
          <cell r="K3000" t="str">
            <v>NH</v>
          </cell>
          <cell r="L3000" t="str">
            <v>03054-4474</v>
          </cell>
          <cell r="N3000">
            <v>0</v>
          </cell>
        </row>
        <row r="3001">
          <cell r="A3001">
            <v>66006146</v>
          </cell>
          <cell r="B3001" t="str">
            <v>Y</v>
          </cell>
          <cell r="C3001" t="str">
            <v>NE66006146</v>
          </cell>
          <cell r="D3001" t="str">
            <v>GEORGE A. IDELKOPE, M.D.</v>
          </cell>
          <cell r="E3001" t="str">
            <v>IDELKOPEDR GEORGE A   (D)</v>
          </cell>
          <cell r="F3001" t="str">
            <v>68 BRATTLEBORO RD # 11</v>
          </cell>
          <cell r="G3001" t="str">
            <v>HINSDALE, NH 03451-2332</v>
          </cell>
          <cell r="J3001" t="str">
            <v>HINSDALE</v>
          </cell>
          <cell r="K3001" t="str">
            <v>NH</v>
          </cell>
          <cell r="L3001" t="str">
            <v>03451-2332</v>
          </cell>
          <cell r="M3001">
            <v>0</v>
          </cell>
          <cell r="N3001">
            <v>0</v>
          </cell>
        </row>
        <row r="3002">
          <cell r="A3002">
            <v>66006147</v>
          </cell>
          <cell r="B3002" t="str">
            <v>N</v>
          </cell>
          <cell r="C3002" t="str">
            <v>NE66006147</v>
          </cell>
          <cell r="D3002" t="str">
            <v>LONDONDERRY PEDIATRICS AT SALE</v>
          </cell>
          <cell r="E3002" t="str">
            <v>LONDONDERRY (TERM)</v>
          </cell>
          <cell r="F3002" t="str">
            <v>254 N BROADWAY</v>
          </cell>
          <cell r="G3002" t="str">
            <v>SALEM, NH 03079-2132</v>
          </cell>
          <cell r="J3002" t="str">
            <v>SALEM</v>
          </cell>
          <cell r="K3002" t="str">
            <v>NH</v>
          </cell>
          <cell r="L3002" t="str">
            <v>03079-2132</v>
          </cell>
          <cell r="N3002">
            <v>0</v>
          </cell>
        </row>
        <row r="3003">
          <cell r="A3003">
            <v>66006148</v>
          </cell>
          <cell r="B3003" t="str">
            <v>Y</v>
          </cell>
          <cell r="C3003" t="str">
            <v>NE66006148</v>
          </cell>
          <cell r="D3003" t="str">
            <v>LONDONDERRY GASTROENTEROLOGY A</v>
          </cell>
          <cell r="E3003" t="str">
            <v>DETWEILER MD MARK     (B)</v>
          </cell>
          <cell r="F3003" t="str">
            <v>44 BIRCH ST STE 206</v>
          </cell>
          <cell r="G3003" t="str">
            <v>DERRY, NH 03038-2752</v>
          </cell>
          <cell r="J3003" t="str">
            <v>DERRY</v>
          </cell>
          <cell r="K3003" t="str">
            <v>NH</v>
          </cell>
          <cell r="L3003" t="str">
            <v>03038-2752</v>
          </cell>
          <cell r="M3003">
            <v>0</v>
          </cell>
          <cell r="N3003">
            <v>0</v>
          </cell>
        </row>
        <row r="3004">
          <cell r="A3004">
            <v>66006150</v>
          </cell>
          <cell r="B3004" t="str">
            <v>N</v>
          </cell>
          <cell r="C3004" t="str">
            <v>NE66006150</v>
          </cell>
          <cell r="D3004" t="str">
            <v>PRIORITY CARE (23252-0)</v>
          </cell>
          <cell r="E3004" t="str">
            <v>PRIORITY CARE (TERM)</v>
          </cell>
          <cell r="F3004" t="str">
            <v>243 ELM STREET</v>
          </cell>
          <cell r="G3004" t="str">
            <v>CLAREMONT, NH 03743</v>
          </cell>
          <cell r="J3004" t="str">
            <v>CLAREMONT</v>
          </cell>
          <cell r="K3004" t="str">
            <v>NH</v>
          </cell>
          <cell r="L3004">
            <v>3743</v>
          </cell>
          <cell r="M3004">
            <v>43.369</v>
          </cell>
          <cell r="N3004">
            <v>-72.345399999999998</v>
          </cell>
        </row>
        <row r="3005">
          <cell r="A3005">
            <v>66006153</v>
          </cell>
          <cell r="B3005" t="str">
            <v>N</v>
          </cell>
          <cell r="C3005" t="str">
            <v>NE66006153</v>
          </cell>
          <cell r="D3005" t="str">
            <v>DARTMOUTH HITCHCOCK GENETICS-M</v>
          </cell>
          <cell r="E3005" t="str">
            <v>DARTMOUTH HITCHCOCK G (TE</v>
          </cell>
          <cell r="F3005" t="str">
            <v>100 HITCHCOCK WAY</v>
          </cell>
          <cell r="G3005" t="str">
            <v>MANCHESTER, NH 03104-4125</v>
          </cell>
          <cell r="J3005" t="str">
            <v>MANCHESTER</v>
          </cell>
          <cell r="K3005" t="str">
            <v>NH</v>
          </cell>
          <cell r="L3005" t="str">
            <v>03104-4125</v>
          </cell>
          <cell r="N3005">
            <v>0</v>
          </cell>
        </row>
        <row r="3006">
          <cell r="A3006">
            <v>66006164</v>
          </cell>
          <cell r="B3006" t="str">
            <v>Y</v>
          </cell>
          <cell r="C3006" t="str">
            <v>NE66006164</v>
          </cell>
          <cell r="D3006" t="str">
            <v xml:space="preserve">WILLIAM EDWARDS, M.D. </v>
          </cell>
          <cell r="E3006" t="str">
            <v>EDWARDS (CML)</v>
          </cell>
          <cell r="F3006" t="str">
            <v>45 STILES RD STE 101</v>
          </cell>
          <cell r="G3006" t="str">
            <v>SALEM, NH 03079-2850</v>
          </cell>
          <cell r="J3006" t="str">
            <v>SALEM</v>
          </cell>
          <cell r="K3006" t="str">
            <v>NH</v>
          </cell>
          <cell r="L3006" t="str">
            <v>03079-2850</v>
          </cell>
          <cell r="M3006">
            <v>0</v>
          </cell>
          <cell r="N3006">
            <v>0</v>
          </cell>
        </row>
        <row r="3007">
          <cell r="A3007">
            <v>66006166</v>
          </cell>
          <cell r="B3007" t="str">
            <v>Y</v>
          </cell>
          <cell r="C3007" t="str">
            <v>NE66006166</v>
          </cell>
          <cell r="D3007" t="str">
            <v>COMMUNITY COUNCIL OF NASHUA, N</v>
          </cell>
          <cell r="E3007" t="str">
            <v>KUFTINEC MD ZLATKO    (D)</v>
          </cell>
          <cell r="F3007" t="str">
            <v>7 PROSPECT ST</v>
          </cell>
          <cell r="G3007" t="str">
            <v>NASHUA, NH 03060-3921</v>
          </cell>
          <cell r="J3007" t="str">
            <v>NASHUA</v>
          </cell>
          <cell r="K3007" t="str">
            <v>NH</v>
          </cell>
          <cell r="L3007" t="str">
            <v>03060-3921</v>
          </cell>
          <cell r="M3007">
            <v>0</v>
          </cell>
          <cell r="N3007">
            <v>0</v>
          </cell>
        </row>
        <row r="3008">
          <cell r="A3008">
            <v>66006167</v>
          </cell>
          <cell r="B3008" t="str">
            <v>N</v>
          </cell>
          <cell r="C3008" t="str">
            <v>NE66006167</v>
          </cell>
          <cell r="D3008" t="str">
            <v>ST. JOSEPH'S HOSP OCC HEALTH (</v>
          </cell>
          <cell r="E3008" t="str">
            <v>ST JOSEPH'S HOSP OCC (TER</v>
          </cell>
          <cell r="F3008" t="str">
            <v>SUITE #202</v>
          </cell>
          <cell r="G3008" t="str">
            <v>166 KINSLEY STREET</v>
          </cell>
          <cell r="H3008" t="str">
            <v>NASHUA, NH 03061</v>
          </cell>
          <cell r="J3008" t="str">
            <v>NASHUA</v>
          </cell>
          <cell r="K3008" t="str">
            <v>NH</v>
          </cell>
          <cell r="L3008">
            <v>3061</v>
          </cell>
          <cell r="M3008">
            <v>42.765300000000003</v>
          </cell>
          <cell r="N3008">
            <v>-71.468100000000007</v>
          </cell>
        </row>
        <row r="3009">
          <cell r="A3009">
            <v>66006171</v>
          </cell>
          <cell r="B3009" t="str">
            <v>N</v>
          </cell>
          <cell r="C3009" t="str">
            <v>NE66006171</v>
          </cell>
          <cell r="D3009" t="str">
            <v>DARTMOUTH-HITCHCOCK - NASHUA F</v>
          </cell>
          <cell r="E3009" t="str">
            <v>DARTMOUTH HITCHCOCK N (TE</v>
          </cell>
          <cell r="F3009" t="str">
            <v>591 W HOLLIS ST</v>
          </cell>
          <cell r="G3009" t="str">
            <v>NASHUA, NH 03062-1323</v>
          </cell>
          <cell r="J3009" t="str">
            <v>NASHUA</v>
          </cell>
          <cell r="K3009" t="str">
            <v>NH</v>
          </cell>
          <cell r="L3009" t="str">
            <v>03062-1323</v>
          </cell>
          <cell r="N3009">
            <v>0</v>
          </cell>
        </row>
        <row r="3010">
          <cell r="A3010">
            <v>66006172</v>
          </cell>
          <cell r="B3010" t="str">
            <v>N</v>
          </cell>
          <cell r="C3010" t="str">
            <v>NE66006172</v>
          </cell>
          <cell r="D3010" t="str">
            <v>DARTMOUTH-HITCHCOCK CLINIC (BI</v>
          </cell>
          <cell r="E3010" t="str">
            <v>DARTMOUTH HITCHCOCK C (A)</v>
          </cell>
          <cell r="F3010" t="str">
            <v>21 E HOLLIS ST</v>
          </cell>
          <cell r="G3010" t="str">
            <v>NASHUA, NH 03060-2928</v>
          </cell>
          <cell r="J3010" t="str">
            <v>NASHUA</v>
          </cell>
          <cell r="K3010" t="str">
            <v>NH</v>
          </cell>
          <cell r="L3010" t="str">
            <v>03060-2928</v>
          </cell>
          <cell r="N3010">
            <v>0</v>
          </cell>
        </row>
        <row r="3011">
          <cell r="A3011">
            <v>66006176</v>
          </cell>
          <cell r="B3011" t="str">
            <v>Y</v>
          </cell>
          <cell r="C3011" t="str">
            <v>NE66006176</v>
          </cell>
          <cell r="D3011" t="str">
            <v>CONCORD ORTHOPAEDICS PROF. ASS</v>
          </cell>
          <cell r="E3011" t="str">
            <v>CONCORD ORTHOPAEDICS  (D)</v>
          </cell>
          <cell r="F3011" t="str">
            <v>264 PLEASANT ST</v>
          </cell>
          <cell r="G3011" t="str">
            <v>CONCORD, NH 03301-2551</v>
          </cell>
          <cell r="J3011" t="str">
            <v>CONCORD</v>
          </cell>
          <cell r="K3011" t="str">
            <v>NH</v>
          </cell>
          <cell r="L3011" t="str">
            <v>03301-2551</v>
          </cell>
          <cell r="M3011">
            <v>0</v>
          </cell>
          <cell r="N3011">
            <v>0</v>
          </cell>
        </row>
        <row r="3012">
          <cell r="A3012">
            <v>66006177</v>
          </cell>
          <cell r="B3012" t="str">
            <v>Y</v>
          </cell>
          <cell r="C3012" t="str">
            <v>NE66006177</v>
          </cell>
          <cell r="D3012" t="str">
            <v>CONCORD UROLOGY PROF. ASSOC.</v>
          </cell>
          <cell r="E3012" t="str">
            <v>CONCORD UROLOGY PROF  (D)</v>
          </cell>
          <cell r="F3012" t="str">
            <v>246 PLEASANT ST STE G2</v>
          </cell>
          <cell r="G3012" t="str">
            <v>CONCORD, NH 03301-2548</v>
          </cell>
          <cell r="J3012" t="str">
            <v>CONCORD</v>
          </cell>
          <cell r="K3012" t="str">
            <v>NH</v>
          </cell>
          <cell r="L3012" t="str">
            <v>03301-2548</v>
          </cell>
          <cell r="M3012">
            <v>0</v>
          </cell>
          <cell r="N3012">
            <v>0</v>
          </cell>
        </row>
        <row r="3013">
          <cell r="A3013">
            <v>66006180</v>
          </cell>
          <cell r="B3013" t="str">
            <v>N</v>
          </cell>
          <cell r="C3013" t="str">
            <v>NE66006180</v>
          </cell>
          <cell r="D3013" t="str">
            <v>MANCHESTER INTERNAL MED</v>
          </cell>
          <cell r="E3013" t="str">
            <v>MANCHESTER INTERNAL (TERM</v>
          </cell>
          <cell r="F3013" t="str">
            <v>1650 ELM ST</v>
          </cell>
          <cell r="G3013" t="str">
            <v>MANCHESTER, NH 03101-1217</v>
          </cell>
          <cell r="J3013" t="str">
            <v>MANCHESTER</v>
          </cell>
          <cell r="K3013" t="str">
            <v>NH</v>
          </cell>
          <cell r="L3013" t="str">
            <v>03101-1217</v>
          </cell>
          <cell r="N3013">
            <v>0</v>
          </cell>
        </row>
        <row r="3014">
          <cell r="A3014">
            <v>66006184</v>
          </cell>
          <cell r="B3014" t="str">
            <v>Y</v>
          </cell>
          <cell r="C3014" t="str">
            <v>NE66006184</v>
          </cell>
          <cell r="D3014" t="str">
            <v>LONDONDERRY FAMILY PRACTICE</v>
          </cell>
          <cell r="E3014" t="str">
            <v>LONDONDERRY FAMILY PR (B)</v>
          </cell>
          <cell r="F3014" t="str">
            <v>6 BUTTRICK RD STE 200</v>
          </cell>
          <cell r="G3014" t="str">
            <v>LONDONDERRY, NH 03053-3417</v>
          </cell>
          <cell r="J3014" t="str">
            <v>LONDONDERRY</v>
          </cell>
          <cell r="K3014" t="str">
            <v>NH</v>
          </cell>
          <cell r="L3014" t="str">
            <v>03053-3417</v>
          </cell>
          <cell r="M3014">
            <v>42.855584999999998</v>
          </cell>
          <cell r="N3014">
            <v>-71.357567000000003</v>
          </cell>
        </row>
        <row r="3015">
          <cell r="A3015">
            <v>66006190</v>
          </cell>
          <cell r="B3015" t="str">
            <v>Y</v>
          </cell>
          <cell r="C3015" t="str">
            <v>NE66006190</v>
          </cell>
          <cell r="D3015" t="str">
            <v>ELLIOT OB/GYN</v>
          </cell>
          <cell r="E3015" t="str">
            <v>ELLIOT (B)</v>
          </cell>
          <cell r="F3015" t="str">
            <v>15 NELSON STREET</v>
          </cell>
          <cell r="G3015" t="str">
            <v>MANCHESTER, NH 03101-1633</v>
          </cell>
          <cell r="J3015" t="str">
            <v>MANCHESTER</v>
          </cell>
          <cell r="K3015" t="str">
            <v>NH</v>
          </cell>
          <cell r="L3015" t="str">
            <v>03101-1633</v>
          </cell>
          <cell r="M3015">
            <v>0</v>
          </cell>
          <cell r="N3015">
            <v>0</v>
          </cell>
        </row>
        <row r="3016">
          <cell r="A3016">
            <v>66006191</v>
          </cell>
          <cell r="B3016" t="str">
            <v>Y</v>
          </cell>
          <cell r="C3016" t="str">
            <v>NE66006191</v>
          </cell>
          <cell r="D3016" t="str">
            <v>ELLIOT INTERNAL MEDICINE AT LO</v>
          </cell>
          <cell r="E3016" t="str">
            <v>ELLIOT</v>
          </cell>
          <cell r="F3016" t="str">
            <v>40 BUTTRICK RD</v>
          </cell>
          <cell r="G3016" t="str">
            <v>LONDONDERRY, NH 03053-3381</v>
          </cell>
          <cell r="J3016" t="str">
            <v>LONDONDERRY</v>
          </cell>
          <cell r="K3016" t="str">
            <v>NH</v>
          </cell>
          <cell r="L3016" t="str">
            <v>03053-3381</v>
          </cell>
          <cell r="M3016">
            <v>0</v>
          </cell>
          <cell r="N3016">
            <v>0</v>
          </cell>
        </row>
        <row r="3017">
          <cell r="A3017">
            <v>66006193</v>
          </cell>
          <cell r="B3017" t="str">
            <v>Y</v>
          </cell>
          <cell r="C3017" t="str">
            <v>NE66006193</v>
          </cell>
          <cell r="D3017" t="str">
            <v>UPPER VALLEY MEDICAL GROUP</v>
          </cell>
          <cell r="E3017" t="str">
            <v>UPPER VALLEY NEUROLOG (C)</v>
          </cell>
          <cell r="F3017" t="str">
            <v>106 HANOVER ST</v>
          </cell>
          <cell r="G3017" t="str">
            <v>LEBANON, NH 03766-1042</v>
          </cell>
          <cell r="J3017" t="str">
            <v>LEBANON</v>
          </cell>
          <cell r="K3017" t="str">
            <v>NH</v>
          </cell>
          <cell r="L3017" t="str">
            <v>03766-1042</v>
          </cell>
          <cell r="M3017">
            <v>0</v>
          </cell>
          <cell r="N3017">
            <v>0</v>
          </cell>
        </row>
        <row r="3018">
          <cell r="A3018">
            <v>66006197</v>
          </cell>
          <cell r="B3018" t="str">
            <v>Y</v>
          </cell>
          <cell r="C3018" t="str">
            <v>NE66006197</v>
          </cell>
          <cell r="D3018" t="str">
            <v>PRIMARY CARE OF DOVER</v>
          </cell>
          <cell r="E3018" t="str">
            <v>PRIMARY CARE OF DOVER (D)</v>
          </cell>
          <cell r="F3018" t="str">
            <v>10 MEMBERS WAY, STE 300</v>
          </cell>
          <cell r="G3018" t="str">
            <v>DOVER, NH 03820-3434</v>
          </cell>
          <cell r="J3018" t="str">
            <v>DOVER</v>
          </cell>
          <cell r="K3018" t="str">
            <v>NH</v>
          </cell>
          <cell r="L3018" t="str">
            <v>03820-3434</v>
          </cell>
          <cell r="M3018">
            <v>0</v>
          </cell>
          <cell r="N3018">
            <v>0</v>
          </cell>
        </row>
        <row r="3019">
          <cell r="A3019">
            <v>66006198</v>
          </cell>
          <cell r="B3019" t="str">
            <v>Y</v>
          </cell>
          <cell r="C3019" t="str">
            <v>NE66006198</v>
          </cell>
          <cell r="D3019" t="str">
            <v>HEALTHSTOP - NASHUA SOUTH</v>
          </cell>
          <cell r="E3019" t="str">
            <v>NASHUA SOUTH HEALTHST (B)</v>
          </cell>
          <cell r="F3019" t="str">
            <v>228 DANIEL WEBSTER HWY</v>
          </cell>
          <cell r="G3019" t="str">
            <v>NASHUA, NH 03060-5537</v>
          </cell>
          <cell r="J3019" t="str">
            <v>NASHUA</v>
          </cell>
          <cell r="K3019" t="str">
            <v>NH</v>
          </cell>
          <cell r="L3019" t="str">
            <v>03060-5537</v>
          </cell>
          <cell r="M3019">
            <v>0</v>
          </cell>
          <cell r="N3019">
            <v>0</v>
          </cell>
        </row>
        <row r="3020">
          <cell r="A3020">
            <v>66006199</v>
          </cell>
          <cell r="B3020" t="str">
            <v>Y</v>
          </cell>
          <cell r="C3020" t="str">
            <v>NE66006199</v>
          </cell>
          <cell r="D3020" t="str">
            <v>PLYMOUTH FAMILY PRACTICE CENTE</v>
          </cell>
          <cell r="E3020" t="str">
            <v>PLYMOUTH (A)</v>
          </cell>
          <cell r="F3020" t="str">
            <v>1 WARREN ST</v>
          </cell>
          <cell r="G3020" t="str">
            <v>PLYMOUTH, NH 03264-1416</v>
          </cell>
          <cell r="J3020" t="str">
            <v>PLYMOUTH</v>
          </cell>
          <cell r="K3020" t="str">
            <v>NH</v>
          </cell>
          <cell r="L3020" t="str">
            <v>03264-1416</v>
          </cell>
          <cell r="M3020">
            <v>0</v>
          </cell>
          <cell r="N3020">
            <v>0</v>
          </cell>
        </row>
        <row r="3021">
          <cell r="A3021">
            <v>66006201</v>
          </cell>
          <cell r="B3021" t="str">
            <v>Y</v>
          </cell>
          <cell r="C3021" t="str">
            <v>NE66006201</v>
          </cell>
          <cell r="D3021" t="str">
            <v>SHUJA SALEEM, M.D.</v>
          </cell>
          <cell r="E3021" t="str">
            <v>SALEEM (CML)</v>
          </cell>
          <cell r="F3021" t="str">
            <v>23 STILES RD STE 217</v>
          </cell>
          <cell r="G3021" t="str">
            <v>SALEM, NH 03079-2854</v>
          </cell>
          <cell r="J3021" t="str">
            <v>SALEM</v>
          </cell>
          <cell r="K3021" t="str">
            <v>NH</v>
          </cell>
          <cell r="L3021" t="str">
            <v>03079-2854</v>
          </cell>
          <cell r="M3021">
            <v>0</v>
          </cell>
          <cell r="N3021">
            <v>0</v>
          </cell>
        </row>
        <row r="3022">
          <cell r="A3022">
            <v>66006202</v>
          </cell>
          <cell r="B3022" t="str">
            <v>Y</v>
          </cell>
          <cell r="C3022" t="str">
            <v>NE66006202</v>
          </cell>
          <cell r="D3022" t="str">
            <v>DAVOR KVATERNIK, M.D.</v>
          </cell>
          <cell r="E3022" t="str">
            <v>KVATERNIK (CML)</v>
          </cell>
          <cell r="F3022" t="str">
            <v>23 STILES RD</v>
          </cell>
          <cell r="G3022" t="str">
            <v>SALEM, NH 03079-2859</v>
          </cell>
          <cell r="J3022" t="str">
            <v>SALEM</v>
          </cell>
          <cell r="K3022" t="str">
            <v>NH</v>
          </cell>
          <cell r="L3022" t="str">
            <v>03079-2859</v>
          </cell>
          <cell r="M3022">
            <v>0</v>
          </cell>
          <cell r="N3022">
            <v>0</v>
          </cell>
        </row>
        <row r="3023">
          <cell r="A3023">
            <v>66006203</v>
          </cell>
          <cell r="B3023" t="str">
            <v>Y</v>
          </cell>
          <cell r="C3023" t="str">
            <v>NE66006203</v>
          </cell>
          <cell r="D3023" t="str">
            <v>RIVIER COLLEGE STUDENT HLTH SV</v>
          </cell>
          <cell r="E3023" t="str">
            <v>WOLF MD RALPH         (C)</v>
          </cell>
          <cell r="G3023" t="str">
            <v>420 S MAIN ST</v>
          </cell>
          <cell r="H3023" t="str">
            <v>NASHUA, NH 03060-5043</v>
          </cell>
          <cell r="J3023" t="str">
            <v>NASHUA</v>
          </cell>
          <cell r="K3023" t="str">
            <v>NH</v>
          </cell>
          <cell r="L3023" t="str">
            <v>03060-5043</v>
          </cell>
          <cell r="N3023">
            <v>0</v>
          </cell>
        </row>
        <row r="3024">
          <cell r="A3024">
            <v>66006205</v>
          </cell>
          <cell r="B3024" t="str">
            <v>Y</v>
          </cell>
          <cell r="C3024" t="str">
            <v>NE66006205</v>
          </cell>
          <cell r="D3024" t="str">
            <v>ELLIOT FAMILY MEDICINE</v>
          </cell>
          <cell r="E3024" t="str">
            <v>FENTON MD RANDALL C   (C)</v>
          </cell>
          <cell r="F3024" t="str">
            <v>5 INDUSTRIAL DR STE B</v>
          </cell>
          <cell r="G3024" t="str">
            <v>WINDHAM, NH 03087-2026</v>
          </cell>
          <cell r="J3024" t="str">
            <v>WINDHAM</v>
          </cell>
          <cell r="K3024" t="str">
            <v>NH</v>
          </cell>
          <cell r="L3024" t="str">
            <v>03087-2026</v>
          </cell>
          <cell r="M3024">
            <v>0</v>
          </cell>
          <cell r="N3024">
            <v>0</v>
          </cell>
        </row>
        <row r="3025">
          <cell r="A3025">
            <v>66006206</v>
          </cell>
          <cell r="B3025" t="str">
            <v>Y</v>
          </cell>
          <cell r="C3025" t="str">
            <v>NE66006206</v>
          </cell>
          <cell r="D3025" t="str">
            <v>WE CARE PEDIATRICS</v>
          </cell>
          <cell r="E3025" t="str">
            <v>WE CARE (CML)</v>
          </cell>
          <cell r="F3025" t="str">
            <v>25 PELHAM RD, STE 103</v>
          </cell>
          <cell r="G3025" t="str">
            <v>SALEM, NH 03079-2853</v>
          </cell>
          <cell r="J3025" t="str">
            <v>SALEM</v>
          </cell>
          <cell r="K3025" t="str">
            <v>NH</v>
          </cell>
          <cell r="L3025" t="str">
            <v>03079-2853</v>
          </cell>
          <cell r="M3025">
            <v>0</v>
          </cell>
          <cell r="N3025">
            <v>0</v>
          </cell>
        </row>
        <row r="3026">
          <cell r="A3026">
            <v>66006207</v>
          </cell>
          <cell r="B3026" t="str">
            <v>Y</v>
          </cell>
          <cell r="C3026" t="str">
            <v>NE66006207</v>
          </cell>
          <cell r="D3026" t="str">
            <v>LANDMARK FAMILY HEALTHCARE, P.</v>
          </cell>
          <cell r="E3026" t="str">
            <v>LANDMARK FAMILY HEALT (B)</v>
          </cell>
          <cell r="F3026" t="str">
            <v>50 NASHUA ROAD STE 301</v>
          </cell>
          <cell r="G3026" t="str">
            <v>LONDONDERRY, NH 03053-3478</v>
          </cell>
          <cell r="J3026" t="str">
            <v>LONDONDERRY</v>
          </cell>
          <cell r="K3026" t="str">
            <v>NH</v>
          </cell>
          <cell r="L3026" t="str">
            <v>03053-3478</v>
          </cell>
          <cell r="M3026">
            <v>0</v>
          </cell>
          <cell r="N3026">
            <v>0</v>
          </cell>
        </row>
        <row r="3027">
          <cell r="A3027">
            <v>66006208</v>
          </cell>
          <cell r="B3027" t="str">
            <v>N</v>
          </cell>
          <cell r="C3027" t="str">
            <v>NE66006208</v>
          </cell>
          <cell r="D3027" t="str">
            <v>DEBORAH GLAZER, M.D.</v>
          </cell>
          <cell r="E3027" t="str">
            <v>GLAZER MD DEBORAH (TERM)</v>
          </cell>
          <cell r="F3027" t="str">
            <v>127 MASCOMA ST</v>
          </cell>
          <cell r="G3027" t="str">
            <v>LEBANON, NH 03766-2647</v>
          </cell>
          <cell r="J3027" t="str">
            <v>LEBANON</v>
          </cell>
          <cell r="K3027" t="str">
            <v>NH</v>
          </cell>
          <cell r="L3027" t="str">
            <v>03766-2647</v>
          </cell>
          <cell r="N3027">
            <v>0</v>
          </cell>
        </row>
        <row r="3028">
          <cell r="A3028">
            <v>66006211</v>
          </cell>
          <cell r="B3028" t="str">
            <v>Y</v>
          </cell>
          <cell r="C3028" t="str">
            <v>NE66006211</v>
          </cell>
          <cell r="D3028" t="str">
            <v>EMIL KARAGIANNIS, M.D.</v>
          </cell>
          <cell r="E3028" t="str">
            <v>KARAGIANNIS MD EMIL   (B)</v>
          </cell>
          <cell r="F3028" t="str">
            <v>757 CHESTNUT ST</v>
          </cell>
          <cell r="G3028" t="str">
            <v>MANCHESTER, NH 03104-3011</v>
          </cell>
          <cell r="J3028" t="str">
            <v>MANCHESTER</v>
          </cell>
          <cell r="K3028" t="str">
            <v>NH</v>
          </cell>
          <cell r="L3028" t="str">
            <v>03104-3011</v>
          </cell>
          <cell r="M3028">
            <v>0</v>
          </cell>
          <cell r="N3028">
            <v>0</v>
          </cell>
        </row>
        <row r="3029">
          <cell r="A3029">
            <v>66006212</v>
          </cell>
          <cell r="B3029" t="str">
            <v>Y</v>
          </cell>
          <cell r="C3029" t="str">
            <v>NE66006212</v>
          </cell>
          <cell r="D3029" t="str">
            <v xml:space="preserve">STRAFFORD MEDICAL ASSOCIATES, </v>
          </cell>
          <cell r="E3029" t="str">
            <v>STRAFFORD MEDICAL ASS (C)</v>
          </cell>
          <cell r="F3029" t="str">
            <v>10 MEMBERS WAY</v>
          </cell>
          <cell r="G3029" t="str">
            <v>DOVER, NH 03820-5933</v>
          </cell>
          <cell r="J3029" t="str">
            <v>DOVER</v>
          </cell>
          <cell r="K3029" t="str">
            <v>NH</v>
          </cell>
          <cell r="L3029" t="str">
            <v>03820-5933</v>
          </cell>
          <cell r="M3029">
            <v>0</v>
          </cell>
          <cell r="N3029">
            <v>0</v>
          </cell>
        </row>
        <row r="3030">
          <cell r="A3030">
            <v>66006215</v>
          </cell>
          <cell r="B3030" t="str">
            <v>Y</v>
          </cell>
          <cell r="C3030" t="str">
            <v>NE66006215</v>
          </cell>
          <cell r="D3030" t="str">
            <v>DR. MONTANARELLA &amp; ASSOCIATES</v>
          </cell>
          <cell r="E3030" t="str">
            <v>MONTANARELLA MD MARY  (B)</v>
          </cell>
          <cell r="F3030" t="str">
            <v>30 CANTON ST STE 6</v>
          </cell>
          <cell r="G3030" t="str">
            <v>MANCHESTER, NH 03103-3524</v>
          </cell>
          <cell r="J3030" t="str">
            <v>MANCHESTER</v>
          </cell>
          <cell r="K3030" t="str">
            <v>NH</v>
          </cell>
          <cell r="L3030" t="str">
            <v>03103-3524</v>
          </cell>
          <cell r="M3030">
            <v>0</v>
          </cell>
          <cell r="N3030">
            <v>0</v>
          </cell>
        </row>
        <row r="3031">
          <cell r="A3031">
            <v>66006217</v>
          </cell>
          <cell r="B3031" t="str">
            <v>Y</v>
          </cell>
          <cell r="C3031" t="str">
            <v>NE66006217</v>
          </cell>
          <cell r="D3031" t="str">
            <v>GRANITE STATE GASTRO CONSULTAN</v>
          </cell>
          <cell r="E3031" t="str">
            <v>GRANITE STATE GASTRO  (B)</v>
          </cell>
          <cell r="F3031" t="str">
            <v>6 TSIENNETO RD STE 301</v>
          </cell>
          <cell r="G3031" t="str">
            <v>DERRY, NH 03038-1584</v>
          </cell>
          <cell r="J3031" t="str">
            <v>DERRY</v>
          </cell>
          <cell r="K3031" t="str">
            <v>NH</v>
          </cell>
          <cell r="L3031" t="str">
            <v>03038-1584</v>
          </cell>
          <cell r="M3031">
            <v>0</v>
          </cell>
          <cell r="N3031">
            <v>0</v>
          </cell>
        </row>
        <row r="3032">
          <cell r="A3032">
            <v>66006219</v>
          </cell>
          <cell r="B3032" t="str">
            <v>Y</v>
          </cell>
          <cell r="C3032" t="str">
            <v>NE66006219</v>
          </cell>
          <cell r="D3032" t="str">
            <v>SUZANNE COBLE, M.D.</v>
          </cell>
          <cell r="E3032" t="str">
            <v>COBLE MD SUZANNE      (B)</v>
          </cell>
          <cell r="F3032" t="str">
            <v>93 ROXBURY ST</v>
          </cell>
          <cell r="G3032" t="str">
            <v>KEENE, NH 03431-3857</v>
          </cell>
          <cell r="J3032" t="str">
            <v>KEENE</v>
          </cell>
          <cell r="K3032" t="str">
            <v>NH</v>
          </cell>
          <cell r="L3032" t="str">
            <v>03431-3857</v>
          </cell>
          <cell r="M3032">
            <v>0</v>
          </cell>
          <cell r="N3032">
            <v>0</v>
          </cell>
        </row>
        <row r="3033">
          <cell r="A3033">
            <v>66006220</v>
          </cell>
          <cell r="B3033" t="str">
            <v>Y</v>
          </cell>
          <cell r="C3033" t="str">
            <v>NE66006220</v>
          </cell>
          <cell r="D3033" t="str">
            <v>ROBERT D'AGOSTINO, M.D.</v>
          </cell>
          <cell r="E3033" t="str">
            <v>D'AGOSTINO MD ROBERT  (B)</v>
          </cell>
          <cell r="F3033" t="str">
            <v>28 JONES RD</v>
          </cell>
          <cell r="G3033" t="str">
            <v>MILFORD, NH 03055-3123</v>
          </cell>
          <cell r="J3033" t="str">
            <v>MILFORD</v>
          </cell>
          <cell r="K3033" t="str">
            <v>NH</v>
          </cell>
          <cell r="L3033" t="str">
            <v>03055-3123</v>
          </cell>
          <cell r="N3033">
            <v>0</v>
          </cell>
        </row>
        <row r="3034">
          <cell r="A3034">
            <v>66006221</v>
          </cell>
          <cell r="B3034" t="str">
            <v>Y</v>
          </cell>
          <cell r="C3034" t="str">
            <v>NE66006221</v>
          </cell>
          <cell r="D3034" t="str">
            <v>INTERNAL MEDICINE OF MILFORD</v>
          </cell>
          <cell r="E3034" t="str">
            <v>BOWER MD GEORGE S     (B)</v>
          </cell>
          <cell r="F3034" t="str">
            <v>389 NASHUA ST</v>
          </cell>
          <cell r="G3034" t="str">
            <v>MILFORD, NH 03055-4919</v>
          </cell>
          <cell r="J3034" t="str">
            <v>MILFORD</v>
          </cell>
          <cell r="K3034" t="str">
            <v>NH</v>
          </cell>
          <cell r="L3034" t="str">
            <v>03055-4919</v>
          </cell>
          <cell r="N3034">
            <v>0</v>
          </cell>
        </row>
        <row r="3035">
          <cell r="A3035">
            <v>66006222</v>
          </cell>
          <cell r="B3035" t="str">
            <v>Y</v>
          </cell>
          <cell r="C3035" t="str">
            <v>NE66006222</v>
          </cell>
          <cell r="D3035" t="str">
            <v>DEEPAK SHARMA, M.D.</v>
          </cell>
          <cell r="E3035" t="str">
            <v>DEEPAK (CML)</v>
          </cell>
          <cell r="F3035" t="str">
            <v>25 PELHAM RD STE 103</v>
          </cell>
          <cell r="G3035" t="str">
            <v>SALEM, NH 03079-2854</v>
          </cell>
          <cell r="J3035" t="str">
            <v>SALEM</v>
          </cell>
          <cell r="K3035" t="str">
            <v>NH</v>
          </cell>
          <cell r="L3035" t="str">
            <v>03079-2854</v>
          </cell>
          <cell r="M3035">
            <v>0</v>
          </cell>
          <cell r="N3035">
            <v>0</v>
          </cell>
        </row>
        <row r="3036">
          <cell r="A3036">
            <v>66006223</v>
          </cell>
          <cell r="B3036" t="str">
            <v>Y</v>
          </cell>
          <cell r="C3036" t="str">
            <v>NE66006223</v>
          </cell>
          <cell r="D3036" t="str">
            <v>ASSOCIATES IN MEDICINE</v>
          </cell>
          <cell r="E3036" t="str">
            <v>ASSOCIATES IN MEDICIN (C)</v>
          </cell>
          <cell r="G3036" t="str">
            <v>241 ELM ST</v>
          </cell>
          <cell r="H3036" t="str">
            <v>CLAREMONT, NH 03743-2026</v>
          </cell>
          <cell r="J3036" t="str">
            <v>CLAREMONT</v>
          </cell>
          <cell r="K3036" t="str">
            <v>NH</v>
          </cell>
          <cell r="L3036" t="str">
            <v>03743-2026</v>
          </cell>
          <cell r="N3036">
            <v>0</v>
          </cell>
        </row>
        <row r="3037">
          <cell r="A3037">
            <v>66006224</v>
          </cell>
          <cell r="B3037" t="str">
            <v>Y</v>
          </cell>
          <cell r="C3037" t="str">
            <v>NE66006224</v>
          </cell>
          <cell r="D3037" t="str">
            <v>JOSEPH MONTANARO, JR., M.D.</v>
          </cell>
          <cell r="E3037" t="str">
            <v>MONTANARO</v>
          </cell>
          <cell r="F3037" t="str">
            <v>6 BUTTRICK RD</v>
          </cell>
          <cell r="G3037" t="str">
            <v>LONDONDERRY, NH 03053-3417</v>
          </cell>
          <cell r="J3037" t="str">
            <v>LONDONDERRY</v>
          </cell>
          <cell r="K3037" t="str">
            <v>NH</v>
          </cell>
          <cell r="L3037" t="str">
            <v>03053-3417</v>
          </cell>
          <cell r="N3037">
            <v>0</v>
          </cell>
        </row>
        <row r="3038">
          <cell r="A3038">
            <v>66006227</v>
          </cell>
          <cell r="B3038" t="str">
            <v>Y</v>
          </cell>
          <cell r="C3038" t="str">
            <v>NE66006227</v>
          </cell>
          <cell r="D3038" t="str">
            <v>GASTROENTEROLOGY P. A.</v>
          </cell>
          <cell r="E3038" t="str">
            <v>GSTRO                 (A)</v>
          </cell>
          <cell r="F3038" t="str">
            <v>21 CLARK WAY</v>
          </cell>
          <cell r="G3038" t="str">
            <v>SOMERSWORTH, NH 03878-4401</v>
          </cell>
          <cell r="J3038" t="str">
            <v>SOMERSWORTH</v>
          </cell>
          <cell r="K3038" t="str">
            <v>NH</v>
          </cell>
          <cell r="L3038" t="str">
            <v>03878-4401</v>
          </cell>
          <cell r="M3038">
            <v>0</v>
          </cell>
          <cell r="N3038">
            <v>0</v>
          </cell>
        </row>
        <row r="3039">
          <cell r="A3039">
            <v>66006228</v>
          </cell>
          <cell r="B3039" t="str">
            <v>Y</v>
          </cell>
          <cell r="C3039" t="str">
            <v>NE66006228</v>
          </cell>
          <cell r="D3039" t="str">
            <v>FAMILY MEDICINE OF HAMPSTEAD</v>
          </cell>
          <cell r="E3039" t="str">
            <v>FAMILY MED (B)</v>
          </cell>
          <cell r="F3039" t="str">
            <v>6 MARY E CLARK DR STE 1</v>
          </cell>
          <cell r="G3039" t="str">
            <v>HAMPSTEAD, NH 03841-2288</v>
          </cell>
          <cell r="J3039" t="str">
            <v>HAMPSTEAD</v>
          </cell>
          <cell r="K3039" t="str">
            <v>NH</v>
          </cell>
          <cell r="L3039" t="str">
            <v>03841-2288</v>
          </cell>
          <cell r="M3039">
            <v>0</v>
          </cell>
          <cell r="N3039">
            <v>0</v>
          </cell>
        </row>
        <row r="3040">
          <cell r="A3040">
            <v>66006229</v>
          </cell>
          <cell r="B3040" t="str">
            <v>N</v>
          </cell>
          <cell r="C3040" t="str">
            <v>NE66006229</v>
          </cell>
          <cell r="D3040" t="str">
            <v>MARY GENNARO DO</v>
          </cell>
          <cell r="E3040" t="str">
            <v>MARY GENNARO DO (TERM)</v>
          </cell>
          <cell r="F3040" t="str">
            <v>15 TOWN WEST RD</v>
          </cell>
          <cell r="G3040" t="str">
            <v>PLYMOUTH, NH 03264-3428</v>
          </cell>
          <cell r="J3040" t="str">
            <v>PLYMOUTH</v>
          </cell>
          <cell r="K3040" t="str">
            <v>NH</v>
          </cell>
          <cell r="L3040" t="str">
            <v>03264-3428</v>
          </cell>
          <cell r="N3040">
            <v>0</v>
          </cell>
        </row>
        <row r="3041">
          <cell r="A3041">
            <v>66006230</v>
          </cell>
          <cell r="B3041" t="str">
            <v>N</v>
          </cell>
          <cell r="C3041" t="str">
            <v>NE66006230</v>
          </cell>
          <cell r="D3041" t="str">
            <v>S. JORDAN M.D.</v>
          </cell>
          <cell r="E3041" t="str">
            <v>S JORDAN M D /DARTMOUTH (</v>
          </cell>
          <cell r="F3041" t="str">
            <v>373 COUNTY RD</v>
          </cell>
          <cell r="G3041" t="str">
            <v>NEW LONDON, NH 03257-5737</v>
          </cell>
          <cell r="J3041" t="str">
            <v>NEW LONDON</v>
          </cell>
          <cell r="K3041" t="str">
            <v>NH</v>
          </cell>
          <cell r="L3041" t="str">
            <v>03257-5737</v>
          </cell>
          <cell r="N3041">
            <v>0</v>
          </cell>
        </row>
        <row r="3042">
          <cell r="A3042">
            <v>66006234</v>
          </cell>
          <cell r="B3042" t="str">
            <v>Y</v>
          </cell>
          <cell r="C3042" t="str">
            <v>NE66006234</v>
          </cell>
          <cell r="D3042" t="str">
            <v>VALLEY FAMILY PHYSICIANS - CLA</v>
          </cell>
          <cell r="E3042" t="str">
            <v>VALLEY FAMILY PHYSICI (D)</v>
          </cell>
          <cell r="F3042" t="str">
            <v>5 DUNNING ST</v>
          </cell>
          <cell r="G3042" t="str">
            <v>CLAREMONT, NH 03743-2530</v>
          </cell>
          <cell r="J3042" t="str">
            <v>CLAREMONT</v>
          </cell>
          <cell r="K3042" t="str">
            <v>NH</v>
          </cell>
          <cell r="L3042" t="str">
            <v>03743-2530</v>
          </cell>
          <cell r="M3042">
            <v>0</v>
          </cell>
          <cell r="N3042">
            <v>0</v>
          </cell>
        </row>
        <row r="3043">
          <cell r="A3043">
            <v>66006236</v>
          </cell>
          <cell r="B3043" t="str">
            <v>Y</v>
          </cell>
          <cell r="C3043" t="str">
            <v>NE66006236</v>
          </cell>
          <cell r="D3043" t="str">
            <v>ALLERGY ASSOCIATES OF NEW HAMP</v>
          </cell>
          <cell r="E3043" t="str">
            <v>ALLERGY ASSOCIATES OF (C)</v>
          </cell>
          <cell r="F3043" t="str">
            <v>60 ROCHESTER HILL RD</v>
          </cell>
          <cell r="G3043" t="str">
            <v>ROCHESTER, NH 03867-3235</v>
          </cell>
          <cell r="J3043" t="str">
            <v>ROCHESTER</v>
          </cell>
          <cell r="K3043" t="str">
            <v>NH</v>
          </cell>
          <cell r="L3043" t="str">
            <v>03867-3235</v>
          </cell>
          <cell r="M3043">
            <v>0</v>
          </cell>
          <cell r="N3043">
            <v>0</v>
          </cell>
        </row>
        <row r="3044">
          <cell r="A3044">
            <v>66006237</v>
          </cell>
          <cell r="B3044" t="str">
            <v>Y</v>
          </cell>
          <cell r="C3044" t="str">
            <v>NE66006237</v>
          </cell>
          <cell r="D3044" t="str">
            <v>SUSAN KROLEWSKI, M.D.</v>
          </cell>
          <cell r="E3044" t="str">
            <v>KROLEWSKI MD SUSAN    (B)</v>
          </cell>
          <cell r="F3044" t="str">
            <v>264 LAFAYETTE RD BLDG B</v>
          </cell>
          <cell r="G3044" t="str">
            <v>PORTSMOUTH, NH 03801-5430</v>
          </cell>
          <cell r="J3044" t="str">
            <v>PORTSMOUTH</v>
          </cell>
          <cell r="K3044" t="str">
            <v>NH</v>
          </cell>
          <cell r="L3044" t="str">
            <v>03801-5430</v>
          </cell>
          <cell r="M3044">
            <v>0</v>
          </cell>
          <cell r="N3044">
            <v>0</v>
          </cell>
        </row>
        <row r="3045">
          <cell r="A3045">
            <v>66006238</v>
          </cell>
          <cell r="B3045" t="str">
            <v>Y</v>
          </cell>
          <cell r="C3045" t="str">
            <v>NE66006238</v>
          </cell>
          <cell r="D3045" t="str">
            <v>PARKLAND PHYSICIAN SERVICES</v>
          </cell>
          <cell r="E3045" t="str">
            <v>PARKLAND PHYSICIAN    (D)</v>
          </cell>
          <cell r="F3045" t="str">
            <v>18 PELHAM RD</v>
          </cell>
          <cell r="G3045" t="str">
            <v>SALEM, NH 03079-4818</v>
          </cell>
          <cell r="J3045" t="str">
            <v>SALEM</v>
          </cell>
          <cell r="K3045" t="str">
            <v>NH</v>
          </cell>
          <cell r="L3045" t="str">
            <v>03079-4818</v>
          </cell>
          <cell r="M3045">
            <v>0</v>
          </cell>
          <cell r="N3045">
            <v>0</v>
          </cell>
        </row>
        <row r="3046">
          <cell r="A3046">
            <v>66006239</v>
          </cell>
          <cell r="B3046" t="str">
            <v>N</v>
          </cell>
          <cell r="C3046" t="str">
            <v>NE66006239</v>
          </cell>
          <cell r="D3046" t="str">
            <v>TENNEY MOUNTAIN INTERNAL MEDIC</v>
          </cell>
          <cell r="E3046" t="str">
            <v>REISERT DO JEFFREY (TERM)</v>
          </cell>
          <cell r="F3046" t="str">
            <v>251 MAYHEW TPKE</v>
          </cell>
          <cell r="G3046" t="str">
            <v>PLYMOUTH, NH 03264-3026</v>
          </cell>
          <cell r="J3046" t="str">
            <v>PLYMOUTH</v>
          </cell>
          <cell r="K3046" t="str">
            <v>NH</v>
          </cell>
          <cell r="L3046" t="str">
            <v>03264-3026</v>
          </cell>
          <cell r="N3046">
            <v>0</v>
          </cell>
        </row>
        <row r="3047">
          <cell r="A3047">
            <v>66006240</v>
          </cell>
          <cell r="B3047" t="str">
            <v>Y</v>
          </cell>
          <cell r="C3047" t="str">
            <v>NE66006240</v>
          </cell>
          <cell r="D3047" t="str">
            <v>ERIC K. LARSON, M.D.</v>
          </cell>
          <cell r="E3047" t="str">
            <v>LARSON MDERIC K       (B)</v>
          </cell>
          <cell r="F3047" t="str">
            <v>280 PLEASANT ST</v>
          </cell>
          <cell r="G3047" t="str">
            <v>CONCORD, NH 03301-2553</v>
          </cell>
          <cell r="J3047" t="str">
            <v>CONCORD</v>
          </cell>
          <cell r="K3047" t="str">
            <v>NH</v>
          </cell>
          <cell r="L3047" t="str">
            <v>03301-2553</v>
          </cell>
          <cell r="M3047">
            <v>0</v>
          </cell>
          <cell r="N3047">
            <v>0</v>
          </cell>
        </row>
        <row r="3048">
          <cell r="A3048">
            <v>66006241</v>
          </cell>
          <cell r="B3048" t="str">
            <v>Y</v>
          </cell>
          <cell r="C3048" t="str">
            <v>NE66006241</v>
          </cell>
          <cell r="D3048" t="str">
            <v>DAVID ITKIN, M.D.</v>
          </cell>
          <cell r="E3048" t="str">
            <v>DAVID ITKIN           (B)</v>
          </cell>
          <cell r="F3048" t="str">
            <v>330 BORTHWICK AVE STE 200</v>
          </cell>
          <cell r="G3048" t="str">
            <v>PORTSMOUTH, NH 03801-4102</v>
          </cell>
          <cell r="J3048" t="str">
            <v>PORTSMOUTH</v>
          </cell>
          <cell r="K3048" t="str">
            <v>NH</v>
          </cell>
          <cell r="L3048" t="str">
            <v>03801-4102</v>
          </cell>
          <cell r="N3048">
            <v>0</v>
          </cell>
        </row>
        <row r="3049">
          <cell r="A3049">
            <v>66006243</v>
          </cell>
          <cell r="B3049" t="str">
            <v>Y</v>
          </cell>
          <cell r="C3049" t="str">
            <v>NE66006243</v>
          </cell>
          <cell r="D3049" t="str">
            <v>FERNANDO DOS SANTOS, M.D.</v>
          </cell>
          <cell r="E3049" t="str">
            <v>DOS SANTOS MD FERNAND (B)</v>
          </cell>
          <cell r="F3049" t="str">
            <v>395 MAIN ST STE 5</v>
          </cell>
          <cell r="G3049" t="str">
            <v>SALEM, NH 03079-2464</v>
          </cell>
          <cell r="J3049" t="str">
            <v>SALEM</v>
          </cell>
          <cell r="K3049" t="str">
            <v>NH</v>
          </cell>
          <cell r="L3049" t="str">
            <v>03079-2464</v>
          </cell>
          <cell r="N3049">
            <v>0</v>
          </cell>
        </row>
        <row r="3050">
          <cell r="A3050">
            <v>66006244</v>
          </cell>
          <cell r="B3050" t="str">
            <v>Y</v>
          </cell>
          <cell r="C3050" t="str">
            <v>NE66006244</v>
          </cell>
          <cell r="D3050" t="str">
            <v>DERRY NEUROLOGICAL ASSOCIATES</v>
          </cell>
          <cell r="E3050" t="str">
            <v>DERRY NEUROLOGICAL AS (C)</v>
          </cell>
          <cell r="F3050" t="str">
            <v>6 TSIENNETO RD STE 302</v>
          </cell>
          <cell r="G3050" t="str">
            <v>DERRY, NH 03038-1584</v>
          </cell>
          <cell r="J3050" t="str">
            <v>DERRY</v>
          </cell>
          <cell r="K3050" t="str">
            <v>NH</v>
          </cell>
          <cell r="L3050" t="str">
            <v>03038-1584</v>
          </cell>
          <cell r="M3050">
            <v>0</v>
          </cell>
          <cell r="N3050">
            <v>0</v>
          </cell>
        </row>
        <row r="3051">
          <cell r="A3051">
            <v>66006245</v>
          </cell>
          <cell r="B3051" t="str">
            <v>Y</v>
          </cell>
          <cell r="C3051" t="str">
            <v>NE66006245</v>
          </cell>
          <cell r="D3051" t="str">
            <v>JOHN M. SHEARMAN, M.D.</v>
          </cell>
          <cell r="E3051" t="str">
            <v>SHEARMAN MD JOHN      (A)</v>
          </cell>
          <cell r="F3051" t="str">
            <v>278 LAFAYETTE RD</v>
          </cell>
          <cell r="G3051" t="str">
            <v>PORTSMOUTH, NH 03801-5455</v>
          </cell>
          <cell r="J3051" t="str">
            <v>PORTSMOUTH</v>
          </cell>
          <cell r="K3051" t="str">
            <v>NH</v>
          </cell>
          <cell r="L3051" t="str">
            <v>03801-5455</v>
          </cell>
          <cell r="M3051">
            <v>0</v>
          </cell>
          <cell r="N3051">
            <v>0</v>
          </cell>
        </row>
        <row r="3052">
          <cell r="A3052">
            <v>66006246</v>
          </cell>
          <cell r="B3052" t="str">
            <v>Y</v>
          </cell>
          <cell r="C3052" t="str">
            <v>NE66006246</v>
          </cell>
          <cell r="D3052" t="str">
            <v>JAMES C. BROCOUM, M.D.</v>
          </cell>
          <cell r="E3052" t="str">
            <v>BROCOUMJAMES C MD     (D)</v>
          </cell>
          <cell r="G3052" t="str">
            <v>74 ALLDS ST</v>
          </cell>
          <cell r="H3052" t="str">
            <v>NASHUA, NH 03060-4757</v>
          </cell>
          <cell r="J3052" t="str">
            <v>NASHUA</v>
          </cell>
          <cell r="K3052" t="str">
            <v>NH</v>
          </cell>
          <cell r="L3052" t="str">
            <v>03060-4757</v>
          </cell>
          <cell r="N3052">
            <v>0</v>
          </cell>
        </row>
        <row r="3053">
          <cell r="A3053">
            <v>66006247</v>
          </cell>
          <cell r="B3053" t="str">
            <v>N</v>
          </cell>
          <cell r="C3053" t="str">
            <v>NE66006247</v>
          </cell>
          <cell r="D3053" t="str">
            <v>SACO RIVER MEDICAL</v>
          </cell>
          <cell r="E3053" t="str">
            <v>SACO RIVER MEDICAL (TERM)</v>
          </cell>
          <cell r="F3053" t="str">
            <v>7 GREENWOOD AVE</v>
          </cell>
          <cell r="G3053" t="str">
            <v>CONWAY, NH 03818-6130</v>
          </cell>
          <cell r="J3053" t="str">
            <v>CONWAY</v>
          </cell>
          <cell r="K3053" t="str">
            <v>NH</v>
          </cell>
          <cell r="L3053" t="str">
            <v>03818-6130</v>
          </cell>
          <cell r="N3053">
            <v>0</v>
          </cell>
        </row>
        <row r="3054">
          <cell r="A3054">
            <v>66006248</v>
          </cell>
          <cell r="B3054" t="str">
            <v>N</v>
          </cell>
          <cell r="C3054" t="str">
            <v>NE66006248</v>
          </cell>
          <cell r="D3054" t="str">
            <v>TRIANGLE MEDICAL</v>
          </cell>
          <cell r="E3054" t="str">
            <v xml:space="preserve">TRIANGLE MEDICAL (TERM)  </v>
          </cell>
          <cell r="F3054" t="str">
            <v>2075 S WILLOW ST</v>
          </cell>
          <cell r="G3054" t="str">
            <v>MANCHESTER, NH 03103-2305</v>
          </cell>
          <cell r="J3054" t="str">
            <v>MANCHESTER</v>
          </cell>
          <cell r="K3054" t="str">
            <v>NH</v>
          </cell>
          <cell r="L3054" t="str">
            <v>03103-2305</v>
          </cell>
          <cell r="N3054">
            <v>0</v>
          </cell>
        </row>
        <row r="3055">
          <cell r="A3055">
            <v>66006249</v>
          </cell>
          <cell r="B3055" t="str">
            <v>N</v>
          </cell>
          <cell r="C3055" t="str">
            <v>NE66006249</v>
          </cell>
          <cell r="D3055" t="str">
            <v>SEACOAST REDICARE</v>
          </cell>
          <cell r="E3055" t="str">
            <v>SEACOAST REDICARE (TERM)</v>
          </cell>
          <cell r="F3055" t="str">
            <v>396 HIGH STREET</v>
          </cell>
          <cell r="G3055" t="str">
            <v>SOMERSWORTH, NH 03878</v>
          </cell>
          <cell r="J3055" t="str">
            <v>SOMERSWORTH</v>
          </cell>
          <cell r="K3055" t="str">
            <v>NH</v>
          </cell>
          <cell r="L3055">
            <v>3878</v>
          </cell>
          <cell r="M3055">
            <v>43.2532</v>
          </cell>
          <cell r="N3055">
            <v>-70.873500000000007</v>
          </cell>
        </row>
        <row r="3056">
          <cell r="A3056">
            <v>66006251</v>
          </cell>
          <cell r="B3056" t="str">
            <v>Y</v>
          </cell>
          <cell r="C3056" t="str">
            <v>NE66006251</v>
          </cell>
          <cell r="D3056" t="str">
            <v>TERRY M. BENNETT M.D., MPH</v>
          </cell>
          <cell r="E3056" t="str">
            <v>BENNETT TERRY M MD    (C)</v>
          </cell>
          <cell r="F3056" t="str">
            <v>151 S MAIN ST</v>
          </cell>
          <cell r="G3056" t="str">
            <v>ROCHESTER, NH 03867-3129</v>
          </cell>
          <cell r="J3056" t="str">
            <v>ROCHESTER</v>
          </cell>
          <cell r="K3056" t="str">
            <v>NH</v>
          </cell>
          <cell r="L3056" t="str">
            <v>03867-3129</v>
          </cell>
          <cell r="M3056">
            <v>0</v>
          </cell>
          <cell r="N3056">
            <v>0</v>
          </cell>
        </row>
        <row r="3057">
          <cell r="A3057">
            <v>66006255</v>
          </cell>
          <cell r="B3057" t="str">
            <v>N</v>
          </cell>
          <cell r="C3057" t="str">
            <v>NE66006255</v>
          </cell>
          <cell r="D3057" t="str">
            <v>CHESHIRE MEDICAL ASSOCIATES</v>
          </cell>
          <cell r="E3057" t="str">
            <v>STERN MD BARRY (TERM)</v>
          </cell>
          <cell r="F3057" t="str">
            <v>85 EMERALD ST STE 115</v>
          </cell>
          <cell r="G3057" t="str">
            <v>KEENE, NH 03431-3627</v>
          </cell>
          <cell r="J3057" t="str">
            <v>KEENE</v>
          </cell>
          <cell r="K3057" t="str">
            <v>NH</v>
          </cell>
          <cell r="L3057" t="str">
            <v>03431-3627</v>
          </cell>
          <cell r="N3057">
            <v>0</v>
          </cell>
        </row>
        <row r="3058">
          <cell r="A3058">
            <v>66006256</v>
          </cell>
          <cell r="B3058" t="str">
            <v>Y</v>
          </cell>
          <cell r="C3058" t="str">
            <v>NE66006256</v>
          </cell>
          <cell r="D3058" t="str">
            <v>KATHLEEN TOIVANEN, M.D.</v>
          </cell>
          <cell r="E3058" t="str">
            <v>TOIVANEN MD KATHLEEN  (B)</v>
          </cell>
          <cell r="G3058" t="str">
            <v>1245 WASHINGTON RD</v>
          </cell>
          <cell r="H3058" t="str">
            <v>RYE, NH 03870-2339</v>
          </cell>
          <cell r="J3058" t="str">
            <v>RYE</v>
          </cell>
          <cell r="K3058" t="str">
            <v>NH</v>
          </cell>
          <cell r="L3058" t="str">
            <v>03870-2339</v>
          </cell>
          <cell r="N3058">
            <v>0</v>
          </cell>
        </row>
        <row r="3059">
          <cell r="A3059">
            <v>66006257</v>
          </cell>
          <cell r="B3059" t="str">
            <v>Y</v>
          </cell>
          <cell r="C3059" t="str">
            <v>NE66006257</v>
          </cell>
          <cell r="D3059" t="str">
            <v xml:space="preserve">EPSOM FAMILY MEDICINE  </v>
          </cell>
          <cell r="E3059" t="str">
            <v xml:space="preserve">EPSOM             </v>
          </cell>
          <cell r="F3059" t="str">
            <v>1990 DOVER RD STE 201</v>
          </cell>
          <cell r="G3059" t="str">
            <v>EPSOM, NH 03234-4133</v>
          </cell>
          <cell r="J3059" t="str">
            <v>EPSOM</v>
          </cell>
          <cell r="K3059" t="str">
            <v>NH</v>
          </cell>
          <cell r="L3059" t="str">
            <v>03234-4133</v>
          </cell>
          <cell r="M3059">
            <v>0</v>
          </cell>
          <cell r="N3059">
            <v>0</v>
          </cell>
        </row>
        <row r="3060">
          <cell r="A3060">
            <v>66006259</v>
          </cell>
          <cell r="B3060" t="str">
            <v>Y</v>
          </cell>
          <cell r="C3060" t="str">
            <v>NE66006259</v>
          </cell>
          <cell r="D3060" t="str">
            <v>SALEM OCCUPATIONAL AND ACUTE C</v>
          </cell>
          <cell r="E3060" t="str">
            <v>SHRECK MD GEOFFREY    (A)</v>
          </cell>
          <cell r="F3060" t="str">
            <v>13 RED ROOF LN</v>
          </cell>
          <cell r="G3060" t="str">
            <v>SALEM, NH 03079-2983</v>
          </cell>
          <cell r="J3060" t="str">
            <v>SALEM</v>
          </cell>
          <cell r="K3060" t="str">
            <v>NH</v>
          </cell>
          <cell r="L3060" t="str">
            <v>03079-2983</v>
          </cell>
          <cell r="M3060">
            <v>0</v>
          </cell>
          <cell r="N3060">
            <v>0</v>
          </cell>
        </row>
        <row r="3061">
          <cell r="A3061">
            <v>66006261</v>
          </cell>
          <cell r="B3061" t="str">
            <v>Y</v>
          </cell>
          <cell r="C3061" t="str">
            <v>NE66006261</v>
          </cell>
          <cell r="D3061" t="str">
            <v>BRIAN R. FRADETTE, DPM</v>
          </cell>
          <cell r="E3061" t="str">
            <v>FRADETTE DPM BRIAN R  (B)</v>
          </cell>
          <cell r="F3061" t="str">
            <v>6 TSIENNETO RD STE 303</v>
          </cell>
          <cell r="G3061" t="str">
            <v>DERRY, NH 03038-1584</v>
          </cell>
          <cell r="J3061" t="str">
            <v>DERRY</v>
          </cell>
          <cell r="K3061" t="str">
            <v>NH</v>
          </cell>
          <cell r="L3061" t="str">
            <v>03038-1584</v>
          </cell>
          <cell r="M3061">
            <v>0</v>
          </cell>
          <cell r="N3061">
            <v>0</v>
          </cell>
        </row>
        <row r="3062">
          <cell r="A3062">
            <v>66006262</v>
          </cell>
          <cell r="B3062" t="str">
            <v>Y</v>
          </cell>
          <cell r="C3062" t="str">
            <v>NE66006262</v>
          </cell>
          <cell r="D3062" t="str">
            <v>PORTSMOUTH PRIMARY CARE ASSOC.</v>
          </cell>
          <cell r="E3062" t="str">
            <v>CLAIRMONT MD THOMAS P (D)</v>
          </cell>
          <cell r="F3062" t="str">
            <v>330 BORTHWICK AVE STE 101</v>
          </cell>
          <cell r="G3062" t="str">
            <v>PORTSMOUTH, NH 03801-7111</v>
          </cell>
          <cell r="J3062" t="str">
            <v>PORTSMOUTH</v>
          </cell>
          <cell r="K3062" t="str">
            <v>NH</v>
          </cell>
          <cell r="L3062" t="str">
            <v>03801-7111</v>
          </cell>
          <cell r="M3062">
            <v>0</v>
          </cell>
          <cell r="N3062">
            <v>0</v>
          </cell>
        </row>
        <row r="3063">
          <cell r="A3063">
            <v>66006263</v>
          </cell>
          <cell r="B3063" t="str">
            <v>Y</v>
          </cell>
          <cell r="C3063" t="str">
            <v>NE66006263</v>
          </cell>
          <cell r="D3063" t="str">
            <v>QUEST DIAGNOSTICS - MANCHESTER</v>
          </cell>
          <cell r="E3063" t="str">
            <v>QUEST DIAGNOSTICS MAN (-)</v>
          </cell>
          <cell r="F3063" t="str">
            <v>195 MCGREGOR ST</v>
          </cell>
          <cell r="G3063" t="str">
            <v>MANCHESTER, NH 03102-3748</v>
          </cell>
          <cell r="J3063" t="str">
            <v>MANCHESTER</v>
          </cell>
          <cell r="K3063" t="str">
            <v>NH</v>
          </cell>
          <cell r="L3063" t="str">
            <v>03102-3748</v>
          </cell>
          <cell r="M3063">
            <v>0</v>
          </cell>
          <cell r="N3063">
            <v>0</v>
          </cell>
        </row>
        <row r="3064">
          <cell r="A3064">
            <v>66006264</v>
          </cell>
          <cell r="B3064" t="str">
            <v>Y</v>
          </cell>
          <cell r="C3064" t="str">
            <v>NE66006264</v>
          </cell>
          <cell r="D3064" t="str">
            <v>WHOLE HEALTH CONSULTANTS</v>
          </cell>
          <cell r="E3064" t="str">
            <v>WHOLE HEALTH CONSULTA (C)</v>
          </cell>
          <cell r="F3064" t="str">
            <v>50 NASHUA RD STE 103</v>
          </cell>
          <cell r="G3064" t="str">
            <v>LONDONDERRY, NH 03053-3416</v>
          </cell>
          <cell r="J3064" t="str">
            <v>LONDONDERRY</v>
          </cell>
          <cell r="K3064" t="str">
            <v>NH</v>
          </cell>
          <cell r="L3064" t="str">
            <v>03053-3416</v>
          </cell>
          <cell r="M3064">
            <v>0</v>
          </cell>
          <cell r="N3064">
            <v>0</v>
          </cell>
        </row>
        <row r="3065">
          <cell r="A3065">
            <v>66006265</v>
          </cell>
          <cell r="B3065" t="str">
            <v>Y</v>
          </cell>
          <cell r="C3065" t="str">
            <v>NE66006265</v>
          </cell>
          <cell r="D3065" t="str">
            <v>CONCORD ORTHOPAEDICS - DERRY</v>
          </cell>
          <cell r="E3065" t="str">
            <v>CONCORD ORTHOPAEDICS  (C)</v>
          </cell>
          <cell r="F3065" t="str">
            <v>6 TSIENNETO RD</v>
          </cell>
          <cell r="G3065" t="str">
            <v>DERRY, NH 03038-1584</v>
          </cell>
          <cell r="J3065" t="str">
            <v>DERRY</v>
          </cell>
          <cell r="K3065" t="str">
            <v>NH</v>
          </cell>
          <cell r="L3065" t="str">
            <v>03038-1584</v>
          </cell>
          <cell r="M3065">
            <v>0</v>
          </cell>
          <cell r="N3065">
            <v>0</v>
          </cell>
        </row>
        <row r="3066">
          <cell r="A3066">
            <v>66006266</v>
          </cell>
          <cell r="B3066" t="str">
            <v>Y</v>
          </cell>
          <cell r="C3066" t="str">
            <v>NE66006266</v>
          </cell>
          <cell r="D3066" t="str">
            <v>DAVID C. FREDENBURG, M.D., FAA</v>
          </cell>
          <cell r="E3066" t="str">
            <v>FREDENBURG MDFAAPDAVI (D)</v>
          </cell>
          <cell r="F3066" t="str">
            <v>49 DERRY ST</v>
          </cell>
          <cell r="G3066" t="str">
            <v>HUDSON, NH 03051-4027</v>
          </cell>
          <cell r="J3066" t="str">
            <v>HUDSON</v>
          </cell>
          <cell r="K3066" t="str">
            <v>NH</v>
          </cell>
          <cell r="L3066" t="str">
            <v>03051-4027</v>
          </cell>
          <cell r="N3066">
            <v>0</v>
          </cell>
        </row>
        <row r="3067">
          <cell r="A3067">
            <v>66006267</v>
          </cell>
          <cell r="B3067" t="str">
            <v>Y</v>
          </cell>
          <cell r="C3067" t="str">
            <v>NE66006267</v>
          </cell>
          <cell r="D3067" t="str">
            <v>BOW MILLS FAMILY PRACTICE</v>
          </cell>
          <cell r="E3067" t="str">
            <v>BOW MILLS FAMILY PRAC (C)</v>
          </cell>
          <cell r="F3067" t="str">
            <v>514 SOUTH ST</v>
          </cell>
          <cell r="G3067" t="str">
            <v>BOW, NH 03304-3419</v>
          </cell>
          <cell r="J3067" t="str">
            <v>BOW</v>
          </cell>
          <cell r="K3067" t="str">
            <v>NH</v>
          </cell>
          <cell r="L3067" t="str">
            <v>03304-3419</v>
          </cell>
          <cell r="N3067">
            <v>0</v>
          </cell>
        </row>
        <row r="3068">
          <cell r="A3068">
            <v>66006268</v>
          </cell>
          <cell r="B3068" t="str">
            <v>Y</v>
          </cell>
          <cell r="C3068" t="str">
            <v>NE66006268</v>
          </cell>
          <cell r="D3068" t="str">
            <v>CONCORD TRANSPORT</v>
          </cell>
          <cell r="E3068" t="str">
            <v>CONCORD TRANSPORT     (D)</v>
          </cell>
          <cell r="F3068" t="str">
            <v>280 PLEASANT ST</v>
          </cell>
          <cell r="G3068" t="str">
            <v>CONCORD, NH 03301-2553</v>
          </cell>
          <cell r="J3068" t="str">
            <v>CONCORD</v>
          </cell>
          <cell r="K3068" t="str">
            <v>NH</v>
          </cell>
          <cell r="L3068" t="str">
            <v>03301-2553</v>
          </cell>
          <cell r="N3068">
            <v>0</v>
          </cell>
        </row>
        <row r="3069">
          <cell r="A3069">
            <v>66006269</v>
          </cell>
          <cell r="B3069" t="str">
            <v>Y</v>
          </cell>
          <cell r="C3069" t="str">
            <v>NE66006269</v>
          </cell>
          <cell r="D3069" t="str">
            <v>QUEST DIAGNOSTICS - SALEM, NH</v>
          </cell>
          <cell r="E3069" t="str">
            <v>SALEM PSC             (A)</v>
          </cell>
          <cell r="F3069" t="str">
            <v>45 STILES RD STE 102</v>
          </cell>
          <cell r="G3069" t="str">
            <v>SALEM, NH 03079-2850</v>
          </cell>
          <cell r="J3069" t="str">
            <v>SALEM</v>
          </cell>
          <cell r="K3069" t="str">
            <v>NH</v>
          </cell>
          <cell r="L3069" t="str">
            <v>03079-2850</v>
          </cell>
          <cell r="M3069">
            <v>0</v>
          </cell>
          <cell r="N3069">
            <v>0</v>
          </cell>
        </row>
        <row r="3070">
          <cell r="A3070">
            <v>66006271</v>
          </cell>
          <cell r="B3070" t="str">
            <v>N</v>
          </cell>
          <cell r="C3070" t="str">
            <v>NE66006271</v>
          </cell>
          <cell r="D3070" t="str">
            <v>MARY K. JOYCE, M.D.</v>
          </cell>
          <cell r="E3070" t="str">
            <v>JOYCE MD MARY (TERM)</v>
          </cell>
          <cell r="F3070" t="str">
            <v>11 DUNNING ST</v>
          </cell>
          <cell r="G3070" t="str">
            <v>CLAREMONT, NH 03743-2045</v>
          </cell>
          <cell r="J3070" t="str">
            <v>CLAREMONT</v>
          </cell>
          <cell r="K3070" t="str">
            <v>NH</v>
          </cell>
          <cell r="L3070" t="str">
            <v>03743-2045</v>
          </cell>
          <cell r="N3070">
            <v>0</v>
          </cell>
        </row>
        <row r="3071">
          <cell r="A3071">
            <v>66006272</v>
          </cell>
          <cell r="B3071" t="str">
            <v>Y</v>
          </cell>
          <cell r="C3071" t="str">
            <v>NE66006272</v>
          </cell>
          <cell r="D3071" t="str">
            <v>STEVE ARVIN, NP</v>
          </cell>
          <cell r="E3071" t="str">
            <v>ARVIN NP STEVE        (D)</v>
          </cell>
          <cell r="G3071" t="str">
            <v>100 HALL ST</v>
          </cell>
          <cell r="H3071" t="str">
            <v>CONCORD, NH 03301-3408</v>
          </cell>
          <cell r="J3071" t="str">
            <v>CONCORD</v>
          </cell>
          <cell r="K3071" t="str">
            <v>NH</v>
          </cell>
          <cell r="L3071" t="str">
            <v>03301-3408</v>
          </cell>
          <cell r="M3071">
            <v>0</v>
          </cell>
          <cell r="N3071">
            <v>0</v>
          </cell>
        </row>
        <row r="3072">
          <cell r="A3072">
            <v>66006273</v>
          </cell>
          <cell r="B3072" t="str">
            <v>Y</v>
          </cell>
          <cell r="C3072" t="str">
            <v>NE66006273</v>
          </cell>
          <cell r="D3072" t="str">
            <v>JAMES E. SNYDER, M.D.</v>
          </cell>
          <cell r="E3072" t="str">
            <v>SNYDER MD JAMES E     (C)</v>
          </cell>
          <cell r="F3072" t="str">
            <v>6 BUTTRICK RD</v>
          </cell>
          <cell r="G3072" t="str">
            <v>LONDONDERRY, NH 03053-3417</v>
          </cell>
          <cell r="J3072" t="str">
            <v>LONDONDERRY</v>
          </cell>
          <cell r="K3072" t="str">
            <v>NH</v>
          </cell>
          <cell r="L3072" t="str">
            <v>03053-3417</v>
          </cell>
          <cell r="M3072">
            <v>0</v>
          </cell>
          <cell r="N3072">
            <v>0</v>
          </cell>
        </row>
        <row r="3073">
          <cell r="A3073">
            <v>66006274</v>
          </cell>
          <cell r="B3073" t="str">
            <v>N</v>
          </cell>
          <cell r="C3073" t="str">
            <v>NE66006274</v>
          </cell>
          <cell r="D3073" t="str">
            <v>NARESH MATTA, M.D.</v>
          </cell>
          <cell r="E3073" t="str">
            <v>MATTA MD NARESH (TERM)</v>
          </cell>
          <cell r="F3073" t="str">
            <v>330 BORTHWICK AVE</v>
          </cell>
          <cell r="G3073" t="str">
            <v>PORTSMOUTH, NH 03801-7128</v>
          </cell>
          <cell r="J3073" t="str">
            <v>PORTSMOUTH</v>
          </cell>
          <cell r="K3073" t="str">
            <v>NH</v>
          </cell>
          <cell r="L3073" t="str">
            <v>03801-7128</v>
          </cell>
          <cell r="N3073">
            <v>0</v>
          </cell>
        </row>
        <row r="3074">
          <cell r="A3074">
            <v>66006275</v>
          </cell>
          <cell r="B3074" t="str">
            <v>Y</v>
          </cell>
          <cell r="C3074" t="str">
            <v>NE66006275</v>
          </cell>
          <cell r="D3074" t="str">
            <v>KEENAN AL-HOLJERRY, M.D.</v>
          </cell>
          <cell r="E3074" t="str">
            <v>AL HOLJERRY MD KEENAN (C)</v>
          </cell>
          <cell r="F3074" t="str">
            <v>278 LAFAYETTE RD</v>
          </cell>
          <cell r="G3074" t="str">
            <v>PORTSMOUTH, NH 03801-5455</v>
          </cell>
          <cell r="J3074" t="str">
            <v>PORTSMOUTH</v>
          </cell>
          <cell r="K3074" t="str">
            <v>NH</v>
          </cell>
          <cell r="L3074" t="str">
            <v>03801-5455</v>
          </cell>
          <cell r="M3074">
            <v>0</v>
          </cell>
          <cell r="N3074">
            <v>0</v>
          </cell>
        </row>
        <row r="3075">
          <cell r="A3075">
            <v>66006276</v>
          </cell>
          <cell r="B3075" t="str">
            <v>Y</v>
          </cell>
          <cell r="C3075" t="str">
            <v>NE66006276</v>
          </cell>
          <cell r="D3075" t="str">
            <v>PELHAM HEALTHCARE ASSOCIATES</v>
          </cell>
          <cell r="E3075" t="str">
            <v>KODALI MD SRILATA     (B)</v>
          </cell>
          <cell r="F3075" t="str">
            <v>PO BOX 434</v>
          </cell>
          <cell r="G3075" t="str">
            <v>49 ATWOOD RD</v>
          </cell>
          <cell r="H3075" t="str">
            <v>PELHAM, NH 03076-3719</v>
          </cell>
          <cell r="J3075" t="str">
            <v>PELHAM</v>
          </cell>
          <cell r="K3075" t="str">
            <v>NH</v>
          </cell>
          <cell r="L3075" t="str">
            <v>03076-3719</v>
          </cell>
          <cell r="M3075">
            <v>0</v>
          </cell>
          <cell r="N3075">
            <v>0</v>
          </cell>
        </row>
        <row r="3076">
          <cell r="A3076">
            <v>66006278</v>
          </cell>
          <cell r="B3076" t="str">
            <v>N</v>
          </cell>
          <cell r="C3076" t="str">
            <v>NE66006278</v>
          </cell>
          <cell r="D3076" t="str">
            <v>FLORIDA POWER &amp; LIGHT - SEABRO</v>
          </cell>
          <cell r="E3076" t="str">
            <v>FLORIDA (TERM)</v>
          </cell>
          <cell r="F3076" t="str">
            <v>ROUTE 1</v>
          </cell>
          <cell r="G3076" t="str">
            <v>MAIL CO. 02-16</v>
          </cell>
          <cell r="H3076" t="str">
            <v>SEABROOK, NH 03874</v>
          </cell>
          <cell r="J3076" t="str">
            <v>SEABROOK</v>
          </cell>
          <cell r="K3076" t="str">
            <v>NH</v>
          </cell>
          <cell r="L3076">
            <v>3874</v>
          </cell>
          <cell r="M3076">
            <v>42.8842</v>
          </cell>
          <cell r="N3076">
            <v>-70.856300000000005</v>
          </cell>
        </row>
        <row r="3077">
          <cell r="A3077">
            <v>66006279</v>
          </cell>
          <cell r="B3077" t="str">
            <v>N</v>
          </cell>
          <cell r="C3077" t="str">
            <v>NE66006279</v>
          </cell>
          <cell r="D3077" t="str">
            <v>CENTER FOR OCCP &amp; ENVIRON. HEA</v>
          </cell>
          <cell r="E3077" t="str">
            <v>CENTER FOR OCCP &amp; ENV (TE</v>
          </cell>
          <cell r="F3077" t="str">
            <v>10 BUZZELL AVE.</v>
          </cell>
          <cell r="G3077" t="str">
            <v>EXETER HOSPITAL EMERGENCY DEPT</v>
          </cell>
          <cell r="H3077" t="str">
            <v>EXETER, NH 03833</v>
          </cell>
          <cell r="J3077" t="str">
            <v>EXETER</v>
          </cell>
          <cell r="K3077" t="str">
            <v>NH</v>
          </cell>
          <cell r="L3077">
            <v>3833</v>
          </cell>
          <cell r="M3077">
            <v>42.978200000000001</v>
          </cell>
          <cell r="N3077">
            <v>-70.962500000000006</v>
          </cell>
        </row>
        <row r="3078">
          <cell r="A3078">
            <v>66006286</v>
          </cell>
          <cell r="B3078" t="str">
            <v>Y</v>
          </cell>
          <cell r="C3078" t="str">
            <v>NE66006286</v>
          </cell>
          <cell r="D3078" t="str">
            <v xml:space="preserve">DEVRA H. COHEN, M.D. </v>
          </cell>
          <cell r="E3078" t="str">
            <v>COHEN MD DEVRA        (D)</v>
          </cell>
          <cell r="G3078" t="str">
            <v>6 CONCORD ST</v>
          </cell>
          <cell r="H3078" t="str">
            <v>NASHUA, NH 03064-2355</v>
          </cell>
          <cell r="J3078" t="str">
            <v>NASHUA</v>
          </cell>
          <cell r="K3078" t="str">
            <v>NH</v>
          </cell>
          <cell r="L3078" t="str">
            <v>03064-2355</v>
          </cell>
          <cell r="M3078">
            <v>0</v>
          </cell>
          <cell r="N3078">
            <v>0</v>
          </cell>
        </row>
        <row r="3079">
          <cell r="A3079">
            <v>66006288</v>
          </cell>
          <cell r="B3079" t="str">
            <v>Y</v>
          </cell>
          <cell r="C3079" t="str">
            <v>NE66006288</v>
          </cell>
          <cell r="D3079" t="str">
            <v>QUEST  (DARTMOUTH-HITCH. MERR.</v>
          </cell>
          <cell r="E3079" t="str">
            <v>HITCHCOCK MERRIMACK   (A)</v>
          </cell>
          <cell r="F3079" t="str">
            <v>294 DANIEL WEBSTER HWY</v>
          </cell>
          <cell r="G3079" t="str">
            <v>MERRIMACK, NH 03054-4474</v>
          </cell>
          <cell r="J3079" t="str">
            <v>MERRIMACK</v>
          </cell>
          <cell r="K3079" t="str">
            <v>NH</v>
          </cell>
          <cell r="L3079" t="str">
            <v>03054-4474</v>
          </cell>
          <cell r="N3079">
            <v>0</v>
          </cell>
        </row>
        <row r="3080">
          <cell r="A3080">
            <v>66006291</v>
          </cell>
          <cell r="B3080" t="str">
            <v>Y</v>
          </cell>
          <cell r="C3080" t="str">
            <v>NE66006291</v>
          </cell>
          <cell r="D3080" t="str">
            <v>AMOSKEAG PRIMARY CARE</v>
          </cell>
          <cell r="E3080" t="str">
            <v>AMOSKEAG PRIMARY CARE (C)</v>
          </cell>
          <cell r="F3080" t="str">
            <v>1650 ELM ST</v>
          </cell>
          <cell r="G3080" t="str">
            <v>MANCHESTER, NH 03101-1217</v>
          </cell>
          <cell r="J3080" t="str">
            <v>MANCHESTER</v>
          </cell>
          <cell r="K3080" t="str">
            <v>NH</v>
          </cell>
          <cell r="L3080" t="str">
            <v>03101-1217</v>
          </cell>
          <cell r="M3080">
            <v>0</v>
          </cell>
          <cell r="N3080">
            <v>0</v>
          </cell>
        </row>
        <row r="3081">
          <cell r="A3081">
            <v>66006296</v>
          </cell>
          <cell r="B3081" t="str">
            <v>Y</v>
          </cell>
          <cell r="C3081" t="str">
            <v>NE66006296</v>
          </cell>
          <cell r="D3081" t="str">
            <v>ANDOVER OB/GYN - SALEM OFFICE</v>
          </cell>
          <cell r="E3081" t="str">
            <v>ANDOVER OB/GYN        (D)</v>
          </cell>
          <cell r="F3081" t="str">
            <v>29 STILES RD</v>
          </cell>
          <cell r="G3081" t="str">
            <v>SALEM, NH 03079-5802</v>
          </cell>
          <cell r="J3081" t="str">
            <v>SALEM</v>
          </cell>
          <cell r="K3081" t="str">
            <v>NH</v>
          </cell>
          <cell r="L3081" t="str">
            <v>03079-5802</v>
          </cell>
          <cell r="M3081">
            <v>0</v>
          </cell>
          <cell r="N3081">
            <v>0</v>
          </cell>
        </row>
        <row r="3082">
          <cell r="A3082">
            <v>66006298</v>
          </cell>
          <cell r="B3082" t="str">
            <v>Y</v>
          </cell>
          <cell r="C3082" t="str">
            <v>NE66006298</v>
          </cell>
          <cell r="D3082" t="str">
            <v xml:space="preserve">NORTH EAST GASTRO ASSOC  </v>
          </cell>
          <cell r="E3082" t="str">
            <v>COHEN MD MAURICE      (D)</v>
          </cell>
          <cell r="F3082" t="str">
            <v>52 STILES RD STE 110</v>
          </cell>
          <cell r="G3082" t="str">
            <v>SALEM, NH 03079-4807</v>
          </cell>
          <cell r="J3082" t="str">
            <v>SALEM</v>
          </cell>
          <cell r="K3082" t="str">
            <v>NH</v>
          </cell>
          <cell r="L3082" t="str">
            <v>03079-4807</v>
          </cell>
          <cell r="M3082">
            <v>0</v>
          </cell>
          <cell r="N3082">
            <v>0</v>
          </cell>
        </row>
        <row r="3083">
          <cell r="A3083">
            <v>66006299</v>
          </cell>
          <cell r="B3083" t="str">
            <v>Y</v>
          </cell>
          <cell r="C3083" t="str">
            <v>NE66006299</v>
          </cell>
          <cell r="D3083" t="str">
            <v>CENTER FOR EATING DISORDERS</v>
          </cell>
          <cell r="E3083" t="str">
            <v>CENTER FOR EATING DIS (D)</v>
          </cell>
          <cell r="G3083" t="str">
            <v>360 ROUTE 101 STE 10</v>
          </cell>
          <cell r="H3083" t="str">
            <v>BEDFORD, NH 03110-5031</v>
          </cell>
          <cell r="J3083" t="str">
            <v>BEDFORD</v>
          </cell>
          <cell r="K3083" t="str">
            <v>NH</v>
          </cell>
          <cell r="L3083" t="str">
            <v>03110-5031</v>
          </cell>
          <cell r="M3083">
            <v>0</v>
          </cell>
          <cell r="N3083">
            <v>0</v>
          </cell>
        </row>
        <row r="3084">
          <cell r="A3084">
            <v>66006300</v>
          </cell>
          <cell r="B3084" t="str">
            <v>Y</v>
          </cell>
          <cell r="C3084" t="str">
            <v>NE66006300</v>
          </cell>
          <cell r="D3084" t="str">
            <v>MARK R. HENSCHKE, D.O.</v>
          </cell>
          <cell r="E3084" t="str">
            <v>HENSCHKEDO MARK       (C)</v>
          </cell>
          <cell r="F3084" t="str">
            <v>2064 WOODBURY AVE STE 102</v>
          </cell>
          <cell r="G3084" t="str">
            <v>NEWINGTON, NH 03801-2808</v>
          </cell>
          <cell r="J3084" t="str">
            <v>NEWINGTON</v>
          </cell>
          <cell r="K3084" t="str">
            <v>NH</v>
          </cell>
          <cell r="L3084" t="str">
            <v>03801-2808</v>
          </cell>
          <cell r="N3084">
            <v>0</v>
          </cell>
        </row>
        <row r="3085">
          <cell r="A3085">
            <v>66006301</v>
          </cell>
          <cell r="B3085" t="str">
            <v>N</v>
          </cell>
          <cell r="C3085" t="str">
            <v>NE66006301</v>
          </cell>
          <cell r="D3085" t="str">
            <v>DARTMOUTH - HITCHCOCK MIDWIVES</v>
          </cell>
          <cell r="E3085" t="str">
            <v>DARTMOUTH HITCHCOCK (TERM</v>
          </cell>
          <cell r="F3085" t="str">
            <v>88 MCGREGOR ST</v>
          </cell>
          <cell r="G3085" t="str">
            <v>MANCHESTER, NH 03102-3750</v>
          </cell>
          <cell r="J3085" t="str">
            <v>MANCHESTER</v>
          </cell>
          <cell r="K3085" t="str">
            <v>NH</v>
          </cell>
          <cell r="L3085" t="str">
            <v>03102-3750</v>
          </cell>
          <cell r="N3085">
            <v>0</v>
          </cell>
        </row>
        <row r="3086">
          <cell r="A3086">
            <v>66006303</v>
          </cell>
          <cell r="B3086" t="str">
            <v>Y</v>
          </cell>
          <cell r="C3086" t="str">
            <v>NE66006303</v>
          </cell>
          <cell r="D3086" t="str">
            <v>SPINDEL EYE ASSOCIATES</v>
          </cell>
          <cell r="E3086" t="str">
            <v>SPINDEL MD GERALD     (B)</v>
          </cell>
          <cell r="F3086" t="str">
            <v>6 TSIENNETO RD</v>
          </cell>
          <cell r="G3086" t="str">
            <v>DERRY, NH 03038-1584</v>
          </cell>
          <cell r="J3086" t="str">
            <v>DERRY</v>
          </cell>
          <cell r="K3086" t="str">
            <v>NH</v>
          </cell>
          <cell r="L3086" t="str">
            <v>03038-1584</v>
          </cell>
          <cell r="M3086">
            <v>0</v>
          </cell>
          <cell r="N3086">
            <v>0</v>
          </cell>
        </row>
        <row r="3087">
          <cell r="A3087">
            <v>66006304</v>
          </cell>
          <cell r="B3087" t="str">
            <v>Y</v>
          </cell>
          <cell r="C3087" t="str">
            <v>NE66006304</v>
          </cell>
          <cell r="D3087" t="str">
            <v>SNHIM-ALLERGY-IMMUNOLOGY</v>
          </cell>
          <cell r="E3087" t="str">
            <v>SOUTHERN NH (B)</v>
          </cell>
          <cell r="F3087" t="str">
            <v>6 TSIENNETO RD</v>
          </cell>
          <cell r="G3087" t="str">
            <v>DERRY, NH 03038-1584</v>
          </cell>
          <cell r="J3087" t="str">
            <v>DERRY</v>
          </cell>
          <cell r="K3087" t="str">
            <v>NH</v>
          </cell>
          <cell r="L3087" t="str">
            <v>03038-1584</v>
          </cell>
          <cell r="N3087">
            <v>0</v>
          </cell>
        </row>
        <row r="3088">
          <cell r="A3088">
            <v>66006305</v>
          </cell>
          <cell r="B3088" t="str">
            <v>Y</v>
          </cell>
          <cell r="C3088" t="str">
            <v>NE66006305</v>
          </cell>
          <cell r="D3088" t="str">
            <v>FAMILY &amp; SPORTS MEDICINE</v>
          </cell>
          <cell r="E3088" t="str">
            <v>FAMILY &amp; SPORTS MEDIC (C)</v>
          </cell>
          <cell r="F3088" t="str">
            <v>601 RIVERWAY PL UNIT 6</v>
          </cell>
          <cell r="G3088" t="str">
            <v>BEDFORD, NH 03110-6767</v>
          </cell>
          <cell r="J3088" t="str">
            <v>BEDFORD</v>
          </cell>
          <cell r="K3088" t="str">
            <v>NH</v>
          </cell>
          <cell r="L3088" t="str">
            <v>03110-6767</v>
          </cell>
          <cell r="M3088">
            <v>0</v>
          </cell>
          <cell r="N3088">
            <v>0</v>
          </cell>
        </row>
        <row r="3089">
          <cell r="A3089">
            <v>66006306</v>
          </cell>
          <cell r="B3089" t="str">
            <v>Y</v>
          </cell>
          <cell r="C3089" t="str">
            <v>NE66006306</v>
          </cell>
          <cell r="D3089" t="str">
            <v>MICHAEL MURPHY, M.D.</v>
          </cell>
          <cell r="E3089" t="str">
            <v>MURPHY MD MICHAEL     (B)</v>
          </cell>
          <cell r="F3089" t="str">
            <v>88 MCGREGOR ST</v>
          </cell>
          <cell r="G3089" t="str">
            <v>MANCHESTER, NH 03102-3750</v>
          </cell>
          <cell r="J3089" t="str">
            <v>MANCHESTER</v>
          </cell>
          <cell r="K3089" t="str">
            <v>NH</v>
          </cell>
          <cell r="L3089" t="str">
            <v>03102-3750</v>
          </cell>
          <cell r="M3089">
            <v>0</v>
          </cell>
          <cell r="N3089">
            <v>0</v>
          </cell>
        </row>
        <row r="3090">
          <cell r="A3090">
            <v>66006308</v>
          </cell>
          <cell r="B3090" t="str">
            <v>Y</v>
          </cell>
          <cell r="C3090" t="str">
            <v>NE66006308</v>
          </cell>
          <cell r="D3090" t="str">
            <v>DANBY AND MARGESSON</v>
          </cell>
          <cell r="E3090" t="str">
            <v>DANBY AND MARGESSON   (B)</v>
          </cell>
          <cell r="F3090" t="str">
            <v>721 CHESTNUT ST</v>
          </cell>
          <cell r="G3090" t="str">
            <v>MANCHESTER, NH 03104-3002</v>
          </cell>
          <cell r="J3090" t="str">
            <v>MANCHESTER</v>
          </cell>
          <cell r="K3090" t="str">
            <v>NH</v>
          </cell>
          <cell r="L3090" t="str">
            <v>03104-3002</v>
          </cell>
          <cell r="M3090">
            <v>0</v>
          </cell>
          <cell r="N3090">
            <v>0</v>
          </cell>
        </row>
        <row r="3091">
          <cell r="A3091">
            <v>66006309</v>
          </cell>
          <cell r="B3091" t="str">
            <v>N</v>
          </cell>
          <cell r="C3091" t="str">
            <v>NE66006309</v>
          </cell>
          <cell r="D3091" t="str">
            <v>BIJOY KUNDU, M.D.</v>
          </cell>
          <cell r="E3091" t="str">
            <v>KUNDU (TERM)</v>
          </cell>
          <cell r="F3091" t="str">
            <v>88 MCGREGOR ST</v>
          </cell>
          <cell r="G3091" t="str">
            <v>MANCHESTER, NH 03102-3750</v>
          </cell>
          <cell r="J3091" t="str">
            <v>MANCHESTER</v>
          </cell>
          <cell r="K3091" t="str">
            <v>NH</v>
          </cell>
          <cell r="L3091" t="str">
            <v>03102-3750</v>
          </cell>
          <cell r="N3091">
            <v>0</v>
          </cell>
        </row>
        <row r="3092">
          <cell r="A3092">
            <v>66006310</v>
          </cell>
          <cell r="B3092" t="str">
            <v>Y</v>
          </cell>
          <cell r="C3092" t="str">
            <v>NE66006310</v>
          </cell>
          <cell r="D3092" t="str">
            <v>N.H. GASTROENTEROLOGY</v>
          </cell>
          <cell r="E3092" t="str">
            <v>N H GASTROENTEROLOGY  (C)</v>
          </cell>
          <cell r="F3092" t="str">
            <v>11 WASHINGTON PL STE 2</v>
          </cell>
          <cell r="G3092" t="str">
            <v>BEDFORD, NH 03110-6747</v>
          </cell>
          <cell r="J3092" t="str">
            <v>BEDFORD</v>
          </cell>
          <cell r="K3092" t="str">
            <v>NH</v>
          </cell>
          <cell r="L3092" t="str">
            <v>03110-6747</v>
          </cell>
          <cell r="M3092">
            <v>0</v>
          </cell>
          <cell r="N3092">
            <v>0</v>
          </cell>
        </row>
        <row r="3093">
          <cell r="A3093">
            <v>66006311</v>
          </cell>
          <cell r="B3093" t="str">
            <v>N</v>
          </cell>
          <cell r="C3093" t="str">
            <v>NE66006311</v>
          </cell>
          <cell r="D3093" t="str">
            <v>JOSEPH SAVAGE, M.D.</v>
          </cell>
          <cell r="E3093" t="str">
            <v>SAVAGE (TERM)</v>
          </cell>
          <cell r="F3093" t="str">
            <v>88 MCGREGOR ST</v>
          </cell>
          <cell r="G3093" t="str">
            <v>MANCHESTER, NH 03102-3750</v>
          </cell>
          <cell r="J3093" t="str">
            <v>MANCHESTER</v>
          </cell>
          <cell r="K3093" t="str">
            <v>NH</v>
          </cell>
          <cell r="L3093" t="str">
            <v>03102-3750</v>
          </cell>
          <cell r="N3093">
            <v>0</v>
          </cell>
        </row>
        <row r="3094">
          <cell r="A3094">
            <v>66006312</v>
          </cell>
          <cell r="B3094" t="str">
            <v>Y</v>
          </cell>
          <cell r="C3094" t="str">
            <v>NE66006312</v>
          </cell>
          <cell r="D3094" t="str">
            <v>BEDFORD INTERNAL MEDICINE</v>
          </cell>
          <cell r="E3094" t="str">
            <v>DUPUIS MD DENIS       (D)</v>
          </cell>
          <cell r="F3094" t="str">
            <v>40 S RIVER RD</v>
          </cell>
          <cell r="G3094" t="str">
            <v>BEDFORD, NH 03110-6719</v>
          </cell>
          <cell r="J3094" t="str">
            <v>BEDFORD</v>
          </cell>
          <cell r="K3094" t="str">
            <v>NH</v>
          </cell>
          <cell r="L3094" t="str">
            <v>03110-6719</v>
          </cell>
          <cell r="M3094">
            <v>0</v>
          </cell>
          <cell r="N3094">
            <v>0</v>
          </cell>
        </row>
        <row r="3095">
          <cell r="A3095">
            <v>66006313</v>
          </cell>
          <cell r="B3095" t="str">
            <v>Y</v>
          </cell>
          <cell r="C3095" t="str">
            <v>NE66006313</v>
          </cell>
          <cell r="D3095" t="str">
            <v>LINDA LIMBURG, CNM</v>
          </cell>
          <cell r="E3095" t="str">
            <v>LIMBURG CNMLINDA      (B)</v>
          </cell>
          <cell r="F3095" t="str">
            <v>127 MASCOMA ST</v>
          </cell>
          <cell r="G3095" t="str">
            <v>LEBANON, NH 03766-2647</v>
          </cell>
          <cell r="J3095" t="str">
            <v>LEBANON</v>
          </cell>
          <cell r="K3095" t="str">
            <v>NH</v>
          </cell>
          <cell r="L3095" t="str">
            <v>03766-2647</v>
          </cell>
          <cell r="N3095">
            <v>0</v>
          </cell>
        </row>
        <row r="3096">
          <cell r="A3096">
            <v>66006314</v>
          </cell>
          <cell r="B3096" t="str">
            <v>Y</v>
          </cell>
          <cell r="C3096" t="str">
            <v>NE66006314</v>
          </cell>
          <cell r="D3096" t="str">
            <v>CHOLESTEROL MANAGEMENT CENTER</v>
          </cell>
          <cell r="E3096" t="str">
            <v>FINOCCHIARO ARNP CARO (D)</v>
          </cell>
          <cell r="G3096" t="str">
            <v>100 MCGREGOR ST</v>
          </cell>
          <cell r="H3096" t="str">
            <v>MANCHESTER, NH 03102-3730</v>
          </cell>
          <cell r="J3096" t="str">
            <v>MANCHESTER</v>
          </cell>
          <cell r="K3096" t="str">
            <v>NH</v>
          </cell>
          <cell r="L3096" t="str">
            <v>03102-3730</v>
          </cell>
          <cell r="M3096">
            <v>0</v>
          </cell>
          <cell r="N3096">
            <v>0</v>
          </cell>
        </row>
        <row r="3097">
          <cell r="A3097">
            <v>66006316</v>
          </cell>
          <cell r="B3097" t="str">
            <v>Y</v>
          </cell>
          <cell r="C3097" t="str">
            <v>NE66006316</v>
          </cell>
          <cell r="D3097" t="str">
            <v>GRANITE STATE INTERNAL MED</v>
          </cell>
          <cell r="E3097" t="str">
            <v>GRANITE STATE INTERNA (C)</v>
          </cell>
          <cell r="F3097" t="str">
            <v>188 ROUTE 101</v>
          </cell>
          <cell r="G3097" t="str">
            <v>BEDFORD, NH 03110-5414</v>
          </cell>
          <cell r="J3097" t="str">
            <v>BEDFORD</v>
          </cell>
          <cell r="K3097" t="str">
            <v>NH</v>
          </cell>
          <cell r="L3097" t="str">
            <v>03110-5414</v>
          </cell>
          <cell r="M3097">
            <v>0</v>
          </cell>
          <cell r="N3097">
            <v>0</v>
          </cell>
        </row>
        <row r="3098">
          <cell r="A3098">
            <v>66006317</v>
          </cell>
          <cell r="B3098" t="str">
            <v>Y</v>
          </cell>
          <cell r="C3098" t="str">
            <v>NE66006317</v>
          </cell>
          <cell r="D3098" t="str">
            <v>WEBSTER ST. INTERNAL MED</v>
          </cell>
          <cell r="E3098" t="str">
            <v>WEBSTER ST INTERNAL M (C)</v>
          </cell>
          <cell r="F3098" t="str">
            <v>57 WEBSTER ST</v>
          </cell>
          <cell r="G3098" t="str">
            <v>MANCHESTER, NH 03104-2552</v>
          </cell>
          <cell r="J3098" t="str">
            <v>MANCHESTER</v>
          </cell>
          <cell r="K3098" t="str">
            <v>NH</v>
          </cell>
          <cell r="L3098" t="str">
            <v>03104-2552</v>
          </cell>
          <cell r="M3098">
            <v>0</v>
          </cell>
          <cell r="N3098">
            <v>0</v>
          </cell>
        </row>
        <row r="3099">
          <cell r="A3099">
            <v>66006318</v>
          </cell>
          <cell r="B3099" t="str">
            <v>N</v>
          </cell>
          <cell r="C3099" t="str">
            <v>NE66006318</v>
          </cell>
          <cell r="D3099" t="str">
            <v>ALAN KAPLAN, M.D.</v>
          </cell>
          <cell r="E3099" t="str">
            <v>ALAN KAPLAN (TERM)</v>
          </cell>
          <cell r="F3099" t="str">
            <v>25 LOWELL ST</v>
          </cell>
          <cell r="G3099" t="str">
            <v>MANCHESTER, NH 03101-1647</v>
          </cell>
          <cell r="J3099" t="str">
            <v>MANCHESTER</v>
          </cell>
          <cell r="K3099" t="str">
            <v>NH</v>
          </cell>
          <cell r="L3099" t="str">
            <v>03101-1647</v>
          </cell>
          <cell r="N3099">
            <v>0</v>
          </cell>
        </row>
        <row r="3100">
          <cell r="A3100">
            <v>66006319</v>
          </cell>
          <cell r="B3100" t="str">
            <v>Y</v>
          </cell>
          <cell r="C3100" t="str">
            <v>NE66006319</v>
          </cell>
          <cell r="D3100" t="str">
            <v>QUEEN CITY MEDICAL ASSOCIATES</v>
          </cell>
          <cell r="E3100" t="str">
            <v>QUEEN CITY MEDICAL AS (C)</v>
          </cell>
          <cell r="F3100" t="str">
            <v>775 S MAIN ST</v>
          </cell>
          <cell r="G3100" t="str">
            <v>MANCHESTER, NH 03102-5143</v>
          </cell>
          <cell r="J3100" t="str">
            <v>MANCHESTER</v>
          </cell>
          <cell r="K3100" t="str">
            <v>NH</v>
          </cell>
          <cell r="L3100" t="str">
            <v>03102-5143</v>
          </cell>
          <cell r="M3100">
            <v>0</v>
          </cell>
          <cell r="N3100">
            <v>0</v>
          </cell>
        </row>
        <row r="3101">
          <cell r="A3101">
            <v>66006320</v>
          </cell>
          <cell r="B3101" t="str">
            <v>N</v>
          </cell>
          <cell r="C3101" t="str">
            <v>NE66006320</v>
          </cell>
          <cell r="D3101" t="str">
            <v>MEDICAL GROUP OF MANCHESTER</v>
          </cell>
          <cell r="E3101" t="str">
            <v>MEDICAL GROUP OF MANC (TE</v>
          </cell>
          <cell r="F3101" t="str">
            <v>775 S MAIN ST</v>
          </cell>
          <cell r="G3101" t="str">
            <v>MANCHESTER, NH 03102-5143</v>
          </cell>
          <cell r="J3101" t="str">
            <v>MANCHESTER</v>
          </cell>
          <cell r="K3101" t="str">
            <v>NH</v>
          </cell>
          <cell r="L3101" t="str">
            <v>03102-5143</v>
          </cell>
          <cell r="N3101">
            <v>0</v>
          </cell>
        </row>
        <row r="3102">
          <cell r="A3102">
            <v>66006321</v>
          </cell>
          <cell r="B3102" t="str">
            <v>Y</v>
          </cell>
          <cell r="C3102" t="str">
            <v>NE66006321</v>
          </cell>
          <cell r="D3102" t="str">
            <v>MARK L. MALLEK, M.D.</v>
          </cell>
          <cell r="E3102" t="str">
            <v>MALLEK MARK           (C)</v>
          </cell>
          <cell r="G3102" t="str">
            <v>280 MAIN ST</v>
          </cell>
          <cell r="H3102" t="str">
            <v>NASHUA, NH 03060-2919</v>
          </cell>
          <cell r="J3102" t="str">
            <v>NASHUA</v>
          </cell>
          <cell r="K3102" t="str">
            <v>NH</v>
          </cell>
          <cell r="L3102" t="str">
            <v>03060-2919</v>
          </cell>
          <cell r="M3102">
            <v>0</v>
          </cell>
          <cell r="N3102">
            <v>0</v>
          </cell>
        </row>
        <row r="3103">
          <cell r="A3103">
            <v>66006322</v>
          </cell>
          <cell r="B3103" t="str">
            <v>Y</v>
          </cell>
          <cell r="C3103" t="str">
            <v>NE66006322</v>
          </cell>
          <cell r="D3103" t="str">
            <v>ROBERT A. THERIAULT, D.O.</v>
          </cell>
          <cell r="E3103" t="str">
            <v>THERIAULT ROBERT      (B)</v>
          </cell>
          <cell r="F3103" t="str">
            <v>190 BROAD ST STE 103</v>
          </cell>
          <cell r="G3103" t="str">
            <v>NASHUA, NH 03063-3147</v>
          </cell>
          <cell r="J3103" t="str">
            <v>NASHUA</v>
          </cell>
          <cell r="K3103" t="str">
            <v>NH</v>
          </cell>
          <cell r="L3103" t="str">
            <v>03063-3147</v>
          </cell>
          <cell r="M3103">
            <v>0</v>
          </cell>
          <cell r="N3103">
            <v>0</v>
          </cell>
        </row>
        <row r="3104">
          <cell r="A3104">
            <v>66006323</v>
          </cell>
          <cell r="B3104" t="str">
            <v>Y</v>
          </cell>
          <cell r="C3104" t="str">
            <v>NE66006323</v>
          </cell>
          <cell r="D3104" t="str">
            <v>DOVER WOMEN'S HEALTH</v>
          </cell>
          <cell r="E3104" t="str">
            <v>DOVER WOMEN'S HEALTH  (B)</v>
          </cell>
          <cell r="F3104" t="str">
            <v>700 CENTRAL AVE</v>
          </cell>
          <cell r="G3104" t="str">
            <v>DOVER, NH 03820-6434</v>
          </cell>
          <cell r="J3104" t="str">
            <v>DOVER</v>
          </cell>
          <cell r="K3104" t="str">
            <v>NH</v>
          </cell>
          <cell r="L3104" t="str">
            <v>03820-6434</v>
          </cell>
          <cell r="M3104">
            <v>0</v>
          </cell>
          <cell r="N3104">
            <v>0</v>
          </cell>
        </row>
        <row r="3105">
          <cell r="A3105">
            <v>66006324</v>
          </cell>
          <cell r="B3105" t="str">
            <v>Y</v>
          </cell>
          <cell r="C3105" t="str">
            <v>NE66006324</v>
          </cell>
          <cell r="D3105" t="str">
            <v>PRIMARY CARE OF MILFORD</v>
          </cell>
          <cell r="E3105" t="str">
            <v>PRIMARY CARE OF MILFO (D)</v>
          </cell>
          <cell r="F3105" t="str">
            <v>10 JONES RD</v>
          </cell>
          <cell r="G3105" t="str">
            <v>MILFORD, NH 03055-3100</v>
          </cell>
          <cell r="J3105" t="str">
            <v>MILFORD</v>
          </cell>
          <cell r="K3105" t="str">
            <v>NH</v>
          </cell>
          <cell r="L3105" t="str">
            <v>03055-3100</v>
          </cell>
          <cell r="M3105">
            <v>0</v>
          </cell>
          <cell r="N3105">
            <v>0</v>
          </cell>
        </row>
        <row r="3106">
          <cell r="A3106">
            <v>66006326</v>
          </cell>
          <cell r="B3106" t="str">
            <v>Y</v>
          </cell>
          <cell r="C3106" t="str">
            <v>NE66006326</v>
          </cell>
          <cell r="D3106" t="str">
            <v>BALANCE POINT NATURAL MEDICINE</v>
          </cell>
          <cell r="E3106" t="str">
            <v>BALANCE POINT NATURAL (C)</v>
          </cell>
          <cell r="F3106" t="str">
            <v>354 NASHUA ST</v>
          </cell>
          <cell r="G3106" t="str">
            <v>MILFORD, NH 03055-4911</v>
          </cell>
          <cell r="J3106" t="str">
            <v>MILFORD</v>
          </cell>
          <cell r="K3106" t="str">
            <v>NH</v>
          </cell>
          <cell r="L3106" t="str">
            <v>03055-4911</v>
          </cell>
          <cell r="M3106">
            <v>0</v>
          </cell>
          <cell r="N3106">
            <v>0</v>
          </cell>
        </row>
        <row r="3107">
          <cell r="A3107">
            <v>66006327</v>
          </cell>
          <cell r="B3107" t="str">
            <v>Y</v>
          </cell>
          <cell r="C3107" t="str">
            <v>NE66006327</v>
          </cell>
          <cell r="D3107" t="str">
            <v>DANIELA E. VERANI, M.D.,P.A.</v>
          </cell>
          <cell r="E3107" t="str">
            <v>VERANI DANIELLA       (C)</v>
          </cell>
          <cell r="F3107" t="str">
            <v>182 ROCKINGHAM RD UNIT 9</v>
          </cell>
          <cell r="G3107" t="str">
            <v>LONDONDERRY, NH 03053-2155</v>
          </cell>
          <cell r="J3107" t="str">
            <v>LONDONDERRY</v>
          </cell>
          <cell r="K3107" t="str">
            <v>NH</v>
          </cell>
          <cell r="L3107" t="str">
            <v>03053-2155</v>
          </cell>
          <cell r="M3107">
            <v>0</v>
          </cell>
          <cell r="N3107">
            <v>0</v>
          </cell>
        </row>
        <row r="3108">
          <cell r="A3108">
            <v>66006328</v>
          </cell>
          <cell r="B3108" t="str">
            <v>Y</v>
          </cell>
          <cell r="C3108" t="str">
            <v>NE66006328</v>
          </cell>
          <cell r="D3108" t="str">
            <v>ADULT &amp; CHILDREN'S MEDICINE OF</v>
          </cell>
          <cell r="E3108" t="str">
            <v>ADULT &amp; CHILDREN'S ME (C)</v>
          </cell>
          <cell r="F3108" t="str">
            <v>10 MEMBERS WAY STE 201</v>
          </cell>
          <cell r="G3108" t="str">
            <v>DOVER, NH 03820-5933</v>
          </cell>
          <cell r="J3108" t="str">
            <v>DOVER</v>
          </cell>
          <cell r="K3108" t="str">
            <v>NH</v>
          </cell>
          <cell r="L3108" t="str">
            <v>03820-5933</v>
          </cell>
          <cell r="N3108">
            <v>0</v>
          </cell>
        </row>
        <row r="3109">
          <cell r="A3109">
            <v>66006329</v>
          </cell>
          <cell r="B3109" t="str">
            <v>Y</v>
          </cell>
          <cell r="C3109" t="str">
            <v>NE66006329</v>
          </cell>
          <cell r="D3109" t="str">
            <v>QUEST DIAGNOSTICS - PORTSMOUTH</v>
          </cell>
          <cell r="E3109" t="str">
            <v>QUEST DIAGNOSTICS POR (-)</v>
          </cell>
          <cell r="F3109" t="str">
            <v>200 GRIFFIN RD STE 12</v>
          </cell>
          <cell r="G3109" t="str">
            <v>PORTSMOUTH, NH 03801-7145</v>
          </cell>
          <cell r="J3109" t="str">
            <v>PORTSMOUTH</v>
          </cell>
          <cell r="K3109" t="str">
            <v>NH</v>
          </cell>
          <cell r="L3109" t="str">
            <v>03801-7145</v>
          </cell>
          <cell r="M3109">
            <v>0</v>
          </cell>
          <cell r="N3109">
            <v>0</v>
          </cell>
        </row>
        <row r="3110">
          <cell r="A3110">
            <v>66006332</v>
          </cell>
          <cell r="B3110" t="str">
            <v>N</v>
          </cell>
          <cell r="C3110" t="str">
            <v>NE66006332</v>
          </cell>
          <cell r="D3110" t="str">
            <v>AMY SCHNEIDER, M.D.</v>
          </cell>
          <cell r="E3110" t="str">
            <v>SCHNEIDER AMY MD (TERM)</v>
          </cell>
          <cell r="F3110" t="str">
            <v>8 LAWRENCE ST</v>
          </cell>
          <cell r="G3110" t="str">
            <v>ANDOVER, NH 03216-3613</v>
          </cell>
          <cell r="J3110" t="str">
            <v>ANDOVER</v>
          </cell>
          <cell r="K3110" t="str">
            <v>NH</v>
          </cell>
          <cell r="L3110" t="str">
            <v>03216-3613</v>
          </cell>
          <cell r="N3110">
            <v>0</v>
          </cell>
        </row>
        <row r="3111">
          <cell r="A3111">
            <v>66006334</v>
          </cell>
          <cell r="B3111" t="str">
            <v>Y</v>
          </cell>
          <cell r="C3111" t="str">
            <v>NE66006334</v>
          </cell>
          <cell r="D3111" t="str">
            <v>WOMEN'S HEALTH OF DERRY</v>
          </cell>
          <cell r="E3111" t="str">
            <v>WHITE MD WAYNE</v>
          </cell>
          <cell r="F3111" t="str">
            <v>6 TSIENNETO RD</v>
          </cell>
          <cell r="G3111" t="str">
            <v>DERRY, NH 03038-1584</v>
          </cell>
          <cell r="J3111" t="str">
            <v>DERRY</v>
          </cell>
          <cell r="K3111" t="str">
            <v>NH</v>
          </cell>
          <cell r="L3111" t="str">
            <v>03038-1584</v>
          </cell>
          <cell r="M3111">
            <v>0</v>
          </cell>
          <cell r="N3111">
            <v>0</v>
          </cell>
        </row>
        <row r="3112">
          <cell r="A3112">
            <v>66006336</v>
          </cell>
          <cell r="B3112" t="str">
            <v>Y</v>
          </cell>
          <cell r="C3112" t="str">
            <v>NE66006336</v>
          </cell>
          <cell r="D3112" t="str">
            <v>MARK P. CARTIER, M.D.</v>
          </cell>
          <cell r="E3112" t="str">
            <v>CARTIER MARK P MD     (C)</v>
          </cell>
          <cell r="F3112" t="str">
            <v>1 BRICKYARD LN</v>
          </cell>
          <cell r="G3112" t="str">
            <v>YORK, ME 03909-1686</v>
          </cell>
          <cell r="J3112" t="str">
            <v>YORK</v>
          </cell>
          <cell r="K3112" t="str">
            <v>ME</v>
          </cell>
          <cell r="L3112" t="str">
            <v>03909-1686</v>
          </cell>
          <cell r="M3112">
            <v>0</v>
          </cell>
          <cell r="N3112">
            <v>0</v>
          </cell>
        </row>
        <row r="3113">
          <cell r="A3113">
            <v>66006337</v>
          </cell>
          <cell r="B3113" t="str">
            <v>Y</v>
          </cell>
          <cell r="C3113" t="str">
            <v>NE66006337</v>
          </cell>
          <cell r="D3113" t="str">
            <v>MANCHESTER ALLERGY</v>
          </cell>
          <cell r="E3113" t="str">
            <v>KALLIEL JOHN MD       (C)</v>
          </cell>
          <cell r="F3113" t="str">
            <v>765 S MAIN ST</v>
          </cell>
          <cell r="G3113" t="str">
            <v>MANCHESTER, NH 03102-5141</v>
          </cell>
          <cell r="J3113" t="str">
            <v>MANCHESTER</v>
          </cell>
          <cell r="K3113" t="str">
            <v>NH</v>
          </cell>
          <cell r="L3113" t="str">
            <v>03102-5141</v>
          </cell>
          <cell r="M3113">
            <v>0</v>
          </cell>
          <cell r="N3113">
            <v>0</v>
          </cell>
        </row>
        <row r="3114">
          <cell r="A3114">
            <v>66006338</v>
          </cell>
          <cell r="B3114" t="str">
            <v>Y</v>
          </cell>
          <cell r="C3114" t="str">
            <v>NE66006338</v>
          </cell>
          <cell r="D3114" t="str">
            <v xml:space="preserve">GRANITE STATE PODIATRY </v>
          </cell>
          <cell r="E3114" t="str">
            <v>GRANITE STATE PODIATR (C)</v>
          </cell>
          <cell r="F3114" t="str">
            <v>424 HANOVER ST</v>
          </cell>
          <cell r="G3114" t="str">
            <v>MANCHESTER, NH 03104-5101</v>
          </cell>
          <cell r="J3114" t="str">
            <v>MANCHESTER</v>
          </cell>
          <cell r="K3114" t="str">
            <v>NH</v>
          </cell>
          <cell r="L3114" t="str">
            <v>03104-5101</v>
          </cell>
          <cell r="M3114">
            <v>0</v>
          </cell>
          <cell r="N3114">
            <v>0</v>
          </cell>
        </row>
        <row r="3115">
          <cell r="A3115">
            <v>66006340</v>
          </cell>
          <cell r="B3115" t="str">
            <v>Y</v>
          </cell>
          <cell r="C3115" t="str">
            <v>NE66006340</v>
          </cell>
          <cell r="D3115" t="str">
            <v>GASTROENTEROLOGY P.A. - PORTSM</v>
          </cell>
          <cell r="E3115" t="str">
            <v>GSTRO PORTSMOUTH      (D)</v>
          </cell>
          <cell r="F3115" t="str">
            <v>330 BORTHWICK AVE STE 300</v>
          </cell>
          <cell r="G3115" t="str">
            <v>PORTSMOUTH, NH 03801-7109</v>
          </cell>
          <cell r="J3115" t="str">
            <v>PORTSMOUTH</v>
          </cell>
          <cell r="K3115" t="str">
            <v>NH</v>
          </cell>
          <cell r="L3115" t="str">
            <v>03801-7109</v>
          </cell>
          <cell r="M3115">
            <v>0</v>
          </cell>
          <cell r="N3115">
            <v>0</v>
          </cell>
        </row>
        <row r="3116">
          <cell r="A3116">
            <v>66006343</v>
          </cell>
          <cell r="B3116" t="str">
            <v>Y</v>
          </cell>
          <cell r="C3116" t="str">
            <v>NE66006343</v>
          </cell>
          <cell r="D3116" t="str">
            <v>COASTAL PEDIATRICS</v>
          </cell>
          <cell r="E3116" t="str">
            <v>COASTAL PEDIATRICS    (C)</v>
          </cell>
          <cell r="F3116" t="str">
            <v>200 GRIFFIN RD STE 15</v>
          </cell>
          <cell r="G3116" t="str">
            <v>PORTSMOUTH, NH 03801-7145</v>
          </cell>
          <cell r="J3116" t="str">
            <v>PORTSMOUTH</v>
          </cell>
          <cell r="K3116" t="str">
            <v>NH</v>
          </cell>
          <cell r="L3116" t="str">
            <v>03801-7145</v>
          </cell>
          <cell r="M3116">
            <v>0</v>
          </cell>
          <cell r="N3116">
            <v>0</v>
          </cell>
        </row>
        <row r="3117">
          <cell r="A3117">
            <v>66006345</v>
          </cell>
          <cell r="B3117" t="str">
            <v>Y</v>
          </cell>
          <cell r="C3117" t="str">
            <v>NE66006345</v>
          </cell>
          <cell r="D3117" t="str">
            <v>SEACOAST KIDNEY AND HYPERTENSI</v>
          </cell>
          <cell r="E3117" t="str">
            <v>SEACOAST KIDNEY AND H (C)</v>
          </cell>
          <cell r="F3117" t="str">
            <v>875 GREENLAND RD BLDG C 10</v>
          </cell>
          <cell r="G3117" t="str">
            <v>PORTSMOUTH, NH 03801-4101</v>
          </cell>
          <cell r="J3117" t="str">
            <v>PORTSMOUTH</v>
          </cell>
          <cell r="K3117" t="str">
            <v>NH</v>
          </cell>
          <cell r="L3117" t="str">
            <v>03801-4101</v>
          </cell>
          <cell r="M3117">
            <v>0</v>
          </cell>
          <cell r="N3117">
            <v>0</v>
          </cell>
        </row>
        <row r="3118">
          <cell r="A3118">
            <v>66006346</v>
          </cell>
          <cell r="B3118" t="str">
            <v>Y</v>
          </cell>
          <cell r="C3118" t="str">
            <v>NE66006346</v>
          </cell>
          <cell r="D3118" t="str">
            <v>NORTH COAST FAMILY HEALTH</v>
          </cell>
          <cell r="E3118" t="str">
            <v>NORTH COAST FAMILY HE (C)</v>
          </cell>
          <cell r="F3118" t="str">
            <v>500 MARKET ST UNIT 1F</v>
          </cell>
          <cell r="G3118" t="str">
            <v>PORTSMOUTH, NH 03801-3456</v>
          </cell>
          <cell r="J3118" t="str">
            <v>PORTSMOUTH</v>
          </cell>
          <cell r="K3118" t="str">
            <v>NH</v>
          </cell>
          <cell r="L3118" t="str">
            <v>03801-3456</v>
          </cell>
          <cell r="M3118">
            <v>0</v>
          </cell>
          <cell r="N3118">
            <v>0</v>
          </cell>
        </row>
        <row r="3119">
          <cell r="A3119">
            <v>66006347</v>
          </cell>
          <cell r="B3119" t="str">
            <v>Y</v>
          </cell>
          <cell r="C3119" t="str">
            <v>NE66006347</v>
          </cell>
          <cell r="D3119" t="str">
            <v>MONADNOCK NATURAL MEDICINE</v>
          </cell>
          <cell r="E3119" t="str">
            <v>MONADNOCK NATURAL MED (C)</v>
          </cell>
          <cell r="F3119" t="str">
            <v>174 CONCORD ST STE 250</v>
          </cell>
          <cell r="G3119" t="str">
            <v>PETERBOROUGH, NH 03458-1222</v>
          </cell>
          <cell r="J3119" t="str">
            <v>PETERBOROUGH</v>
          </cell>
          <cell r="K3119" t="str">
            <v>NH</v>
          </cell>
          <cell r="L3119" t="str">
            <v>03458-1222</v>
          </cell>
          <cell r="M3119">
            <v>0</v>
          </cell>
          <cell r="N3119">
            <v>0</v>
          </cell>
        </row>
        <row r="3120">
          <cell r="A3120">
            <v>66006348</v>
          </cell>
          <cell r="B3120" t="str">
            <v>Y</v>
          </cell>
          <cell r="C3120" t="str">
            <v>NE66006348</v>
          </cell>
          <cell r="D3120" t="str">
            <v>ALLCARE MEDICAL - MANUAL ACCOU</v>
          </cell>
          <cell r="E3120" t="str">
            <v>ALLCARE MEDICAL       (B)</v>
          </cell>
          <cell r="F3120" t="str">
            <v>22 MAIN ST</v>
          </cell>
          <cell r="G3120" t="str">
            <v>SALEM, NH 03079-5900</v>
          </cell>
          <cell r="J3120" t="str">
            <v>SALEM</v>
          </cell>
          <cell r="K3120" t="str">
            <v>NH</v>
          </cell>
          <cell r="L3120" t="str">
            <v>03079-5900</v>
          </cell>
          <cell r="M3120">
            <v>0</v>
          </cell>
          <cell r="N3120">
            <v>0</v>
          </cell>
        </row>
        <row r="3121">
          <cell r="A3121">
            <v>66006349</v>
          </cell>
          <cell r="B3121" t="str">
            <v>Y</v>
          </cell>
          <cell r="C3121" t="str">
            <v>NE66006349</v>
          </cell>
          <cell r="D3121" t="str">
            <v>VALLEY FAMILY PHYSICIANS</v>
          </cell>
          <cell r="E3121" t="str">
            <v>VALLEY FAMILY         (B)</v>
          </cell>
          <cell r="F3121" t="str">
            <v>33 ARBOR WAY</v>
          </cell>
          <cell r="G3121" t="str">
            <v>CHARLESTOWN, NH 03603-5002</v>
          </cell>
          <cell r="J3121" t="str">
            <v>CHARLESTOWN</v>
          </cell>
          <cell r="K3121" t="str">
            <v>NH</v>
          </cell>
          <cell r="L3121" t="str">
            <v>03603-5002</v>
          </cell>
          <cell r="M3121">
            <v>0</v>
          </cell>
          <cell r="N3121">
            <v>0</v>
          </cell>
        </row>
        <row r="3122">
          <cell r="A3122">
            <v>66006350</v>
          </cell>
          <cell r="B3122" t="str">
            <v>Y</v>
          </cell>
          <cell r="C3122" t="str">
            <v>NE66006350</v>
          </cell>
          <cell r="D3122" t="str">
            <v>LAMPREY HEALTH CARE - NASHUA</v>
          </cell>
          <cell r="E3122" t="str">
            <v>LAMPREY HEALTH CARE   (A)</v>
          </cell>
          <cell r="F3122" t="str">
            <v>22 PROSPECT STREET</v>
          </cell>
          <cell r="G3122" t="str">
            <v>NASHUA, NH 03060-3922</v>
          </cell>
          <cell r="J3122" t="str">
            <v>NASHUA</v>
          </cell>
          <cell r="K3122" t="str">
            <v>NH</v>
          </cell>
          <cell r="L3122" t="str">
            <v>03060-3922</v>
          </cell>
          <cell r="M3122">
            <v>42.756456999999997</v>
          </cell>
          <cell r="N3122">
            <v>-71.459618000000006</v>
          </cell>
        </row>
        <row r="3123">
          <cell r="A3123">
            <v>66006351</v>
          </cell>
          <cell r="B3123" t="str">
            <v>Y</v>
          </cell>
          <cell r="C3123" t="str">
            <v>NE66006351</v>
          </cell>
          <cell r="D3123" t="str">
            <v>LAMPREY HEALTH CARE - NEWMARKE</v>
          </cell>
          <cell r="E3123" t="str">
            <v>LAMPREY HEALTH CARE   (A)</v>
          </cell>
          <cell r="F3123" t="str">
            <v>207 S MAIN ST</v>
          </cell>
          <cell r="G3123" t="str">
            <v>NEWMARKET, NH 03857-1843</v>
          </cell>
          <cell r="J3123" t="str">
            <v>NEWMARKET</v>
          </cell>
          <cell r="K3123" t="str">
            <v>NH</v>
          </cell>
          <cell r="L3123" t="str">
            <v>03857-1843</v>
          </cell>
          <cell r="M3123">
            <v>43.075963000000002</v>
          </cell>
          <cell r="N3123">
            <v>-70.943257000000003</v>
          </cell>
        </row>
        <row r="3124">
          <cell r="A3124">
            <v>66006352</v>
          </cell>
          <cell r="B3124" t="str">
            <v>N</v>
          </cell>
          <cell r="C3124" t="str">
            <v>NE66006352</v>
          </cell>
          <cell r="D3124" t="str">
            <v>QUEST DIAGNOSTICS - DOVER</v>
          </cell>
          <cell r="E3124" t="str">
            <v>DOVER PSC (TERM)</v>
          </cell>
          <cell r="F3124" t="str">
            <v>750 CENTRAL AVE STE B</v>
          </cell>
          <cell r="G3124" t="str">
            <v>DOVER, NH 03820-3434</v>
          </cell>
          <cell r="J3124" t="str">
            <v>DOVER</v>
          </cell>
          <cell r="K3124" t="str">
            <v>NH</v>
          </cell>
          <cell r="L3124" t="str">
            <v>03820-3434</v>
          </cell>
          <cell r="N3124">
            <v>0</v>
          </cell>
        </row>
        <row r="3125">
          <cell r="A3125">
            <v>66006353</v>
          </cell>
          <cell r="B3125" t="str">
            <v>Y</v>
          </cell>
          <cell r="C3125" t="str">
            <v>NE66006353</v>
          </cell>
          <cell r="D3125" t="str">
            <v>LAMPREY HEALTH CARE - RAYMOND</v>
          </cell>
          <cell r="E3125" t="str">
            <v>LAMPREY HEALTH CARE   (A)</v>
          </cell>
          <cell r="F3125" t="str">
            <v>128 STATE ROUTE 27</v>
          </cell>
          <cell r="G3125" t="str">
            <v>RAYMOND, NH 03077-1220</v>
          </cell>
          <cell r="J3125" t="str">
            <v>RAYMOND</v>
          </cell>
          <cell r="K3125" t="str">
            <v>NH</v>
          </cell>
          <cell r="L3125" t="str">
            <v>03077-1220</v>
          </cell>
          <cell r="M3125">
            <v>43.041801</v>
          </cell>
          <cell r="N3125">
            <v>-71.186858999999998</v>
          </cell>
        </row>
        <row r="3126">
          <cell r="A3126">
            <v>66006356</v>
          </cell>
          <cell r="B3126" t="str">
            <v>Y</v>
          </cell>
          <cell r="C3126" t="str">
            <v>NE66006356</v>
          </cell>
          <cell r="D3126" t="str">
            <v>BOWEN ASSOCIATES</v>
          </cell>
          <cell r="E3126" t="str">
            <v>BOWEN ASSOCIATES      (D)</v>
          </cell>
          <cell r="F3126" t="str">
            <v>1361 ELM ST STE 407B</v>
          </cell>
          <cell r="G3126" t="str">
            <v>MANCHESTER, NH 03101-1646</v>
          </cell>
          <cell r="J3126" t="str">
            <v>MANCHESTER</v>
          </cell>
          <cell r="K3126" t="str">
            <v>NH</v>
          </cell>
          <cell r="L3126" t="str">
            <v>03101-1646</v>
          </cell>
          <cell r="M3126">
            <v>0</v>
          </cell>
          <cell r="N3126">
            <v>0</v>
          </cell>
        </row>
        <row r="3127">
          <cell r="A3127">
            <v>66006357</v>
          </cell>
          <cell r="B3127" t="str">
            <v>Y</v>
          </cell>
          <cell r="C3127" t="str">
            <v>NE66006357</v>
          </cell>
          <cell r="D3127" t="str">
            <v>ATLANTIC UROLOGY ASSOCIATES</v>
          </cell>
          <cell r="E3127" t="str">
            <v>ATLANTIC UROLOGY ASSO (B)</v>
          </cell>
          <cell r="F3127" t="str">
            <v>200 GRIFFIN RD STE 14</v>
          </cell>
          <cell r="G3127" t="str">
            <v>PORTSMOUTH, NH 03801-7145</v>
          </cell>
          <cell r="J3127" t="str">
            <v>PORTSMOUTH</v>
          </cell>
          <cell r="K3127" t="str">
            <v>NH</v>
          </cell>
          <cell r="L3127" t="str">
            <v>03801-7145</v>
          </cell>
          <cell r="M3127">
            <v>0</v>
          </cell>
          <cell r="N3127">
            <v>0</v>
          </cell>
        </row>
        <row r="3128">
          <cell r="A3128">
            <v>66006358</v>
          </cell>
          <cell r="B3128" t="str">
            <v>Y</v>
          </cell>
          <cell r="C3128" t="str">
            <v>NE66006358</v>
          </cell>
          <cell r="D3128" t="str">
            <v>CLIPPER CARDIOVASCULAR ASSOC.</v>
          </cell>
          <cell r="E3128" t="str">
            <v>CLIPPER CARDIOVASCULA (C)</v>
          </cell>
          <cell r="F3128" t="str">
            <v>112A PARKER ST</v>
          </cell>
          <cell r="G3128" t="str">
            <v>NEWBURYPORT, MA 01950-4008</v>
          </cell>
          <cell r="J3128" t="str">
            <v>NEWBURYPORT</v>
          </cell>
          <cell r="K3128" t="str">
            <v>MA</v>
          </cell>
          <cell r="L3128" t="str">
            <v>01950-4008</v>
          </cell>
          <cell r="M3128">
            <v>0</v>
          </cell>
          <cell r="N3128">
            <v>0</v>
          </cell>
        </row>
        <row r="3129">
          <cell r="A3129">
            <v>66006360</v>
          </cell>
          <cell r="B3129" t="str">
            <v>Y</v>
          </cell>
          <cell r="C3129" t="str">
            <v>NE66006360</v>
          </cell>
          <cell r="D3129" t="str">
            <v>M. DAVID LAUTER, M.D.</v>
          </cell>
          <cell r="E3129" t="str">
            <v>LAUTER MD M DAVID     (B)</v>
          </cell>
          <cell r="F3129" t="str">
            <v>200 GRIFFIN RD</v>
          </cell>
          <cell r="G3129" t="str">
            <v>PORTSMOUTH, NH 03801-7145</v>
          </cell>
          <cell r="J3129" t="str">
            <v>PORTSMOUTH</v>
          </cell>
          <cell r="K3129" t="str">
            <v>NH</v>
          </cell>
          <cell r="L3129" t="str">
            <v>03801-7145</v>
          </cell>
          <cell r="M3129">
            <v>0</v>
          </cell>
          <cell r="N3129">
            <v>0</v>
          </cell>
        </row>
        <row r="3130">
          <cell r="A3130">
            <v>66006362</v>
          </cell>
          <cell r="B3130" t="str">
            <v>Y</v>
          </cell>
          <cell r="C3130" t="str">
            <v>NE66006362</v>
          </cell>
          <cell r="D3130" t="str">
            <v>ROCHESTER PEDIATRIC ASSOCIATES</v>
          </cell>
          <cell r="E3130" t="str">
            <v>ROCHESTER PEDIATRIC A (D)</v>
          </cell>
          <cell r="G3130" t="str">
            <v>163 ROCHESTER HILL RD</v>
          </cell>
          <cell r="H3130" t="str">
            <v>ROCHESTER, NH 03867-1728</v>
          </cell>
          <cell r="J3130" t="str">
            <v>ROCHESTER</v>
          </cell>
          <cell r="K3130" t="str">
            <v>NH</v>
          </cell>
          <cell r="L3130" t="str">
            <v>03867-1728</v>
          </cell>
          <cell r="N3130">
            <v>0</v>
          </cell>
        </row>
        <row r="3131">
          <cell r="A3131">
            <v>66006364</v>
          </cell>
          <cell r="B3131" t="str">
            <v>Y</v>
          </cell>
          <cell r="C3131" t="str">
            <v>NE66006364</v>
          </cell>
          <cell r="D3131" t="str">
            <v>DRS GORGOL &amp; NEWKIRK - SALEM</v>
          </cell>
          <cell r="E3131" t="str">
            <v>DRS GORGOL &amp; NEWKIRK - SA</v>
          </cell>
          <cell r="F3131" t="str">
            <v>198 MAIN ST</v>
          </cell>
          <cell r="G3131" t="str">
            <v>SALEM, NH 03079-3113</v>
          </cell>
          <cell r="J3131" t="str">
            <v>SALEM</v>
          </cell>
          <cell r="K3131" t="str">
            <v>NH</v>
          </cell>
          <cell r="L3131" t="str">
            <v>03079-3113</v>
          </cell>
          <cell r="M3131">
            <v>0</v>
          </cell>
          <cell r="N3131">
            <v>0</v>
          </cell>
        </row>
        <row r="3132">
          <cell r="A3132">
            <v>66006366</v>
          </cell>
          <cell r="B3132" t="str">
            <v>Y</v>
          </cell>
          <cell r="C3132" t="str">
            <v>NE66006366</v>
          </cell>
          <cell r="D3132" t="str">
            <v>WOMEN'S HEALTH OF DERRY-BIRCH</v>
          </cell>
          <cell r="E3132" t="str">
            <v>WOMEN'S PROGRESSIVE (D)</v>
          </cell>
          <cell r="F3132" t="str">
            <v>44 BIRCH ST</v>
          </cell>
          <cell r="G3132" t="str">
            <v>DERRY, NH 03038-2752</v>
          </cell>
          <cell r="J3132" t="str">
            <v>DERRY</v>
          </cell>
          <cell r="K3132" t="str">
            <v>NH</v>
          </cell>
          <cell r="L3132" t="str">
            <v>03038-2752</v>
          </cell>
          <cell r="M3132">
            <v>0</v>
          </cell>
          <cell r="N3132">
            <v>0</v>
          </cell>
        </row>
        <row r="3133">
          <cell r="A3133">
            <v>66006367</v>
          </cell>
          <cell r="B3133" t="str">
            <v>Y</v>
          </cell>
          <cell r="C3133" t="str">
            <v>NE66006367</v>
          </cell>
          <cell r="D3133" t="str">
            <v>CHARLOTTE LOEW, MD</v>
          </cell>
          <cell r="E3133" t="str">
            <v>LOEW (CML)</v>
          </cell>
          <cell r="F3133" t="str">
            <v>23 STILES RD STE 213</v>
          </cell>
          <cell r="G3133" t="str">
            <v>SALEM, NH 03079-2854</v>
          </cell>
          <cell r="J3133" t="str">
            <v>SALEM</v>
          </cell>
          <cell r="K3133" t="str">
            <v>NH</v>
          </cell>
          <cell r="L3133" t="str">
            <v>03079-2854</v>
          </cell>
          <cell r="M3133">
            <v>42.775165000000001</v>
          </cell>
          <cell r="N3133">
            <v>-71.249876</v>
          </cell>
        </row>
        <row r="3134">
          <cell r="A3134">
            <v>66006368</v>
          </cell>
          <cell r="B3134" t="str">
            <v>Y</v>
          </cell>
          <cell r="C3134" t="str">
            <v>NE66006368</v>
          </cell>
          <cell r="D3134" t="str">
            <v>MILLIPORE-JAFFREY</v>
          </cell>
          <cell r="E3134" t="str">
            <v>BOSSE RN MARK         (C)</v>
          </cell>
          <cell r="F3134" t="str">
            <v>11 PRESCOTT RD</v>
          </cell>
          <cell r="G3134" t="str">
            <v>JAFFREY, NH 03452-6636</v>
          </cell>
          <cell r="J3134" t="str">
            <v>JAFFREY</v>
          </cell>
          <cell r="K3134" t="str">
            <v>NH</v>
          </cell>
          <cell r="L3134" t="str">
            <v>03452-6636</v>
          </cell>
          <cell r="N3134">
            <v>0</v>
          </cell>
        </row>
        <row r="3135">
          <cell r="A3135">
            <v>66006369</v>
          </cell>
          <cell r="B3135" t="str">
            <v>Y</v>
          </cell>
          <cell r="C3135" t="str">
            <v>NE66006369</v>
          </cell>
          <cell r="D3135" t="str">
            <v>TEEN HEALTH CLINIC</v>
          </cell>
          <cell r="E3135" t="str">
            <v>TEEN HEALTH           (C)</v>
          </cell>
          <cell r="F3135" t="str">
            <v>1245 ELM ST FL 1</v>
          </cell>
          <cell r="G3135" t="str">
            <v>MANCHESTER, NH 03101-1308</v>
          </cell>
          <cell r="J3135" t="str">
            <v>MANCHESTER</v>
          </cell>
          <cell r="K3135" t="str">
            <v>NH</v>
          </cell>
          <cell r="L3135" t="str">
            <v>03101-1308</v>
          </cell>
          <cell r="M3135">
            <v>0</v>
          </cell>
          <cell r="N3135">
            <v>0</v>
          </cell>
        </row>
        <row r="3136">
          <cell r="A3136">
            <v>66006370</v>
          </cell>
          <cell r="B3136" t="str">
            <v>N</v>
          </cell>
          <cell r="C3136" t="str">
            <v>NE66006370</v>
          </cell>
          <cell r="D3136" t="str">
            <v>CHOLESTEROL TREATMENT CENTER</v>
          </cell>
          <cell r="E3136" t="str">
            <v>MARY MCGOWAN  (TERM)</v>
          </cell>
          <cell r="F3136" t="str">
            <v>246 PLEASANT ST</v>
          </cell>
          <cell r="G3136" t="str">
            <v>CONCORD, NH 03301-2548</v>
          </cell>
          <cell r="J3136" t="str">
            <v>CONCORD</v>
          </cell>
          <cell r="K3136" t="str">
            <v>NH</v>
          </cell>
          <cell r="L3136" t="str">
            <v>03301-2548</v>
          </cell>
          <cell r="N3136">
            <v>0</v>
          </cell>
        </row>
        <row r="3137">
          <cell r="A3137">
            <v>66006371</v>
          </cell>
          <cell r="B3137" t="str">
            <v>Y</v>
          </cell>
          <cell r="C3137" t="str">
            <v>NE66006371</v>
          </cell>
          <cell r="D3137" t="str">
            <v>M. ALICIA DAVILA, M.D.</v>
          </cell>
          <cell r="E3137" t="str">
            <v>DAVILA MD M ALICIA    (C)</v>
          </cell>
          <cell r="F3137" t="str">
            <v>11 KIMBALL DRIVE</v>
          </cell>
          <cell r="G3137" t="str">
            <v>HOOKSETT, NH 03106-1621</v>
          </cell>
          <cell r="J3137" t="str">
            <v>HOOKSETT</v>
          </cell>
          <cell r="K3137" t="str">
            <v>NH</v>
          </cell>
          <cell r="L3137" t="str">
            <v>03106-1621</v>
          </cell>
          <cell r="M3137">
            <v>0</v>
          </cell>
          <cell r="N3137">
            <v>0</v>
          </cell>
        </row>
        <row r="3138">
          <cell r="A3138">
            <v>66006372</v>
          </cell>
          <cell r="B3138" t="str">
            <v>Y</v>
          </cell>
          <cell r="C3138" t="str">
            <v>NE66006372</v>
          </cell>
          <cell r="D3138" t="str">
            <v>GOFFSTOWN PRIMARY CARE</v>
          </cell>
          <cell r="E3138" t="str">
            <v>CARON MD NORMAN       (C)</v>
          </cell>
          <cell r="F3138" t="str">
            <v>17A TATRO DRIVE</v>
          </cell>
          <cell r="G3138" t="str">
            <v>GOFFSTOWN, NH 03045-5258</v>
          </cell>
          <cell r="J3138" t="str">
            <v>GOFFSTOWN</v>
          </cell>
          <cell r="K3138" t="str">
            <v>NH</v>
          </cell>
          <cell r="L3138" t="str">
            <v>03045-5258</v>
          </cell>
          <cell r="M3138">
            <v>0</v>
          </cell>
          <cell r="N3138">
            <v>0</v>
          </cell>
        </row>
        <row r="3139">
          <cell r="A3139">
            <v>66006373</v>
          </cell>
          <cell r="B3139" t="str">
            <v>N</v>
          </cell>
          <cell r="C3139" t="str">
            <v>NE66006373</v>
          </cell>
          <cell r="D3139" t="str">
            <v>LAMPREY - HIV INTEGR</v>
          </cell>
          <cell r="E3139" t="str">
            <v>LAMPREY - HIV INTEGR (TER</v>
          </cell>
          <cell r="F3139" t="str">
            <v>10 PROSPECT ST</v>
          </cell>
          <cell r="G3139" t="str">
            <v>NASHUA, NH 03060-3922</v>
          </cell>
          <cell r="J3139" t="str">
            <v>NASHUA</v>
          </cell>
          <cell r="K3139" t="str">
            <v>NH</v>
          </cell>
          <cell r="L3139" t="str">
            <v>03060-3922</v>
          </cell>
          <cell r="N3139">
            <v>0</v>
          </cell>
        </row>
        <row r="3140">
          <cell r="A3140">
            <v>66006374</v>
          </cell>
          <cell r="B3140" t="str">
            <v>N</v>
          </cell>
          <cell r="C3140" t="str">
            <v>NE66006374</v>
          </cell>
          <cell r="D3140" t="str">
            <v>SOUTHERN NH INT. MED. - WINDHA</v>
          </cell>
          <cell r="E3140" t="str">
            <v>YOURTEE MD EDWARD L (TERM</v>
          </cell>
          <cell r="F3140" t="str">
            <v>6 TSIENNETO ROAD, SUITE 300</v>
          </cell>
          <cell r="G3140" t="str">
            <v>DERRY, NH 03038</v>
          </cell>
          <cell r="J3140" t="str">
            <v>DERRY</v>
          </cell>
          <cell r="K3140" t="str">
            <v>NH</v>
          </cell>
          <cell r="L3140">
            <v>3038</v>
          </cell>
          <cell r="M3140">
            <v>42.888399999999997</v>
          </cell>
          <cell r="N3140">
            <v>-71.299499999999995</v>
          </cell>
        </row>
        <row r="3141">
          <cell r="A3141">
            <v>66006376</v>
          </cell>
          <cell r="B3141" t="str">
            <v>Y</v>
          </cell>
          <cell r="C3141" t="str">
            <v>NE66006376</v>
          </cell>
          <cell r="D3141" t="str">
            <v>FAMILY PHYSICIANS OF MANCHESTE</v>
          </cell>
          <cell r="E3141" t="str">
            <v>FAMILY PHYSICIANS OF  (C)</v>
          </cell>
          <cell r="F3141" t="str">
            <v>57 WEBSTER ST STE 110</v>
          </cell>
          <cell r="G3141" t="str">
            <v>MANCHESTER, NH 03104-2552</v>
          </cell>
          <cell r="J3141" t="str">
            <v>MANCHESTER</v>
          </cell>
          <cell r="K3141" t="str">
            <v>NH</v>
          </cell>
          <cell r="L3141" t="str">
            <v>03104-2552</v>
          </cell>
          <cell r="M3141">
            <v>0</v>
          </cell>
          <cell r="N3141">
            <v>0</v>
          </cell>
        </row>
        <row r="3142">
          <cell r="A3142">
            <v>66006380</v>
          </cell>
          <cell r="B3142" t="str">
            <v>N</v>
          </cell>
          <cell r="C3142" t="str">
            <v>NE66006380</v>
          </cell>
          <cell r="D3142" t="str">
            <v>CORE GENERAL AND VASCULAR SURG</v>
          </cell>
          <cell r="E3142" t="str">
            <v>CORE GENERAL AND VASC (TE</v>
          </cell>
          <cell r="F3142" t="str">
            <v>3 ALUMNI DR STE 201</v>
          </cell>
          <cell r="G3142" t="str">
            <v>EXETER, NH 03833-2122</v>
          </cell>
          <cell r="J3142" t="str">
            <v>EXETER</v>
          </cell>
          <cell r="K3142" t="str">
            <v>NH</v>
          </cell>
          <cell r="L3142" t="str">
            <v>03833-2122</v>
          </cell>
          <cell r="N3142">
            <v>0</v>
          </cell>
        </row>
        <row r="3143">
          <cell r="A3143">
            <v>66006382</v>
          </cell>
          <cell r="B3143" t="str">
            <v>Y</v>
          </cell>
          <cell r="C3143" t="str">
            <v>NE66006382</v>
          </cell>
          <cell r="D3143" t="str">
            <v>SALEM OB/GYN</v>
          </cell>
          <cell r="E3143" t="str">
            <v>MILLER (CML)</v>
          </cell>
          <cell r="F3143" t="str">
            <v>56 STILES RD</v>
          </cell>
          <cell r="G3143" t="str">
            <v>SALEM, NH 03079-4807</v>
          </cell>
          <cell r="J3143" t="str">
            <v>SALEM</v>
          </cell>
          <cell r="K3143" t="str">
            <v>NH</v>
          </cell>
          <cell r="L3143" t="str">
            <v>03079-4807</v>
          </cell>
          <cell r="M3143">
            <v>0</v>
          </cell>
          <cell r="N3143">
            <v>0</v>
          </cell>
        </row>
        <row r="3144">
          <cell r="A3144">
            <v>66006388</v>
          </cell>
          <cell r="B3144" t="str">
            <v>Y</v>
          </cell>
          <cell r="C3144" t="str">
            <v>NE66006388</v>
          </cell>
          <cell r="D3144" t="str">
            <v>NEIL MARKWITH, M.D.</v>
          </cell>
          <cell r="E3144" t="str">
            <v>MARKWITH MD NEIL      (D)</v>
          </cell>
          <cell r="F3144" t="str">
            <v>445 CYPRESS ST</v>
          </cell>
          <cell r="G3144" t="str">
            <v>MANCHESTER, NH 03103-3600</v>
          </cell>
          <cell r="J3144" t="str">
            <v>MANCHESTER</v>
          </cell>
          <cell r="K3144" t="str">
            <v>NH</v>
          </cell>
          <cell r="L3144" t="str">
            <v>03103-3600</v>
          </cell>
          <cell r="M3144">
            <v>0</v>
          </cell>
          <cell r="N3144">
            <v>0</v>
          </cell>
        </row>
        <row r="3145">
          <cell r="A3145">
            <v>66006390</v>
          </cell>
          <cell r="B3145" t="str">
            <v>Y</v>
          </cell>
          <cell r="C3145" t="str">
            <v>NE66006390</v>
          </cell>
          <cell r="D3145" t="str">
            <v>BAY MEDICAL ASSOCIATES</v>
          </cell>
          <cell r="E3145" t="str">
            <v>BAY MEDICAL ASSOCIATE (D)</v>
          </cell>
          <cell r="F3145" t="str">
            <v>4 ELLIOT WAY SUITE 102</v>
          </cell>
          <cell r="G3145" t="str">
            <v>MANCHESTER, NH 03103-3600</v>
          </cell>
          <cell r="J3145" t="str">
            <v>MANCHESTER</v>
          </cell>
          <cell r="K3145" t="str">
            <v>NH</v>
          </cell>
          <cell r="L3145" t="str">
            <v>03103-3600</v>
          </cell>
          <cell r="M3145">
            <v>0</v>
          </cell>
          <cell r="N3145">
            <v>0</v>
          </cell>
        </row>
        <row r="3146">
          <cell r="A3146">
            <v>66006391</v>
          </cell>
          <cell r="B3146" t="str">
            <v>N</v>
          </cell>
          <cell r="C3146" t="str">
            <v>NE66006391</v>
          </cell>
          <cell r="D3146" t="str">
            <v>CORE-SEABROOK HEALTH</v>
          </cell>
          <cell r="E3146" t="str">
            <v>PRUSSMARTIN (TERM)</v>
          </cell>
          <cell r="F3146" t="str">
            <v>823 LAFAYETTE RD</v>
          </cell>
          <cell r="G3146" t="str">
            <v>SEABROOK, NH 03874-4215</v>
          </cell>
          <cell r="J3146" t="str">
            <v>SEABROOK</v>
          </cell>
          <cell r="K3146" t="str">
            <v>NH</v>
          </cell>
          <cell r="L3146" t="str">
            <v>03874-4215</v>
          </cell>
          <cell r="N3146">
            <v>0</v>
          </cell>
        </row>
        <row r="3147">
          <cell r="A3147">
            <v>66006392</v>
          </cell>
          <cell r="B3147" t="str">
            <v>N</v>
          </cell>
          <cell r="C3147" t="str">
            <v>NE66006392</v>
          </cell>
          <cell r="D3147" t="str">
            <v>CORE-SEACOAST FAMILY PRACTICE,</v>
          </cell>
          <cell r="E3147" t="str">
            <v>CORE SEACOAST FAMILY (TER</v>
          </cell>
          <cell r="F3147" t="str">
            <v>118 PORTSMOUTH AVE STE 201</v>
          </cell>
          <cell r="G3147" t="str">
            <v>STRATHAM, NH 03885-2487</v>
          </cell>
          <cell r="J3147" t="str">
            <v>STRATHAM</v>
          </cell>
          <cell r="K3147" t="str">
            <v>NH</v>
          </cell>
          <cell r="L3147" t="str">
            <v>03885-2487</v>
          </cell>
          <cell r="N3147">
            <v>0</v>
          </cell>
        </row>
        <row r="3148">
          <cell r="A3148">
            <v>66006393</v>
          </cell>
          <cell r="B3148" t="str">
            <v>N</v>
          </cell>
          <cell r="C3148" t="str">
            <v>NE66006393</v>
          </cell>
          <cell r="D3148" t="str">
            <v>CORE-SEACOAST FAMILY PRACTICE,</v>
          </cell>
          <cell r="E3148" t="str">
            <v>YOUSSEF MD YVETTE (TERM)</v>
          </cell>
          <cell r="F3148" t="str">
            <v>118 PORTSMOUTH AVE STE 101</v>
          </cell>
          <cell r="G3148" t="str">
            <v>STRATHAM, NH 03885-2487</v>
          </cell>
          <cell r="J3148" t="str">
            <v>STRATHAM</v>
          </cell>
          <cell r="K3148" t="str">
            <v>NH</v>
          </cell>
          <cell r="L3148" t="str">
            <v>03885-2487</v>
          </cell>
          <cell r="N3148">
            <v>0</v>
          </cell>
        </row>
        <row r="3149">
          <cell r="A3149">
            <v>66006394</v>
          </cell>
          <cell r="B3149" t="str">
            <v>N</v>
          </cell>
          <cell r="C3149" t="str">
            <v>NE66006394</v>
          </cell>
          <cell r="D3149" t="str">
            <v>CORE - DR. BUCHANAN</v>
          </cell>
          <cell r="E3149" t="str">
            <v>CORE DR BUCHANAN (TERM)</v>
          </cell>
          <cell r="F3149" t="str">
            <v>21 HAMPTON RD</v>
          </cell>
          <cell r="G3149" t="str">
            <v>EXETER, NH 03833-4831</v>
          </cell>
          <cell r="J3149" t="str">
            <v>EXETER</v>
          </cell>
          <cell r="K3149" t="str">
            <v>NH</v>
          </cell>
          <cell r="L3149" t="str">
            <v>03833-4831</v>
          </cell>
          <cell r="N3149">
            <v>0</v>
          </cell>
        </row>
        <row r="3150">
          <cell r="A3150">
            <v>66006396</v>
          </cell>
          <cell r="B3150" t="str">
            <v>N</v>
          </cell>
          <cell r="C3150" t="str">
            <v>NE66006396</v>
          </cell>
          <cell r="D3150" t="str">
            <v>CORE-EXETER PULMONARY</v>
          </cell>
          <cell r="E3150" t="str">
            <v>DERANIANPAUL (TERM)</v>
          </cell>
          <cell r="F3150" t="str">
            <v>9 BUZELL AVE</v>
          </cell>
          <cell r="G3150" t="str">
            <v>EXETER, NH 03833-2522</v>
          </cell>
          <cell r="J3150" t="str">
            <v>EXETER</v>
          </cell>
          <cell r="K3150" t="str">
            <v>NH</v>
          </cell>
          <cell r="L3150" t="str">
            <v>03833-2522</v>
          </cell>
          <cell r="N3150">
            <v>0</v>
          </cell>
        </row>
        <row r="3151">
          <cell r="A3151">
            <v>66006398</v>
          </cell>
          <cell r="B3151" t="str">
            <v>N</v>
          </cell>
          <cell r="C3151" t="str">
            <v>NE66006398</v>
          </cell>
          <cell r="D3151" t="str">
            <v>CORE-EXETER INTERNAL MEDICINE</v>
          </cell>
          <cell r="E3151" t="str">
            <v>CORE EXETER INTERNAL (TER</v>
          </cell>
          <cell r="F3151" t="str">
            <v>3 ALUMNI DR</v>
          </cell>
          <cell r="G3151" t="str">
            <v>EXETER, NH 03833-2119</v>
          </cell>
          <cell r="J3151" t="str">
            <v>EXETER</v>
          </cell>
          <cell r="K3151" t="str">
            <v>NH</v>
          </cell>
          <cell r="L3151" t="str">
            <v>03833-2119</v>
          </cell>
          <cell r="N3151">
            <v>0</v>
          </cell>
        </row>
        <row r="3152">
          <cell r="A3152">
            <v>66006399</v>
          </cell>
          <cell r="B3152" t="str">
            <v>N</v>
          </cell>
          <cell r="C3152" t="str">
            <v>NE66006399</v>
          </cell>
          <cell r="D3152" t="str">
            <v>CORE-EXETER PEDIATRICS</v>
          </cell>
          <cell r="E3152" t="str">
            <v>CORE EXETER PEDIATRIC (TE</v>
          </cell>
          <cell r="F3152" t="str">
            <v>9 BUZELL AVE</v>
          </cell>
          <cell r="G3152" t="str">
            <v>EXETER, NH 03833-2522</v>
          </cell>
          <cell r="J3152" t="str">
            <v>EXETER</v>
          </cell>
          <cell r="K3152" t="str">
            <v>NH</v>
          </cell>
          <cell r="L3152" t="str">
            <v>03833-2522</v>
          </cell>
          <cell r="N3152">
            <v>0</v>
          </cell>
        </row>
        <row r="3153">
          <cell r="A3153">
            <v>66006400</v>
          </cell>
          <cell r="B3153" t="str">
            <v>Y</v>
          </cell>
          <cell r="C3153" t="str">
            <v>NE66006400</v>
          </cell>
          <cell r="D3153" t="str">
            <v>NORTH MEADOW FAMILY HEALTH</v>
          </cell>
          <cell r="E3153" t="str">
            <v>NORTH MEADOW FAMILY H (B)</v>
          </cell>
          <cell r="F3153" t="str">
            <v>154 HANCOCK RD</v>
          </cell>
          <cell r="G3153" t="str">
            <v>PETERBOROUGH, NH 03458-2106</v>
          </cell>
          <cell r="J3153" t="str">
            <v>PETERBOROUGH</v>
          </cell>
          <cell r="K3153" t="str">
            <v>NH</v>
          </cell>
          <cell r="L3153" t="str">
            <v>03458-2106</v>
          </cell>
          <cell r="M3153">
            <v>0</v>
          </cell>
          <cell r="N3153">
            <v>0</v>
          </cell>
        </row>
        <row r="3154">
          <cell r="A3154">
            <v>66006401</v>
          </cell>
          <cell r="B3154" t="str">
            <v>Y</v>
          </cell>
          <cell r="C3154" t="str">
            <v>NE66006401</v>
          </cell>
          <cell r="D3154" t="str">
            <v>ELLIOT FAMILY MEDICINE</v>
          </cell>
          <cell r="E3154" t="str">
            <v>ELLIOT</v>
          </cell>
          <cell r="F3154" t="str">
            <v>345 CILLEY RD</v>
          </cell>
          <cell r="G3154" t="str">
            <v>MANCHESTER, NH 03103-4500</v>
          </cell>
          <cell r="J3154" t="str">
            <v>MANCHESTER</v>
          </cell>
          <cell r="K3154" t="str">
            <v>NH</v>
          </cell>
          <cell r="L3154" t="str">
            <v>03103-4500</v>
          </cell>
          <cell r="M3154">
            <v>0</v>
          </cell>
          <cell r="N3154">
            <v>0</v>
          </cell>
        </row>
        <row r="3155">
          <cell r="A3155">
            <v>66006402</v>
          </cell>
          <cell r="B3155" t="str">
            <v>Y</v>
          </cell>
          <cell r="C3155" t="str">
            <v>NE66006402</v>
          </cell>
          <cell r="D3155" t="str">
            <v>WILLOWBEND FAMILY PRACTICE</v>
          </cell>
          <cell r="E3155" t="str">
            <v>WILLOWBEND FAMILY PRA (A)</v>
          </cell>
          <cell r="F3155" t="str">
            <v>5 WASHINGTON PL</v>
          </cell>
          <cell r="G3155" t="str">
            <v>BEDFORD, NH 03110-6706</v>
          </cell>
          <cell r="J3155" t="str">
            <v>BEDFORD</v>
          </cell>
          <cell r="K3155" t="str">
            <v>NH</v>
          </cell>
          <cell r="L3155" t="str">
            <v>03110-6706</v>
          </cell>
          <cell r="M3155">
            <v>0</v>
          </cell>
          <cell r="N3155">
            <v>0</v>
          </cell>
        </row>
        <row r="3156">
          <cell r="A3156">
            <v>66006403</v>
          </cell>
          <cell r="B3156" t="str">
            <v>N</v>
          </cell>
          <cell r="C3156" t="str">
            <v>NE66006403</v>
          </cell>
          <cell r="D3156" t="str">
            <v>CORE-KINGSTON HEALTH</v>
          </cell>
          <cell r="E3156" t="str">
            <v>REEDERMARK (TERM)</v>
          </cell>
          <cell r="F3156" t="str">
            <v>51 CHURCH ST</v>
          </cell>
          <cell r="G3156" t="str">
            <v>KINGSTON, NH 03848-3011</v>
          </cell>
          <cell r="J3156" t="str">
            <v>KINGSTON</v>
          </cell>
          <cell r="K3156" t="str">
            <v>NH</v>
          </cell>
          <cell r="L3156" t="str">
            <v>03848-3011</v>
          </cell>
          <cell r="N3156">
            <v>0</v>
          </cell>
        </row>
        <row r="3157">
          <cell r="A3157">
            <v>66006404</v>
          </cell>
          <cell r="B3157" t="str">
            <v>N</v>
          </cell>
          <cell r="C3157" t="str">
            <v>NE66006404</v>
          </cell>
          <cell r="D3157" t="str">
            <v>CORE-HAMPTON HEALTH</v>
          </cell>
          <cell r="E3157" t="str">
            <v>CORE HAMPTON HEALTH (TERM</v>
          </cell>
          <cell r="F3157" t="str">
            <v>879 LAFAYETTE RD</v>
          </cell>
          <cell r="G3157" t="str">
            <v>HAMPTON, NH 03842-1258</v>
          </cell>
          <cell r="J3157" t="str">
            <v>HAMPTON</v>
          </cell>
          <cell r="K3157" t="str">
            <v>NH</v>
          </cell>
          <cell r="L3157" t="str">
            <v>03842-1258</v>
          </cell>
          <cell r="N3157">
            <v>0</v>
          </cell>
        </row>
        <row r="3158">
          <cell r="A3158">
            <v>66006405</v>
          </cell>
          <cell r="B3158" t="str">
            <v>N</v>
          </cell>
          <cell r="C3158" t="str">
            <v>NE66006405</v>
          </cell>
          <cell r="D3158" t="str">
            <v>CORE-KINGSTON PEDIATRICS</v>
          </cell>
          <cell r="E3158" t="str">
            <v>CORE KINGSTON PEDIATR (TE</v>
          </cell>
          <cell r="F3158" t="str">
            <v>2 MARSHALL RD</v>
          </cell>
          <cell r="G3158" t="str">
            <v>KINGSTON, NH 03848-3071</v>
          </cell>
          <cell r="J3158" t="str">
            <v>KINGSTON</v>
          </cell>
          <cell r="K3158" t="str">
            <v>NH</v>
          </cell>
          <cell r="L3158" t="str">
            <v>03848-3071</v>
          </cell>
          <cell r="N3158">
            <v>0</v>
          </cell>
        </row>
        <row r="3159">
          <cell r="A3159">
            <v>66006406</v>
          </cell>
          <cell r="B3159" t="str">
            <v>N</v>
          </cell>
          <cell r="C3159" t="str">
            <v>NE66006406</v>
          </cell>
          <cell r="D3159" t="str">
            <v>CORE-MILL POND FAMILY PRACTICE</v>
          </cell>
          <cell r="E3159" t="str">
            <v>CORE MILL POND FAMILY (TE</v>
          </cell>
          <cell r="F3159" t="str">
            <v>44 NEWMARKET RD</v>
          </cell>
          <cell r="G3159" t="str">
            <v>DURHAM, NH 03824-2826</v>
          </cell>
          <cell r="J3159" t="str">
            <v>DURHAM</v>
          </cell>
          <cell r="K3159" t="str">
            <v>NH</v>
          </cell>
          <cell r="L3159" t="str">
            <v>03824-2826</v>
          </cell>
          <cell r="N3159">
            <v>0</v>
          </cell>
        </row>
        <row r="3160">
          <cell r="A3160">
            <v>66006407</v>
          </cell>
          <cell r="B3160" t="str">
            <v>N</v>
          </cell>
          <cell r="C3160" t="str">
            <v>NE66006407</v>
          </cell>
          <cell r="D3160" t="str">
            <v>CORE-MICHAEL LANNON, M.D.</v>
          </cell>
          <cell r="E3160" t="str">
            <v>LANNON MD MICHAEL (TERM)</v>
          </cell>
          <cell r="F3160" t="str">
            <v>19 HAMPTON RD STE 103</v>
          </cell>
          <cell r="G3160" t="str">
            <v>EXETER, NH 03833-4816</v>
          </cell>
          <cell r="J3160" t="str">
            <v>EXETER</v>
          </cell>
          <cell r="K3160" t="str">
            <v>NH</v>
          </cell>
          <cell r="L3160" t="str">
            <v>03833-4816</v>
          </cell>
          <cell r="N3160">
            <v>0</v>
          </cell>
        </row>
        <row r="3161">
          <cell r="A3161">
            <v>66006408</v>
          </cell>
          <cell r="B3161" t="str">
            <v>N</v>
          </cell>
          <cell r="C3161" t="str">
            <v>NE66006408</v>
          </cell>
          <cell r="D3161" t="str">
            <v>CORE-LARRY PRESSMAN, M.D.</v>
          </cell>
          <cell r="E3161" t="str">
            <v>PRESSMAN MD LARRY (TERM)</v>
          </cell>
          <cell r="F3161" t="str">
            <v>19 HAMPTON RD STE 6</v>
          </cell>
          <cell r="G3161" t="str">
            <v>EXETER, NH 03833-4825</v>
          </cell>
          <cell r="J3161" t="str">
            <v>EXETER</v>
          </cell>
          <cell r="K3161" t="str">
            <v>NH</v>
          </cell>
          <cell r="L3161" t="str">
            <v>03833-4825</v>
          </cell>
          <cell r="N3161">
            <v>0</v>
          </cell>
        </row>
        <row r="3162">
          <cell r="A3162">
            <v>66006409</v>
          </cell>
          <cell r="B3162" t="str">
            <v>N</v>
          </cell>
          <cell r="C3162" t="str">
            <v>NE66006409</v>
          </cell>
          <cell r="D3162" t="str">
            <v>CORE-PLAISTOW HEALTH</v>
          </cell>
          <cell r="E3162" t="str">
            <v>CORE PLAISTOW HEALTH (TER</v>
          </cell>
          <cell r="F3162" t="str">
            <v>24 PLAISTOW RD STE 3</v>
          </cell>
          <cell r="G3162" t="str">
            <v>PLAISTOW, NH 03865-2851</v>
          </cell>
          <cell r="J3162" t="str">
            <v>PLAISTOW</v>
          </cell>
          <cell r="K3162" t="str">
            <v>NH</v>
          </cell>
          <cell r="L3162" t="str">
            <v>03865-2851</v>
          </cell>
          <cell r="N3162">
            <v>0</v>
          </cell>
        </row>
        <row r="3163">
          <cell r="A3163">
            <v>66006410</v>
          </cell>
          <cell r="B3163" t="str">
            <v>Y</v>
          </cell>
          <cell r="C3163" t="str">
            <v>NE66006410</v>
          </cell>
          <cell r="D3163" t="str">
            <v>SMOOTHSKIN</v>
          </cell>
          <cell r="E3163" t="str">
            <v>SMOOTHSKIN (B)</v>
          </cell>
          <cell r="F3163" t="str">
            <v>213 ROCKINGHAM RD</v>
          </cell>
          <cell r="G3163" t="str">
            <v>LONDONDERRY, NH 03053-2110</v>
          </cell>
          <cell r="J3163" t="str">
            <v>LONDONDERRY</v>
          </cell>
          <cell r="K3163" t="str">
            <v>NH</v>
          </cell>
          <cell r="L3163" t="str">
            <v>03053-2110</v>
          </cell>
          <cell r="N3163">
            <v>0</v>
          </cell>
        </row>
        <row r="3164">
          <cell r="A3164">
            <v>66006411</v>
          </cell>
          <cell r="B3164" t="str">
            <v>N</v>
          </cell>
          <cell r="C3164" t="str">
            <v>NE66006411</v>
          </cell>
          <cell r="D3164" t="str">
            <v>QUEST DIAGNOSTICS DARTMOUTH</v>
          </cell>
          <cell r="E3164" t="str">
            <v>QUEST DARTMOUTH (TERM)</v>
          </cell>
          <cell r="F3164" t="str">
            <v>775 S MAIN ST</v>
          </cell>
          <cell r="G3164" t="str">
            <v>MANCHESTER, NH 03102-5143</v>
          </cell>
          <cell r="J3164" t="str">
            <v>MANCHESTER</v>
          </cell>
          <cell r="K3164" t="str">
            <v>NH</v>
          </cell>
          <cell r="L3164" t="str">
            <v>03102-5143</v>
          </cell>
          <cell r="N3164">
            <v>0</v>
          </cell>
        </row>
        <row r="3165">
          <cell r="A3165">
            <v>66006412</v>
          </cell>
          <cell r="B3165" t="str">
            <v>N</v>
          </cell>
          <cell r="C3165" t="str">
            <v>NE66006412</v>
          </cell>
          <cell r="D3165" t="str">
            <v>CORE DIABETES, ENDOCRINOLOGY &amp;</v>
          </cell>
          <cell r="E3165" t="str">
            <v>CORE (TERM)</v>
          </cell>
          <cell r="F3165" t="str">
            <v>881 LAFAYETTE RD</v>
          </cell>
          <cell r="G3165" t="str">
            <v>HAMPTON, NH 03842-1242</v>
          </cell>
          <cell r="J3165" t="str">
            <v>HAMPTON</v>
          </cell>
          <cell r="K3165" t="str">
            <v>NH</v>
          </cell>
          <cell r="L3165" t="str">
            <v>03842-1242</v>
          </cell>
          <cell r="N3165">
            <v>0</v>
          </cell>
        </row>
        <row r="3166">
          <cell r="A3166">
            <v>66006413</v>
          </cell>
          <cell r="B3166" t="str">
            <v>N</v>
          </cell>
          <cell r="C3166" t="str">
            <v>NE66006413</v>
          </cell>
          <cell r="D3166" t="str">
            <v>CORE GENERAL &amp; VASCULAR SURGER</v>
          </cell>
          <cell r="E3166" t="str">
            <v>CORE (TERM)</v>
          </cell>
          <cell r="F3166" t="str">
            <v>3 ALUMNI DR STE 201</v>
          </cell>
          <cell r="G3166" t="str">
            <v>EXETER, NH 03833-2122</v>
          </cell>
          <cell r="J3166" t="str">
            <v>EXETER</v>
          </cell>
          <cell r="K3166" t="str">
            <v>NH</v>
          </cell>
          <cell r="L3166" t="str">
            <v>03833-2122</v>
          </cell>
          <cell r="N3166">
            <v>0</v>
          </cell>
        </row>
        <row r="3167">
          <cell r="A3167">
            <v>66006414</v>
          </cell>
          <cell r="B3167" t="str">
            <v>Y</v>
          </cell>
          <cell r="C3167" t="str">
            <v>NE66006414</v>
          </cell>
          <cell r="D3167" t="str">
            <v>SCOTT DIEHL, MD</v>
          </cell>
          <cell r="E3167" t="str">
            <v>DIEHL MD SCOTT        (C)</v>
          </cell>
          <cell r="F3167" t="str">
            <v>305 RIVERWAY PL BLDG 3</v>
          </cell>
          <cell r="G3167" t="str">
            <v>BEDFORD, NH 03110-6764</v>
          </cell>
          <cell r="J3167" t="str">
            <v>BEDFORD</v>
          </cell>
          <cell r="K3167" t="str">
            <v>NH</v>
          </cell>
          <cell r="L3167" t="str">
            <v>03110-6764</v>
          </cell>
          <cell r="M3167">
            <v>0</v>
          </cell>
          <cell r="N3167">
            <v>0</v>
          </cell>
        </row>
        <row r="3168">
          <cell r="A3168">
            <v>66006416</v>
          </cell>
          <cell r="B3168" t="str">
            <v>N</v>
          </cell>
          <cell r="C3168" t="str">
            <v>NE66006416</v>
          </cell>
          <cell r="D3168" t="str">
            <v>CORE KIMBERLY MARBLE, M.D.</v>
          </cell>
          <cell r="E3168" t="str">
            <v>MARBLE MD KIMBERLEY (TERM</v>
          </cell>
          <cell r="F3168" t="str">
            <v>3 ALUMNI DR STE 402</v>
          </cell>
          <cell r="G3168" t="str">
            <v>EXETER, NH 03833-2123</v>
          </cell>
          <cell r="J3168" t="str">
            <v>EXETER</v>
          </cell>
          <cell r="K3168" t="str">
            <v>NH</v>
          </cell>
          <cell r="L3168" t="str">
            <v>03833-2123</v>
          </cell>
          <cell r="N3168">
            <v>0</v>
          </cell>
        </row>
        <row r="3169">
          <cell r="A3169">
            <v>66006418</v>
          </cell>
          <cell r="B3169" t="str">
            <v>N</v>
          </cell>
          <cell r="C3169" t="str">
            <v>NE66006418</v>
          </cell>
          <cell r="D3169" t="str">
            <v>CORE-COMPREHENSIVE ENT</v>
          </cell>
          <cell r="E3169" t="str">
            <v>CORE COMPREHENSIVE ENT (T</v>
          </cell>
          <cell r="F3169" t="str">
            <v>3 ALUMNI DR STE 302</v>
          </cell>
          <cell r="G3169" t="str">
            <v>EXETER, NH 03833-2120</v>
          </cell>
          <cell r="J3169" t="str">
            <v>EXETER</v>
          </cell>
          <cell r="K3169" t="str">
            <v>NH</v>
          </cell>
          <cell r="L3169" t="str">
            <v>03833-2120</v>
          </cell>
          <cell r="N3169">
            <v>0</v>
          </cell>
        </row>
        <row r="3170">
          <cell r="A3170">
            <v>66006419</v>
          </cell>
          <cell r="B3170" t="str">
            <v>N</v>
          </cell>
          <cell r="C3170" t="str">
            <v>NE66006419</v>
          </cell>
          <cell r="D3170" t="str">
            <v>CORE- KENT LOGAN, M.D.</v>
          </cell>
          <cell r="E3170" t="str">
            <v>LOGAN MD KENT (TERM)</v>
          </cell>
          <cell r="F3170" t="str">
            <v>19 HAMPTON RD BLDG B</v>
          </cell>
          <cell r="G3170" t="str">
            <v>EXETER, NH 03833-4816</v>
          </cell>
          <cell r="J3170" t="str">
            <v>EXETER</v>
          </cell>
          <cell r="K3170" t="str">
            <v>NH</v>
          </cell>
          <cell r="L3170" t="str">
            <v>03833-4816</v>
          </cell>
          <cell r="N3170">
            <v>0</v>
          </cell>
        </row>
        <row r="3171">
          <cell r="A3171">
            <v>66006420</v>
          </cell>
          <cell r="B3171" t="str">
            <v>Y</v>
          </cell>
          <cell r="C3171" t="str">
            <v>NE66006420</v>
          </cell>
          <cell r="D3171" t="str">
            <v>WHOLE LIFE HEALTH CARE</v>
          </cell>
          <cell r="E3171" t="str">
            <v>WHOLE LIFE HEALTH CAR (B)</v>
          </cell>
          <cell r="F3171" t="str">
            <v>100 SHATTUCK WAY STE 100</v>
          </cell>
          <cell r="G3171" t="str">
            <v>NEWINGTON, NH 03801-8007</v>
          </cell>
          <cell r="J3171" t="str">
            <v>NEWINGTON</v>
          </cell>
          <cell r="K3171" t="str">
            <v>NH</v>
          </cell>
          <cell r="L3171" t="str">
            <v>03801-8007</v>
          </cell>
          <cell r="M3171">
            <v>0</v>
          </cell>
          <cell r="N3171">
            <v>0</v>
          </cell>
        </row>
        <row r="3172">
          <cell r="A3172">
            <v>66006421</v>
          </cell>
          <cell r="B3172" t="str">
            <v>Y</v>
          </cell>
          <cell r="C3172" t="str">
            <v>NE66006421</v>
          </cell>
          <cell r="D3172" t="str">
            <v>NEW ENGLAND COLLEGE</v>
          </cell>
          <cell r="E3172" t="str">
            <v>NEW ENGLAND COLLEGE   (C)</v>
          </cell>
          <cell r="F3172" t="str">
            <v>98 BRIDGE ST</v>
          </cell>
          <cell r="G3172" t="str">
            <v>HENNIKER, NH 03242-3292</v>
          </cell>
          <cell r="J3172" t="str">
            <v>HENNIKER</v>
          </cell>
          <cell r="K3172" t="str">
            <v>NH</v>
          </cell>
          <cell r="L3172" t="str">
            <v>03242-3292</v>
          </cell>
          <cell r="N3172">
            <v>0</v>
          </cell>
        </row>
        <row r="3173">
          <cell r="A3173">
            <v>66006422</v>
          </cell>
          <cell r="B3173" t="str">
            <v>N</v>
          </cell>
          <cell r="C3173" t="str">
            <v>NE66006422</v>
          </cell>
          <cell r="D3173" t="str">
            <v>JANE FORREST, M.D.</v>
          </cell>
          <cell r="E3173" t="str">
            <v>FORREST (TERM)</v>
          </cell>
          <cell r="F3173" t="str">
            <v>165 CHARLES ST</v>
          </cell>
          <cell r="G3173" t="str">
            <v>ROCHESTER, NH 03867-3465</v>
          </cell>
          <cell r="J3173" t="str">
            <v>ROCHESTER</v>
          </cell>
          <cell r="K3173" t="str">
            <v>NH</v>
          </cell>
          <cell r="L3173" t="str">
            <v>03867-3465</v>
          </cell>
          <cell r="N3173">
            <v>0</v>
          </cell>
        </row>
        <row r="3174">
          <cell r="A3174">
            <v>66006423</v>
          </cell>
          <cell r="B3174" t="str">
            <v>Y</v>
          </cell>
          <cell r="C3174" t="str">
            <v>NE66006423</v>
          </cell>
          <cell r="D3174" t="str">
            <v>PARTNERS FOR WOMEN'S HEALTH</v>
          </cell>
          <cell r="E3174" t="str">
            <v>PARTNERS FOR WOMEN'S  (A)</v>
          </cell>
          <cell r="G3174" t="str">
            <v>3 ALUMNI DR STE 401</v>
          </cell>
          <cell r="H3174" t="str">
            <v>EXETER, NH 03833-2123</v>
          </cell>
          <cell r="J3174" t="str">
            <v>EXETER</v>
          </cell>
          <cell r="K3174" t="str">
            <v>NH</v>
          </cell>
          <cell r="L3174" t="str">
            <v>03833-2123</v>
          </cell>
          <cell r="M3174">
            <v>0</v>
          </cell>
          <cell r="N3174">
            <v>0</v>
          </cell>
        </row>
        <row r="3175">
          <cell r="A3175">
            <v>66006424</v>
          </cell>
          <cell r="B3175" t="str">
            <v>Y</v>
          </cell>
          <cell r="C3175" t="str">
            <v>NE66006424</v>
          </cell>
          <cell r="D3175" t="str">
            <v>OBESITY TREATMENT CENTER</v>
          </cell>
          <cell r="E3175" t="str">
            <v>DAVIS NP MELANIE      (C)</v>
          </cell>
          <cell r="F3175" t="str">
            <v>195 MCGREGOR ST STE 312</v>
          </cell>
          <cell r="G3175" t="str">
            <v>MANCHESTER, NH 03102-3749</v>
          </cell>
          <cell r="J3175" t="str">
            <v>MANCHESTER</v>
          </cell>
          <cell r="K3175" t="str">
            <v>NH</v>
          </cell>
          <cell r="L3175" t="str">
            <v>03102-3749</v>
          </cell>
          <cell r="M3175">
            <v>0</v>
          </cell>
          <cell r="N3175">
            <v>0</v>
          </cell>
        </row>
        <row r="3176">
          <cell r="A3176">
            <v>66006425</v>
          </cell>
          <cell r="B3176" t="str">
            <v>N</v>
          </cell>
          <cell r="C3176" t="str">
            <v>NE66006425</v>
          </cell>
          <cell r="D3176" t="str">
            <v xml:space="preserve">DHMC - GI RESEARCH         </v>
          </cell>
          <cell r="E3176" t="str">
            <v>ALRAKAWIAYDAMIRAL (TERM)</v>
          </cell>
          <cell r="F3176" t="str">
            <v>1 MEDICAL CENTER DR # HB7934</v>
          </cell>
          <cell r="G3176" t="str">
            <v>LEBANON, NH 03756-1000</v>
          </cell>
          <cell r="J3176" t="str">
            <v>LEBANON</v>
          </cell>
          <cell r="K3176" t="str">
            <v>NH</v>
          </cell>
          <cell r="L3176" t="str">
            <v>03756-1000</v>
          </cell>
          <cell r="N3176">
            <v>0</v>
          </cell>
        </row>
        <row r="3177">
          <cell r="A3177">
            <v>66006426</v>
          </cell>
          <cell r="B3177" t="str">
            <v>Y</v>
          </cell>
          <cell r="C3177" t="str">
            <v>NE66006426</v>
          </cell>
          <cell r="D3177" t="str">
            <v>JOSEPH NOSSIFF, MD</v>
          </cell>
          <cell r="E3177" t="str">
            <v>NOSSIFF MD JOSEPH     (D)</v>
          </cell>
          <cell r="F3177" t="str">
            <v>2299 WOODBURY AVE</v>
          </cell>
          <cell r="G3177" t="str">
            <v>NEWINGTON, NH 03801-7854</v>
          </cell>
          <cell r="J3177" t="str">
            <v>NEWINGTON</v>
          </cell>
          <cell r="K3177" t="str">
            <v>NH</v>
          </cell>
          <cell r="L3177" t="str">
            <v>03801-7854</v>
          </cell>
          <cell r="N3177">
            <v>0</v>
          </cell>
        </row>
        <row r="3178">
          <cell r="A3178">
            <v>66006427</v>
          </cell>
          <cell r="B3178" t="str">
            <v>Y</v>
          </cell>
          <cell r="C3178" t="str">
            <v>NE66006427</v>
          </cell>
          <cell r="D3178" t="str">
            <v>ELLIOT RHEUMATOLOGY ASSOCIATES</v>
          </cell>
          <cell r="E3178" t="str">
            <v>ELLIOT</v>
          </cell>
          <cell r="F3178" t="str">
            <v>185 QUEEN CITY AVE</v>
          </cell>
          <cell r="G3178" t="str">
            <v>MANCHESTER, NH 03101-7121</v>
          </cell>
          <cell r="J3178" t="str">
            <v>MANCHESTER</v>
          </cell>
          <cell r="K3178" t="str">
            <v>NH</v>
          </cell>
          <cell r="L3178" t="str">
            <v>03101-7121</v>
          </cell>
          <cell r="M3178">
            <v>0</v>
          </cell>
          <cell r="N3178">
            <v>0</v>
          </cell>
        </row>
        <row r="3179">
          <cell r="A3179">
            <v>66006428</v>
          </cell>
          <cell r="B3179" t="str">
            <v>Y</v>
          </cell>
          <cell r="C3179" t="str">
            <v>NE66006428</v>
          </cell>
          <cell r="D3179" t="str">
            <v>OPM MED &amp; COUNSELING PROGRAM</v>
          </cell>
          <cell r="E3179" t="str">
            <v>DRS CHAPMAN &amp; BULMER  (D)</v>
          </cell>
          <cell r="F3179" t="str">
            <v>88 MCGREGOR ST</v>
          </cell>
          <cell r="G3179" t="str">
            <v>MANCHESTER, NH 03102-3730</v>
          </cell>
          <cell r="J3179" t="str">
            <v>MANCHESTER</v>
          </cell>
          <cell r="K3179" t="str">
            <v>NH</v>
          </cell>
          <cell r="L3179" t="str">
            <v>03102-3730</v>
          </cell>
          <cell r="M3179">
            <v>0</v>
          </cell>
          <cell r="N3179">
            <v>0</v>
          </cell>
        </row>
        <row r="3180">
          <cell r="A3180">
            <v>66006431</v>
          </cell>
          <cell r="B3180" t="str">
            <v>Y</v>
          </cell>
          <cell r="C3180" t="str">
            <v>NE66006431</v>
          </cell>
          <cell r="D3180" t="str">
            <v>SEACOAST REDICARE</v>
          </cell>
          <cell r="E3180" t="str">
            <v>SEACOAST REDICARE     (B)</v>
          </cell>
          <cell r="F3180" t="str">
            <v>396 HIGH ST</v>
          </cell>
          <cell r="G3180" t="str">
            <v>SOMERSWORTH, NH 03878-1433</v>
          </cell>
          <cell r="J3180" t="str">
            <v>SOMERSWORTH</v>
          </cell>
          <cell r="K3180" t="str">
            <v>NH</v>
          </cell>
          <cell r="L3180" t="str">
            <v>03878-1433</v>
          </cell>
          <cell r="N3180">
            <v>0</v>
          </cell>
        </row>
        <row r="3181">
          <cell r="A3181">
            <v>66006434</v>
          </cell>
          <cell r="B3181" t="str">
            <v>Y</v>
          </cell>
          <cell r="C3181" t="str">
            <v>NE66006434</v>
          </cell>
          <cell r="D3181" t="str">
            <v>ROCKINGHAM INTERNAL MED. CARE</v>
          </cell>
          <cell r="E3181" t="str">
            <v>HANLON MD TERRANCE    (B)</v>
          </cell>
          <cell r="F3181" t="str">
            <v>58 ISLAND POND RD</v>
          </cell>
          <cell r="G3181" t="str">
            <v>ATKINSON, NH 03811-2128</v>
          </cell>
          <cell r="J3181" t="str">
            <v>ATKINSON</v>
          </cell>
          <cell r="K3181" t="str">
            <v>NH</v>
          </cell>
          <cell r="L3181" t="str">
            <v>03811-2128</v>
          </cell>
          <cell r="M3181">
            <v>0</v>
          </cell>
          <cell r="N3181">
            <v>0</v>
          </cell>
        </row>
        <row r="3182">
          <cell r="A3182">
            <v>66006435</v>
          </cell>
          <cell r="B3182" t="str">
            <v>Y</v>
          </cell>
          <cell r="C3182" t="str">
            <v>NE66006435</v>
          </cell>
          <cell r="D3182" t="str">
            <v>BEDFORD COMMONS OB/GYN</v>
          </cell>
          <cell r="E3182" t="str">
            <v>BEDOB BEDFORD         (D)</v>
          </cell>
          <cell r="F3182" t="str">
            <v>201 RIVERWAY PL</v>
          </cell>
          <cell r="G3182" t="str">
            <v>BEDFORD, NH 03110-6763</v>
          </cell>
          <cell r="J3182" t="str">
            <v>BEDFORD</v>
          </cell>
          <cell r="K3182" t="str">
            <v>NH</v>
          </cell>
          <cell r="L3182" t="str">
            <v>03110-6763</v>
          </cell>
          <cell r="M3182">
            <v>42.962496999999999</v>
          </cell>
          <cell r="N3182">
            <v>-71.479420000000005</v>
          </cell>
        </row>
        <row r="3183">
          <cell r="A3183">
            <v>66006436</v>
          </cell>
          <cell r="B3183" t="str">
            <v>Y</v>
          </cell>
          <cell r="C3183" t="str">
            <v>NE66006436</v>
          </cell>
          <cell r="D3183" t="str">
            <v>SEACOAST RHEUMATOLOGY</v>
          </cell>
          <cell r="E3183" t="str">
            <v>PASSAS MD CONSTANCE   (C)</v>
          </cell>
          <cell r="F3183" t="str">
            <v>10 MEMBERS WAY STE 403</v>
          </cell>
          <cell r="G3183" t="str">
            <v>DOVER, NH 03820-5933</v>
          </cell>
          <cell r="J3183" t="str">
            <v>DOVER</v>
          </cell>
          <cell r="K3183" t="str">
            <v>NH</v>
          </cell>
          <cell r="L3183" t="str">
            <v>03820-5933</v>
          </cell>
          <cell r="M3183">
            <v>0</v>
          </cell>
          <cell r="N3183">
            <v>0</v>
          </cell>
        </row>
        <row r="3184">
          <cell r="A3184">
            <v>66006437</v>
          </cell>
          <cell r="B3184" t="str">
            <v>Y</v>
          </cell>
          <cell r="C3184" t="str">
            <v>NE66006437</v>
          </cell>
          <cell r="D3184" t="str">
            <v>JAMES CAMPBELL, M.D., M.S.</v>
          </cell>
          <cell r="E3184" t="str">
            <v>CAMPBELLMD JAMES      (B)</v>
          </cell>
          <cell r="G3184" t="str">
            <v>784 CENTRAL AVE</v>
          </cell>
          <cell r="H3184" t="str">
            <v>DOVER, NH 03820-3412</v>
          </cell>
          <cell r="J3184" t="str">
            <v>DOVER</v>
          </cell>
          <cell r="K3184" t="str">
            <v>NH</v>
          </cell>
          <cell r="L3184" t="str">
            <v>03820-3412</v>
          </cell>
          <cell r="N3184">
            <v>0</v>
          </cell>
        </row>
        <row r="3185">
          <cell r="A3185">
            <v>66006438</v>
          </cell>
          <cell r="B3185" t="str">
            <v>N</v>
          </cell>
          <cell r="C3185" t="str">
            <v>NE66006438</v>
          </cell>
          <cell r="D3185" t="str">
            <v>VASCULART, P.C.</v>
          </cell>
          <cell r="E3185" t="str">
            <v>SULLIVAN MD NEI (TERM)</v>
          </cell>
          <cell r="F3185" t="str">
            <v>200 GRIFFIN RD</v>
          </cell>
          <cell r="G3185" t="str">
            <v>PORTSMOUTH, NH 03801-7145</v>
          </cell>
          <cell r="J3185" t="str">
            <v>PORTSMOUTH</v>
          </cell>
          <cell r="K3185" t="str">
            <v>NH</v>
          </cell>
          <cell r="L3185" t="str">
            <v>03801-7145</v>
          </cell>
          <cell r="N3185">
            <v>0</v>
          </cell>
        </row>
        <row r="3186">
          <cell r="A3186">
            <v>66006439</v>
          </cell>
          <cell r="B3186" t="str">
            <v>Y</v>
          </cell>
          <cell r="C3186" t="str">
            <v>NE66006439</v>
          </cell>
          <cell r="D3186" t="str">
            <v>ANDREJA PACKARD, M.D.</v>
          </cell>
          <cell r="E3186" t="str">
            <v>PACKARD MD ANDREJA    (B)</v>
          </cell>
          <cell r="F3186" t="str">
            <v>80 ERDMAN WAY STE 202</v>
          </cell>
          <cell r="G3186" t="str">
            <v>LEOMINSTER, MA 01453-1840</v>
          </cell>
          <cell r="J3186" t="str">
            <v>LEOMINSTER</v>
          </cell>
          <cell r="K3186" t="str">
            <v>MA</v>
          </cell>
          <cell r="L3186" t="str">
            <v>01453-1840</v>
          </cell>
          <cell r="N3186">
            <v>0</v>
          </cell>
        </row>
        <row r="3187">
          <cell r="A3187">
            <v>66006452</v>
          </cell>
          <cell r="B3187" t="str">
            <v>Y</v>
          </cell>
          <cell r="C3187" t="str">
            <v>NE66006452</v>
          </cell>
          <cell r="D3187" t="str">
            <v>SUMMIT MEDICAL GROUP</v>
          </cell>
          <cell r="E3187" t="str">
            <v>SUMMIT MEDICAL GROUP  (D)</v>
          </cell>
          <cell r="G3187" t="str">
            <v>220 COTTAGE ST</v>
          </cell>
          <cell r="H3187" t="str">
            <v>LITTLETON, NH 03561-4101</v>
          </cell>
          <cell r="J3187" t="str">
            <v>LITTLETON</v>
          </cell>
          <cell r="K3187" t="str">
            <v>NH</v>
          </cell>
          <cell r="L3187" t="str">
            <v>03561-4101</v>
          </cell>
          <cell r="N3187">
            <v>0</v>
          </cell>
        </row>
        <row r="3188">
          <cell r="A3188">
            <v>66006454</v>
          </cell>
          <cell r="B3188" t="str">
            <v>Y</v>
          </cell>
          <cell r="C3188" t="str">
            <v>NE66006454</v>
          </cell>
          <cell r="D3188" t="str">
            <v>ASSOCIATES IN PODIATRY</v>
          </cell>
          <cell r="E3188" t="str">
            <v>ASSOCIATES IN PODIATR (D)</v>
          </cell>
          <cell r="G3188" t="str">
            <v>18 CONSTITUTION DR</v>
          </cell>
          <cell r="H3188" t="str">
            <v>BEDFORD, NH 03110-6076</v>
          </cell>
          <cell r="J3188" t="str">
            <v>BEDFORD</v>
          </cell>
          <cell r="K3188" t="str">
            <v>NH</v>
          </cell>
          <cell r="L3188" t="str">
            <v>03110-6076</v>
          </cell>
          <cell r="N3188">
            <v>0</v>
          </cell>
        </row>
        <row r="3189">
          <cell r="A3189">
            <v>66006455</v>
          </cell>
          <cell r="B3189" t="str">
            <v>Y</v>
          </cell>
          <cell r="C3189" t="str">
            <v>NE66006455</v>
          </cell>
          <cell r="D3189" t="str">
            <v>ENDOCRINOLOGY &amp; DIABETES ASSOC</v>
          </cell>
          <cell r="E3189" t="str">
            <v>ENDOCRINOLOGY &amp; DIABE (D)</v>
          </cell>
          <cell r="F3189" t="str">
            <v>10 MEMBERS WAY SUITE 400</v>
          </cell>
          <cell r="G3189" t="str">
            <v>DOVER, NH 03820-2403</v>
          </cell>
          <cell r="J3189" t="str">
            <v>DOVER</v>
          </cell>
          <cell r="K3189" t="str">
            <v>NH</v>
          </cell>
          <cell r="L3189" t="str">
            <v>03820-2403</v>
          </cell>
          <cell r="M3189">
            <v>0</v>
          </cell>
          <cell r="N3189">
            <v>0</v>
          </cell>
        </row>
        <row r="3190">
          <cell r="A3190">
            <v>66006456</v>
          </cell>
          <cell r="B3190" t="str">
            <v>Y</v>
          </cell>
          <cell r="C3190" t="str">
            <v>NE66006456</v>
          </cell>
          <cell r="D3190" t="str">
            <v>LIVING NATURAL, INC.</v>
          </cell>
          <cell r="E3190" t="str">
            <v>WATERSNDERICA         (D)</v>
          </cell>
          <cell r="F3190" t="str">
            <v>22 CONCORD ST</v>
          </cell>
          <cell r="G3190" t="str">
            <v>NASHUA, NH 03064-2360</v>
          </cell>
          <cell r="J3190" t="str">
            <v>NASHUA</v>
          </cell>
          <cell r="K3190" t="str">
            <v>NH</v>
          </cell>
          <cell r="L3190" t="str">
            <v>03064-2360</v>
          </cell>
          <cell r="M3190">
            <v>0</v>
          </cell>
          <cell r="N3190">
            <v>0</v>
          </cell>
        </row>
        <row r="3191">
          <cell r="A3191">
            <v>66006457</v>
          </cell>
          <cell r="B3191" t="str">
            <v>Y</v>
          </cell>
          <cell r="C3191" t="str">
            <v>NE66006457</v>
          </cell>
          <cell r="D3191" t="str">
            <v>NASHUA EYE ASSOCIATES</v>
          </cell>
          <cell r="E3191" t="str">
            <v>WINGATE MD WINGATE    (D)</v>
          </cell>
          <cell r="G3191" t="str">
            <v>5 COLISEUM AVE</v>
          </cell>
          <cell r="H3191" t="str">
            <v>NASHUA, NH 03063-3206</v>
          </cell>
          <cell r="J3191" t="str">
            <v>NASHUA</v>
          </cell>
          <cell r="K3191" t="str">
            <v>NH</v>
          </cell>
          <cell r="L3191" t="str">
            <v>03063-3206</v>
          </cell>
          <cell r="M3191">
            <v>0</v>
          </cell>
          <cell r="N3191">
            <v>0</v>
          </cell>
        </row>
        <row r="3192">
          <cell r="A3192">
            <v>66006458</v>
          </cell>
          <cell r="B3192" t="str">
            <v>Y</v>
          </cell>
          <cell r="C3192" t="str">
            <v>NE66006458</v>
          </cell>
          <cell r="D3192" t="str">
            <v>NH SURGICAL SPECIALISTS</v>
          </cell>
          <cell r="E3192" t="str">
            <v xml:space="preserve">DR. CAMPBELL             </v>
          </cell>
          <cell r="F3192" t="str">
            <v>87 MCGREGOR ST STE 2100</v>
          </cell>
          <cell r="G3192" t="str">
            <v>MANCHESTER, NH 03102-3767</v>
          </cell>
          <cell r="J3192" t="str">
            <v>MANCHESTER</v>
          </cell>
          <cell r="K3192" t="str">
            <v>NH</v>
          </cell>
          <cell r="L3192" t="str">
            <v>03102-3767</v>
          </cell>
          <cell r="M3192">
            <v>0</v>
          </cell>
          <cell r="N3192">
            <v>0</v>
          </cell>
        </row>
        <row r="3193">
          <cell r="A3193">
            <v>66006459</v>
          </cell>
          <cell r="B3193" t="str">
            <v>Y</v>
          </cell>
          <cell r="C3193" t="str">
            <v>NE66006459</v>
          </cell>
          <cell r="D3193" t="str">
            <v>SEACOAST EYE CENTER</v>
          </cell>
          <cell r="E3193" t="str">
            <v>NORMAN MD MATTHEW     (C)</v>
          </cell>
          <cell r="F3193" t="str">
            <v>738 ISLINGTON ST UNIT B</v>
          </cell>
          <cell r="G3193" t="str">
            <v>PORTSMOUTH, NH 03801-7217</v>
          </cell>
          <cell r="J3193" t="str">
            <v>PORTSMOUTH</v>
          </cell>
          <cell r="K3193" t="str">
            <v>NH</v>
          </cell>
          <cell r="L3193" t="str">
            <v>03801-7217</v>
          </cell>
          <cell r="N3193">
            <v>0</v>
          </cell>
        </row>
        <row r="3194">
          <cell r="A3194">
            <v>66006460</v>
          </cell>
          <cell r="B3194" t="str">
            <v>N</v>
          </cell>
          <cell r="C3194" t="str">
            <v>NE66006460</v>
          </cell>
          <cell r="D3194" t="str">
            <v>NATURAL HEALTH SOL</v>
          </cell>
          <cell r="E3194" t="str">
            <v>MATHIESONNDROBERT (TERM)</v>
          </cell>
          <cell r="F3194" t="str">
            <v>304 RIVERWAY PL</v>
          </cell>
          <cell r="G3194" t="str">
            <v>BEDFORD, NH 03110-6764</v>
          </cell>
          <cell r="J3194" t="str">
            <v>BEDFORD</v>
          </cell>
          <cell r="K3194" t="str">
            <v>NH</v>
          </cell>
          <cell r="L3194" t="str">
            <v>03110-6764</v>
          </cell>
          <cell r="N3194">
            <v>0</v>
          </cell>
        </row>
        <row r="3195">
          <cell r="A3195">
            <v>66006461</v>
          </cell>
          <cell r="B3195" t="str">
            <v>Y</v>
          </cell>
          <cell r="C3195" t="str">
            <v>NE66006461</v>
          </cell>
          <cell r="D3195" t="str">
            <v>ROCKINGHAM ORTHOPEDICS</v>
          </cell>
          <cell r="E3195" t="str">
            <v>ROCKINGHAM ORTHOPEDIC (D)</v>
          </cell>
          <cell r="F3195" t="str">
            <v>44 BIRCH ST STE 305</v>
          </cell>
          <cell r="G3195" t="str">
            <v>DERRY, NH 03038-2752</v>
          </cell>
          <cell r="J3195" t="str">
            <v>DERRY</v>
          </cell>
          <cell r="K3195" t="str">
            <v>NH</v>
          </cell>
          <cell r="L3195" t="str">
            <v>03038-2752</v>
          </cell>
          <cell r="M3195">
            <v>0</v>
          </cell>
          <cell r="N3195">
            <v>0</v>
          </cell>
        </row>
        <row r="3196">
          <cell r="A3196">
            <v>66006463</v>
          </cell>
          <cell r="B3196" t="str">
            <v>N</v>
          </cell>
          <cell r="C3196" t="str">
            <v>NE66006463</v>
          </cell>
          <cell r="D3196" t="str">
            <v>DERRY FIRE DEPARTMENT</v>
          </cell>
          <cell r="E3196" t="str">
            <v>DERRY FIRE DEPARTMENT (TE</v>
          </cell>
          <cell r="F3196" t="str">
            <v>14 MANNING ST</v>
          </cell>
          <cell r="G3196" t="str">
            <v>DERRY, NH 03038-3201</v>
          </cell>
          <cell r="J3196" t="str">
            <v>DERRY</v>
          </cell>
          <cell r="K3196" t="str">
            <v>NH</v>
          </cell>
          <cell r="L3196" t="str">
            <v>03038-3201</v>
          </cell>
          <cell r="N3196">
            <v>0</v>
          </cell>
        </row>
        <row r="3197">
          <cell r="A3197">
            <v>66006466</v>
          </cell>
          <cell r="B3197" t="str">
            <v>N</v>
          </cell>
          <cell r="C3197" t="str">
            <v>NE66006466</v>
          </cell>
          <cell r="D3197" t="str">
            <v>CORE - COMPREHENSIVE ENT</v>
          </cell>
          <cell r="E3197" t="str">
            <v>CORE COMPREHENSIVE ENT (T</v>
          </cell>
          <cell r="F3197" t="str">
            <v>200 GRIFFIN RD STE 16</v>
          </cell>
          <cell r="G3197" t="str">
            <v>PORTSMOUTH, NH 03801-7145</v>
          </cell>
          <cell r="J3197" t="str">
            <v>PORTSMOUTH</v>
          </cell>
          <cell r="K3197" t="str">
            <v>NH</v>
          </cell>
          <cell r="L3197" t="str">
            <v>03801-7145</v>
          </cell>
          <cell r="N3197">
            <v>0</v>
          </cell>
        </row>
        <row r="3198">
          <cell r="A3198">
            <v>66006468</v>
          </cell>
          <cell r="B3198" t="str">
            <v>Y</v>
          </cell>
          <cell r="C3198" t="str">
            <v>NE66006468</v>
          </cell>
          <cell r="D3198" t="str">
            <v>NEPHROLOGY ASSOCIATES</v>
          </cell>
          <cell r="E3198" t="str">
            <v>NEPHROLOGY ASSOCIATES (C)</v>
          </cell>
          <cell r="F3198" t="str">
            <v>1750 ELM ST STE 201C</v>
          </cell>
          <cell r="G3198" t="str">
            <v>MANCHESTER, NH 03104-2903</v>
          </cell>
          <cell r="J3198" t="str">
            <v>MANCHESTER</v>
          </cell>
          <cell r="K3198" t="str">
            <v>NH</v>
          </cell>
          <cell r="L3198" t="str">
            <v>03104-2903</v>
          </cell>
          <cell r="M3198">
            <v>0</v>
          </cell>
          <cell r="N3198">
            <v>0</v>
          </cell>
        </row>
        <row r="3199">
          <cell r="A3199">
            <v>66006469</v>
          </cell>
          <cell r="B3199" t="str">
            <v>Y</v>
          </cell>
          <cell r="C3199" t="str">
            <v>NE66006469</v>
          </cell>
          <cell r="D3199" t="str">
            <v>QUEST DIAGNOSTICS - MAIN ST. N</v>
          </cell>
          <cell r="E3199" t="str">
            <v>QUEST DIAGNOSTICS MAI (-)</v>
          </cell>
          <cell r="F3199" t="str">
            <v>300 MAIN ST</v>
          </cell>
          <cell r="G3199" t="str">
            <v>NASHUA, NH 03060-4635</v>
          </cell>
          <cell r="J3199" t="str">
            <v>NASHUA</v>
          </cell>
          <cell r="K3199" t="str">
            <v>NH</v>
          </cell>
          <cell r="L3199" t="str">
            <v>03060-4635</v>
          </cell>
          <cell r="M3199">
            <v>0</v>
          </cell>
          <cell r="N3199">
            <v>0</v>
          </cell>
        </row>
        <row r="3200">
          <cell r="A3200">
            <v>66006471</v>
          </cell>
          <cell r="B3200" t="str">
            <v>Y</v>
          </cell>
          <cell r="C3200" t="str">
            <v>NE66006471</v>
          </cell>
          <cell r="D3200" t="str">
            <v>DOVER FAMILY PRACTICE</v>
          </cell>
          <cell r="E3200" t="str">
            <v>DOVER FAMILY PRACTICE (D)</v>
          </cell>
          <cell r="F3200" t="str">
            <v>10 MEMBER'S WAY STE 203</v>
          </cell>
          <cell r="G3200" t="str">
            <v>DOVER, NH 03820-2526</v>
          </cell>
          <cell r="J3200" t="str">
            <v>DOVER</v>
          </cell>
          <cell r="K3200" t="str">
            <v>NH</v>
          </cell>
          <cell r="L3200" t="str">
            <v>03820-2526</v>
          </cell>
          <cell r="M3200">
            <v>0</v>
          </cell>
          <cell r="N3200">
            <v>0</v>
          </cell>
        </row>
        <row r="3201">
          <cell r="A3201">
            <v>66006472</v>
          </cell>
          <cell r="B3201" t="str">
            <v>Y</v>
          </cell>
          <cell r="C3201" t="str">
            <v>NE66006472</v>
          </cell>
          <cell r="D3201" t="str">
            <v>SURGICAL CARE GROUP</v>
          </cell>
          <cell r="E3201" t="str">
            <v>SURGICAL CARE GROUP   (D)</v>
          </cell>
          <cell r="F3201" t="str">
            <v>87 MCGREGOR ST STE 3100</v>
          </cell>
          <cell r="G3201" t="str">
            <v>MANCHESTER, NH 03102-3766</v>
          </cell>
          <cell r="J3201" t="str">
            <v>MANCHESTER</v>
          </cell>
          <cell r="K3201" t="str">
            <v>NH</v>
          </cell>
          <cell r="L3201" t="str">
            <v>03102-3766</v>
          </cell>
          <cell r="N3201">
            <v>0</v>
          </cell>
        </row>
        <row r="3202">
          <cell r="A3202">
            <v>66006473</v>
          </cell>
          <cell r="B3202" t="str">
            <v>Y</v>
          </cell>
          <cell r="C3202" t="str">
            <v>NE66006473</v>
          </cell>
          <cell r="D3202" t="str">
            <v>NEW ERA MEDICINE</v>
          </cell>
          <cell r="E3202" t="str">
            <v>NEW ERA MEDICINE      (D)</v>
          </cell>
          <cell r="G3202" t="str">
            <v>769 S MAIN ST</v>
          </cell>
          <cell r="H3202" t="str">
            <v>MANCHESTER, NH 03102-5166</v>
          </cell>
          <cell r="J3202" t="str">
            <v>MANCHESTER</v>
          </cell>
          <cell r="K3202" t="str">
            <v>NH</v>
          </cell>
          <cell r="L3202" t="str">
            <v>03102-5166</v>
          </cell>
          <cell r="N3202">
            <v>0</v>
          </cell>
        </row>
        <row r="3203">
          <cell r="A3203">
            <v>66006475</v>
          </cell>
          <cell r="B3203" t="str">
            <v>Y</v>
          </cell>
          <cell r="C3203" t="str">
            <v>NE66006475</v>
          </cell>
          <cell r="D3203" t="str">
            <v>CAPITOL REGION FAMILY HEALTH C</v>
          </cell>
          <cell r="E3203" t="str">
            <v>CAPITOL REGION FAMILY (D)</v>
          </cell>
          <cell r="G3203" t="str">
            <v>250 PLEASANT ST</v>
          </cell>
          <cell r="H3203" t="str">
            <v>CONCORD, NH 03301-7539</v>
          </cell>
          <cell r="J3203" t="str">
            <v>CONCORD</v>
          </cell>
          <cell r="K3203" t="str">
            <v>NH</v>
          </cell>
          <cell r="L3203" t="str">
            <v>03301-7539</v>
          </cell>
          <cell r="M3203">
            <v>0</v>
          </cell>
          <cell r="N3203">
            <v>0</v>
          </cell>
        </row>
        <row r="3204">
          <cell r="A3204">
            <v>66006476</v>
          </cell>
          <cell r="B3204" t="str">
            <v>Y</v>
          </cell>
          <cell r="C3204" t="str">
            <v>NE66006476</v>
          </cell>
          <cell r="D3204" t="str">
            <v>INTERNAL MED - HORSESHOE POND</v>
          </cell>
          <cell r="E3204" t="str">
            <v>COMMUNITY MEDICAL     (D)</v>
          </cell>
          <cell r="F3204" t="str">
            <v>60 COMMERCIAL ST STE 401</v>
          </cell>
          <cell r="G3204" t="str">
            <v>CONCORD, NH 03301-5096</v>
          </cell>
          <cell r="J3204" t="str">
            <v>CONCORD</v>
          </cell>
          <cell r="K3204" t="str">
            <v>NH</v>
          </cell>
          <cell r="L3204" t="str">
            <v>03301-5096</v>
          </cell>
          <cell r="M3204">
            <v>0</v>
          </cell>
          <cell r="N3204">
            <v>0</v>
          </cell>
        </row>
        <row r="3205">
          <cell r="A3205">
            <v>66006477</v>
          </cell>
          <cell r="B3205" t="str">
            <v>Y</v>
          </cell>
          <cell r="C3205" t="str">
            <v>NE66006477</v>
          </cell>
          <cell r="D3205" t="str">
            <v>CONCORD FAMILY MEDICINE</v>
          </cell>
          <cell r="E3205" t="str">
            <v>CONCORD FAMILY MEDICI (D)</v>
          </cell>
          <cell r="F3205" t="str">
            <v>18 FOUNDRY ST</v>
          </cell>
          <cell r="G3205" t="str">
            <v>CONCORD, NH 03301-5419</v>
          </cell>
          <cell r="J3205" t="str">
            <v>CONCORD</v>
          </cell>
          <cell r="K3205" t="str">
            <v>NH</v>
          </cell>
          <cell r="L3205" t="str">
            <v>03301-5419</v>
          </cell>
          <cell r="M3205">
            <v>0</v>
          </cell>
          <cell r="N3205">
            <v>0</v>
          </cell>
        </row>
        <row r="3206">
          <cell r="A3206">
            <v>66006478</v>
          </cell>
          <cell r="B3206" t="str">
            <v>Y</v>
          </cell>
          <cell r="C3206" t="str">
            <v>NE66006478</v>
          </cell>
          <cell r="D3206" t="str">
            <v>FAMILY CARE OF CONCORD</v>
          </cell>
          <cell r="E3206" t="str">
            <v>FAMILY CARE OF CONCOR (D)</v>
          </cell>
          <cell r="F3206" t="str">
            <v>248 PLEASANT ST STE 2600</v>
          </cell>
          <cell r="G3206" t="str">
            <v>CONCORD, NH 03301-7529</v>
          </cell>
          <cell r="J3206" t="str">
            <v>CONCORD</v>
          </cell>
          <cell r="K3206" t="str">
            <v>NH</v>
          </cell>
          <cell r="L3206" t="str">
            <v>03301-7529</v>
          </cell>
          <cell r="M3206">
            <v>0</v>
          </cell>
          <cell r="N3206">
            <v>0</v>
          </cell>
        </row>
        <row r="3207">
          <cell r="A3207">
            <v>66006479</v>
          </cell>
          <cell r="B3207" t="str">
            <v>Y</v>
          </cell>
          <cell r="C3207" t="str">
            <v>NE66006479</v>
          </cell>
          <cell r="D3207" t="str">
            <v>FAMILY PHYSICIANS OF PEMBROKE</v>
          </cell>
          <cell r="E3207" t="str">
            <v>FAMILY PHYSICIANS OF  (D)</v>
          </cell>
          <cell r="G3207" t="str">
            <v>121 PEMBROKE ST</v>
          </cell>
          <cell r="H3207" t="str">
            <v>PEMBROKE, NH 03275-1311</v>
          </cell>
          <cell r="J3207" t="str">
            <v>PEMBROKE</v>
          </cell>
          <cell r="K3207" t="str">
            <v>NH</v>
          </cell>
          <cell r="L3207" t="str">
            <v>03275-1311</v>
          </cell>
          <cell r="M3207">
            <v>0</v>
          </cell>
          <cell r="N3207">
            <v>0</v>
          </cell>
        </row>
        <row r="3208">
          <cell r="A3208">
            <v>66006480</v>
          </cell>
          <cell r="B3208" t="str">
            <v>Y</v>
          </cell>
          <cell r="C3208" t="str">
            <v>NE66006480</v>
          </cell>
          <cell r="D3208" t="str">
            <v>FAMILY TREE HEALTH CARE - CONC</v>
          </cell>
          <cell r="E3208" t="str">
            <v>FAMILY TREE HEALTH    (D)</v>
          </cell>
          <cell r="F3208" t="str">
            <v>81 HALL ST</v>
          </cell>
          <cell r="G3208" t="str">
            <v>CONCORD, NH 03301-3488</v>
          </cell>
          <cell r="J3208" t="str">
            <v>CONCORD</v>
          </cell>
          <cell r="K3208" t="str">
            <v>NH</v>
          </cell>
          <cell r="L3208" t="str">
            <v>03301-3488</v>
          </cell>
          <cell r="M3208">
            <v>0</v>
          </cell>
          <cell r="N3208">
            <v>0</v>
          </cell>
        </row>
        <row r="3209">
          <cell r="A3209">
            <v>66006481</v>
          </cell>
          <cell r="B3209" t="str">
            <v>Y</v>
          </cell>
          <cell r="C3209" t="str">
            <v>NE66006481</v>
          </cell>
          <cell r="D3209" t="str">
            <v>FAMILY TREE HEALTH - HOPKINGTO</v>
          </cell>
          <cell r="E3209" t="str">
            <v>FAMILY TREE HEALTH    (D)</v>
          </cell>
          <cell r="G3209" t="str">
            <v>19 FARRINGTON CORNER RD</v>
          </cell>
          <cell r="H3209" t="str">
            <v>HOPKINTON, NH 03229-2020</v>
          </cell>
          <cell r="J3209" t="str">
            <v>HOPKINTON</v>
          </cell>
          <cell r="K3209" t="str">
            <v>NH</v>
          </cell>
          <cell r="L3209" t="str">
            <v>03229-2020</v>
          </cell>
          <cell r="M3209">
            <v>0</v>
          </cell>
          <cell r="N3209">
            <v>0</v>
          </cell>
        </row>
        <row r="3210">
          <cell r="A3210">
            <v>66006482</v>
          </cell>
          <cell r="B3210" t="str">
            <v>Y</v>
          </cell>
          <cell r="C3210" t="str">
            <v>NE66006482</v>
          </cell>
          <cell r="D3210" t="str">
            <v>FAMILY TREE HEALTH CARE - WARN</v>
          </cell>
          <cell r="E3210" t="str">
            <v>FAMILY TREE HEALTH    (D)</v>
          </cell>
          <cell r="G3210" t="str">
            <v>2 E MAIN ST UNIT 2</v>
          </cell>
          <cell r="H3210" t="str">
            <v>WARNER, NH 03278-4421</v>
          </cell>
          <cell r="J3210" t="str">
            <v>WARNER</v>
          </cell>
          <cell r="K3210" t="str">
            <v>NH</v>
          </cell>
          <cell r="L3210" t="str">
            <v>03278-4421</v>
          </cell>
          <cell r="M3210">
            <v>0</v>
          </cell>
          <cell r="N3210">
            <v>0</v>
          </cell>
        </row>
        <row r="3211">
          <cell r="A3211">
            <v>66006483</v>
          </cell>
          <cell r="B3211" t="str">
            <v>Y</v>
          </cell>
          <cell r="C3211" t="str">
            <v>NE66006483</v>
          </cell>
          <cell r="D3211" t="str">
            <v>INTERNAL MEDICINE</v>
          </cell>
          <cell r="E3211" t="str">
            <v>INTERNAL MEDICINE     (D)</v>
          </cell>
          <cell r="G3211" t="str">
            <v>248 PLEASANT ST STE 2800</v>
          </cell>
          <cell r="H3211" t="str">
            <v>CONCORD, NH 03301-7529</v>
          </cell>
          <cell r="J3211" t="str">
            <v>CONCORD</v>
          </cell>
          <cell r="K3211" t="str">
            <v>NH</v>
          </cell>
          <cell r="L3211" t="str">
            <v>03301-7529</v>
          </cell>
          <cell r="M3211">
            <v>0</v>
          </cell>
          <cell r="N3211">
            <v>0</v>
          </cell>
        </row>
        <row r="3212">
          <cell r="A3212">
            <v>66006484</v>
          </cell>
          <cell r="B3212" t="str">
            <v>Y</v>
          </cell>
          <cell r="C3212" t="str">
            <v>NE66006484</v>
          </cell>
          <cell r="D3212" t="str">
            <v>PENACOOK FAMILY PHYSICIANS</v>
          </cell>
          <cell r="E3212" t="str">
            <v>PENACOOK FAMILY PHYSI (D)</v>
          </cell>
          <cell r="F3212" t="str">
            <v>4 CRESCENT STREET</v>
          </cell>
          <cell r="G3212" t="str">
            <v>PENACOOK, NH 03303-1402</v>
          </cell>
          <cell r="J3212" t="str">
            <v>PENACOOK</v>
          </cell>
          <cell r="K3212" t="str">
            <v>NH</v>
          </cell>
          <cell r="L3212" t="str">
            <v>03303-1402</v>
          </cell>
          <cell r="M3212">
            <v>0</v>
          </cell>
          <cell r="N3212">
            <v>0</v>
          </cell>
        </row>
        <row r="3213">
          <cell r="A3213">
            <v>66006485</v>
          </cell>
          <cell r="B3213" t="str">
            <v>Y</v>
          </cell>
          <cell r="C3213" t="str">
            <v>NE66006485</v>
          </cell>
          <cell r="D3213" t="str">
            <v>HILLSBORO-DEERING FAMILY HEALT</v>
          </cell>
          <cell r="E3213" t="str">
            <v>HILLSBORO DEERING FAM (D)</v>
          </cell>
          <cell r="F3213" t="str">
            <v>15 ANTRIM RD</v>
          </cell>
          <cell r="G3213" t="str">
            <v>HILLSBORO, NH 03244-5250</v>
          </cell>
          <cell r="J3213" t="str">
            <v>HILLSBORO</v>
          </cell>
          <cell r="K3213" t="str">
            <v>NH</v>
          </cell>
          <cell r="L3213" t="str">
            <v>03244-5250</v>
          </cell>
          <cell r="M3213">
            <v>0</v>
          </cell>
          <cell r="N3213">
            <v>0</v>
          </cell>
        </row>
        <row r="3214">
          <cell r="A3214">
            <v>66006486</v>
          </cell>
          <cell r="B3214" t="str">
            <v>Y</v>
          </cell>
          <cell r="C3214" t="str">
            <v>NE66006486</v>
          </cell>
          <cell r="D3214" t="str">
            <v>CAROL JOY GARDNER, D.O., P.C.</v>
          </cell>
          <cell r="E3214" t="str">
            <v>GARDNER DO CAROL JOY  (D)</v>
          </cell>
          <cell r="F3214" t="str">
            <v>905 ROOSEVELT HWY STE 210</v>
          </cell>
          <cell r="G3214" t="str">
            <v>COLCHESTER, VT 05446-4475</v>
          </cell>
          <cell r="J3214" t="str">
            <v>COLCHESTER</v>
          </cell>
          <cell r="K3214" t="str">
            <v>VT</v>
          </cell>
          <cell r="L3214" t="str">
            <v>05446-4475</v>
          </cell>
          <cell r="M3214">
            <v>0</v>
          </cell>
          <cell r="N3214">
            <v>0</v>
          </cell>
        </row>
        <row r="3215">
          <cell r="A3215">
            <v>66006487</v>
          </cell>
          <cell r="B3215" t="str">
            <v>Y</v>
          </cell>
          <cell r="C3215" t="str">
            <v>NE66006487</v>
          </cell>
          <cell r="D3215" t="str">
            <v>JEFFREY GREENFIELD, D.O.</v>
          </cell>
          <cell r="E3215" t="str">
            <v>GREENFIELD DO JEFFREY (D)</v>
          </cell>
          <cell r="F3215" t="str">
            <v>1361 ELM ST STE 403</v>
          </cell>
          <cell r="G3215" t="str">
            <v>MANCHESTER, NH 03101-1323</v>
          </cell>
          <cell r="J3215" t="str">
            <v>MANCHESTER</v>
          </cell>
          <cell r="K3215" t="str">
            <v>NH</v>
          </cell>
          <cell r="L3215" t="str">
            <v>03101-1323</v>
          </cell>
          <cell r="M3215">
            <v>0</v>
          </cell>
          <cell r="N3215">
            <v>0</v>
          </cell>
        </row>
        <row r="3216">
          <cell r="A3216">
            <v>66006488</v>
          </cell>
          <cell r="B3216" t="str">
            <v>N</v>
          </cell>
          <cell r="C3216" t="str">
            <v>NE66006488</v>
          </cell>
          <cell r="D3216" t="str">
            <v>RIVER ROAD PEDIATRICS</v>
          </cell>
          <cell r="E3216" t="str">
            <v>RIVER ROAD (TERM)</v>
          </cell>
          <cell r="F3216" t="str">
            <v>58 HAWTHORNE DR</v>
          </cell>
          <cell r="G3216" t="str">
            <v>BEDFORD, NH 03110-6912</v>
          </cell>
          <cell r="J3216" t="str">
            <v>BEDFORD</v>
          </cell>
          <cell r="K3216" t="str">
            <v>NH</v>
          </cell>
          <cell r="L3216" t="str">
            <v>03110-6912</v>
          </cell>
          <cell r="N3216">
            <v>0</v>
          </cell>
        </row>
        <row r="3217">
          <cell r="A3217">
            <v>66006489</v>
          </cell>
          <cell r="B3217" t="str">
            <v>Y</v>
          </cell>
          <cell r="C3217" t="str">
            <v>NE66006489</v>
          </cell>
          <cell r="D3217" t="str">
            <v>MID-STATE HEALTH CENTER</v>
          </cell>
          <cell r="E3217" t="str">
            <v>MIDST                 (B)</v>
          </cell>
          <cell r="F3217" t="str">
            <v>101 BOULDER POINT DR STE 1</v>
          </cell>
          <cell r="G3217" t="str">
            <v>PLYMOUTH, NH 03264-3170</v>
          </cell>
          <cell r="J3217" t="str">
            <v>PLYMOUTH</v>
          </cell>
          <cell r="K3217" t="str">
            <v>NH</v>
          </cell>
          <cell r="L3217" t="str">
            <v>03264-3170</v>
          </cell>
          <cell r="M3217">
            <v>0</v>
          </cell>
          <cell r="N3217">
            <v>0</v>
          </cell>
        </row>
        <row r="3218">
          <cell r="A3218">
            <v>66006490</v>
          </cell>
          <cell r="B3218" t="str">
            <v>Y</v>
          </cell>
          <cell r="C3218" t="str">
            <v>NE66006490</v>
          </cell>
          <cell r="D3218" t="str">
            <v xml:space="preserve">MID-STATE HEALTH CTR-BRISTOL  </v>
          </cell>
          <cell r="E3218" t="str">
            <v>MIDST BRISTOL         (B)</v>
          </cell>
          <cell r="F3218" t="str">
            <v>101 BOULDER POINT DR STE 1</v>
          </cell>
          <cell r="G3218" t="str">
            <v>PLYMOUTH, NH 03264-3170</v>
          </cell>
          <cell r="J3218" t="str">
            <v>PLYMOUTH</v>
          </cell>
          <cell r="K3218" t="str">
            <v>NH</v>
          </cell>
          <cell r="L3218" t="str">
            <v>03264-3170</v>
          </cell>
          <cell r="M3218">
            <v>0</v>
          </cell>
          <cell r="N3218">
            <v>0</v>
          </cell>
        </row>
        <row r="3219">
          <cell r="A3219">
            <v>66006491</v>
          </cell>
          <cell r="B3219" t="str">
            <v>Y</v>
          </cell>
          <cell r="C3219" t="str">
            <v>NE66006491</v>
          </cell>
          <cell r="D3219" t="str">
            <v>ROBERT FREMEAU, D.M.D.</v>
          </cell>
          <cell r="E3219" t="str">
            <v>FREMEAU DMD ROBERT    (D)</v>
          </cell>
          <cell r="G3219" t="str">
            <v>30 CANTON ST STE 12</v>
          </cell>
          <cell r="H3219" t="str">
            <v>MANCHESTER, NH 03103-3524</v>
          </cell>
          <cell r="J3219" t="str">
            <v>MANCHESTER</v>
          </cell>
          <cell r="K3219" t="str">
            <v>NH</v>
          </cell>
          <cell r="L3219" t="str">
            <v>03103-3524</v>
          </cell>
          <cell r="N3219">
            <v>0</v>
          </cell>
        </row>
        <row r="3220">
          <cell r="A3220">
            <v>66006492</v>
          </cell>
          <cell r="B3220" t="str">
            <v>N</v>
          </cell>
          <cell r="C3220" t="str">
            <v>NE66006492</v>
          </cell>
          <cell r="D3220" t="str">
            <v>NASHUA MEDICAL REFERRAL</v>
          </cell>
          <cell r="E3220" t="str">
            <v>NASHUA MEDICAL REFERRAL (</v>
          </cell>
          <cell r="F3220" t="str">
            <v>173 DANIEL WEBSTER HWY</v>
          </cell>
          <cell r="G3220" t="str">
            <v>NASHUA, NH 03060-5224</v>
          </cell>
          <cell r="J3220" t="str">
            <v>NASHUA</v>
          </cell>
          <cell r="K3220" t="str">
            <v>NH</v>
          </cell>
          <cell r="L3220" t="str">
            <v>03060-5224</v>
          </cell>
          <cell r="N3220">
            <v>0</v>
          </cell>
        </row>
        <row r="3221">
          <cell r="A3221">
            <v>66006493</v>
          </cell>
          <cell r="B3221" t="str">
            <v>Y</v>
          </cell>
          <cell r="C3221" t="str">
            <v>NE66006493</v>
          </cell>
          <cell r="D3221" t="str">
            <v>NH NEUROSPINE INSTITUTE</v>
          </cell>
          <cell r="E3221" t="str">
            <v>NH NEUROSPINE INSTITU (C)</v>
          </cell>
          <cell r="F3221" t="str">
            <v>4 HAWTHORNE DR</v>
          </cell>
          <cell r="G3221" t="str">
            <v>BEDFORD, NH 03110-6912</v>
          </cell>
          <cell r="J3221" t="str">
            <v>BEDFORD</v>
          </cell>
          <cell r="K3221" t="str">
            <v>NH</v>
          </cell>
          <cell r="L3221" t="str">
            <v>03110-6912</v>
          </cell>
          <cell r="M3221">
            <v>0</v>
          </cell>
          <cell r="N3221">
            <v>0</v>
          </cell>
        </row>
        <row r="3222">
          <cell r="A3222">
            <v>66006494</v>
          </cell>
          <cell r="B3222" t="str">
            <v>Y</v>
          </cell>
          <cell r="C3222" t="str">
            <v>NE66006494</v>
          </cell>
          <cell r="D3222" t="str">
            <v>SEACOAST PHYSIATRY</v>
          </cell>
          <cell r="E3222" t="str">
            <v>SEACOAST PHYSIATRY    (C)</v>
          </cell>
          <cell r="F3222" t="str">
            <v>875 GREENLAND RD UNIT C4</v>
          </cell>
          <cell r="G3222" t="str">
            <v>PORTSMOUTH, NH 03801-4163</v>
          </cell>
          <cell r="J3222" t="str">
            <v>PORTSMOUTH</v>
          </cell>
          <cell r="K3222" t="str">
            <v>NH</v>
          </cell>
          <cell r="L3222" t="str">
            <v>03801-4163</v>
          </cell>
          <cell r="M3222">
            <v>0</v>
          </cell>
          <cell r="N3222">
            <v>0</v>
          </cell>
        </row>
        <row r="3223">
          <cell r="A3223">
            <v>66006495</v>
          </cell>
          <cell r="B3223" t="str">
            <v>N</v>
          </cell>
          <cell r="C3223" t="str">
            <v>NE66006495</v>
          </cell>
          <cell r="D3223" t="str">
            <v>DARTMOUTH HITCHCOCK IMED-BEDFO</v>
          </cell>
          <cell r="E3223" t="str">
            <v>DARTMOUTH HITCHCOCK (TERM</v>
          </cell>
          <cell r="F3223" t="str">
            <v>25 SOUTH RIVER RD</v>
          </cell>
          <cell r="G3223" t="str">
            <v>BEDFORD, NH 03110-6929</v>
          </cell>
          <cell r="J3223" t="str">
            <v>BEDFORD</v>
          </cell>
          <cell r="K3223" t="str">
            <v>NH</v>
          </cell>
          <cell r="L3223" t="str">
            <v>03110-6929</v>
          </cell>
          <cell r="N3223">
            <v>0</v>
          </cell>
        </row>
        <row r="3224">
          <cell r="A3224">
            <v>66006496</v>
          </cell>
          <cell r="B3224" t="str">
            <v>Y</v>
          </cell>
          <cell r="C3224" t="str">
            <v>NE66006496</v>
          </cell>
          <cell r="D3224" t="str">
            <v>PEDIATRIC ASSOCIATES</v>
          </cell>
          <cell r="E3224" t="str">
            <v>PEDIATRIC ASSOCIATES  (C)</v>
          </cell>
          <cell r="G3224" t="str">
            <v>330 BORTHWICK AVE STE 202</v>
          </cell>
          <cell r="H3224" t="str">
            <v>PORTSMOUTH, NH 03801-4102</v>
          </cell>
          <cell r="J3224" t="str">
            <v>PORTSMOUTH</v>
          </cell>
          <cell r="K3224" t="str">
            <v>NH</v>
          </cell>
          <cell r="L3224" t="str">
            <v>03801-4102</v>
          </cell>
          <cell r="M3224">
            <v>0</v>
          </cell>
          <cell r="N3224">
            <v>0</v>
          </cell>
        </row>
        <row r="3225">
          <cell r="A3225">
            <v>66006497</v>
          </cell>
          <cell r="B3225" t="str">
            <v>Y</v>
          </cell>
          <cell r="C3225" t="str">
            <v>NE66006497</v>
          </cell>
          <cell r="D3225" t="str">
            <v>INTERVENTIONAL SPINE MEDICINE</v>
          </cell>
          <cell r="E3225" t="str">
            <v>INTERVENTIONAL SPINE  (C)</v>
          </cell>
          <cell r="F3225" t="str">
            <v>944 CALEF HWY</v>
          </cell>
          <cell r="G3225" t="str">
            <v>BARRINGTON, NH 03825-7244</v>
          </cell>
          <cell r="J3225" t="str">
            <v>BARRINGTON</v>
          </cell>
          <cell r="K3225" t="str">
            <v>NH</v>
          </cell>
          <cell r="L3225" t="str">
            <v>03825-7244</v>
          </cell>
          <cell r="M3225">
            <v>0</v>
          </cell>
          <cell r="N3225">
            <v>0</v>
          </cell>
        </row>
        <row r="3226">
          <cell r="A3226">
            <v>66006498</v>
          </cell>
          <cell r="B3226" t="str">
            <v>Y</v>
          </cell>
          <cell r="C3226" t="str">
            <v>NE66006498</v>
          </cell>
          <cell r="D3226" t="str">
            <v>SALEM SURGERY CENTER</v>
          </cell>
          <cell r="E3226" t="str">
            <v>SALEM SURGERY CENTER  (C)</v>
          </cell>
          <cell r="F3226" t="str">
            <v>32 STILES RD</v>
          </cell>
          <cell r="G3226" t="str">
            <v>SALEM, NH 03079-2892</v>
          </cell>
          <cell r="J3226" t="str">
            <v>SALEM</v>
          </cell>
          <cell r="K3226" t="str">
            <v>NH</v>
          </cell>
          <cell r="L3226" t="str">
            <v>03079-2892</v>
          </cell>
          <cell r="M3226">
            <v>0</v>
          </cell>
          <cell r="N3226">
            <v>0</v>
          </cell>
        </row>
        <row r="3227">
          <cell r="A3227">
            <v>66006499</v>
          </cell>
          <cell r="B3227" t="str">
            <v>Y</v>
          </cell>
          <cell r="C3227" t="str">
            <v>NE66006499</v>
          </cell>
          <cell r="D3227" t="str">
            <v>HANK WAGNER, M.D.</v>
          </cell>
          <cell r="E3227" t="str">
            <v>WAGNER MD HANK        (C)</v>
          </cell>
          <cell r="G3227" t="str">
            <v>213 STAGE RD STE 10</v>
          </cell>
          <cell r="H3227" t="str">
            <v>HAMPSTEAD, NH 03841-2391</v>
          </cell>
          <cell r="J3227" t="str">
            <v>HAMPSTEAD</v>
          </cell>
          <cell r="K3227" t="str">
            <v>NH</v>
          </cell>
          <cell r="L3227" t="str">
            <v>03841-2391</v>
          </cell>
          <cell r="N3227">
            <v>0</v>
          </cell>
        </row>
        <row r="3228">
          <cell r="A3228">
            <v>66006500</v>
          </cell>
          <cell r="B3228" t="str">
            <v>N</v>
          </cell>
          <cell r="C3228" t="str">
            <v>NE66006500</v>
          </cell>
          <cell r="D3228" t="str">
            <v>EPPING FAMILY HEALTH</v>
          </cell>
          <cell r="E3228" t="str">
            <v>GUSTAVSON (TERM)</v>
          </cell>
          <cell r="F3228" t="str">
            <v>133 MAIN ST</v>
          </cell>
          <cell r="G3228" t="str">
            <v>EPPING, NH 03042-2428</v>
          </cell>
          <cell r="J3228" t="str">
            <v>EPPING</v>
          </cell>
          <cell r="K3228" t="str">
            <v>NH</v>
          </cell>
          <cell r="L3228" t="str">
            <v>03042-2428</v>
          </cell>
          <cell r="N3228">
            <v>0</v>
          </cell>
        </row>
        <row r="3229">
          <cell r="A3229">
            <v>66006502</v>
          </cell>
          <cell r="B3229" t="str">
            <v>Y</v>
          </cell>
          <cell r="C3229" t="str">
            <v>NE66006502</v>
          </cell>
          <cell r="D3229" t="str">
            <v>ALLERGY &amp; ASTHMA SPECIALISTS</v>
          </cell>
          <cell r="E3229" t="str">
            <v>ALLERGY &amp; ASTHMA SPEC (B)</v>
          </cell>
          <cell r="F3229" t="str">
            <v>505 W HOLLIS ST STE 108</v>
          </cell>
          <cell r="G3229" t="str">
            <v>NASHUA, NH 03062-1386</v>
          </cell>
          <cell r="J3229" t="str">
            <v>NASHUA</v>
          </cell>
          <cell r="K3229" t="str">
            <v>NH</v>
          </cell>
          <cell r="L3229" t="str">
            <v>03062-1386</v>
          </cell>
          <cell r="M3229">
            <v>0</v>
          </cell>
          <cell r="N3229">
            <v>0</v>
          </cell>
        </row>
        <row r="3230">
          <cell r="A3230">
            <v>66006503</v>
          </cell>
          <cell r="B3230" t="str">
            <v>Y</v>
          </cell>
          <cell r="C3230" t="str">
            <v>NE66006503</v>
          </cell>
          <cell r="D3230" t="str">
            <v>WEIRS HEALTH CENTER</v>
          </cell>
          <cell r="E3230" t="str">
            <v>LIBENSON DO BRADLEY   (C)</v>
          </cell>
          <cell r="F3230" t="str">
            <v>STE. 6</v>
          </cell>
          <cell r="G3230" t="str">
            <v>36 ENDICOTT ST.</v>
          </cell>
          <cell r="H3230" t="str">
            <v>WEIR'S, NH 03246</v>
          </cell>
          <cell r="J3230" t="str">
            <v>WEIR'S</v>
          </cell>
          <cell r="K3230" t="str">
            <v>NH</v>
          </cell>
          <cell r="L3230">
            <v>3246</v>
          </cell>
          <cell r="M3230">
            <v>43.551200000000001</v>
          </cell>
          <cell r="N3230">
            <v>-71.439499999999995</v>
          </cell>
        </row>
        <row r="3231">
          <cell r="A3231">
            <v>66006504</v>
          </cell>
          <cell r="B3231" t="str">
            <v>Y</v>
          </cell>
          <cell r="C3231" t="str">
            <v>NE66006504</v>
          </cell>
          <cell r="D3231" t="str">
            <v>GEORDIE THOMSON, M.D.</v>
          </cell>
          <cell r="E3231" t="str">
            <v>THOMSON MD GEORDIE    (B)</v>
          </cell>
          <cell r="F3231" t="str">
            <v>69 MAIN ST</v>
          </cell>
          <cell r="G3231" t="str">
            <v>PETERBOROUGH, NH 03458-2419</v>
          </cell>
          <cell r="J3231" t="str">
            <v>PETERBOROUGH</v>
          </cell>
          <cell r="K3231" t="str">
            <v>NH</v>
          </cell>
          <cell r="L3231" t="str">
            <v>03458-2419</v>
          </cell>
          <cell r="M3231">
            <v>0</v>
          </cell>
          <cell r="N3231">
            <v>0</v>
          </cell>
        </row>
        <row r="3232">
          <cell r="A3232">
            <v>66006505</v>
          </cell>
          <cell r="B3232" t="str">
            <v>Y</v>
          </cell>
          <cell r="C3232" t="str">
            <v>NE66006505</v>
          </cell>
          <cell r="D3232" t="str">
            <v>CHOLESTEROL CONSULTANTS OF NH</v>
          </cell>
          <cell r="E3232" t="str">
            <v>FINOCCHIARO CAROLYN N (C)</v>
          </cell>
          <cell r="G3232" t="str">
            <v>306 RIVERWAY PL UNIT 3</v>
          </cell>
          <cell r="H3232" t="str">
            <v>BEDFORD, NH 03110-6764</v>
          </cell>
          <cell r="J3232" t="str">
            <v>BEDFORD</v>
          </cell>
          <cell r="K3232" t="str">
            <v>NH</v>
          </cell>
          <cell r="L3232" t="str">
            <v>03110-6764</v>
          </cell>
          <cell r="M3232">
            <v>0</v>
          </cell>
          <cell r="N3232">
            <v>0</v>
          </cell>
        </row>
        <row r="3233">
          <cell r="A3233">
            <v>66006506</v>
          </cell>
          <cell r="B3233" t="str">
            <v>Y</v>
          </cell>
          <cell r="C3233" t="str">
            <v>NE66006506</v>
          </cell>
          <cell r="D3233" t="str">
            <v>JOSLIN DIABETES</v>
          </cell>
          <cell r="E3233" t="str">
            <v>SILVER MD ROBERT      (C)</v>
          </cell>
          <cell r="F3233" t="str">
            <v>29 NORTHWEST BLVD</v>
          </cell>
          <cell r="G3233" t="str">
            <v>NASHUA, NH 03063-4068</v>
          </cell>
          <cell r="J3233" t="str">
            <v>NASHUA</v>
          </cell>
          <cell r="K3233" t="str">
            <v>NH</v>
          </cell>
          <cell r="L3233" t="str">
            <v>03063-4068</v>
          </cell>
          <cell r="M3233">
            <v>0</v>
          </cell>
          <cell r="N3233">
            <v>0</v>
          </cell>
        </row>
        <row r="3234">
          <cell r="A3234">
            <v>66006507</v>
          </cell>
          <cell r="B3234" t="str">
            <v>Y</v>
          </cell>
          <cell r="C3234" t="str">
            <v>NE66006507</v>
          </cell>
          <cell r="D3234" t="str">
            <v>SOUTHERN NH ENDOCRIN</v>
          </cell>
          <cell r="E3234" t="str">
            <v>SOUTHERN NH ENDOCRIN</v>
          </cell>
          <cell r="F3234" t="str">
            <v>280 MAIN ST</v>
          </cell>
          <cell r="G3234" t="str">
            <v>NASHUA, NH 03060-2919</v>
          </cell>
          <cell r="J3234" t="str">
            <v>NASHUA</v>
          </cell>
          <cell r="K3234" t="str">
            <v>NH</v>
          </cell>
          <cell r="L3234" t="str">
            <v>03060-2919</v>
          </cell>
          <cell r="N3234">
            <v>0</v>
          </cell>
        </row>
        <row r="3235">
          <cell r="A3235">
            <v>66006508</v>
          </cell>
          <cell r="B3235" t="str">
            <v>N</v>
          </cell>
          <cell r="C3235" t="str">
            <v>NE66006508</v>
          </cell>
          <cell r="D3235" t="str">
            <v xml:space="preserve">EXETER WOMENS            </v>
          </cell>
          <cell r="E3235" t="str">
            <v>GAW MD WILLIAM (TERM)</v>
          </cell>
          <cell r="F3235" t="str">
            <v>9 BUZELL AVE</v>
          </cell>
          <cell r="G3235" t="str">
            <v>EXETER, NH 03833-2522</v>
          </cell>
          <cell r="J3235" t="str">
            <v>EXETER</v>
          </cell>
          <cell r="K3235" t="str">
            <v>NH</v>
          </cell>
          <cell r="L3235" t="str">
            <v>03833-2522</v>
          </cell>
          <cell r="N3235">
            <v>0</v>
          </cell>
        </row>
        <row r="3236">
          <cell r="A3236">
            <v>66006509</v>
          </cell>
          <cell r="B3236" t="str">
            <v>N</v>
          </cell>
          <cell r="C3236" t="str">
            <v>NE66006509</v>
          </cell>
          <cell r="D3236" t="str">
            <v>GREATER MANCHESTER GASTROENTER</v>
          </cell>
          <cell r="E3236" t="str">
            <v>GREATER MANCHESTER (TERM)</v>
          </cell>
          <cell r="F3236" t="str">
            <v>88 MCGREGOR ST STE 302</v>
          </cell>
          <cell r="G3236" t="str">
            <v>MANCHESTER, NH 03102-3734</v>
          </cell>
          <cell r="J3236" t="str">
            <v>MANCHESTER</v>
          </cell>
          <cell r="K3236" t="str">
            <v>NH</v>
          </cell>
          <cell r="L3236" t="str">
            <v>03102-3734</v>
          </cell>
          <cell r="N3236">
            <v>0</v>
          </cell>
        </row>
        <row r="3237">
          <cell r="A3237">
            <v>66006510</v>
          </cell>
          <cell r="B3237" t="str">
            <v>N</v>
          </cell>
          <cell r="C3237" t="str">
            <v>NE66006510</v>
          </cell>
          <cell r="D3237" t="str">
            <v>PEMI-BAKER HOME HEALTH</v>
          </cell>
          <cell r="E3237" t="str">
            <v>PEMI-BAKER HOME HEALTH (T</v>
          </cell>
          <cell r="F3237" t="str">
            <v>258 HIGHLAND ST STE 14</v>
          </cell>
          <cell r="G3237" t="str">
            <v>PLYMOUTH, NH 03264-3612</v>
          </cell>
          <cell r="J3237" t="str">
            <v>PLYMOUTH</v>
          </cell>
          <cell r="K3237" t="str">
            <v>NH</v>
          </cell>
          <cell r="L3237" t="str">
            <v>03264-3612</v>
          </cell>
          <cell r="N3237">
            <v>0</v>
          </cell>
        </row>
        <row r="3238">
          <cell r="A3238">
            <v>66006514</v>
          </cell>
          <cell r="B3238" t="str">
            <v>Y</v>
          </cell>
          <cell r="C3238" t="str">
            <v>NE66006514</v>
          </cell>
          <cell r="D3238" t="str">
            <v>NASHUA PRIMARY CARE</v>
          </cell>
          <cell r="E3238" t="str">
            <v>NASHUA PRIMARY CARE   (D)</v>
          </cell>
          <cell r="F3238" t="str">
            <v>19 TYLER ST</v>
          </cell>
          <cell r="G3238" t="str">
            <v>NASHUA, NH 03060-2951</v>
          </cell>
          <cell r="J3238" t="str">
            <v>NASHUA</v>
          </cell>
          <cell r="K3238" t="str">
            <v>NH</v>
          </cell>
          <cell r="L3238" t="str">
            <v>03060-2951</v>
          </cell>
          <cell r="M3238">
            <v>0</v>
          </cell>
          <cell r="N3238">
            <v>0</v>
          </cell>
        </row>
        <row r="3239">
          <cell r="A3239">
            <v>66006515</v>
          </cell>
          <cell r="B3239" t="str">
            <v>Y</v>
          </cell>
          <cell r="C3239" t="str">
            <v>NE66006515</v>
          </cell>
          <cell r="D3239" t="str">
            <v>GYNECOLOGY &amp; INFERTILITY ASSOC</v>
          </cell>
          <cell r="E3239" t="str">
            <v>GYNECOLOGY &amp; INFERTIL (A)</v>
          </cell>
          <cell r="F3239" t="str">
            <v>15 OLD ROLLINSFORD RD STE 201</v>
          </cell>
          <cell r="G3239" t="str">
            <v>DOVER, NH 03820-2870</v>
          </cell>
          <cell r="J3239" t="str">
            <v>DOVER</v>
          </cell>
          <cell r="K3239" t="str">
            <v>NH</v>
          </cell>
          <cell r="L3239" t="str">
            <v>03820-2870</v>
          </cell>
          <cell r="M3239">
            <v>0</v>
          </cell>
          <cell r="N3239">
            <v>0</v>
          </cell>
        </row>
        <row r="3240">
          <cell r="A3240">
            <v>66006517</v>
          </cell>
          <cell r="B3240" t="str">
            <v>Y</v>
          </cell>
          <cell r="C3240" t="str">
            <v>NE66006517</v>
          </cell>
          <cell r="D3240" t="str">
            <v>HEALTH PARTNERS</v>
          </cell>
          <cell r="E3240" t="str">
            <v>HEALTH PARTNERS (TERM)</v>
          </cell>
          <cell r="F3240" t="str">
            <v>11 RIVERGLEN LN STE 125</v>
          </cell>
          <cell r="G3240" t="str">
            <v>LITTLETON, NH 03561-5752</v>
          </cell>
          <cell r="J3240" t="str">
            <v>LITTLETON</v>
          </cell>
          <cell r="K3240" t="str">
            <v>NH</v>
          </cell>
          <cell r="L3240" t="str">
            <v>03561-5752</v>
          </cell>
          <cell r="N3240">
            <v>0</v>
          </cell>
        </row>
        <row r="3241">
          <cell r="A3241">
            <v>66006518</v>
          </cell>
          <cell r="B3241" t="str">
            <v>Y</v>
          </cell>
          <cell r="C3241" t="str">
            <v>NE66006518</v>
          </cell>
          <cell r="D3241" t="str">
            <v>MANCHESTER OBSTETRICAL ASSOCIA</v>
          </cell>
          <cell r="E3241" t="str">
            <v>MANCHESTER OB</v>
          </cell>
          <cell r="F3241" t="str">
            <v>150 TARRYTOWN RD</v>
          </cell>
          <cell r="G3241" t="str">
            <v>MANCHESTER, NH 03103-2713</v>
          </cell>
          <cell r="J3241" t="str">
            <v>MANCHESTER</v>
          </cell>
          <cell r="K3241" t="str">
            <v>NH</v>
          </cell>
          <cell r="L3241" t="str">
            <v>03103-2713</v>
          </cell>
          <cell r="M3241">
            <v>0</v>
          </cell>
          <cell r="N3241">
            <v>0</v>
          </cell>
        </row>
        <row r="3242">
          <cell r="A3242">
            <v>66006519</v>
          </cell>
          <cell r="B3242" t="str">
            <v>Y</v>
          </cell>
          <cell r="C3242" t="str">
            <v>NE66006519</v>
          </cell>
          <cell r="D3242" t="str">
            <v>WHOLE HEALTH NATUROPATHIC MEDI</v>
          </cell>
          <cell r="E3242" t="str">
            <v>WHOLE HEALTH NATUROPA (C)</v>
          </cell>
          <cell r="F3242" t="str">
            <v>20 MARKET ST</v>
          </cell>
          <cell r="G3242" t="str">
            <v>MANCHESTER, NH 03104-2421</v>
          </cell>
          <cell r="J3242" t="str">
            <v>MANCHESTER</v>
          </cell>
          <cell r="K3242" t="str">
            <v>NH</v>
          </cell>
          <cell r="L3242" t="str">
            <v>03104-2421</v>
          </cell>
          <cell r="N3242">
            <v>0</v>
          </cell>
        </row>
        <row r="3243">
          <cell r="A3243">
            <v>66006520</v>
          </cell>
          <cell r="B3243" t="str">
            <v>Y</v>
          </cell>
          <cell r="C3243" t="str">
            <v>NE66006520</v>
          </cell>
          <cell r="D3243" t="str">
            <v>PORTSMOUTH FAMILY PRACTICE</v>
          </cell>
          <cell r="E3243" t="str">
            <v>PORTSMOUTH FAMILY PRA (C)</v>
          </cell>
          <cell r="G3243" t="str">
            <v>26 MANCHESTER SQ</v>
          </cell>
          <cell r="H3243" t="str">
            <v>PORTSMOUTH, NH 03801-2889</v>
          </cell>
          <cell r="J3243" t="str">
            <v>PORTSMOUTH</v>
          </cell>
          <cell r="K3243" t="str">
            <v>NH</v>
          </cell>
          <cell r="L3243" t="str">
            <v>03801-2889</v>
          </cell>
          <cell r="M3243">
            <v>0</v>
          </cell>
          <cell r="N3243">
            <v>0</v>
          </cell>
        </row>
        <row r="3244">
          <cell r="A3244">
            <v>66006521</v>
          </cell>
          <cell r="B3244" t="str">
            <v>Y</v>
          </cell>
          <cell r="C3244" t="str">
            <v>NE66006521</v>
          </cell>
          <cell r="D3244" t="str">
            <v>SARAHCARE ADULT DAY SERVICES</v>
          </cell>
          <cell r="E3244" t="str">
            <v>SARAHCARE ADULT DAY S (C)</v>
          </cell>
          <cell r="G3244" t="str">
            <v>201 RTE 111</v>
          </cell>
          <cell r="H3244" t="str">
            <v>HAMPSTEAD, NH 03841-5354</v>
          </cell>
          <cell r="J3244" t="str">
            <v>HAMPSTEAD</v>
          </cell>
          <cell r="K3244" t="str">
            <v>NH</v>
          </cell>
          <cell r="L3244" t="str">
            <v>03841-5354</v>
          </cell>
          <cell r="N3244">
            <v>0</v>
          </cell>
        </row>
        <row r="3245">
          <cell r="A3245">
            <v>66006522</v>
          </cell>
          <cell r="B3245" t="str">
            <v>N</v>
          </cell>
          <cell r="C3245" t="str">
            <v>NE66006522</v>
          </cell>
          <cell r="D3245" t="str">
            <v>GATEWAY UROLOGY - ROCHESTER</v>
          </cell>
          <cell r="E3245" t="str">
            <v>GATEWAY (TERM)</v>
          </cell>
          <cell r="F3245" t="str">
            <v>21 WHITEHALL RD STE 203</v>
          </cell>
          <cell r="G3245" t="str">
            <v>ROCHESTER, NH 03867-3236</v>
          </cell>
          <cell r="J3245" t="str">
            <v>ROCHESTER</v>
          </cell>
          <cell r="K3245" t="str">
            <v>NH</v>
          </cell>
          <cell r="L3245" t="str">
            <v>03867-3236</v>
          </cell>
          <cell r="N3245">
            <v>0</v>
          </cell>
        </row>
        <row r="3246">
          <cell r="A3246">
            <v>66006523</v>
          </cell>
          <cell r="B3246" t="str">
            <v>Y</v>
          </cell>
          <cell r="C3246" t="str">
            <v>NE66006523</v>
          </cell>
          <cell r="D3246" t="str">
            <v>GATEWAY UROLOGY - PORTSMOUTH</v>
          </cell>
          <cell r="E3246" t="str">
            <v>GTWAY PORTSMOUTH      (C)</v>
          </cell>
          <cell r="G3246" t="str">
            <v>875 GREENLAND RD STE C</v>
          </cell>
          <cell r="H3246" t="str">
            <v>PORTSMOUTH, NH 03801-4164</v>
          </cell>
          <cell r="J3246" t="str">
            <v>PORTSMOUTH</v>
          </cell>
          <cell r="K3246" t="str">
            <v>NH</v>
          </cell>
          <cell r="L3246" t="str">
            <v>03801-4164</v>
          </cell>
          <cell r="M3246">
            <v>0</v>
          </cell>
          <cell r="N3246">
            <v>0</v>
          </cell>
        </row>
        <row r="3247">
          <cell r="A3247">
            <v>66006524</v>
          </cell>
          <cell r="B3247" t="str">
            <v>N</v>
          </cell>
          <cell r="C3247" t="str">
            <v>NE66006524</v>
          </cell>
          <cell r="D3247" t="str">
            <v>C.C. SMITH, M.D. - DOVER</v>
          </cell>
          <cell r="E3247" t="str">
            <v>SMITH (TERM)</v>
          </cell>
          <cell r="F3247" t="str">
            <v>750 CENTRAL AVE STE T</v>
          </cell>
          <cell r="G3247" t="str">
            <v>DOVER, NH 03820-3434</v>
          </cell>
          <cell r="J3247" t="str">
            <v>DOVER</v>
          </cell>
          <cell r="K3247" t="str">
            <v>NH</v>
          </cell>
          <cell r="L3247" t="str">
            <v>03820-3434</v>
          </cell>
          <cell r="N3247">
            <v>0</v>
          </cell>
        </row>
        <row r="3248">
          <cell r="A3248">
            <v>66006525</v>
          </cell>
          <cell r="B3248" t="str">
            <v>N</v>
          </cell>
          <cell r="C3248" t="str">
            <v>NE66006525</v>
          </cell>
          <cell r="D3248" t="str">
            <v>C.C. SMITH, M.D. - ROCHESTER</v>
          </cell>
          <cell r="E3248" t="str">
            <v>SMITH (TERM)</v>
          </cell>
          <cell r="F3248" t="str">
            <v>21 WHITEHALL RD STE 205</v>
          </cell>
          <cell r="G3248" t="str">
            <v>ROCHESTER, NH 03867-3236</v>
          </cell>
          <cell r="J3248" t="str">
            <v>ROCHESTER</v>
          </cell>
          <cell r="K3248" t="str">
            <v>NH</v>
          </cell>
          <cell r="L3248" t="str">
            <v>03867-3236</v>
          </cell>
          <cell r="N3248">
            <v>0</v>
          </cell>
        </row>
        <row r="3249">
          <cell r="A3249">
            <v>66006531</v>
          </cell>
          <cell r="B3249" t="str">
            <v>Y</v>
          </cell>
          <cell r="C3249" t="str">
            <v>NE66006531</v>
          </cell>
          <cell r="D3249" t="str">
            <v>ENT PHYSICIANS &amp; SURGEONS</v>
          </cell>
          <cell r="E3249" t="str">
            <v>ENT PHYSICIANS SURGE  (D)</v>
          </cell>
          <cell r="G3249" t="str">
            <v>166 KINSLEY ST STE 302</v>
          </cell>
          <cell r="H3249" t="str">
            <v>NASHUA, NH 03060-3676</v>
          </cell>
          <cell r="J3249" t="str">
            <v>NASHUA</v>
          </cell>
          <cell r="K3249" t="str">
            <v>NH</v>
          </cell>
          <cell r="L3249" t="str">
            <v>03060-3676</v>
          </cell>
          <cell r="M3249">
            <v>0</v>
          </cell>
          <cell r="N3249">
            <v>0</v>
          </cell>
        </row>
        <row r="3250">
          <cell r="A3250">
            <v>66006532</v>
          </cell>
          <cell r="B3250" t="str">
            <v>Y</v>
          </cell>
          <cell r="C3250" t="str">
            <v>NE66006532</v>
          </cell>
          <cell r="D3250" t="str">
            <v>NEW ENGLAND EYE SPECIALISTS</v>
          </cell>
          <cell r="E3250" t="str">
            <v>NEW ENGLAND EYE SPECI (C)</v>
          </cell>
          <cell r="F3250" t="str">
            <v>75 GILLCREST ROAD SUITE 210</v>
          </cell>
          <cell r="G3250" t="str">
            <v>LONDONDERRY, NH 03053-3422</v>
          </cell>
          <cell r="J3250" t="str">
            <v>LONDONDERRY</v>
          </cell>
          <cell r="K3250" t="str">
            <v>NH</v>
          </cell>
          <cell r="L3250" t="str">
            <v>03053-3422</v>
          </cell>
          <cell r="N3250">
            <v>0</v>
          </cell>
        </row>
        <row r="3251">
          <cell r="A3251">
            <v>66006533</v>
          </cell>
          <cell r="B3251" t="str">
            <v>Y</v>
          </cell>
          <cell r="C3251" t="str">
            <v>NE66006533</v>
          </cell>
          <cell r="D3251" t="str">
            <v>HMR - DERRY</v>
          </cell>
          <cell r="E3251" t="str">
            <v>HMR                   (A)</v>
          </cell>
          <cell r="F3251" t="str">
            <v>6 TSIENNETO RD STE 100</v>
          </cell>
          <cell r="G3251" t="str">
            <v>DERRY, NH 03038-1584</v>
          </cell>
          <cell r="J3251" t="str">
            <v>DERRY</v>
          </cell>
          <cell r="K3251" t="str">
            <v>NH</v>
          </cell>
          <cell r="L3251" t="str">
            <v>03038-1584</v>
          </cell>
          <cell r="M3251">
            <v>0</v>
          </cell>
          <cell r="N3251">
            <v>0</v>
          </cell>
        </row>
        <row r="3252">
          <cell r="A3252">
            <v>66006534</v>
          </cell>
          <cell r="B3252" t="str">
            <v>Y</v>
          </cell>
          <cell r="C3252" t="str">
            <v>NE66006534</v>
          </cell>
          <cell r="D3252" t="str">
            <v>DAVID J. CAMPOPIANO, ARNP</v>
          </cell>
          <cell r="E3252" t="str">
            <v>CAMPOPIANODAVID       (B)</v>
          </cell>
          <cell r="F3252" t="str">
            <v>30 ROUTE 103</v>
          </cell>
          <cell r="G3252" t="str">
            <v>SUNAPEE, NH 03782-3512</v>
          </cell>
          <cell r="J3252" t="str">
            <v>SUNAPEE</v>
          </cell>
          <cell r="K3252" t="str">
            <v>NH</v>
          </cell>
          <cell r="L3252" t="str">
            <v>03782-3512</v>
          </cell>
          <cell r="N3252">
            <v>0</v>
          </cell>
        </row>
        <row r="3253">
          <cell r="A3253">
            <v>66006536</v>
          </cell>
          <cell r="B3253" t="str">
            <v>Y</v>
          </cell>
          <cell r="C3253" t="str">
            <v>NE66006536</v>
          </cell>
          <cell r="D3253" t="str">
            <v>LONDONDERRY ORAL SURGERY</v>
          </cell>
          <cell r="E3253" t="str">
            <v>LONDONDERRY ORAL SURG (D)</v>
          </cell>
          <cell r="G3253" t="str">
            <v>395 MAIN ST</v>
          </cell>
          <cell r="H3253" t="str">
            <v>SALEM, NH 03079-2464</v>
          </cell>
          <cell r="J3253" t="str">
            <v>SALEM</v>
          </cell>
          <cell r="K3253" t="str">
            <v>NH</v>
          </cell>
          <cell r="L3253" t="str">
            <v>03079-2464</v>
          </cell>
          <cell r="N3253">
            <v>0</v>
          </cell>
        </row>
        <row r="3254">
          <cell r="A3254">
            <v>66006537</v>
          </cell>
          <cell r="B3254" t="str">
            <v>Y</v>
          </cell>
          <cell r="C3254" t="str">
            <v>NE66006537</v>
          </cell>
          <cell r="D3254" t="str">
            <v>CENTER FOR LIFE MANAGEMENT</v>
          </cell>
          <cell r="E3254" t="str">
            <v>CENTER FOR LIFE       (C)</v>
          </cell>
          <cell r="F3254" t="str">
            <v>10 TSIENNETO RD</v>
          </cell>
          <cell r="G3254" t="str">
            <v>DERRY, NH 03038-1505</v>
          </cell>
          <cell r="J3254" t="str">
            <v>DERRY</v>
          </cell>
          <cell r="K3254" t="str">
            <v>NH</v>
          </cell>
          <cell r="L3254" t="str">
            <v>03038-1505</v>
          </cell>
          <cell r="M3254">
            <v>0</v>
          </cell>
          <cell r="N3254">
            <v>0</v>
          </cell>
        </row>
        <row r="3255">
          <cell r="A3255">
            <v>66006538</v>
          </cell>
          <cell r="B3255" t="str">
            <v>Y</v>
          </cell>
          <cell r="C3255" t="str">
            <v>NE66006538</v>
          </cell>
          <cell r="D3255" t="str">
            <v>HUDSON MEDICAL ASSOCIATES</v>
          </cell>
          <cell r="E3255" t="str">
            <v>HUDSON MEDICAL ASSOCI (C)</v>
          </cell>
          <cell r="F3255" t="str">
            <v>225 DERRY ROAD</v>
          </cell>
          <cell r="G3255" t="str">
            <v>HUDSON, NH 03051-3000</v>
          </cell>
          <cell r="J3255" t="str">
            <v>HUDSON</v>
          </cell>
          <cell r="K3255" t="str">
            <v>NH</v>
          </cell>
          <cell r="L3255" t="str">
            <v>03051-3000</v>
          </cell>
          <cell r="M3255">
            <v>0</v>
          </cell>
          <cell r="N3255">
            <v>0</v>
          </cell>
        </row>
        <row r="3256">
          <cell r="A3256">
            <v>66006539</v>
          </cell>
          <cell r="B3256" t="str">
            <v>Y</v>
          </cell>
          <cell r="C3256" t="str">
            <v>NE66006539</v>
          </cell>
          <cell r="D3256" t="str">
            <v>PORTSMOUTH INTERNAL MEDICINE A</v>
          </cell>
          <cell r="E3256" t="str">
            <v>PORTSMOUTH INTERNAL M (C)</v>
          </cell>
          <cell r="F3256" t="str">
            <v>330 BORTHWICK AVE STE 205</v>
          </cell>
          <cell r="G3256" t="str">
            <v>PORTSMOUTH, NH 03801-7109</v>
          </cell>
          <cell r="J3256" t="str">
            <v>PORTSMOUTH</v>
          </cell>
          <cell r="K3256" t="str">
            <v>NH</v>
          </cell>
          <cell r="L3256" t="str">
            <v>03801-7109</v>
          </cell>
          <cell r="M3256">
            <v>0</v>
          </cell>
          <cell r="N3256">
            <v>0</v>
          </cell>
        </row>
        <row r="3257">
          <cell r="A3257">
            <v>66006540</v>
          </cell>
          <cell r="B3257" t="str">
            <v>Y</v>
          </cell>
          <cell r="C3257" t="str">
            <v>NE66006540</v>
          </cell>
          <cell r="D3257" t="str">
            <v>ANNE STELMASH, ARNP</v>
          </cell>
          <cell r="E3257" t="str">
            <v>STELMASH</v>
          </cell>
          <cell r="F3257" t="str">
            <v>7 STILES ROAD SUITE 105</v>
          </cell>
          <cell r="G3257" t="str">
            <v>SALEM, NH 03079-2854</v>
          </cell>
          <cell r="J3257" t="str">
            <v>SALEM</v>
          </cell>
          <cell r="K3257" t="str">
            <v>NH</v>
          </cell>
          <cell r="L3257" t="str">
            <v>03079-2854</v>
          </cell>
          <cell r="N3257">
            <v>0</v>
          </cell>
        </row>
        <row r="3258">
          <cell r="A3258">
            <v>66006542</v>
          </cell>
          <cell r="B3258" t="str">
            <v>Y</v>
          </cell>
          <cell r="C3258" t="str">
            <v>NE66006542</v>
          </cell>
          <cell r="D3258" t="str">
            <v>GREAT BAY MENTAL HEALTH</v>
          </cell>
          <cell r="E3258" t="str">
            <v>GREAT BAY MENTAL HEAL (D)</v>
          </cell>
          <cell r="G3258" t="str">
            <v>35 SECOND ST</v>
          </cell>
          <cell r="H3258" t="str">
            <v>DOVER, NH 03820-3311</v>
          </cell>
          <cell r="J3258" t="str">
            <v>DOVER</v>
          </cell>
          <cell r="K3258" t="str">
            <v>NH</v>
          </cell>
          <cell r="L3258" t="str">
            <v>03820-3311</v>
          </cell>
          <cell r="N3258">
            <v>0</v>
          </cell>
        </row>
        <row r="3259">
          <cell r="A3259">
            <v>66006543</v>
          </cell>
          <cell r="B3259" t="str">
            <v>Y</v>
          </cell>
          <cell r="C3259" t="str">
            <v>NE66006543</v>
          </cell>
          <cell r="D3259" t="str">
            <v>WAKEFIELD FAMILY MEDICINE, LLC</v>
          </cell>
          <cell r="E3259" t="str">
            <v>BADMAN MD DENNIS      (C)</v>
          </cell>
          <cell r="G3259" t="str">
            <v>131 MEADOW ST</v>
          </cell>
          <cell r="H3259" t="str">
            <v>SANBORNVILLE, NH 03872-4329</v>
          </cell>
          <cell r="J3259" t="str">
            <v>SANBORNVILLE</v>
          </cell>
          <cell r="K3259" t="str">
            <v>NH</v>
          </cell>
          <cell r="L3259" t="str">
            <v>03872-4329</v>
          </cell>
          <cell r="N3259">
            <v>0</v>
          </cell>
        </row>
        <row r="3260">
          <cell r="A3260">
            <v>66006544</v>
          </cell>
          <cell r="B3260" t="str">
            <v>Y</v>
          </cell>
          <cell r="C3260" t="str">
            <v>NE66006544</v>
          </cell>
          <cell r="D3260" t="str">
            <v>LAHEY CARDIOLOGY</v>
          </cell>
          <cell r="E3260" t="str">
            <v>LAHEY CARDIOLOGY      (C)</v>
          </cell>
          <cell r="G3260" t="str">
            <v>8 PROSPECT ST STE 1184</v>
          </cell>
          <cell r="H3260" t="str">
            <v>NASHUA, NH 03060-3925</v>
          </cell>
          <cell r="J3260" t="str">
            <v>NASHUA</v>
          </cell>
          <cell r="K3260" t="str">
            <v>NH</v>
          </cell>
          <cell r="L3260" t="str">
            <v>03060-3925</v>
          </cell>
          <cell r="M3260">
            <v>0</v>
          </cell>
          <cell r="N3260">
            <v>0</v>
          </cell>
        </row>
        <row r="3261">
          <cell r="A3261">
            <v>66006545</v>
          </cell>
          <cell r="B3261" t="str">
            <v>Y</v>
          </cell>
          <cell r="C3261" t="str">
            <v>NE66006545</v>
          </cell>
          <cell r="D3261" t="str">
            <v>SEACOAST GENERAL SURGERY, PC</v>
          </cell>
          <cell r="E3261" t="str">
            <v>BUTLER &amp; COPPOLA GENE (C)</v>
          </cell>
          <cell r="F3261" t="str">
            <v>750 CENTRAL AVE STE N</v>
          </cell>
          <cell r="G3261" t="str">
            <v>DOVER, NH 03820-3434</v>
          </cell>
          <cell r="J3261" t="str">
            <v>DOVER</v>
          </cell>
          <cell r="K3261" t="str">
            <v>NH</v>
          </cell>
          <cell r="L3261" t="str">
            <v>03820-3434</v>
          </cell>
          <cell r="N3261">
            <v>0</v>
          </cell>
        </row>
        <row r="3262">
          <cell r="A3262">
            <v>66006547</v>
          </cell>
          <cell r="B3262" t="str">
            <v>Y</v>
          </cell>
          <cell r="C3262" t="str">
            <v>NE66006547</v>
          </cell>
          <cell r="D3262" t="str">
            <v>PETER CARTER, M.D.</v>
          </cell>
          <cell r="E3262" t="str">
            <v>CARTER PETER MD       (C)</v>
          </cell>
          <cell r="F3262" t="str">
            <v>278 LAFAYETTE RD BLDG E</v>
          </cell>
          <cell r="G3262" t="str">
            <v>PORTSMOUTH, NH 03801-5455</v>
          </cell>
          <cell r="J3262" t="str">
            <v>PORTSMOUTH</v>
          </cell>
          <cell r="K3262" t="str">
            <v>NH</v>
          </cell>
          <cell r="L3262" t="str">
            <v>03801-5455</v>
          </cell>
          <cell r="N3262">
            <v>0</v>
          </cell>
        </row>
        <row r="3263">
          <cell r="A3263">
            <v>66006548</v>
          </cell>
          <cell r="B3263" t="str">
            <v>Y</v>
          </cell>
          <cell r="C3263" t="str">
            <v>NE66006548</v>
          </cell>
          <cell r="D3263" t="str">
            <v>HAMPSHIRE INTERNAL MEDICINE</v>
          </cell>
          <cell r="E3263" t="str">
            <v>HAMPSHIRE INTERNAL ME (C)</v>
          </cell>
          <cell r="F3263" t="str">
            <v>445 CYPRESS ST STE 9</v>
          </cell>
          <cell r="G3263" t="str">
            <v>MANCHESTER, NH 03103-3600</v>
          </cell>
          <cell r="J3263" t="str">
            <v>MANCHESTER</v>
          </cell>
          <cell r="K3263" t="str">
            <v>NH</v>
          </cell>
          <cell r="L3263" t="str">
            <v>03103-3600</v>
          </cell>
          <cell r="N3263">
            <v>0</v>
          </cell>
        </row>
        <row r="3264">
          <cell r="A3264">
            <v>66006549</v>
          </cell>
          <cell r="B3264" t="str">
            <v>Y</v>
          </cell>
          <cell r="C3264" t="str">
            <v>NE66006549</v>
          </cell>
          <cell r="D3264" t="str">
            <v>SEACOAST CARDIOLOGY ASSOCIATES</v>
          </cell>
          <cell r="E3264" t="str">
            <v>SEACOAST CARD   (B)</v>
          </cell>
          <cell r="F3264" t="str">
            <v>3 TERRASCAPE PKWY</v>
          </cell>
          <cell r="G3264" t="str">
            <v>SOMERSWORTH, NH 03878-1115</v>
          </cell>
          <cell r="J3264" t="str">
            <v>SOMERSWORTH</v>
          </cell>
          <cell r="K3264" t="str">
            <v>NH</v>
          </cell>
          <cell r="L3264" t="str">
            <v>03878-1115</v>
          </cell>
          <cell r="N3264">
            <v>0</v>
          </cell>
        </row>
        <row r="3265">
          <cell r="A3265">
            <v>66006550</v>
          </cell>
          <cell r="B3265" t="str">
            <v>Y</v>
          </cell>
          <cell r="C3265" t="str">
            <v>NE66006550</v>
          </cell>
          <cell r="D3265" t="str">
            <v>NEWPORT HEALTH CENTER</v>
          </cell>
          <cell r="E3265" t="str">
            <v>NEWPORT HEALTH CENTER (D)</v>
          </cell>
          <cell r="G3265" t="str">
            <v>11 JOHN STARK HWY</v>
          </cell>
          <cell r="H3265" t="str">
            <v>NEWPORT, NH 03773-1807</v>
          </cell>
          <cell r="J3265" t="str">
            <v>NEWPORT</v>
          </cell>
          <cell r="K3265" t="str">
            <v>NH</v>
          </cell>
          <cell r="L3265" t="str">
            <v>03773-1807</v>
          </cell>
          <cell r="M3265">
            <v>0</v>
          </cell>
          <cell r="N3265">
            <v>0</v>
          </cell>
        </row>
        <row r="3266">
          <cell r="A3266">
            <v>66006551</v>
          </cell>
          <cell r="B3266" t="str">
            <v>Y</v>
          </cell>
          <cell r="C3266" t="str">
            <v>NE66006551</v>
          </cell>
          <cell r="D3266" t="str">
            <v>LOUIS KOWALSKI, M.D.</v>
          </cell>
          <cell r="E3266" t="str">
            <v>KOWALSKI MD LOUIS     (C)</v>
          </cell>
          <cell r="F3266" t="str">
            <v>276 NEWPORT RD STE 108</v>
          </cell>
          <cell r="G3266" t="str">
            <v>NEW LONDON, NH 03257-5468</v>
          </cell>
          <cell r="J3266" t="str">
            <v>NEW LONDON</v>
          </cell>
          <cell r="K3266" t="str">
            <v>NH</v>
          </cell>
          <cell r="L3266" t="str">
            <v>03257-5468</v>
          </cell>
          <cell r="N3266">
            <v>0</v>
          </cell>
        </row>
        <row r="3267">
          <cell r="A3267">
            <v>66006552</v>
          </cell>
          <cell r="B3267" t="str">
            <v>Y</v>
          </cell>
          <cell r="C3267" t="str">
            <v>NE66006552</v>
          </cell>
          <cell r="D3267" t="str">
            <v>MID-STATE COMMUNITY CARE</v>
          </cell>
          <cell r="E3267" t="str">
            <v>MIDST COMMUNITY CARE  (A)</v>
          </cell>
          <cell r="F3267" t="str">
            <v>101 BOULDER POINT DR</v>
          </cell>
          <cell r="G3267" t="str">
            <v>PLYMOUTH, NH 03264-3170</v>
          </cell>
          <cell r="J3267" t="str">
            <v>PLYMOUTH</v>
          </cell>
          <cell r="K3267" t="str">
            <v>NH</v>
          </cell>
          <cell r="L3267" t="str">
            <v>03264-3170</v>
          </cell>
          <cell r="N3267">
            <v>0</v>
          </cell>
        </row>
        <row r="3268">
          <cell r="A3268">
            <v>66006553</v>
          </cell>
          <cell r="B3268" t="str">
            <v>Y</v>
          </cell>
          <cell r="C3268" t="str">
            <v>NE66006553</v>
          </cell>
          <cell r="D3268" t="str">
            <v>L. MARK REINER, M.D.</v>
          </cell>
          <cell r="E3268" t="str">
            <v>REINER L MARK MD      (D)</v>
          </cell>
          <cell r="F3268" t="str">
            <v>19 HAMPTON RD STE 4</v>
          </cell>
          <cell r="G3268" t="str">
            <v>EXETER, NH 03833-4825</v>
          </cell>
          <cell r="J3268" t="str">
            <v>EXETER</v>
          </cell>
          <cell r="K3268" t="str">
            <v>NH</v>
          </cell>
          <cell r="L3268" t="str">
            <v>03833-4825</v>
          </cell>
          <cell r="N3268">
            <v>0</v>
          </cell>
        </row>
        <row r="3269">
          <cell r="A3269">
            <v>66006554</v>
          </cell>
          <cell r="B3269" t="str">
            <v>Y</v>
          </cell>
          <cell r="C3269" t="str">
            <v>NE66006554</v>
          </cell>
          <cell r="D3269" t="str">
            <v>LEONARD A. WALDMAN, DMD</v>
          </cell>
          <cell r="E3269" t="str">
            <v>LEONARD A WALDMAN DMD (C)</v>
          </cell>
          <cell r="G3269" t="str">
            <v>190 BROAD ST</v>
          </cell>
          <cell r="H3269" t="str">
            <v>NASHUA, NH 03063-3147</v>
          </cell>
          <cell r="J3269" t="str">
            <v>NASHUA</v>
          </cell>
          <cell r="K3269" t="str">
            <v>NH</v>
          </cell>
          <cell r="L3269" t="str">
            <v>03063-3147</v>
          </cell>
          <cell r="M3269">
            <v>0</v>
          </cell>
          <cell r="N3269">
            <v>0</v>
          </cell>
        </row>
        <row r="3270">
          <cell r="A3270">
            <v>66006555</v>
          </cell>
          <cell r="B3270" t="str">
            <v>Y</v>
          </cell>
          <cell r="C3270" t="str">
            <v>NE66006555</v>
          </cell>
          <cell r="D3270" t="str">
            <v>ESSEX ORTHOPEDICS/OPTIMA SPORT</v>
          </cell>
          <cell r="E3270" t="str">
            <v>ESSEX ORTHOPEDICS/OPT (C)</v>
          </cell>
          <cell r="F3270" t="str">
            <v>16 PELHAM RD</v>
          </cell>
          <cell r="G3270" t="str">
            <v>SALEM, NH 03079-2826</v>
          </cell>
          <cell r="J3270" t="str">
            <v>SALEM</v>
          </cell>
          <cell r="K3270" t="str">
            <v>NH</v>
          </cell>
          <cell r="L3270" t="str">
            <v>03079-2826</v>
          </cell>
          <cell r="M3270">
            <v>0</v>
          </cell>
          <cell r="N3270">
            <v>0</v>
          </cell>
        </row>
        <row r="3271">
          <cell r="A3271">
            <v>66006556</v>
          </cell>
          <cell r="B3271" t="str">
            <v>Y</v>
          </cell>
          <cell r="C3271" t="str">
            <v>NE66006556</v>
          </cell>
          <cell r="D3271" t="str">
            <v>HELEN RIZZA, ARNP</v>
          </cell>
          <cell r="E3271" t="str">
            <v>RIZZA NPHELEN         (D)</v>
          </cell>
          <cell r="F3271" t="str">
            <v>30 MIRONA ROAD EXT STE 3</v>
          </cell>
          <cell r="G3271" t="str">
            <v>PORTSMOUTH, NH 03801-5385</v>
          </cell>
          <cell r="J3271" t="str">
            <v>PORTSMOUTH</v>
          </cell>
          <cell r="K3271" t="str">
            <v>NH</v>
          </cell>
          <cell r="L3271" t="str">
            <v>03801-5385</v>
          </cell>
          <cell r="M3271">
            <v>0</v>
          </cell>
          <cell r="N3271">
            <v>0</v>
          </cell>
        </row>
        <row r="3272">
          <cell r="A3272">
            <v>66006557</v>
          </cell>
          <cell r="B3272" t="str">
            <v>Y</v>
          </cell>
          <cell r="C3272" t="str">
            <v>NE66006557</v>
          </cell>
          <cell r="D3272" t="str">
            <v>RIVERFRONT MEDICAL GROUP</v>
          </cell>
          <cell r="E3272" t="str">
            <v>RIVERFRONT MEDICAL GR (B)</v>
          </cell>
          <cell r="F3272" t="str">
            <v>322 W MAIN ST STE 133</v>
          </cell>
          <cell r="G3272" t="str">
            <v>TILTON, NH 03276-5037</v>
          </cell>
          <cell r="J3272" t="str">
            <v>TILTON</v>
          </cell>
          <cell r="K3272" t="str">
            <v>NH</v>
          </cell>
          <cell r="L3272" t="str">
            <v>03276-5037</v>
          </cell>
          <cell r="N3272">
            <v>0</v>
          </cell>
        </row>
        <row r="3273">
          <cell r="A3273">
            <v>66006558</v>
          </cell>
          <cell r="B3273" t="str">
            <v>Y</v>
          </cell>
          <cell r="C3273" t="str">
            <v>NE66006558</v>
          </cell>
          <cell r="D3273" t="str">
            <v>HYGEIA</v>
          </cell>
          <cell r="E3273" t="str">
            <v>HYGEIA                (C)</v>
          </cell>
          <cell r="G3273" t="str">
            <v>24 HANOVER ST. COMMERCE BLDG S</v>
          </cell>
          <cell r="H3273" t="str">
            <v>LEBANON, NH 03766</v>
          </cell>
          <cell r="J3273" t="str">
            <v>LEBANON</v>
          </cell>
          <cell r="K3273" t="str">
            <v>NH</v>
          </cell>
          <cell r="L3273">
            <v>3766</v>
          </cell>
          <cell r="M3273">
            <v>43.6432</v>
          </cell>
          <cell r="N3273">
            <v>-72.251999999999995</v>
          </cell>
        </row>
        <row r="3274">
          <cell r="A3274">
            <v>66006560</v>
          </cell>
          <cell r="B3274" t="str">
            <v>Y</v>
          </cell>
          <cell r="C3274" t="str">
            <v>NE66006560</v>
          </cell>
          <cell r="D3274" t="str">
            <v>BABS LEVENSTEIN, M.D.</v>
          </cell>
          <cell r="E3274" t="str">
            <v>LEVENSTEIN</v>
          </cell>
          <cell r="F3274" t="str">
            <v>14 TSIENNETO RD STE 302</v>
          </cell>
          <cell r="G3274" t="str">
            <v>DERRY, NH 03038-1505</v>
          </cell>
          <cell r="J3274" t="str">
            <v>DERRY</v>
          </cell>
          <cell r="K3274" t="str">
            <v>NH</v>
          </cell>
          <cell r="L3274" t="str">
            <v>03038-1505</v>
          </cell>
          <cell r="M3274">
            <v>0</v>
          </cell>
          <cell r="N3274">
            <v>0</v>
          </cell>
        </row>
        <row r="3275">
          <cell r="A3275">
            <v>66006561</v>
          </cell>
          <cell r="B3275" t="str">
            <v>Y</v>
          </cell>
          <cell r="C3275" t="str">
            <v>NE66006561</v>
          </cell>
          <cell r="D3275" t="str">
            <v>BEDFORD DENTAL CARE</v>
          </cell>
          <cell r="E3275" t="str">
            <v>BEDFORD DENTAL CARE   (C)</v>
          </cell>
          <cell r="F3275" t="str">
            <v>207 MEETINGHOUSE RD</v>
          </cell>
          <cell r="G3275" t="str">
            <v>BEDFORD, NH 03110-6090</v>
          </cell>
          <cell r="J3275" t="str">
            <v>BEDFORD</v>
          </cell>
          <cell r="K3275" t="str">
            <v>NH</v>
          </cell>
          <cell r="L3275" t="str">
            <v>03110-6090</v>
          </cell>
          <cell r="N3275">
            <v>0</v>
          </cell>
        </row>
        <row r="3276">
          <cell r="A3276">
            <v>66006562</v>
          </cell>
          <cell r="B3276" t="str">
            <v>N</v>
          </cell>
          <cell r="C3276" t="str">
            <v>NE66006562</v>
          </cell>
          <cell r="D3276" t="str">
            <v>DARTMOUTH PSYCHIATRIC RESEARCH</v>
          </cell>
          <cell r="E3276" t="str">
            <v>DARTMOUTH PSYCH RSCH (TER</v>
          </cell>
          <cell r="F3276" t="str">
            <v>105 PLEASANT ST. MAIN BUILDING</v>
          </cell>
          <cell r="G3276" t="str">
            <v>CONCORD, NH 03301</v>
          </cell>
          <cell r="J3276" t="str">
            <v>CONCORD</v>
          </cell>
          <cell r="K3276" t="str">
            <v>NH</v>
          </cell>
          <cell r="L3276">
            <v>3301</v>
          </cell>
          <cell r="M3276">
            <v>43.211799999999997</v>
          </cell>
          <cell r="N3276">
            <v>-71.536699999999996</v>
          </cell>
        </row>
        <row r="3277">
          <cell r="A3277">
            <v>66006564</v>
          </cell>
          <cell r="B3277" t="str">
            <v>N</v>
          </cell>
          <cell r="C3277" t="str">
            <v>NE66006564</v>
          </cell>
          <cell r="D3277" t="str">
            <v>PRESCOTT PEDIATRICS</v>
          </cell>
          <cell r="E3277" t="str">
            <v>PRESCOTT PEDIATRICS (TERM</v>
          </cell>
          <cell r="F3277" t="str">
            <v>171 DANIEL WEBSTER HWY, STE 2</v>
          </cell>
          <cell r="G3277" t="str">
            <v>BELMONT, NH 03220</v>
          </cell>
          <cell r="J3277" t="str">
            <v>BELMONT</v>
          </cell>
          <cell r="K3277" t="str">
            <v>NH</v>
          </cell>
          <cell r="L3277">
            <v>3220</v>
          </cell>
          <cell r="M3277">
            <v>43.473300000000002</v>
          </cell>
          <cell r="N3277">
            <v>-71.494699999999995</v>
          </cell>
        </row>
        <row r="3278">
          <cell r="A3278">
            <v>66006565</v>
          </cell>
          <cell r="B3278" t="str">
            <v>Y</v>
          </cell>
          <cell r="C3278" t="str">
            <v>NE66006565</v>
          </cell>
          <cell r="D3278" t="str">
            <v xml:space="preserve">PETER LIAO,MD </v>
          </cell>
          <cell r="E3278" t="str">
            <v>PETER LIAO,MD         (D)</v>
          </cell>
          <cell r="F3278" t="str">
            <v>168 KINSLEY ST STE 12</v>
          </cell>
          <cell r="G3278" t="str">
            <v>NASHUA, NH 03060-3634</v>
          </cell>
          <cell r="J3278" t="str">
            <v>NASHUA</v>
          </cell>
          <cell r="K3278" t="str">
            <v>NH</v>
          </cell>
          <cell r="L3278" t="str">
            <v>03060-3634</v>
          </cell>
          <cell r="N3278">
            <v>0</v>
          </cell>
        </row>
        <row r="3279">
          <cell r="A3279">
            <v>66006567</v>
          </cell>
          <cell r="B3279" t="str">
            <v>Y</v>
          </cell>
          <cell r="C3279" t="str">
            <v>NE66006567</v>
          </cell>
          <cell r="D3279" t="str">
            <v>STAR ISLAND CORPORATION</v>
          </cell>
          <cell r="E3279" t="str">
            <v>STAR ISLAND CORPORATI (C)</v>
          </cell>
          <cell r="F3279" t="str">
            <v>30 MIDDLE ST</v>
          </cell>
          <cell r="G3279" t="str">
            <v>PORTSMOUTH, NH 03801-4305</v>
          </cell>
          <cell r="J3279" t="str">
            <v>PORTSMOUTH</v>
          </cell>
          <cell r="K3279" t="str">
            <v>NH</v>
          </cell>
          <cell r="L3279" t="str">
            <v>03801-4305</v>
          </cell>
          <cell r="M3279">
            <v>0</v>
          </cell>
          <cell r="N3279">
            <v>0</v>
          </cell>
        </row>
        <row r="3280">
          <cell r="A3280">
            <v>66006569</v>
          </cell>
          <cell r="B3280" t="str">
            <v>Y</v>
          </cell>
          <cell r="C3280" t="str">
            <v>NE66006569</v>
          </cell>
          <cell r="D3280" t="str">
            <v>MONADNOCK OB/GYN</v>
          </cell>
          <cell r="E3280" t="str">
            <v>MONADNOCK OB/GYN      (D)</v>
          </cell>
          <cell r="F3280" t="str">
            <v>454 OLD STREET RD</v>
          </cell>
          <cell r="G3280" t="str">
            <v>PETERBOROUGH, NH 03458-1200</v>
          </cell>
          <cell r="J3280" t="str">
            <v>PETERBOROUGH</v>
          </cell>
          <cell r="K3280" t="str">
            <v>NH</v>
          </cell>
          <cell r="L3280" t="str">
            <v>03458-1200</v>
          </cell>
          <cell r="M3280">
            <v>0</v>
          </cell>
          <cell r="N3280">
            <v>0</v>
          </cell>
        </row>
        <row r="3281">
          <cell r="A3281">
            <v>66006570</v>
          </cell>
          <cell r="B3281" t="str">
            <v>N</v>
          </cell>
          <cell r="C3281" t="str">
            <v>NE66006570</v>
          </cell>
          <cell r="D3281" t="str">
            <v>TRUE CARE PROFESSIONALS</v>
          </cell>
          <cell r="E3281" t="str">
            <v>TRUE CARE PROFESSIONALS (</v>
          </cell>
          <cell r="F3281" t="str">
            <v>PO BOX 37</v>
          </cell>
          <cell r="G3281" t="str">
            <v>DERRY, NH 03038-0037</v>
          </cell>
          <cell r="J3281" t="str">
            <v>DERRY</v>
          </cell>
          <cell r="K3281" t="str">
            <v>NH</v>
          </cell>
          <cell r="L3281" t="str">
            <v>03038-0037</v>
          </cell>
          <cell r="N3281">
            <v>0</v>
          </cell>
        </row>
        <row r="3282">
          <cell r="A3282">
            <v>66006571</v>
          </cell>
          <cell r="B3282" t="str">
            <v>Y</v>
          </cell>
          <cell r="C3282" t="str">
            <v>NE66006571</v>
          </cell>
          <cell r="D3282" t="str">
            <v>INN AT DEERFIELD</v>
          </cell>
          <cell r="E3282" t="str">
            <v>DEERFIELD</v>
          </cell>
          <cell r="F3282" t="str">
            <v>34 RIDGE RD</v>
          </cell>
          <cell r="G3282" t="str">
            <v>DEERFIELD, NH 03037-1407</v>
          </cell>
          <cell r="J3282" t="str">
            <v>DEERFIELD</v>
          </cell>
          <cell r="K3282" t="str">
            <v>NH</v>
          </cell>
          <cell r="L3282" t="str">
            <v>03037-1407</v>
          </cell>
          <cell r="M3282">
            <v>0</v>
          </cell>
          <cell r="N3282">
            <v>0</v>
          </cell>
        </row>
        <row r="3283">
          <cell r="A3283">
            <v>66006572</v>
          </cell>
          <cell r="B3283" t="str">
            <v>N</v>
          </cell>
          <cell r="C3283" t="str">
            <v>NE66006572</v>
          </cell>
          <cell r="D3283" t="str">
            <v>EQUINOX</v>
          </cell>
          <cell r="E3283" t="str">
            <v>EQUINOX (TERM)</v>
          </cell>
          <cell r="F3283" t="str">
            <v>19 RYE ST</v>
          </cell>
          <cell r="G3283" t="str">
            <v>PORTSMOUTH, NH 03801-6805</v>
          </cell>
          <cell r="J3283" t="str">
            <v>PORTSMOUTH</v>
          </cell>
          <cell r="K3283" t="str">
            <v>NH</v>
          </cell>
          <cell r="L3283" t="str">
            <v>03801-6805</v>
          </cell>
          <cell r="N3283">
            <v>0</v>
          </cell>
        </row>
        <row r="3284">
          <cell r="A3284">
            <v>66006574</v>
          </cell>
          <cell r="B3284" t="str">
            <v>Y</v>
          </cell>
          <cell r="C3284" t="str">
            <v>NE66006574</v>
          </cell>
          <cell r="D3284" t="str">
            <v>WICKFORD CHIROPRACTIC CENTER</v>
          </cell>
          <cell r="E3284" t="str">
            <v>WICKFORD CHIROPRACTIC (A)</v>
          </cell>
          <cell r="F3284" t="str">
            <v>610 TEN ROD RD</v>
          </cell>
          <cell r="G3284" t="str">
            <v>NORTH KINGSTOWN, RI 02852-4236</v>
          </cell>
          <cell r="J3284" t="str">
            <v>NORTH KINGSTOWN</v>
          </cell>
          <cell r="K3284" t="str">
            <v>RI</v>
          </cell>
          <cell r="L3284" t="str">
            <v>02852-4236</v>
          </cell>
          <cell r="N3284">
            <v>0</v>
          </cell>
        </row>
        <row r="3285">
          <cell r="A3285">
            <v>66006575</v>
          </cell>
          <cell r="B3285" t="str">
            <v>Y</v>
          </cell>
          <cell r="C3285" t="str">
            <v>NE66006575</v>
          </cell>
          <cell r="D3285" t="str">
            <v>KING MEDICAL ASSOC</v>
          </cell>
          <cell r="E3285" t="str">
            <v>KING MEDICAL (A)</v>
          </cell>
          <cell r="F3285" t="str">
            <v>SUITE 6</v>
          </cell>
          <cell r="G3285" t="str">
            <v>39 SIMON ST</v>
          </cell>
          <cell r="H3285" t="str">
            <v>NASHUA, NH 03060</v>
          </cell>
          <cell r="J3285" t="str">
            <v>NASHUA</v>
          </cell>
          <cell r="K3285" t="str">
            <v>NH</v>
          </cell>
          <cell r="L3285">
            <v>3060</v>
          </cell>
          <cell r="M3285">
            <v>42.758200000000002</v>
          </cell>
          <cell r="N3285">
            <v>-71.467299999999994</v>
          </cell>
        </row>
        <row r="3286">
          <cell r="A3286">
            <v>66006576</v>
          </cell>
          <cell r="B3286" t="str">
            <v>N</v>
          </cell>
          <cell r="C3286" t="str">
            <v>FF66006576</v>
          </cell>
          <cell r="D3286" t="str">
            <v>NORMAN PROULX, M.D.</v>
          </cell>
          <cell r="E3286" t="str">
            <v>PROULX (TERM)</v>
          </cell>
          <cell r="F3286" t="str">
            <v>1140 SOMERVILLE ST</v>
          </cell>
          <cell r="G3286" t="str">
            <v>MANCHESTER, NH 03103-2847</v>
          </cell>
          <cell r="J3286" t="str">
            <v>MANCHESTER</v>
          </cell>
          <cell r="K3286" t="str">
            <v>NH</v>
          </cell>
          <cell r="L3286" t="str">
            <v>03103-2847</v>
          </cell>
          <cell r="N3286">
            <v>0</v>
          </cell>
        </row>
        <row r="3287">
          <cell r="A3287">
            <v>66006577</v>
          </cell>
          <cell r="B3287" t="str">
            <v>Y</v>
          </cell>
          <cell r="C3287" t="str">
            <v>NE66006577</v>
          </cell>
          <cell r="D3287" t="str">
            <v>IELENE B. SPITZER, M.D.</v>
          </cell>
          <cell r="E3287" t="str">
            <v>SPITZER (A)</v>
          </cell>
          <cell r="F3287" t="str">
            <v>230 LAFAYETTE RD BLDG C</v>
          </cell>
          <cell r="G3287" t="str">
            <v>PORTSMOUTH, NH 03801</v>
          </cell>
          <cell r="J3287" t="str">
            <v>PORTSMOUTH</v>
          </cell>
          <cell r="K3287" t="str">
            <v>NH</v>
          </cell>
          <cell r="L3287">
            <v>3801</v>
          </cell>
          <cell r="M3287">
            <v>43.068600000000004</v>
          </cell>
          <cell r="N3287">
            <v>-70.776399999999995</v>
          </cell>
        </row>
        <row r="3288">
          <cell r="A3288">
            <v>66006578</v>
          </cell>
          <cell r="B3288" t="str">
            <v>Y</v>
          </cell>
          <cell r="C3288" t="str">
            <v>NE66006578</v>
          </cell>
          <cell r="D3288" t="str">
            <v>THORACIC &amp; VASCULAR ASSOC.</v>
          </cell>
          <cell r="E3288" t="str">
            <v>THORACIC &amp; VASCULAR (A)</v>
          </cell>
          <cell r="F3288" t="str">
            <v>267 ROUTE 108 STE A</v>
          </cell>
          <cell r="G3288" t="str">
            <v>SOMERSWORTH, NH 03878-6512</v>
          </cell>
          <cell r="J3288" t="str">
            <v>SOMERSWORTH</v>
          </cell>
          <cell r="K3288" t="str">
            <v>NH</v>
          </cell>
          <cell r="L3288" t="str">
            <v>03878-6512</v>
          </cell>
          <cell r="N3288">
            <v>0</v>
          </cell>
        </row>
        <row r="3289">
          <cell r="A3289">
            <v>66006579</v>
          </cell>
          <cell r="B3289" t="str">
            <v>Y</v>
          </cell>
          <cell r="C3289" t="str">
            <v>NE66006579</v>
          </cell>
          <cell r="D3289" t="str">
            <v>TREE OF LIFE MEDICINE</v>
          </cell>
          <cell r="E3289" t="str">
            <v>TREE OF LINE MEDICINE (A)</v>
          </cell>
          <cell r="F3289" t="str">
            <v>174 RIVER ST</v>
          </cell>
          <cell r="G3289" t="str">
            <v>MONTPELIER, VT 05602-3827</v>
          </cell>
          <cell r="J3289" t="str">
            <v>MONTPELIER</v>
          </cell>
          <cell r="K3289" t="str">
            <v>VT</v>
          </cell>
          <cell r="L3289" t="str">
            <v>05602-3827</v>
          </cell>
          <cell r="M3289">
            <v>0</v>
          </cell>
          <cell r="N3289">
            <v>0</v>
          </cell>
        </row>
        <row r="3290">
          <cell r="A3290">
            <v>66006580</v>
          </cell>
          <cell r="B3290" t="str">
            <v>Y</v>
          </cell>
          <cell r="C3290" t="str">
            <v>NE66006580</v>
          </cell>
          <cell r="D3290" t="str">
            <v>CURA NATURALE THERAPUTIC</v>
          </cell>
          <cell r="E3290" t="str">
            <v>CURA NATURALE</v>
          </cell>
          <cell r="F3290" t="str">
            <v>468 CENTRAL AVE</v>
          </cell>
          <cell r="G3290" t="str">
            <v>DOVER, NH 03820-3426</v>
          </cell>
          <cell r="J3290" t="str">
            <v>DOVER</v>
          </cell>
          <cell r="K3290" t="str">
            <v>NH</v>
          </cell>
          <cell r="L3290" t="str">
            <v>03820-3426</v>
          </cell>
          <cell r="N3290">
            <v>0</v>
          </cell>
        </row>
        <row r="3291">
          <cell r="A3291">
            <v>66006581</v>
          </cell>
          <cell r="B3291" t="str">
            <v>Y</v>
          </cell>
          <cell r="C3291" t="str">
            <v>NE66006581</v>
          </cell>
          <cell r="D3291" t="str">
            <v>MY PHYSICIAN</v>
          </cell>
          <cell r="E3291" t="str">
            <v>MELAMED</v>
          </cell>
          <cell r="F3291" t="str">
            <v>5 COLISEUM AVE STE 306</v>
          </cell>
          <cell r="G3291" t="str">
            <v>NASHUA, NH 03063-3206</v>
          </cell>
          <cell r="J3291" t="str">
            <v>NASHUA</v>
          </cell>
          <cell r="K3291" t="str">
            <v>NH</v>
          </cell>
          <cell r="L3291" t="str">
            <v>03063-3206</v>
          </cell>
          <cell r="M3291">
            <v>0</v>
          </cell>
          <cell r="N3291">
            <v>0</v>
          </cell>
        </row>
        <row r="3292">
          <cell r="A3292">
            <v>66006582</v>
          </cell>
          <cell r="B3292" t="str">
            <v>N</v>
          </cell>
          <cell r="C3292" t="str">
            <v>NE66006582</v>
          </cell>
          <cell r="D3292" t="str">
            <v>PARKLAND MED CTR CARE360</v>
          </cell>
          <cell r="E3292" t="str">
            <v>PARKLAND (TERM)</v>
          </cell>
          <cell r="F3292" t="str">
            <v>1 PARKLAND DR</v>
          </cell>
          <cell r="G3292" t="str">
            <v>DERRY, NH 03038-2746</v>
          </cell>
          <cell r="J3292" t="str">
            <v>DERRY</v>
          </cell>
          <cell r="K3292" t="str">
            <v>NH</v>
          </cell>
          <cell r="L3292" t="str">
            <v>03038-2746</v>
          </cell>
          <cell r="N3292">
            <v>0</v>
          </cell>
        </row>
        <row r="3293">
          <cell r="A3293">
            <v>66006584</v>
          </cell>
          <cell r="B3293" t="str">
            <v>N</v>
          </cell>
          <cell r="C3293" t="str">
            <v>NE66006584</v>
          </cell>
          <cell r="D3293" t="str">
            <v>SOUHEGAN HOME HEALTH</v>
          </cell>
          <cell r="E3293" t="str">
            <v>SOUHEGAN HOME HEALTH (TER</v>
          </cell>
          <cell r="F3293" t="str">
            <v>24 N RIVER RD</v>
          </cell>
          <cell r="G3293" t="str">
            <v>MILFORD, NH 03055-4216</v>
          </cell>
          <cell r="J3293" t="str">
            <v>MILFORD</v>
          </cell>
          <cell r="K3293" t="str">
            <v>NH</v>
          </cell>
          <cell r="L3293" t="str">
            <v>03055-4216</v>
          </cell>
          <cell r="N3293">
            <v>0</v>
          </cell>
        </row>
        <row r="3294">
          <cell r="A3294">
            <v>66006585</v>
          </cell>
          <cell r="B3294" t="str">
            <v>Y</v>
          </cell>
          <cell r="C3294" t="str">
            <v>NE66006585</v>
          </cell>
          <cell r="D3294" t="str">
            <v>N.H. NATURAL HEALTH CLINIC</v>
          </cell>
          <cell r="E3294" t="str">
            <v>NATURAL HEALTH CLINIC (A)</v>
          </cell>
          <cell r="F3294" t="str">
            <v>304 RIVERWAY PL</v>
          </cell>
          <cell r="G3294" t="str">
            <v>BEDFORD, NH 03110-6764</v>
          </cell>
          <cell r="J3294" t="str">
            <v>BEDFORD</v>
          </cell>
          <cell r="K3294" t="str">
            <v>NH</v>
          </cell>
          <cell r="L3294" t="str">
            <v>03110-6764</v>
          </cell>
          <cell r="M3294">
            <v>0</v>
          </cell>
          <cell r="N3294">
            <v>0</v>
          </cell>
        </row>
        <row r="3295">
          <cell r="A3295">
            <v>66006586</v>
          </cell>
          <cell r="B3295" t="str">
            <v>Y</v>
          </cell>
          <cell r="C3295" t="str">
            <v>NE66006586</v>
          </cell>
          <cell r="D3295" t="str">
            <v>NEWFOUND AREA NURSING ASSOC.</v>
          </cell>
          <cell r="E3295" t="str">
            <v>NANA</v>
          </cell>
          <cell r="F3295" t="str">
            <v>214 LAKE ST</v>
          </cell>
          <cell r="G3295" t="str">
            <v>BRISTOL, NH 03222-3572</v>
          </cell>
          <cell r="J3295" t="str">
            <v>BRISTOL</v>
          </cell>
          <cell r="K3295" t="str">
            <v>NH</v>
          </cell>
          <cell r="L3295" t="str">
            <v>03222-3572</v>
          </cell>
          <cell r="M3295">
            <v>0</v>
          </cell>
          <cell r="N3295">
            <v>0</v>
          </cell>
        </row>
        <row r="3296">
          <cell r="A3296">
            <v>66006587</v>
          </cell>
          <cell r="B3296" t="str">
            <v>Y</v>
          </cell>
          <cell r="C3296" t="str">
            <v>NE66006587</v>
          </cell>
          <cell r="D3296" t="str">
            <v>WRIGHT &amp; ASSOCIATES</v>
          </cell>
          <cell r="E3296" t="str">
            <v>WRIGHT</v>
          </cell>
          <cell r="F3296" t="str">
            <v>282 ROUTE 101 STE 9&amp;10</v>
          </cell>
          <cell r="G3296" t="str">
            <v>AMHERST, NH 03031-1706</v>
          </cell>
          <cell r="J3296" t="str">
            <v>AMHERST</v>
          </cell>
          <cell r="K3296" t="str">
            <v>NH</v>
          </cell>
          <cell r="L3296" t="str">
            <v>03031-1706</v>
          </cell>
          <cell r="M3296">
            <v>0</v>
          </cell>
          <cell r="N3296">
            <v>0</v>
          </cell>
        </row>
        <row r="3297">
          <cell r="A3297">
            <v>66006588</v>
          </cell>
          <cell r="B3297" t="str">
            <v>N</v>
          </cell>
          <cell r="C3297" t="str">
            <v>NE66006588</v>
          </cell>
          <cell r="D3297" t="str">
            <v>SKIN-THE MEDICINE GROUP</v>
          </cell>
          <cell r="E3297" t="str">
            <v>SKIN (TERM)</v>
          </cell>
          <cell r="F3297" t="str">
            <v>4 WATER ST STE 101</v>
          </cell>
          <cell r="G3297" t="str">
            <v>NASHUA, NH 03060-9322</v>
          </cell>
          <cell r="J3297" t="str">
            <v>NASHUA</v>
          </cell>
          <cell r="K3297" t="str">
            <v>NH</v>
          </cell>
          <cell r="L3297" t="str">
            <v>03060-9322</v>
          </cell>
          <cell r="N3297">
            <v>0</v>
          </cell>
        </row>
        <row r="3298">
          <cell r="A3298">
            <v>66006589</v>
          </cell>
          <cell r="B3298" t="str">
            <v>Y</v>
          </cell>
          <cell r="C3298" t="str">
            <v>NE66006589</v>
          </cell>
          <cell r="D3298" t="str">
            <v>AESTHETIC &amp; VEIN CENTER</v>
          </cell>
          <cell r="E3298" t="str">
            <v>AESTHETIC</v>
          </cell>
          <cell r="F3298" t="str">
            <v>224 MAIN ST STE 1D</v>
          </cell>
          <cell r="G3298" t="str">
            <v>SALEM, NH 03079-3174</v>
          </cell>
          <cell r="J3298" t="str">
            <v>SALEM</v>
          </cell>
          <cell r="K3298" t="str">
            <v>NH</v>
          </cell>
          <cell r="L3298" t="str">
            <v>03079-3174</v>
          </cell>
          <cell r="M3298">
            <v>0</v>
          </cell>
          <cell r="N3298">
            <v>0</v>
          </cell>
        </row>
        <row r="3299">
          <cell r="A3299">
            <v>66006592</v>
          </cell>
          <cell r="B3299" t="str">
            <v>N</v>
          </cell>
          <cell r="C3299" t="str">
            <v>NE66006592</v>
          </cell>
          <cell r="D3299" t="str">
            <v>PROFICIENCY WEST CENTER</v>
          </cell>
          <cell r="E3299" t="str">
            <v>WEST CENTER (TERM)</v>
          </cell>
          <cell r="F3299" t="str">
            <v>591 W HOLLIS ST</v>
          </cell>
          <cell r="G3299" t="str">
            <v>NASHUA, NH 03062-1323</v>
          </cell>
          <cell r="J3299" t="str">
            <v>NASHUA</v>
          </cell>
          <cell r="K3299" t="str">
            <v>NH</v>
          </cell>
          <cell r="L3299" t="str">
            <v>03062-1323</v>
          </cell>
          <cell r="N3299">
            <v>0</v>
          </cell>
        </row>
        <row r="3300">
          <cell r="A3300">
            <v>66006593</v>
          </cell>
          <cell r="B3300" t="str">
            <v>N</v>
          </cell>
          <cell r="C3300" t="str">
            <v>NE66006593</v>
          </cell>
          <cell r="D3300" t="str">
            <v>PROFICIENCY EAST CENTER</v>
          </cell>
          <cell r="E3300" t="str">
            <v>EAST CENTER (TERM)</v>
          </cell>
          <cell r="F3300" t="str">
            <v>21 E HOLLIS ST</v>
          </cell>
          <cell r="G3300" t="str">
            <v>NASHUA, NH 03060-2928</v>
          </cell>
          <cell r="J3300" t="str">
            <v>NASHUA</v>
          </cell>
          <cell r="K3300" t="str">
            <v>NH</v>
          </cell>
          <cell r="L3300" t="str">
            <v>03060-2928</v>
          </cell>
          <cell r="N3300">
            <v>0</v>
          </cell>
        </row>
        <row r="3301">
          <cell r="A3301">
            <v>66006594</v>
          </cell>
          <cell r="B3301" t="str">
            <v>Y</v>
          </cell>
          <cell r="C3301" t="str">
            <v>NE66006594</v>
          </cell>
          <cell r="D3301" t="str">
            <v>PROFICIENCY MANCHESTER</v>
          </cell>
          <cell r="E3301" t="str">
            <v>MANCHESTER</v>
          </cell>
          <cell r="F3301" t="str">
            <v>100 HITCHCOCK WAY</v>
          </cell>
          <cell r="G3301" t="str">
            <v>MANCHESTER, NH 03104-4125</v>
          </cell>
          <cell r="J3301" t="str">
            <v>MANCHESTER</v>
          </cell>
          <cell r="K3301" t="str">
            <v>NH</v>
          </cell>
          <cell r="L3301" t="str">
            <v>03104-4125</v>
          </cell>
          <cell r="N3301">
            <v>0</v>
          </cell>
        </row>
        <row r="3302">
          <cell r="A3302">
            <v>66006595</v>
          </cell>
          <cell r="B3302" t="str">
            <v>Y</v>
          </cell>
          <cell r="C3302" t="str">
            <v>NE66006595</v>
          </cell>
          <cell r="D3302" t="str">
            <v>PROFICIENCY DERRY</v>
          </cell>
          <cell r="E3302" t="str">
            <v>DERRY</v>
          </cell>
          <cell r="F3302" t="str">
            <v>6 TSIENNETO RD STE 102LL</v>
          </cell>
          <cell r="G3302" t="str">
            <v>DERRY, NH 03038-1584</v>
          </cell>
          <cell r="J3302" t="str">
            <v>DERRY</v>
          </cell>
          <cell r="K3302" t="str">
            <v>NH</v>
          </cell>
          <cell r="L3302" t="str">
            <v>03038-1584</v>
          </cell>
          <cell r="N3302">
            <v>0</v>
          </cell>
        </row>
        <row r="3303">
          <cell r="A3303">
            <v>66006596</v>
          </cell>
          <cell r="B3303" t="str">
            <v>N</v>
          </cell>
          <cell r="C3303" t="str">
            <v>NE66006596</v>
          </cell>
          <cell r="D3303" t="str">
            <v>PROFICIENCY MILFORD</v>
          </cell>
          <cell r="E3303" t="str">
            <v>MILFORD (TERM)</v>
          </cell>
          <cell r="F3303" t="str">
            <v>14 ARMORY RD</v>
          </cell>
          <cell r="G3303" t="str">
            <v>MILFORD, NH 03055-3405</v>
          </cell>
          <cell r="J3303" t="str">
            <v>MILFORD</v>
          </cell>
          <cell r="K3303" t="str">
            <v>NH</v>
          </cell>
          <cell r="L3303" t="str">
            <v>03055-3405</v>
          </cell>
          <cell r="N3303">
            <v>0</v>
          </cell>
        </row>
        <row r="3304">
          <cell r="A3304">
            <v>66006597</v>
          </cell>
          <cell r="B3304" t="str">
            <v>Y</v>
          </cell>
          <cell r="C3304" t="str">
            <v>NE66006597</v>
          </cell>
          <cell r="D3304" t="str">
            <v>PROFICIENCY MERRIMACK</v>
          </cell>
          <cell r="E3304" t="str">
            <v>MERRIMACK</v>
          </cell>
          <cell r="F3304" t="str">
            <v>294 DANIEL WEBSTER HWY</v>
          </cell>
          <cell r="G3304" t="str">
            <v>MERRIMACK, NH 03054-4474</v>
          </cell>
          <cell r="J3304" t="str">
            <v>MERRIMACK</v>
          </cell>
          <cell r="K3304" t="str">
            <v>NH</v>
          </cell>
          <cell r="L3304" t="str">
            <v>03054-4474</v>
          </cell>
          <cell r="N3304">
            <v>0</v>
          </cell>
        </row>
        <row r="3305">
          <cell r="A3305">
            <v>66006598</v>
          </cell>
          <cell r="B3305" t="str">
            <v>Y</v>
          </cell>
          <cell r="C3305" t="str">
            <v>NE66006598</v>
          </cell>
          <cell r="D3305" t="str">
            <v>GIVING TREE HEALTH LLC</v>
          </cell>
          <cell r="E3305" t="str">
            <v>FRENCH</v>
          </cell>
          <cell r="F3305" t="str">
            <v>100 SHATTUCK WAY STE 300</v>
          </cell>
          <cell r="G3305" t="str">
            <v>NEWINGTON, NH 03801-3775</v>
          </cell>
          <cell r="J3305" t="str">
            <v>NEWINGTON</v>
          </cell>
          <cell r="K3305" t="str">
            <v>NH</v>
          </cell>
          <cell r="L3305" t="str">
            <v>03801-3775</v>
          </cell>
          <cell r="N3305">
            <v>0</v>
          </cell>
        </row>
        <row r="3306">
          <cell r="A3306">
            <v>66006600</v>
          </cell>
          <cell r="B3306" t="str">
            <v>Y</v>
          </cell>
          <cell r="C3306" t="str">
            <v>NE66006600</v>
          </cell>
          <cell r="D3306" t="str">
            <v>NEW HAMPSHIRE NAT. HLTH. (C)</v>
          </cell>
          <cell r="E3306" t="str">
            <v>NEW HAMPSHIRE NAT. HLTH.</v>
          </cell>
          <cell r="F3306" t="str">
            <v>304 RIVERWAY PL</v>
          </cell>
          <cell r="G3306" t="str">
            <v>BEDFORD, NH 03110-6764</v>
          </cell>
          <cell r="J3306" t="str">
            <v>BEDFORD</v>
          </cell>
          <cell r="K3306" t="str">
            <v>NH</v>
          </cell>
          <cell r="L3306" t="str">
            <v>03110-6764</v>
          </cell>
          <cell r="N3306">
            <v>0</v>
          </cell>
        </row>
        <row r="3307">
          <cell r="A3307">
            <v>66006601</v>
          </cell>
          <cell r="B3307" t="str">
            <v>Y</v>
          </cell>
          <cell r="C3307" t="str">
            <v>NE66006601</v>
          </cell>
          <cell r="D3307" t="str">
            <v>RYAN,ANNA SARNO MD PC</v>
          </cell>
          <cell r="E3307" t="str">
            <v>ANNA SARNO RYAN</v>
          </cell>
          <cell r="F3307" t="str">
            <v>1650 ELM ST STE 101</v>
          </cell>
          <cell r="G3307" t="str">
            <v>MANCHESTER, NH 03101-1217</v>
          </cell>
          <cell r="J3307" t="str">
            <v>MANCHESTER</v>
          </cell>
          <cell r="K3307" t="str">
            <v>NH</v>
          </cell>
          <cell r="L3307" t="str">
            <v>03101-1217</v>
          </cell>
          <cell r="N3307">
            <v>0</v>
          </cell>
        </row>
        <row r="3308">
          <cell r="A3308">
            <v>66006602</v>
          </cell>
          <cell r="B3308" t="str">
            <v>N</v>
          </cell>
          <cell r="C3308" t="str">
            <v>NE66006602</v>
          </cell>
          <cell r="D3308" t="str">
            <v>DERRY MEDICAL COPY TO ACT</v>
          </cell>
          <cell r="E3308" t="str">
            <v>DERRY COPY TO ACT</v>
          </cell>
          <cell r="F3308" t="str">
            <v>6 TSIENNETO RD STE 100</v>
          </cell>
          <cell r="G3308" t="str">
            <v>DERRY, NH 03038-1584</v>
          </cell>
          <cell r="J3308" t="str">
            <v>DERRY</v>
          </cell>
          <cell r="K3308" t="str">
            <v>NH</v>
          </cell>
          <cell r="L3308" t="str">
            <v>03038-1584</v>
          </cell>
          <cell r="N3308">
            <v>0</v>
          </cell>
        </row>
        <row r="3309">
          <cell r="A3309">
            <v>66006603</v>
          </cell>
          <cell r="B3309" t="str">
            <v>Y</v>
          </cell>
          <cell r="C3309" t="str">
            <v>NE66006603</v>
          </cell>
          <cell r="D3309" t="str">
            <v>HARBOR CARE CLINIC</v>
          </cell>
          <cell r="E3309" t="str">
            <v>LAMPREY (A)</v>
          </cell>
          <cell r="F3309" t="str">
            <v>45 HIGH ST</v>
          </cell>
          <cell r="G3309" t="str">
            <v>NASHUA, NH 03060-3312</v>
          </cell>
          <cell r="J3309" t="str">
            <v>NASHUA</v>
          </cell>
          <cell r="K3309" t="str">
            <v>NH</v>
          </cell>
          <cell r="L3309" t="str">
            <v>03060-3312</v>
          </cell>
          <cell r="M3309">
            <v>0</v>
          </cell>
          <cell r="N3309">
            <v>0</v>
          </cell>
        </row>
        <row r="3310">
          <cell r="A3310">
            <v>66006604</v>
          </cell>
          <cell r="B3310" t="str">
            <v>N</v>
          </cell>
          <cell r="C3310" t="str">
            <v>NE66006604</v>
          </cell>
          <cell r="D3310" t="str">
            <v>EDELWEISS FAMILYCARE</v>
          </cell>
          <cell r="E3310" t="str">
            <v>EDELWEISS (TERM)</v>
          </cell>
          <cell r="F3310" t="str">
            <v>1 ROUTE 236</v>
          </cell>
          <cell r="G3310" t="str">
            <v>KITTERY, ME 03904-5636</v>
          </cell>
          <cell r="J3310" t="str">
            <v>KITTERY</v>
          </cell>
          <cell r="K3310" t="str">
            <v>ME</v>
          </cell>
          <cell r="L3310" t="str">
            <v>03904-5636</v>
          </cell>
          <cell r="N3310">
            <v>0</v>
          </cell>
        </row>
        <row r="3311">
          <cell r="A3311">
            <v>66006605</v>
          </cell>
          <cell r="B3311" t="str">
            <v>Y</v>
          </cell>
          <cell r="C3311" t="str">
            <v>NE66006605</v>
          </cell>
          <cell r="D3311" t="str">
            <v>MERRIMACK VILLAGE FAM PRACTICE</v>
          </cell>
          <cell r="E3311" t="str">
            <v>MERRIMACK VILLAGE FAM (C)</v>
          </cell>
          <cell r="F3311" t="str">
            <v>454 DANIEL WEBSTER HWY</v>
          </cell>
          <cell r="G3311" t="str">
            <v>MERRIMACK, NH 03054-3695</v>
          </cell>
          <cell r="J3311" t="str">
            <v>MERRIMACK</v>
          </cell>
          <cell r="K3311" t="str">
            <v>NH</v>
          </cell>
          <cell r="L3311" t="str">
            <v>03054-3695</v>
          </cell>
          <cell r="M3311">
            <v>0</v>
          </cell>
          <cell r="N3311">
            <v>0</v>
          </cell>
        </row>
        <row r="3312">
          <cell r="A3312">
            <v>66006606</v>
          </cell>
          <cell r="B3312" t="str">
            <v>Y</v>
          </cell>
          <cell r="C3312" t="str">
            <v>NE66006606</v>
          </cell>
          <cell r="D3312" t="str">
            <v>NELSON,JENNIFER J APRN</v>
          </cell>
          <cell r="E3312" t="str">
            <v>JENNIFER NELSON</v>
          </cell>
          <cell r="F3312" t="str">
            <v>750 CENTRAL AVE STE L</v>
          </cell>
          <cell r="G3312" t="str">
            <v>DOVER, NH 03820-3434</v>
          </cell>
          <cell r="J3312" t="str">
            <v>DOVER</v>
          </cell>
          <cell r="K3312" t="str">
            <v>NH</v>
          </cell>
          <cell r="L3312" t="str">
            <v>03820-3434</v>
          </cell>
          <cell r="N3312">
            <v>0</v>
          </cell>
        </row>
        <row r="3313">
          <cell r="A3313">
            <v>66006608</v>
          </cell>
          <cell r="B3313" t="str">
            <v>Y</v>
          </cell>
          <cell r="C3313" t="str">
            <v>NE66006608</v>
          </cell>
          <cell r="D3313" t="str">
            <v>NORTHWOOD PRIMARY CARE (C)</v>
          </cell>
          <cell r="E3313" t="str">
            <v>NORTHWOOD</v>
          </cell>
          <cell r="F3313" t="str">
            <v>103 FIRST NEW HAMPSHIRE TPKE</v>
          </cell>
          <cell r="G3313" t="str">
            <v>NORTHWOOD, NH 03261-3503</v>
          </cell>
          <cell r="J3313" t="str">
            <v>NORTHWOOD</v>
          </cell>
          <cell r="K3313" t="str">
            <v>NH</v>
          </cell>
          <cell r="L3313" t="str">
            <v>03261-3503</v>
          </cell>
          <cell r="M3313">
            <v>0</v>
          </cell>
          <cell r="N3313">
            <v>0</v>
          </cell>
        </row>
        <row r="3314">
          <cell r="A3314">
            <v>66006609</v>
          </cell>
          <cell r="B3314" t="str">
            <v>Y</v>
          </cell>
          <cell r="C3314" t="str">
            <v>NE66006609</v>
          </cell>
          <cell r="D3314" t="str">
            <v>ACCESS SPORTS MEDICINE</v>
          </cell>
          <cell r="E3314" t="str">
            <v>ACCESS</v>
          </cell>
          <cell r="F3314" t="str">
            <v>1 HAMPTON RD UNIT 201</v>
          </cell>
          <cell r="G3314" t="str">
            <v>EXETER, NH 03833-4856</v>
          </cell>
          <cell r="J3314" t="str">
            <v>EXETER</v>
          </cell>
          <cell r="K3314" t="str">
            <v>NH</v>
          </cell>
          <cell r="L3314" t="str">
            <v>03833-4856</v>
          </cell>
          <cell r="M3314">
            <v>0</v>
          </cell>
          <cell r="N3314">
            <v>0</v>
          </cell>
        </row>
        <row r="3315">
          <cell r="A3315">
            <v>66006611</v>
          </cell>
          <cell r="B3315" t="str">
            <v>Y</v>
          </cell>
          <cell r="C3315" t="str">
            <v>NE66006611</v>
          </cell>
          <cell r="D3315" t="str">
            <v>GREENHOUSE NATUROPATHIC MED</v>
          </cell>
          <cell r="E3315" t="str">
            <v>GREENHOUSE (C)</v>
          </cell>
          <cell r="F3315" t="str">
            <v>109 PONEMAH ROAD SUITE 9</v>
          </cell>
          <cell r="G3315" t="str">
            <v>AMHERST, NH 03031</v>
          </cell>
          <cell r="J3315" t="str">
            <v>AMHERST</v>
          </cell>
          <cell r="K3315" t="str">
            <v>NH</v>
          </cell>
          <cell r="L3315">
            <v>3031</v>
          </cell>
          <cell r="M3315">
            <v>42.859299999999998</v>
          </cell>
          <cell r="N3315">
            <v>-71.605000000000004</v>
          </cell>
        </row>
        <row r="3316">
          <cell r="A3316">
            <v>66006612</v>
          </cell>
          <cell r="B3316" t="str">
            <v>Y</v>
          </cell>
          <cell r="C3316" t="str">
            <v>NE66006612</v>
          </cell>
          <cell r="D3316" t="str">
            <v>TALLMAN EYE ASSOCIATES</v>
          </cell>
          <cell r="E3316" t="str">
            <v xml:space="preserve">TALLMAN </v>
          </cell>
          <cell r="F3316" t="str">
            <v>29 STILES RD</v>
          </cell>
          <cell r="G3316" t="str">
            <v>SALEM, NH 03079-5802</v>
          </cell>
          <cell r="J3316" t="str">
            <v>SALEM</v>
          </cell>
          <cell r="K3316" t="str">
            <v>NH</v>
          </cell>
          <cell r="L3316" t="str">
            <v>03079-5802</v>
          </cell>
          <cell r="N3316">
            <v>0</v>
          </cell>
        </row>
        <row r="3317">
          <cell r="A3317">
            <v>66006613</v>
          </cell>
          <cell r="B3317" t="str">
            <v>Y</v>
          </cell>
          <cell r="C3317" t="str">
            <v>NE66006613</v>
          </cell>
          <cell r="D3317" t="str">
            <v>MANCHESTER UROLOGY-DOVER</v>
          </cell>
          <cell r="E3317" t="str">
            <v>MANCHESTER UROLOGY-DOVER</v>
          </cell>
          <cell r="F3317" t="str">
            <v>10 MEMBERS WAY STE 402</v>
          </cell>
          <cell r="G3317" t="str">
            <v>DOVER, NH 03820-5933</v>
          </cell>
          <cell r="J3317" t="str">
            <v>DOVER</v>
          </cell>
          <cell r="K3317" t="str">
            <v>NH</v>
          </cell>
          <cell r="L3317" t="str">
            <v>03820-5933</v>
          </cell>
          <cell r="M3317">
            <v>0</v>
          </cell>
          <cell r="N3317">
            <v>0</v>
          </cell>
        </row>
        <row r="3318">
          <cell r="A3318">
            <v>66006614</v>
          </cell>
          <cell r="B3318" t="str">
            <v>Y</v>
          </cell>
          <cell r="C3318" t="str">
            <v>NE66006614</v>
          </cell>
          <cell r="D3318" t="str">
            <v>WOMEN'S HEALTH ASSOCIATES</v>
          </cell>
          <cell r="E3318" t="str">
            <v>WOMEN'S HEALTH ASSOCIATES</v>
          </cell>
          <cell r="F3318" t="str">
            <v>875 GREENLAND RD, SUITE A-1</v>
          </cell>
          <cell r="G3318" t="str">
            <v>PORTSMOUTH, NH 03801-4164</v>
          </cell>
          <cell r="J3318" t="str">
            <v>PORTSMOUTH</v>
          </cell>
          <cell r="K3318" t="str">
            <v>NH</v>
          </cell>
          <cell r="L3318" t="str">
            <v>03801-4164</v>
          </cell>
          <cell r="N3318">
            <v>0</v>
          </cell>
        </row>
        <row r="3319">
          <cell r="A3319">
            <v>66006616</v>
          </cell>
          <cell r="B3319" t="str">
            <v>N</v>
          </cell>
          <cell r="C3319" t="str">
            <v>NE66006616</v>
          </cell>
          <cell r="D3319" t="str">
            <v>LIFELINE</v>
          </cell>
          <cell r="E3319" t="str">
            <v>LIFELINE (TERM)</v>
          </cell>
          <cell r="F3319" t="str">
            <v>224 MAIN ST</v>
          </cell>
          <cell r="G3319" t="str">
            <v>SALEM, NH 03079-3188</v>
          </cell>
          <cell r="J3319" t="str">
            <v>SALEM</v>
          </cell>
          <cell r="K3319" t="str">
            <v>NH</v>
          </cell>
          <cell r="L3319" t="str">
            <v>03079-3188</v>
          </cell>
          <cell r="N3319">
            <v>0</v>
          </cell>
        </row>
        <row r="3320">
          <cell r="A3320">
            <v>66006617</v>
          </cell>
          <cell r="B3320" t="str">
            <v>Y</v>
          </cell>
          <cell r="C3320" t="str">
            <v>NE66006617</v>
          </cell>
          <cell r="D3320" t="str">
            <v>AMEDISYS HOME HLTH-LONDONDERRY</v>
          </cell>
          <cell r="E3320" t="str">
            <v>AMEDISYS LONDONDERRY</v>
          </cell>
          <cell r="F3320" t="str">
            <v>1 COMMONS DR</v>
          </cell>
          <cell r="G3320" t="str">
            <v>LONDONDERRY, NH 03053-3441</v>
          </cell>
          <cell r="J3320" t="str">
            <v>LONDONDERRY</v>
          </cell>
          <cell r="K3320" t="str">
            <v>NH</v>
          </cell>
          <cell r="L3320" t="str">
            <v>03053-3441</v>
          </cell>
          <cell r="N3320">
            <v>0</v>
          </cell>
        </row>
        <row r="3321">
          <cell r="A3321">
            <v>66006618</v>
          </cell>
          <cell r="B3321" t="str">
            <v>N</v>
          </cell>
          <cell r="C3321" t="str">
            <v>NE66006618</v>
          </cell>
          <cell r="D3321" t="str">
            <v>GRANITE STATE GASTRO-DUMMY ACT</v>
          </cell>
          <cell r="E3321" t="str">
            <v>GRANITE STATE (TERM)</v>
          </cell>
          <cell r="F3321" t="str">
            <v>6 TSIENNETO RD STE 301</v>
          </cell>
          <cell r="G3321" t="str">
            <v>DERRY, NH 03038-1584</v>
          </cell>
          <cell r="J3321" t="str">
            <v>DERRY</v>
          </cell>
          <cell r="K3321" t="str">
            <v>NH</v>
          </cell>
          <cell r="L3321" t="str">
            <v>03038-1584</v>
          </cell>
          <cell r="N3321">
            <v>0</v>
          </cell>
        </row>
        <row r="3322">
          <cell r="A3322">
            <v>66006619</v>
          </cell>
          <cell r="B3322" t="str">
            <v>Y</v>
          </cell>
          <cell r="C3322" t="str">
            <v>NE66006619</v>
          </cell>
          <cell r="D3322" t="str">
            <v>KEENE METRO TREATMENT CTR.</v>
          </cell>
          <cell r="E3322" t="str">
            <v xml:space="preserve">KEENE METRO </v>
          </cell>
          <cell r="F3322" t="str">
            <v>1076 W SWANZEY RD</v>
          </cell>
          <cell r="G3322" t="str">
            <v>SWANZEY, NH 03446-3219</v>
          </cell>
          <cell r="J3322" t="str">
            <v>SWANZEY</v>
          </cell>
          <cell r="K3322" t="str">
            <v>NH</v>
          </cell>
          <cell r="L3322" t="str">
            <v>03446-3219</v>
          </cell>
          <cell r="M3322">
            <v>0</v>
          </cell>
          <cell r="N3322">
            <v>0</v>
          </cell>
        </row>
        <row r="3323">
          <cell r="A3323">
            <v>66006620</v>
          </cell>
          <cell r="B3323" t="str">
            <v>Y</v>
          </cell>
          <cell r="C3323" t="str">
            <v>NE66006620</v>
          </cell>
          <cell r="D3323" t="str">
            <v>CONCORD ALLERGY P.L.L.C</v>
          </cell>
          <cell r="E3323" t="str">
            <v>CONCORD ALLERGY</v>
          </cell>
          <cell r="F3323" t="str">
            <v>280 PLEASANT ST</v>
          </cell>
          <cell r="G3323" t="str">
            <v>CONCORD, NH 03301-2553</v>
          </cell>
          <cell r="J3323" t="str">
            <v>CONCORD</v>
          </cell>
          <cell r="K3323" t="str">
            <v>NH</v>
          </cell>
          <cell r="L3323" t="str">
            <v>03301-2553</v>
          </cell>
          <cell r="M3323">
            <v>0</v>
          </cell>
          <cell r="N3323">
            <v>0</v>
          </cell>
        </row>
        <row r="3324">
          <cell r="A3324">
            <v>66006621</v>
          </cell>
          <cell r="B3324" t="str">
            <v>Y</v>
          </cell>
          <cell r="C3324" t="str">
            <v>NE66006621</v>
          </cell>
          <cell r="D3324" t="str">
            <v>THE COUNSELING CTR. OF NASHUA</v>
          </cell>
          <cell r="E3324" t="str">
            <v>COUNSELING CENTER</v>
          </cell>
          <cell r="F3324" t="str">
            <v>1 MAIN ST</v>
          </cell>
          <cell r="G3324" t="str">
            <v>NASHUA, NH 03064-2716</v>
          </cell>
          <cell r="J3324" t="str">
            <v>NASHUA</v>
          </cell>
          <cell r="K3324" t="str">
            <v>NH</v>
          </cell>
          <cell r="L3324" t="str">
            <v>03064-2716</v>
          </cell>
          <cell r="M3324">
            <v>0</v>
          </cell>
          <cell r="N3324">
            <v>0</v>
          </cell>
        </row>
        <row r="3325">
          <cell r="A3325">
            <v>66006622</v>
          </cell>
          <cell r="B3325" t="str">
            <v>Y</v>
          </cell>
          <cell r="C3325" t="str">
            <v>NE66006622</v>
          </cell>
          <cell r="D3325" t="str">
            <v>SEASONS NATURAL HLTH, LLC</v>
          </cell>
          <cell r="E3325" t="str">
            <v>RIVARD</v>
          </cell>
          <cell r="F3325" t="str">
            <v>43B BIRCH ST STE 3G</v>
          </cell>
          <cell r="G3325" t="str">
            <v>DERRY, NH 03038-2718</v>
          </cell>
          <cell r="J3325" t="str">
            <v>DERRY</v>
          </cell>
          <cell r="K3325" t="str">
            <v>NH</v>
          </cell>
          <cell r="L3325" t="str">
            <v>03038-2718</v>
          </cell>
          <cell r="M3325">
            <v>0</v>
          </cell>
          <cell r="N3325">
            <v>0</v>
          </cell>
        </row>
        <row r="3326">
          <cell r="A3326">
            <v>66006623</v>
          </cell>
          <cell r="B3326" t="str">
            <v>Y</v>
          </cell>
          <cell r="C3326" t="str">
            <v>NE66006623</v>
          </cell>
          <cell r="D3326" t="str">
            <v>OB/GYN ASSOC. OF SOUTHERN NH</v>
          </cell>
          <cell r="E3326" t="str">
            <v>MACMILLAN</v>
          </cell>
          <cell r="F3326" t="str">
            <v>30 DANIEL WEBSTER HWY</v>
          </cell>
          <cell r="G3326" t="str">
            <v>MERRIMACK, NH 03054-4822</v>
          </cell>
          <cell r="J3326" t="str">
            <v>MERRIMACK</v>
          </cell>
          <cell r="K3326" t="str">
            <v>NH</v>
          </cell>
          <cell r="L3326" t="str">
            <v>03054-4822</v>
          </cell>
          <cell r="M3326">
            <v>0</v>
          </cell>
          <cell r="N3326">
            <v>0</v>
          </cell>
        </row>
        <row r="3327">
          <cell r="A3327">
            <v>66006625</v>
          </cell>
          <cell r="B3327" t="str">
            <v>Y</v>
          </cell>
          <cell r="C3327" t="str">
            <v>NE66006625</v>
          </cell>
          <cell r="D3327" t="str">
            <v>CONCORD METRO TREATMENT</v>
          </cell>
          <cell r="E3327" t="str">
            <v>CONCORD</v>
          </cell>
          <cell r="F3327" t="str">
            <v>100 HALL ST</v>
          </cell>
          <cell r="G3327" t="str">
            <v>CONCORD, NH 03301-5300</v>
          </cell>
          <cell r="J3327" t="str">
            <v>CONCORD</v>
          </cell>
          <cell r="K3327" t="str">
            <v>NH</v>
          </cell>
          <cell r="L3327" t="str">
            <v>03301-5300</v>
          </cell>
          <cell r="M3327">
            <v>0</v>
          </cell>
          <cell r="N3327">
            <v>0</v>
          </cell>
        </row>
        <row r="3328">
          <cell r="A3328">
            <v>66006626</v>
          </cell>
          <cell r="B3328" t="str">
            <v>Y</v>
          </cell>
          <cell r="C3328" t="str">
            <v>NE66006626</v>
          </cell>
          <cell r="D3328" t="str">
            <v>PHILIP C. STEBBINS PLLC</v>
          </cell>
          <cell r="E3328" t="str">
            <v>STEBBINS</v>
          </cell>
          <cell r="F3328" t="str">
            <v>184 MAMMOTH RD UNIT 4</v>
          </cell>
          <cell r="G3328" t="str">
            <v>LONDONDERRY, NH 03053-3254</v>
          </cell>
          <cell r="J3328" t="str">
            <v>LONDONDERRY</v>
          </cell>
          <cell r="K3328" t="str">
            <v>NH</v>
          </cell>
          <cell r="L3328" t="str">
            <v>03053-3254</v>
          </cell>
          <cell r="N3328">
            <v>0</v>
          </cell>
        </row>
        <row r="3329">
          <cell r="A3329">
            <v>66006627</v>
          </cell>
          <cell r="B3329" t="str">
            <v>Y</v>
          </cell>
          <cell r="C3329" t="str">
            <v>NE66006627</v>
          </cell>
          <cell r="D3329" t="str">
            <v>HUBER NATURAL HEALTH</v>
          </cell>
          <cell r="E3329" t="str">
            <v>HUBER</v>
          </cell>
          <cell r="F3329" t="str">
            <v>289 MAIN ST</v>
          </cell>
          <cell r="G3329" t="str">
            <v>SALEM, NH 03079-2731</v>
          </cell>
          <cell r="J3329" t="str">
            <v>SALEM</v>
          </cell>
          <cell r="K3329" t="str">
            <v>NH</v>
          </cell>
          <cell r="L3329" t="str">
            <v>03079-2731</v>
          </cell>
          <cell r="M3329">
            <v>0</v>
          </cell>
          <cell r="N3329">
            <v>0</v>
          </cell>
        </row>
        <row r="3330">
          <cell r="A3330">
            <v>66006628</v>
          </cell>
          <cell r="B3330" t="str">
            <v>Y</v>
          </cell>
          <cell r="C3330" t="str">
            <v>NE66006628</v>
          </cell>
          <cell r="D3330" t="str">
            <v>NEW HAMPSHIRE ORTHOPEDIC CTR</v>
          </cell>
          <cell r="E3330" t="str">
            <v>ORTHOPEDIC CENTER</v>
          </cell>
          <cell r="F3330" t="str">
            <v>17 RIVERSIDE ST</v>
          </cell>
          <cell r="G3330" t="str">
            <v>NASHUA, NH 03062-1304</v>
          </cell>
          <cell r="J3330" t="str">
            <v>NASHUA</v>
          </cell>
          <cell r="K3330" t="str">
            <v>NH</v>
          </cell>
          <cell r="L3330" t="str">
            <v>03062-1304</v>
          </cell>
          <cell r="M3330">
            <v>0</v>
          </cell>
          <cell r="N3330">
            <v>0</v>
          </cell>
        </row>
        <row r="3331">
          <cell r="A3331">
            <v>66006629</v>
          </cell>
          <cell r="B3331" t="str">
            <v>Y</v>
          </cell>
          <cell r="C3331" t="str">
            <v>NE66006629</v>
          </cell>
          <cell r="D3331" t="str">
            <v>LIFE LONG CARE OF NEW LONDON</v>
          </cell>
          <cell r="E3331" t="str">
            <v>KIDDER</v>
          </cell>
          <cell r="F3331" t="str">
            <v>276 NEWPORT RD STE 107</v>
          </cell>
          <cell r="G3331" t="str">
            <v>NEW LONDON, NH 03257-5468</v>
          </cell>
          <cell r="J3331" t="str">
            <v>NEW LONDON</v>
          </cell>
          <cell r="K3331" t="str">
            <v>NH</v>
          </cell>
          <cell r="L3331" t="str">
            <v>03257-5468</v>
          </cell>
          <cell r="M3331">
            <v>0</v>
          </cell>
          <cell r="N3331">
            <v>0</v>
          </cell>
        </row>
        <row r="3332">
          <cell r="A3332">
            <v>66006630</v>
          </cell>
          <cell r="B3332" t="str">
            <v>Y</v>
          </cell>
          <cell r="C3332" t="str">
            <v>NE66006630</v>
          </cell>
          <cell r="D3332" t="str">
            <v>DARTMOUTH-HITCHCOCK CONCORD</v>
          </cell>
          <cell r="E3332" t="str">
            <v>DARTMOUTH HITCHCOCK</v>
          </cell>
          <cell r="F3332" t="str">
            <v>253 PLEASANT ST</v>
          </cell>
          <cell r="G3332" t="str">
            <v>CONCORD, NH 03301-7560</v>
          </cell>
          <cell r="J3332" t="str">
            <v>CONCORD</v>
          </cell>
          <cell r="K3332" t="str">
            <v>NH</v>
          </cell>
          <cell r="L3332" t="str">
            <v>03301-7560</v>
          </cell>
          <cell r="M3332">
            <v>0</v>
          </cell>
          <cell r="N3332">
            <v>0</v>
          </cell>
        </row>
        <row r="3333">
          <cell r="A3333">
            <v>66006631</v>
          </cell>
          <cell r="B3333" t="str">
            <v>N</v>
          </cell>
          <cell r="C3333" t="str">
            <v>NE66006631</v>
          </cell>
          <cell r="D3333" t="str">
            <v>NASHUA WEST ADULT MEDICINE</v>
          </cell>
          <cell r="E3333" t="str">
            <v>NASHUA WEST (TERM)</v>
          </cell>
          <cell r="F3333" t="str">
            <v>5 DOW JONES AVE</v>
          </cell>
          <cell r="G3333" t="str">
            <v>NASHUA, NH 03062-3089</v>
          </cell>
          <cell r="J3333" t="str">
            <v>NASHUA</v>
          </cell>
          <cell r="K3333" t="str">
            <v>NH</v>
          </cell>
          <cell r="L3333" t="str">
            <v>03062-3089</v>
          </cell>
          <cell r="N3333">
            <v>0</v>
          </cell>
        </row>
        <row r="3334">
          <cell r="A3334">
            <v>66006632</v>
          </cell>
          <cell r="B3334" t="str">
            <v>Y</v>
          </cell>
          <cell r="C3334" t="str">
            <v>NE66006632</v>
          </cell>
          <cell r="D3334" t="str">
            <v>NASHUA MEDICAL GROUP</v>
          </cell>
          <cell r="E3334" t="str">
            <v>NASHUA</v>
          </cell>
          <cell r="F3334" t="str">
            <v>173 DANIEL WEBSTER HWY</v>
          </cell>
          <cell r="G3334" t="str">
            <v>NASHUA, NH 03060-5224</v>
          </cell>
          <cell r="J3334" t="str">
            <v>NASHUA</v>
          </cell>
          <cell r="K3334" t="str">
            <v>NH</v>
          </cell>
          <cell r="L3334" t="str">
            <v>03060-5224</v>
          </cell>
          <cell r="M3334">
            <v>0</v>
          </cell>
          <cell r="N3334">
            <v>0</v>
          </cell>
        </row>
        <row r="3335">
          <cell r="A3335">
            <v>66006633</v>
          </cell>
          <cell r="B3335" t="str">
            <v>Y</v>
          </cell>
          <cell r="C3335" t="str">
            <v>NE66006633</v>
          </cell>
          <cell r="D3335" t="str">
            <v>CONCORD ENDOSCOPY CENTER</v>
          </cell>
          <cell r="E3335" t="str">
            <v>CONCORD ENDO</v>
          </cell>
          <cell r="F3335" t="str">
            <v>60 COMMERCIAL ST FL 2</v>
          </cell>
          <cell r="G3335" t="str">
            <v>CONCORD, NH 03301-5071</v>
          </cell>
          <cell r="J3335" t="str">
            <v>CONCORD</v>
          </cell>
          <cell r="K3335" t="str">
            <v>NH</v>
          </cell>
          <cell r="L3335" t="str">
            <v>03301-5071</v>
          </cell>
          <cell r="M3335">
            <v>0</v>
          </cell>
          <cell r="N3335">
            <v>0</v>
          </cell>
        </row>
        <row r="3336">
          <cell r="A3336">
            <v>66006634</v>
          </cell>
          <cell r="B3336" t="str">
            <v>Y</v>
          </cell>
          <cell r="C3336" t="str">
            <v>NE66006634</v>
          </cell>
          <cell r="D3336" t="str">
            <v>GEORGE NOWAK, M.D.</v>
          </cell>
          <cell r="E3336" t="str">
            <v>NOWAK, GEORGE M.D.</v>
          </cell>
          <cell r="F3336" t="str">
            <v>539 ISLINGTON ST STE 4</v>
          </cell>
          <cell r="G3336" t="str">
            <v>PORTSMOUTH, NH 03801-4471</v>
          </cell>
          <cell r="J3336" t="str">
            <v>PORTSMOUTH</v>
          </cell>
          <cell r="K3336" t="str">
            <v>NH</v>
          </cell>
          <cell r="L3336" t="str">
            <v>03801-4471</v>
          </cell>
          <cell r="N3336">
            <v>0</v>
          </cell>
        </row>
        <row r="3337">
          <cell r="A3337">
            <v>66006636</v>
          </cell>
          <cell r="B3337" t="str">
            <v>Y</v>
          </cell>
          <cell r="C3337" t="str">
            <v>NE66006636</v>
          </cell>
          <cell r="D3337" t="str">
            <v>DERRY PEDIATRICS</v>
          </cell>
          <cell r="E3337" t="str">
            <v>DERRY</v>
          </cell>
          <cell r="F3337" t="str">
            <v>43B BIRCH ST</v>
          </cell>
          <cell r="G3337" t="str">
            <v>DERRY, NH 03038-2718</v>
          </cell>
          <cell r="J3337" t="str">
            <v>DERRY</v>
          </cell>
          <cell r="K3337" t="str">
            <v>NH</v>
          </cell>
          <cell r="L3337" t="str">
            <v>03038-2718</v>
          </cell>
          <cell r="M3337">
            <v>0</v>
          </cell>
          <cell r="N3337">
            <v>0</v>
          </cell>
        </row>
        <row r="3338">
          <cell r="A3338">
            <v>66006637</v>
          </cell>
          <cell r="B3338" t="str">
            <v>Y</v>
          </cell>
          <cell r="C3338" t="str">
            <v>NE66006637</v>
          </cell>
          <cell r="D3338" t="str">
            <v>DERM ASSOCIATES OF SOUTHERN NH</v>
          </cell>
          <cell r="E3338" t="str">
            <v>SOUTHERN NEW HAMPSHIRE</v>
          </cell>
          <cell r="F3338" t="str">
            <v>76 ALLDS ST</v>
          </cell>
          <cell r="G3338" t="str">
            <v>NASHUA, NH 03060-4758</v>
          </cell>
          <cell r="J3338" t="str">
            <v>NASHUA</v>
          </cell>
          <cell r="K3338" t="str">
            <v>NH</v>
          </cell>
          <cell r="L3338" t="str">
            <v>03060-4758</v>
          </cell>
          <cell r="M3338">
            <v>0</v>
          </cell>
          <cell r="N3338">
            <v>0</v>
          </cell>
        </row>
        <row r="3339">
          <cell r="A3339">
            <v>66006638</v>
          </cell>
          <cell r="B3339" t="str">
            <v>Y</v>
          </cell>
          <cell r="C3339" t="str">
            <v>NE66006638</v>
          </cell>
          <cell r="D3339" t="str">
            <v>FOUNDATION HEME ONC</v>
          </cell>
          <cell r="E3339" t="str">
            <v>FOUNDATION</v>
          </cell>
          <cell r="F3339" t="str">
            <v>10 PROSPECT ST</v>
          </cell>
          <cell r="G3339" t="str">
            <v>NASHUA, NH 03060-3922</v>
          </cell>
          <cell r="J3339" t="str">
            <v>NASHUA</v>
          </cell>
          <cell r="K3339" t="str">
            <v>NH</v>
          </cell>
          <cell r="L3339" t="str">
            <v>03060-3922</v>
          </cell>
          <cell r="M3339">
            <v>0</v>
          </cell>
          <cell r="N3339">
            <v>0</v>
          </cell>
        </row>
        <row r="3340">
          <cell r="A3340">
            <v>66006639</v>
          </cell>
          <cell r="B3340" t="str">
            <v>Y</v>
          </cell>
          <cell r="C3340" t="str">
            <v>NE66006639</v>
          </cell>
          <cell r="D3340" t="str">
            <v>THE BIRTH COTTAGE OF MILFORD</v>
          </cell>
          <cell r="E3340" t="str">
            <v>BIRTH COTTAGE</v>
          </cell>
          <cell r="F3340" t="str">
            <v>4 PROSPECT ST</v>
          </cell>
          <cell r="G3340" t="str">
            <v>MILFORD, NH 03055-3724</v>
          </cell>
          <cell r="J3340" t="str">
            <v>MILFORD</v>
          </cell>
          <cell r="K3340" t="str">
            <v>NH</v>
          </cell>
          <cell r="L3340" t="str">
            <v>03055-3724</v>
          </cell>
          <cell r="M3340">
            <v>0</v>
          </cell>
          <cell r="N3340">
            <v>0</v>
          </cell>
        </row>
        <row r="3341">
          <cell r="A3341">
            <v>66006640</v>
          </cell>
          <cell r="B3341" t="str">
            <v>N</v>
          </cell>
          <cell r="C3341" t="str">
            <v>NE66006640</v>
          </cell>
          <cell r="D3341" t="str">
            <v>SEACOAST PAIN INSTITUTE</v>
          </cell>
          <cell r="E3341" t="str">
            <v>SEACOAST PAIN INSTITUTE (</v>
          </cell>
          <cell r="F3341" t="str">
            <v>7 MARSH BROOK DR</v>
          </cell>
          <cell r="G3341" t="str">
            <v>SOMERSWORTH, NH 03878-6523</v>
          </cell>
          <cell r="J3341" t="str">
            <v>SOMERSWORTH</v>
          </cell>
          <cell r="K3341" t="str">
            <v>NH</v>
          </cell>
          <cell r="L3341" t="str">
            <v>03878-6523</v>
          </cell>
          <cell r="N3341">
            <v>0</v>
          </cell>
        </row>
        <row r="3342">
          <cell r="A3342">
            <v>66006641</v>
          </cell>
          <cell r="B3342" t="str">
            <v>Y</v>
          </cell>
          <cell r="C3342" t="str">
            <v>NE66006641</v>
          </cell>
          <cell r="D3342" t="str">
            <v>BEGINNINGS MIDWIFERY SERVICES</v>
          </cell>
          <cell r="E3342" t="str">
            <v>BEGINNINGS MIDWIFE</v>
          </cell>
          <cell r="F3342" t="str">
            <v>56 MEMORIAL HWY</v>
          </cell>
          <cell r="G3342" t="str">
            <v>TEMPLE, NH 03084-4427</v>
          </cell>
          <cell r="J3342" t="str">
            <v>TEMPLE</v>
          </cell>
          <cell r="K3342" t="str">
            <v>NH</v>
          </cell>
          <cell r="L3342" t="str">
            <v>03084-4427</v>
          </cell>
          <cell r="M3342">
            <v>0</v>
          </cell>
          <cell r="N3342">
            <v>0</v>
          </cell>
        </row>
        <row r="3343">
          <cell r="A3343">
            <v>66006642</v>
          </cell>
          <cell r="B3343" t="str">
            <v>Y</v>
          </cell>
          <cell r="C3343" t="str">
            <v>NE66006642</v>
          </cell>
          <cell r="D3343" t="str">
            <v>SARAH BAY, ARNP, CNM</v>
          </cell>
          <cell r="E3343" t="str">
            <v>BAY</v>
          </cell>
          <cell r="F3343" t="str">
            <v>4 LAUREL ST</v>
          </cell>
          <cell r="G3343" t="str">
            <v>PETERBOROUGH, NH 03458-1432</v>
          </cell>
          <cell r="J3343" t="str">
            <v>PETERBOROUGH</v>
          </cell>
          <cell r="K3343" t="str">
            <v>NH</v>
          </cell>
          <cell r="L3343" t="str">
            <v>03458-1432</v>
          </cell>
          <cell r="M3343">
            <v>0</v>
          </cell>
          <cell r="N3343">
            <v>0</v>
          </cell>
        </row>
        <row r="3344">
          <cell r="A3344">
            <v>66006643</v>
          </cell>
          <cell r="B3344" t="str">
            <v>N</v>
          </cell>
          <cell r="C3344" t="str">
            <v>NE66006643</v>
          </cell>
          <cell r="D3344" t="str">
            <v>DIRECT TO PATIENT N.H.</v>
          </cell>
          <cell r="E3344" t="str">
            <v>DIRECT TO PATIENT N.H. (T</v>
          </cell>
          <cell r="F3344" t="str">
            <v>415 MASS AVE</v>
          </cell>
          <cell r="G3344" t="str">
            <v>CAMBRIDGE, MA 02139-4102</v>
          </cell>
          <cell r="J3344" t="str">
            <v>CAMBRIDGE</v>
          </cell>
          <cell r="K3344" t="str">
            <v>MA</v>
          </cell>
          <cell r="L3344" t="str">
            <v>02139-4102</v>
          </cell>
          <cell r="N3344">
            <v>0</v>
          </cell>
        </row>
        <row r="3345">
          <cell r="A3345">
            <v>66006644</v>
          </cell>
          <cell r="B3345" t="str">
            <v>Y</v>
          </cell>
          <cell r="C3345" t="str">
            <v>NE66006644</v>
          </cell>
          <cell r="D3345" t="str">
            <v>DARTMOUTH HITCHCOCK ALLG/DERM</v>
          </cell>
          <cell r="E3345" t="str">
            <v>DARTMOUTH</v>
          </cell>
          <cell r="F3345" t="str">
            <v>14 TSIENNETO RD STE 200</v>
          </cell>
          <cell r="G3345" t="str">
            <v>DERRY, NH 03038-1584</v>
          </cell>
          <cell r="J3345" t="str">
            <v>DERRY</v>
          </cell>
          <cell r="K3345" t="str">
            <v>NH</v>
          </cell>
          <cell r="L3345" t="str">
            <v>03038-1584</v>
          </cell>
          <cell r="M3345">
            <v>0</v>
          </cell>
          <cell r="N3345">
            <v>0</v>
          </cell>
        </row>
        <row r="3346">
          <cell r="A3346">
            <v>66006645</v>
          </cell>
          <cell r="B3346" t="str">
            <v>Y</v>
          </cell>
          <cell r="C3346" t="str">
            <v>NE66006645</v>
          </cell>
          <cell r="D3346" t="str">
            <v>RAISE - MHCGM</v>
          </cell>
          <cell r="E3346" t="str">
            <v>MENTAL HEALTH CENTER</v>
          </cell>
          <cell r="F3346" t="str">
            <v>1555 ELM ST</v>
          </cell>
          <cell r="G3346" t="str">
            <v>MANCHESTER, NH 03101-1203</v>
          </cell>
          <cell r="J3346" t="str">
            <v>MANCHESTER</v>
          </cell>
          <cell r="K3346" t="str">
            <v>NH</v>
          </cell>
          <cell r="L3346" t="str">
            <v>03101-1203</v>
          </cell>
          <cell r="M3346">
            <v>0</v>
          </cell>
          <cell r="N3346">
            <v>0</v>
          </cell>
        </row>
        <row r="3347">
          <cell r="A3347">
            <v>66006646</v>
          </cell>
          <cell r="B3347" t="str">
            <v>Y</v>
          </cell>
          <cell r="C3347" t="str">
            <v>NE66006646</v>
          </cell>
          <cell r="D3347" t="str">
            <v>EVERGREEN OB/GYN</v>
          </cell>
          <cell r="E3347" t="str">
            <v>EVERGREEN</v>
          </cell>
          <cell r="F3347" t="str">
            <v>280 MAIN ST</v>
          </cell>
          <cell r="G3347" t="str">
            <v>NASHUA, NH 03060-2919</v>
          </cell>
          <cell r="J3347" t="str">
            <v>NASHUA</v>
          </cell>
          <cell r="K3347" t="str">
            <v>NH</v>
          </cell>
          <cell r="L3347" t="str">
            <v>03060-2919</v>
          </cell>
          <cell r="M3347">
            <v>0</v>
          </cell>
          <cell r="N3347">
            <v>0</v>
          </cell>
        </row>
        <row r="3348">
          <cell r="A3348">
            <v>66006647</v>
          </cell>
          <cell r="B3348" t="str">
            <v>Y</v>
          </cell>
          <cell r="C3348" t="str">
            <v>NE66006647</v>
          </cell>
          <cell r="D3348" t="str">
            <v>NEPHROLOGY AND HYPERTENSION</v>
          </cell>
          <cell r="E3348" t="str">
            <v>STANKOVIC</v>
          </cell>
          <cell r="F3348" t="str">
            <v>44 BIRCH ST</v>
          </cell>
          <cell r="G3348" t="str">
            <v>DERRY, NH 03038-2752</v>
          </cell>
          <cell r="J3348" t="str">
            <v>DERRY</v>
          </cell>
          <cell r="K3348" t="str">
            <v>NH</v>
          </cell>
          <cell r="L3348" t="str">
            <v>03038-2752</v>
          </cell>
          <cell r="M3348">
            <v>0</v>
          </cell>
          <cell r="N3348">
            <v>0</v>
          </cell>
        </row>
        <row r="3349">
          <cell r="A3349">
            <v>66006648</v>
          </cell>
          <cell r="B3349" t="str">
            <v>Y</v>
          </cell>
          <cell r="C3349" t="str">
            <v>NE66006648</v>
          </cell>
          <cell r="D3349" t="str">
            <v>QUEST DIAGNOSTICS - COURT ST.</v>
          </cell>
          <cell r="E3349" t="str">
            <v>KEENE</v>
          </cell>
          <cell r="F3349" t="str">
            <v>668 MAIN ST</v>
          </cell>
          <cell r="G3349" t="str">
            <v>KEENE, NH 03431-1712</v>
          </cell>
          <cell r="J3349" t="str">
            <v>KEENE</v>
          </cell>
          <cell r="K3349" t="str">
            <v>NH</v>
          </cell>
          <cell r="L3349" t="str">
            <v>03431-1712</v>
          </cell>
          <cell r="M3349">
            <v>0</v>
          </cell>
          <cell r="N3349">
            <v>0</v>
          </cell>
        </row>
        <row r="3350">
          <cell r="A3350">
            <v>66006649</v>
          </cell>
          <cell r="B3350" t="str">
            <v>N</v>
          </cell>
          <cell r="C3350" t="str">
            <v>NE66006649</v>
          </cell>
          <cell r="D3350" t="str">
            <v>DARTMOUTH HITCHCOCK ANTI-COAG</v>
          </cell>
          <cell r="E3350" t="str">
            <v>DARTMOUTH (TERM)</v>
          </cell>
          <cell r="F3350" t="str">
            <v>100 HITCHCOCK WAY</v>
          </cell>
          <cell r="G3350" t="str">
            <v>MANCHESTER, NH 03104-4125</v>
          </cell>
          <cell r="J3350" t="str">
            <v>MANCHESTER</v>
          </cell>
          <cell r="K3350" t="str">
            <v>NH</v>
          </cell>
          <cell r="L3350" t="str">
            <v>03104-4125</v>
          </cell>
          <cell r="N3350">
            <v>0</v>
          </cell>
        </row>
        <row r="3351">
          <cell r="A3351">
            <v>66006650</v>
          </cell>
          <cell r="B3351" t="str">
            <v>Y</v>
          </cell>
          <cell r="C3351" t="str">
            <v>NE66006650</v>
          </cell>
          <cell r="D3351" t="str">
            <v>PARKLAND CTR OF DIABETES ENDO</v>
          </cell>
          <cell r="E3351" t="str">
            <v>PARKLAND</v>
          </cell>
          <cell r="F3351" t="str">
            <v>44 BIRCH ST STE 200</v>
          </cell>
          <cell r="G3351" t="str">
            <v>DERRY, NH 03038-2752</v>
          </cell>
          <cell r="J3351" t="str">
            <v>DERRY</v>
          </cell>
          <cell r="K3351" t="str">
            <v>NH</v>
          </cell>
          <cell r="L3351" t="str">
            <v>03038-2752</v>
          </cell>
          <cell r="M3351">
            <v>0</v>
          </cell>
          <cell r="N3351">
            <v>0</v>
          </cell>
        </row>
        <row r="3352">
          <cell r="A3352">
            <v>66006652</v>
          </cell>
          <cell r="B3352" t="str">
            <v>Y</v>
          </cell>
          <cell r="C3352" t="str">
            <v>NE66006652</v>
          </cell>
          <cell r="D3352" t="str">
            <v>NATUROPATHIC CLINIC OF CONCORD</v>
          </cell>
          <cell r="E3352" t="str">
            <v>CONCORD</v>
          </cell>
          <cell r="F3352" t="str">
            <v>46 S MAIN ST</v>
          </cell>
          <cell r="G3352" t="str">
            <v>CONCORD, NH 03301-4855</v>
          </cell>
          <cell r="J3352" t="str">
            <v>CONCORD</v>
          </cell>
          <cell r="K3352" t="str">
            <v>NH</v>
          </cell>
          <cell r="L3352" t="str">
            <v>03301-4855</v>
          </cell>
          <cell r="M3352">
            <v>0</v>
          </cell>
          <cell r="N3352">
            <v>0</v>
          </cell>
        </row>
        <row r="3353">
          <cell r="A3353">
            <v>66006653</v>
          </cell>
          <cell r="B3353" t="str">
            <v>Y</v>
          </cell>
          <cell r="C3353" t="str">
            <v>NE66006653</v>
          </cell>
          <cell r="D3353" t="str">
            <v>DARTMOUTH HITCHCOCK-BEDFORD</v>
          </cell>
          <cell r="E3353" t="str">
            <v>DARTMOUTH HITCHCOCK</v>
          </cell>
          <cell r="F3353" t="str">
            <v>25 S RIVER RD</v>
          </cell>
          <cell r="G3353" t="str">
            <v>BEDFORD, NH 03110-6708</v>
          </cell>
          <cell r="J3353" t="str">
            <v>BEDFORD</v>
          </cell>
          <cell r="K3353" t="str">
            <v>NH</v>
          </cell>
          <cell r="L3353" t="str">
            <v>03110-6708</v>
          </cell>
          <cell r="M3353">
            <v>0</v>
          </cell>
          <cell r="N3353">
            <v>0</v>
          </cell>
        </row>
        <row r="3354">
          <cell r="A3354">
            <v>66006654</v>
          </cell>
          <cell r="B3354" t="str">
            <v>Y</v>
          </cell>
          <cell r="C3354" t="str">
            <v>NE66006654</v>
          </cell>
          <cell r="D3354" t="str">
            <v>DARTMOUTH HITCHCOCK-MANCHESTER</v>
          </cell>
          <cell r="E3354" t="str">
            <v>DARTMOUTH HITCHCOCK</v>
          </cell>
          <cell r="F3354" t="str">
            <v>100 HITCHCOCK WAY</v>
          </cell>
          <cell r="G3354" t="str">
            <v>MANCHESTER, NH 03104-4125</v>
          </cell>
          <cell r="J3354" t="str">
            <v>MANCHESTER</v>
          </cell>
          <cell r="K3354" t="str">
            <v>NH</v>
          </cell>
          <cell r="L3354" t="str">
            <v>03104-4125</v>
          </cell>
          <cell r="M3354">
            <v>43.007694999999998</v>
          </cell>
          <cell r="N3354">
            <v>-71.422882000000001</v>
          </cell>
        </row>
        <row r="3355">
          <cell r="A3355">
            <v>66006655</v>
          </cell>
          <cell r="B3355" t="str">
            <v>Y</v>
          </cell>
          <cell r="C3355" t="str">
            <v>NE66006655</v>
          </cell>
          <cell r="D3355" t="str">
            <v>QUEST DIAGNOSTICS-GILFORD</v>
          </cell>
          <cell r="E3355" t="str">
            <v>GILFORD</v>
          </cell>
          <cell r="F3355" t="str">
            <v>14 COUNTRY CLUB RD</v>
          </cell>
          <cell r="G3355" t="str">
            <v>GILFORD, NH 03249-6907</v>
          </cell>
          <cell r="J3355" t="str">
            <v>GILFORD</v>
          </cell>
          <cell r="K3355" t="str">
            <v>NH</v>
          </cell>
          <cell r="L3355" t="str">
            <v>03249-6907</v>
          </cell>
          <cell r="M3355">
            <v>0</v>
          </cell>
          <cell r="N3355">
            <v>0</v>
          </cell>
        </row>
        <row r="3356">
          <cell r="A3356">
            <v>66006657</v>
          </cell>
          <cell r="B3356" t="str">
            <v>Y</v>
          </cell>
          <cell r="C3356" t="str">
            <v>NE66006657</v>
          </cell>
          <cell r="D3356" t="str">
            <v>SENIOR HEALTH PRIMARY CARE</v>
          </cell>
          <cell r="E3356" t="str">
            <v>SENIOR (A)</v>
          </cell>
          <cell r="F3356" t="str">
            <v>40 BUTTRICK RD</v>
          </cell>
          <cell r="G3356" t="str">
            <v>LONDONDERRY, NH 03053-3381</v>
          </cell>
          <cell r="J3356" t="str">
            <v>LONDONDERRY</v>
          </cell>
          <cell r="K3356" t="str">
            <v>NH</v>
          </cell>
          <cell r="L3356" t="str">
            <v>03053-3381</v>
          </cell>
          <cell r="M3356">
            <v>0</v>
          </cell>
          <cell r="N3356">
            <v>0</v>
          </cell>
        </row>
        <row r="3357">
          <cell r="A3357">
            <v>66006658</v>
          </cell>
          <cell r="B3357" t="str">
            <v>Y</v>
          </cell>
          <cell r="C3357" t="str">
            <v>NE66006658</v>
          </cell>
          <cell r="D3357" t="str">
            <v>JENNIFER MADDEN'S FAMILY PRAC</v>
          </cell>
          <cell r="E3357" t="str">
            <v>MADDEN (A)</v>
          </cell>
          <cell r="F3357" t="str">
            <v>3 NORTHERN BLVD STE A3</v>
          </cell>
          <cell r="G3357" t="str">
            <v>AMHERST, NH 03031-2329</v>
          </cell>
          <cell r="J3357" t="str">
            <v>AMHERST</v>
          </cell>
          <cell r="K3357" t="str">
            <v>NH</v>
          </cell>
          <cell r="L3357" t="str">
            <v>03031-2329</v>
          </cell>
          <cell r="M3357">
            <v>0</v>
          </cell>
          <cell r="N3357">
            <v>0</v>
          </cell>
        </row>
        <row r="3358">
          <cell r="A3358">
            <v>66006659</v>
          </cell>
          <cell r="B3358" t="str">
            <v>N</v>
          </cell>
          <cell r="C3358" t="str">
            <v>NE66006659</v>
          </cell>
          <cell r="D3358" t="str">
            <v>COMMUNITY HEALTH SERV. DERRY</v>
          </cell>
          <cell r="E3358" t="str">
            <v>COMMUNITY (TERM)</v>
          </cell>
          <cell r="F3358" t="str">
            <v>41 BIRCH ST</v>
          </cell>
          <cell r="G3358" t="str">
            <v>DERRY, NH 03038-2119</v>
          </cell>
          <cell r="J3358" t="str">
            <v>DERRY</v>
          </cell>
          <cell r="K3358" t="str">
            <v>NH</v>
          </cell>
          <cell r="L3358" t="str">
            <v>03038-2119</v>
          </cell>
          <cell r="N3358">
            <v>0</v>
          </cell>
        </row>
        <row r="3359">
          <cell r="A3359">
            <v>66006660</v>
          </cell>
          <cell r="B3359" t="str">
            <v>Y</v>
          </cell>
          <cell r="C3359" t="str">
            <v>NE66006660</v>
          </cell>
          <cell r="D3359" t="str">
            <v>SEACOAST MENTAL HEALTH CENTER</v>
          </cell>
          <cell r="E3359" t="str">
            <v>SEACOAST (A)</v>
          </cell>
          <cell r="F3359" t="str">
            <v>30 PROSPECT ST</v>
          </cell>
          <cell r="G3359" t="str">
            <v>EXETER, NH 03833-2508</v>
          </cell>
          <cell r="J3359" t="str">
            <v>EXETER</v>
          </cell>
          <cell r="K3359" t="str">
            <v>NH</v>
          </cell>
          <cell r="L3359" t="str">
            <v>03833-2508</v>
          </cell>
          <cell r="M3359">
            <v>0</v>
          </cell>
          <cell r="N3359">
            <v>0</v>
          </cell>
        </row>
        <row r="3360">
          <cell r="A3360">
            <v>66006661</v>
          </cell>
          <cell r="B3360" t="str">
            <v>Y</v>
          </cell>
          <cell r="C3360" t="str">
            <v>NE66006661</v>
          </cell>
          <cell r="D3360" t="str">
            <v>THE WHOLISTIC FAMILY WELLNESS</v>
          </cell>
          <cell r="E3360" t="str">
            <v>HOLISTIC (B)</v>
          </cell>
          <cell r="F3360" t="str">
            <v>31 OLD NASHUA RD STE 14</v>
          </cell>
          <cell r="G3360" t="str">
            <v>AMHERST, NH 03031-2829</v>
          </cell>
          <cell r="J3360" t="str">
            <v>AMHERST</v>
          </cell>
          <cell r="K3360" t="str">
            <v>NH</v>
          </cell>
          <cell r="L3360" t="str">
            <v>03031-2829</v>
          </cell>
          <cell r="M3360">
            <v>0</v>
          </cell>
          <cell r="N3360">
            <v>0</v>
          </cell>
        </row>
        <row r="3361">
          <cell r="A3361">
            <v>66006663</v>
          </cell>
          <cell r="B3361" t="str">
            <v>N</v>
          </cell>
          <cell r="C3361" t="str">
            <v>NE66006663</v>
          </cell>
          <cell r="D3361" t="str">
            <v>LAWRENCE JENKYN, M.D.</v>
          </cell>
          <cell r="E3361" t="str">
            <v>JENKYN (TERM)</v>
          </cell>
          <cell r="F3361" t="str">
            <v>252 MECHANIC ST</v>
          </cell>
          <cell r="G3361" t="str">
            <v>LEBANON, NH 03766-2613</v>
          </cell>
          <cell r="J3361" t="str">
            <v>LEBANON</v>
          </cell>
          <cell r="K3361" t="str">
            <v>NH</v>
          </cell>
          <cell r="L3361" t="str">
            <v>03766-2613</v>
          </cell>
          <cell r="N3361">
            <v>0</v>
          </cell>
        </row>
        <row r="3362">
          <cell r="A3362">
            <v>66006664</v>
          </cell>
          <cell r="B3362" t="str">
            <v>Y</v>
          </cell>
          <cell r="C3362" t="str">
            <v>NE66006664</v>
          </cell>
          <cell r="D3362" t="str">
            <v>VALLEY FAMILY PHYSICIANS CL BI</v>
          </cell>
          <cell r="E3362" t="str">
            <v>VALLEY (C)</v>
          </cell>
          <cell r="F3362" t="str">
            <v>PO BOX 308</v>
          </cell>
          <cell r="G3362" t="str">
            <v>CHARLESTOWN, NH 03603-0308</v>
          </cell>
          <cell r="J3362" t="str">
            <v>CHARLESTOWN</v>
          </cell>
          <cell r="K3362" t="str">
            <v>NH</v>
          </cell>
          <cell r="L3362" t="str">
            <v>03603-0308</v>
          </cell>
          <cell r="N3362">
            <v>0</v>
          </cell>
        </row>
        <row r="3363">
          <cell r="A3363">
            <v>66006665</v>
          </cell>
          <cell r="B3363" t="str">
            <v>Y</v>
          </cell>
          <cell r="C3363" t="str">
            <v>NE66006665</v>
          </cell>
          <cell r="D3363" t="str">
            <v>MY FRIEND'S GYNECOLOGIST</v>
          </cell>
          <cell r="E3363" t="str">
            <v>FRIENDS (C)</v>
          </cell>
          <cell r="F3363" t="str">
            <v>839 CENTRAL AVE STE 1</v>
          </cell>
          <cell r="G3363" t="str">
            <v>DOVER, NH 03820-2506</v>
          </cell>
          <cell r="J3363" t="str">
            <v>DOVER</v>
          </cell>
          <cell r="K3363" t="str">
            <v>NH</v>
          </cell>
          <cell r="L3363" t="str">
            <v>03820-2506</v>
          </cell>
          <cell r="M3363">
            <v>0</v>
          </cell>
          <cell r="N3363">
            <v>0</v>
          </cell>
        </row>
        <row r="3364">
          <cell r="A3364">
            <v>66006666</v>
          </cell>
          <cell r="B3364" t="str">
            <v>Y</v>
          </cell>
          <cell r="C3364" t="str">
            <v>NE66006666</v>
          </cell>
          <cell r="D3364" t="str">
            <v>DARTMOUTH HITCHCOCK-EAST CTR</v>
          </cell>
          <cell r="E3364" t="str">
            <v>DARTMOUTH (C)</v>
          </cell>
          <cell r="F3364" t="str">
            <v>2300 SOUTHWOOD DR</v>
          </cell>
          <cell r="G3364" t="str">
            <v>NASHUA, NH 03063-1818</v>
          </cell>
          <cell r="J3364" t="str">
            <v>NASHUA</v>
          </cell>
          <cell r="K3364" t="str">
            <v>NH</v>
          </cell>
          <cell r="L3364" t="str">
            <v>03063-1818</v>
          </cell>
          <cell r="M3364">
            <v>0</v>
          </cell>
          <cell r="N3364">
            <v>0</v>
          </cell>
        </row>
        <row r="3365">
          <cell r="A3365">
            <v>66006667</v>
          </cell>
          <cell r="B3365" t="str">
            <v>Y</v>
          </cell>
          <cell r="C3365" t="str">
            <v>NE66006667</v>
          </cell>
          <cell r="D3365" t="str">
            <v>DARTMOUTH HITCHCOCK-WEST CENT</v>
          </cell>
          <cell r="E3365" t="str">
            <v>DARTMOUTH (C)</v>
          </cell>
          <cell r="F3365" t="str">
            <v>2300 SOUTHWOOD DR</v>
          </cell>
          <cell r="G3365" t="str">
            <v>NASHUA, NH 03063-1818</v>
          </cell>
          <cell r="J3365" t="str">
            <v>NASHUA</v>
          </cell>
          <cell r="K3365" t="str">
            <v>NH</v>
          </cell>
          <cell r="L3365" t="str">
            <v>03063-1818</v>
          </cell>
          <cell r="M3365">
            <v>0</v>
          </cell>
          <cell r="N3365">
            <v>0</v>
          </cell>
        </row>
        <row r="3366">
          <cell r="A3366">
            <v>66006668</v>
          </cell>
          <cell r="B3366" t="str">
            <v>Y</v>
          </cell>
          <cell r="C3366" t="str">
            <v>NE66006668</v>
          </cell>
          <cell r="D3366" t="str">
            <v>INTERNAL MEDICINE AT RIVERSIDE</v>
          </cell>
          <cell r="E3366" t="str">
            <v>INTERNAL (C)</v>
          </cell>
          <cell r="F3366" t="str">
            <v>29 RIVERSIDE ST</v>
          </cell>
          <cell r="G3366" t="str">
            <v>NASHUA, NH 03062-1396</v>
          </cell>
          <cell r="J3366" t="str">
            <v>NASHUA</v>
          </cell>
          <cell r="K3366" t="str">
            <v>NH</v>
          </cell>
          <cell r="L3366" t="str">
            <v>03062-1396</v>
          </cell>
          <cell r="M3366">
            <v>0</v>
          </cell>
          <cell r="N3366">
            <v>0</v>
          </cell>
        </row>
        <row r="3367">
          <cell r="A3367">
            <v>66006669</v>
          </cell>
          <cell r="B3367" t="str">
            <v>Y</v>
          </cell>
          <cell r="C3367" t="str">
            <v>NE66006669</v>
          </cell>
          <cell r="D3367" t="str">
            <v>FOUNDATION MEDICAL PARTNERS</v>
          </cell>
          <cell r="E3367" t="str">
            <v>FOUNDATION (C)</v>
          </cell>
          <cell r="F3367" t="str">
            <v>29 NORTHWEST BLVD</v>
          </cell>
          <cell r="G3367" t="str">
            <v>NASHUA, NH 03063-4068</v>
          </cell>
          <cell r="J3367" t="str">
            <v>NASHUA</v>
          </cell>
          <cell r="K3367" t="str">
            <v>NH</v>
          </cell>
          <cell r="L3367" t="str">
            <v>03063-4068</v>
          </cell>
          <cell r="M3367">
            <v>0</v>
          </cell>
          <cell r="N3367">
            <v>0</v>
          </cell>
        </row>
        <row r="3368">
          <cell r="A3368">
            <v>66006670</v>
          </cell>
          <cell r="B3368" t="str">
            <v>Y</v>
          </cell>
          <cell r="C3368" t="str">
            <v>NE66006670</v>
          </cell>
          <cell r="D3368" t="str">
            <v>WALTER G WROBLESKI JR, M.D.</v>
          </cell>
          <cell r="E3368" t="str">
            <v>WROBLESKI (C)</v>
          </cell>
          <cell r="F3368" t="str">
            <v>171 KINSLEY ST</v>
          </cell>
          <cell r="G3368" t="str">
            <v>NASHUA, NH 03060-3654</v>
          </cell>
          <cell r="J3368" t="str">
            <v>NASHUA</v>
          </cell>
          <cell r="K3368" t="str">
            <v>NH</v>
          </cell>
          <cell r="L3368" t="str">
            <v>03060-3654</v>
          </cell>
          <cell r="N3368">
            <v>0</v>
          </cell>
        </row>
        <row r="3369">
          <cell r="A3369">
            <v>66006671</v>
          </cell>
          <cell r="B3369" t="str">
            <v>Y</v>
          </cell>
          <cell r="C3369" t="str">
            <v>NE66006671</v>
          </cell>
          <cell r="D3369" t="str">
            <v>DARTMOUTH HITCHCOCK-MERRIMACK</v>
          </cell>
          <cell r="E3369" t="str">
            <v>DARTMOUTH (C)</v>
          </cell>
          <cell r="F3369" t="str">
            <v>294 DANIEL WEBSTER HWY</v>
          </cell>
          <cell r="G3369" t="str">
            <v>MERRIMACK, NH 03054-4474</v>
          </cell>
          <cell r="J3369" t="str">
            <v>MERRIMACK</v>
          </cell>
          <cell r="K3369" t="str">
            <v>NH</v>
          </cell>
          <cell r="L3369" t="str">
            <v>03054-4474</v>
          </cell>
          <cell r="M3369">
            <v>0</v>
          </cell>
          <cell r="N3369">
            <v>0</v>
          </cell>
        </row>
        <row r="3370">
          <cell r="A3370">
            <v>66006672</v>
          </cell>
          <cell r="B3370" t="str">
            <v>Y</v>
          </cell>
          <cell r="C3370" t="str">
            <v>NE66006672</v>
          </cell>
          <cell r="D3370" t="str">
            <v>DARTMOUTH HITCHCOCK-HUDSON</v>
          </cell>
          <cell r="E3370" t="str">
            <v>DARTMOUTH (C)</v>
          </cell>
          <cell r="F3370" t="str">
            <v>208 ROBINSON RD</v>
          </cell>
          <cell r="G3370" t="str">
            <v>HUDSON, NH 03051-3059</v>
          </cell>
          <cell r="J3370" t="str">
            <v>HUDSON</v>
          </cell>
          <cell r="K3370" t="str">
            <v>NH</v>
          </cell>
          <cell r="L3370" t="str">
            <v>03051-3059</v>
          </cell>
          <cell r="M3370">
            <v>0</v>
          </cell>
          <cell r="N3370">
            <v>0</v>
          </cell>
        </row>
        <row r="3371">
          <cell r="A3371">
            <v>66006673</v>
          </cell>
          <cell r="B3371" t="str">
            <v>Y</v>
          </cell>
          <cell r="C3371" t="str">
            <v>NE66006673</v>
          </cell>
          <cell r="D3371" t="str">
            <v>DARTMOUTH HITCHCOCK-MILFORD</v>
          </cell>
          <cell r="E3371" t="str">
            <v>DARTMOUTH (C)</v>
          </cell>
          <cell r="F3371" t="str">
            <v>14 ARMORY RD</v>
          </cell>
          <cell r="G3371" t="str">
            <v>MILFORD, NH 03055-3405</v>
          </cell>
          <cell r="J3371" t="str">
            <v>MILFORD</v>
          </cell>
          <cell r="K3371" t="str">
            <v>NH</v>
          </cell>
          <cell r="L3371" t="str">
            <v>03055-3405</v>
          </cell>
          <cell r="M3371">
            <v>0</v>
          </cell>
          <cell r="N3371">
            <v>0</v>
          </cell>
        </row>
        <row r="3372">
          <cell r="A3372">
            <v>66006674</v>
          </cell>
          <cell r="B3372" t="str">
            <v>Y</v>
          </cell>
          <cell r="C3372" t="str">
            <v>NE66006674</v>
          </cell>
          <cell r="D3372" t="str">
            <v>ST JOSEPHS FAMILY MED CTR HUD</v>
          </cell>
          <cell r="E3372" t="str">
            <v>ST JOSEPHS (C)</v>
          </cell>
          <cell r="F3372" t="str">
            <v>208 ROBINSON RD</v>
          </cell>
          <cell r="G3372" t="str">
            <v>HUDSON, NH 03051-3059</v>
          </cell>
          <cell r="J3372" t="str">
            <v>HUDSON</v>
          </cell>
          <cell r="K3372" t="str">
            <v>NH</v>
          </cell>
          <cell r="L3372" t="str">
            <v>03051-3059</v>
          </cell>
          <cell r="M3372">
            <v>0</v>
          </cell>
          <cell r="N3372">
            <v>0</v>
          </cell>
        </row>
        <row r="3373">
          <cell r="A3373">
            <v>66006675</v>
          </cell>
          <cell r="B3373" t="str">
            <v>Y</v>
          </cell>
          <cell r="C3373" t="str">
            <v>NE66006675</v>
          </cell>
          <cell r="D3373" t="str">
            <v>INTEGRATED PAIN CARE</v>
          </cell>
          <cell r="E3373" t="str">
            <v>INTEGRATED (A)</v>
          </cell>
          <cell r="F3373" t="str">
            <v>20 WASHINGTON PL</v>
          </cell>
          <cell r="G3373" t="str">
            <v>BEDFORD, NH 03110-6743</v>
          </cell>
          <cell r="J3373" t="str">
            <v>BEDFORD</v>
          </cell>
          <cell r="K3373" t="str">
            <v>NH</v>
          </cell>
          <cell r="L3373" t="str">
            <v>03110-6743</v>
          </cell>
          <cell r="M3373">
            <v>0</v>
          </cell>
          <cell r="N3373">
            <v>0</v>
          </cell>
        </row>
        <row r="3374">
          <cell r="A3374">
            <v>66006676</v>
          </cell>
          <cell r="B3374" t="str">
            <v>Y</v>
          </cell>
          <cell r="C3374" t="str">
            <v>NE66006676</v>
          </cell>
          <cell r="D3374" t="str">
            <v>CONCORD OB/GYN NEW HAMPSHIRE</v>
          </cell>
          <cell r="E3374" t="str">
            <v>CONCORD (C)</v>
          </cell>
          <cell r="F3374" t="str">
            <v>189 N MAIN ST</v>
          </cell>
          <cell r="G3374" t="str">
            <v>CONCORD, NH 03301-5046</v>
          </cell>
          <cell r="J3374" t="str">
            <v>CONCORD</v>
          </cell>
          <cell r="K3374" t="str">
            <v>NH</v>
          </cell>
          <cell r="L3374" t="str">
            <v>03301-5046</v>
          </cell>
          <cell r="M3374">
            <v>0</v>
          </cell>
          <cell r="N3374">
            <v>0</v>
          </cell>
        </row>
        <row r="3375">
          <cell r="A3375">
            <v>66006677</v>
          </cell>
          <cell r="B3375" t="str">
            <v>Y</v>
          </cell>
          <cell r="C3375" t="str">
            <v>NE66006677</v>
          </cell>
          <cell r="D3375" t="str">
            <v>FOUNDATION SKIN &amp; DERMATOLOGY</v>
          </cell>
          <cell r="E3375" t="str">
            <v>FOUNDATION (C)</v>
          </cell>
          <cell r="F3375" t="str">
            <v>280 MAIN ST STE 140</v>
          </cell>
          <cell r="G3375" t="str">
            <v>NASHUA, NH 03060-2920</v>
          </cell>
          <cell r="J3375" t="str">
            <v>NASHUA</v>
          </cell>
          <cell r="K3375" t="str">
            <v>NH</v>
          </cell>
          <cell r="L3375" t="str">
            <v>03060-2920</v>
          </cell>
          <cell r="N3375">
            <v>0</v>
          </cell>
        </row>
        <row r="3376">
          <cell r="A3376">
            <v>66006678</v>
          </cell>
          <cell r="B3376" t="str">
            <v>Y</v>
          </cell>
          <cell r="C3376" t="str">
            <v>NE66006678</v>
          </cell>
          <cell r="D3376" t="str">
            <v>INTEGRATED PAIN CARE- DERRY</v>
          </cell>
          <cell r="E3376" t="str">
            <v>INTEGRATED (A)</v>
          </cell>
          <cell r="F3376" t="str">
            <v>6 TSIENNETO RD 2ND FL</v>
          </cell>
          <cell r="G3376" t="str">
            <v>DERRY, NH 03038-1584</v>
          </cell>
          <cell r="J3376" t="str">
            <v>DERRY</v>
          </cell>
          <cell r="K3376" t="str">
            <v>NH</v>
          </cell>
          <cell r="L3376" t="str">
            <v>03038-1584</v>
          </cell>
          <cell r="N3376">
            <v>0</v>
          </cell>
        </row>
        <row r="3377">
          <cell r="A3377">
            <v>66006679</v>
          </cell>
          <cell r="B3377" t="str">
            <v>Y</v>
          </cell>
          <cell r="C3377" t="str">
            <v>NE66006679</v>
          </cell>
          <cell r="D3377" t="str">
            <v>SJ FAMILY MED CTRS-SKY MEADOW</v>
          </cell>
          <cell r="E3377" t="str">
            <v>SJ FAMILY MED (C)</v>
          </cell>
          <cell r="F3377" t="str">
            <v>387 E DUNSTABLE RD STE 1</v>
          </cell>
          <cell r="G3377" t="str">
            <v>NASHUA, NH 03062-4223</v>
          </cell>
          <cell r="J3377" t="str">
            <v>NASHUA</v>
          </cell>
          <cell r="K3377" t="str">
            <v>NH</v>
          </cell>
          <cell r="L3377" t="str">
            <v>03062-4223</v>
          </cell>
          <cell r="M3377">
            <v>0</v>
          </cell>
          <cell r="N3377">
            <v>0</v>
          </cell>
        </row>
        <row r="3378">
          <cell r="A3378">
            <v>66006680</v>
          </cell>
          <cell r="B3378" t="str">
            <v>Y</v>
          </cell>
          <cell r="C3378" t="str">
            <v>NE66006680</v>
          </cell>
          <cell r="D3378" t="str">
            <v>DOWNTOWN MEDICAL ASSOCIATES</v>
          </cell>
          <cell r="E3378" t="str">
            <v>DOWNTOWN (C)</v>
          </cell>
          <cell r="F3378" t="str">
            <v>280 MAIN ST STE 210B</v>
          </cell>
          <cell r="G3378" t="str">
            <v>NASHUA, NH 03060-2920</v>
          </cell>
          <cell r="J3378" t="str">
            <v>NASHUA</v>
          </cell>
          <cell r="K3378" t="str">
            <v>NH</v>
          </cell>
          <cell r="L3378" t="str">
            <v>03060-2920</v>
          </cell>
          <cell r="M3378">
            <v>0</v>
          </cell>
          <cell r="N3378">
            <v>0</v>
          </cell>
        </row>
        <row r="3379">
          <cell r="A3379">
            <v>66006681</v>
          </cell>
          <cell r="B3379" t="str">
            <v>N</v>
          </cell>
          <cell r="C3379" t="str">
            <v>NE66006681</v>
          </cell>
          <cell r="D3379" t="str">
            <v>PED ASSOC HAMPTON &amp; PORTSMOUTH</v>
          </cell>
          <cell r="E3379" t="str">
            <v>PEDIATRICS (TERM)</v>
          </cell>
          <cell r="F3379" t="str">
            <v>330 BORTHWICK AVE STE 202</v>
          </cell>
          <cell r="G3379" t="str">
            <v>PORTSMOUTH, NH 03801-4102</v>
          </cell>
          <cell r="J3379" t="str">
            <v>PORTSMOUTH</v>
          </cell>
          <cell r="K3379" t="str">
            <v>NH</v>
          </cell>
          <cell r="L3379" t="str">
            <v>03801-4102</v>
          </cell>
          <cell r="N3379">
            <v>0</v>
          </cell>
        </row>
        <row r="3380">
          <cell r="A3380">
            <v>66006682</v>
          </cell>
          <cell r="B3380" t="str">
            <v>Y</v>
          </cell>
          <cell r="C3380" t="str">
            <v>NE66006682</v>
          </cell>
          <cell r="D3380" t="str">
            <v>SJ INTERNAL MEDICINE-RIVERSIDE</v>
          </cell>
          <cell r="E3380" t="str">
            <v>SJ INTERNAL MEDICINE (C)</v>
          </cell>
          <cell r="F3380" t="str">
            <v>17 RIVERSIDE ST STE 202</v>
          </cell>
          <cell r="G3380" t="str">
            <v>NASHUA, NH 03062-1383</v>
          </cell>
          <cell r="J3380" t="str">
            <v>NASHUA</v>
          </cell>
          <cell r="K3380" t="str">
            <v>NH</v>
          </cell>
          <cell r="L3380" t="str">
            <v>03062-1383</v>
          </cell>
          <cell r="M3380">
            <v>0</v>
          </cell>
          <cell r="N3380">
            <v>0</v>
          </cell>
        </row>
        <row r="3381">
          <cell r="A3381">
            <v>66006683</v>
          </cell>
          <cell r="B3381" t="str">
            <v>N</v>
          </cell>
          <cell r="C3381" t="str">
            <v>NE66006683</v>
          </cell>
          <cell r="D3381" t="str">
            <v>N.H.O.H</v>
          </cell>
          <cell r="E3381" t="str">
            <v>N.H.O.H.(TERM)</v>
          </cell>
          <cell r="F3381" t="str">
            <v>200 TECHNOLOGY DR</v>
          </cell>
          <cell r="G3381" t="str">
            <v>HOOKSETT, NH 03106-2504</v>
          </cell>
          <cell r="J3381" t="str">
            <v>HOOKSETT</v>
          </cell>
          <cell r="K3381" t="str">
            <v>NH</v>
          </cell>
          <cell r="L3381" t="str">
            <v>03106-2504</v>
          </cell>
          <cell r="N3381">
            <v>0</v>
          </cell>
        </row>
        <row r="3382">
          <cell r="A3382">
            <v>66006684</v>
          </cell>
          <cell r="B3382" t="str">
            <v>Y</v>
          </cell>
          <cell r="C3382" t="str">
            <v>NE66006684</v>
          </cell>
          <cell r="D3382" t="str">
            <v>DALE FERGUSON,MD</v>
          </cell>
          <cell r="E3382" t="str">
            <v>DALE FERGUSON (D)</v>
          </cell>
          <cell r="F3382" t="str">
            <v>21 WHITEHALL RD STE 205</v>
          </cell>
          <cell r="G3382" t="str">
            <v>ROCHESTER, NH 03867-3236</v>
          </cell>
          <cell r="J3382" t="str">
            <v>ROCHESTER</v>
          </cell>
          <cell r="K3382" t="str">
            <v>NH</v>
          </cell>
          <cell r="L3382" t="str">
            <v>03867-3236</v>
          </cell>
          <cell r="N3382">
            <v>0</v>
          </cell>
        </row>
        <row r="3383">
          <cell r="A3383">
            <v>66006685</v>
          </cell>
          <cell r="B3383" t="str">
            <v>Y</v>
          </cell>
          <cell r="C3383" t="str">
            <v>NE66006685</v>
          </cell>
          <cell r="D3383" t="str">
            <v>COASTAL NEUROLOGY</v>
          </cell>
          <cell r="E3383" t="str">
            <v>COASTAL (D)</v>
          </cell>
          <cell r="F3383" t="str">
            <v>113 NEW ROCHESTER RD STE 5</v>
          </cell>
          <cell r="G3383" t="str">
            <v>DOVER, NH 03820-8800</v>
          </cell>
          <cell r="J3383" t="str">
            <v>DOVER</v>
          </cell>
          <cell r="K3383" t="str">
            <v>NH</v>
          </cell>
          <cell r="L3383" t="str">
            <v>03820-8800</v>
          </cell>
          <cell r="N3383">
            <v>0</v>
          </cell>
        </row>
        <row r="3384">
          <cell r="A3384">
            <v>66006686</v>
          </cell>
          <cell r="B3384" t="str">
            <v>Y</v>
          </cell>
          <cell r="C3384" t="str">
            <v>NE66006686</v>
          </cell>
          <cell r="D3384" t="str">
            <v>ROCHESTER OB/GYN</v>
          </cell>
          <cell r="E3384" t="str">
            <v>ROCHESTER (C)</v>
          </cell>
          <cell r="F3384" t="str">
            <v>21 WHITEHALL RD STE 201</v>
          </cell>
          <cell r="G3384" t="str">
            <v>ROCHESTER, NH 03867-3236</v>
          </cell>
          <cell r="J3384" t="str">
            <v>ROCHESTER</v>
          </cell>
          <cell r="K3384" t="str">
            <v>NH</v>
          </cell>
          <cell r="L3384" t="str">
            <v>03867-3236</v>
          </cell>
          <cell r="N3384">
            <v>0</v>
          </cell>
        </row>
        <row r="3385">
          <cell r="A3385">
            <v>66006687</v>
          </cell>
          <cell r="B3385" t="str">
            <v>Y</v>
          </cell>
          <cell r="C3385" t="str">
            <v>NE66006687</v>
          </cell>
          <cell r="D3385" t="str">
            <v>WESTBRIDGE COMMUNITY SERVICES</v>
          </cell>
          <cell r="E3385" t="str">
            <v>WESTBRIDGE</v>
          </cell>
          <cell r="F3385" t="str">
            <v>1361 ELM ST STE 207</v>
          </cell>
          <cell r="G3385" t="str">
            <v>MANCHESTER, NH 03101-1323</v>
          </cell>
          <cell r="J3385" t="str">
            <v>MANCHESTER</v>
          </cell>
          <cell r="K3385" t="str">
            <v>NH</v>
          </cell>
          <cell r="L3385" t="str">
            <v>03101-1323</v>
          </cell>
          <cell r="M3385">
            <v>0</v>
          </cell>
          <cell r="N3385">
            <v>0</v>
          </cell>
        </row>
        <row r="3386">
          <cell r="A3386">
            <v>66006688</v>
          </cell>
          <cell r="B3386" t="str">
            <v>Y</v>
          </cell>
          <cell r="C3386" t="str">
            <v>NE66006688</v>
          </cell>
          <cell r="D3386" t="str">
            <v>PRIMARY CARE OF HUDSON</v>
          </cell>
          <cell r="E3386" t="str">
            <v>PRIMARY CARE (C)</v>
          </cell>
          <cell r="F3386" t="str">
            <v>300 DERRY RD</v>
          </cell>
          <cell r="G3386" t="str">
            <v>HUDSON, NH 03051-3023</v>
          </cell>
          <cell r="J3386" t="str">
            <v>HUDSON</v>
          </cell>
          <cell r="K3386" t="str">
            <v>NH</v>
          </cell>
          <cell r="L3386" t="str">
            <v>03051-3023</v>
          </cell>
          <cell r="M3386">
            <v>0</v>
          </cell>
          <cell r="N3386">
            <v>0</v>
          </cell>
        </row>
        <row r="3387">
          <cell r="A3387">
            <v>66006689</v>
          </cell>
          <cell r="B3387" t="str">
            <v>Y</v>
          </cell>
          <cell r="C3387" t="str">
            <v>NE66006689</v>
          </cell>
          <cell r="D3387" t="str">
            <v>ENT MEDICINE PORTSMOUTH</v>
          </cell>
          <cell r="E3387" t="str">
            <v>ENT MEDICINE (D)</v>
          </cell>
          <cell r="F3387" t="str">
            <v>330 BOTHWICK AVE STE 304</v>
          </cell>
          <cell r="G3387" t="str">
            <v>PORTSMOUTH, NH 03801-7109</v>
          </cell>
          <cell r="J3387" t="str">
            <v>PORTSMOUTH</v>
          </cell>
          <cell r="K3387" t="str">
            <v>NH</v>
          </cell>
          <cell r="L3387" t="str">
            <v>03801-7109</v>
          </cell>
          <cell r="N3387">
            <v>0</v>
          </cell>
        </row>
        <row r="3388">
          <cell r="A3388">
            <v>66006691</v>
          </cell>
          <cell r="B3388" t="str">
            <v>Y</v>
          </cell>
          <cell r="C3388" t="str">
            <v>NE66006691</v>
          </cell>
          <cell r="D3388" t="str">
            <v>RIVER ROAD PEDIATRICS</v>
          </cell>
          <cell r="E3388" t="str">
            <v>RIVER (D)</v>
          </cell>
          <cell r="F3388" t="str">
            <v>58 HAWTHORNE DR</v>
          </cell>
          <cell r="G3388" t="str">
            <v>BEDFORD, NH 03110</v>
          </cell>
          <cell r="J3388" t="str">
            <v>BEDFORD</v>
          </cell>
          <cell r="K3388" t="str">
            <v>NH</v>
          </cell>
          <cell r="L3388">
            <v>3110</v>
          </cell>
          <cell r="M3388">
            <v>42.945900000000002</v>
          </cell>
          <cell r="N3388">
            <v>-71.521299999999997</v>
          </cell>
        </row>
        <row r="3389">
          <cell r="A3389">
            <v>66006692</v>
          </cell>
          <cell r="B3389" t="str">
            <v>N</v>
          </cell>
          <cell r="C3389" t="str">
            <v>NE66006692</v>
          </cell>
          <cell r="D3389" t="str">
            <v>FOUNDATION MEDICAL PARTNERS</v>
          </cell>
          <cell r="E3389" t="str">
            <v>FOUNDATION (TERM)</v>
          </cell>
          <cell r="F3389" t="str">
            <v>22 COTTON RD</v>
          </cell>
          <cell r="G3389" t="str">
            <v>NASHUA, NH 03063-4219</v>
          </cell>
          <cell r="J3389" t="str">
            <v>NASHUA</v>
          </cell>
          <cell r="K3389" t="str">
            <v>NH</v>
          </cell>
          <cell r="L3389" t="str">
            <v>03063-4219</v>
          </cell>
          <cell r="N3389">
            <v>0</v>
          </cell>
        </row>
        <row r="3390">
          <cell r="A3390">
            <v>66006693</v>
          </cell>
          <cell r="B3390" t="str">
            <v>Y</v>
          </cell>
          <cell r="C3390" t="str">
            <v>NE66006693</v>
          </cell>
          <cell r="D3390" t="str">
            <v>CARDIAC ASSOC OF CONCORD HOSP</v>
          </cell>
          <cell r="E3390" t="str">
            <v>CARDIAC ASSOC (D)</v>
          </cell>
          <cell r="F3390" t="str">
            <v>246 PLEASANT ST STE 103</v>
          </cell>
          <cell r="G3390" t="str">
            <v>CONCORD, NH 03301-2548</v>
          </cell>
          <cell r="J3390" t="str">
            <v>CONCORD</v>
          </cell>
          <cell r="K3390" t="str">
            <v>NH</v>
          </cell>
          <cell r="L3390" t="str">
            <v>03301-2548</v>
          </cell>
          <cell r="M3390">
            <v>0</v>
          </cell>
          <cell r="N3390">
            <v>0</v>
          </cell>
        </row>
        <row r="3391">
          <cell r="A3391">
            <v>66006694</v>
          </cell>
          <cell r="B3391" t="str">
            <v>Y</v>
          </cell>
          <cell r="C3391" t="str">
            <v>NE66006694</v>
          </cell>
          <cell r="D3391" t="str">
            <v>PERAZA DERMATOLOGY GROUP</v>
          </cell>
          <cell r="E3391" t="str">
            <v>PERAZA (D)</v>
          </cell>
          <cell r="F3391" t="str">
            <v>367 ROUTE 120 UNIT B1</v>
          </cell>
          <cell r="G3391" t="str">
            <v>LEBANON, NH 03766-1430</v>
          </cell>
          <cell r="J3391" t="str">
            <v>LEBANON</v>
          </cell>
          <cell r="K3391" t="str">
            <v>NH</v>
          </cell>
          <cell r="L3391" t="str">
            <v>03766-1430</v>
          </cell>
          <cell r="N3391">
            <v>0</v>
          </cell>
        </row>
        <row r="3392">
          <cell r="A3392">
            <v>66006695</v>
          </cell>
          <cell r="B3392" t="str">
            <v>Y</v>
          </cell>
          <cell r="C3392" t="str">
            <v>NE66006695</v>
          </cell>
          <cell r="D3392" t="str">
            <v>PATRICIA PRATT, M.D.</v>
          </cell>
          <cell r="E3392" t="str">
            <v>PATRICIA (D)</v>
          </cell>
          <cell r="F3392" t="str">
            <v>79 SWIFTWATER RD STE 1</v>
          </cell>
          <cell r="G3392" t="str">
            <v>WOODSVILLE, NH 03785-1447</v>
          </cell>
          <cell r="J3392" t="str">
            <v>WOODSVILLE</v>
          </cell>
          <cell r="K3392" t="str">
            <v>NH</v>
          </cell>
          <cell r="L3392" t="str">
            <v>03785-1447</v>
          </cell>
          <cell r="M3392">
            <v>0</v>
          </cell>
          <cell r="N3392">
            <v>0</v>
          </cell>
        </row>
        <row r="3393">
          <cell r="A3393">
            <v>66006696</v>
          </cell>
          <cell r="B3393" t="str">
            <v>Y</v>
          </cell>
          <cell r="C3393" t="str">
            <v>NE66006696</v>
          </cell>
          <cell r="D3393" t="str">
            <v>FAMILY CARE OF SOMERSWORTH</v>
          </cell>
          <cell r="E3393" t="str">
            <v>FAMILY CARE (D)</v>
          </cell>
          <cell r="F3393" t="str">
            <v>353 HIGH ST</v>
          </cell>
          <cell r="G3393" t="str">
            <v>SOMERSWORTH, NH 03878-1416</v>
          </cell>
          <cell r="J3393" t="str">
            <v>SOMERSWORTH</v>
          </cell>
          <cell r="K3393" t="str">
            <v>NH</v>
          </cell>
          <cell r="L3393" t="str">
            <v>03878-1416</v>
          </cell>
          <cell r="M3393">
            <v>0</v>
          </cell>
          <cell r="N3393">
            <v>0</v>
          </cell>
        </row>
        <row r="3394">
          <cell r="A3394">
            <v>66006697</v>
          </cell>
          <cell r="B3394" t="str">
            <v>Y</v>
          </cell>
          <cell r="C3394" t="str">
            <v>NE66006697</v>
          </cell>
          <cell r="D3394" t="str">
            <v>PARKLAND PHYSICIAN SERVICES</v>
          </cell>
          <cell r="E3394" t="str">
            <v>HUSE, JACK (CARE360IN25)</v>
          </cell>
          <cell r="F3394" t="str">
            <v>6 TSIENNETO RD STE 203</v>
          </cell>
          <cell r="G3394" t="str">
            <v>DERRY, NH 03038-1584</v>
          </cell>
          <cell r="J3394" t="str">
            <v>DERRY</v>
          </cell>
          <cell r="K3394" t="str">
            <v>NH</v>
          </cell>
          <cell r="L3394" t="str">
            <v>03038-1584</v>
          </cell>
          <cell r="M3394">
            <v>0</v>
          </cell>
          <cell r="N3394">
            <v>0</v>
          </cell>
        </row>
        <row r="3395">
          <cell r="A3395">
            <v>66006698</v>
          </cell>
          <cell r="B3395" t="str">
            <v>Y</v>
          </cell>
          <cell r="C3395" t="str">
            <v>NE66006698</v>
          </cell>
          <cell r="D3395" t="str">
            <v>PARKLAND PHYSICIAN SALEM</v>
          </cell>
          <cell r="E3395" t="str">
            <v>PARKLAND (CARE360IN25)</v>
          </cell>
          <cell r="F3395" t="str">
            <v>31 STILES RD STE 2100</v>
          </cell>
          <cell r="G3395" t="str">
            <v>SALEM, NH 03079-2897</v>
          </cell>
          <cell r="J3395" t="str">
            <v>SALEM</v>
          </cell>
          <cell r="K3395" t="str">
            <v>NH</v>
          </cell>
          <cell r="L3395" t="str">
            <v>03079-2897</v>
          </cell>
          <cell r="M3395">
            <v>0</v>
          </cell>
          <cell r="N3395">
            <v>0</v>
          </cell>
        </row>
        <row r="3396">
          <cell r="A3396">
            <v>66006699</v>
          </cell>
          <cell r="B3396" t="str">
            <v>Y</v>
          </cell>
          <cell r="C3396" t="str">
            <v>NE66006699</v>
          </cell>
          <cell r="D3396" t="str">
            <v>CENTER FOR INTEGRATIVE MED</v>
          </cell>
          <cell r="E3396" t="str">
            <v>CENTER FOR (D)</v>
          </cell>
          <cell r="F3396" t="str">
            <v>81 HALL ST</v>
          </cell>
          <cell r="G3396" t="str">
            <v>CONCORD, NH 03301-3488</v>
          </cell>
          <cell r="J3396" t="str">
            <v>CONCORD</v>
          </cell>
          <cell r="K3396" t="str">
            <v>NH</v>
          </cell>
          <cell r="L3396" t="str">
            <v>03301-3488</v>
          </cell>
          <cell r="M3396">
            <v>0</v>
          </cell>
          <cell r="N3396">
            <v>0</v>
          </cell>
        </row>
        <row r="3397">
          <cell r="A3397">
            <v>66006700</v>
          </cell>
          <cell r="B3397" t="str">
            <v>Y</v>
          </cell>
          <cell r="C3397" t="str">
            <v>NE66006700</v>
          </cell>
          <cell r="D3397" t="str">
            <v>CONCORD FEMINIST HEALTH CENTER</v>
          </cell>
          <cell r="E3397" t="str">
            <v>CONCORD FEMINIST (D)</v>
          </cell>
          <cell r="F3397" t="str">
            <v>38 S MAIN ST</v>
          </cell>
          <cell r="G3397" t="str">
            <v>CONCORD, NH 03301-4817</v>
          </cell>
          <cell r="J3397" t="str">
            <v>CONCORD</v>
          </cell>
          <cell r="K3397" t="str">
            <v>NH</v>
          </cell>
          <cell r="L3397" t="str">
            <v>03301-4817</v>
          </cell>
          <cell r="N3397">
            <v>0</v>
          </cell>
        </row>
        <row r="3398">
          <cell r="A3398">
            <v>66006701</v>
          </cell>
          <cell r="B3398" t="str">
            <v>Y</v>
          </cell>
          <cell r="C3398" t="str">
            <v>NE66006701</v>
          </cell>
          <cell r="D3398" t="str">
            <v>LACONIA WOMEN'S HEALTH CTR</v>
          </cell>
          <cell r="E3398" t="str">
            <v>LACONIA (D)</v>
          </cell>
          <cell r="F3398" t="str">
            <v>501 UNION AVE STE 3</v>
          </cell>
          <cell r="G3398" t="str">
            <v>LACONIA, NH 03246-2867</v>
          </cell>
          <cell r="J3398" t="str">
            <v>LACONIA</v>
          </cell>
          <cell r="K3398" t="str">
            <v>NH</v>
          </cell>
          <cell r="L3398" t="str">
            <v>03246-2867</v>
          </cell>
          <cell r="N3398">
            <v>0</v>
          </cell>
        </row>
        <row r="3399">
          <cell r="A3399">
            <v>66006702</v>
          </cell>
          <cell r="B3399" t="str">
            <v>Y</v>
          </cell>
          <cell r="C3399" t="str">
            <v>NE66006702</v>
          </cell>
          <cell r="D3399" t="str">
            <v>PARKLAND PULMONARY MEDICINE</v>
          </cell>
          <cell r="E3399" t="str">
            <v>PARKLAND (CARE 360IN25)</v>
          </cell>
          <cell r="F3399" t="str">
            <v>44 BIRCH ST STE 208</v>
          </cell>
          <cell r="G3399" t="str">
            <v>DERRY, NH 03038-2752</v>
          </cell>
          <cell r="J3399" t="str">
            <v>DERRY</v>
          </cell>
          <cell r="K3399" t="str">
            <v>NH</v>
          </cell>
          <cell r="L3399" t="str">
            <v>03038-2752</v>
          </cell>
          <cell r="M3399">
            <v>0</v>
          </cell>
          <cell r="N3399">
            <v>0</v>
          </cell>
        </row>
        <row r="3400">
          <cell r="A3400">
            <v>66006703</v>
          </cell>
          <cell r="B3400" t="str">
            <v>Y</v>
          </cell>
          <cell r="C3400" t="str">
            <v>NE66006703</v>
          </cell>
          <cell r="D3400" t="str">
            <v>LACONIA CARDIOLOGY PA</v>
          </cell>
          <cell r="E3400" t="str">
            <v>LACONIA (D)</v>
          </cell>
          <cell r="F3400" t="str">
            <v>369 HOUNSELL AVE STE 5</v>
          </cell>
          <cell r="G3400" t="str">
            <v>GILFORD, NH 03249-6996</v>
          </cell>
          <cell r="J3400" t="str">
            <v>GILFORD</v>
          </cell>
          <cell r="K3400" t="str">
            <v>NH</v>
          </cell>
          <cell r="L3400" t="str">
            <v>03249-6996</v>
          </cell>
          <cell r="M3400">
            <v>0</v>
          </cell>
          <cell r="N3400">
            <v>0</v>
          </cell>
        </row>
        <row r="3401">
          <cell r="A3401">
            <v>66006704</v>
          </cell>
          <cell r="B3401" t="str">
            <v>Y</v>
          </cell>
          <cell r="C3401" t="str">
            <v>NE66006704</v>
          </cell>
          <cell r="D3401" t="str">
            <v>PARKLAND INT MED-LONDONDERRY</v>
          </cell>
          <cell r="E3401" t="str">
            <v>BALUTA, ALPHONSE M.D.</v>
          </cell>
          <cell r="F3401" t="str">
            <v>41 BUTTRICK RD UNIT 4</v>
          </cell>
          <cell r="G3401" t="str">
            <v>LONDONDERRY, NH 03053-3367</v>
          </cell>
          <cell r="J3401" t="str">
            <v>LONDONDERRY</v>
          </cell>
          <cell r="K3401" t="str">
            <v>NH</v>
          </cell>
          <cell r="L3401" t="str">
            <v>03053-3367</v>
          </cell>
          <cell r="M3401">
            <v>0</v>
          </cell>
          <cell r="N3401">
            <v>0</v>
          </cell>
        </row>
        <row r="3402">
          <cell r="A3402">
            <v>66006705</v>
          </cell>
          <cell r="B3402" t="str">
            <v>Y</v>
          </cell>
          <cell r="C3402" t="str">
            <v>NE66006705</v>
          </cell>
          <cell r="D3402" t="str">
            <v>PEDIATRIC ASSOC OF HAMPTON &amp; P</v>
          </cell>
          <cell r="E3402" t="str">
            <v>PEDIATRIC ASSOC (D)</v>
          </cell>
          <cell r="F3402" t="str">
            <v>55 HIGH ST STE 102</v>
          </cell>
          <cell r="G3402" t="str">
            <v>HAMPTON, NH 03842-2213</v>
          </cell>
          <cell r="J3402" t="str">
            <v>HAMPTON</v>
          </cell>
          <cell r="K3402" t="str">
            <v>NH</v>
          </cell>
          <cell r="L3402" t="str">
            <v>03842-2213</v>
          </cell>
          <cell r="M3402">
            <v>0</v>
          </cell>
          <cell r="N3402">
            <v>0</v>
          </cell>
        </row>
        <row r="3403">
          <cell r="A3403">
            <v>66006706</v>
          </cell>
          <cell r="B3403" t="str">
            <v>Y</v>
          </cell>
          <cell r="C3403" t="str">
            <v>NE66006706</v>
          </cell>
          <cell r="D3403" t="str">
            <v>STRATHAM FAMILY PRACTICE</v>
          </cell>
          <cell r="E3403" t="str">
            <v>TAN, V (CARE360IN25)</v>
          </cell>
          <cell r="F3403" t="str">
            <v>118 PORTSMOUTH AVE STE B102</v>
          </cell>
          <cell r="G3403" t="str">
            <v>STRATHAM, NH 03885-4437</v>
          </cell>
          <cell r="J3403" t="str">
            <v>STRATHAM</v>
          </cell>
          <cell r="K3403" t="str">
            <v>NH</v>
          </cell>
          <cell r="L3403" t="str">
            <v>03885-4437</v>
          </cell>
          <cell r="M3403">
            <v>0</v>
          </cell>
          <cell r="N3403">
            <v>0</v>
          </cell>
        </row>
        <row r="3404">
          <cell r="A3404">
            <v>66006707</v>
          </cell>
          <cell r="B3404" t="str">
            <v>Y</v>
          </cell>
          <cell r="C3404" t="str">
            <v>NE66006707</v>
          </cell>
          <cell r="D3404" t="str">
            <v>CENTER FOR DIABETES AND ENDO</v>
          </cell>
          <cell r="E3404" t="str">
            <v>RAVIN, N (CARE360IN25)</v>
          </cell>
          <cell r="F3404" t="str">
            <v>330 BORTHWICK AVE STE 102</v>
          </cell>
          <cell r="G3404" t="str">
            <v>PORTSMOUTH, NH 03801-4101</v>
          </cell>
          <cell r="J3404" t="str">
            <v>PORTSMOUTH</v>
          </cell>
          <cell r="K3404" t="str">
            <v>NH</v>
          </cell>
          <cell r="L3404" t="str">
            <v>03801-4101</v>
          </cell>
          <cell r="M3404">
            <v>0</v>
          </cell>
          <cell r="N3404">
            <v>0</v>
          </cell>
        </row>
        <row r="3405">
          <cell r="A3405">
            <v>66006708</v>
          </cell>
          <cell r="B3405" t="str">
            <v>N</v>
          </cell>
          <cell r="C3405" t="str">
            <v>NE66006708</v>
          </cell>
          <cell r="D3405" t="str">
            <v>THORACIC AND VASULAR ASSOC.</v>
          </cell>
          <cell r="E3405" t="str">
            <v>LEADER, J (CARE360IN25) (</v>
          </cell>
          <cell r="F3405" t="str">
            <v>267 ROUTE 108 STE A</v>
          </cell>
          <cell r="G3405" t="str">
            <v>SOMERSWORTH, NH 03878-6512</v>
          </cell>
          <cell r="J3405" t="str">
            <v>SOMERSWORTH</v>
          </cell>
          <cell r="K3405" t="str">
            <v>NH</v>
          </cell>
          <cell r="L3405" t="str">
            <v>03878-6512</v>
          </cell>
          <cell r="N3405">
            <v>0</v>
          </cell>
        </row>
        <row r="3406">
          <cell r="A3406">
            <v>66006709</v>
          </cell>
          <cell r="B3406" t="str">
            <v>Y</v>
          </cell>
          <cell r="C3406" t="str">
            <v>NE66006709</v>
          </cell>
          <cell r="D3406" t="str">
            <v>PORTSMOUTH FAMILY PRACTICE</v>
          </cell>
          <cell r="E3406" t="str">
            <v>BUONO, D (CARE360IN25)</v>
          </cell>
          <cell r="F3406" t="str">
            <v>26 MANCHESTER SQ UNIT 1</v>
          </cell>
          <cell r="G3406" t="str">
            <v>PORTSMOUTH, NH 03801-2889</v>
          </cell>
          <cell r="J3406" t="str">
            <v>PORTSMOUTH</v>
          </cell>
          <cell r="K3406" t="str">
            <v>NH</v>
          </cell>
          <cell r="L3406" t="str">
            <v>03801-2889</v>
          </cell>
          <cell r="M3406">
            <v>0</v>
          </cell>
          <cell r="N3406">
            <v>0</v>
          </cell>
        </row>
        <row r="3407">
          <cell r="A3407">
            <v>66006710</v>
          </cell>
          <cell r="B3407" t="str">
            <v>N</v>
          </cell>
          <cell r="C3407" t="str">
            <v>NE66006710</v>
          </cell>
          <cell r="D3407" t="str">
            <v>NORTH HAMPTON FAMILY PRACTICE</v>
          </cell>
          <cell r="E3407" t="str">
            <v>LUCIER,N (TERM)</v>
          </cell>
          <cell r="F3407" t="str">
            <v>29 LAFAYETTE RD</v>
          </cell>
          <cell r="G3407" t="str">
            <v>NORTH HAMPTON, NH 03862-2436</v>
          </cell>
          <cell r="J3407" t="str">
            <v>NORTH HAMPTON</v>
          </cell>
          <cell r="K3407" t="str">
            <v>NH</v>
          </cell>
          <cell r="L3407" t="str">
            <v>03862-2436</v>
          </cell>
          <cell r="N3407">
            <v>0</v>
          </cell>
        </row>
        <row r="3408">
          <cell r="A3408">
            <v>66006711</v>
          </cell>
          <cell r="B3408" t="str">
            <v>Y</v>
          </cell>
          <cell r="C3408" t="str">
            <v>NE66006711</v>
          </cell>
          <cell r="D3408" t="str">
            <v>COASTAL CARDIOLOGY</v>
          </cell>
          <cell r="E3408" t="str">
            <v>COASTAL (CARE360IN25)</v>
          </cell>
          <cell r="F3408" t="str">
            <v>333 BORTHWICK AVE STE 402</v>
          </cell>
          <cell r="G3408" t="str">
            <v>PORTSMOUTH, NH 03801-7128</v>
          </cell>
          <cell r="J3408" t="str">
            <v>PORTSMOUTH</v>
          </cell>
          <cell r="K3408" t="str">
            <v>NH</v>
          </cell>
          <cell r="L3408" t="str">
            <v>03801-7128</v>
          </cell>
          <cell r="N3408">
            <v>0</v>
          </cell>
        </row>
        <row r="3409">
          <cell r="A3409">
            <v>66006712</v>
          </cell>
          <cell r="B3409" t="str">
            <v>Y</v>
          </cell>
          <cell r="C3409" t="str">
            <v>NE66006712</v>
          </cell>
          <cell r="D3409" t="str">
            <v>PORTMOUTH PULMONARY</v>
          </cell>
          <cell r="E3409" t="str">
            <v>FELTON C (CARE360IN25)</v>
          </cell>
          <cell r="F3409" t="str">
            <v>330 BORTHWICK AVE STE 108</v>
          </cell>
          <cell r="G3409" t="str">
            <v>PORTSMOUTH, NH 03801-7110</v>
          </cell>
          <cell r="J3409" t="str">
            <v>PORTSMOUTH</v>
          </cell>
          <cell r="K3409" t="str">
            <v>NH</v>
          </cell>
          <cell r="L3409" t="str">
            <v>03801-7110</v>
          </cell>
          <cell r="N3409">
            <v>0</v>
          </cell>
        </row>
        <row r="3410">
          <cell r="A3410">
            <v>66006713</v>
          </cell>
          <cell r="B3410" t="str">
            <v>N</v>
          </cell>
          <cell r="C3410" t="str">
            <v>NE66006713</v>
          </cell>
          <cell r="D3410" t="str">
            <v>MARK HENSCHE, DO</v>
          </cell>
          <cell r="E3410" t="str">
            <v>HENSCHE (CARE360IN25) (TE</v>
          </cell>
          <cell r="F3410" t="str">
            <v>2064 WOODBURY AVE STE 102</v>
          </cell>
          <cell r="G3410" t="str">
            <v>NEWINGTON, NH 03801-2808</v>
          </cell>
          <cell r="J3410" t="str">
            <v>NEWINGTON</v>
          </cell>
          <cell r="K3410" t="str">
            <v>NH</v>
          </cell>
          <cell r="L3410" t="str">
            <v>03801-2808</v>
          </cell>
          <cell r="N3410">
            <v>0</v>
          </cell>
        </row>
        <row r="3411">
          <cell r="A3411">
            <v>66006714</v>
          </cell>
          <cell r="B3411" t="str">
            <v>N</v>
          </cell>
          <cell r="C3411" t="str">
            <v>NE66006714</v>
          </cell>
          <cell r="D3411" t="str">
            <v>DR. DAVID ITKIN</v>
          </cell>
          <cell r="E3411" t="str">
            <v>ITKIN (CARE360) TERM</v>
          </cell>
          <cell r="F3411" t="str">
            <v>330 BORTHWICK AVE STE 200</v>
          </cell>
          <cell r="G3411" t="str">
            <v>PORTSMOUTH, NH 03801-4102</v>
          </cell>
          <cell r="J3411" t="str">
            <v>PORTSMOUTH</v>
          </cell>
          <cell r="K3411" t="str">
            <v>NH</v>
          </cell>
          <cell r="L3411" t="str">
            <v>03801-4102</v>
          </cell>
          <cell r="N3411">
            <v>0</v>
          </cell>
        </row>
        <row r="3412">
          <cell r="A3412">
            <v>66006716</v>
          </cell>
          <cell r="B3412" t="str">
            <v>Y</v>
          </cell>
          <cell r="C3412" t="str">
            <v>NE66006716</v>
          </cell>
          <cell r="D3412" t="str">
            <v>WOODBURY FAMILY PRACTICE</v>
          </cell>
          <cell r="E3412" t="str">
            <v>LILLY, K (CARE360IN25)</v>
          </cell>
          <cell r="F3412" t="str">
            <v>101 SHATTUCK WAY STE 6</v>
          </cell>
          <cell r="G3412" t="str">
            <v>NEWINGTON, NH 03801-7876</v>
          </cell>
          <cell r="J3412" t="str">
            <v>NEWINGTON</v>
          </cell>
          <cell r="K3412" t="str">
            <v>NH</v>
          </cell>
          <cell r="L3412" t="str">
            <v>03801-7876</v>
          </cell>
          <cell r="M3412">
            <v>0</v>
          </cell>
          <cell r="N3412">
            <v>0</v>
          </cell>
        </row>
        <row r="3413">
          <cell r="A3413">
            <v>66006717</v>
          </cell>
          <cell r="B3413" t="str">
            <v>Y</v>
          </cell>
          <cell r="C3413" t="str">
            <v>NE66006717</v>
          </cell>
          <cell r="D3413" t="str">
            <v>HEMATOLOGY AND ONCOLOGY CENTER</v>
          </cell>
          <cell r="E3413" t="str">
            <v>POULIN, P (CARE360IN25)</v>
          </cell>
          <cell r="F3413" t="str">
            <v>155 BORTHWICK AVE STE 303</v>
          </cell>
          <cell r="G3413" t="str">
            <v>PORTSMOUTH, NH 03801-7156</v>
          </cell>
          <cell r="J3413" t="str">
            <v>PORTSMOUTH</v>
          </cell>
          <cell r="K3413" t="str">
            <v>NH</v>
          </cell>
          <cell r="L3413" t="str">
            <v>03801-7156</v>
          </cell>
          <cell r="M3413">
            <v>0</v>
          </cell>
          <cell r="N3413">
            <v>0</v>
          </cell>
        </row>
        <row r="3414">
          <cell r="A3414">
            <v>66006718</v>
          </cell>
          <cell r="B3414" t="str">
            <v>Y</v>
          </cell>
          <cell r="C3414" t="str">
            <v>NE66006718</v>
          </cell>
          <cell r="D3414" t="str">
            <v>COASTAL NEW HAMPSHIRE NEURO</v>
          </cell>
          <cell r="E3414" t="str">
            <v>COASTAL (CARE360IN25)</v>
          </cell>
          <cell r="F3414" t="str">
            <v>330 BORTHWICK AVE STE 300</v>
          </cell>
          <cell r="G3414" t="str">
            <v>PORTSMOUTH, NH 03801-7109</v>
          </cell>
          <cell r="J3414" t="str">
            <v>PORTSMOUTH</v>
          </cell>
          <cell r="K3414" t="str">
            <v>NH</v>
          </cell>
          <cell r="L3414" t="str">
            <v>03801-7109</v>
          </cell>
          <cell r="N3414">
            <v>0</v>
          </cell>
        </row>
        <row r="3415">
          <cell r="A3415">
            <v>66006719</v>
          </cell>
          <cell r="B3415" t="str">
            <v>Y</v>
          </cell>
          <cell r="C3415" t="str">
            <v>NE66006719</v>
          </cell>
          <cell r="D3415" t="str">
            <v>HAMPTON INTERNAL MEDICINE</v>
          </cell>
          <cell r="E3415" t="str">
            <v>HAMPTON (CARE360IN25)</v>
          </cell>
          <cell r="F3415" t="str">
            <v>55 HIGH ST STE 201</v>
          </cell>
          <cell r="G3415" t="str">
            <v>HAMPTON, NH 03842-2213</v>
          </cell>
          <cell r="J3415" t="str">
            <v>HAMPTON</v>
          </cell>
          <cell r="K3415" t="str">
            <v>NH</v>
          </cell>
          <cell r="L3415" t="str">
            <v>03842-2213</v>
          </cell>
          <cell r="M3415">
            <v>0</v>
          </cell>
          <cell r="N3415">
            <v>0</v>
          </cell>
        </row>
        <row r="3416">
          <cell r="A3416">
            <v>66006720</v>
          </cell>
          <cell r="B3416" t="str">
            <v>Y</v>
          </cell>
          <cell r="C3416" t="str">
            <v>NE66006720</v>
          </cell>
          <cell r="D3416" t="str">
            <v>FULL CIRCLE MIDWIFERY</v>
          </cell>
          <cell r="E3416" t="str">
            <v>FULL CIRCLE (D)</v>
          </cell>
          <cell r="F3416" t="str">
            <v>168 KINSLEY ST STE 19</v>
          </cell>
          <cell r="G3416" t="str">
            <v>NASHUA, NH 03060-3634</v>
          </cell>
          <cell r="J3416" t="str">
            <v>NASHUA</v>
          </cell>
          <cell r="K3416" t="str">
            <v>NH</v>
          </cell>
          <cell r="L3416" t="str">
            <v>03060-3634</v>
          </cell>
          <cell r="M3416">
            <v>0</v>
          </cell>
          <cell r="N3416">
            <v>0</v>
          </cell>
        </row>
        <row r="3417">
          <cell r="A3417">
            <v>66006721</v>
          </cell>
          <cell r="B3417" t="str">
            <v>Y</v>
          </cell>
          <cell r="C3417" t="str">
            <v>NE66006721</v>
          </cell>
          <cell r="D3417" t="str">
            <v>MERRIMACK MEDICAL CENTER</v>
          </cell>
          <cell r="E3417" t="str">
            <v>MERRIMACK (C)</v>
          </cell>
          <cell r="F3417" t="str">
            <v>696 DANIEL WEBSTER HWY</v>
          </cell>
          <cell r="G3417" t="str">
            <v>MERRIMACK, NH 03054-2748</v>
          </cell>
          <cell r="J3417" t="str">
            <v>MERRIMACK</v>
          </cell>
          <cell r="K3417" t="str">
            <v>NH</v>
          </cell>
          <cell r="L3417" t="str">
            <v>03054-2748</v>
          </cell>
          <cell r="M3417">
            <v>0</v>
          </cell>
          <cell r="N3417">
            <v>0</v>
          </cell>
        </row>
        <row r="3418">
          <cell r="A3418">
            <v>66006722</v>
          </cell>
          <cell r="B3418" t="str">
            <v>Y</v>
          </cell>
          <cell r="C3418" t="str">
            <v>NE66006722</v>
          </cell>
          <cell r="D3418" t="str">
            <v>CONCORD WOMEN'S CARE</v>
          </cell>
          <cell r="E3418" t="str">
            <v>CONCORD (D)</v>
          </cell>
          <cell r="F3418" t="str">
            <v>248 PLEASANT ST STE 103</v>
          </cell>
          <cell r="G3418" t="str">
            <v>CONCORD, NH 03301-2588</v>
          </cell>
          <cell r="J3418" t="str">
            <v>CONCORD</v>
          </cell>
          <cell r="K3418" t="str">
            <v>NH</v>
          </cell>
          <cell r="L3418" t="str">
            <v>03301-2588</v>
          </cell>
          <cell r="M3418">
            <v>0</v>
          </cell>
          <cell r="N3418">
            <v>0</v>
          </cell>
        </row>
        <row r="3419">
          <cell r="A3419">
            <v>66006723</v>
          </cell>
          <cell r="B3419" t="str">
            <v>Y</v>
          </cell>
          <cell r="C3419" t="str">
            <v>NE66006723</v>
          </cell>
          <cell r="D3419" t="str">
            <v>MAIN ST PEDI &amp; ADOLESCENT MED</v>
          </cell>
          <cell r="E3419" t="str">
            <v>MAIN ST (C)</v>
          </cell>
          <cell r="F3419" t="str">
            <v>19 TYLER ST</v>
          </cell>
          <cell r="G3419" t="str">
            <v>NASHUA, NH 03060-2951</v>
          </cell>
          <cell r="J3419" t="str">
            <v>NASHUA</v>
          </cell>
          <cell r="K3419" t="str">
            <v>NH</v>
          </cell>
          <cell r="L3419" t="str">
            <v>03060-2951</v>
          </cell>
          <cell r="N3419">
            <v>0</v>
          </cell>
        </row>
        <row r="3420">
          <cell r="A3420">
            <v>66006724</v>
          </cell>
          <cell r="B3420" t="str">
            <v>Y</v>
          </cell>
          <cell r="C3420" t="str">
            <v>NE66006724</v>
          </cell>
          <cell r="D3420" t="str">
            <v>CHRISTOPHER J. MARTINO, D.O.</v>
          </cell>
          <cell r="E3420" t="str">
            <v>MARTINO (A)</v>
          </cell>
          <cell r="F3420" t="str">
            <v>14 MAPLE ST STE 220</v>
          </cell>
          <cell r="G3420" t="str">
            <v>GILFORD, NH 03249-6580</v>
          </cell>
          <cell r="J3420" t="str">
            <v>GILFORD</v>
          </cell>
          <cell r="K3420" t="str">
            <v>NH</v>
          </cell>
          <cell r="L3420" t="str">
            <v>03249-6580</v>
          </cell>
          <cell r="N3420">
            <v>0</v>
          </cell>
        </row>
        <row r="3421">
          <cell r="A3421">
            <v>66006725</v>
          </cell>
          <cell r="B3421" t="str">
            <v>Y</v>
          </cell>
          <cell r="C3421" t="str">
            <v>NE66006725</v>
          </cell>
          <cell r="D3421" t="str">
            <v>SEACOAST GASTRO-STRATHAM</v>
          </cell>
          <cell r="E3421" t="str">
            <v>SEACOAST (A)</v>
          </cell>
          <cell r="F3421" t="str">
            <v>4 WEST RD STE B-3A</v>
          </cell>
          <cell r="G3421" t="str">
            <v>STRATHAM, NH 03885-2602</v>
          </cell>
          <cell r="J3421" t="str">
            <v>STRATHAM</v>
          </cell>
          <cell r="K3421" t="str">
            <v>NH</v>
          </cell>
          <cell r="L3421" t="str">
            <v>03885-2602</v>
          </cell>
          <cell r="N3421">
            <v>0</v>
          </cell>
        </row>
        <row r="3422">
          <cell r="A3422">
            <v>66006726</v>
          </cell>
          <cell r="B3422" t="str">
            <v>Y</v>
          </cell>
          <cell r="C3422" t="str">
            <v>NE66006726</v>
          </cell>
          <cell r="D3422" t="str">
            <v>CONCORD PEDIATRICS</v>
          </cell>
          <cell r="E3422" t="str">
            <v>CONCORD (D)</v>
          </cell>
          <cell r="F3422" t="str">
            <v>248 PLEASANT ST STE 1700</v>
          </cell>
          <cell r="G3422" t="str">
            <v>CONCORD, NH 03301-2588</v>
          </cell>
          <cell r="J3422" t="str">
            <v>CONCORD</v>
          </cell>
          <cell r="K3422" t="str">
            <v>NH</v>
          </cell>
          <cell r="L3422" t="str">
            <v>03301-2588</v>
          </cell>
          <cell r="M3422">
            <v>0</v>
          </cell>
          <cell r="N3422">
            <v>0</v>
          </cell>
        </row>
        <row r="3423">
          <cell r="A3423">
            <v>66006727</v>
          </cell>
          <cell r="B3423" t="str">
            <v>Y</v>
          </cell>
          <cell r="C3423" t="str">
            <v>NE66006727</v>
          </cell>
          <cell r="D3423" t="str">
            <v>PAIN SOLUTIONS-NASHUA</v>
          </cell>
          <cell r="E3423" t="str">
            <v>PAIN (B)</v>
          </cell>
          <cell r="F3423" t="str">
            <v>280 MAIN ST STE 431</v>
          </cell>
          <cell r="G3423" t="str">
            <v>NASHUA, NH 03060-2921</v>
          </cell>
          <cell r="J3423" t="str">
            <v>NASHUA</v>
          </cell>
          <cell r="K3423" t="str">
            <v>NH</v>
          </cell>
          <cell r="L3423" t="str">
            <v>03060-2921</v>
          </cell>
          <cell r="M3423">
            <v>0</v>
          </cell>
          <cell r="N3423">
            <v>0</v>
          </cell>
        </row>
        <row r="3424">
          <cell r="A3424">
            <v>66006728</v>
          </cell>
          <cell r="B3424" t="str">
            <v>Y</v>
          </cell>
          <cell r="C3424" t="str">
            <v>NE66006728</v>
          </cell>
          <cell r="D3424" t="str">
            <v>PAIN SOLUTIONS-BEDFORD</v>
          </cell>
          <cell r="E3424" t="str">
            <v>PAIN (B)</v>
          </cell>
          <cell r="F3424" t="str">
            <v>21 EASTMAN AVE</v>
          </cell>
          <cell r="G3424" t="str">
            <v>BEDFORD, NH 03110-6744</v>
          </cell>
          <cell r="J3424" t="str">
            <v>BEDFORD</v>
          </cell>
          <cell r="K3424" t="str">
            <v>NH</v>
          </cell>
          <cell r="L3424" t="str">
            <v>03110-6744</v>
          </cell>
          <cell r="M3424">
            <v>0</v>
          </cell>
          <cell r="N3424">
            <v>0</v>
          </cell>
        </row>
        <row r="3425">
          <cell r="A3425">
            <v>66006729</v>
          </cell>
          <cell r="B3425" t="str">
            <v>Y</v>
          </cell>
          <cell r="C3425" t="str">
            <v>NE66006729</v>
          </cell>
          <cell r="D3425" t="str">
            <v>QUEST DIAGNOSTICS - STRATHAM</v>
          </cell>
          <cell r="E3425" t="str">
            <v>STRATHAM (C)</v>
          </cell>
          <cell r="F3425" t="str">
            <v>4 WEST RD UNIT 2</v>
          </cell>
          <cell r="G3425" t="str">
            <v>STRATHAM, NH 03885-2602</v>
          </cell>
          <cell r="J3425" t="str">
            <v>STRATHAM</v>
          </cell>
          <cell r="K3425" t="str">
            <v>NH</v>
          </cell>
          <cell r="L3425" t="str">
            <v>03885-2602</v>
          </cell>
          <cell r="N3425">
            <v>0</v>
          </cell>
        </row>
        <row r="3426">
          <cell r="A3426">
            <v>66006730</v>
          </cell>
          <cell r="B3426" t="str">
            <v>Y</v>
          </cell>
          <cell r="C3426" t="str">
            <v>NE66006730</v>
          </cell>
          <cell r="D3426" t="str">
            <v>QUEST DIAGNOSTICS - STOUGHTON</v>
          </cell>
          <cell r="E3426" t="str">
            <v>STOUGHTON (C)</v>
          </cell>
          <cell r="F3426" t="str">
            <v>909 SUMNER ST</v>
          </cell>
          <cell r="G3426" t="str">
            <v>STOUGHTON, MA 02072-3396</v>
          </cell>
          <cell r="J3426" t="str">
            <v>STOUGHTON</v>
          </cell>
          <cell r="K3426" t="str">
            <v>MA</v>
          </cell>
          <cell r="L3426" t="str">
            <v>02072-3396</v>
          </cell>
          <cell r="N3426">
            <v>0</v>
          </cell>
        </row>
        <row r="3427">
          <cell r="A3427">
            <v>66006731</v>
          </cell>
          <cell r="B3427" t="str">
            <v>Y</v>
          </cell>
          <cell r="C3427" t="str">
            <v>NE66006731</v>
          </cell>
          <cell r="D3427" t="str">
            <v>SEACOAST GASTRO-PORTSMOUTH</v>
          </cell>
          <cell r="E3427" t="str">
            <v>SEACOAST (B)</v>
          </cell>
          <cell r="F3427" t="str">
            <v>330 BOTHWICK AVE STE 106</v>
          </cell>
          <cell r="G3427" t="str">
            <v>PORTSMOUTH, NH 03801-4102</v>
          </cell>
          <cell r="J3427" t="str">
            <v>PORTSMOUTH</v>
          </cell>
          <cell r="K3427" t="str">
            <v>NH</v>
          </cell>
          <cell r="L3427" t="str">
            <v>03801-4102</v>
          </cell>
          <cell r="N3427">
            <v>0</v>
          </cell>
        </row>
        <row r="3428">
          <cell r="A3428">
            <v>66006732</v>
          </cell>
          <cell r="B3428" t="str">
            <v>Y</v>
          </cell>
          <cell r="C3428" t="str">
            <v>NE66006732</v>
          </cell>
          <cell r="D3428" t="str">
            <v>RINDGE FAMILY PRACTICE</v>
          </cell>
          <cell r="E3428" t="str">
            <v>RINDGE (D)</v>
          </cell>
          <cell r="F3428" t="str">
            <v>PO BOX 117</v>
          </cell>
          <cell r="G3428" t="str">
            <v>RINDGE, NH 03461-0117</v>
          </cell>
          <cell r="J3428" t="str">
            <v>RINDGE</v>
          </cell>
          <cell r="K3428" t="str">
            <v>NH</v>
          </cell>
          <cell r="L3428" t="str">
            <v>03461-0117</v>
          </cell>
          <cell r="M3428">
            <v>0</v>
          </cell>
          <cell r="N3428">
            <v>0</v>
          </cell>
        </row>
        <row r="3429">
          <cell r="A3429">
            <v>66006733</v>
          </cell>
          <cell r="B3429" t="str">
            <v>Y</v>
          </cell>
          <cell r="C3429" t="str">
            <v>NE66006733</v>
          </cell>
          <cell r="D3429" t="str">
            <v>MEDICINE-PEDIATRICS OF NASHUA</v>
          </cell>
          <cell r="E3429" t="str">
            <v>MEDICINE (C)</v>
          </cell>
          <cell r="F3429" t="str">
            <v>17 PROSPECT ST SUITE N103</v>
          </cell>
          <cell r="G3429" t="str">
            <v>NASHUA, NH 03060-2921</v>
          </cell>
          <cell r="J3429" t="str">
            <v>NASHUA</v>
          </cell>
          <cell r="K3429" t="str">
            <v>NH</v>
          </cell>
          <cell r="L3429" t="str">
            <v>03060-2921</v>
          </cell>
          <cell r="M3429">
            <v>0</v>
          </cell>
          <cell r="N3429">
            <v>0</v>
          </cell>
        </row>
        <row r="3430">
          <cell r="A3430">
            <v>66006734</v>
          </cell>
          <cell r="B3430" t="str">
            <v>Y</v>
          </cell>
          <cell r="C3430" t="str">
            <v>NE66006734</v>
          </cell>
          <cell r="D3430" t="str">
            <v>HOOKSETT PRIMARY CARE</v>
          </cell>
          <cell r="E3430" t="str">
            <v>HOOKSETT (D)</v>
          </cell>
          <cell r="F3430" t="str">
            <v>11 KIMBALL DR UNIT 132</v>
          </cell>
          <cell r="G3430" t="str">
            <v>HOOKSETT, NH 03106-2604</v>
          </cell>
          <cell r="J3430" t="str">
            <v>HOOKSETT</v>
          </cell>
          <cell r="K3430" t="str">
            <v>NH</v>
          </cell>
          <cell r="L3430" t="str">
            <v>03106-2604</v>
          </cell>
          <cell r="M3430">
            <v>0</v>
          </cell>
          <cell r="N3430">
            <v>0</v>
          </cell>
        </row>
        <row r="3431">
          <cell r="A3431">
            <v>66006735</v>
          </cell>
          <cell r="B3431" t="str">
            <v>Y</v>
          </cell>
          <cell r="C3431" t="str">
            <v>NE66006735</v>
          </cell>
          <cell r="D3431" t="str">
            <v>CENTER FOR PREVENTATIVE MED</v>
          </cell>
          <cell r="E3431" t="str">
            <v xml:space="preserve">CENTER FOR (D) </v>
          </cell>
          <cell r="F3431" t="str">
            <v>3 OVERLOOK DR UNIT 3</v>
          </cell>
          <cell r="G3431" t="str">
            <v>AMHERST, NH 03031-2830</v>
          </cell>
          <cell r="J3431" t="str">
            <v>AMHERST</v>
          </cell>
          <cell r="K3431" t="str">
            <v>NH</v>
          </cell>
          <cell r="L3431" t="str">
            <v>03031-2830</v>
          </cell>
          <cell r="M3431">
            <v>0</v>
          </cell>
          <cell r="N3431">
            <v>0</v>
          </cell>
        </row>
        <row r="3432">
          <cell r="A3432">
            <v>66006736</v>
          </cell>
          <cell r="B3432" t="str">
            <v>Y</v>
          </cell>
          <cell r="C3432" t="str">
            <v>NE66006736</v>
          </cell>
          <cell r="D3432" t="str">
            <v>ELLIOT PEDS &amp; PRIMARY CARE</v>
          </cell>
          <cell r="E3432" t="str">
            <v>ELLIOT (C)</v>
          </cell>
          <cell r="F3432" t="str">
            <v>20 CHAMBERS DR STE 2200</v>
          </cell>
          <cell r="G3432" t="str">
            <v>HOOKSETT, NH 03106-1981</v>
          </cell>
          <cell r="J3432" t="str">
            <v>HOOKSETT</v>
          </cell>
          <cell r="K3432" t="str">
            <v>NH</v>
          </cell>
          <cell r="L3432" t="str">
            <v>03106-1981</v>
          </cell>
          <cell r="M3432">
            <v>0</v>
          </cell>
          <cell r="N3432">
            <v>0</v>
          </cell>
        </row>
        <row r="3433">
          <cell r="A3433">
            <v>66006737</v>
          </cell>
          <cell r="B3433" t="str">
            <v>Y</v>
          </cell>
          <cell r="C3433" t="str">
            <v>NE66006737</v>
          </cell>
          <cell r="D3433" t="str">
            <v>ELLIOT FAM MED AT BEDFORD VILL</v>
          </cell>
          <cell r="E3433" t="str">
            <v>ELLIOT (D)</v>
          </cell>
          <cell r="F3433" t="str">
            <v>15 CONSTITUTION DR</v>
          </cell>
          <cell r="G3433" t="str">
            <v>BEDFORD, NH 03110-6042</v>
          </cell>
          <cell r="J3433" t="str">
            <v>BEDFORD</v>
          </cell>
          <cell r="K3433" t="str">
            <v>NH</v>
          </cell>
          <cell r="L3433" t="str">
            <v>03110-6042</v>
          </cell>
          <cell r="M3433">
            <v>0</v>
          </cell>
          <cell r="N3433">
            <v>0</v>
          </cell>
        </row>
        <row r="3434">
          <cell r="A3434">
            <v>66006738</v>
          </cell>
          <cell r="B3434" t="str">
            <v>Y</v>
          </cell>
          <cell r="C3434" t="str">
            <v>NE66006738</v>
          </cell>
          <cell r="D3434" t="str">
            <v>HARBOUR WOMEN'S HEALTH</v>
          </cell>
          <cell r="E3434" t="str">
            <v>HARBOUR (D)</v>
          </cell>
          <cell r="F3434" t="str">
            <v>155 GRIFFIN RD</v>
          </cell>
          <cell r="G3434" t="str">
            <v>PORTSMOUTH, NH 03801-4125</v>
          </cell>
          <cell r="J3434" t="str">
            <v>PORTSMOUTH</v>
          </cell>
          <cell r="K3434" t="str">
            <v>NH</v>
          </cell>
          <cell r="L3434" t="str">
            <v>03801-4125</v>
          </cell>
          <cell r="M3434">
            <v>0</v>
          </cell>
          <cell r="N3434">
            <v>0</v>
          </cell>
        </row>
        <row r="3435">
          <cell r="A3435">
            <v>66006739</v>
          </cell>
          <cell r="B3435" t="str">
            <v>Y</v>
          </cell>
          <cell r="C3435" t="str">
            <v>NE66006739</v>
          </cell>
          <cell r="D3435" t="str">
            <v>ELLIOT FAM MED - MANCHESTER-NH</v>
          </cell>
          <cell r="E3435" t="str">
            <v>ELLIOT</v>
          </cell>
          <cell r="F3435" t="str">
            <v>4 ELLIOT WAY STE 100</v>
          </cell>
          <cell r="G3435" t="str">
            <v>MANCHESTER, NH 03103-3551</v>
          </cell>
          <cell r="J3435" t="str">
            <v>MANCHESTER</v>
          </cell>
          <cell r="K3435" t="str">
            <v>NH</v>
          </cell>
          <cell r="L3435" t="str">
            <v>03103-3551</v>
          </cell>
          <cell r="M3435">
            <v>0</v>
          </cell>
          <cell r="N3435">
            <v>0</v>
          </cell>
        </row>
        <row r="3436">
          <cell r="A3436">
            <v>66006740</v>
          </cell>
          <cell r="B3436" t="str">
            <v>Y</v>
          </cell>
          <cell r="C3436" t="str">
            <v>NE66006740</v>
          </cell>
          <cell r="D3436" t="str">
            <v>LACONIA INTERNAL MEDICINE</v>
          </cell>
          <cell r="E3436" t="str">
            <v>LACONIA (D)</v>
          </cell>
          <cell r="F3436" t="str">
            <v>85 SPRING ST STE 404</v>
          </cell>
          <cell r="G3436" t="str">
            <v>LACONIA, NH 03246-3113</v>
          </cell>
          <cell r="J3436" t="str">
            <v>LACONIA</v>
          </cell>
          <cell r="K3436" t="str">
            <v>NH</v>
          </cell>
          <cell r="L3436" t="str">
            <v>03246-3113</v>
          </cell>
          <cell r="M3436">
            <v>0</v>
          </cell>
          <cell r="N3436">
            <v>0</v>
          </cell>
        </row>
        <row r="3437">
          <cell r="A3437">
            <v>66006741</v>
          </cell>
          <cell r="B3437" t="str">
            <v>Y</v>
          </cell>
          <cell r="C3437" t="str">
            <v>NE66006741</v>
          </cell>
          <cell r="D3437" t="str">
            <v>QUEST DIAGNOSTICS - DERRY NH</v>
          </cell>
          <cell r="E3437" t="str">
            <v>DERRY (A)</v>
          </cell>
          <cell r="F3437" t="str">
            <v>14 TSIENNETO RD</v>
          </cell>
          <cell r="G3437" t="str">
            <v>DERRY, NH 03038-1505</v>
          </cell>
          <cell r="J3437" t="str">
            <v>DERRY</v>
          </cell>
          <cell r="K3437" t="str">
            <v>NH</v>
          </cell>
          <cell r="L3437" t="str">
            <v>03038-1505</v>
          </cell>
          <cell r="M3437">
            <v>0</v>
          </cell>
          <cell r="N3437">
            <v>0</v>
          </cell>
        </row>
        <row r="3438">
          <cell r="A3438">
            <v>66006742</v>
          </cell>
          <cell r="B3438" t="str">
            <v>Y</v>
          </cell>
          <cell r="C3438" t="str">
            <v>NE66006742</v>
          </cell>
          <cell r="D3438" t="str">
            <v>CARROLL COUNTY GI</v>
          </cell>
          <cell r="E3438" t="str">
            <v>CARROLL (C)</v>
          </cell>
          <cell r="F3438" t="str">
            <v>29 UNION ST</v>
          </cell>
          <cell r="G3438" t="str">
            <v>WOLFEBORO, NH 03894-4480</v>
          </cell>
          <cell r="J3438" t="str">
            <v>WOLFEBORO</v>
          </cell>
          <cell r="K3438" t="str">
            <v>NH</v>
          </cell>
          <cell r="L3438" t="str">
            <v>03894-4480</v>
          </cell>
          <cell r="N3438">
            <v>0</v>
          </cell>
        </row>
        <row r="3439">
          <cell r="A3439">
            <v>66006950</v>
          </cell>
          <cell r="B3439" t="str">
            <v>Y</v>
          </cell>
          <cell r="C3439" t="str">
            <v>NE66006950</v>
          </cell>
          <cell r="D3439" t="str">
            <v>JOHN R. SHARPE, M.D.</v>
          </cell>
          <cell r="E3439" t="str">
            <v>SHARPE (A)</v>
          </cell>
          <cell r="F3439" t="str">
            <v>41 BUTTRICK RD UNIT 4</v>
          </cell>
          <cell r="G3439" t="str">
            <v>LONDONDERRY, NH 03053-3367</v>
          </cell>
          <cell r="J3439" t="str">
            <v>LONDONDERRY</v>
          </cell>
          <cell r="K3439" t="str">
            <v>NH</v>
          </cell>
          <cell r="L3439" t="str">
            <v>03053-3367</v>
          </cell>
          <cell r="N3439">
            <v>0</v>
          </cell>
        </row>
        <row r="3440">
          <cell r="A3440">
            <v>66007000</v>
          </cell>
          <cell r="B3440" t="str">
            <v>Y</v>
          </cell>
          <cell r="C3440" t="str">
            <v>NE66007000</v>
          </cell>
          <cell r="D3440" t="str">
            <v>ERIC LIBBY, M.D.</v>
          </cell>
          <cell r="E3440" t="str">
            <v>LIBBY MD ERIC         (D)</v>
          </cell>
          <cell r="G3440" t="str">
            <v>955 MAIN ST</v>
          </cell>
          <cell r="H3440" t="str">
            <v>WINCHESTER, MA 01890-1961</v>
          </cell>
          <cell r="J3440" t="str">
            <v>WINCHESTER</v>
          </cell>
          <cell r="K3440" t="str">
            <v>MA</v>
          </cell>
          <cell r="L3440" t="str">
            <v>01890-1961</v>
          </cell>
          <cell r="M3440">
            <v>0</v>
          </cell>
          <cell r="N3440">
            <v>0</v>
          </cell>
        </row>
        <row r="3441">
          <cell r="A3441">
            <v>66007002</v>
          </cell>
          <cell r="B3441" t="str">
            <v>Y</v>
          </cell>
          <cell r="C3441" t="str">
            <v>NE66007002</v>
          </cell>
          <cell r="D3441" t="str">
            <v>THE NEW ENGLAND CENTER FOR CHI</v>
          </cell>
          <cell r="E3441" t="str">
            <v>THE NEW ENGLAND CENTE (B)</v>
          </cell>
          <cell r="F3441" t="str">
            <v>33 TURNPIKE RD</v>
          </cell>
          <cell r="G3441" t="str">
            <v>SOUTHBOROUGH, MA 01772-2108</v>
          </cell>
          <cell r="J3441" t="str">
            <v>SOUTHBOROUGH</v>
          </cell>
          <cell r="K3441" t="str">
            <v>MA</v>
          </cell>
          <cell r="L3441" t="str">
            <v>01772-2108</v>
          </cell>
          <cell r="M3441">
            <v>0</v>
          </cell>
          <cell r="N3441">
            <v>0</v>
          </cell>
        </row>
        <row r="3442">
          <cell r="A3442">
            <v>66007004</v>
          </cell>
          <cell r="B3442" t="str">
            <v>N</v>
          </cell>
          <cell r="C3442" t="str">
            <v>NE66007004</v>
          </cell>
          <cell r="D3442" t="str">
            <v>QUEST DIAGNOSTICS - FLORIDA</v>
          </cell>
          <cell r="E3442" t="str">
            <v>QUEST DIAGNOSTICS (TERM)</v>
          </cell>
          <cell r="F3442" t="str">
            <v>71 STATE ST</v>
          </cell>
          <cell r="G3442" t="str">
            <v>SHELBURNE FALLS, MA 01370-1033</v>
          </cell>
          <cell r="J3442" t="str">
            <v>SHELBURNE FALLS</v>
          </cell>
          <cell r="K3442" t="str">
            <v>MA</v>
          </cell>
          <cell r="L3442" t="str">
            <v>01370-1033</v>
          </cell>
          <cell r="N3442">
            <v>0</v>
          </cell>
        </row>
        <row r="3443">
          <cell r="A3443">
            <v>66007005</v>
          </cell>
          <cell r="B3443" t="str">
            <v>Y</v>
          </cell>
          <cell r="C3443" t="str">
            <v>NE66007005</v>
          </cell>
          <cell r="D3443" t="str">
            <v>DRS. DELACEY, ROZAK &amp; YOUNG</v>
          </cell>
          <cell r="E3443" t="str">
            <v>DELACEY (UMASS)</v>
          </cell>
          <cell r="F3443" t="str">
            <v>319 SOUTHBRIDGE ST</v>
          </cell>
          <cell r="G3443" t="str">
            <v>AUBURN, MA 01501-2541</v>
          </cell>
          <cell r="J3443" t="str">
            <v>AUBURN</v>
          </cell>
          <cell r="K3443" t="str">
            <v>MA</v>
          </cell>
          <cell r="L3443" t="str">
            <v>01501-2541</v>
          </cell>
          <cell r="M3443">
            <v>42.206833000000003</v>
          </cell>
          <cell r="N3443">
            <v>-71.832981000000004</v>
          </cell>
        </row>
        <row r="3444">
          <cell r="A3444">
            <v>66007008</v>
          </cell>
          <cell r="B3444" t="str">
            <v>Y</v>
          </cell>
          <cell r="C3444" t="str">
            <v>NE66007008</v>
          </cell>
          <cell r="D3444" t="str">
            <v>AUBREY LIEBERMAN, M.D.</v>
          </cell>
          <cell r="E3444" t="str">
            <v>LIEBERMAN (CML)</v>
          </cell>
          <cell r="F3444" t="str">
            <v>1342 BELMONT ST STE 105</v>
          </cell>
          <cell r="G3444" t="str">
            <v>BROCKTON, MA 02301-4437</v>
          </cell>
          <cell r="J3444" t="str">
            <v>BROCKTON</v>
          </cell>
          <cell r="K3444" t="str">
            <v>MA</v>
          </cell>
          <cell r="L3444" t="str">
            <v>02301-4437</v>
          </cell>
          <cell r="M3444">
            <v>0</v>
          </cell>
          <cell r="N3444">
            <v>0</v>
          </cell>
        </row>
        <row r="3445">
          <cell r="A3445">
            <v>66007011</v>
          </cell>
          <cell r="B3445" t="str">
            <v>Y</v>
          </cell>
          <cell r="C3445" t="str">
            <v>NE66007011</v>
          </cell>
          <cell r="D3445" t="str">
            <v>NEW BOSTON VILLAGE PRIMARY CAR</v>
          </cell>
          <cell r="E3445" t="str">
            <v>MACDONALD MD NICOLE   (B)</v>
          </cell>
          <cell r="F3445" t="str">
            <v>295 NEW BOSTON RD</v>
          </cell>
          <cell r="G3445" t="str">
            <v>FALL RIVER, MA 02720-5800</v>
          </cell>
          <cell r="J3445" t="str">
            <v>FALL RIVER</v>
          </cell>
          <cell r="K3445" t="str">
            <v>MA</v>
          </cell>
          <cell r="L3445" t="str">
            <v>02720-5800</v>
          </cell>
          <cell r="M3445">
            <v>0</v>
          </cell>
          <cell r="N3445">
            <v>0</v>
          </cell>
        </row>
        <row r="3446">
          <cell r="A3446">
            <v>66007012</v>
          </cell>
          <cell r="B3446" t="str">
            <v>Y</v>
          </cell>
          <cell r="C3446" t="str">
            <v>NE66007012</v>
          </cell>
          <cell r="D3446" t="str">
            <v>BOSTON NEURO BEHAVIORAL</v>
          </cell>
          <cell r="E3446" t="str">
            <v>BOSTON NEURO (B)</v>
          </cell>
          <cell r="F3446" t="str">
            <v>226 FIELD ST</v>
          </cell>
          <cell r="G3446" t="str">
            <v>NEW BEDFORD, MA 02740-2133</v>
          </cell>
          <cell r="J3446" t="str">
            <v>NEW BEDFORD</v>
          </cell>
          <cell r="K3446" t="str">
            <v>MA</v>
          </cell>
          <cell r="L3446" t="str">
            <v>02740-2133</v>
          </cell>
          <cell r="M3446">
            <v>0</v>
          </cell>
          <cell r="N3446">
            <v>0</v>
          </cell>
        </row>
        <row r="3447">
          <cell r="A3447">
            <v>66007013</v>
          </cell>
          <cell r="B3447" t="str">
            <v>N</v>
          </cell>
          <cell r="C3447" t="str">
            <v>NE66007013</v>
          </cell>
          <cell r="D3447" t="str">
            <v>PROMEDICA WYETH STUDY 120</v>
          </cell>
          <cell r="E3447" t="str">
            <v>PROMEDICA WYETH STUDY (TE</v>
          </cell>
          <cell r="F3447" t="str">
            <v>77 WARREN ST BLDG 6</v>
          </cell>
          <cell r="G3447" t="str">
            <v>BRIGHTON, MA 02135-3601</v>
          </cell>
          <cell r="J3447" t="str">
            <v>BRIGHTON</v>
          </cell>
          <cell r="K3447" t="str">
            <v>MA</v>
          </cell>
          <cell r="L3447" t="str">
            <v>02135-3601</v>
          </cell>
          <cell r="N3447">
            <v>0</v>
          </cell>
        </row>
        <row r="3448">
          <cell r="A3448">
            <v>66007014</v>
          </cell>
          <cell r="B3448" t="str">
            <v>Y</v>
          </cell>
          <cell r="C3448" t="str">
            <v>NE66007014</v>
          </cell>
          <cell r="D3448" t="str">
            <v>HEALTHQUARTERS-LAWRENCE</v>
          </cell>
          <cell r="E3448" t="str">
            <v>HLTHQ LAWRENCE        (C)</v>
          </cell>
          <cell r="F3448" t="str">
            <v>101 AMESBURY ST STE 106-107</v>
          </cell>
          <cell r="G3448" t="str">
            <v>LAWRENCE, MA 01840-1323</v>
          </cell>
          <cell r="J3448" t="str">
            <v>LAWRENCE</v>
          </cell>
          <cell r="K3448" t="str">
            <v>MA</v>
          </cell>
          <cell r="L3448" t="str">
            <v>01840-1323</v>
          </cell>
          <cell r="M3448">
            <v>0</v>
          </cell>
          <cell r="N3448">
            <v>0</v>
          </cell>
        </row>
        <row r="3449">
          <cell r="A3449">
            <v>66007019</v>
          </cell>
          <cell r="B3449" t="str">
            <v>N</v>
          </cell>
          <cell r="C3449" t="str">
            <v>NE66007019</v>
          </cell>
          <cell r="D3449" t="str">
            <v>SYNERGY HOME HEALTH</v>
          </cell>
          <cell r="E3449" t="str">
            <v>SYNERGY HOME HEALTH (TERM</v>
          </cell>
          <cell r="F3449" t="str">
            <v>116 MAIN ST STE 2</v>
          </cell>
          <cell r="G3449" t="str">
            <v>MARLBOROUGH, MA 01752-3811</v>
          </cell>
          <cell r="J3449" t="str">
            <v>MARLBOROUGH</v>
          </cell>
          <cell r="K3449" t="str">
            <v>MA</v>
          </cell>
          <cell r="L3449" t="str">
            <v>01752-3811</v>
          </cell>
          <cell r="N3449">
            <v>0</v>
          </cell>
        </row>
        <row r="3450">
          <cell r="A3450">
            <v>66007020</v>
          </cell>
          <cell r="B3450" t="str">
            <v>Y</v>
          </cell>
          <cell r="C3450" t="str">
            <v>NE66007020</v>
          </cell>
          <cell r="D3450" t="str">
            <v>TINA HORWITZ, M.D.</v>
          </cell>
          <cell r="E3450" t="str">
            <v>HORWITZ MD TINA       (C)</v>
          </cell>
          <cell r="F3450" t="str">
            <v>817 MERRIMACK ST</v>
          </cell>
          <cell r="G3450" t="str">
            <v>LOWELL, MA 01854-3571</v>
          </cell>
          <cell r="J3450" t="str">
            <v>LOWELL</v>
          </cell>
          <cell r="K3450" t="str">
            <v>MA</v>
          </cell>
          <cell r="L3450" t="str">
            <v>01854-3571</v>
          </cell>
          <cell r="M3450">
            <v>0</v>
          </cell>
          <cell r="N3450">
            <v>0</v>
          </cell>
        </row>
        <row r="3451">
          <cell r="A3451">
            <v>66007021</v>
          </cell>
          <cell r="B3451" t="str">
            <v>Y</v>
          </cell>
          <cell r="C3451" t="str">
            <v>NE66007021</v>
          </cell>
          <cell r="D3451" t="str">
            <v>PLYMOUTH OB/GYN ASSOCIATES, IN</v>
          </cell>
          <cell r="E3451" t="str">
            <v>CORSINI MD JULIANNE   (D)</v>
          </cell>
          <cell r="F3451" t="str">
            <v>110 LONG POND RD</v>
          </cell>
          <cell r="G3451" t="str">
            <v>PLYMOUTH, MA 02360-2642</v>
          </cell>
          <cell r="J3451" t="str">
            <v>PLYMOUTH</v>
          </cell>
          <cell r="K3451" t="str">
            <v>MA</v>
          </cell>
          <cell r="L3451" t="str">
            <v>02360-2642</v>
          </cell>
          <cell r="N3451">
            <v>0</v>
          </cell>
        </row>
        <row r="3452">
          <cell r="A3452">
            <v>66007024</v>
          </cell>
          <cell r="B3452" t="str">
            <v>Y</v>
          </cell>
          <cell r="C3452" t="str">
            <v>NE66007024</v>
          </cell>
          <cell r="D3452" t="str">
            <v>MARQUARDT NURSING CENTER</v>
          </cell>
          <cell r="E3452" t="str">
            <v>MARQUARDT NURSING CEN (A)</v>
          </cell>
          <cell r="F3452" t="str">
            <v>200 TRAPELO RD</v>
          </cell>
          <cell r="G3452" t="str">
            <v>WALTHAM, MA 02452-6332</v>
          </cell>
          <cell r="J3452" t="str">
            <v>WALTHAM</v>
          </cell>
          <cell r="K3452" t="str">
            <v>MA</v>
          </cell>
          <cell r="L3452" t="str">
            <v>02452-6332</v>
          </cell>
          <cell r="M3452">
            <v>0</v>
          </cell>
          <cell r="N3452">
            <v>0</v>
          </cell>
        </row>
        <row r="3453">
          <cell r="A3453">
            <v>66007025</v>
          </cell>
          <cell r="B3453" t="str">
            <v>Y</v>
          </cell>
          <cell r="C3453" t="str">
            <v>NE66007025</v>
          </cell>
          <cell r="D3453" t="str">
            <v>NEWBURYPORT MEDICAL ASSOCIATES</v>
          </cell>
          <cell r="E3453" t="str">
            <v>NEWBURYPORT MEDICAL A (A)</v>
          </cell>
          <cell r="F3453" t="str">
            <v>18 HIGHLAND AVE</v>
          </cell>
          <cell r="G3453" t="str">
            <v>NEWBURYPORT, MA 01950-3812</v>
          </cell>
          <cell r="J3453" t="str">
            <v>NEWBURYPORT</v>
          </cell>
          <cell r="K3453" t="str">
            <v>MA</v>
          </cell>
          <cell r="L3453" t="str">
            <v>01950-3812</v>
          </cell>
          <cell r="M3453">
            <v>0</v>
          </cell>
          <cell r="N3453">
            <v>0</v>
          </cell>
        </row>
        <row r="3454">
          <cell r="A3454">
            <v>66007026</v>
          </cell>
          <cell r="B3454" t="str">
            <v>Y</v>
          </cell>
          <cell r="C3454" t="str">
            <v>NE66007026</v>
          </cell>
          <cell r="D3454" t="str">
            <v>DAVID BLAUSTEIN, M.D.</v>
          </cell>
          <cell r="E3454" t="str">
            <v>BLAUSTEIN (C)</v>
          </cell>
          <cell r="F3454" t="str">
            <v>15 WINTER CT FL 1</v>
          </cell>
          <cell r="G3454" t="str">
            <v>WEYMOUTH, MA 02188-3306</v>
          </cell>
          <cell r="J3454" t="str">
            <v>WEYMOUTH</v>
          </cell>
          <cell r="K3454" t="str">
            <v>MA</v>
          </cell>
          <cell r="L3454" t="str">
            <v>02188-3306</v>
          </cell>
          <cell r="M3454">
            <v>0</v>
          </cell>
          <cell r="N3454">
            <v>0</v>
          </cell>
        </row>
        <row r="3455">
          <cell r="A3455">
            <v>66007028</v>
          </cell>
          <cell r="B3455" t="str">
            <v>Y</v>
          </cell>
          <cell r="C3455" t="str">
            <v>NE66007028</v>
          </cell>
          <cell r="D3455" t="str">
            <v>FRANK A. OBERTI III, D.O.</v>
          </cell>
          <cell r="E3455" t="str">
            <v>OBERTI III FRANK A    (B)</v>
          </cell>
          <cell r="F3455" t="str">
            <v>143 S MAIN ST</v>
          </cell>
          <cell r="G3455" t="str">
            <v>HAVERHILL, MA 01835-7438</v>
          </cell>
          <cell r="J3455" t="str">
            <v>HAVERHILL</v>
          </cell>
          <cell r="K3455" t="str">
            <v>MA</v>
          </cell>
          <cell r="L3455" t="str">
            <v>01835-7438</v>
          </cell>
          <cell r="M3455">
            <v>0</v>
          </cell>
          <cell r="N3455">
            <v>0</v>
          </cell>
        </row>
        <row r="3456">
          <cell r="A3456">
            <v>66007029</v>
          </cell>
          <cell r="B3456" t="str">
            <v>Y</v>
          </cell>
          <cell r="C3456" t="str">
            <v>NE66007029</v>
          </cell>
          <cell r="D3456" t="str">
            <v>HAVERHILL FAMILY PRACTICE</v>
          </cell>
          <cell r="E3456" t="str">
            <v>HAVERHILL FAMILY PRAC (B)</v>
          </cell>
          <cell r="F3456" t="str">
            <v>62 BROWN ST STE 404</v>
          </cell>
          <cell r="G3456" t="str">
            <v>HAVERHILL, MA 01830-6231</v>
          </cell>
          <cell r="J3456" t="str">
            <v>HAVERHILL</v>
          </cell>
          <cell r="K3456" t="str">
            <v>MA</v>
          </cell>
          <cell r="L3456" t="str">
            <v>01830-6231</v>
          </cell>
          <cell r="M3456">
            <v>42.764977000000002</v>
          </cell>
          <cell r="N3456">
            <v>-71.044893999999999</v>
          </cell>
        </row>
        <row r="3457">
          <cell r="A3457">
            <v>66007032</v>
          </cell>
          <cell r="B3457" t="str">
            <v>N</v>
          </cell>
          <cell r="C3457" t="str">
            <v>NE66007032</v>
          </cell>
          <cell r="D3457" t="str">
            <v>PROMEDICA MERK 029029</v>
          </cell>
          <cell r="E3457" t="str">
            <v>PROMEDICA MERK 029029 (TE</v>
          </cell>
          <cell r="F3457" t="str">
            <v>77 WARREN ST BLDG 6</v>
          </cell>
          <cell r="G3457" t="str">
            <v>BRIGHTON, MA 02135-3601</v>
          </cell>
          <cell r="J3457" t="str">
            <v>BRIGHTON</v>
          </cell>
          <cell r="K3457" t="str">
            <v>MA</v>
          </cell>
          <cell r="L3457" t="str">
            <v>02135-3601</v>
          </cell>
          <cell r="N3457">
            <v>0</v>
          </cell>
        </row>
        <row r="3458">
          <cell r="A3458">
            <v>66007033</v>
          </cell>
          <cell r="B3458" t="str">
            <v>Y</v>
          </cell>
          <cell r="C3458" t="str">
            <v>NE66007033</v>
          </cell>
          <cell r="D3458" t="str">
            <v>ISLAND HEALTHCARE</v>
          </cell>
          <cell r="E3458" t="str">
            <v>SULLIVAN, RICHARD MD</v>
          </cell>
          <cell r="F3458" t="str">
            <v>245 VINEYARD HAVEN RD</v>
          </cell>
          <cell r="G3458" t="str">
            <v>PO BOX 9000</v>
          </cell>
          <cell r="H3458" t="str">
            <v>EDGARTOWN, MA 02539</v>
          </cell>
          <cell r="J3458" t="str">
            <v>EDGARTOWN</v>
          </cell>
          <cell r="K3458" t="str">
            <v>MA</v>
          </cell>
          <cell r="L3458">
            <v>2539</v>
          </cell>
          <cell r="M3458">
            <v>41.389000000000003</v>
          </cell>
          <cell r="N3458">
            <v>-70.526899999999998</v>
          </cell>
        </row>
        <row r="3459">
          <cell r="A3459">
            <v>66007036</v>
          </cell>
          <cell r="B3459" t="str">
            <v>Y</v>
          </cell>
          <cell r="C3459" t="str">
            <v>NE66007036</v>
          </cell>
          <cell r="D3459" t="str">
            <v>JOSE ANGELES, M.D.</v>
          </cell>
          <cell r="E3459" t="str">
            <v>ANGELES MD JOSE       (C)</v>
          </cell>
          <cell r="G3459" t="str">
            <v>955 MAIN ST</v>
          </cell>
          <cell r="H3459" t="str">
            <v>WINCHESTER, MA 01890-1961</v>
          </cell>
          <cell r="J3459" t="str">
            <v>WINCHESTER</v>
          </cell>
          <cell r="K3459" t="str">
            <v>MA</v>
          </cell>
          <cell r="L3459" t="str">
            <v>01890-1961</v>
          </cell>
          <cell r="N3459">
            <v>0</v>
          </cell>
        </row>
        <row r="3460">
          <cell r="A3460">
            <v>66007037</v>
          </cell>
          <cell r="B3460" t="str">
            <v>Y</v>
          </cell>
          <cell r="C3460" t="str">
            <v>NE66007037</v>
          </cell>
          <cell r="D3460" t="str">
            <v>EDGARDO GARCIA-TRIAS, M.D.</v>
          </cell>
          <cell r="E3460" t="str">
            <v>GARCIA TRIAS MD EDGAR (B)</v>
          </cell>
          <cell r="F3460" t="str">
            <v>13 VILLAGE SQ</v>
          </cell>
          <cell r="G3460" t="str">
            <v>CHELMSFORD, MA 01824</v>
          </cell>
          <cell r="J3460" t="str">
            <v>CHELMSFORD</v>
          </cell>
          <cell r="K3460" t="str">
            <v>MA</v>
          </cell>
          <cell r="L3460">
            <v>1824</v>
          </cell>
          <cell r="M3460">
            <v>42.594799999999999</v>
          </cell>
          <cell r="N3460">
            <v>-71.355500000000006</v>
          </cell>
        </row>
        <row r="3461">
          <cell r="A3461">
            <v>66007038</v>
          </cell>
          <cell r="B3461" t="str">
            <v>Y</v>
          </cell>
          <cell r="C3461" t="str">
            <v>NE66007038</v>
          </cell>
          <cell r="D3461" t="str">
            <v>PENTUCKET MEDICAL ASSOCIATES</v>
          </cell>
          <cell r="E3461" t="str">
            <v>PENTUCKET (C)</v>
          </cell>
          <cell r="F3461" t="str">
            <v>1 PARK WAY</v>
          </cell>
          <cell r="G3461" t="str">
            <v>HAVERHILL, MA 01830-6278</v>
          </cell>
          <cell r="J3461" t="str">
            <v>HAVERHILL</v>
          </cell>
          <cell r="K3461" t="str">
            <v>MA</v>
          </cell>
          <cell r="L3461" t="str">
            <v>01830-6278</v>
          </cell>
          <cell r="M3461">
            <v>42.775948</v>
          </cell>
          <cell r="N3461">
            <v>-71.077653999999995</v>
          </cell>
        </row>
        <row r="3462">
          <cell r="A3462">
            <v>66007041</v>
          </cell>
          <cell r="B3462" t="str">
            <v>Y</v>
          </cell>
          <cell r="C3462" t="str">
            <v>NE66007041</v>
          </cell>
          <cell r="D3462" t="str">
            <v>JANG B. SINGH, M.D.</v>
          </cell>
          <cell r="E3462" t="str">
            <v>SINGH MD JANG         (C)</v>
          </cell>
          <cell r="F3462" t="str">
            <v>10 WINTHROP ST</v>
          </cell>
          <cell r="G3462" t="str">
            <v>WORCESTER, MA 01604-4435</v>
          </cell>
          <cell r="J3462" t="str">
            <v>WORCESTER</v>
          </cell>
          <cell r="K3462" t="str">
            <v>MA</v>
          </cell>
          <cell r="L3462" t="str">
            <v>01604-4435</v>
          </cell>
          <cell r="M3462">
            <v>0</v>
          </cell>
          <cell r="N3462">
            <v>0</v>
          </cell>
        </row>
        <row r="3463">
          <cell r="A3463">
            <v>66007042</v>
          </cell>
          <cell r="B3463" t="str">
            <v>Y</v>
          </cell>
          <cell r="C3463" t="str">
            <v>NE66007042</v>
          </cell>
          <cell r="D3463" t="str">
            <v>CHRISTOPHER BECHARA, M.D.</v>
          </cell>
          <cell r="E3463" t="str">
            <v>BECHARA MD CHRISTOPHE (B)</v>
          </cell>
          <cell r="F3463" t="str">
            <v>136 HIGH STREET EXT</v>
          </cell>
          <cell r="G3463" t="str">
            <v>LANCASTER, MA 01523-2056</v>
          </cell>
          <cell r="J3463" t="str">
            <v>LANCASTER</v>
          </cell>
          <cell r="K3463" t="str">
            <v>MA</v>
          </cell>
          <cell r="L3463" t="str">
            <v>01523-2056</v>
          </cell>
          <cell r="M3463">
            <v>0</v>
          </cell>
          <cell r="N3463">
            <v>0</v>
          </cell>
        </row>
        <row r="3464">
          <cell r="A3464">
            <v>66007043</v>
          </cell>
          <cell r="B3464" t="str">
            <v>Y</v>
          </cell>
          <cell r="C3464" t="str">
            <v>NE66007043</v>
          </cell>
          <cell r="D3464" t="str">
            <v>ORTHOPAEDIC TRAUMA &amp; RECONTRUC</v>
          </cell>
          <cell r="E3464" t="str">
            <v>ORTHOPAEDIC TRAUMA &amp;  (C)</v>
          </cell>
          <cell r="G3464" t="str">
            <v>4 CENTENNIAL DR</v>
          </cell>
          <cell r="H3464" t="str">
            <v>PEABODY, MA 01960-7935</v>
          </cell>
          <cell r="J3464" t="str">
            <v>PEABODY</v>
          </cell>
          <cell r="K3464" t="str">
            <v>MA</v>
          </cell>
          <cell r="L3464" t="str">
            <v>01960-7935</v>
          </cell>
          <cell r="N3464">
            <v>0</v>
          </cell>
        </row>
        <row r="3465">
          <cell r="A3465">
            <v>66007044</v>
          </cell>
          <cell r="B3465" t="str">
            <v>Y</v>
          </cell>
          <cell r="C3465" t="str">
            <v>NE66007044</v>
          </cell>
          <cell r="D3465" t="str">
            <v>PRIMACARE (MANUAL REQ)</v>
          </cell>
          <cell r="E3465" t="str">
            <v>PRIMA MANUAL REQ      (C)</v>
          </cell>
          <cell r="F3465" t="str">
            <v>289 PLEASANT ST BLDG 4</v>
          </cell>
          <cell r="G3465" t="str">
            <v>FALL RIVER, MA 02721-3005</v>
          </cell>
          <cell r="J3465" t="str">
            <v>FALL RIVER</v>
          </cell>
          <cell r="K3465" t="str">
            <v>MA</v>
          </cell>
          <cell r="L3465" t="str">
            <v>02721-3005</v>
          </cell>
          <cell r="M3465">
            <v>0</v>
          </cell>
          <cell r="N3465">
            <v>0</v>
          </cell>
        </row>
        <row r="3466">
          <cell r="A3466">
            <v>66007045</v>
          </cell>
          <cell r="B3466" t="str">
            <v>Y</v>
          </cell>
          <cell r="C3466" t="str">
            <v>NE66007045</v>
          </cell>
          <cell r="D3466" t="str">
            <v>ATLANTIC COUNSELING &amp; CONSULTA</v>
          </cell>
          <cell r="E3466" t="str">
            <v>SWETT MDCHESTER       (D)</v>
          </cell>
          <cell r="G3466" t="str">
            <v>49 PLEASANT ST STE 201A</v>
          </cell>
          <cell r="H3466" t="str">
            <v>S WEYMOUTH, MA 02190-2435</v>
          </cell>
          <cell r="J3466" t="str">
            <v>S WEYMOUTH</v>
          </cell>
          <cell r="K3466" t="str">
            <v>MA</v>
          </cell>
          <cell r="L3466" t="str">
            <v>02190-2435</v>
          </cell>
          <cell r="M3466">
            <v>0</v>
          </cell>
          <cell r="N3466">
            <v>0</v>
          </cell>
        </row>
        <row r="3467">
          <cell r="A3467">
            <v>66007046</v>
          </cell>
          <cell r="B3467" t="str">
            <v>Y</v>
          </cell>
          <cell r="C3467" t="str">
            <v>NE66007046</v>
          </cell>
          <cell r="D3467" t="str">
            <v>PHYSICIANS GROUP PRACTICE -NEW</v>
          </cell>
          <cell r="E3467" t="str">
            <v>LOWNEY MDTIM          (C)</v>
          </cell>
          <cell r="F3467" t="str">
            <v>500 FAUNCE CORNER ROAD</v>
          </cell>
          <cell r="G3467" t="str">
            <v>DARTMOUTH, MA 02714</v>
          </cell>
          <cell r="J3467" t="str">
            <v>DARTMOUTH</v>
          </cell>
          <cell r="K3467" t="str">
            <v>MA</v>
          </cell>
          <cell r="L3467">
            <v>2714</v>
          </cell>
          <cell r="M3467">
            <v>41.5764</v>
          </cell>
          <cell r="N3467">
            <v>-71.010499999999993</v>
          </cell>
        </row>
        <row r="3468">
          <cell r="A3468">
            <v>66007047</v>
          </cell>
          <cell r="B3468" t="str">
            <v>Y</v>
          </cell>
          <cell r="C3468" t="str">
            <v>NE66007047</v>
          </cell>
          <cell r="D3468" t="str">
            <v>THEODORA CHRISTOPHER, M.D.</v>
          </cell>
          <cell r="E3468" t="str">
            <v>CHRISTOPHER THEODORA  (C)</v>
          </cell>
          <cell r="F3468" t="str">
            <v>1 WATER ST</v>
          </cell>
          <cell r="G3468" t="str">
            <v>HAVERHILL, MA 01830-6221</v>
          </cell>
          <cell r="J3468" t="str">
            <v>HAVERHILL</v>
          </cell>
          <cell r="K3468" t="str">
            <v>MA</v>
          </cell>
          <cell r="L3468" t="str">
            <v>01830-6221</v>
          </cell>
          <cell r="M3468">
            <v>0</v>
          </cell>
          <cell r="N3468">
            <v>0</v>
          </cell>
        </row>
        <row r="3469">
          <cell r="A3469">
            <v>66007049</v>
          </cell>
          <cell r="B3469" t="str">
            <v>Y</v>
          </cell>
          <cell r="C3469" t="str">
            <v>NE66007049</v>
          </cell>
          <cell r="D3469" t="str">
            <v>ERNST J. SCHAEFER, MD</v>
          </cell>
          <cell r="E3469" t="str">
            <v>SCHAEFR MD ERNEST J   (C)</v>
          </cell>
          <cell r="F3469" t="str">
            <v>252 TREMONT ST</v>
          </cell>
          <cell r="G3469" t="str">
            <v>BOSTON, MA 02116-5603</v>
          </cell>
          <cell r="J3469" t="str">
            <v>BOSTON</v>
          </cell>
          <cell r="K3469" t="str">
            <v>MA</v>
          </cell>
          <cell r="L3469" t="str">
            <v>02116-5603</v>
          </cell>
          <cell r="N3469">
            <v>0</v>
          </cell>
        </row>
        <row r="3470">
          <cell r="A3470">
            <v>66007051</v>
          </cell>
          <cell r="B3470" t="str">
            <v>N</v>
          </cell>
          <cell r="C3470" t="str">
            <v>NE66007051</v>
          </cell>
          <cell r="D3470" t="str">
            <v>JOHN DALTON M.D.-BRAINTREE</v>
          </cell>
          <cell r="E3470" t="str">
            <v>JOHN DALTON (TERM)</v>
          </cell>
          <cell r="F3470" t="str">
            <v>1157 HANCOCK ST</v>
          </cell>
          <cell r="G3470" t="str">
            <v>QUINCY, MA 02169-4303</v>
          </cell>
          <cell r="J3470" t="str">
            <v>QUINCY</v>
          </cell>
          <cell r="K3470" t="str">
            <v>MA</v>
          </cell>
          <cell r="L3470" t="str">
            <v>02169-4303</v>
          </cell>
          <cell r="N3470">
            <v>0</v>
          </cell>
        </row>
        <row r="3471">
          <cell r="A3471">
            <v>66007052</v>
          </cell>
          <cell r="B3471" t="str">
            <v>Y</v>
          </cell>
          <cell r="C3471" t="str">
            <v>NE66007052</v>
          </cell>
          <cell r="D3471" t="str">
            <v>KAREN GREENBERG, M.D.</v>
          </cell>
          <cell r="E3471" t="str">
            <v>GREENBERG MD KAREN    (C)</v>
          </cell>
          <cell r="G3471" t="str">
            <v>1170 BEACON ST</v>
          </cell>
          <cell r="H3471" t="str">
            <v>BROOKLINE, MA 02446-3963</v>
          </cell>
          <cell r="J3471" t="str">
            <v>BROOKLINE</v>
          </cell>
          <cell r="K3471" t="str">
            <v>MA</v>
          </cell>
          <cell r="L3471" t="str">
            <v>02446-3963</v>
          </cell>
          <cell r="M3471">
            <v>0</v>
          </cell>
          <cell r="N3471">
            <v>0</v>
          </cell>
        </row>
        <row r="3472">
          <cell r="A3472">
            <v>66007053</v>
          </cell>
          <cell r="B3472" t="str">
            <v>Y</v>
          </cell>
          <cell r="C3472" t="str">
            <v>NE66007053</v>
          </cell>
          <cell r="D3472" t="str">
            <v>NIELSEN EYE CENTER</v>
          </cell>
          <cell r="E3472" t="str">
            <v>NIELSEN EYE CENTER    (C)</v>
          </cell>
          <cell r="F3472" t="str">
            <v>300 CONGRESS ST STE 201</v>
          </cell>
          <cell r="G3472" t="str">
            <v>QUINCY, MA 02169-0906</v>
          </cell>
          <cell r="J3472" t="str">
            <v>QUINCY</v>
          </cell>
          <cell r="K3472" t="str">
            <v>MA</v>
          </cell>
          <cell r="L3472" t="str">
            <v>02169-0906</v>
          </cell>
          <cell r="N3472">
            <v>0</v>
          </cell>
        </row>
        <row r="3473">
          <cell r="A3473">
            <v>66007054</v>
          </cell>
          <cell r="B3473" t="str">
            <v>Y</v>
          </cell>
          <cell r="C3473" t="str">
            <v>NE66007054</v>
          </cell>
          <cell r="D3473" t="str">
            <v>J W PODIATRY</v>
          </cell>
          <cell r="E3473" t="str">
            <v>PODIATRY (CML)</v>
          </cell>
          <cell r="F3473" t="str">
            <v>22 CHRISTY'S DR</v>
          </cell>
          <cell r="G3473" t="str">
            <v>BROCKTON, MA 02301-1168</v>
          </cell>
          <cell r="J3473" t="str">
            <v>BROCKTON</v>
          </cell>
          <cell r="K3473" t="str">
            <v>MA</v>
          </cell>
          <cell r="L3473" t="str">
            <v>02301-1168</v>
          </cell>
          <cell r="M3473">
            <v>0</v>
          </cell>
          <cell r="N3473">
            <v>0</v>
          </cell>
        </row>
        <row r="3474">
          <cell r="A3474">
            <v>66007055</v>
          </cell>
          <cell r="B3474" t="str">
            <v>Y</v>
          </cell>
          <cell r="C3474" t="str">
            <v>NE66007055</v>
          </cell>
          <cell r="D3474" t="str">
            <v>SAPNA AGGARWAL, M.D.</v>
          </cell>
          <cell r="E3474" t="str">
            <v>AGGARWAL MD SAPNA     (C)</v>
          </cell>
          <cell r="G3474" t="str">
            <v>25 LANGELIER LN</v>
          </cell>
          <cell r="H3474" t="str">
            <v>MARLBOROUGH, MA 01752-6720</v>
          </cell>
          <cell r="J3474" t="str">
            <v>MARLBOROUGH</v>
          </cell>
          <cell r="K3474" t="str">
            <v>MA</v>
          </cell>
          <cell r="L3474" t="str">
            <v>01752-6720</v>
          </cell>
          <cell r="N3474">
            <v>0</v>
          </cell>
        </row>
        <row r="3475">
          <cell r="A3475">
            <v>66007056</v>
          </cell>
          <cell r="B3475" t="str">
            <v>Y</v>
          </cell>
          <cell r="C3475" t="str">
            <v>NE66007056</v>
          </cell>
          <cell r="D3475" t="str">
            <v>DAVID BROWN, M.D.</v>
          </cell>
          <cell r="E3475" t="str">
            <v>DAVID BROWN           (A)</v>
          </cell>
          <cell r="F3475" t="str">
            <v>700 ATTUCKS LN UNIT 2A</v>
          </cell>
          <cell r="G3475" t="str">
            <v>HYANNIS, MA 02601-1809</v>
          </cell>
          <cell r="J3475" t="str">
            <v>HYANNIS</v>
          </cell>
          <cell r="K3475" t="str">
            <v>MA</v>
          </cell>
          <cell r="L3475" t="str">
            <v>02601-1809</v>
          </cell>
          <cell r="M3475">
            <v>0</v>
          </cell>
          <cell r="N3475">
            <v>0</v>
          </cell>
        </row>
        <row r="3476">
          <cell r="A3476">
            <v>66007057</v>
          </cell>
          <cell r="B3476" t="str">
            <v>N</v>
          </cell>
          <cell r="C3476" t="str">
            <v>NE66007057</v>
          </cell>
          <cell r="D3476" t="str">
            <v>STEPHANIE PRIOR, M.D.</v>
          </cell>
          <cell r="E3476" t="str">
            <v>PRIOR MD STEPHANIE (TERM)</v>
          </cell>
          <cell r="F3476" t="str">
            <v>107 COMMERCIAL ST</v>
          </cell>
          <cell r="G3476" t="str">
            <v>MASHPEE, MA 02649-6507</v>
          </cell>
          <cell r="J3476" t="str">
            <v>MASHPEE</v>
          </cell>
          <cell r="K3476" t="str">
            <v>MA</v>
          </cell>
          <cell r="L3476" t="str">
            <v>02649-6507</v>
          </cell>
          <cell r="N3476">
            <v>0</v>
          </cell>
        </row>
        <row r="3477">
          <cell r="A3477">
            <v>66007059</v>
          </cell>
          <cell r="B3477" t="str">
            <v>Y</v>
          </cell>
          <cell r="C3477" t="str">
            <v>NE66007059</v>
          </cell>
          <cell r="D3477" t="str">
            <v>NORFOLK CENTER FOR CANCER CARE</v>
          </cell>
          <cell r="E3477" t="str">
            <v>DHILLON MD (CML)</v>
          </cell>
          <cell r="F3477" t="str">
            <v>1073 PLEASANT ST</v>
          </cell>
          <cell r="G3477" t="str">
            <v>BROCKTON, MA 02301-3039</v>
          </cell>
          <cell r="J3477" t="str">
            <v>BROCKTON</v>
          </cell>
          <cell r="K3477" t="str">
            <v>MA</v>
          </cell>
          <cell r="L3477" t="str">
            <v>02301-3039</v>
          </cell>
          <cell r="N3477">
            <v>0</v>
          </cell>
        </row>
        <row r="3478">
          <cell r="A3478">
            <v>66007061</v>
          </cell>
          <cell r="B3478" t="str">
            <v>Y</v>
          </cell>
          <cell r="C3478" t="str">
            <v>NE66007061</v>
          </cell>
          <cell r="D3478" t="str">
            <v>STEWARD CARDIOLOGY/DR. WAYLER</v>
          </cell>
          <cell r="E3478" t="str">
            <v>WAYLER (CML)</v>
          </cell>
          <cell r="F3478" t="str">
            <v>825 WASHINGTON ST</v>
          </cell>
          <cell r="G3478" t="str">
            <v>NORWOOD, MA 02062-3441</v>
          </cell>
          <cell r="J3478" t="str">
            <v>NORWOOD</v>
          </cell>
          <cell r="K3478" t="str">
            <v>MA</v>
          </cell>
          <cell r="L3478" t="str">
            <v>02062-3441</v>
          </cell>
          <cell r="N3478">
            <v>0</v>
          </cell>
        </row>
        <row r="3479">
          <cell r="A3479">
            <v>66007062</v>
          </cell>
          <cell r="B3479" t="str">
            <v>Y</v>
          </cell>
          <cell r="C3479" t="str">
            <v>NE66007062</v>
          </cell>
          <cell r="D3479" t="str">
            <v>PENTUCKET MEDICAL ASSOC - MANU</v>
          </cell>
          <cell r="E3479" t="str">
            <v>PENT MANUAL           (A)</v>
          </cell>
          <cell r="F3479" t="str">
            <v>1 PARK WAY</v>
          </cell>
          <cell r="G3479" t="str">
            <v>HAVERHILL, MA 01830-6278</v>
          </cell>
          <cell r="J3479" t="str">
            <v>HAVERHILL</v>
          </cell>
          <cell r="K3479" t="str">
            <v>MA</v>
          </cell>
          <cell r="L3479" t="str">
            <v>01830-6278</v>
          </cell>
          <cell r="M3479">
            <v>0</v>
          </cell>
          <cell r="N3479">
            <v>0</v>
          </cell>
        </row>
        <row r="3480">
          <cell r="A3480">
            <v>66007063</v>
          </cell>
          <cell r="B3480" t="str">
            <v>Y</v>
          </cell>
          <cell r="C3480" t="str">
            <v>NE66007063</v>
          </cell>
          <cell r="D3480" t="str">
            <v>REPRODUCTIVE SCIENCE - DONOR A</v>
          </cell>
          <cell r="E3480" t="str">
            <v>REPRO SCI DONOR       (B)</v>
          </cell>
          <cell r="F3480" t="str">
            <v>1 FORBES RD</v>
          </cell>
          <cell r="G3480" t="str">
            <v>LEXINGTON, MA 02421-7305</v>
          </cell>
          <cell r="J3480" t="str">
            <v>LEXINGTON</v>
          </cell>
          <cell r="K3480" t="str">
            <v>MA</v>
          </cell>
          <cell r="L3480" t="str">
            <v>02421-7305</v>
          </cell>
          <cell r="N3480">
            <v>0</v>
          </cell>
        </row>
        <row r="3481">
          <cell r="A3481">
            <v>66007064</v>
          </cell>
          <cell r="B3481" t="str">
            <v>Y</v>
          </cell>
          <cell r="C3481" t="str">
            <v>NE66007064</v>
          </cell>
          <cell r="D3481" t="str">
            <v>FALMOUTH PODIATRY</v>
          </cell>
          <cell r="E3481" t="str">
            <v>FALMOUTH PODIATRY     (C)</v>
          </cell>
          <cell r="F3481" t="str">
            <v>342A GIFFORD ST</v>
          </cell>
          <cell r="G3481" t="str">
            <v>FALMOUTH, MA 02540-5108</v>
          </cell>
          <cell r="J3481" t="str">
            <v>FALMOUTH</v>
          </cell>
          <cell r="K3481" t="str">
            <v>MA</v>
          </cell>
          <cell r="L3481" t="str">
            <v>02540-5108</v>
          </cell>
          <cell r="N3481">
            <v>0</v>
          </cell>
        </row>
        <row r="3482">
          <cell r="A3482">
            <v>66007066</v>
          </cell>
          <cell r="B3482" t="str">
            <v>N</v>
          </cell>
          <cell r="C3482" t="str">
            <v>NE66007066</v>
          </cell>
          <cell r="D3482" t="str">
            <v>MTC-WESTOVER</v>
          </cell>
          <cell r="E3482" t="str">
            <v>MTC WESTOVER JOB CORP (TE</v>
          </cell>
          <cell r="F3482" t="str">
            <v>103 JOHNSON DR</v>
          </cell>
          <cell r="G3482" t="str">
            <v>CHICOPEE, MA 01022-1063</v>
          </cell>
          <cell r="J3482" t="str">
            <v>CHICOPEE</v>
          </cell>
          <cell r="K3482" t="str">
            <v>MA</v>
          </cell>
          <cell r="L3482" t="str">
            <v>01022-1063</v>
          </cell>
          <cell r="N3482">
            <v>0</v>
          </cell>
        </row>
        <row r="3483">
          <cell r="A3483">
            <v>66007067</v>
          </cell>
          <cell r="B3483" t="str">
            <v>Y</v>
          </cell>
          <cell r="C3483" t="str">
            <v>NE66007067</v>
          </cell>
          <cell r="D3483" t="str">
            <v>PENTUCKET MEDICAL</v>
          </cell>
          <cell r="E3483" t="str">
            <v>PENT CLIENT BILL      (A)</v>
          </cell>
          <cell r="F3483" t="str">
            <v>1 PARK WAY</v>
          </cell>
          <cell r="G3483" t="str">
            <v>HAVERHILL, MA 01830-6278</v>
          </cell>
          <cell r="J3483" t="str">
            <v>HAVERHILL</v>
          </cell>
          <cell r="K3483" t="str">
            <v>MA</v>
          </cell>
          <cell r="L3483" t="str">
            <v>01830-6278</v>
          </cell>
          <cell r="N3483">
            <v>0</v>
          </cell>
        </row>
        <row r="3484">
          <cell r="A3484">
            <v>66007068</v>
          </cell>
          <cell r="B3484" t="str">
            <v>Y</v>
          </cell>
          <cell r="C3484" t="str">
            <v>NE66007068</v>
          </cell>
          <cell r="D3484" t="str">
            <v>QUEST DIAGNOSTICS - METHUEN PS</v>
          </cell>
          <cell r="E3484" t="str">
            <v>QUEST DIAGNOSTICS MET (-)</v>
          </cell>
          <cell r="F3484" t="str">
            <v>421 MERRIMACK ST STE 202</v>
          </cell>
          <cell r="G3484" t="str">
            <v>METHUEN, MA 01844-5865</v>
          </cell>
          <cell r="J3484" t="str">
            <v>METHUEN</v>
          </cell>
          <cell r="K3484" t="str">
            <v>MA</v>
          </cell>
          <cell r="L3484" t="str">
            <v>01844-5865</v>
          </cell>
          <cell r="M3484">
            <v>0</v>
          </cell>
          <cell r="N3484">
            <v>0</v>
          </cell>
        </row>
        <row r="3485">
          <cell r="A3485">
            <v>66007069</v>
          </cell>
          <cell r="B3485" t="str">
            <v>Y</v>
          </cell>
          <cell r="C3485" t="str">
            <v>NE66007069</v>
          </cell>
          <cell r="D3485" t="str">
            <v>NORTHERN ESSEX WOMEN'S HEALTH</v>
          </cell>
          <cell r="E3485" t="str">
            <v>NORTHERN ESSEX OB/GYN (B)</v>
          </cell>
          <cell r="F3485" t="str">
            <v>360 MERRIMACK STREET</v>
          </cell>
          <cell r="G3485" t="str">
            <v>LAWRENCE, MA 01843</v>
          </cell>
          <cell r="J3485" t="str">
            <v>LAWRENCE</v>
          </cell>
          <cell r="K3485" t="str">
            <v>MA</v>
          </cell>
          <cell r="L3485">
            <v>1843</v>
          </cell>
          <cell r="M3485">
            <v>42.689700000000002</v>
          </cell>
          <cell r="N3485">
            <v>-71.161199999999994</v>
          </cell>
        </row>
        <row r="3486">
          <cell r="A3486">
            <v>66007070</v>
          </cell>
          <cell r="B3486" t="str">
            <v>Y</v>
          </cell>
          <cell r="C3486" t="str">
            <v>NE66007070</v>
          </cell>
          <cell r="D3486" t="str">
            <v>HAWTHORN MEDICAL ASSOCIATES- U</v>
          </cell>
          <cell r="E3486" t="str">
            <v>HAWTHORN MEDICAL ASSO (B)</v>
          </cell>
          <cell r="F3486" t="str">
            <v>237 A STATE RD</v>
          </cell>
          <cell r="G3486" t="str">
            <v>NORTH DARTMOUTH, MA 02747-3322</v>
          </cell>
          <cell r="J3486" t="str">
            <v>NORTH DARTMOUTH</v>
          </cell>
          <cell r="K3486" t="str">
            <v>MA</v>
          </cell>
          <cell r="L3486" t="str">
            <v>02747-3322</v>
          </cell>
          <cell r="M3486">
            <v>0</v>
          </cell>
          <cell r="N3486">
            <v>0</v>
          </cell>
        </row>
        <row r="3487">
          <cell r="A3487">
            <v>66007071</v>
          </cell>
          <cell r="B3487" t="str">
            <v>N</v>
          </cell>
          <cell r="C3487" t="str">
            <v>NE66007071</v>
          </cell>
          <cell r="D3487" t="str">
            <v>DIANE F. PATRICK, M.D.</v>
          </cell>
          <cell r="E3487" t="str">
            <v>PATRICK MD DIANE F (TERM)</v>
          </cell>
          <cell r="F3487" t="str">
            <v>1010 S MAIN ST</v>
          </cell>
          <cell r="G3487" t="str">
            <v>FALL RIVER, MA 02724-2820</v>
          </cell>
          <cell r="J3487" t="str">
            <v>FALL RIVER</v>
          </cell>
          <cell r="K3487" t="str">
            <v>MA</v>
          </cell>
          <cell r="L3487" t="str">
            <v>02724-2820</v>
          </cell>
          <cell r="N3487">
            <v>0</v>
          </cell>
        </row>
        <row r="3488">
          <cell r="A3488">
            <v>66007072</v>
          </cell>
          <cell r="B3488" t="str">
            <v>Y</v>
          </cell>
          <cell r="C3488" t="str">
            <v>NE66007072</v>
          </cell>
          <cell r="D3488" t="str">
            <v xml:space="preserve">QUEST DIAGNOSTICS - HAVERHILL </v>
          </cell>
          <cell r="E3488" t="str">
            <v>QUEST DIAGNOSTICS HAV (-)</v>
          </cell>
          <cell r="F3488" t="str">
            <v>209 SUMMER ST</v>
          </cell>
          <cell r="G3488" t="str">
            <v>HAVERHILL, MA 01830-6323</v>
          </cell>
          <cell r="J3488" t="str">
            <v>HAVERHILL</v>
          </cell>
          <cell r="K3488" t="str">
            <v>MA</v>
          </cell>
          <cell r="L3488" t="str">
            <v>01830-6323</v>
          </cell>
          <cell r="M3488">
            <v>0</v>
          </cell>
          <cell r="N3488">
            <v>0</v>
          </cell>
        </row>
        <row r="3489">
          <cell r="A3489">
            <v>66007077</v>
          </cell>
          <cell r="B3489" t="str">
            <v>N</v>
          </cell>
          <cell r="C3489" t="str">
            <v>NE66007077</v>
          </cell>
          <cell r="D3489" t="str">
            <v>COASTAL RESEARCH ASSOCIATES</v>
          </cell>
          <cell r="E3489" t="str">
            <v xml:space="preserve">COASTAL RESEARCH (TERM)  </v>
          </cell>
          <cell r="F3489" t="str">
            <v>1681 WASHINGTON ST</v>
          </cell>
          <cell r="G3489" t="str">
            <v>BRAINTREE, MA 02184-7948</v>
          </cell>
          <cell r="J3489" t="str">
            <v>BRAINTREE</v>
          </cell>
          <cell r="K3489" t="str">
            <v>MA</v>
          </cell>
          <cell r="L3489" t="str">
            <v>02184-7948</v>
          </cell>
          <cell r="N3489">
            <v>0</v>
          </cell>
        </row>
        <row r="3490">
          <cell r="A3490">
            <v>66007078</v>
          </cell>
          <cell r="B3490" t="str">
            <v>N</v>
          </cell>
          <cell r="C3490" t="str">
            <v>NE66007078</v>
          </cell>
          <cell r="D3490" t="str">
            <v>ERNST SCHAEFER, M.D.</v>
          </cell>
          <cell r="E3490" t="str">
            <v>SCHAEFER MD ERNST (TERM)</v>
          </cell>
          <cell r="F3490" t="str">
            <v>711 WASHINGTON ST</v>
          </cell>
          <cell r="G3490" t="str">
            <v>BOSTON, MA 02111-1524</v>
          </cell>
          <cell r="J3490" t="str">
            <v>BOSTON</v>
          </cell>
          <cell r="K3490" t="str">
            <v>MA</v>
          </cell>
          <cell r="L3490" t="str">
            <v>02111-1524</v>
          </cell>
          <cell r="N3490">
            <v>0</v>
          </cell>
        </row>
        <row r="3491">
          <cell r="A3491">
            <v>66007080</v>
          </cell>
          <cell r="B3491" t="str">
            <v>Y</v>
          </cell>
          <cell r="C3491" t="str">
            <v>NE66007080</v>
          </cell>
          <cell r="D3491" t="str">
            <v>MILLARD HENNESSEE, D.P.M.</v>
          </cell>
          <cell r="E3491" t="str">
            <v>HENNESSEEDPMMILLARD   (D)</v>
          </cell>
          <cell r="F3491" t="str">
            <v>654 E BROADWAY</v>
          </cell>
          <cell r="G3491" t="str">
            <v>SOUTH BOSTON, MA 02127-1589</v>
          </cell>
          <cell r="J3491" t="str">
            <v>SOUTH BOSTON</v>
          </cell>
          <cell r="K3491" t="str">
            <v>MA</v>
          </cell>
          <cell r="L3491" t="str">
            <v>02127-1589</v>
          </cell>
          <cell r="N3491">
            <v>0</v>
          </cell>
        </row>
        <row r="3492">
          <cell r="A3492">
            <v>66007081</v>
          </cell>
          <cell r="B3492" t="str">
            <v>Y</v>
          </cell>
          <cell r="C3492" t="str">
            <v>NE66007081</v>
          </cell>
          <cell r="D3492" t="str">
            <v>FAMILY CARE EXTENDED</v>
          </cell>
          <cell r="E3492" t="str">
            <v>VANINOV EUGENE        (D)</v>
          </cell>
          <cell r="F3492" t="str">
            <v>687 HIGHLAND AVE STE 3</v>
          </cell>
          <cell r="G3492" t="str">
            <v>NEEDHAM, MA 02494-2232</v>
          </cell>
          <cell r="J3492" t="str">
            <v>NEEDHAM</v>
          </cell>
          <cell r="K3492" t="str">
            <v>MA</v>
          </cell>
          <cell r="L3492" t="str">
            <v>02494-2232</v>
          </cell>
          <cell r="M3492">
            <v>0</v>
          </cell>
          <cell r="N3492">
            <v>0</v>
          </cell>
        </row>
        <row r="3493">
          <cell r="A3493">
            <v>66007082</v>
          </cell>
          <cell r="B3493" t="str">
            <v>Y</v>
          </cell>
          <cell r="C3493" t="str">
            <v>NE66007082</v>
          </cell>
          <cell r="D3493" t="str">
            <v>LESLEY UNIVERSITY STUDENT HEAL</v>
          </cell>
          <cell r="E3493" t="str">
            <v>GARSHMAN MD JENNIFER  (B)</v>
          </cell>
          <cell r="F3493" t="str">
            <v>29 EVERETT ST</v>
          </cell>
          <cell r="G3493" t="str">
            <v>CAMBRIDGE, MA 02138-2702</v>
          </cell>
          <cell r="J3493" t="str">
            <v>CAMBRIDGE</v>
          </cell>
          <cell r="K3493" t="str">
            <v>MA</v>
          </cell>
          <cell r="L3493" t="str">
            <v>02138-2702</v>
          </cell>
          <cell r="M3493">
            <v>0</v>
          </cell>
          <cell r="N3493">
            <v>0</v>
          </cell>
        </row>
        <row r="3494">
          <cell r="A3494">
            <v>66007083</v>
          </cell>
          <cell r="B3494" t="str">
            <v>N</v>
          </cell>
          <cell r="C3494" t="str">
            <v>NE66007083</v>
          </cell>
          <cell r="D3494" t="str">
            <v>PROMEDICA MERCK PROT 007</v>
          </cell>
          <cell r="E3494" t="str">
            <v>PROMEDICA MERCK PROT007 (</v>
          </cell>
          <cell r="F3494" t="str">
            <v>77 WARREN ST BLDG 6</v>
          </cell>
          <cell r="G3494" t="str">
            <v>BRIGHTON, MA 02135-3601</v>
          </cell>
          <cell r="J3494" t="str">
            <v>BRIGHTON</v>
          </cell>
          <cell r="K3494" t="str">
            <v>MA</v>
          </cell>
          <cell r="L3494" t="str">
            <v>02135-3601</v>
          </cell>
          <cell r="N3494">
            <v>0</v>
          </cell>
        </row>
        <row r="3495">
          <cell r="A3495">
            <v>66007084</v>
          </cell>
          <cell r="B3495" t="str">
            <v>Y</v>
          </cell>
          <cell r="C3495" t="str">
            <v>NE66007084</v>
          </cell>
          <cell r="D3495" t="str">
            <v>DR MALCOLM PRICE</v>
          </cell>
          <cell r="E3495" t="str">
            <v>PRICEMALCOLM          (D)</v>
          </cell>
          <cell r="G3495" t="str">
            <v>79 PRICHARD ST</v>
          </cell>
          <cell r="H3495" t="str">
            <v>FITCHBURG, MA 01420-3247</v>
          </cell>
          <cell r="J3495" t="str">
            <v>FITCHBURG</v>
          </cell>
          <cell r="K3495" t="str">
            <v>MA</v>
          </cell>
          <cell r="L3495" t="str">
            <v>01420-3247</v>
          </cell>
          <cell r="N3495">
            <v>0</v>
          </cell>
        </row>
        <row r="3496">
          <cell r="A3496">
            <v>66007088</v>
          </cell>
          <cell r="B3496" t="str">
            <v>Y</v>
          </cell>
          <cell r="C3496" t="str">
            <v>NE66007088</v>
          </cell>
          <cell r="D3496" t="str">
            <v>MENACHEM KOHEN, M.D.</v>
          </cell>
          <cell r="E3496" t="str">
            <v>KOHEN MD MENACHEM     (B)</v>
          </cell>
          <cell r="F3496" t="str">
            <v>1 WATER ST</v>
          </cell>
          <cell r="G3496" t="str">
            <v>HAVERHILL, MA 01830-6221</v>
          </cell>
          <cell r="J3496" t="str">
            <v>HAVERHILL</v>
          </cell>
          <cell r="K3496" t="str">
            <v>MA</v>
          </cell>
          <cell r="L3496" t="str">
            <v>01830-6221</v>
          </cell>
          <cell r="M3496">
            <v>0</v>
          </cell>
          <cell r="N3496">
            <v>0</v>
          </cell>
        </row>
        <row r="3497">
          <cell r="A3497">
            <v>66007089</v>
          </cell>
          <cell r="B3497" t="str">
            <v>Y</v>
          </cell>
          <cell r="C3497" t="str">
            <v>NE66007089</v>
          </cell>
          <cell r="D3497" t="str">
            <v>STRECKER EYE CENTER</v>
          </cell>
          <cell r="E3497" t="str">
            <v>STRECKER MD RICHARD W (C)</v>
          </cell>
          <cell r="G3497" t="str">
            <v>751 CHIEF JUSTICE CUSHING HWY</v>
          </cell>
          <cell r="H3497" t="str">
            <v>COHASSET, MA 02025-2115</v>
          </cell>
          <cell r="J3497" t="str">
            <v>COHASSET</v>
          </cell>
          <cell r="K3497" t="str">
            <v>MA</v>
          </cell>
          <cell r="L3497" t="str">
            <v>02025-2115</v>
          </cell>
          <cell r="M3497">
            <v>0</v>
          </cell>
          <cell r="N3497">
            <v>0</v>
          </cell>
        </row>
        <row r="3498">
          <cell r="A3498">
            <v>66007091</v>
          </cell>
          <cell r="B3498" t="str">
            <v>N</v>
          </cell>
          <cell r="C3498" t="str">
            <v>NE66007091</v>
          </cell>
          <cell r="D3498" t="str">
            <v>GENTIVA HEALTH SERVICES - NORT</v>
          </cell>
          <cell r="E3498" t="str">
            <v>GENTIVA HEALTH SERVICES (</v>
          </cell>
          <cell r="F3498" t="str">
            <v>220 SUTTON ST</v>
          </cell>
          <cell r="G3498" t="str">
            <v>NORTH ANDOVER, MA 01845-5044</v>
          </cell>
          <cell r="J3498" t="str">
            <v>NORTH ANDOVER</v>
          </cell>
          <cell r="K3498" t="str">
            <v>MA</v>
          </cell>
          <cell r="L3498" t="str">
            <v>01845-5044</v>
          </cell>
          <cell r="N3498">
            <v>0</v>
          </cell>
        </row>
        <row r="3499">
          <cell r="A3499">
            <v>66007092</v>
          </cell>
          <cell r="B3499" t="str">
            <v>N</v>
          </cell>
          <cell r="C3499" t="str">
            <v>NE66007092</v>
          </cell>
          <cell r="D3499" t="str">
            <v>ERICKSON HEALTH MEDICAL GROUP</v>
          </cell>
          <cell r="E3499" t="str">
            <v>COHEN (TERM)</v>
          </cell>
          <cell r="F3499" t="str">
            <v>300 LINDEN PONDS WAY</v>
          </cell>
          <cell r="G3499" t="str">
            <v>HINGHAM, MA 02043-3769</v>
          </cell>
          <cell r="J3499" t="str">
            <v>HINGHAM</v>
          </cell>
          <cell r="K3499" t="str">
            <v>MA</v>
          </cell>
          <cell r="L3499" t="str">
            <v>02043-3769</v>
          </cell>
          <cell r="N3499">
            <v>0</v>
          </cell>
        </row>
        <row r="3500">
          <cell r="A3500">
            <v>66007093</v>
          </cell>
          <cell r="B3500" t="str">
            <v>Y</v>
          </cell>
          <cell r="C3500" t="str">
            <v>NE66007093</v>
          </cell>
          <cell r="D3500" t="str">
            <v>STEPHEN J. GALIZIO, M.D.</v>
          </cell>
          <cell r="E3500" t="str">
            <v>GALIZIO MDSTEPHEN     (C)</v>
          </cell>
          <cell r="F3500" t="str">
            <v>555 TURNPIKE ST STE 41</v>
          </cell>
          <cell r="G3500" t="str">
            <v>NORTH ANDOVER, MA 01845-5068</v>
          </cell>
          <cell r="J3500" t="str">
            <v>NORTH ANDOVER</v>
          </cell>
          <cell r="K3500" t="str">
            <v>MA</v>
          </cell>
          <cell r="L3500" t="str">
            <v>01845-5068</v>
          </cell>
          <cell r="M3500">
            <v>0</v>
          </cell>
          <cell r="N3500">
            <v>0</v>
          </cell>
        </row>
        <row r="3501">
          <cell r="A3501">
            <v>66007095</v>
          </cell>
          <cell r="B3501" t="str">
            <v>Y</v>
          </cell>
          <cell r="C3501" t="str">
            <v>NE66007095</v>
          </cell>
          <cell r="D3501" t="str">
            <v>MITCHELL J. WACHTEL, D.P.M.</v>
          </cell>
          <cell r="E3501" t="str">
            <v>WACHTEL (A)</v>
          </cell>
          <cell r="F3501" t="str">
            <v>451 ANDOVER ST</v>
          </cell>
          <cell r="G3501" t="str">
            <v>NORTH ANDOVER, MA 01845-5044</v>
          </cell>
          <cell r="J3501" t="str">
            <v>NORTH ANDOVER</v>
          </cell>
          <cell r="K3501" t="str">
            <v>MA</v>
          </cell>
          <cell r="L3501" t="str">
            <v>01845-5044</v>
          </cell>
          <cell r="N3501">
            <v>0</v>
          </cell>
        </row>
        <row r="3502">
          <cell r="A3502">
            <v>66007096</v>
          </cell>
          <cell r="B3502" t="str">
            <v>Y</v>
          </cell>
          <cell r="C3502" t="str">
            <v>NE66007096</v>
          </cell>
          <cell r="D3502" t="str">
            <v>JOHN ANEY, M.D.</v>
          </cell>
          <cell r="E3502" t="str">
            <v>ANEY MD JOHN          (D)</v>
          </cell>
          <cell r="F3502" t="str">
            <v>50 MEMORIAL DR STE 202</v>
          </cell>
          <cell r="G3502" t="str">
            <v>LEOMINSTER, MA 01453-2238</v>
          </cell>
          <cell r="J3502" t="str">
            <v>LEOMINSTER</v>
          </cell>
          <cell r="K3502" t="str">
            <v>MA</v>
          </cell>
          <cell r="L3502" t="str">
            <v>01453-2238</v>
          </cell>
          <cell r="N3502">
            <v>0</v>
          </cell>
        </row>
        <row r="3503">
          <cell r="A3503">
            <v>66007097</v>
          </cell>
          <cell r="B3503" t="str">
            <v>Y</v>
          </cell>
          <cell r="C3503" t="str">
            <v>NE66007097</v>
          </cell>
          <cell r="D3503" t="str">
            <v>CHILDREN'S HEALTHCARE INC</v>
          </cell>
          <cell r="E3503" t="str">
            <v>CHILDREN'S HEALTHCARE (B)</v>
          </cell>
          <cell r="F3503" t="str">
            <v>2 WATER ST</v>
          </cell>
          <cell r="G3503" t="str">
            <v>HAVERHILL, MA 01830-6229</v>
          </cell>
          <cell r="J3503" t="str">
            <v>HAVERHILL</v>
          </cell>
          <cell r="K3503" t="str">
            <v>MA</v>
          </cell>
          <cell r="L3503" t="str">
            <v>01830-6229</v>
          </cell>
          <cell r="M3503">
            <v>0</v>
          </cell>
          <cell r="N3503">
            <v>0</v>
          </cell>
        </row>
        <row r="3504">
          <cell r="A3504">
            <v>66007099</v>
          </cell>
          <cell r="B3504" t="str">
            <v>Y</v>
          </cell>
          <cell r="C3504" t="str">
            <v>NE66007099</v>
          </cell>
          <cell r="D3504" t="str">
            <v>JORDAN HEALTH AND WELLNESS</v>
          </cell>
          <cell r="E3504" t="str">
            <v>JORDAN HEALTH AND WEL (C)</v>
          </cell>
          <cell r="G3504" t="str">
            <v>430 PLYMOUTH ST</v>
          </cell>
          <cell r="H3504" t="str">
            <v>HALIFAX, MA 02338-1342</v>
          </cell>
          <cell r="J3504" t="str">
            <v>HALIFAX</v>
          </cell>
          <cell r="K3504" t="str">
            <v>MA</v>
          </cell>
          <cell r="L3504" t="str">
            <v>02338-1342</v>
          </cell>
          <cell r="N3504">
            <v>0</v>
          </cell>
        </row>
        <row r="3505">
          <cell r="A3505">
            <v>66007100</v>
          </cell>
          <cell r="B3505" t="str">
            <v>Y</v>
          </cell>
          <cell r="C3505" t="str">
            <v>NE66007100</v>
          </cell>
          <cell r="D3505" t="str">
            <v>HAMPSHIRE GASTROENTEROLOGY ASS</v>
          </cell>
          <cell r="E3505" t="str">
            <v>HAMPSHIRE GASTROENTER (D)</v>
          </cell>
          <cell r="G3505" t="str">
            <v>10 MAIN ST</v>
          </cell>
          <cell r="H3505" t="str">
            <v>FLORENCE, MA 01062-3160</v>
          </cell>
          <cell r="J3505" t="str">
            <v>FLORENCE</v>
          </cell>
          <cell r="K3505" t="str">
            <v>MA</v>
          </cell>
          <cell r="L3505" t="str">
            <v>01062-3160</v>
          </cell>
          <cell r="M3505">
            <v>0</v>
          </cell>
          <cell r="N3505">
            <v>0</v>
          </cell>
        </row>
        <row r="3506">
          <cell r="A3506">
            <v>66007102</v>
          </cell>
          <cell r="B3506" t="str">
            <v>Y</v>
          </cell>
          <cell r="C3506" t="str">
            <v>NE66007102</v>
          </cell>
          <cell r="D3506" t="str">
            <v>TRI-VALLEY MEDICAL ASSOC. INC.</v>
          </cell>
          <cell r="E3506" t="str">
            <v>TRI VALLEY MEDICAL    (B)</v>
          </cell>
          <cell r="F3506" t="str">
            <v>74 MAIN ST</v>
          </cell>
          <cell r="G3506" t="str">
            <v>MEDWAY, MA 02053-1824</v>
          </cell>
          <cell r="J3506" t="str">
            <v>MEDWAY</v>
          </cell>
          <cell r="K3506" t="str">
            <v>MA</v>
          </cell>
          <cell r="L3506" t="str">
            <v>02053-1824</v>
          </cell>
          <cell r="N3506">
            <v>0</v>
          </cell>
        </row>
        <row r="3507">
          <cell r="A3507">
            <v>66007103</v>
          </cell>
          <cell r="B3507" t="str">
            <v>Y</v>
          </cell>
          <cell r="C3507" t="str">
            <v>NE66007103</v>
          </cell>
          <cell r="D3507" t="str">
            <v>STEWARD CHEMOTHERAPY FOXBORO</v>
          </cell>
          <cell r="E3507" t="str">
            <v>STEWARD (CML)</v>
          </cell>
          <cell r="F3507" t="str">
            <v>70 WALNUT ST</v>
          </cell>
          <cell r="G3507" t="str">
            <v>FOXBORO, MA 02035-5312</v>
          </cell>
          <cell r="J3507" t="str">
            <v>FOXBORO</v>
          </cell>
          <cell r="K3507" t="str">
            <v>MA</v>
          </cell>
          <cell r="L3507" t="str">
            <v>02035-5312</v>
          </cell>
          <cell r="M3507">
            <v>0</v>
          </cell>
          <cell r="N3507">
            <v>0</v>
          </cell>
        </row>
        <row r="3508">
          <cell r="A3508">
            <v>66007105</v>
          </cell>
          <cell r="B3508" t="str">
            <v>Y</v>
          </cell>
          <cell r="C3508" t="str">
            <v>NE66007105</v>
          </cell>
          <cell r="D3508" t="str">
            <v>QUEST DIAGNOSTICS - 100 HOSPIT</v>
          </cell>
          <cell r="E3508" t="str">
            <v>QUEST DIAGNOSTICS 100 (A)</v>
          </cell>
          <cell r="F3508" t="str">
            <v>100 HOSPITAL RD STE 2C</v>
          </cell>
          <cell r="G3508" t="str">
            <v>LEOMINSTER, MA 01453-2253</v>
          </cell>
          <cell r="J3508" t="str">
            <v>LEOMINSTER</v>
          </cell>
          <cell r="K3508" t="str">
            <v>MA</v>
          </cell>
          <cell r="L3508" t="str">
            <v>01453-2253</v>
          </cell>
          <cell r="N3508">
            <v>0</v>
          </cell>
        </row>
        <row r="3509">
          <cell r="A3509">
            <v>66007107</v>
          </cell>
          <cell r="B3509" t="str">
            <v>Y</v>
          </cell>
          <cell r="C3509" t="str">
            <v>NE66007107</v>
          </cell>
          <cell r="D3509" t="str">
            <v>CLAUDE RESIL, M.D.</v>
          </cell>
          <cell r="E3509" t="str">
            <v>RESIL MD CLAUDE       (B)</v>
          </cell>
          <cell r="F3509" t="str">
            <v>2100 DORCHESTER AVE, STE 205</v>
          </cell>
          <cell r="G3509" t="str">
            <v>DORCHESTER, MA 02124</v>
          </cell>
          <cell r="J3509" t="str">
            <v>DORCHESTER</v>
          </cell>
          <cell r="K3509" t="str">
            <v>MA</v>
          </cell>
          <cell r="L3509">
            <v>2124</v>
          </cell>
          <cell r="M3509">
            <v>42.287500000000001</v>
          </cell>
          <cell r="N3509">
            <v>-71.071399999999997</v>
          </cell>
        </row>
        <row r="3510">
          <cell r="A3510">
            <v>66007108</v>
          </cell>
          <cell r="B3510" t="str">
            <v>Y</v>
          </cell>
          <cell r="C3510" t="str">
            <v>NE66007108</v>
          </cell>
          <cell r="D3510" t="str">
            <v>COMMONWEALTH HEMATOLOGY AND ON</v>
          </cell>
          <cell r="E3510" t="str">
            <v>COMMONWEALTH HEMATOLO (B)</v>
          </cell>
          <cell r="F3510" t="str">
            <v>299 LINCOLN ST STE 100</v>
          </cell>
          <cell r="G3510" t="str">
            <v>WORCESTER, MA 01605-3646</v>
          </cell>
          <cell r="J3510" t="str">
            <v>WORCESTER</v>
          </cell>
          <cell r="K3510" t="str">
            <v>MA</v>
          </cell>
          <cell r="L3510" t="str">
            <v>01605-3646</v>
          </cell>
          <cell r="M3510">
            <v>0</v>
          </cell>
          <cell r="N3510">
            <v>0</v>
          </cell>
        </row>
        <row r="3511">
          <cell r="A3511">
            <v>66007109</v>
          </cell>
          <cell r="B3511" t="str">
            <v>Y</v>
          </cell>
          <cell r="C3511" t="str">
            <v>NE66007109</v>
          </cell>
          <cell r="D3511" t="str">
            <v>QUEST DIAGNOSTICS - WALPOLE</v>
          </cell>
          <cell r="E3511" t="str">
            <v>WALPOLE PSC           (A)</v>
          </cell>
          <cell r="F3511" t="str">
            <v>1426 MAIN ST STE 3</v>
          </cell>
          <cell r="G3511" t="str">
            <v>WALPOLE, MA 02081-1700</v>
          </cell>
          <cell r="J3511" t="str">
            <v>WALPOLE</v>
          </cell>
          <cell r="K3511" t="str">
            <v>MA</v>
          </cell>
          <cell r="L3511" t="str">
            <v>02081-1700</v>
          </cell>
          <cell r="M3511">
            <v>0</v>
          </cell>
          <cell r="N3511">
            <v>0</v>
          </cell>
        </row>
        <row r="3512">
          <cell r="A3512">
            <v>66007114</v>
          </cell>
          <cell r="B3512" t="str">
            <v>Y</v>
          </cell>
          <cell r="C3512" t="str">
            <v>NE66007114</v>
          </cell>
          <cell r="D3512" t="str">
            <v>CURRY COLLEGE HEALTH SERVICES</v>
          </cell>
          <cell r="E3512" t="str">
            <v>CURRY COLLEGE HEALTH  (D)</v>
          </cell>
          <cell r="F3512" t="str">
            <v>940 BRUSH HILL RD</v>
          </cell>
          <cell r="G3512" t="str">
            <v>MILTON, MA 02186-1227</v>
          </cell>
          <cell r="J3512" t="str">
            <v>MILTON</v>
          </cell>
          <cell r="K3512" t="str">
            <v>MA</v>
          </cell>
          <cell r="L3512" t="str">
            <v>02186-1227</v>
          </cell>
          <cell r="N3512">
            <v>0</v>
          </cell>
        </row>
        <row r="3513">
          <cell r="A3513">
            <v>66007116</v>
          </cell>
          <cell r="B3513" t="str">
            <v>Y</v>
          </cell>
          <cell r="C3513" t="str">
            <v>NE66007116</v>
          </cell>
          <cell r="D3513" t="str">
            <v>CHARLES DOW, M.D.</v>
          </cell>
          <cell r="E3513" t="str">
            <v>DOW MDCHARLES         (B)</v>
          </cell>
          <cell r="F3513" t="str">
            <v>125 PARKER HILL AVE # FOGG430</v>
          </cell>
          <cell r="G3513" t="str">
            <v>ROXBURY CROSSIN, MA 02120-2847</v>
          </cell>
          <cell r="J3513" t="str">
            <v>ROXBURY CROSSING</v>
          </cell>
          <cell r="K3513" t="str">
            <v>MA</v>
          </cell>
          <cell r="L3513" t="str">
            <v>02120-2847</v>
          </cell>
          <cell r="M3513">
            <v>0</v>
          </cell>
          <cell r="N3513">
            <v>0</v>
          </cell>
        </row>
        <row r="3514">
          <cell r="A3514">
            <v>66007118</v>
          </cell>
          <cell r="B3514" t="str">
            <v>Y</v>
          </cell>
          <cell r="C3514" t="str">
            <v>NE66007118</v>
          </cell>
          <cell r="D3514" t="str">
            <v>SWANSEA PEDIATRICS</v>
          </cell>
          <cell r="E3514" t="str">
            <v>SWANSEA PEDIATRICS    (C)</v>
          </cell>
          <cell r="G3514" t="str">
            <v>2200 GAR HWY</v>
          </cell>
          <cell r="H3514" t="str">
            <v>SWANSEA, MA 02777-3935</v>
          </cell>
          <cell r="J3514" t="str">
            <v>SWANSEA</v>
          </cell>
          <cell r="K3514" t="str">
            <v>MA</v>
          </cell>
          <cell r="L3514" t="str">
            <v>02777-3935</v>
          </cell>
          <cell r="M3514">
            <v>0</v>
          </cell>
          <cell r="N3514">
            <v>0</v>
          </cell>
        </row>
        <row r="3515">
          <cell r="A3515">
            <v>66007119</v>
          </cell>
          <cell r="B3515" t="str">
            <v>Y</v>
          </cell>
          <cell r="C3515" t="str">
            <v>NE66007119</v>
          </cell>
          <cell r="D3515" t="str">
            <v>NEUROLOGICAL SERVICES</v>
          </cell>
          <cell r="E3515" t="str">
            <v>NEUROLOGICAL SERVICES (-)</v>
          </cell>
          <cell r="F3515" t="str">
            <v>463 WORCESTER RD STE 107</v>
          </cell>
          <cell r="G3515" t="str">
            <v>FRAMINGHAM, MA 01701-5354</v>
          </cell>
          <cell r="J3515" t="str">
            <v>FRAMINGHAM</v>
          </cell>
          <cell r="K3515" t="str">
            <v>MA</v>
          </cell>
          <cell r="L3515" t="str">
            <v>01701-5354</v>
          </cell>
          <cell r="M3515">
            <v>0</v>
          </cell>
          <cell r="N3515">
            <v>0</v>
          </cell>
        </row>
        <row r="3516">
          <cell r="A3516">
            <v>66007120</v>
          </cell>
          <cell r="B3516" t="str">
            <v>Y</v>
          </cell>
          <cell r="C3516" t="str">
            <v>NE66007120</v>
          </cell>
          <cell r="D3516" t="str">
            <v>DR. ALFANO &amp; M. KANAVOS, N.P.</v>
          </cell>
          <cell r="E3516" t="str">
            <v>ALFANO (B)</v>
          </cell>
          <cell r="F3516" t="str">
            <v>655 CONCORD ST</v>
          </cell>
          <cell r="G3516" t="str">
            <v>FRAMINGHAM, MA 01702-6020</v>
          </cell>
          <cell r="J3516" t="str">
            <v>FRAMINGHAM</v>
          </cell>
          <cell r="K3516" t="str">
            <v>MA</v>
          </cell>
          <cell r="L3516" t="str">
            <v>01702-6020</v>
          </cell>
          <cell r="M3516">
            <v>0</v>
          </cell>
          <cell r="N3516">
            <v>0</v>
          </cell>
        </row>
        <row r="3517">
          <cell r="A3517">
            <v>66007122</v>
          </cell>
          <cell r="B3517" t="str">
            <v>Y</v>
          </cell>
          <cell r="C3517" t="str">
            <v>NE66007122</v>
          </cell>
          <cell r="D3517" t="str">
            <v>N SHORE PHYSICIANS GROUP</v>
          </cell>
          <cell r="E3517" t="str">
            <v>NORTH SHORE (C)</v>
          </cell>
          <cell r="F3517" t="str">
            <v>1 HUTCHINSON DR</v>
          </cell>
          <cell r="G3517" t="str">
            <v>DANVERS, MA 01923-3748</v>
          </cell>
          <cell r="J3517" t="str">
            <v>DANVERS</v>
          </cell>
          <cell r="K3517" t="str">
            <v>MA</v>
          </cell>
          <cell r="L3517" t="str">
            <v>01923-3748</v>
          </cell>
          <cell r="M3517">
            <v>0</v>
          </cell>
          <cell r="N3517">
            <v>0</v>
          </cell>
        </row>
        <row r="3518">
          <cell r="A3518">
            <v>66007123</v>
          </cell>
          <cell r="B3518" t="str">
            <v>Y</v>
          </cell>
          <cell r="C3518" t="str">
            <v>NE66007123</v>
          </cell>
          <cell r="D3518" t="str">
            <v>SARAH SHRETER, M.D.</v>
          </cell>
          <cell r="E3518" t="str">
            <v>SHRETER MD SARAH      (C)</v>
          </cell>
          <cell r="F3518" t="str">
            <v>1732 G A R HWY</v>
          </cell>
          <cell r="G3518" t="str">
            <v>SWANSEA, MA 02777-3906</v>
          </cell>
          <cell r="J3518" t="str">
            <v>SWANSEA</v>
          </cell>
          <cell r="K3518" t="str">
            <v>MA</v>
          </cell>
          <cell r="L3518" t="str">
            <v>02777-3906</v>
          </cell>
          <cell r="M3518">
            <v>0</v>
          </cell>
          <cell r="N3518">
            <v>0</v>
          </cell>
        </row>
        <row r="3519">
          <cell r="A3519">
            <v>66007127</v>
          </cell>
          <cell r="B3519" t="str">
            <v>N</v>
          </cell>
          <cell r="C3519" t="str">
            <v>NE66007127</v>
          </cell>
          <cell r="D3519" t="str">
            <v>PROMEDICA ALT 2074-101</v>
          </cell>
          <cell r="E3519" t="str">
            <v>PROMEDICA ALT 2074-101 (T</v>
          </cell>
          <cell r="F3519" t="str">
            <v>77 WARREN ST BLDG 6</v>
          </cell>
          <cell r="G3519" t="str">
            <v>BRIGHTON, MA 02135-3601</v>
          </cell>
          <cell r="J3519" t="str">
            <v>BRIGHTON</v>
          </cell>
          <cell r="K3519" t="str">
            <v>MA</v>
          </cell>
          <cell r="L3519" t="str">
            <v>02135-3601</v>
          </cell>
          <cell r="N3519">
            <v>0</v>
          </cell>
        </row>
        <row r="3520">
          <cell r="A3520">
            <v>66007129</v>
          </cell>
          <cell r="B3520" t="str">
            <v>N</v>
          </cell>
          <cell r="C3520" t="str">
            <v>NE66007129</v>
          </cell>
          <cell r="D3520" t="str">
            <v>NANCY OTOVIC, M.D</v>
          </cell>
          <cell r="E3520" t="str">
            <v>OTOVIC (TERM)</v>
          </cell>
          <cell r="F3520" t="str">
            <v>74 MARTIN ST</v>
          </cell>
          <cell r="G3520" t="str">
            <v>ESSEX, MA 01929-1256</v>
          </cell>
          <cell r="J3520" t="str">
            <v>ESSEX</v>
          </cell>
          <cell r="K3520" t="str">
            <v>MA</v>
          </cell>
          <cell r="L3520" t="str">
            <v>01929-1256</v>
          </cell>
          <cell r="N3520">
            <v>0</v>
          </cell>
        </row>
        <row r="3521">
          <cell r="A3521">
            <v>66007130</v>
          </cell>
          <cell r="B3521" t="str">
            <v>Y</v>
          </cell>
          <cell r="C3521" t="str">
            <v>NE66007130</v>
          </cell>
          <cell r="D3521" t="str">
            <v>VON WEISS DERMATOLOGY CENTER</v>
          </cell>
          <cell r="E3521" t="str">
            <v>VON WEISS DERMATOLOGY (B)</v>
          </cell>
          <cell r="G3521" t="str">
            <v>107 HIGHLAND AVE</v>
          </cell>
          <cell r="H3521" t="str">
            <v>SALEM, MA 01970-2721</v>
          </cell>
          <cell r="J3521" t="str">
            <v>SALEM</v>
          </cell>
          <cell r="K3521" t="str">
            <v>MA</v>
          </cell>
          <cell r="L3521" t="str">
            <v>01970-2721</v>
          </cell>
          <cell r="N3521">
            <v>0</v>
          </cell>
        </row>
        <row r="3522">
          <cell r="A3522">
            <v>66007132</v>
          </cell>
          <cell r="B3522" t="str">
            <v>N</v>
          </cell>
          <cell r="C3522" t="str">
            <v>NE66007132</v>
          </cell>
          <cell r="D3522" t="str">
            <v>MGH SAME STUDY</v>
          </cell>
          <cell r="E3522" t="str">
            <v>MGH SAME STUDY (TERM)</v>
          </cell>
          <cell r="F3522" t="str">
            <v>50 STANIFORD ST STE 401</v>
          </cell>
          <cell r="G3522" t="str">
            <v>BOSTON, MA 02114-2541</v>
          </cell>
          <cell r="J3522" t="str">
            <v>BOSTON</v>
          </cell>
          <cell r="K3522" t="str">
            <v>MA</v>
          </cell>
          <cell r="L3522" t="str">
            <v>02114-2541</v>
          </cell>
          <cell r="N3522">
            <v>0</v>
          </cell>
        </row>
        <row r="3523">
          <cell r="A3523">
            <v>66007133</v>
          </cell>
          <cell r="B3523" t="str">
            <v>Y</v>
          </cell>
          <cell r="C3523" t="str">
            <v>NE66007133</v>
          </cell>
          <cell r="D3523" t="str">
            <v>ALLIED PEDIATRICS - E. BRIDGEW</v>
          </cell>
          <cell r="E3523" t="str">
            <v>ALLIED PEDIATRICS     (B)</v>
          </cell>
          <cell r="F3523" t="str">
            <v>56 N BEDFORD ST</v>
          </cell>
          <cell r="G3523" t="str">
            <v>EAST BRIDGEWATE, MA 02333-1173</v>
          </cell>
          <cell r="J3523" t="str">
            <v>EAST BRIDGEWATER</v>
          </cell>
          <cell r="K3523" t="str">
            <v>MA</v>
          </cell>
          <cell r="L3523" t="str">
            <v>02333-1173</v>
          </cell>
          <cell r="M3523">
            <v>0</v>
          </cell>
          <cell r="N3523">
            <v>0</v>
          </cell>
        </row>
        <row r="3524">
          <cell r="A3524">
            <v>66007134</v>
          </cell>
          <cell r="B3524" t="str">
            <v>Y</v>
          </cell>
          <cell r="C3524" t="str">
            <v>NE66007134</v>
          </cell>
          <cell r="D3524" t="str">
            <v>MERRIMACK VALLEY WOMENS HEALTH</v>
          </cell>
          <cell r="E3524" t="str">
            <v>GORDONMARCUS          (C)</v>
          </cell>
          <cell r="F3524" t="str">
            <v>288 GROVELAND ST</v>
          </cell>
          <cell r="G3524" t="str">
            <v>HAVERHILL, MA 01830-6674</v>
          </cell>
          <cell r="J3524" t="str">
            <v>HAVERHILL</v>
          </cell>
          <cell r="K3524" t="str">
            <v>MA</v>
          </cell>
          <cell r="L3524" t="str">
            <v>01830-6674</v>
          </cell>
          <cell r="M3524">
            <v>0</v>
          </cell>
          <cell r="N3524">
            <v>0</v>
          </cell>
        </row>
        <row r="3525">
          <cell r="A3525">
            <v>66007136</v>
          </cell>
          <cell r="B3525" t="str">
            <v>Y</v>
          </cell>
          <cell r="C3525" t="str">
            <v>NE66007136</v>
          </cell>
          <cell r="D3525" t="str">
            <v>DR EISNER</v>
          </cell>
          <cell r="E3525" t="str">
            <v>DR EISNER</v>
          </cell>
          <cell r="F3525" t="str">
            <v>62 BROWN ST STE 501</v>
          </cell>
          <cell r="G3525" t="str">
            <v>HAVERHILL, MA 01830-6790</v>
          </cell>
          <cell r="J3525" t="str">
            <v>HAVERHILL</v>
          </cell>
          <cell r="K3525" t="str">
            <v>MA</v>
          </cell>
          <cell r="L3525" t="str">
            <v>01830-6790</v>
          </cell>
          <cell r="M3525">
            <v>0</v>
          </cell>
          <cell r="N3525">
            <v>0</v>
          </cell>
        </row>
        <row r="3526">
          <cell r="A3526">
            <v>66007138</v>
          </cell>
          <cell r="B3526" t="str">
            <v>N</v>
          </cell>
          <cell r="C3526" t="str">
            <v>NE66007138</v>
          </cell>
          <cell r="D3526" t="str">
            <v>BAYER STUDY 12353_</v>
          </cell>
          <cell r="E3526" t="str">
            <v>BAYER STUDY 12353_(TERM)</v>
          </cell>
          <cell r="F3526" t="str">
            <v>77 WARREN ST BLDG 6</v>
          </cell>
          <cell r="G3526" t="str">
            <v>BRIGHTON, MA 02135-3601</v>
          </cell>
          <cell r="J3526" t="str">
            <v>BRIGHTON</v>
          </cell>
          <cell r="K3526" t="str">
            <v>MA</v>
          </cell>
          <cell r="L3526" t="str">
            <v>02135-3601</v>
          </cell>
          <cell r="N3526">
            <v>0</v>
          </cell>
        </row>
        <row r="3527">
          <cell r="A3527">
            <v>66007139</v>
          </cell>
          <cell r="B3527" t="str">
            <v>N</v>
          </cell>
          <cell r="C3527" t="str">
            <v>NE66007139</v>
          </cell>
          <cell r="D3527" t="str">
            <v>TAUNTON WALK-IN</v>
          </cell>
          <cell r="E3527" t="str">
            <v>PATEL MD HARSHAD (TERM)</v>
          </cell>
          <cell r="F3527" t="str">
            <v>58 TREMONT ST</v>
          </cell>
          <cell r="G3527" t="str">
            <v>TAUNTON, MA 02780-3024</v>
          </cell>
          <cell r="J3527" t="str">
            <v>TAUNTON</v>
          </cell>
          <cell r="K3527" t="str">
            <v>MA</v>
          </cell>
          <cell r="L3527" t="str">
            <v>02780-3024</v>
          </cell>
          <cell r="N3527">
            <v>0</v>
          </cell>
        </row>
        <row r="3528">
          <cell r="A3528">
            <v>66007140</v>
          </cell>
          <cell r="B3528" t="str">
            <v>Y</v>
          </cell>
          <cell r="C3528" t="str">
            <v>NE66007140</v>
          </cell>
          <cell r="D3528" t="str">
            <v>NAVEEN PANDARABOYINA, M.D.</v>
          </cell>
          <cell r="E3528" t="str">
            <v>PANDARABOYINA MD NAVE (B)</v>
          </cell>
          <cell r="F3528" t="str">
            <v>50 MEMORIAL DR</v>
          </cell>
          <cell r="G3528" t="str">
            <v>LEOMINSTER, MA 01453-2238</v>
          </cell>
          <cell r="J3528" t="str">
            <v>LEOMINSTER</v>
          </cell>
          <cell r="K3528" t="str">
            <v>MA</v>
          </cell>
          <cell r="L3528" t="str">
            <v>01453-2238</v>
          </cell>
          <cell r="N3528">
            <v>0</v>
          </cell>
        </row>
        <row r="3529">
          <cell r="A3529">
            <v>66007141</v>
          </cell>
          <cell r="B3529" t="str">
            <v>Y</v>
          </cell>
          <cell r="C3529" t="str">
            <v>NE66007141</v>
          </cell>
          <cell r="D3529" t="str">
            <v>RICHARD KERBEL, M.D.</v>
          </cell>
          <cell r="E3529" t="str">
            <v>KERBEL MD RICHARD     (B)</v>
          </cell>
          <cell r="F3529" t="str">
            <v>548 MOUNT AUBURN ST</v>
          </cell>
          <cell r="G3529" t="str">
            <v>WATERTOWN, MA 02472-4122</v>
          </cell>
          <cell r="J3529" t="str">
            <v>WATERTOWN</v>
          </cell>
          <cell r="K3529" t="str">
            <v>MA</v>
          </cell>
          <cell r="L3529" t="str">
            <v>02472-4122</v>
          </cell>
          <cell r="M3529">
            <v>0</v>
          </cell>
          <cell r="N3529">
            <v>0</v>
          </cell>
        </row>
        <row r="3530">
          <cell r="A3530">
            <v>66007142</v>
          </cell>
          <cell r="B3530" t="str">
            <v>Y</v>
          </cell>
          <cell r="C3530" t="str">
            <v>NE66007142</v>
          </cell>
          <cell r="D3530" t="str">
            <v>VIJAY KASTURI, M.D.</v>
          </cell>
          <cell r="E3530" t="str">
            <v>KASTURI MD VIJAY      (D)</v>
          </cell>
          <cell r="G3530" t="str">
            <v>100 HOSPITAL RD STE 3C</v>
          </cell>
          <cell r="H3530" t="str">
            <v>LEOMINSTER, MA 01453-2253</v>
          </cell>
          <cell r="J3530" t="str">
            <v>LEOMINSTER</v>
          </cell>
          <cell r="K3530" t="str">
            <v>MA</v>
          </cell>
          <cell r="L3530" t="str">
            <v>01453-2253</v>
          </cell>
          <cell r="N3530">
            <v>0</v>
          </cell>
        </row>
        <row r="3531">
          <cell r="A3531">
            <v>66007143</v>
          </cell>
          <cell r="B3531" t="str">
            <v>Y</v>
          </cell>
          <cell r="C3531" t="str">
            <v>NE66007143</v>
          </cell>
          <cell r="D3531" t="str">
            <v>CARDIOLOGY ASSOC OF GREATER BO</v>
          </cell>
          <cell r="E3531" t="str">
            <v>CARDIO CHELSEA (B)</v>
          </cell>
          <cell r="F3531" t="str">
            <v>1000 BROADWAY</v>
          </cell>
          <cell r="G3531" t="str">
            <v>CHELSEA, MA 02150-2247</v>
          </cell>
          <cell r="J3531" t="str">
            <v>CHELSEA</v>
          </cell>
          <cell r="K3531" t="str">
            <v>MA</v>
          </cell>
          <cell r="L3531" t="str">
            <v>02150-2247</v>
          </cell>
          <cell r="M3531">
            <v>0</v>
          </cell>
          <cell r="N3531">
            <v>0</v>
          </cell>
        </row>
        <row r="3532">
          <cell r="A3532">
            <v>66007145</v>
          </cell>
          <cell r="B3532" t="str">
            <v>Y</v>
          </cell>
          <cell r="C3532" t="str">
            <v>NE66007145</v>
          </cell>
          <cell r="D3532" t="str">
            <v>IRAJ AGHDASI, M.D.</v>
          </cell>
          <cell r="E3532" t="str">
            <v>AGHDASI MD IRAJ       (B)</v>
          </cell>
          <cell r="F3532" t="str">
            <v>851 MAIN ST STE 24</v>
          </cell>
          <cell r="G3532" t="str">
            <v>S WEYMOUTH, MA 02190-1614</v>
          </cell>
          <cell r="J3532" t="str">
            <v>S WEYMOUTH</v>
          </cell>
          <cell r="K3532" t="str">
            <v>MA</v>
          </cell>
          <cell r="L3532" t="str">
            <v>02190-1614</v>
          </cell>
          <cell r="M3532">
            <v>0</v>
          </cell>
          <cell r="N3532">
            <v>0</v>
          </cell>
        </row>
        <row r="3533">
          <cell r="A3533">
            <v>66007146</v>
          </cell>
          <cell r="B3533" t="str">
            <v>Y</v>
          </cell>
          <cell r="C3533" t="str">
            <v>NE66007146</v>
          </cell>
          <cell r="D3533" t="str">
            <v>THE FAMILY DOCTORS</v>
          </cell>
          <cell r="E3533" t="str">
            <v>THE FAMILY DOCTORS    (B)</v>
          </cell>
          <cell r="F3533" t="str">
            <v>250 PARADISE RD</v>
          </cell>
          <cell r="G3533" t="str">
            <v>SWAMPSCOTT, MA 01907-2948</v>
          </cell>
          <cell r="J3533" t="str">
            <v>SWAMPSCOTT</v>
          </cell>
          <cell r="K3533" t="str">
            <v>MA</v>
          </cell>
          <cell r="L3533" t="str">
            <v>01907-2948</v>
          </cell>
          <cell r="M3533">
            <v>0</v>
          </cell>
          <cell r="N3533">
            <v>0</v>
          </cell>
        </row>
        <row r="3534">
          <cell r="A3534">
            <v>66007147</v>
          </cell>
          <cell r="B3534" t="str">
            <v>Y</v>
          </cell>
          <cell r="C3534" t="str">
            <v>NE66007147</v>
          </cell>
          <cell r="D3534" t="str">
            <v>So. Shore Discovery Program</v>
          </cell>
          <cell r="E3534" t="str">
            <v>LINBURN MD GEOFFREY   (D)</v>
          </cell>
          <cell r="G3534" t="str">
            <v>12 HANCOCK CT</v>
          </cell>
          <cell r="H3534" t="str">
            <v>QUINCY, MA 02169-5210</v>
          </cell>
          <cell r="J3534" t="str">
            <v>QUINCY</v>
          </cell>
          <cell r="K3534" t="str">
            <v>MA</v>
          </cell>
          <cell r="L3534" t="str">
            <v>02169-5210</v>
          </cell>
          <cell r="N3534">
            <v>0</v>
          </cell>
        </row>
        <row r="3535">
          <cell r="A3535">
            <v>66007148</v>
          </cell>
          <cell r="B3535" t="str">
            <v>Y</v>
          </cell>
          <cell r="C3535" t="str">
            <v>NE66007148</v>
          </cell>
          <cell r="D3535" t="str">
            <v>NEW ENGLAND EYE CENTER</v>
          </cell>
          <cell r="E3535" t="str">
            <v>NEW ENGLAND EYE CENTE (D)</v>
          </cell>
          <cell r="G3535" t="str">
            <v>20 COMMERCIAL RD</v>
          </cell>
          <cell r="H3535" t="str">
            <v>LEOMINSTER, MA 01453-3339</v>
          </cell>
          <cell r="J3535" t="str">
            <v>LEOMINSTER</v>
          </cell>
          <cell r="K3535" t="str">
            <v>MA</v>
          </cell>
          <cell r="L3535" t="str">
            <v>01453-3339</v>
          </cell>
          <cell r="N3535">
            <v>0</v>
          </cell>
        </row>
        <row r="3536">
          <cell r="A3536">
            <v>66007150</v>
          </cell>
          <cell r="B3536" t="str">
            <v>Y</v>
          </cell>
          <cell r="C3536" t="str">
            <v>NE66007150</v>
          </cell>
          <cell r="D3536" t="str">
            <v>UROLOGY INC.</v>
          </cell>
          <cell r="E3536" t="str">
            <v>UROLOGY INC           (C)</v>
          </cell>
          <cell r="F3536" t="str">
            <v>1601 S MAIN ST</v>
          </cell>
          <cell r="G3536" t="str">
            <v>FALL RIVER, MA 02724-2107</v>
          </cell>
          <cell r="J3536" t="str">
            <v>FALL RIVER</v>
          </cell>
          <cell r="K3536" t="str">
            <v>MA</v>
          </cell>
          <cell r="L3536" t="str">
            <v>02724-2107</v>
          </cell>
          <cell r="M3536">
            <v>0</v>
          </cell>
          <cell r="N3536">
            <v>0</v>
          </cell>
        </row>
        <row r="3537">
          <cell r="A3537">
            <v>66007152</v>
          </cell>
          <cell r="B3537" t="str">
            <v>Y</v>
          </cell>
          <cell r="C3537" t="str">
            <v>NE66007152</v>
          </cell>
          <cell r="D3537" t="str">
            <v>MARK B. SHAPIRA, M.D.</v>
          </cell>
          <cell r="E3537" t="str">
            <v>SHAPIRA MD MARK B     (C)</v>
          </cell>
          <cell r="F3537" t="str">
            <v>49 STATE RD STE 102</v>
          </cell>
          <cell r="G3537" t="str">
            <v>N DARTMOUTH, MA 02747-3322</v>
          </cell>
          <cell r="J3537" t="str">
            <v>N DARTMOUTH</v>
          </cell>
          <cell r="K3537" t="str">
            <v>MA</v>
          </cell>
          <cell r="L3537" t="str">
            <v>02747-3322</v>
          </cell>
          <cell r="N3537">
            <v>0</v>
          </cell>
        </row>
        <row r="3538">
          <cell r="A3538">
            <v>66007153</v>
          </cell>
          <cell r="B3538" t="str">
            <v>Y</v>
          </cell>
          <cell r="C3538" t="str">
            <v>NE66007153</v>
          </cell>
          <cell r="D3538" t="str">
            <v>EGILIUS SPIERINGS, M.D.</v>
          </cell>
          <cell r="E3538" t="str">
            <v>SPIERINGS MD EGILIUS  (B)</v>
          </cell>
          <cell r="F3538" t="str">
            <v>72 MOUNT AUBURN ST</v>
          </cell>
          <cell r="G3538" t="str">
            <v>WATERTOWN, MA 02472-3930</v>
          </cell>
          <cell r="J3538" t="str">
            <v>WATERTOWN</v>
          </cell>
          <cell r="K3538" t="str">
            <v>MA</v>
          </cell>
          <cell r="L3538" t="str">
            <v>02472-3930</v>
          </cell>
          <cell r="N3538">
            <v>0</v>
          </cell>
        </row>
        <row r="3539">
          <cell r="A3539">
            <v>66007154</v>
          </cell>
          <cell r="B3539" t="str">
            <v>Y</v>
          </cell>
          <cell r="C3539" t="str">
            <v>NE66007154</v>
          </cell>
          <cell r="D3539" t="str">
            <v>SLEEP HEALTH CENTERS</v>
          </cell>
          <cell r="E3539" t="str">
            <v>SLEEP BEDFORD         (C)</v>
          </cell>
          <cell r="G3539" t="str">
            <v>41 NORTH RD STE 101</v>
          </cell>
          <cell r="H3539" t="str">
            <v>BEDFORD, MA 01730-1037</v>
          </cell>
          <cell r="J3539" t="str">
            <v>BEDFORD</v>
          </cell>
          <cell r="K3539" t="str">
            <v>MA</v>
          </cell>
          <cell r="L3539" t="str">
            <v>01730-1037</v>
          </cell>
          <cell r="N3539">
            <v>0</v>
          </cell>
        </row>
        <row r="3540">
          <cell r="A3540">
            <v>66007155</v>
          </cell>
          <cell r="B3540" t="str">
            <v>Y</v>
          </cell>
          <cell r="C3540" t="str">
            <v>NE66007155</v>
          </cell>
          <cell r="D3540" t="str">
            <v>NEW ENGLAND CARDIOLOGY</v>
          </cell>
          <cell r="E3540" t="str">
            <v>NEW ENGLAND CARDIOLOG (B)</v>
          </cell>
          <cell r="F3540" t="str">
            <v>25 MARSTON ST STE 404</v>
          </cell>
          <cell r="G3540" t="str">
            <v>LAWRENCE, MA 01841-2310</v>
          </cell>
          <cell r="J3540" t="str">
            <v>LAWRENCE</v>
          </cell>
          <cell r="K3540" t="str">
            <v>MA</v>
          </cell>
          <cell r="L3540" t="str">
            <v>01841-2310</v>
          </cell>
          <cell r="M3540">
            <v>0</v>
          </cell>
          <cell r="N3540">
            <v>0</v>
          </cell>
        </row>
        <row r="3541">
          <cell r="A3541">
            <v>66007156</v>
          </cell>
          <cell r="B3541" t="str">
            <v>Y</v>
          </cell>
          <cell r="C3541" t="str">
            <v>NE66007156</v>
          </cell>
          <cell r="D3541" t="str">
            <v>AMERICARE</v>
          </cell>
          <cell r="E3541" t="str">
            <v>AMERC NEWTON          (C)</v>
          </cell>
          <cell r="F3541" t="str">
            <v>460 TOTTEN POND RD STE 280</v>
          </cell>
          <cell r="G3541" t="str">
            <v>WALTHAM, MA 02451-1914</v>
          </cell>
          <cell r="J3541" t="str">
            <v>WALTHAM</v>
          </cell>
          <cell r="K3541" t="str">
            <v>MA</v>
          </cell>
          <cell r="L3541" t="str">
            <v>02451-1914</v>
          </cell>
          <cell r="M3541">
            <v>0</v>
          </cell>
          <cell r="N3541">
            <v>0</v>
          </cell>
        </row>
        <row r="3542">
          <cell r="A3542">
            <v>66007157</v>
          </cell>
          <cell r="B3542" t="str">
            <v>N</v>
          </cell>
          <cell r="C3542" t="str">
            <v>NE66007157</v>
          </cell>
          <cell r="D3542" t="str">
            <v>MICHAEL ROSSEN, M.D. / RESEARC</v>
          </cell>
          <cell r="E3542" t="str">
            <v>ROSSEN MD MICHAEL (TERM)</v>
          </cell>
          <cell r="F3542" t="str">
            <v>300 CAREW ST STE 2</v>
          </cell>
          <cell r="G3542" t="str">
            <v>SPRINGFIELD, MA 01104-2146</v>
          </cell>
          <cell r="J3542" t="str">
            <v>SPRINGFIELD</v>
          </cell>
          <cell r="K3542" t="str">
            <v>MA</v>
          </cell>
          <cell r="L3542" t="str">
            <v>01104-2146</v>
          </cell>
          <cell r="N3542">
            <v>0</v>
          </cell>
        </row>
        <row r="3543">
          <cell r="A3543">
            <v>66007158</v>
          </cell>
          <cell r="B3543" t="str">
            <v>N</v>
          </cell>
          <cell r="C3543" t="str">
            <v>NE66007158</v>
          </cell>
          <cell r="D3543" t="str">
            <v>PROMEDICA MK0773 #004</v>
          </cell>
          <cell r="E3543" t="str">
            <v>PROMEDICA MK0773 #004 (TE</v>
          </cell>
          <cell r="F3543" t="str">
            <v>77 WARREN ST BLDG 6</v>
          </cell>
          <cell r="G3543" t="str">
            <v>BRIGHTON, MA 02135-3601</v>
          </cell>
          <cell r="J3543" t="str">
            <v>BRIGHTON</v>
          </cell>
          <cell r="K3543" t="str">
            <v>MA</v>
          </cell>
          <cell r="L3543" t="str">
            <v>02135-3601</v>
          </cell>
          <cell r="N3543">
            <v>0</v>
          </cell>
        </row>
        <row r="3544">
          <cell r="A3544">
            <v>66007161</v>
          </cell>
          <cell r="B3544" t="str">
            <v>Y</v>
          </cell>
          <cell r="C3544" t="str">
            <v>NE66007161</v>
          </cell>
          <cell r="D3544" t="str">
            <v>HIGHLAND PEDIATRICS</v>
          </cell>
          <cell r="E3544" t="str">
            <v>HIGHLAND PEDIATRICS   (A)</v>
          </cell>
          <cell r="F3544" t="str">
            <v>1030 PRESIDENT AVE</v>
          </cell>
          <cell r="G3544" t="str">
            <v>FALL RIVER, MA 02720-5923</v>
          </cell>
          <cell r="J3544" t="str">
            <v>FALL RIVER</v>
          </cell>
          <cell r="K3544" t="str">
            <v>MA</v>
          </cell>
          <cell r="L3544" t="str">
            <v>02720-5923</v>
          </cell>
          <cell r="M3544">
            <v>0</v>
          </cell>
          <cell r="N3544">
            <v>0</v>
          </cell>
        </row>
        <row r="3545">
          <cell r="A3545">
            <v>66007164</v>
          </cell>
          <cell r="B3545" t="str">
            <v>Y</v>
          </cell>
          <cell r="C3545" t="str">
            <v>NE66007164</v>
          </cell>
          <cell r="D3545" t="str">
            <v>LIFECARE AT HOME</v>
          </cell>
          <cell r="E3545" t="str">
            <v>GAGNE MD GEORGE       (C)</v>
          </cell>
          <cell r="F3545" t="str">
            <v>73 STEVENS ST STE 4</v>
          </cell>
          <cell r="G3545" t="str">
            <v>EAST TAUNTON, MA 02718-1319</v>
          </cell>
          <cell r="J3545" t="str">
            <v>EAST TAUNTON</v>
          </cell>
          <cell r="K3545" t="str">
            <v>MA</v>
          </cell>
          <cell r="L3545" t="str">
            <v>02718-1319</v>
          </cell>
          <cell r="M3545">
            <v>0</v>
          </cell>
          <cell r="N3545">
            <v>0</v>
          </cell>
        </row>
        <row r="3546">
          <cell r="A3546">
            <v>66007165</v>
          </cell>
          <cell r="B3546" t="str">
            <v>Y</v>
          </cell>
          <cell r="C3546" t="str">
            <v>NE66007165</v>
          </cell>
          <cell r="D3546" t="str">
            <v>ARNO SUNGARIAN, M.D.</v>
          </cell>
          <cell r="E3546" t="str">
            <v>SUNGARIAN MD ARNO     (C)</v>
          </cell>
          <cell r="G3546" t="str">
            <v>10 WINTHROP ST</v>
          </cell>
          <cell r="H3546" t="str">
            <v>WORCESTER, MA 01604-4435</v>
          </cell>
          <cell r="J3546" t="str">
            <v>WORCESTER</v>
          </cell>
          <cell r="K3546" t="str">
            <v>MA</v>
          </cell>
          <cell r="L3546" t="str">
            <v>01604-4435</v>
          </cell>
          <cell r="N3546">
            <v>0</v>
          </cell>
        </row>
        <row r="3547">
          <cell r="A3547">
            <v>66007166</v>
          </cell>
          <cell r="B3547" t="str">
            <v>Y</v>
          </cell>
          <cell r="C3547" t="str">
            <v>NE66007166</v>
          </cell>
          <cell r="D3547" t="str">
            <v>MEDICAL EYE CARE SERVICES</v>
          </cell>
          <cell r="E3547" t="str">
            <v>MELTZER MD GLENN      (D)</v>
          </cell>
          <cell r="F3547" t="str">
            <v>33 LINCOLN ST</v>
          </cell>
          <cell r="G3547" t="str">
            <v>WORCESTER, MA 01605-2633</v>
          </cell>
          <cell r="J3547" t="str">
            <v>WORCESTER</v>
          </cell>
          <cell r="K3547" t="str">
            <v>MA</v>
          </cell>
          <cell r="L3547" t="str">
            <v>01605-2633</v>
          </cell>
          <cell r="N3547">
            <v>0</v>
          </cell>
        </row>
        <row r="3548">
          <cell r="A3548">
            <v>66007167</v>
          </cell>
          <cell r="B3548" t="str">
            <v>Y</v>
          </cell>
          <cell r="C3548" t="str">
            <v>NE66007167</v>
          </cell>
          <cell r="D3548" t="str">
            <v>MARK PAINTER, M.D.</v>
          </cell>
          <cell r="E3548" t="str">
            <v>PAINTER MD MARK       (C)</v>
          </cell>
          <cell r="G3548" t="str">
            <v>475 FRANKLIN ST STE 110</v>
          </cell>
          <cell r="H3548" t="str">
            <v>FRAMINGHAM, MA 01702-6265</v>
          </cell>
          <cell r="J3548" t="str">
            <v>FRAMINGHAM</v>
          </cell>
          <cell r="K3548" t="str">
            <v>MA</v>
          </cell>
          <cell r="L3548" t="str">
            <v>01702-6265</v>
          </cell>
          <cell r="N3548">
            <v>0</v>
          </cell>
        </row>
        <row r="3549">
          <cell r="A3549">
            <v>66007172</v>
          </cell>
          <cell r="B3549" t="str">
            <v>N</v>
          </cell>
          <cell r="C3549" t="str">
            <v>NE66007172</v>
          </cell>
          <cell r="D3549" t="str">
            <v xml:space="preserve">HMR AT ASSOCIATES IN INTERNAL </v>
          </cell>
          <cell r="E3549" t="str">
            <v>HMR (TERM)</v>
          </cell>
          <cell r="F3549" t="str">
            <v>825 WASHINGTON ST STE 120</v>
          </cell>
          <cell r="G3549" t="str">
            <v>NORWOOD, MA 02062-3483</v>
          </cell>
          <cell r="J3549" t="str">
            <v>NORWOOD</v>
          </cell>
          <cell r="K3549" t="str">
            <v>MA</v>
          </cell>
          <cell r="L3549" t="str">
            <v>02062-3483</v>
          </cell>
          <cell r="N3549">
            <v>0</v>
          </cell>
        </row>
        <row r="3550">
          <cell r="A3550">
            <v>66007173</v>
          </cell>
          <cell r="B3550" t="str">
            <v>Y</v>
          </cell>
          <cell r="C3550" t="str">
            <v>NE66007173</v>
          </cell>
          <cell r="D3550" t="str">
            <v>WELTER PRIMARY CARE ASSOCIATES</v>
          </cell>
          <cell r="E3550" t="str">
            <v>WELTR TAUNTON         (D)</v>
          </cell>
          <cell r="F3550" t="str">
            <v>2005 BAY ST STE 203</v>
          </cell>
          <cell r="G3550" t="str">
            <v>TAUNTON, MA 02780-1085</v>
          </cell>
          <cell r="J3550" t="str">
            <v>TAUNTON</v>
          </cell>
          <cell r="K3550" t="str">
            <v>MA</v>
          </cell>
          <cell r="L3550" t="str">
            <v>02780-1085</v>
          </cell>
          <cell r="M3550">
            <v>0</v>
          </cell>
          <cell r="N3550">
            <v>0</v>
          </cell>
        </row>
        <row r="3551">
          <cell r="A3551">
            <v>66007175</v>
          </cell>
          <cell r="B3551" t="str">
            <v>N</v>
          </cell>
          <cell r="C3551" t="str">
            <v>NE66007175</v>
          </cell>
          <cell r="D3551" t="str">
            <v>BLOCK/SLIDE SEND OUTS***TEST A</v>
          </cell>
          <cell r="E3551" t="str">
            <v>BLOCK/SLIDE SEND OUTS (D)</v>
          </cell>
          <cell r="F3551" t="str">
            <v>415 MASS AVE</v>
          </cell>
          <cell r="G3551" t="str">
            <v>CAMBRIDGE, MA 02139-4102</v>
          </cell>
          <cell r="J3551" t="str">
            <v>CAMBRIDGE</v>
          </cell>
          <cell r="K3551" t="str">
            <v>MA</v>
          </cell>
          <cell r="L3551" t="str">
            <v>02139-4102</v>
          </cell>
          <cell r="N3551">
            <v>0</v>
          </cell>
        </row>
        <row r="3552">
          <cell r="A3552">
            <v>66007176</v>
          </cell>
          <cell r="B3552" t="str">
            <v>Y</v>
          </cell>
          <cell r="C3552" t="str">
            <v>NE66007176</v>
          </cell>
          <cell r="D3552" t="str">
            <v>BROCKTON PEDIATRICS - E. BRIDG</v>
          </cell>
          <cell r="E3552" t="str">
            <v>BROCK PEDI W BRIDGW   (C)</v>
          </cell>
          <cell r="F3552" t="str">
            <v>36 N BEDFORD ST STE 1</v>
          </cell>
          <cell r="G3552" t="str">
            <v>EAST BRIDGEWATE, MA 02333-1186</v>
          </cell>
          <cell r="J3552" t="str">
            <v>EAST BRIDGEWATER</v>
          </cell>
          <cell r="K3552" t="str">
            <v>MA</v>
          </cell>
          <cell r="L3552" t="str">
            <v>02333-1186</v>
          </cell>
          <cell r="M3552">
            <v>0</v>
          </cell>
          <cell r="N3552">
            <v>0</v>
          </cell>
        </row>
        <row r="3553">
          <cell r="A3553">
            <v>66007178</v>
          </cell>
          <cell r="B3553" t="str">
            <v>Y</v>
          </cell>
          <cell r="C3553" t="str">
            <v>NE66007178</v>
          </cell>
          <cell r="D3553" t="str">
            <v>BETH ISRAEL DEACONESS OB/GYN -</v>
          </cell>
          <cell r="E3553" t="str">
            <v>BETH ISRAEL DEACONESS (D)</v>
          </cell>
          <cell r="G3553" t="str">
            <v>25 BOYLSTON ST STE 302</v>
          </cell>
          <cell r="H3553" t="str">
            <v>CHESTNUT HILL, MA 02467-1710</v>
          </cell>
          <cell r="J3553" t="str">
            <v>CHESTNUT HILL</v>
          </cell>
          <cell r="K3553" t="str">
            <v>MA</v>
          </cell>
          <cell r="L3553" t="str">
            <v>02467-1710</v>
          </cell>
          <cell r="M3553">
            <v>0</v>
          </cell>
          <cell r="N3553">
            <v>0</v>
          </cell>
        </row>
        <row r="3554">
          <cell r="A3554">
            <v>66007179</v>
          </cell>
          <cell r="B3554" t="str">
            <v>Y</v>
          </cell>
          <cell r="C3554" t="str">
            <v>NE66007179</v>
          </cell>
          <cell r="D3554" t="str">
            <v>BOSTON COMMON PODIATRY</v>
          </cell>
          <cell r="E3554" t="str">
            <v>BOSTON COMMON PODIATR (D)</v>
          </cell>
          <cell r="G3554" t="str">
            <v>264 BEACON ST FL 2</v>
          </cell>
          <cell r="H3554" t="str">
            <v>BOSTON, MA 02116-1236</v>
          </cell>
          <cell r="J3554" t="str">
            <v>BOSTON</v>
          </cell>
          <cell r="K3554" t="str">
            <v>MA</v>
          </cell>
          <cell r="L3554" t="str">
            <v>02116-1236</v>
          </cell>
          <cell r="M3554">
            <v>0</v>
          </cell>
          <cell r="N3554">
            <v>0</v>
          </cell>
        </row>
        <row r="3555">
          <cell r="A3555">
            <v>66007182</v>
          </cell>
          <cell r="B3555" t="str">
            <v>Y</v>
          </cell>
          <cell r="C3555" t="str">
            <v>NE66007182</v>
          </cell>
          <cell r="D3555" t="str">
            <v>NIZHONI HEALTH SYSTEMS</v>
          </cell>
          <cell r="E3555" t="str">
            <v>AUNG MD SANDA         (D)</v>
          </cell>
          <cell r="F3555" t="str">
            <v>5 MIDDLESEX AVE FL 4</v>
          </cell>
          <cell r="G3555" t="str">
            <v>SOMERVILLE, MA 02145-1102</v>
          </cell>
          <cell r="J3555" t="str">
            <v>SOMERVILLE</v>
          </cell>
          <cell r="K3555" t="str">
            <v>MA</v>
          </cell>
          <cell r="L3555" t="str">
            <v>02145-1102</v>
          </cell>
          <cell r="M3555">
            <v>0</v>
          </cell>
          <cell r="N3555">
            <v>0</v>
          </cell>
        </row>
        <row r="3556">
          <cell r="A3556">
            <v>66007183</v>
          </cell>
          <cell r="B3556" t="str">
            <v>N</v>
          </cell>
          <cell r="C3556" t="str">
            <v>NE66007183</v>
          </cell>
          <cell r="D3556" t="str">
            <v>CAPE COD PRIMARY CARE ASSOC.</v>
          </cell>
          <cell r="E3556" t="str">
            <v>CAPE COD PRIMARY CARE (TE</v>
          </cell>
          <cell r="F3556" t="str">
            <v>303 ROUTE 28</v>
          </cell>
          <cell r="G3556" t="str">
            <v>W YARMOUTH, MA 02673-4661</v>
          </cell>
          <cell r="J3556" t="str">
            <v>W YARMOUTH</v>
          </cell>
          <cell r="K3556" t="str">
            <v>MA</v>
          </cell>
          <cell r="L3556" t="str">
            <v>02673-4661</v>
          </cell>
          <cell r="N3556">
            <v>0</v>
          </cell>
        </row>
        <row r="3557">
          <cell r="A3557">
            <v>66007184</v>
          </cell>
          <cell r="B3557" t="str">
            <v>Y</v>
          </cell>
          <cell r="C3557" t="str">
            <v>NE66007184</v>
          </cell>
          <cell r="D3557" t="str">
            <v>PETER MASUCCI, M.D., P.C.</v>
          </cell>
          <cell r="E3557" t="str">
            <v>SLEEP PETER MASUCCI   (C)</v>
          </cell>
          <cell r="F3557" t="str">
            <v>391 BROADWAY STE 301</v>
          </cell>
          <cell r="G3557" t="str">
            <v>EVERETT, MA 02149-3471</v>
          </cell>
          <cell r="J3557" t="str">
            <v>EVERETT</v>
          </cell>
          <cell r="K3557" t="str">
            <v>MA</v>
          </cell>
          <cell r="L3557" t="str">
            <v>02149-3471</v>
          </cell>
          <cell r="M3557">
            <v>0</v>
          </cell>
          <cell r="N3557">
            <v>0</v>
          </cell>
        </row>
        <row r="3558">
          <cell r="A3558">
            <v>66007186</v>
          </cell>
          <cell r="B3558" t="str">
            <v>Y</v>
          </cell>
          <cell r="C3558" t="str">
            <v>NE66007186</v>
          </cell>
          <cell r="D3558" t="str">
            <v>METROMEDIC WALK-IN</v>
          </cell>
          <cell r="E3558" t="str">
            <v>METROMEDIC WALK IN    (C)</v>
          </cell>
          <cell r="F3558" t="str">
            <v>1155 PURCHASE ST</v>
          </cell>
          <cell r="G3558" t="str">
            <v>NEW BEDFORD, MA 02740-6634</v>
          </cell>
          <cell r="J3558" t="str">
            <v>NEW BEDFORD</v>
          </cell>
          <cell r="K3558" t="str">
            <v>MA</v>
          </cell>
          <cell r="L3558" t="str">
            <v>02740-6634</v>
          </cell>
          <cell r="N3558">
            <v>0</v>
          </cell>
        </row>
        <row r="3559">
          <cell r="A3559">
            <v>66007188</v>
          </cell>
          <cell r="B3559" t="str">
            <v>Y</v>
          </cell>
          <cell r="C3559" t="str">
            <v>NE66007188</v>
          </cell>
          <cell r="D3559" t="str">
            <v>LOUIS DUSSEAULT, M.D.</v>
          </cell>
          <cell r="E3559" t="str">
            <v>DUSSEAULT (CML)</v>
          </cell>
          <cell r="F3559" t="str">
            <v>suite 370</v>
          </cell>
          <cell r="G3559" t="str">
            <v>825 WASHINGTON ST</v>
          </cell>
          <cell r="H3559" t="str">
            <v>NORWOOD, MA 02062-3441</v>
          </cell>
          <cell r="J3559" t="str">
            <v>NORWOOD</v>
          </cell>
          <cell r="K3559" t="str">
            <v>MA</v>
          </cell>
          <cell r="L3559" t="str">
            <v>02062-3441</v>
          </cell>
          <cell r="M3559">
            <v>0</v>
          </cell>
          <cell r="N3559">
            <v>0</v>
          </cell>
        </row>
        <row r="3560">
          <cell r="A3560">
            <v>66007189</v>
          </cell>
          <cell r="B3560" t="str">
            <v>N</v>
          </cell>
          <cell r="C3560" t="str">
            <v>NE66007189</v>
          </cell>
          <cell r="D3560" t="str">
            <v>PROMEDICA MK0773004TT</v>
          </cell>
          <cell r="E3560" t="str">
            <v>PROMEDICA MK0773004TT (TE</v>
          </cell>
          <cell r="F3560" t="str">
            <v>77 WARREN ST BLDG 6</v>
          </cell>
          <cell r="G3560" t="str">
            <v>BRIGHTON, MA 02135-3601</v>
          </cell>
          <cell r="J3560" t="str">
            <v>BRIGHTON</v>
          </cell>
          <cell r="K3560" t="str">
            <v>MA</v>
          </cell>
          <cell r="L3560" t="str">
            <v>02135-3601</v>
          </cell>
          <cell r="N3560">
            <v>0</v>
          </cell>
        </row>
        <row r="3561">
          <cell r="A3561">
            <v>66007190</v>
          </cell>
          <cell r="B3561" t="str">
            <v>Y</v>
          </cell>
          <cell r="C3561" t="str">
            <v>NE66007190</v>
          </cell>
          <cell r="D3561" t="str">
            <v>MEDICAL &amp; COSMETIC DERMATOLOGY</v>
          </cell>
          <cell r="E3561" t="str">
            <v>MORENO MD STEPHEN     (C)</v>
          </cell>
          <cell r="G3561" t="str">
            <v>700 ATTUCKS LN UNIT 2D</v>
          </cell>
          <cell r="H3561" t="str">
            <v>HYANNIS, MA 02601-1809</v>
          </cell>
          <cell r="J3561" t="str">
            <v>HYANNIS</v>
          </cell>
          <cell r="K3561" t="str">
            <v>MA</v>
          </cell>
          <cell r="L3561" t="str">
            <v>02601-1809</v>
          </cell>
          <cell r="N3561">
            <v>0</v>
          </cell>
        </row>
        <row r="3562">
          <cell r="A3562">
            <v>66007192</v>
          </cell>
          <cell r="B3562" t="str">
            <v>Y</v>
          </cell>
          <cell r="C3562" t="str">
            <v>NE66007192</v>
          </cell>
          <cell r="D3562" t="str">
            <v>BURNS WOODWARD, M.D.</v>
          </cell>
          <cell r="E3562" t="str">
            <v>WOODWARD MD BURNS     (D)</v>
          </cell>
          <cell r="G3562" t="str">
            <v>58 PAULSON RD</v>
          </cell>
          <cell r="H3562" t="str">
            <v>WABAN, MA 02468-1028</v>
          </cell>
          <cell r="J3562" t="str">
            <v>WABAN</v>
          </cell>
          <cell r="K3562" t="str">
            <v>MA</v>
          </cell>
          <cell r="L3562" t="str">
            <v>02468-1028</v>
          </cell>
          <cell r="M3562">
            <v>0</v>
          </cell>
          <cell r="N3562">
            <v>0</v>
          </cell>
        </row>
        <row r="3563">
          <cell r="A3563">
            <v>66007194</v>
          </cell>
          <cell r="B3563" t="str">
            <v>Y</v>
          </cell>
          <cell r="C3563" t="str">
            <v>NE66007194</v>
          </cell>
          <cell r="D3563" t="str">
            <v>DIGESTIVE HEALTH ASSOCIATES</v>
          </cell>
          <cell r="E3563" t="str">
            <v>DIGESTIVE HEALTH ASSO (D)</v>
          </cell>
          <cell r="F3563" t="str">
            <v>91 MONTVALE AVE STE 206</v>
          </cell>
          <cell r="G3563" t="str">
            <v>STONEHAM, MA 02180-3623</v>
          </cell>
          <cell r="J3563" t="str">
            <v>STONEHAM</v>
          </cell>
          <cell r="K3563" t="str">
            <v>MA</v>
          </cell>
          <cell r="L3563" t="str">
            <v>02180-3623</v>
          </cell>
          <cell r="M3563">
            <v>0</v>
          </cell>
          <cell r="N3563">
            <v>0</v>
          </cell>
        </row>
        <row r="3564">
          <cell r="A3564">
            <v>66007195</v>
          </cell>
          <cell r="B3564" t="str">
            <v>Y</v>
          </cell>
          <cell r="C3564" t="str">
            <v>NE66007195</v>
          </cell>
          <cell r="D3564" t="str">
            <v>PAULA FONTAINE, M.D.</v>
          </cell>
          <cell r="E3564" t="str">
            <v>FONTAINE MD PAULA     (D)</v>
          </cell>
          <cell r="G3564" t="str">
            <v>32 STATE RD E</v>
          </cell>
          <cell r="H3564" t="str">
            <v>WESTMINSTER, MA 01473-1212</v>
          </cell>
          <cell r="J3564" t="str">
            <v>WESTMINSTER</v>
          </cell>
          <cell r="K3564" t="str">
            <v>MA</v>
          </cell>
          <cell r="L3564" t="str">
            <v>01473-1212</v>
          </cell>
          <cell r="M3564">
            <v>0</v>
          </cell>
          <cell r="N3564">
            <v>0</v>
          </cell>
        </row>
        <row r="3565">
          <cell r="A3565">
            <v>66007196</v>
          </cell>
          <cell r="B3565" t="str">
            <v>Y</v>
          </cell>
          <cell r="C3565" t="str">
            <v>NE66007196</v>
          </cell>
          <cell r="D3565" t="str">
            <v>MOC FAMILY PLANNING</v>
          </cell>
          <cell r="E3565" t="str">
            <v>MCCLURELYDIA          (C)</v>
          </cell>
          <cell r="F3565" t="str">
            <v>326 NICHOLS RD</v>
          </cell>
          <cell r="G3565" t="str">
            <v>FITCHBURG, MA 01420-1914</v>
          </cell>
          <cell r="J3565" t="str">
            <v>FITCHBURG</v>
          </cell>
          <cell r="K3565" t="str">
            <v>MA</v>
          </cell>
          <cell r="L3565" t="str">
            <v>01420-1914</v>
          </cell>
          <cell r="N3565">
            <v>0</v>
          </cell>
        </row>
        <row r="3566">
          <cell r="A3566">
            <v>66007197</v>
          </cell>
          <cell r="B3566" t="str">
            <v>N</v>
          </cell>
          <cell r="C3566" t="str">
            <v>NE66007197</v>
          </cell>
          <cell r="D3566" t="str">
            <v>PROMEDICA MERCK PROT 004</v>
          </cell>
          <cell r="E3566" t="str">
            <v>PROMEDICA MERCK PROT 004(</v>
          </cell>
          <cell r="F3566" t="str">
            <v>77 WARREN ST BLDG 6</v>
          </cell>
          <cell r="G3566" t="str">
            <v>BRIGHTON, MA 02135-3601</v>
          </cell>
          <cell r="J3566" t="str">
            <v>BRIGHTON</v>
          </cell>
          <cell r="K3566" t="str">
            <v>MA</v>
          </cell>
          <cell r="L3566" t="str">
            <v>02135-3601</v>
          </cell>
          <cell r="N3566">
            <v>0</v>
          </cell>
        </row>
        <row r="3567">
          <cell r="A3567">
            <v>66007200</v>
          </cell>
          <cell r="B3567" t="str">
            <v>Y</v>
          </cell>
          <cell r="C3567" t="str">
            <v>NE66007200</v>
          </cell>
          <cell r="D3567" t="str">
            <v>SANGEETHA PUNJABI, M.D.</v>
          </cell>
          <cell r="E3567" t="str">
            <v>PUNJABISANGEETHA      (C)</v>
          </cell>
          <cell r="G3567" t="str">
            <v>340 MAPLE ST STE 300</v>
          </cell>
          <cell r="H3567" t="str">
            <v>MARLBOROUGH, MA 01752-3200</v>
          </cell>
          <cell r="J3567" t="str">
            <v>MARLBOROUGH</v>
          </cell>
          <cell r="K3567" t="str">
            <v>MA</v>
          </cell>
          <cell r="L3567" t="str">
            <v>01752-3200</v>
          </cell>
          <cell r="N3567">
            <v>0</v>
          </cell>
        </row>
        <row r="3568">
          <cell r="A3568">
            <v>66007202</v>
          </cell>
          <cell r="B3568" t="str">
            <v>Y</v>
          </cell>
          <cell r="C3568" t="str">
            <v>NE66007202</v>
          </cell>
          <cell r="D3568" t="str">
            <v>TALLMAN EYE ASSOCIATES</v>
          </cell>
          <cell r="E3568" t="str">
            <v>PAPPAVASELIO MD THOMA (B)</v>
          </cell>
          <cell r="F3568" t="str">
            <v>451 ANDOVER ST</v>
          </cell>
          <cell r="G3568" t="str">
            <v>NORTH ANDOVER, MA 01845-5044</v>
          </cell>
          <cell r="J3568" t="str">
            <v>NORTH ANDOVER</v>
          </cell>
          <cell r="K3568" t="str">
            <v>MA</v>
          </cell>
          <cell r="L3568" t="str">
            <v>01845-5044</v>
          </cell>
          <cell r="M3568">
            <v>0</v>
          </cell>
          <cell r="N3568">
            <v>0</v>
          </cell>
        </row>
        <row r="3569">
          <cell r="A3569">
            <v>66007203</v>
          </cell>
          <cell r="B3569" t="str">
            <v>Y</v>
          </cell>
          <cell r="C3569" t="str">
            <v>NE66007203</v>
          </cell>
          <cell r="D3569" t="str">
            <v>BIJAN SADRNOORI, M.D.</v>
          </cell>
          <cell r="E3569" t="str">
            <v>SADRNOORI MD BIJAN    (C)</v>
          </cell>
          <cell r="F3569" t="str">
            <v>411 MERRIMACK ST</v>
          </cell>
          <cell r="G3569" t="str">
            <v>METHUEN, MA 01844-5821</v>
          </cell>
          <cell r="J3569" t="str">
            <v>METHUEN</v>
          </cell>
          <cell r="K3569" t="str">
            <v>MA</v>
          </cell>
          <cell r="L3569" t="str">
            <v>01844-5821</v>
          </cell>
          <cell r="M3569">
            <v>0</v>
          </cell>
          <cell r="N3569">
            <v>0</v>
          </cell>
        </row>
        <row r="3570">
          <cell r="A3570">
            <v>66007204</v>
          </cell>
          <cell r="B3570" t="str">
            <v>Y</v>
          </cell>
          <cell r="C3570" t="str">
            <v>NE66007204</v>
          </cell>
          <cell r="D3570" t="str">
            <v>AUBURN DERMATOLOGY</v>
          </cell>
          <cell r="E3570" t="str">
            <v>VIDERSDANIEL E        (D)</v>
          </cell>
          <cell r="F3570" t="str">
            <v>207 SOUTHBRIDGE ST</v>
          </cell>
          <cell r="G3570" t="str">
            <v>AUBURN, MA 01501-2548</v>
          </cell>
          <cell r="J3570" t="str">
            <v>AUBURN</v>
          </cell>
          <cell r="K3570" t="str">
            <v>MA</v>
          </cell>
          <cell r="L3570" t="str">
            <v>01501-2548</v>
          </cell>
          <cell r="M3570">
            <v>0</v>
          </cell>
          <cell r="N3570">
            <v>0</v>
          </cell>
        </row>
        <row r="3571">
          <cell r="A3571">
            <v>66007205</v>
          </cell>
          <cell r="B3571" t="str">
            <v>Y</v>
          </cell>
          <cell r="C3571" t="str">
            <v>NE66007205</v>
          </cell>
          <cell r="D3571" t="str">
            <v>RANDAL B. KAUFMAN, M.D.</v>
          </cell>
          <cell r="E3571" t="str">
            <v>KAUFMANRANDAL B       (D)</v>
          </cell>
          <cell r="F3571" t="str">
            <v>150 EMORY ST</v>
          </cell>
          <cell r="G3571" t="str">
            <v>ATTLEBORO, MA 02703-2439</v>
          </cell>
          <cell r="J3571" t="str">
            <v>ATTLEBORO</v>
          </cell>
          <cell r="K3571" t="str">
            <v>MA</v>
          </cell>
          <cell r="L3571" t="str">
            <v>02703-2439</v>
          </cell>
          <cell r="M3571">
            <v>0</v>
          </cell>
          <cell r="N3571">
            <v>0</v>
          </cell>
        </row>
        <row r="3572">
          <cell r="A3572">
            <v>66007207</v>
          </cell>
          <cell r="B3572" t="str">
            <v>Y</v>
          </cell>
          <cell r="C3572" t="str">
            <v>NE66007207</v>
          </cell>
          <cell r="D3572" t="str">
            <v>PLYMOUTH EARS, NOSE &amp; THROAT</v>
          </cell>
          <cell r="E3572" t="str">
            <v>PLYMOUTH EARS, NOSE &amp; (C)</v>
          </cell>
          <cell r="F3572" t="str">
            <v>30 ALDRIN RD</v>
          </cell>
          <cell r="G3572" t="str">
            <v>PLYMOUTH, MA 02360-4804</v>
          </cell>
          <cell r="J3572" t="str">
            <v>PLYMOUTH</v>
          </cell>
          <cell r="K3572" t="str">
            <v>MA</v>
          </cell>
          <cell r="L3572" t="str">
            <v>02360-4804</v>
          </cell>
          <cell r="M3572">
            <v>0</v>
          </cell>
          <cell r="N3572">
            <v>0</v>
          </cell>
        </row>
        <row r="3573">
          <cell r="A3573">
            <v>66007210</v>
          </cell>
          <cell r="B3573" t="str">
            <v>Y</v>
          </cell>
          <cell r="C3573" t="str">
            <v>NE66007210</v>
          </cell>
          <cell r="D3573" t="str">
            <v>QUABOAG GASTROENTEROLOGY GROUP</v>
          </cell>
          <cell r="E3573" t="str">
            <v>NAVAB FARHAD MD       (D)</v>
          </cell>
          <cell r="F3573" t="str">
            <v>25 MARJORIE ST</v>
          </cell>
          <cell r="G3573" t="str">
            <v>WARE, MA 01082-1711</v>
          </cell>
          <cell r="J3573" t="str">
            <v>WARE</v>
          </cell>
          <cell r="K3573" t="str">
            <v>MA</v>
          </cell>
          <cell r="L3573" t="str">
            <v>01082-1711</v>
          </cell>
          <cell r="N3573">
            <v>0</v>
          </cell>
        </row>
        <row r="3574">
          <cell r="A3574">
            <v>66007211</v>
          </cell>
          <cell r="B3574" t="str">
            <v>Y</v>
          </cell>
          <cell r="C3574" t="str">
            <v>NE66007211</v>
          </cell>
          <cell r="D3574" t="str">
            <v>UMMH-SHREWSBURY PRIMARY CARE</v>
          </cell>
          <cell r="E3574" t="str">
            <v>UMMH SHREWSBURY PRIMA (C)</v>
          </cell>
          <cell r="G3574" t="str">
            <v>26 JULIO DR</v>
          </cell>
          <cell r="H3574" t="str">
            <v>SHREWSBURY, MA 01545-3020</v>
          </cell>
          <cell r="J3574" t="str">
            <v>SHREWSBURY</v>
          </cell>
          <cell r="K3574" t="str">
            <v>MA</v>
          </cell>
          <cell r="L3574" t="str">
            <v>01545-3020</v>
          </cell>
          <cell r="M3574">
            <v>0</v>
          </cell>
          <cell r="N3574">
            <v>0</v>
          </cell>
        </row>
        <row r="3575">
          <cell r="A3575">
            <v>66007212</v>
          </cell>
          <cell r="B3575" t="str">
            <v>Y</v>
          </cell>
          <cell r="C3575" t="str">
            <v>NE66007212</v>
          </cell>
          <cell r="D3575" t="str">
            <v>UMMH GYN. ONCOLOGY</v>
          </cell>
          <cell r="E3575" t="str">
            <v>UMMH GYN ONCOLOGY     (C)</v>
          </cell>
          <cell r="G3575" t="str">
            <v>119 BELMONT ST</v>
          </cell>
          <cell r="H3575" t="str">
            <v>WORCESTER, MA 01605-2903</v>
          </cell>
          <cell r="J3575" t="str">
            <v>WORCESTER</v>
          </cell>
          <cell r="K3575" t="str">
            <v>MA</v>
          </cell>
          <cell r="L3575" t="str">
            <v>01605-2903</v>
          </cell>
          <cell r="M3575">
            <v>0</v>
          </cell>
          <cell r="N3575">
            <v>0</v>
          </cell>
        </row>
        <row r="3576">
          <cell r="A3576">
            <v>66007213</v>
          </cell>
          <cell r="B3576" t="str">
            <v>Y</v>
          </cell>
          <cell r="C3576" t="str">
            <v>NE66007213</v>
          </cell>
          <cell r="D3576" t="str">
            <v xml:space="preserve">TUFTS PROTOCOL AMB-320E </v>
          </cell>
          <cell r="E3576" t="str">
            <v>HILL NICHOLAS MD      (D)</v>
          </cell>
          <cell r="F3576" t="str">
            <v>800 WASHINGTON ST # 369</v>
          </cell>
          <cell r="G3576" t="str">
            <v>BOSTON, MA 02111-1552</v>
          </cell>
          <cell r="J3576" t="str">
            <v>BOSTON</v>
          </cell>
          <cell r="K3576" t="str">
            <v>MA</v>
          </cell>
          <cell r="L3576" t="str">
            <v>02111-1552</v>
          </cell>
          <cell r="M3576">
            <v>0</v>
          </cell>
          <cell r="N3576">
            <v>0</v>
          </cell>
        </row>
        <row r="3577">
          <cell r="A3577">
            <v>66007215</v>
          </cell>
          <cell r="B3577" t="str">
            <v>N</v>
          </cell>
          <cell r="C3577" t="str">
            <v>NE66007215</v>
          </cell>
          <cell r="D3577" t="str">
            <v>WILLIAM J. BLAKE, M.D.</v>
          </cell>
          <cell r="E3577" t="str">
            <v>BLAKE WILLIAM MD (TERM)</v>
          </cell>
          <cell r="F3577" t="str">
            <v>1084 MAIN ST</v>
          </cell>
          <cell r="G3577" t="str">
            <v>HOLDEN, MA 01520-1289</v>
          </cell>
          <cell r="J3577" t="str">
            <v>HOLDEN</v>
          </cell>
          <cell r="K3577" t="str">
            <v>MA</v>
          </cell>
          <cell r="L3577" t="str">
            <v>01520-1289</v>
          </cell>
          <cell r="N3577">
            <v>0</v>
          </cell>
        </row>
        <row r="3578">
          <cell r="A3578">
            <v>66007216</v>
          </cell>
          <cell r="B3578" t="str">
            <v>Y</v>
          </cell>
          <cell r="C3578" t="str">
            <v>NE66007216</v>
          </cell>
          <cell r="D3578" t="str">
            <v>NANCY DUVAL BERUBE, M.D.</v>
          </cell>
          <cell r="E3578" t="str">
            <v>BERUBE NANCY DUVAL MD (C)</v>
          </cell>
          <cell r="F3578" t="str">
            <v>121 LINCOLN ST</v>
          </cell>
          <cell r="G3578" t="str">
            <v>WORCESTER, MA 01605-2429</v>
          </cell>
          <cell r="J3578" t="str">
            <v>WORCESTER</v>
          </cell>
          <cell r="K3578" t="str">
            <v>MA</v>
          </cell>
          <cell r="L3578" t="str">
            <v>01605-2429</v>
          </cell>
          <cell r="M3578">
            <v>42.277137000000003</v>
          </cell>
          <cell r="N3578">
            <v>-71.794466999999997</v>
          </cell>
        </row>
        <row r="3579">
          <cell r="A3579">
            <v>66007217</v>
          </cell>
          <cell r="B3579" t="str">
            <v>Y</v>
          </cell>
          <cell r="C3579" t="str">
            <v>NE66007217</v>
          </cell>
          <cell r="D3579" t="str">
            <v xml:space="preserve">SIMONE E. MORDAS, M.D. </v>
          </cell>
          <cell r="E3579" t="str">
            <v>MORDAS SIMONE E MD    (B)</v>
          </cell>
          <cell r="F3579" t="str">
            <v>192 WORCESTER ROAD</v>
          </cell>
          <cell r="G3579" t="str">
            <v>NATICK, MA 01760-1306</v>
          </cell>
          <cell r="J3579" t="str">
            <v>NATICK</v>
          </cell>
          <cell r="K3579" t="str">
            <v>MA</v>
          </cell>
          <cell r="L3579" t="str">
            <v>01760-1306</v>
          </cell>
          <cell r="N3579">
            <v>0</v>
          </cell>
        </row>
        <row r="3580">
          <cell r="A3580">
            <v>66007218</v>
          </cell>
          <cell r="B3580" t="str">
            <v>Y</v>
          </cell>
          <cell r="C3580" t="str">
            <v>NE66007218</v>
          </cell>
          <cell r="D3580" t="str">
            <v>SOUTHCOAST WOMAN'S CARE</v>
          </cell>
          <cell r="E3580" t="str">
            <v>HUGHES MICHELLE MD    (C)</v>
          </cell>
          <cell r="F3580" t="str">
            <v>300 HANOVER ST STE 2A</v>
          </cell>
          <cell r="G3580" t="str">
            <v>FALL RIVER, MA 02720-5451</v>
          </cell>
          <cell r="J3580" t="str">
            <v>FALL RIVER</v>
          </cell>
          <cell r="K3580" t="str">
            <v>MA</v>
          </cell>
          <cell r="L3580" t="str">
            <v>02720-5451</v>
          </cell>
          <cell r="N3580">
            <v>0</v>
          </cell>
        </row>
        <row r="3581">
          <cell r="A3581">
            <v>66007219</v>
          </cell>
          <cell r="B3581" t="str">
            <v>N</v>
          </cell>
          <cell r="C3581" t="str">
            <v>NE66007219</v>
          </cell>
          <cell r="D3581" t="str">
            <v>DAVID KANG, M.D.</v>
          </cell>
          <cell r="E3581" t="str">
            <v>KANG DAVID MD (TERM)</v>
          </cell>
          <cell r="F3581" t="str">
            <v>505 NASHUA RD</v>
          </cell>
          <cell r="G3581" t="str">
            <v>DRACUT, MA 01826-1929</v>
          </cell>
          <cell r="J3581" t="str">
            <v>DRACUT</v>
          </cell>
          <cell r="K3581" t="str">
            <v>MA</v>
          </cell>
          <cell r="L3581" t="str">
            <v>01826-1929</v>
          </cell>
          <cell r="N3581">
            <v>0</v>
          </cell>
        </row>
        <row r="3582">
          <cell r="A3582">
            <v>66007220</v>
          </cell>
          <cell r="B3582" t="str">
            <v>Y</v>
          </cell>
          <cell r="C3582" t="str">
            <v>NE66007220</v>
          </cell>
          <cell r="D3582" t="str">
            <v>COMMONWEALTH HEMATOLOGY/ONCOLO</v>
          </cell>
          <cell r="E3582" t="str">
            <v>COMMONWEALTH HEMATOLO (B)</v>
          </cell>
          <cell r="F3582" t="str">
            <v>62 BROWN ST STE 401</v>
          </cell>
          <cell r="G3582" t="str">
            <v>HAVERHILL, MA 01830-6790</v>
          </cell>
          <cell r="J3582" t="str">
            <v>HAVERHILL</v>
          </cell>
          <cell r="K3582" t="str">
            <v>MA</v>
          </cell>
          <cell r="L3582" t="str">
            <v>01830-6790</v>
          </cell>
          <cell r="M3582">
            <v>0</v>
          </cell>
          <cell r="N3582">
            <v>0</v>
          </cell>
        </row>
        <row r="3583">
          <cell r="A3583">
            <v>66007222</v>
          </cell>
          <cell r="B3583" t="str">
            <v>Y</v>
          </cell>
          <cell r="C3583" t="str">
            <v>NE66007222</v>
          </cell>
          <cell r="D3583" t="str">
            <v>KATHRYN OLSON, M.D.</v>
          </cell>
          <cell r="E3583" t="str">
            <v>OLSON KATHRYN MD      (C)</v>
          </cell>
          <cell r="F3583" t="str">
            <v>33 BARTLETT ST STE 401</v>
          </cell>
          <cell r="G3583" t="str">
            <v>LOWELL, MA 01852-1318</v>
          </cell>
          <cell r="J3583" t="str">
            <v>LOWELL</v>
          </cell>
          <cell r="K3583" t="str">
            <v>MA</v>
          </cell>
          <cell r="L3583" t="str">
            <v>01852-1318</v>
          </cell>
          <cell r="M3583">
            <v>0</v>
          </cell>
          <cell r="N3583">
            <v>0</v>
          </cell>
        </row>
        <row r="3584">
          <cell r="A3584">
            <v>66007223</v>
          </cell>
          <cell r="B3584" t="str">
            <v>N</v>
          </cell>
          <cell r="C3584" t="str">
            <v>NE66007223</v>
          </cell>
          <cell r="D3584" t="str">
            <v>FENWAY RESEARCH MASTER PRICING</v>
          </cell>
          <cell r="E3584" t="str">
            <v>FENWAY MERCK HPV (TERM)</v>
          </cell>
          <cell r="F3584" t="str">
            <v>1340 BOYLSTON ST 8TH FLOOR</v>
          </cell>
          <cell r="G3584" t="str">
            <v>BOSTON, MA 02115-2683</v>
          </cell>
          <cell r="J3584" t="str">
            <v>BOSTON</v>
          </cell>
          <cell r="K3584" t="str">
            <v>MA</v>
          </cell>
          <cell r="L3584" t="str">
            <v>02115-2683</v>
          </cell>
          <cell r="N3584">
            <v>0</v>
          </cell>
        </row>
        <row r="3585">
          <cell r="A3585">
            <v>66007224</v>
          </cell>
          <cell r="B3585" t="str">
            <v>N</v>
          </cell>
          <cell r="C3585" t="str">
            <v>NE66007224</v>
          </cell>
          <cell r="D3585" t="str">
            <v>PEDIATRIC HEALTH CARE</v>
          </cell>
          <cell r="E3585" t="str">
            <v>PEDIATRIC HEALTH CARE (TE</v>
          </cell>
          <cell r="F3585" t="str">
            <v>2000 WASHINGTON ST</v>
          </cell>
          <cell r="G3585" t="str">
            <v>NEWTON, MA 02462-1650</v>
          </cell>
          <cell r="J3585" t="str">
            <v>NEWTON</v>
          </cell>
          <cell r="K3585" t="str">
            <v>MA</v>
          </cell>
          <cell r="L3585" t="str">
            <v>02462-1650</v>
          </cell>
          <cell r="N3585">
            <v>0</v>
          </cell>
        </row>
        <row r="3586">
          <cell r="A3586">
            <v>66007225</v>
          </cell>
          <cell r="B3586" t="str">
            <v>Y</v>
          </cell>
          <cell r="C3586" t="str">
            <v>NE66007225</v>
          </cell>
          <cell r="D3586" t="str">
            <v>STEPHEN HOENIG, M.D.</v>
          </cell>
          <cell r="E3586" t="str">
            <v>HOENIG STEPHEN MD     (C)</v>
          </cell>
          <cell r="F3586" t="str">
            <v>50 MEMORIAL DR</v>
          </cell>
          <cell r="G3586" t="str">
            <v>LEOMINSTER, MA 01453-2238</v>
          </cell>
          <cell r="J3586" t="str">
            <v>LEOMINSTER</v>
          </cell>
          <cell r="K3586" t="str">
            <v>MA</v>
          </cell>
          <cell r="L3586" t="str">
            <v>01453-2238</v>
          </cell>
          <cell r="M3586">
            <v>0</v>
          </cell>
          <cell r="N3586">
            <v>0</v>
          </cell>
        </row>
        <row r="3587">
          <cell r="A3587">
            <v>66007227</v>
          </cell>
          <cell r="B3587" t="str">
            <v>Y</v>
          </cell>
          <cell r="C3587" t="str">
            <v>NE66007227</v>
          </cell>
          <cell r="D3587" t="str">
            <v>STEVEN HARRIS, M.D.</v>
          </cell>
          <cell r="E3587" t="str">
            <v>HARRIS STEVEN MD      (C)</v>
          </cell>
          <cell r="F3587" t="str">
            <v>630 TURNPIKE ST</v>
          </cell>
          <cell r="G3587" t="str">
            <v>NORTH ANDOVER, MA 01845-6000</v>
          </cell>
          <cell r="J3587" t="str">
            <v>NORTH ANDOVER</v>
          </cell>
          <cell r="K3587" t="str">
            <v>MA</v>
          </cell>
          <cell r="L3587" t="str">
            <v>01845-6000</v>
          </cell>
          <cell r="M3587">
            <v>0</v>
          </cell>
          <cell r="N3587">
            <v>0</v>
          </cell>
        </row>
        <row r="3588">
          <cell r="A3588">
            <v>66007228</v>
          </cell>
          <cell r="B3588" t="str">
            <v>Y</v>
          </cell>
          <cell r="C3588" t="str">
            <v>NE66007228</v>
          </cell>
          <cell r="D3588" t="str">
            <v>LAURA C. KNOBEL, M.D.</v>
          </cell>
          <cell r="E3588" t="str">
            <v>KNOBEL (CML)</v>
          </cell>
          <cell r="F3588" t="str">
            <v>841 MAIN ST STE 4A</v>
          </cell>
          <cell r="G3588" t="str">
            <v>WALPOLE, MA 02081-2997</v>
          </cell>
          <cell r="J3588" t="str">
            <v>WALPOLE</v>
          </cell>
          <cell r="K3588" t="str">
            <v>MA</v>
          </cell>
          <cell r="L3588" t="str">
            <v>02081-2997</v>
          </cell>
          <cell r="M3588">
            <v>0</v>
          </cell>
          <cell r="N3588">
            <v>0</v>
          </cell>
        </row>
        <row r="3589">
          <cell r="A3589">
            <v>66007229</v>
          </cell>
          <cell r="B3589" t="str">
            <v>Y</v>
          </cell>
          <cell r="C3589" t="str">
            <v>NE66007229</v>
          </cell>
          <cell r="D3589" t="str">
            <v>MASS EYE RESEARCH &amp; SURGERY IN</v>
          </cell>
          <cell r="E3589" t="str">
            <v>MERSI</v>
          </cell>
          <cell r="F3589" t="str">
            <v>5 CAMBRIDGE CTR STE 8</v>
          </cell>
          <cell r="G3589" t="str">
            <v>CAMBRIDGE, MA 02142-1493</v>
          </cell>
          <cell r="J3589" t="str">
            <v>CAMBRIDGE</v>
          </cell>
          <cell r="K3589" t="str">
            <v>MA</v>
          </cell>
          <cell r="L3589" t="str">
            <v>02142-1493</v>
          </cell>
          <cell r="M3589">
            <v>42.36271</v>
          </cell>
          <cell r="N3589">
            <v>-71.087271999999999</v>
          </cell>
        </row>
        <row r="3590">
          <cell r="A3590">
            <v>66007230</v>
          </cell>
          <cell r="B3590" t="str">
            <v>Y</v>
          </cell>
          <cell r="C3590" t="str">
            <v>NE66007230</v>
          </cell>
          <cell r="D3590" t="str">
            <v>NEW BEDFORD MEDICINE &amp; GERIATR</v>
          </cell>
          <cell r="E3590" t="str">
            <v>NEW BEDFORD MEDICINE  (B)</v>
          </cell>
          <cell r="F3590" t="str">
            <v>890 BROCK AVE</v>
          </cell>
          <cell r="G3590" t="str">
            <v>NEW BEDFORD, MA 02744</v>
          </cell>
          <cell r="J3590" t="str">
            <v>NEW BEDFORD</v>
          </cell>
          <cell r="K3590" t="str">
            <v>MA</v>
          </cell>
          <cell r="L3590">
            <v>2744</v>
          </cell>
          <cell r="M3590">
            <v>41.610199999999999</v>
          </cell>
          <cell r="N3590">
            <v>-70.914299999999997</v>
          </cell>
        </row>
        <row r="3591">
          <cell r="A3591">
            <v>66007231</v>
          </cell>
          <cell r="B3591" t="str">
            <v>Y</v>
          </cell>
          <cell r="C3591" t="str">
            <v>NE66007231</v>
          </cell>
          <cell r="D3591" t="str">
            <v>LEVINSON HARRIS MEDICAL GROUP</v>
          </cell>
          <cell r="E3591" t="str">
            <v>LEVINSON MD JOHN      (B)</v>
          </cell>
          <cell r="F3591" t="str">
            <v>535 BOYLSTON ST FL 7</v>
          </cell>
          <cell r="G3591" t="str">
            <v>BOSTON, MA 02116-3780</v>
          </cell>
          <cell r="J3591" t="str">
            <v>BOSTON</v>
          </cell>
          <cell r="K3591" t="str">
            <v>MA</v>
          </cell>
          <cell r="L3591" t="str">
            <v>02116-3780</v>
          </cell>
          <cell r="M3591">
            <v>0</v>
          </cell>
          <cell r="N3591">
            <v>0</v>
          </cell>
        </row>
        <row r="3592">
          <cell r="A3592">
            <v>66007232</v>
          </cell>
          <cell r="B3592" t="str">
            <v>Y</v>
          </cell>
          <cell r="C3592" t="str">
            <v>NE66007232</v>
          </cell>
          <cell r="D3592" t="str">
            <v>ASHISH GANDHI, M.D.</v>
          </cell>
          <cell r="E3592" t="str">
            <v>GANDHI ASHISH MD      (C)</v>
          </cell>
          <cell r="G3592" t="str">
            <v>198 MASSACHUSETTS AVE</v>
          </cell>
          <cell r="H3592" t="str">
            <v>NORTH ANDOVER, MA 01845-4143</v>
          </cell>
          <cell r="J3592" t="str">
            <v>NORTH ANDOVER</v>
          </cell>
          <cell r="K3592" t="str">
            <v>MA</v>
          </cell>
          <cell r="L3592" t="str">
            <v>01845-4143</v>
          </cell>
          <cell r="M3592">
            <v>0</v>
          </cell>
          <cell r="N3592">
            <v>0</v>
          </cell>
        </row>
        <row r="3593">
          <cell r="A3593">
            <v>66007233</v>
          </cell>
          <cell r="B3593" t="str">
            <v>Y</v>
          </cell>
          <cell r="C3593" t="str">
            <v>NE66007233</v>
          </cell>
          <cell r="D3593" t="str">
            <v>THE ULTRAWELLNESS CENTER</v>
          </cell>
          <cell r="E3593" t="str">
            <v>THE ULTRAWELLNESS</v>
          </cell>
          <cell r="F3593" t="str">
            <v>55 PITTSFIELD RD STE 9</v>
          </cell>
          <cell r="G3593" t="str">
            <v>LENOX, MA 01240-2123</v>
          </cell>
          <cell r="J3593" t="str">
            <v>LENOX</v>
          </cell>
          <cell r="K3593" t="str">
            <v>MA</v>
          </cell>
          <cell r="L3593" t="str">
            <v>01240-2123</v>
          </cell>
          <cell r="M3593">
            <v>0</v>
          </cell>
          <cell r="N3593">
            <v>0</v>
          </cell>
        </row>
        <row r="3594">
          <cell r="A3594">
            <v>66007237</v>
          </cell>
          <cell r="B3594" t="str">
            <v>N</v>
          </cell>
          <cell r="C3594" t="str">
            <v>NE66007237</v>
          </cell>
          <cell r="D3594" t="str">
            <v>PROMEDICA WYETH 1121</v>
          </cell>
          <cell r="E3594" t="str">
            <v>PROMEDICA WYETH 1121 (TER</v>
          </cell>
          <cell r="F3594" t="str">
            <v>77 WARREN ST BLDG 6</v>
          </cell>
          <cell r="G3594" t="str">
            <v>BRIGHTON, MA 02135-3601</v>
          </cell>
          <cell r="J3594" t="str">
            <v>BRIGHTON</v>
          </cell>
          <cell r="K3594" t="str">
            <v>MA</v>
          </cell>
          <cell r="L3594" t="str">
            <v>02135-3601</v>
          </cell>
          <cell r="N3594">
            <v>0</v>
          </cell>
        </row>
        <row r="3595">
          <cell r="A3595">
            <v>66007238</v>
          </cell>
          <cell r="B3595" t="str">
            <v>Y</v>
          </cell>
          <cell r="C3595" t="str">
            <v>NE66007238</v>
          </cell>
          <cell r="D3595" t="str">
            <v>VNA CARE NETWORK, INC.- WORCES</v>
          </cell>
          <cell r="E3595" t="str">
            <v>VNA CARE NETWORK INC  (B)</v>
          </cell>
          <cell r="F3595" t="str">
            <v>120 THOMAS ST</v>
          </cell>
          <cell r="G3595" t="str">
            <v>WORCESTER, MA 01608-1223</v>
          </cell>
          <cell r="J3595" t="str">
            <v>WORCESTER</v>
          </cell>
          <cell r="K3595" t="str">
            <v>MA</v>
          </cell>
          <cell r="L3595" t="str">
            <v>01608-1223</v>
          </cell>
          <cell r="M3595">
            <v>0</v>
          </cell>
          <cell r="N3595">
            <v>0</v>
          </cell>
        </row>
        <row r="3596">
          <cell r="A3596">
            <v>66007239</v>
          </cell>
          <cell r="B3596" t="str">
            <v>Y</v>
          </cell>
          <cell r="C3596" t="str">
            <v>NE66007239</v>
          </cell>
          <cell r="D3596" t="str">
            <v>KEVIN MURPHY, M.D.</v>
          </cell>
          <cell r="E3596" t="str">
            <v>MURPHY KEVIN MD       (C)</v>
          </cell>
          <cell r="G3596" t="str">
            <v>53 MARION RD UNIT 8</v>
          </cell>
          <cell r="H3596" t="str">
            <v>WAREHAM, MA 02571-1406</v>
          </cell>
          <cell r="J3596" t="str">
            <v>WAREHAM</v>
          </cell>
          <cell r="K3596" t="str">
            <v>MA</v>
          </cell>
          <cell r="L3596" t="str">
            <v>02571-1406</v>
          </cell>
          <cell r="N3596">
            <v>0</v>
          </cell>
        </row>
        <row r="3597">
          <cell r="A3597">
            <v>66007240</v>
          </cell>
          <cell r="B3597" t="str">
            <v>Y</v>
          </cell>
          <cell r="C3597" t="str">
            <v>NE66007240</v>
          </cell>
          <cell r="D3597" t="str">
            <v>EAST MILTON PEDIATRICS</v>
          </cell>
          <cell r="E3597" t="str">
            <v>EAST MILTON PEDIATRIC (C)</v>
          </cell>
          <cell r="F3597" t="str">
            <v>464 GRANITE AVE</v>
          </cell>
          <cell r="G3597" t="str">
            <v>MILTON, MA 02186-5625</v>
          </cell>
          <cell r="J3597" t="str">
            <v>MILTON</v>
          </cell>
          <cell r="K3597" t="str">
            <v>MA</v>
          </cell>
          <cell r="L3597" t="str">
            <v>02186-5625</v>
          </cell>
          <cell r="M3597">
            <v>0</v>
          </cell>
          <cell r="N3597">
            <v>0</v>
          </cell>
        </row>
        <row r="3598">
          <cell r="A3598">
            <v>66007243</v>
          </cell>
          <cell r="B3598" t="str">
            <v>Y</v>
          </cell>
          <cell r="C3598" t="str">
            <v>NE66007243</v>
          </cell>
          <cell r="D3598" t="str">
            <v>NORTHEAST ENT, INC</v>
          </cell>
          <cell r="E3598" t="str">
            <v>NORTHEAST ENT         (C)</v>
          </cell>
          <cell r="G3598" t="str">
            <v>112 MAIN ST</v>
          </cell>
          <cell r="H3598" t="str">
            <v>WAREHAM, MA 02571-2171</v>
          </cell>
          <cell r="J3598" t="str">
            <v>WAREHAM</v>
          </cell>
          <cell r="K3598" t="str">
            <v>MA</v>
          </cell>
          <cell r="L3598" t="str">
            <v>02571-2171</v>
          </cell>
          <cell r="N3598">
            <v>0</v>
          </cell>
        </row>
        <row r="3599">
          <cell r="A3599">
            <v>66007244</v>
          </cell>
          <cell r="B3599" t="str">
            <v>Y</v>
          </cell>
          <cell r="C3599" t="str">
            <v>NE66007244</v>
          </cell>
          <cell r="D3599" t="str">
            <v>BLUE HILLS COUNSELING &amp; PSYCHI</v>
          </cell>
          <cell r="E3599" t="str">
            <v>BLUE HILLS COUNSELING (C)</v>
          </cell>
          <cell r="G3599" t="str">
            <v>340 WOOD RD</v>
          </cell>
          <cell r="H3599" t="str">
            <v>BRAINTREE, MA 02184-2401</v>
          </cell>
          <cell r="J3599" t="str">
            <v>BRAINTREE</v>
          </cell>
          <cell r="K3599" t="str">
            <v>MA</v>
          </cell>
          <cell r="L3599" t="str">
            <v>02184-2401</v>
          </cell>
          <cell r="M3599">
            <v>0</v>
          </cell>
          <cell r="N3599">
            <v>0</v>
          </cell>
        </row>
        <row r="3600">
          <cell r="A3600">
            <v>66007245</v>
          </cell>
          <cell r="B3600" t="str">
            <v>Y</v>
          </cell>
          <cell r="C3600" t="str">
            <v>NE66007245</v>
          </cell>
          <cell r="D3600" t="str">
            <v>RIZKALLA MOUCHATI, M.D.</v>
          </cell>
          <cell r="E3600" t="str">
            <v>MOUCHATI (CML)</v>
          </cell>
          <cell r="F3600" t="str">
            <v>500 CONGRESS ST</v>
          </cell>
          <cell r="G3600" t="str">
            <v>QUINCY, MA 02169-0908</v>
          </cell>
          <cell r="J3600" t="str">
            <v>QUINCY</v>
          </cell>
          <cell r="K3600" t="str">
            <v>MA</v>
          </cell>
          <cell r="L3600" t="str">
            <v>02169-0908</v>
          </cell>
          <cell r="M3600">
            <v>0</v>
          </cell>
          <cell r="N3600">
            <v>0</v>
          </cell>
        </row>
        <row r="3601">
          <cell r="A3601">
            <v>66007246</v>
          </cell>
          <cell r="B3601" t="str">
            <v>Y</v>
          </cell>
          <cell r="C3601" t="str">
            <v>NE66007246</v>
          </cell>
          <cell r="D3601" t="str">
            <v>MASS EYE &amp; EAR ASSOCIATES</v>
          </cell>
          <cell r="E3601" t="str">
            <v>MASS EYE &amp; EAR (CML)</v>
          </cell>
          <cell r="F3601" t="str">
            <v>500 CONGRESS ST</v>
          </cell>
          <cell r="G3601" t="str">
            <v>QUINCY, MA 02169-0908</v>
          </cell>
          <cell r="J3601" t="str">
            <v>QUINCY</v>
          </cell>
          <cell r="K3601" t="str">
            <v>MA</v>
          </cell>
          <cell r="L3601" t="str">
            <v>02169-0908</v>
          </cell>
          <cell r="M3601">
            <v>0</v>
          </cell>
          <cell r="N3601">
            <v>0</v>
          </cell>
        </row>
        <row r="3602">
          <cell r="A3602">
            <v>66007248</v>
          </cell>
          <cell r="B3602" t="str">
            <v>Y</v>
          </cell>
          <cell r="C3602" t="str">
            <v>NE66007248</v>
          </cell>
          <cell r="D3602" t="str">
            <v>SPECTRUM HEALTH</v>
          </cell>
          <cell r="E3602" t="str">
            <v>SPTRM FITCHBURG       (C)</v>
          </cell>
          <cell r="F3602" t="str">
            <v>76 SUMMER ST STE 140</v>
          </cell>
          <cell r="G3602" t="str">
            <v>FITCHBURG, MA 01420-5786</v>
          </cell>
          <cell r="J3602" t="str">
            <v>FITCHBURG</v>
          </cell>
          <cell r="K3602" t="str">
            <v>MA</v>
          </cell>
          <cell r="L3602" t="str">
            <v>01420-5786</v>
          </cell>
          <cell r="N3602">
            <v>0</v>
          </cell>
        </row>
        <row r="3603">
          <cell r="A3603">
            <v>66007249</v>
          </cell>
          <cell r="B3603" t="str">
            <v>Y</v>
          </cell>
          <cell r="C3603" t="str">
            <v>NE66007249</v>
          </cell>
          <cell r="D3603" t="str">
            <v>SOUTH SHORE SKIN CENTER</v>
          </cell>
          <cell r="E3603" t="str">
            <v>SOUTH SHORE SKIN CENT (B)</v>
          </cell>
          <cell r="F3603" t="str">
            <v>ONE SCOBEE CIRCLE UNIT 3</v>
          </cell>
          <cell r="G3603" t="str">
            <v>PLYMOUTH, MA 02360-4843</v>
          </cell>
          <cell r="J3603" t="str">
            <v>PLYMOUTH</v>
          </cell>
          <cell r="K3603" t="str">
            <v>MA</v>
          </cell>
          <cell r="L3603" t="str">
            <v>02360-4843</v>
          </cell>
          <cell r="M3603">
            <v>0</v>
          </cell>
          <cell r="N3603">
            <v>0</v>
          </cell>
        </row>
        <row r="3604">
          <cell r="A3604">
            <v>66007250</v>
          </cell>
          <cell r="B3604" t="str">
            <v>Y</v>
          </cell>
          <cell r="C3604" t="str">
            <v>NE66007250</v>
          </cell>
          <cell r="D3604" t="str">
            <v>THE ENDOCRINE CENTER- HYANNIS</v>
          </cell>
          <cell r="E3604" t="str">
            <v>THE ENDOCRINE CENTER  (D)</v>
          </cell>
          <cell r="F3604" t="str">
            <v>40 QUINLAN WAY</v>
          </cell>
          <cell r="G3604" t="str">
            <v>HYANNIS, MA 02601-5232</v>
          </cell>
          <cell r="J3604" t="str">
            <v>HYANNIS</v>
          </cell>
          <cell r="K3604" t="str">
            <v>MA</v>
          </cell>
          <cell r="L3604" t="str">
            <v>02601-5232</v>
          </cell>
          <cell r="M3604">
            <v>0</v>
          </cell>
          <cell r="N3604">
            <v>0</v>
          </cell>
        </row>
        <row r="3605">
          <cell r="A3605">
            <v>66007251</v>
          </cell>
          <cell r="B3605" t="str">
            <v>Y</v>
          </cell>
          <cell r="C3605" t="str">
            <v>NE66007251</v>
          </cell>
          <cell r="D3605" t="str">
            <v>ALLEN LAPEY, MD</v>
          </cell>
          <cell r="E3605" t="str">
            <v>LAPEY ALLEN           (C)</v>
          </cell>
          <cell r="G3605" t="str">
            <v>111 WILLARD ST STE 2C</v>
          </cell>
          <cell r="H3605" t="str">
            <v>QUINCY, MA 02169-1274</v>
          </cell>
          <cell r="J3605" t="str">
            <v>QUINCY</v>
          </cell>
          <cell r="K3605" t="str">
            <v>MA</v>
          </cell>
          <cell r="L3605" t="str">
            <v>02169-1274</v>
          </cell>
          <cell r="N3605">
            <v>0</v>
          </cell>
        </row>
        <row r="3606">
          <cell r="A3606">
            <v>66007252</v>
          </cell>
          <cell r="B3606" t="str">
            <v>Y</v>
          </cell>
          <cell r="C3606" t="str">
            <v>NE66007252</v>
          </cell>
          <cell r="D3606" t="str">
            <v>BAY EYE CARE &amp; SURGERY</v>
          </cell>
          <cell r="E3606" t="str">
            <v>STRAZZULLA DOMENIC    (C)</v>
          </cell>
          <cell r="F3606" t="str">
            <v>500 CONGRESS ST</v>
          </cell>
          <cell r="G3606" t="str">
            <v>QUINCY, MA 02169-0908</v>
          </cell>
          <cell r="J3606" t="str">
            <v>QUINCY</v>
          </cell>
          <cell r="K3606" t="str">
            <v>MA</v>
          </cell>
          <cell r="L3606" t="str">
            <v>02169-0908</v>
          </cell>
          <cell r="M3606">
            <v>0</v>
          </cell>
          <cell r="N3606">
            <v>0</v>
          </cell>
        </row>
        <row r="3607">
          <cell r="A3607">
            <v>66007253</v>
          </cell>
          <cell r="B3607" t="str">
            <v>Y</v>
          </cell>
          <cell r="C3607" t="str">
            <v>NE66007253</v>
          </cell>
          <cell r="D3607" t="str">
            <v>BAYVIEW ASSOCIATES</v>
          </cell>
          <cell r="E3607" t="str">
            <v>BAYVIEW ASSOCIATES    (C)</v>
          </cell>
          <cell r="F3607" t="str">
            <v>215 SANDWICH RD</v>
          </cell>
          <cell r="G3607" t="str">
            <v>WAREHAM, MA 02571-1637</v>
          </cell>
          <cell r="J3607" t="str">
            <v>WAREHAM</v>
          </cell>
          <cell r="K3607" t="str">
            <v>MA</v>
          </cell>
          <cell r="L3607" t="str">
            <v>02571-1637</v>
          </cell>
          <cell r="M3607">
            <v>0</v>
          </cell>
          <cell r="N3607">
            <v>0</v>
          </cell>
        </row>
        <row r="3608">
          <cell r="A3608">
            <v>66007254</v>
          </cell>
          <cell r="B3608" t="str">
            <v>Y</v>
          </cell>
          <cell r="C3608" t="str">
            <v>NE66007254</v>
          </cell>
          <cell r="D3608" t="str">
            <v>LYNN GALEN, MD</v>
          </cell>
          <cell r="E3608" t="str">
            <v>GALEN LYNN            (C)</v>
          </cell>
          <cell r="G3608" t="str">
            <v>96 GARLAND ST FL 2</v>
          </cell>
          <cell r="H3608" t="str">
            <v>EVERETT, MA 02149-5067</v>
          </cell>
          <cell r="J3608" t="str">
            <v>EVERETT</v>
          </cell>
          <cell r="K3608" t="str">
            <v>MA</v>
          </cell>
          <cell r="L3608" t="str">
            <v>02149-5067</v>
          </cell>
          <cell r="N3608">
            <v>0</v>
          </cell>
        </row>
        <row r="3609">
          <cell r="A3609">
            <v>66007255</v>
          </cell>
          <cell r="B3609" t="str">
            <v>N</v>
          </cell>
          <cell r="C3609" t="str">
            <v>NE66007255</v>
          </cell>
          <cell r="D3609" t="str">
            <v>CRMA-CHRISTIAN POTTER, M.D.</v>
          </cell>
          <cell r="E3609" t="str">
            <v>POTTER CHRISTIAN (TERM)</v>
          </cell>
          <cell r="F3609" t="str">
            <v>101 COOLIDGE ST</v>
          </cell>
          <cell r="G3609" t="str">
            <v>HUDSON, MA 01749-1354</v>
          </cell>
          <cell r="J3609" t="str">
            <v>HUDSON</v>
          </cell>
          <cell r="K3609" t="str">
            <v>MA</v>
          </cell>
          <cell r="L3609" t="str">
            <v>01749-1354</v>
          </cell>
          <cell r="N3609">
            <v>0</v>
          </cell>
        </row>
        <row r="3610">
          <cell r="A3610">
            <v>66007256</v>
          </cell>
          <cell r="B3610" t="str">
            <v>Y</v>
          </cell>
          <cell r="C3610" t="str">
            <v>NE66007256</v>
          </cell>
          <cell r="D3610" t="str">
            <v>SOUTH SHORE MENTAL HEALTH</v>
          </cell>
          <cell r="E3610" t="str">
            <v>SOUTH SHORE MENTAL HE (D)</v>
          </cell>
          <cell r="F3610" t="str">
            <v>1431 HANCOCK ST</v>
          </cell>
          <cell r="G3610" t="str">
            <v>QUINCY, MA 02169-5217</v>
          </cell>
          <cell r="J3610" t="str">
            <v>QUINCY</v>
          </cell>
          <cell r="K3610" t="str">
            <v>MA</v>
          </cell>
          <cell r="L3610" t="str">
            <v>02169-5217</v>
          </cell>
          <cell r="M3610">
            <v>0</v>
          </cell>
          <cell r="N3610">
            <v>0</v>
          </cell>
        </row>
        <row r="3611">
          <cell r="A3611">
            <v>66007257</v>
          </cell>
          <cell r="B3611" t="str">
            <v>Y</v>
          </cell>
          <cell r="C3611" t="str">
            <v>NE66007257</v>
          </cell>
          <cell r="D3611" t="str">
            <v>WHITTIER MEDICAL ASSOCIATES</v>
          </cell>
          <cell r="E3611" t="str">
            <v>WHITTIER MEDICAL ASSO (B)</v>
          </cell>
          <cell r="F3611" t="str">
            <v>62 BROWN ST STE 302</v>
          </cell>
          <cell r="G3611" t="str">
            <v>HAVERHILL, MA 01830-6790</v>
          </cell>
          <cell r="J3611" t="str">
            <v>HAVERHILL</v>
          </cell>
          <cell r="K3611" t="str">
            <v>MA</v>
          </cell>
          <cell r="L3611" t="str">
            <v>01830-6790</v>
          </cell>
          <cell r="M3611">
            <v>42.764977000000002</v>
          </cell>
          <cell r="N3611">
            <v>-71.044893999999999</v>
          </cell>
        </row>
        <row r="3612">
          <cell r="A3612">
            <v>66007263</v>
          </cell>
          <cell r="B3612" t="str">
            <v>N</v>
          </cell>
          <cell r="C3612" t="str">
            <v>NE66007263</v>
          </cell>
          <cell r="D3612" t="str">
            <v>PROMEDICA MERCK PROT 006</v>
          </cell>
          <cell r="E3612" t="str">
            <v>PROMEDICA MERCK PROT006 (</v>
          </cell>
          <cell r="F3612" t="str">
            <v>77 WARREN ST BLDG 6</v>
          </cell>
          <cell r="G3612" t="str">
            <v>BRIGHTON, MA 02135-3601</v>
          </cell>
          <cell r="J3612" t="str">
            <v>BRIGHTON</v>
          </cell>
          <cell r="K3612" t="str">
            <v>MA</v>
          </cell>
          <cell r="L3612" t="str">
            <v>02135-3601</v>
          </cell>
          <cell r="N3612">
            <v>0</v>
          </cell>
        </row>
        <row r="3613">
          <cell r="A3613">
            <v>66007265</v>
          </cell>
          <cell r="B3613" t="str">
            <v>Y</v>
          </cell>
          <cell r="C3613" t="str">
            <v>NE66007265</v>
          </cell>
          <cell r="D3613" t="str">
            <v>LAHEY HAVERHILL- DRS FICHT AND</v>
          </cell>
          <cell r="E3613" t="str">
            <v>LAHEY HAVERHILL       (C)</v>
          </cell>
          <cell r="G3613" t="str">
            <v>233 LINCOLN AVE</v>
          </cell>
          <cell r="H3613" t="str">
            <v>HAVERHILL, MA 01830-6738</v>
          </cell>
          <cell r="J3613" t="str">
            <v>HAVERHILL</v>
          </cell>
          <cell r="K3613" t="str">
            <v>MA</v>
          </cell>
          <cell r="L3613" t="str">
            <v>01830-6738</v>
          </cell>
          <cell r="M3613">
            <v>0</v>
          </cell>
          <cell r="N3613">
            <v>0</v>
          </cell>
        </row>
        <row r="3614">
          <cell r="A3614">
            <v>66007266</v>
          </cell>
          <cell r="B3614" t="str">
            <v>Y</v>
          </cell>
          <cell r="C3614" t="str">
            <v>NE66007266</v>
          </cell>
          <cell r="D3614" t="str">
            <v>PARK SURGICAL ASSOCIATES</v>
          </cell>
          <cell r="E3614" t="str">
            <v>PARK (CML)</v>
          </cell>
          <cell r="F3614" t="str">
            <v>1 PEARL ST STE 2700</v>
          </cell>
          <cell r="G3614" t="str">
            <v>BROCKTON, MA 02301-2870</v>
          </cell>
          <cell r="J3614" t="str">
            <v>BROCKTON</v>
          </cell>
          <cell r="K3614" t="str">
            <v>MA</v>
          </cell>
          <cell r="L3614" t="str">
            <v>02301-2870</v>
          </cell>
          <cell r="M3614">
            <v>0</v>
          </cell>
          <cell r="N3614">
            <v>0</v>
          </cell>
        </row>
        <row r="3615">
          <cell r="A3615">
            <v>66007267</v>
          </cell>
          <cell r="B3615" t="str">
            <v>Y</v>
          </cell>
          <cell r="C3615" t="str">
            <v>NE66007267</v>
          </cell>
          <cell r="D3615" t="str">
            <v>GASTROINTESTINAL SPECIALISTS</v>
          </cell>
          <cell r="E3615" t="str">
            <v>GASTROINTESTINAL SPEC (C)</v>
          </cell>
          <cell r="F3615" t="str">
            <v>189 QUINCY ST</v>
          </cell>
          <cell r="G3615" t="str">
            <v>BROCKTON, MA 02302-2926</v>
          </cell>
          <cell r="J3615" t="str">
            <v>BROCKTON</v>
          </cell>
          <cell r="K3615" t="str">
            <v>MA</v>
          </cell>
          <cell r="L3615" t="str">
            <v>02302-2926</v>
          </cell>
          <cell r="M3615">
            <v>0</v>
          </cell>
          <cell r="N3615">
            <v>0</v>
          </cell>
        </row>
        <row r="3616">
          <cell r="A3616">
            <v>66007268</v>
          </cell>
          <cell r="B3616" t="str">
            <v>Y</v>
          </cell>
          <cell r="C3616" t="str">
            <v>NE66007268</v>
          </cell>
          <cell r="D3616" t="str">
            <v>ENDOSCOPY CENTER OF SE MASS</v>
          </cell>
          <cell r="E3616" t="str">
            <v>ENDOSCOPY CENTER OF S (C)</v>
          </cell>
          <cell r="F3616" t="str">
            <v>1 PEARL ST STE 1800</v>
          </cell>
          <cell r="G3616" t="str">
            <v>BROCKTON, MA 02301-2870</v>
          </cell>
          <cell r="J3616" t="str">
            <v>BROCKTON</v>
          </cell>
          <cell r="K3616" t="str">
            <v>MA</v>
          </cell>
          <cell r="L3616" t="str">
            <v>02301-2870</v>
          </cell>
          <cell r="M3616">
            <v>0</v>
          </cell>
          <cell r="N3616">
            <v>0</v>
          </cell>
        </row>
        <row r="3617">
          <cell r="A3617">
            <v>66007269</v>
          </cell>
          <cell r="B3617" t="str">
            <v>N</v>
          </cell>
          <cell r="C3617" t="str">
            <v>NE66007269</v>
          </cell>
          <cell r="D3617" t="str">
            <v>CRMA- DR. PHILLIPS</v>
          </cell>
          <cell r="E3617" t="str">
            <v>PHILLIPS MD NICHOLAS (TER</v>
          </cell>
          <cell r="F3617" t="str">
            <v>2 MILLISTON RD</v>
          </cell>
          <cell r="G3617" t="str">
            <v>MILLIS, MA 02054-1606</v>
          </cell>
          <cell r="J3617" t="str">
            <v>MILLIS</v>
          </cell>
          <cell r="K3617" t="str">
            <v>MA</v>
          </cell>
          <cell r="L3617" t="str">
            <v>02054-1606</v>
          </cell>
          <cell r="N3617">
            <v>0</v>
          </cell>
        </row>
        <row r="3618">
          <cell r="A3618">
            <v>66007273</v>
          </cell>
          <cell r="B3618" t="str">
            <v>N</v>
          </cell>
          <cell r="C3618" t="str">
            <v>NE66007273</v>
          </cell>
          <cell r="D3618" t="str">
            <v>C.R.M.A. - FRANK MALKIN, M.D.</v>
          </cell>
          <cell r="E3618" t="str">
            <v>MALKIN (TERM)</v>
          </cell>
          <cell r="F3618" t="str">
            <v>67 UNION ST # 102</v>
          </cell>
          <cell r="G3618" t="str">
            <v>NATICK, MA 01760-7700</v>
          </cell>
          <cell r="J3618" t="str">
            <v>NATICK</v>
          </cell>
          <cell r="K3618" t="str">
            <v>MA</v>
          </cell>
          <cell r="L3618" t="str">
            <v>01760-7700</v>
          </cell>
          <cell r="N3618">
            <v>0</v>
          </cell>
        </row>
        <row r="3619">
          <cell r="A3619">
            <v>66007274</v>
          </cell>
          <cell r="B3619" t="str">
            <v>Y</v>
          </cell>
          <cell r="C3619" t="str">
            <v>NE66007274</v>
          </cell>
          <cell r="D3619" t="str">
            <v>L. FREDERICK KAPLAN, M.D.</v>
          </cell>
          <cell r="E3619" t="str">
            <v>KAPLAN MD L FREDERICK (A)</v>
          </cell>
          <cell r="G3619" t="str">
            <v>67 UNION ST # 202</v>
          </cell>
          <cell r="H3619" t="str">
            <v>NATICK, MA 01760-7700</v>
          </cell>
          <cell r="J3619" t="str">
            <v>NATICK</v>
          </cell>
          <cell r="K3619" t="str">
            <v>MA</v>
          </cell>
          <cell r="L3619" t="str">
            <v>01760-7700</v>
          </cell>
          <cell r="M3619">
            <v>0</v>
          </cell>
          <cell r="N3619">
            <v>0</v>
          </cell>
        </row>
        <row r="3620">
          <cell r="A3620">
            <v>66007277</v>
          </cell>
          <cell r="B3620" t="str">
            <v>Y</v>
          </cell>
          <cell r="C3620" t="str">
            <v>NE66007277</v>
          </cell>
          <cell r="D3620" t="str">
            <v>SHAHNAZ MONTAGUE, M.D.</v>
          </cell>
          <cell r="E3620" t="str">
            <v>MONTAGUE MD SHAHNAZ   (A)</v>
          </cell>
          <cell r="F3620" t="str">
            <v>3 FRANKLIN COMMONS</v>
          </cell>
          <cell r="G3620" t="str">
            <v>FRAMINGHAM, MA 01702-6619</v>
          </cell>
          <cell r="J3620" t="str">
            <v>FRAMINGHAM</v>
          </cell>
          <cell r="K3620" t="str">
            <v>MA</v>
          </cell>
          <cell r="L3620" t="str">
            <v>01702-6619</v>
          </cell>
          <cell r="M3620">
            <v>0</v>
          </cell>
          <cell r="N3620">
            <v>0</v>
          </cell>
        </row>
        <row r="3621">
          <cell r="A3621">
            <v>66007278</v>
          </cell>
          <cell r="B3621" t="str">
            <v>N</v>
          </cell>
          <cell r="C3621" t="str">
            <v>NE66007278</v>
          </cell>
          <cell r="D3621" t="str">
            <v>JACK LEITNER, M.D.</v>
          </cell>
          <cell r="E3621" t="str">
            <v>LEITNER (TERM)</v>
          </cell>
          <cell r="F3621" t="str">
            <v>95 LINCOLN ST</v>
          </cell>
          <cell r="G3621" t="str">
            <v>FRAMINGHAM, MA 01702-8205</v>
          </cell>
          <cell r="J3621" t="str">
            <v>FRAMINGHAM</v>
          </cell>
          <cell r="K3621" t="str">
            <v>MA</v>
          </cell>
          <cell r="L3621" t="str">
            <v>01702-8205</v>
          </cell>
          <cell r="N3621">
            <v>0</v>
          </cell>
        </row>
        <row r="3622">
          <cell r="A3622">
            <v>66007279</v>
          </cell>
          <cell r="B3622" t="str">
            <v>Y</v>
          </cell>
          <cell r="C3622" t="str">
            <v>NE66007279</v>
          </cell>
          <cell r="D3622" t="str">
            <v>EDWARD HOFFER, M.D.</v>
          </cell>
          <cell r="E3622" t="str">
            <v>HOFFER MD EDWARD      (A)</v>
          </cell>
          <cell r="F3622" t="str">
            <v>655 CONCORD ST</v>
          </cell>
          <cell r="G3622" t="str">
            <v>FRAMINGHAM, MA 01702-6020</v>
          </cell>
          <cell r="J3622" t="str">
            <v>FRAMINGHAM</v>
          </cell>
          <cell r="K3622" t="str">
            <v>MA</v>
          </cell>
          <cell r="L3622" t="str">
            <v>01702-6020</v>
          </cell>
          <cell r="M3622">
            <v>0</v>
          </cell>
          <cell r="N3622">
            <v>0</v>
          </cell>
        </row>
        <row r="3623">
          <cell r="A3623">
            <v>66007280</v>
          </cell>
          <cell r="B3623" t="str">
            <v>N</v>
          </cell>
          <cell r="C3623" t="str">
            <v>NE66007280</v>
          </cell>
          <cell r="D3623" t="str">
            <v>METROWEST INTERNAL MEDICINE</v>
          </cell>
          <cell r="E3623" t="str">
            <v>METROWEST (TERM)</v>
          </cell>
          <cell r="F3623" t="str">
            <v>61 LINCOLN ST STE 301</v>
          </cell>
          <cell r="G3623" t="str">
            <v>FRAMINGHAM, MA 01702-8264</v>
          </cell>
          <cell r="J3623" t="str">
            <v>FRAMINGHAM</v>
          </cell>
          <cell r="K3623" t="str">
            <v>MA</v>
          </cell>
          <cell r="L3623" t="str">
            <v>01702-8264</v>
          </cell>
          <cell r="N3623">
            <v>0</v>
          </cell>
        </row>
        <row r="3624">
          <cell r="A3624">
            <v>66007283</v>
          </cell>
          <cell r="B3624" t="str">
            <v>Y</v>
          </cell>
          <cell r="C3624" t="str">
            <v>NE66007283</v>
          </cell>
          <cell r="D3624" t="str">
            <v>IRIS SAMPLE PROCESSING</v>
          </cell>
          <cell r="E3624" t="str">
            <v>IRIS SAMPLE PROCESSIN (D)</v>
          </cell>
          <cell r="F3624" t="str">
            <v>60 GLACIER DR</v>
          </cell>
          <cell r="G3624" t="str">
            <v>WESTWOOD, MA 02090-1800</v>
          </cell>
          <cell r="J3624" t="str">
            <v>WESTWOOD</v>
          </cell>
          <cell r="K3624" t="str">
            <v>MA</v>
          </cell>
          <cell r="L3624" t="str">
            <v>02090-1800</v>
          </cell>
          <cell r="N3624">
            <v>0</v>
          </cell>
        </row>
        <row r="3625">
          <cell r="A3625">
            <v>66007284</v>
          </cell>
          <cell r="B3625" t="str">
            <v>Y</v>
          </cell>
          <cell r="C3625" t="str">
            <v>NE66007284</v>
          </cell>
          <cell r="D3625" t="str">
            <v>MARK NITZBERG, M.D.</v>
          </cell>
          <cell r="E3625" t="str">
            <v>NITZBERG</v>
          </cell>
          <cell r="F3625" t="str">
            <v>411 MERRIMACK ST</v>
          </cell>
          <cell r="G3625" t="str">
            <v>METHUEN, MA 01844-5821</v>
          </cell>
          <cell r="J3625" t="str">
            <v>METHUEN</v>
          </cell>
          <cell r="K3625" t="str">
            <v>MA</v>
          </cell>
          <cell r="L3625" t="str">
            <v>01844-5821</v>
          </cell>
          <cell r="M3625">
            <v>0</v>
          </cell>
          <cell r="N3625">
            <v>0</v>
          </cell>
        </row>
        <row r="3626">
          <cell r="A3626">
            <v>66007285</v>
          </cell>
          <cell r="B3626" t="str">
            <v>Y</v>
          </cell>
          <cell r="C3626" t="str">
            <v>NE66007285</v>
          </cell>
          <cell r="D3626" t="str">
            <v>ULRICH EHRIG, M.D.</v>
          </cell>
          <cell r="E3626" t="str">
            <v>EHRIG MD ULRICH       (C)</v>
          </cell>
          <cell r="F3626" t="str">
            <v>62 BROWN ST STE 206</v>
          </cell>
          <cell r="G3626" t="str">
            <v>HAVERHILL, MA 01830-6790</v>
          </cell>
          <cell r="J3626" t="str">
            <v>HAVERHILL</v>
          </cell>
          <cell r="K3626" t="str">
            <v>MA</v>
          </cell>
          <cell r="L3626" t="str">
            <v>01830-6790</v>
          </cell>
          <cell r="N3626">
            <v>0</v>
          </cell>
        </row>
        <row r="3627">
          <cell r="A3627">
            <v>66007286</v>
          </cell>
          <cell r="B3627" t="str">
            <v>Y</v>
          </cell>
          <cell r="C3627" t="str">
            <v>NE66007286</v>
          </cell>
          <cell r="D3627" t="str">
            <v>MARK ELLENBOGEN, MD</v>
          </cell>
          <cell r="E3627" t="str">
            <v>ELLENBOGEN MD MARK    (C)</v>
          </cell>
          <cell r="F3627" t="str">
            <v>850 BOYLSTON ST</v>
          </cell>
          <cell r="G3627" t="str">
            <v>CHESTNUT HILL, MA 02467-2477</v>
          </cell>
          <cell r="J3627" t="str">
            <v>CHESTNUT HILL</v>
          </cell>
          <cell r="K3627" t="str">
            <v>MA</v>
          </cell>
          <cell r="L3627" t="str">
            <v>02467-2477</v>
          </cell>
          <cell r="N3627">
            <v>0</v>
          </cell>
        </row>
        <row r="3628">
          <cell r="A3628">
            <v>66007288</v>
          </cell>
          <cell r="B3628" t="str">
            <v>N</v>
          </cell>
          <cell r="C3628" t="str">
            <v>NE66007288</v>
          </cell>
          <cell r="D3628" t="str">
            <v xml:space="preserve">OPTHALMIC CONSULTANTS OF BOS  </v>
          </cell>
          <cell r="E3628" t="str">
            <v xml:space="preserve">HEIER JEFFREY (TERM)     </v>
          </cell>
          <cell r="F3628" t="str">
            <v>50 STANIFORD ST FL 6</v>
          </cell>
          <cell r="G3628" t="str">
            <v>BOSTON, MA 02114-2517</v>
          </cell>
          <cell r="J3628" t="str">
            <v>BOSTON</v>
          </cell>
          <cell r="K3628" t="str">
            <v>MA</v>
          </cell>
          <cell r="L3628" t="str">
            <v>02114-2517</v>
          </cell>
          <cell r="N3628">
            <v>0</v>
          </cell>
        </row>
        <row r="3629">
          <cell r="A3629">
            <v>66007290</v>
          </cell>
          <cell r="B3629" t="str">
            <v>Y</v>
          </cell>
          <cell r="C3629" t="str">
            <v>NE66007290</v>
          </cell>
          <cell r="D3629" t="str">
            <v>ZWI HOCH, M.D.</v>
          </cell>
          <cell r="E3629" t="str">
            <v>HOCH (CML)</v>
          </cell>
          <cell r="F3629" t="str">
            <v>830 OAK ST STE 102W</v>
          </cell>
          <cell r="G3629" t="str">
            <v>BROCKTON, MA 02301-1168</v>
          </cell>
          <cell r="J3629" t="str">
            <v>BROCKTON</v>
          </cell>
          <cell r="K3629" t="str">
            <v>MA</v>
          </cell>
          <cell r="L3629" t="str">
            <v>02301-1168</v>
          </cell>
          <cell r="M3629">
            <v>0</v>
          </cell>
          <cell r="N3629">
            <v>0</v>
          </cell>
        </row>
        <row r="3630">
          <cell r="A3630">
            <v>66007291</v>
          </cell>
          <cell r="B3630" t="str">
            <v>Y</v>
          </cell>
          <cell r="C3630" t="str">
            <v>NE66007291</v>
          </cell>
          <cell r="D3630" t="str">
            <v>LYDIA ZUSER, M.D.</v>
          </cell>
          <cell r="E3630" t="str">
            <v>ZUSER MD LYDIA        (C)</v>
          </cell>
          <cell r="F3630" t="str">
            <v>62 BROWN ST STE 304</v>
          </cell>
          <cell r="G3630" t="str">
            <v>HAVERHILL, MA 01830-6790</v>
          </cell>
          <cell r="J3630" t="str">
            <v>HAVERHILL</v>
          </cell>
          <cell r="K3630" t="str">
            <v>MA</v>
          </cell>
          <cell r="L3630" t="str">
            <v>01830-6790</v>
          </cell>
          <cell r="M3630">
            <v>0</v>
          </cell>
          <cell r="N3630">
            <v>0</v>
          </cell>
        </row>
        <row r="3631">
          <cell r="A3631">
            <v>66007292</v>
          </cell>
          <cell r="B3631" t="str">
            <v>Y</v>
          </cell>
          <cell r="C3631" t="str">
            <v>NE66007292</v>
          </cell>
          <cell r="D3631" t="str">
            <v>ARBOUR COUNSELING SERVICES</v>
          </cell>
          <cell r="E3631" t="str">
            <v>ARBOUR COUNSELING SER (D)</v>
          </cell>
          <cell r="F3631" t="str">
            <v>116 SUMMER ST</v>
          </cell>
          <cell r="G3631" t="str">
            <v>HAVERHILL, MA 01830-6032</v>
          </cell>
          <cell r="J3631" t="str">
            <v>HAVERHILL</v>
          </cell>
          <cell r="K3631" t="str">
            <v>MA</v>
          </cell>
          <cell r="L3631" t="str">
            <v>01830-6032</v>
          </cell>
          <cell r="M3631">
            <v>0</v>
          </cell>
          <cell r="N3631">
            <v>0</v>
          </cell>
        </row>
        <row r="3632">
          <cell r="A3632">
            <v>66007293</v>
          </cell>
          <cell r="B3632" t="str">
            <v>Y</v>
          </cell>
          <cell r="C3632" t="str">
            <v>NE66007293</v>
          </cell>
          <cell r="D3632" t="str">
            <v>CHARLES RIVER ENT, ASSOCIATES</v>
          </cell>
          <cell r="E3632" t="str">
            <v>CHARLES RIVER ENT     (D)</v>
          </cell>
          <cell r="G3632" t="str">
            <v>67 UNION ST STE 306</v>
          </cell>
          <cell r="H3632" t="str">
            <v>NATICK, MA 01760-7700</v>
          </cell>
          <cell r="J3632" t="str">
            <v>NATICK</v>
          </cell>
          <cell r="K3632" t="str">
            <v>MA</v>
          </cell>
          <cell r="L3632" t="str">
            <v>01760-7700</v>
          </cell>
          <cell r="N3632">
            <v>0</v>
          </cell>
        </row>
        <row r="3633">
          <cell r="A3633">
            <v>66007295</v>
          </cell>
          <cell r="B3633" t="str">
            <v>Y</v>
          </cell>
          <cell r="C3633" t="str">
            <v>NE66007295</v>
          </cell>
          <cell r="D3633" t="str">
            <v>AMERICARE AT HOME - SHREWSBURY</v>
          </cell>
          <cell r="E3633" t="str">
            <v>AMERC SHREWSBURY      (C)</v>
          </cell>
          <cell r="F3633" t="str">
            <v>415 BOSTON TURNPIKE RD</v>
          </cell>
          <cell r="G3633" t="str">
            <v>SHREWSBURY, MA 01545-3446</v>
          </cell>
          <cell r="J3633" t="str">
            <v>SHREWSBURY</v>
          </cell>
          <cell r="K3633" t="str">
            <v>MA</v>
          </cell>
          <cell r="L3633" t="str">
            <v>01545-3446</v>
          </cell>
          <cell r="M3633">
            <v>0</v>
          </cell>
          <cell r="N3633">
            <v>0</v>
          </cell>
        </row>
        <row r="3634">
          <cell r="A3634">
            <v>66007296</v>
          </cell>
          <cell r="B3634" t="str">
            <v>Y</v>
          </cell>
          <cell r="C3634" t="str">
            <v>NE66007296</v>
          </cell>
          <cell r="D3634" t="str">
            <v>GLEN DIXON, M.D.</v>
          </cell>
          <cell r="E3634" t="str">
            <v>DIXON MD GLEN         (C)</v>
          </cell>
          <cell r="F3634" t="str">
            <v>3 WOODLAND RD STE 118</v>
          </cell>
          <cell r="G3634" t="str">
            <v>STONEHAM, MA 02180-1710</v>
          </cell>
          <cell r="J3634" t="str">
            <v>STONEHAM</v>
          </cell>
          <cell r="K3634" t="str">
            <v>MA</v>
          </cell>
          <cell r="L3634" t="str">
            <v>02180-1710</v>
          </cell>
          <cell r="M3634">
            <v>0</v>
          </cell>
          <cell r="N3634">
            <v>0</v>
          </cell>
        </row>
        <row r="3635">
          <cell r="A3635">
            <v>66007299</v>
          </cell>
          <cell r="B3635" t="str">
            <v>Y</v>
          </cell>
          <cell r="C3635" t="str">
            <v>NE66007299</v>
          </cell>
          <cell r="D3635" t="str">
            <v>JONATHAN SCHWARTZ, M.D</v>
          </cell>
          <cell r="E3635" t="str">
            <v>SCHWARTZ MD JONATHAN (C)_</v>
          </cell>
          <cell r="F3635" t="str">
            <v>50 N 2ND ST</v>
          </cell>
          <cell r="G3635" t="str">
            <v>NEW BEDFORD, MA 02740-6249</v>
          </cell>
          <cell r="J3635" t="str">
            <v>NEW BEDFORD</v>
          </cell>
          <cell r="K3635" t="str">
            <v>MA</v>
          </cell>
          <cell r="L3635" t="str">
            <v>02740-6249</v>
          </cell>
          <cell r="M3635">
            <v>0</v>
          </cell>
          <cell r="N3635">
            <v>0</v>
          </cell>
        </row>
        <row r="3636">
          <cell r="A3636">
            <v>66007300</v>
          </cell>
          <cell r="B3636" t="str">
            <v>Y</v>
          </cell>
          <cell r="C3636" t="str">
            <v>NE66007300</v>
          </cell>
          <cell r="D3636" t="str">
            <v>COMMONWEALTH ENDOSCOPY CENTER</v>
          </cell>
          <cell r="E3636" t="str">
            <v>COMMONWEALTH ENDOSCOP (D)</v>
          </cell>
          <cell r="F3636" t="str">
            <v>120 W CENTER ST</v>
          </cell>
          <cell r="G3636" t="str">
            <v>W BRIDGEWATER, MA 02379-1600</v>
          </cell>
          <cell r="J3636" t="str">
            <v>W BRIDGEWATER</v>
          </cell>
          <cell r="K3636" t="str">
            <v>MA</v>
          </cell>
          <cell r="L3636" t="str">
            <v>02379-1600</v>
          </cell>
          <cell r="N3636">
            <v>0</v>
          </cell>
        </row>
        <row r="3637">
          <cell r="A3637">
            <v>66007301</v>
          </cell>
          <cell r="B3637" t="str">
            <v>Y</v>
          </cell>
          <cell r="C3637" t="str">
            <v>NE66007301</v>
          </cell>
          <cell r="D3637" t="str">
            <v>NORTHEAST ALLERGY</v>
          </cell>
          <cell r="E3637" t="str">
            <v xml:space="preserve">NORTHEAST ALLERGY JORDAN </v>
          </cell>
          <cell r="F3637" t="str">
            <v>80 ERDMAN WAY</v>
          </cell>
          <cell r="G3637" t="str">
            <v>LEOMINSTER, MA 01453-1840</v>
          </cell>
          <cell r="J3637" t="str">
            <v>LEOMINSTER</v>
          </cell>
          <cell r="K3637" t="str">
            <v>MA</v>
          </cell>
          <cell r="L3637" t="str">
            <v>01453-1840</v>
          </cell>
          <cell r="M3637">
            <v>42.548408999999999</v>
          </cell>
          <cell r="N3637">
            <v>-71.759433999999999</v>
          </cell>
        </row>
        <row r="3638">
          <cell r="A3638">
            <v>66007302</v>
          </cell>
          <cell r="B3638" t="str">
            <v>Y</v>
          </cell>
          <cell r="C3638" t="str">
            <v>NE66007302</v>
          </cell>
          <cell r="D3638" t="str">
            <v>SOUTH BAY MENTAL HEALTH</v>
          </cell>
          <cell r="E3638" t="str">
            <v>SIGADEL MD ROBERT     (D)</v>
          </cell>
          <cell r="F3638" t="str">
            <v>37 BELMONT ST</v>
          </cell>
          <cell r="G3638" t="str">
            <v>BROCKTON, MA 02301-5299</v>
          </cell>
          <cell r="J3638" t="str">
            <v>BROCKTON</v>
          </cell>
          <cell r="K3638" t="str">
            <v>MA</v>
          </cell>
          <cell r="L3638" t="str">
            <v>02301-5299</v>
          </cell>
          <cell r="M3638">
            <v>0</v>
          </cell>
          <cell r="N3638">
            <v>0</v>
          </cell>
        </row>
        <row r="3639">
          <cell r="A3639">
            <v>66007303</v>
          </cell>
          <cell r="B3639" t="str">
            <v>Y</v>
          </cell>
          <cell r="C3639" t="str">
            <v>NE66007303</v>
          </cell>
          <cell r="D3639" t="str">
            <v>RICHARD L. FALZONE, M.D.</v>
          </cell>
          <cell r="E3639" t="str">
            <v>FALZONE MD RICHARD    (D)</v>
          </cell>
          <cell r="F3639" t="str">
            <v>115 MILL ST # EH3</v>
          </cell>
          <cell r="G3639" t="str">
            <v>BELMONT, MA 02478-1064</v>
          </cell>
          <cell r="J3639" t="str">
            <v>BELMONT</v>
          </cell>
          <cell r="K3639" t="str">
            <v>MA</v>
          </cell>
          <cell r="L3639" t="str">
            <v>02478-1064</v>
          </cell>
          <cell r="M3639">
            <v>0</v>
          </cell>
          <cell r="N3639">
            <v>0</v>
          </cell>
        </row>
        <row r="3640">
          <cell r="A3640">
            <v>66007305</v>
          </cell>
          <cell r="B3640" t="str">
            <v>Y</v>
          </cell>
          <cell r="C3640" t="str">
            <v>NE66007305</v>
          </cell>
          <cell r="D3640" t="str">
            <v>NEW ENGLAND NEUROLOGICAL</v>
          </cell>
          <cell r="E3640" t="str">
            <v>NEW ENGLAND NEUROLOGI (C)</v>
          </cell>
          <cell r="F3640" t="str">
            <v>354 MERRIMACK ST STE 1</v>
          </cell>
          <cell r="G3640" t="str">
            <v>LAWRENCE, MA 01843-1755</v>
          </cell>
          <cell r="J3640" t="str">
            <v>LAWRENCE</v>
          </cell>
          <cell r="K3640" t="str">
            <v>MA</v>
          </cell>
          <cell r="L3640" t="str">
            <v>01843-1755</v>
          </cell>
          <cell r="M3640">
            <v>42.704535</v>
          </cell>
          <cell r="N3640">
            <v>-71.145449999999997</v>
          </cell>
        </row>
        <row r="3641">
          <cell r="A3641">
            <v>66007307</v>
          </cell>
          <cell r="B3641" t="str">
            <v>Y</v>
          </cell>
          <cell r="C3641" t="str">
            <v>NE66007307</v>
          </cell>
          <cell r="D3641" t="str">
            <v>ALEXANDRE NADER, M.D.</v>
          </cell>
          <cell r="E3641" t="str">
            <v>NADER (B)</v>
          </cell>
          <cell r="F3641" t="str">
            <v>700 ATTUCKS LN UNIT 1D</v>
          </cell>
          <cell r="G3641" t="str">
            <v>HYANNIS, MA 02601-1809</v>
          </cell>
          <cell r="J3641" t="str">
            <v>HYANNIS</v>
          </cell>
          <cell r="K3641" t="str">
            <v>MA</v>
          </cell>
          <cell r="L3641" t="str">
            <v>02601-1809</v>
          </cell>
          <cell r="M3641">
            <v>0</v>
          </cell>
          <cell r="N3641">
            <v>0</v>
          </cell>
        </row>
        <row r="3642">
          <cell r="A3642">
            <v>66007308</v>
          </cell>
          <cell r="B3642" t="str">
            <v>Y</v>
          </cell>
          <cell r="C3642" t="str">
            <v>NE66007308</v>
          </cell>
          <cell r="D3642" t="str">
            <v>LITTLETON WOMEN'S HEALTH</v>
          </cell>
          <cell r="E3642" t="str">
            <v>LITTLETON WOMEN'S HEA (B)</v>
          </cell>
          <cell r="F3642" t="str">
            <v>531 KING ST STE 3</v>
          </cell>
          <cell r="G3642" t="str">
            <v>LITTLETON, MA 01460-1279</v>
          </cell>
          <cell r="J3642" t="str">
            <v>LITTLETON</v>
          </cell>
          <cell r="K3642" t="str">
            <v>MA</v>
          </cell>
          <cell r="L3642" t="str">
            <v>01460-1279</v>
          </cell>
          <cell r="M3642">
            <v>0</v>
          </cell>
          <cell r="N3642">
            <v>0</v>
          </cell>
        </row>
        <row r="3643">
          <cell r="A3643">
            <v>66007309</v>
          </cell>
          <cell r="B3643" t="str">
            <v>Y</v>
          </cell>
          <cell r="C3643" t="str">
            <v>NE66007309</v>
          </cell>
          <cell r="D3643" t="str">
            <v>SMG-JOHN ADAMS MEDICAL CENTER</v>
          </cell>
          <cell r="E3643" t="str">
            <v>INTERNAL MEDICINE HEA (A)</v>
          </cell>
          <cell r="F3643" t="str">
            <v>100 INDUSTRIAL PARK RD</v>
          </cell>
          <cell r="G3643" t="str">
            <v>TAUNTON, MA 02780-7395</v>
          </cell>
          <cell r="J3643" t="str">
            <v>TAUNTON</v>
          </cell>
          <cell r="K3643" t="str">
            <v>MA</v>
          </cell>
          <cell r="L3643" t="str">
            <v>02780-7395</v>
          </cell>
          <cell r="M3643">
            <v>41.959932999999999</v>
          </cell>
          <cell r="N3643">
            <v>-71.122702000000004</v>
          </cell>
        </row>
        <row r="3644">
          <cell r="A3644">
            <v>66007311</v>
          </cell>
          <cell r="B3644" t="str">
            <v>Y</v>
          </cell>
          <cell r="C3644" t="str">
            <v>NE66007311</v>
          </cell>
          <cell r="D3644" t="str">
            <v>BETH ISRAEL DEACONESS HEALTH C</v>
          </cell>
          <cell r="E3644" t="str">
            <v>ORDONEZ MD SONIA      (B)</v>
          </cell>
          <cell r="G3644" t="str">
            <v>1000 BROADWAY</v>
          </cell>
          <cell r="H3644" t="str">
            <v>CHELSEA, MA 02150-2247</v>
          </cell>
          <cell r="J3644" t="str">
            <v>CHELSEA</v>
          </cell>
          <cell r="K3644" t="str">
            <v>MA</v>
          </cell>
          <cell r="L3644" t="str">
            <v>02150-2247</v>
          </cell>
          <cell r="M3644">
            <v>0</v>
          </cell>
          <cell r="N3644">
            <v>0</v>
          </cell>
        </row>
        <row r="3645">
          <cell r="A3645">
            <v>66007312</v>
          </cell>
          <cell r="B3645" t="str">
            <v>Y</v>
          </cell>
          <cell r="C3645" t="str">
            <v>NE66007312</v>
          </cell>
          <cell r="D3645" t="str">
            <v>NASHOBA VALLEY HEALTHCARE GROU</v>
          </cell>
          <cell r="E3645" t="str">
            <v>NASHOBA VALLEY HEALTH (C)</v>
          </cell>
          <cell r="F3645" t="str">
            <v>497 MAIN ST STE 4B</v>
          </cell>
          <cell r="G3645" t="str">
            <v>GROTON, MA 01450-1298</v>
          </cell>
          <cell r="J3645" t="str">
            <v>GROTON</v>
          </cell>
          <cell r="K3645" t="str">
            <v>MA</v>
          </cell>
          <cell r="L3645" t="str">
            <v>01450-1298</v>
          </cell>
          <cell r="N3645">
            <v>0</v>
          </cell>
        </row>
        <row r="3646">
          <cell r="A3646">
            <v>66007313</v>
          </cell>
          <cell r="B3646" t="str">
            <v>Y</v>
          </cell>
          <cell r="C3646" t="str">
            <v>NE66007313</v>
          </cell>
          <cell r="D3646" t="str">
            <v>GASTROENTEROLOGY ASSOC AT FAUL</v>
          </cell>
          <cell r="E3646" t="str">
            <v>GASTROENTEROLOGY ASSO (B)</v>
          </cell>
          <cell r="F3646" t="str">
            <v>1153 CENTRE ST STE 45</v>
          </cell>
          <cell r="G3646" t="str">
            <v>BOSTON, MA 02130-3446</v>
          </cell>
          <cell r="J3646" t="str">
            <v>BOSTON</v>
          </cell>
          <cell r="K3646" t="str">
            <v>MA</v>
          </cell>
          <cell r="L3646" t="str">
            <v>02130-3446</v>
          </cell>
          <cell r="M3646">
            <v>0</v>
          </cell>
          <cell r="N3646">
            <v>0</v>
          </cell>
        </row>
        <row r="3647">
          <cell r="A3647">
            <v>66007315</v>
          </cell>
          <cell r="B3647" t="str">
            <v>Y</v>
          </cell>
          <cell r="C3647" t="str">
            <v>NE66007315</v>
          </cell>
          <cell r="D3647" t="str">
            <v>ELIZABETH T. CURTIS, M.D.</v>
          </cell>
          <cell r="E3647" t="str">
            <v>CURTIS MD ELIZABETH   (C)</v>
          </cell>
          <cell r="F3647" t="str">
            <v>867 TURNPIKE ST</v>
          </cell>
          <cell r="G3647" t="str">
            <v>NORTH ANDOVER, MA 01845-6142</v>
          </cell>
          <cell r="J3647" t="str">
            <v>NORTH ANDOVER</v>
          </cell>
          <cell r="K3647" t="str">
            <v>MA</v>
          </cell>
          <cell r="L3647" t="str">
            <v>01845-6142</v>
          </cell>
          <cell r="M3647">
            <v>0</v>
          </cell>
          <cell r="N3647">
            <v>0</v>
          </cell>
        </row>
        <row r="3648">
          <cell r="A3648">
            <v>66007316</v>
          </cell>
          <cell r="B3648" t="str">
            <v>Y</v>
          </cell>
          <cell r="C3648" t="str">
            <v>NE66007316</v>
          </cell>
          <cell r="D3648" t="str">
            <v>DAVID M. CHADBOURNE, M.D.</v>
          </cell>
          <cell r="E3648" t="str">
            <v>CHADBOURNE MD DAVID M (C)</v>
          </cell>
          <cell r="F3648" t="str">
            <v>100 WASON AVE STE 240</v>
          </cell>
          <cell r="G3648" t="str">
            <v>SPRINGFIELD, MA 01107-1179</v>
          </cell>
          <cell r="J3648" t="str">
            <v>SPRINGFIELD</v>
          </cell>
          <cell r="K3648" t="str">
            <v>MA</v>
          </cell>
          <cell r="L3648" t="str">
            <v>01107-1179</v>
          </cell>
          <cell r="M3648">
            <v>0</v>
          </cell>
          <cell r="N3648">
            <v>0</v>
          </cell>
        </row>
        <row r="3649">
          <cell r="A3649">
            <v>66007317</v>
          </cell>
          <cell r="B3649" t="str">
            <v>Y</v>
          </cell>
          <cell r="C3649" t="str">
            <v>NE66007317</v>
          </cell>
          <cell r="D3649" t="str">
            <v>SCOTT ARONSON, DPM</v>
          </cell>
          <cell r="E3649" t="str">
            <v>ARONSON DPM SCOTT     (C)</v>
          </cell>
          <cell r="F3649" t="str">
            <v>909 SUMNER ST</v>
          </cell>
          <cell r="G3649" t="str">
            <v>STOUGHTON, MA 02072-3396</v>
          </cell>
          <cell r="J3649" t="str">
            <v>STOUGHTON</v>
          </cell>
          <cell r="K3649" t="str">
            <v>MA</v>
          </cell>
          <cell r="L3649" t="str">
            <v>02072-3396</v>
          </cell>
          <cell r="M3649">
            <v>0</v>
          </cell>
          <cell r="N3649">
            <v>0</v>
          </cell>
        </row>
        <row r="3650">
          <cell r="A3650">
            <v>66007320</v>
          </cell>
          <cell r="B3650" t="str">
            <v>Y</v>
          </cell>
          <cell r="C3650" t="str">
            <v>NE66007320</v>
          </cell>
          <cell r="D3650" t="str">
            <v>TRI-TOWN PODIATRY</v>
          </cell>
          <cell r="E3650" t="str">
            <v>TRI-TOWN PODIATRY</v>
          </cell>
          <cell r="F3650" t="str">
            <v>209 HARVARD ST STE 308</v>
          </cell>
          <cell r="G3650" t="str">
            <v>BROOKLINE, MA 02446-5005</v>
          </cell>
          <cell r="J3650" t="str">
            <v>BROOKLINE</v>
          </cell>
          <cell r="K3650" t="str">
            <v>MA</v>
          </cell>
          <cell r="L3650" t="str">
            <v>02446-5005</v>
          </cell>
          <cell r="M3650">
            <v>0</v>
          </cell>
          <cell r="N3650">
            <v>0</v>
          </cell>
        </row>
        <row r="3651">
          <cell r="A3651">
            <v>66007321</v>
          </cell>
          <cell r="B3651" t="str">
            <v>Y</v>
          </cell>
          <cell r="C3651" t="str">
            <v>NE66007321</v>
          </cell>
          <cell r="D3651" t="str">
            <v>ABCD HIV FUNDING - BOWDOIN ST</v>
          </cell>
          <cell r="E3651" t="str">
            <v>ABCD BOWDOIN ST       (C)</v>
          </cell>
          <cell r="F3651" t="str">
            <v>230 BOWDOIN ST</v>
          </cell>
          <cell r="G3651" t="str">
            <v>DORCHESTER, MA 02122-1817</v>
          </cell>
          <cell r="J3651" t="str">
            <v>DORCHESTER</v>
          </cell>
          <cell r="K3651" t="str">
            <v>MA</v>
          </cell>
          <cell r="L3651" t="str">
            <v>02122-1817</v>
          </cell>
          <cell r="N3651">
            <v>0</v>
          </cell>
        </row>
        <row r="3652">
          <cell r="A3652">
            <v>66007323</v>
          </cell>
          <cell r="B3652" t="str">
            <v>Y</v>
          </cell>
          <cell r="C3652" t="str">
            <v>NE66007323</v>
          </cell>
          <cell r="D3652" t="str">
            <v>ABCD HIV FUNDING - MARTHA ELIO</v>
          </cell>
          <cell r="E3652" t="str">
            <v>ABCD MARTHA ELIOT     (C)</v>
          </cell>
          <cell r="F3652" t="str">
            <v>75 BICKFORD ST</v>
          </cell>
          <cell r="G3652" t="str">
            <v>JAMAICA PLAIN, MA 02130-1401</v>
          </cell>
          <cell r="J3652" t="str">
            <v>JAMAICA PLAIN</v>
          </cell>
          <cell r="K3652" t="str">
            <v>MA</v>
          </cell>
          <cell r="L3652" t="str">
            <v>02130-1401</v>
          </cell>
          <cell r="N3652">
            <v>0</v>
          </cell>
        </row>
        <row r="3653">
          <cell r="A3653">
            <v>66007324</v>
          </cell>
          <cell r="B3653" t="str">
            <v>N</v>
          </cell>
          <cell r="C3653" t="str">
            <v>NE66007324</v>
          </cell>
          <cell r="D3653" t="str">
            <v>ABCD HIV FUNDING - SIDNEY BORU</v>
          </cell>
          <cell r="E3653" t="str">
            <v>ABCD SIDNEY BORUM (TERM)</v>
          </cell>
          <cell r="F3653" t="str">
            <v>130 BOYLSTON ST</v>
          </cell>
          <cell r="G3653" t="str">
            <v>BOSTON, MA 02116-4608</v>
          </cell>
          <cell r="J3653" t="str">
            <v>BOSTON</v>
          </cell>
          <cell r="K3653" t="str">
            <v>MA</v>
          </cell>
          <cell r="L3653" t="str">
            <v>02116-4608</v>
          </cell>
          <cell r="N3653">
            <v>0</v>
          </cell>
        </row>
        <row r="3654">
          <cell r="A3654">
            <v>66007325</v>
          </cell>
          <cell r="B3654" t="str">
            <v>N</v>
          </cell>
          <cell r="C3654" t="str">
            <v>NE66007325</v>
          </cell>
          <cell r="D3654" t="str">
            <v>ABCD HIV FUNDING - WHITTIER ST</v>
          </cell>
          <cell r="E3654" t="str">
            <v>ABCD WHITTIER ST (TERM)</v>
          </cell>
          <cell r="F3654" t="str">
            <v>1125 TREMONT ST</v>
          </cell>
          <cell r="G3654" t="str">
            <v>ROXBURY CROSSIN, MA 02120-2178</v>
          </cell>
          <cell r="J3654" t="str">
            <v>ROXBURY CROSSING</v>
          </cell>
          <cell r="K3654" t="str">
            <v>MA</v>
          </cell>
          <cell r="L3654" t="str">
            <v>02120-2178</v>
          </cell>
          <cell r="N3654">
            <v>0</v>
          </cell>
        </row>
        <row r="3655">
          <cell r="A3655">
            <v>66007326</v>
          </cell>
          <cell r="B3655" t="str">
            <v>Y</v>
          </cell>
          <cell r="C3655" t="str">
            <v>NE66007326</v>
          </cell>
          <cell r="D3655" t="str">
            <v>ARMSTRONG PODIATRY ASSOCIATE</v>
          </cell>
          <cell r="E3655" t="str">
            <v>ADDANTE ANNALESSE     (C)</v>
          </cell>
          <cell r="F3655" t="str">
            <v>47 ASHBY STATE RD LOWR LEVEL</v>
          </cell>
          <cell r="G3655" t="str">
            <v>FITCHBURG, MA 01420-2038</v>
          </cell>
          <cell r="J3655" t="str">
            <v>FITCHBURG</v>
          </cell>
          <cell r="K3655" t="str">
            <v>MA</v>
          </cell>
          <cell r="L3655" t="str">
            <v>01420-2038</v>
          </cell>
          <cell r="M3655">
            <v>0</v>
          </cell>
          <cell r="N3655">
            <v>0</v>
          </cell>
        </row>
        <row r="3656">
          <cell r="A3656">
            <v>66007330</v>
          </cell>
          <cell r="B3656" t="str">
            <v>Y</v>
          </cell>
          <cell r="C3656" t="str">
            <v>NE66007330</v>
          </cell>
          <cell r="D3656" t="str">
            <v>STEVEN M. BELANGER, PC</v>
          </cell>
          <cell r="E3656" t="str">
            <v>BELANGER STEVEN       (C)</v>
          </cell>
          <cell r="F3656" t="str">
            <v>1030 PRESIDENT AVE</v>
          </cell>
          <cell r="G3656" t="str">
            <v>FALL RIVER, MA 02720-5923</v>
          </cell>
          <cell r="J3656" t="str">
            <v>FALL RIVER</v>
          </cell>
          <cell r="K3656" t="str">
            <v>MA</v>
          </cell>
          <cell r="L3656" t="str">
            <v>02720-5923</v>
          </cell>
          <cell r="N3656">
            <v>0</v>
          </cell>
        </row>
        <row r="3657">
          <cell r="A3657">
            <v>66007333</v>
          </cell>
          <cell r="B3657" t="str">
            <v>Y</v>
          </cell>
          <cell r="C3657" t="str">
            <v>NE66007333</v>
          </cell>
          <cell r="D3657" t="str">
            <v>THOMAS G. ROTH, M.D.</v>
          </cell>
          <cell r="E3657" t="str">
            <v>ROTH MD THOMAS G      (B)</v>
          </cell>
          <cell r="F3657" t="str">
            <v>212 ORLEANS RD STE C</v>
          </cell>
          <cell r="G3657" t="str">
            <v>NORTH CHATHAM, MA 02650-1184</v>
          </cell>
          <cell r="J3657" t="str">
            <v>NORTH CHATHAM</v>
          </cell>
          <cell r="K3657" t="str">
            <v>MA</v>
          </cell>
          <cell r="L3657" t="str">
            <v>02650-1184</v>
          </cell>
          <cell r="M3657">
            <v>0</v>
          </cell>
          <cell r="N3657">
            <v>0</v>
          </cell>
        </row>
        <row r="3658">
          <cell r="A3658">
            <v>66007334</v>
          </cell>
          <cell r="B3658" t="str">
            <v>Y</v>
          </cell>
          <cell r="C3658" t="str">
            <v>NE66007334</v>
          </cell>
          <cell r="D3658" t="str">
            <v>FRANKLIN FOOT CARE</v>
          </cell>
          <cell r="E3658" t="str">
            <v>ANDERSON MD JAMES     (C)</v>
          </cell>
          <cell r="F3658" t="str">
            <v>9 SUMMER ST</v>
          </cell>
          <cell r="G3658" t="str">
            <v>FRANKLIN, MA 02038-1491</v>
          </cell>
          <cell r="J3658" t="str">
            <v>FRANKLIN</v>
          </cell>
          <cell r="K3658" t="str">
            <v>MA</v>
          </cell>
          <cell r="L3658" t="str">
            <v>02038-1491</v>
          </cell>
          <cell r="M3658">
            <v>0</v>
          </cell>
          <cell r="N3658">
            <v>0</v>
          </cell>
        </row>
        <row r="3659">
          <cell r="A3659">
            <v>66007336</v>
          </cell>
          <cell r="B3659" t="str">
            <v>Y</v>
          </cell>
          <cell r="C3659" t="str">
            <v>NE66007336</v>
          </cell>
          <cell r="D3659" t="str">
            <v>MARC H. KOBELIN, M.D.</v>
          </cell>
          <cell r="E3659" t="str">
            <v>KOBELIN MD MARC H     (B)</v>
          </cell>
          <cell r="G3659" t="str">
            <v>482 BEDFORD ST</v>
          </cell>
          <cell r="H3659" t="str">
            <v>LEXINGTON, MA 02420-1402</v>
          </cell>
          <cell r="J3659" t="str">
            <v>LEXINGTON</v>
          </cell>
          <cell r="K3659" t="str">
            <v>MA</v>
          </cell>
          <cell r="L3659" t="str">
            <v>02420-1402</v>
          </cell>
          <cell r="N3659">
            <v>0</v>
          </cell>
        </row>
        <row r="3660">
          <cell r="A3660">
            <v>66007337</v>
          </cell>
          <cell r="B3660" t="str">
            <v>Y</v>
          </cell>
          <cell r="C3660" t="str">
            <v>NE66007337</v>
          </cell>
          <cell r="D3660" t="str">
            <v>JASON FALK, DPM</v>
          </cell>
          <cell r="E3660" t="str">
            <v>FALK DPM JASON        (C)</v>
          </cell>
          <cell r="G3660" t="str">
            <v>41 STATE RD</v>
          </cell>
          <cell r="H3660" t="str">
            <v>NORTH DARTMOUTH, MA 02747-3319</v>
          </cell>
          <cell r="J3660" t="str">
            <v>NORTH DARTMOUTH</v>
          </cell>
          <cell r="K3660" t="str">
            <v>MA</v>
          </cell>
          <cell r="L3660" t="str">
            <v>02747-3319</v>
          </cell>
          <cell r="N3660">
            <v>0</v>
          </cell>
        </row>
        <row r="3661">
          <cell r="A3661">
            <v>66007338</v>
          </cell>
          <cell r="B3661" t="str">
            <v>N</v>
          </cell>
          <cell r="C3661" t="str">
            <v>NE66007338</v>
          </cell>
          <cell r="D3661" t="str">
            <v>RONALD LAVENDA, DPM</v>
          </cell>
          <cell r="E3661" t="str">
            <v>RONALD LAVENDA, DPM (TERM</v>
          </cell>
          <cell r="F3661" t="str">
            <v>202 W CENTER ST</v>
          </cell>
          <cell r="G3661" t="str">
            <v>WEST BRIDGEWATE, MA 02379-1616</v>
          </cell>
          <cell r="J3661" t="str">
            <v>WEST BRIDGEWATER</v>
          </cell>
          <cell r="K3661" t="str">
            <v>MA</v>
          </cell>
          <cell r="L3661" t="str">
            <v>02379-1616</v>
          </cell>
          <cell r="N3661">
            <v>0</v>
          </cell>
        </row>
        <row r="3662">
          <cell r="A3662">
            <v>66007339</v>
          </cell>
          <cell r="B3662" t="str">
            <v>Y</v>
          </cell>
          <cell r="C3662" t="str">
            <v>NE66007339</v>
          </cell>
          <cell r="D3662" t="str">
            <v>DR. BABU PEDIATRICS P.C.</v>
          </cell>
          <cell r="E3662" t="str">
            <v>BABU PEDIATRICS</v>
          </cell>
          <cell r="F3662" t="str">
            <v>10 WINTHROP ST</v>
          </cell>
          <cell r="G3662" t="str">
            <v>WORCESTER, MA 01604-4435</v>
          </cell>
          <cell r="J3662" t="str">
            <v>WORCESTER</v>
          </cell>
          <cell r="K3662" t="str">
            <v>MA</v>
          </cell>
          <cell r="L3662" t="str">
            <v>01604-4435</v>
          </cell>
          <cell r="M3662">
            <v>42.248804</v>
          </cell>
          <cell r="N3662">
            <v>-71.793637000000004</v>
          </cell>
        </row>
        <row r="3663">
          <cell r="A3663">
            <v>66007340</v>
          </cell>
          <cell r="B3663" t="str">
            <v>Y</v>
          </cell>
          <cell r="C3663" t="str">
            <v>NE66007340</v>
          </cell>
          <cell r="D3663" t="str">
            <v>POST ROAD PEDIATRICS</v>
          </cell>
          <cell r="E3663" t="str">
            <v>POST ROAD PEDIATRICS  (C)</v>
          </cell>
          <cell r="G3663" t="str">
            <v>616 BOSTON POST RD</v>
          </cell>
          <cell r="H3663" t="str">
            <v>SUDBURY, MA 01776-3376</v>
          </cell>
          <cell r="J3663" t="str">
            <v>SUDBURY</v>
          </cell>
          <cell r="K3663" t="str">
            <v>MA</v>
          </cell>
          <cell r="L3663" t="str">
            <v>01776-3376</v>
          </cell>
          <cell r="N3663">
            <v>0</v>
          </cell>
        </row>
        <row r="3664">
          <cell r="A3664">
            <v>66007341</v>
          </cell>
          <cell r="B3664" t="str">
            <v>Y</v>
          </cell>
          <cell r="C3664" t="str">
            <v>NE66007341</v>
          </cell>
          <cell r="D3664" t="str">
            <v>ANDOVER PODIATRY</v>
          </cell>
          <cell r="E3664" t="str">
            <v>HURCKIK MD JOHN M     (C)</v>
          </cell>
          <cell r="F3664" t="str">
            <v>107 MAIN ST</v>
          </cell>
          <cell r="G3664" t="str">
            <v>ANDOVER, MA 01810-3803</v>
          </cell>
          <cell r="J3664" t="str">
            <v>ANDOVER</v>
          </cell>
          <cell r="K3664" t="str">
            <v>MA</v>
          </cell>
          <cell r="L3664" t="str">
            <v>01810-3803</v>
          </cell>
          <cell r="M3664">
            <v>0</v>
          </cell>
          <cell r="N3664">
            <v>0</v>
          </cell>
        </row>
        <row r="3665">
          <cell r="A3665">
            <v>66007342</v>
          </cell>
          <cell r="B3665" t="str">
            <v>Y</v>
          </cell>
          <cell r="C3665" t="str">
            <v>NE66007342</v>
          </cell>
          <cell r="D3665" t="str">
            <v>FOOT HEALTH CENTER OF MERRIMAC</v>
          </cell>
          <cell r="E3665" t="str">
            <v>BURTOFTTERESA J       (C)</v>
          </cell>
          <cell r="F3665" t="str">
            <v>451 ANDOVER ST STE 209</v>
          </cell>
          <cell r="G3665" t="str">
            <v>NORTH ANDOVER, MA 01845-5924</v>
          </cell>
          <cell r="J3665" t="str">
            <v>NORTH ANDOVER</v>
          </cell>
          <cell r="K3665" t="str">
            <v>MA</v>
          </cell>
          <cell r="L3665" t="str">
            <v>01845-5924</v>
          </cell>
          <cell r="M3665">
            <v>0</v>
          </cell>
          <cell r="N3665">
            <v>0</v>
          </cell>
        </row>
        <row r="3666">
          <cell r="A3666">
            <v>66007344</v>
          </cell>
          <cell r="B3666" t="str">
            <v>Y</v>
          </cell>
          <cell r="C3666" t="str">
            <v>NE66007344</v>
          </cell>
          <cell r="D3666" t="str">
            <v>METROPOLITAN HOME HEALTH CARE</v>
          </cell>
          <cell r="E3666" t="str">
            <v>GIMBELJOSEPH MD       (C)</v>
          </cell>
          <cell r="F3666" t="str">
            <v>297 BROADWAY</v>
          </cell>
          <cell r="G3666" t="str">
            <v>ARLINGTON, MA 02474-5310</v>
          </cell>
          <cell r="J3666" t="str">
            <v>ARLINGTON</v>
          </cell>
          <cell r="K3666" t="str">
            <v>MA</v>
          </cell>
          <cell r="L3666" t="str">
            <v>02474-5310</v>
          </cell>
          <cell r="M3666">
            <v>0</v>
          </cell>
          <cell r="N3666">
            <v>0</v>
          </cell>
        </row>
        <row r="3667">
          <cell r="A3667">
            <v>66007345</v>
          </cell>
          <cell r="B3667" t="str">
            <v>Y</v>
          </cell>
          <cell r="C3667" t="str">
            <v>NE66007345</v>
          </cell>
          <cell r="D3667" t="str">
            <v>JOSEPH BENOTTI, M.D.</v>
          </cell>
          <cell r="E3667" t="str">
            <v>JOSEPH BENOTTI, M.D. (3)</v>
          </cell>
          <cell r="F3667" t="str">
            <v>123 SUMMER ST STE 660</v>
          </cell>
          <cell r="G3667" t="str">
            <v>WORCESTER, MA 01608-1216</v>
          </cell>
          <cell r="J3667" t="str">
            <v>WORCESTER</v>
          </cell>
          <cell r="K3667" t="str">
            <v>MA</v>
          </cell>
          <cell r="L3667" t="str">
            <v>01608-1216</v>
          </cell>
          <cell r="N3667">
            <v>0</v>
          </cell>
        </row>
        <row r="3668">
          <cell r="A3668">
            <v>66007346</v>
          </cell>
          <cell r="B3668" t="str">
            <v>Y</v>
          </cell>
          <cell r="C3668" t="str">
            <v>NE66007346</v>
          </cell>
          <cell r="D3668" t="str">
            <v>JAMES LUCARELLI, DPM</v>
          </cell>
          <cell r="E3668" t="str">
            <v>LUCARELLI DPM JAMES   (C)</v>
          </cell>
          <cell r="F3668" t="str">
            <v>92 GRAPE ST</v>
          </cell>
          <cell r="G3668" t="str">
            <v>NEW BEDFORD, MA 02740-2143</v>
          </cell>
          <cell r="J3668" t="str">
            <v>NEW BEDFORD</v>
          </cell>
          <cell r="K3668" t="str">
            <v>MA</v>
          </cell>
          <cell r="L3668" t="str">
            <v>02740-2143</v>
          </cell>
          <cell r="M3668">
            <v>0</v>
          </cell>
          <cell r="N3668">
            <v>0</v>
          </cell>
        </row>
        <row r="3669">
          <cell r="A3669">
            <v>66007347</v>
          </cell>
          <cell r="B3669" t="str">
            <v>N</v>
          </cell>
          <cell r="C3669" t="str">
            <v>NE66007347</v>
          </cell>
          <cell r="D3669" t="str">
            <v>PIONEER MEDICAL CENTERS</v>
          </cell>
          <cell r="E3669" t="str">
            <v>ENEYNI MDMAZEN(TERM)</v>
          </cell>
          <cell r="F3669" t="str">
            <v>536 WASHINGTON ST</v>
          </cell>
          <cell r="G3669" t="str">
            <v>ABINGTON, MA 02351-2424</v>
          </cell>
          <cell r="J3669" t="str">
            <v>ABINGTON</v>
          </cell>
          <cell r="K3669" t="str">
            <v>MA</v>
          </cell>
          <cell r="L3669" t="str">
            <v>02351-2424</v>
          </cell>
          <cell r="N3669">
            <v>0</v>
          </cell>
        </row>
        <row r="3670">
          <cell r="A3670">
            <v>66007349</v>
          </cell>
          <cell r="B3670" t="str">
            <v>Y</v>
          </cell>
          <cell r="C3670" t="str">
            <v>NE66007349</v>
          </cell>
          <cell r="D3670" t="str">
            <v>JEFFREY G. RESNICK, DPM</v>
          </cell>
          <cell r="E3670" t="str">
            <v>RESNICK JEFFREY       (D)</v>
          </cell>
          <cell r="G3670" t="str">
            <v>233 AYER RD</v>
          </cell>
          <cell r="H3670" t="str">
            <v>HARVARD, MA 01451-1131</v>
          </cell>
          <cell r="J3670" t="str">
            <v>HARVARD</v>
          </cell>
          <cell r="K3670" t="str">
            <v>MA</v>
          </cell>
          <cell r="L3670" t="str">
            <v>01451-1131</v>
          </cell>
          <cell r="M3670">
            <v>0</v>
          </cell>
          <cell r="N3670">
            <v>0</v>
          </cell>
        </row>
        <row r="3671">
          <cell r="A3671">
            <v>66007350</v>
          </cell>
          <cell r="B3671" t="str">
            <v>Y</v>
          </cell>
          <cell r="C3671" t="str">
            <v>NE66007350</v>
          </cell>
          <cell r="D3671" t="str">
            <v>ROSEMARIE CARVELLI</v>
          </cell>
          <cell r="E3671" t="str">
            <v>CARVELLI ROSEMARIE NU (C)</v>
          </cell>
          <cell r="F3671" t="str">
            <v>160 OLD DERBY ST STE 451</v>
          </cell>
          <cell r="G3671" t="str">
            <v>HINGHAM, MA 02043-4062</v>
          </cell>
          <cell r="J3671" t="str">
            <v>HINGHAM</v>
          </cell>
          <cell r="K3671" t="str">
            <v>MA</v>
          </cell>
          <cell r="L3671" t="str">
            <v>02043-4062</v>
          </cell>
          <cell r="M3671">
            <v>0</v>
          </cell>
          <cell r="N3671">
            <v>0</v>
          </cell>
        </row>
        <row r="3672">
          <cell r="A3672">
            <v>66007351</v>
          </cell>
          <cell r="B3672" t="str">
            <v>Y</v>
          </cell>
          <cell r="C3672" t="str">
            <v>NE66007351</v>
          </cell>
          <cell r="D3672" t="str">
            <v>FOUR WOMEN HEALTH SERVICES</v>
          </cell>
          <cell r="E3672" t="str">
            <v>HOCHLER AMY           (C)</v>
          </cell>
          <cell r="F3672" t="str">
            <v>150 EMORY ST</v>
          </cell>
          <cell r="G3672" t="str">
            <v>ATTLEBORO, MA 02703-2439</v>
          </cell>
          <cell r="J3672" t="str">
            <v>ATTLEBORO</v>
          </cell>
          <cell r="K3672" t="str">
            <v>MA</v>
          </cell>
          <cell r="L3672" t="str">
            <v>02703-2439</v>
          </cell>
          <cell r="M3672">
            <v>0</v>
          </cell>
          <cell r="N3672">
            <v>0</v>
          </cell>
        </row>
        <row r="3673">
          <cell r="A3673">
            <v>66007352</v>
          </cell>
          <cell r="B3673" t="str">
            <v>Y</v>
          </cell>
          <cell r="C3673" t="str">
            <v>NE66007352</v>
          </cell>
          <cell r="D3673" t="str">
            <v>CAPE COD DERMATOLOGY</v>
          </cell>
          <cell r="E3673" t="str">
            <v>FISKE MD WILLIAM      (C)</v>
          </cell>
          <cell r="G3673" t="str">
            <v>134 ANSEL HALLET RD</v>
          </cell>
          <cell r="H3673" t="str">
            <v>W YARMOUTH, MA 02673-2582</v>
          </cell>
          <cell r="J3673" t="str">
            <v>W YARMOUTH</v>
          </cell>
          <cell r="K3673" t="str">
            <v>MA</v>
          </cell>
          <cell r="L3673" t="str">
            <v>02673-2582</v>
          </cell>
          <cell r="N3673">
            <v>0</v>
          </cell>
        </row>
        <row r="3674">
          <cell r="A3674">
            <v>66007353</v>
          </cell>
          <cell r="B3674" t="str">
            <v>Y</v>
          </cell>
          <cell r="C3674" t="str">
            <v>NE66007353</v>
          </cell>
          <cell r="D3674" t="str">
            <v>MARK J BRENNER M.D.</v>
          </cell>
          <cell r="E3674" t="str">
            <v>BRENNER</v>
          </cell>
          <cell r="F3674" t="str">
            <v>VERNON HILL CAMPUS</v>
          </cell>
          <cell r="G3674" t="str">
            <v>123 SUMMER ST</v>
          </cell>
          <cell r="H3674" t="str">
            <v>WORCESTER, MA 01608-1309</v>
          </cell>
          <cell r="J3674" t="str">
            <v>WORCESTER</v>
          </cell>
          <cell r="K3674" t="str">
            <v>MA</v>
          </cell>
          <cell r="L3674" t="str">
            <v>01608-1309</v>
          </cell>
          <cell r="N3674">
            <v>0</v>
          </cell>
        </row>
        <row r="3675">
          <cell r="A3675">
            <v>66007356</v>
          </cell>
          <cell r="B3675" t="str">
            <v>Y</v>
          </cell>
          <cell r="C3675" t="str">
            <v>NE66007356</v>
          </cell>
          <cell r="D3675" t="str">
            <v>LEOMINSTER PODIATRY</v>
          </cell>
          <cell r="E3675" t="str">
            <v>LEOMINSTER PODIATRY   (C)</v>
          </cell>
          <cell r="G3675" t="str">
            <v>80 ERDMAN WAY STE 201</v>
          </cell>
          <cell r="H3675" t="str">
            <v>LEOMINSTER, MA 01453-1840</v>
          </cell>
          <cell r="J3675" t="str">
            <v>LEOMINSTER</v>
          </cell>
          <cell r="K3675" t="str">
            <v>MA</v>
          </cell>
          <cell r="L3675" t="str">
            <v>01453-1840</v>
          </cell>
          <cell r="M3675">
            <v>0</v>
          </cell>
          <cell r="N3675">
            <v>0</v>
          </cell>
        </row>
        <row r="3676">
          <cell r="A3676">
            <v>66007357</v>
          </cell>
          <cell r="B3676" t="str">
            <v>Y</v>
          </cell>
          <cell r="C3676" t="str">
            <v>NE66007357</v>
          </cell>
          <cell r="D3676" t="str">
            <v>MEDICAL REHABILITATION ASSOCIA</v>
          </cell>
          <cell r="E3676" t="str">
            <v>DILLARD DOWAYNE       (B)</v>
          </cell>
          <cell r="G3676" t="str">
            <v>80 ERDMAN WAY STE 309</v>
          </cell>
          <cell r="H3676" t="str">
            <v>LEOMINSTER, MA 01453-1818</v>
          </cell>
          <cell r="J3676" t="str">
            <v>LEOMINSTER</v>
          </cell>
          <cell r="K3676" t="str">
            <v>MA</v>
          </cell>
          <cell r="L3676" t="str">
            <v>01453-1818</v>
          </cell>
          <cell r="N3676">
            <v>0</v>
          </cell>
        </row>
        <row r="3677">
          <cell r="A3677">
            <v>66007359</v>
          </cell>
          <cell r="B3677" t="str">
            <v>Y</v>
          </cell>
          <cell r="C3677" t="str">
            <v>NE66007359</v>
          </cell>
          <cell r="D3677" t="str">
            <v>QUEST DIAG- CENTRAL ST PSC</v>
          </cell>
          <cell r="E3677" t="str">
            <v>QUEST DIAGNOSTICS CEN (A)</v>
          </cell>
          <cell r="F3677" t="str">
            <v>100 CENTRAL ST</v>
          </cell>
          <cell r="G3677" t="str">
            <v>WORCESTER, MA 01608-1209</v>
          </cell>
          <cell r="J3677" t="str">
            <v>WORCESTER</v>
          </cell>
          <cell r="K3677" t="str">
            <v>MA</v>
          </cell>
          <cell r="L3677" t="str">
            <v>01608-1209</v>
          </cell>
          <cell r="M3677">
            <v>0</v>
          </cell>
          <cell r="N3677">
            <v>0</v>
          </cell>
        </row>
        <row r="3678">
          <cell r="A3678">
            <v>66007362</v>
          </cell>
          <cell r="B3678" t="str">
            <v>Y</v>
          </cell>
          <cell r="C3678" t="str">
            <v>NE66007362</v>
          </cell>
          <cell r="D3678" t="str">
            <v>CAPE COD SURGEONS, P.C.</v>
          </cell>
          <cell r="E3678" t="str">
            <v>CAPE COD SURGEONS     (A)</v>
          </cell>
          <cell r="F3678" t="str">
            <v>210 JONES RD STE 2-5</v>
          </cell>
          <cell r="G3678" t="str">
            <v>FALMOUTH, MA 02540-2974</v>
          </cell>
          <cell r="J3678" t="str">
            <v>FALMOUTH</v>
          </cell>
          <cell r="K3678" t="str">
            <v>MA</v>
          </cell>
          <cell r="L3678" t="str">
            <v>02540-2974</v>
          </cell>
          <cell r="M3678">
            <v>0</v>
          </cell>
          <cell r="N3678">
            <v>0</v>
          </cell>
        </row>
        <row r="3679">
          <cell r="A3679">
            <v>66007363</v>
          </cell>
          <cell r="B3679" t="str">
            <v>Y</v>
          </cell>
          <cell r="C3679" t="str">
            <v>NE66007363</v>
          </cell>
          <cell r="D3679" t="str">
            <v>ALLERGY AND ASTHMA CLINIC, P.C</v>
          </cell>
          <cell r="E3679" t="str">
            <v>NICKOVAHANA           (C)</v>
          </cell>
          <cell r="G3679" t="str">
            <v>16 CLARKE ST</v>
          </cell>
          <cell r="H3679" t="str">
            <v>LEXINGTON, MA 02421-4988</v>
          </cell>
          <cell r="J3679" t="str">
            <v>LEXINGTON</v>
          </cell>
          <cell r="K3679" t="str">
            <v>MA</v>
          </cell>
          <cell r="L3679" t="str">
            <v>02421-4988</v>
          </cell>
          <cell r="N3679">
            <v>0</v>
          </cell>
        </row>
        <row r="3680">
          <cell r="A3680">
            <v>66007366</v>
          </cell>
          <cell r="B3680" t="str">
            <v>Y</v>
          </cell>
          <cell r="C3680" t="str">
            <v>NE66007366</v>
          </cell>
          <cell r="D3680" t="str">
            <v>UNIV. OF MASS/HARBOR CAMPUS</v>
          </cell>
          <cell r="E3680" t="str">
            <v>UNIVERSITY OF MASSACHUSET</v>
          </cell>
          <cell r="F3680" t="str">
            <v>100 MORRISSEY BLVD. HLTH SVC.</v>
          </cell>
          <cell r="G3680" t="str">
            <v>Boston, MA 02125</v>
          </cell>
          <cell r="J3680" t="str">
            <v>Boston</v>
          </cell>
          <cell r="K3680" t="str">
            <v>MA</v>
          </cell>
          <cell r="L3680">
            <v>2125</v>
          </cell>
          <cell r="M3680">
            <v>42.316000000000003</v>
          </cell>
          <cell r="N3680">
            <v>-71.062399999999997</v>
          </cell>
        </row>
        <row r="3681">
          <cell r="A3681">
            <v>66007368</v>
          </cell>
          <cell r="B3681" t="str">
            <v>Y</v>
          </cell>
          <cell r="C3681" t="str">
            <v>NE66007368</v>
          </cell>
          <cell r="D3681" t="str">
            <v>ZUHAYR HEMADY, MD</v>
          </cell>
          <cell r="E3681" t="str">
            <v>ZUHAYR HEMADY MD      (C)</v>
          </cell>
          <cell r="F3681" t="str">
            <v>1261 FURNACE BROOK PKWY</v>
          </cell>
          <cell r="G3681" t="str">
            <v>QUINCY, MA 02169-4721</v>
          </cell>
          <cell r="J3681" t="str">
            <v>QUINCY</v>
          </cell>
          <cell r="K3681" t="str">
            <v>MA</v>
          </cell>
          <cell r="L3681" t="str">
            <v>02169-4721</v>
          </cell>
          <cell r="M3681">
            <v>0</v>
          </cell>
          <cell r="N3681">
            <v>0</v>
          </cell>
        </row>
        <row r="3682">
          <cell r="A3682">
            <v>66007369</v>
          </cell>
          <cell r="B3682" t="str">
            <v>Y</v>
          </cell>
          <cell r="C3682" t="str">
            <v>NE66007369</v>
          </cell>
          <cell r="D3682" t="str">
            <v>OVERLOOK VNA, INC</v>
          </cell>
          <cell r="E3682" t="str">
            <v>JEFFREY BURL MD       (D)</v>
          </cell>
          <cell r="F3682" t="str">
            <v>416 BELMONT ST</v>
          </cell>
          <cell r="G3682" t="str">
            <v>WORCESTER, MA 01604-1086</v>
          </cell>
          <cell r="J3682" t="str">
            <v>WORCESTER</v>
          </cell>
          <cell r="K3682" t="str">
            <v>MA</v>
          </cell>
          <cell r="L3682" t="str">
            <v>01604-1086</v>
          </cell>
          <cell r="M3682">
            <v>0</v>
          </cell>
          <cell r="N3682">
            <v>0</v>
          </cell>
        </row>
        <row r="3683">
          <cell r="A3683">
            <v>66007370</v>
          </cell>
          <cell r="B3683" t="str">
            <v>N</v>
          </cell>
          <cell r="C3683" t="str">
            <v>NE66007370</v>
          </cell>
          <cell r="D3683" t="str">
            <v>WOMEN'S HEALTH CENTER, INC.</v>
          </cell>
          <cell r="E3683" t="str">
            <v>OSATHANONDH MD RAPIN (TER</v>
          </cell>
          <cell r="F3683" t="str">
            <v>68 CAMP ST STE 4</v>
          </cell>
          <cell r="G3683" t="str">
            <v>HYANNIS, MA 02601-3048</v>
          </cell>
          <cell r="J3683" t="str">
            <v>HYANNIS</v>
          </cell>
          <cell r="K3683" t="str">
            <v>MA</v>
          </cell>
          <cell r="L3683" t="str">
            <v>02601-3048</v>
          </cell>
          <cell r="N3683">
            <v>0</v>
          </cell>
        </row>
        <row r="3684">
          <cell r="A3684">
            <v>66007374</v>
          </cell>
          <cell r="B3684" t="str">
            <v>N</v>
          </cell>
          <cell r="C3684" t="str">
            <v>NE66007374</v>
          </cell>
          <cell r="D3684" t="str">
            <v>DONALD GALLAGHER, DPM</v>
          </cell>
          <cell r="E3684" t="str">
            <v>DONALD GALLAGHER, DPM (TE</v>
          </cell>
          <cell r="F3684" t="str">
            <v>223 WALTNUT ST, SUITE 24</v>
          </cell>
          <cell r="G3684" t="str">
            <v>FRAMINGHAM, MA 01702-5855</v>
          </cell>
          <cell r="J3684" t="str">
            <v>FRAMINGHAM</v>
          </cell>
          <cell r="K3684" t="str">
            <v>MA</v>
          </cell>
          <cell r="L3684" t="str">
            <v>01702-5855</v>
          </cell>
          <cell r="N3684">
            <v>0</v>
          </cell>
        </row>
        <row r="3685">
          <cell r="A3685">
            <v>66007375</v>
          </cell>
          <cell r="B3685" t="str">
            <v>Y</v>
          </cell>
          <cell r="C3685" t="str">
            <v>NE66007375</v>
          </cell>
          <cell r="D3685" t="str">
            <v>METHUEN MEDICAL GROUP</v>
          </cell>
          <cell r="E3685" t="str">
            <v>METHUEN MEDICAL (CML)</v>
          </cell>
          <cell r="F3685" t="str">
            <v>33 LAWRENCE ST</v>
          </cell>
          <cell r="G3685" t="str">
            <v>METHUEN, MA 01844-4445</v>
          </cell>
          <cell r="J3685" t="str">
            <v>METHUEN</v>
          </cell>
          <cell r="K3685" t="str">
            <v>MA</v>
          </cell>
          <cell r="L3685" t="str">
            <v>01844-4445</v>
          </cell>
          <cell r="M3685">
            <v>42.722549000000001</v>
          </cell>
          <cell r="N3685">
            <v>-71.173451</v>
          </cell>
        </row>
        <row r="3686">
          <cell r="A3686">
            <v>66007376</v>
          </cell>
          <cell r="B3686" t="str">
            <v>Y</v>
          </cell>
          <cell r="C3686" t="str">
            <v>NE66007376</v>
          </cell>
          <cell r="D3686" t="str">
            <v>MARTIN KAFINA, M.D.</v>
          </cell>
          <cell r="E3686" t="str">
            <v>KAFINA MD MARTIN      (C)</v>
          </cell>
          <cell r="G3686" t="str">
            <v>125 PARKER HILL AVE # F430</v>
          </cell>
          <cell r="H3686" t="str">
            <v>ROXBURY CROSSING, MA 02120-284</v>
          </cell>
          <cell r="J3686" t="str">
            <v>ROXBURY CROSSING</v>
          </cell>
          <cell r="K3686" t="str">
            <v>MA</v>
          </cell>
          <cell r="L3686" t="str">
            <v>02120-2847</v>
          </cell>
          <cell r="N3686">
            <v>0</v>
          </cell>
        </row>
        <row r="3687">
          <cell r="A3687">
            <v>66007377</v>
          </cell>
          <cell r="B3687" t="str">
            <v>Y</v>
          </cell>
          <cell r="C3687" t="str">
            <v>NE66007377</v>
          </cell>
          <cell r="D3687" t="str">
            <v>BRUCE I. GODEREZ, M.D.</v>
          </cell>
          <cell r="E3687" t="str">
            <v>GODEREZ MD BRUCE      (C)</v>
          </cell>
          <cell r="F3687" t="str">
            <v>8 RIVER DR</v>
          </cell>
          <cell r="G3687" t="str">
            <v>HADLEY, MA 01035-3540</v>
          </cell>
          <cell r="J3687" t="str">
            <v>HADLEY</v>
          </cell>
          <cell r="K3687" t="str">
            <v>MA</v>
          </cell>
          <cell r="L3687" t="str">
            <v>01035-3540</v>
          </cell>
          <cell r="M3687">
            <v>0</v>
          </cell>
          <cell r="N3687">
            <v>0</v>
          </cell>
        </row>
        <row r="3688">
          <cell r="A3688">
            <v>66007378</v>
          </cell>
          <cell r="B3688" t="str">
            <v>Y</v>
          </cell>
          <cell r="C3688" t="str">
            <v>NE66007378</v>
          </cell>
          <cell r="D3688" t="str">
            <v>CARDIOLOGY CONSULTANTS OF CENT</v>
          </cell>
          <cell r="E3688" t="str">
            <v>CARDIOLOGY CONSULTANT (C)</v>
          </cell>
          <cell r="F3688" t="str">
            <v>40 CONVERSE ST</v>
          </cell>
          <cell r="G3688" t="str">
            <v>WORCESTER, MA 01605-2722</v>
          </cell>
          <cell r="J3688" t="str">
            <v>WORCESTER</v>
          </cell>
          <cell r="K3688" t="str">
            <v>MA</v>
          </cell>
          <cell r="L3688" t="str">
            <v>01605-2722</v>
          </cell>
          <cell r="N3688">
            <v>0</v>
          </cell>
        </row>
        <row r="3689">
          <cell r="A3689">
            <v>66007379</v>
          </cell>
          <cell r="B3689" t="str">
            <v>Y</v>
          </cell>
          <cell r="C3689" t="str">
            <v>NE66007379</v>
          </cell>
          <cell r="D3689" t="str">
            <v>MARK MILANO, DDS</v>
          </cell>
          <cell r="E3689" t="str">
            <v>MARK MILANO DDS       (D)</v>
          </cell>
          <cell r="G3689" t="str">
            <v>516 HAWTHORN ST STE 1</v>
          </cell>
          <cell r="H3689" t="str">
            <v>NORTH DARTMOUTH, MA 02747-3733</v>
          </cell>
          <cell r="J3689" t="str">
            <v>NORTH DARTMOUTH</v>
          </cell>
          <cell r="K3689" t="str">
            <v>MA</v>
          </cell>
          <cell r="L3689" t="str">
            <v>02747-3733</v>
          </cell>
          <cell r="N3689">
            <v>0</v>
          </cell>
        </row>
        <row r="3690">
          <cell r="A3690">
            <v>66007380</v>
          </cell>
          <cell r="B3690" t="str">
            <v>Y</v>
          </cell>
          <cell r="C3690" t="str">
            <v>NE66007380</v>
          </cell>
          <cell r="D3690" t="str">
            <v>FAMILY PODIATRY CENTER</v>
          </cell>
          <cell r="E3690" t="str">
            <v>JOHN MCLAUGHLIN MD    (C)</v>
          </cell>
          <cell r="F3690" t="str">
            <v>883 MORAINE ST</v>
          </cell>
          <cell r="G3690" t="str">
            <v>MARSHFIELD, MA 02050-3440</v>
          </cell>
          <cell r="J3690" t="str">
            <v>MARSHFIELD</v>
          </cell>
          <cell r="K3690" t="str">
            <v>MA</v>
          </cell>
          <cell r="L3690" t="str">
            <v>02050-3440</v>
          </cell>
          <cell r="N3690">
            <v>0</v>
          </cell>
        </row>
        <row r="3691">
          <cell r="A3691">
            <v>66007383</v>
          </cell>
          <cell r="B3691" t="str">
            <v>Y</v>
          </cell>
          <cell r="C3691" t="str">
            <v>NE66007383</v>
          </cell>
          <cell r="D3691" t="str">
            <v>PEDIATRICS ASSOC. OF HYANNIS</v>
          </cell>
          <cell r="E3691" t="str">
            <v>CILLIS MD VICTOR J    (C)</v>
          </cell>
          <cell r="F3691" t="str">
            <v>100 INDEPENDENCE DR</v>
          </cell>
          <cell r="G3691" t="str">
            <v>HYANNIS, MA 02601-1898</v>
          </cell>
          <cell r="J3691" t="str">
            <v>HYANNIS</v>
          </cell>
          <cell r="K3691" t="str">
            <v>MA</v>
          </cell>
          <cell r="L3691" t="str">
            <v>02601-1898</v>
          </cell>
          <cell r="M3691">
            <v>0</v>
          </cell>
          <cell r="N3691">
            <v>0</v>
          </cell>
        </row>
        <row r="3692">
          <cell r="A3692">
            <v>66007384</v>
          </cell>
          <cell r="B3692" t="str">
            <v>Y</v>
          </cell>
          <cell r="C3692" t="str">
            <v>NE66007384</v>
          </cell>
          <cell r="D3692" t="str">
            <v>MONTACHUSETTS WOMEN'S HEALTH -</v>
          </cell>
          <cell r="E3692" t="str">
            <v>MONTA WOMANS OM       (A)</v>
          </cell>
          <cell r="F3692" t="str">
            <v>100 HOSPITAL RD STE 1B</v>
          </cell>
          <cell r="G3692" t="str">
            <v>LEOMINSTER, MA 01453-2253</v>
          </cell>
          <cell r="J3692" t="str">
            <v>LEOMINSTER</v>
          </cell>
          <cell r="K3692" t="str">
            <v>MA</v>
          </cell>
          <cell r="L3692" t="str">
            <v>01453-2253</v>
          </cell>
          <cell r="N3692">
            <v>0</v>
          </cell>
        </row>
        <row r="3693">
          <cell r="A3693">
            <v>66007385</v>
          </cell>
          <cell r="B3693" t="str">
            <v>Y</v>
          </cell>
          <cell r="C3693" t="str">
            <v>NE66007385</v>
          </cell>
          <cell r="D3693" t="str">
            <v>DEMOSTHENES AGIOMAVRITIS MD</v>
          </cell>
          <cell r="E3693" t="str">
            <v>UMASS</v>
          </cell>
          <cell r="F3693" t="str">
            <v>385 GROVE ST SUITE 120</v>
          </cell>
          <cell r="G3693" t="str">
            <v>WORCESTER, MA 01605-3924</v>
          </cell>
          <cell r="J3693" t="str">
            <v>WORCESTER</v>
          </cell>
          <cell r="K3693" t="str">
            <v>MA</v>
          </cell>
          <cell r="L3693" t="str">
            <v>01605-3924</v>
          </cell>
          <cell r="M3693">
            <v>0</v>
          </cell>
          <cell r="N3693">
            <v>0</v>
          </cell>
        </row>
        <row r="3694">
          <cell r="A3694">
            <v>66007389</v>
          </cell>
          <cell r="B3694" t="str">
            <v>Y</v>
          </cell>
          <cell r="C3694" t="str">
            <v>NE66007389</v>
          </cell>
          <cell r="D3694" t="str">
            <v>DR. BRUCE TUTUN</v>
          </cell>
          <cell r="E3694" t="str">
            <v>TUTUN MD BRUCE        (D)</v>
          </cell>
          <cell r="F3694" t="str">
            <v>PO BOX 279</v>
          </cell>
          <cell r="G3694" t="str">
            <v>WHATELY, MA 01093-0279</v>
          </cell>
          <cell r="J3694" t="str">
            <v>WHATELY</v>
          </cell>
          <cell r="K3694" t="str">
            <v>MA</v>
          </cell>
          <cell r="L3694" t="str">
            <v>01093-0279</v>
          </cell>
          <cell r="N3694">
            <v>0</v>
          </cell>
        </row>
        <row r="3695">
          <cell r="A3695">
            <v>66007390</v>
          </cell>
          <cell r="B3695" t="str">
            <v>Y</v>
          </cell>
          <cell r="C3695" t="str">
            <v>NE66007390</v>
          </cell>
          <cell r="D3695" t="str">
            <v>PETER RUFLETH, M.D.</v>
          </cell>
          <cell r="E3695" t="str">
            <v>RUFLETH MD PETER      (C)</v>
          </cell>
          <cell r="F3695" t="str">
            <v>6 MAIN ST</v>
          </cell>
          <cell r="G3695" t="str">
            <v>HYANNIS, MA 02601-3112</v>
          </cell>
          <cell r="J3695" t="str">
            <v>HYANNIS</v>
          </cell>
          <cell r="K3695" t="str">
            <v>MA</v>
          </cell>
          <cell r="L3695" t="str">
            <v>02601-3112</v>
          </cell>
          <cell r="N3695">
            <v>0</v>
          </cell>
        </row>
        <row r="3696">
          <cell r="A3696">
            <v>66007392</v>
          </cell>
          <cell r="B3696" t="str">
            <v>Y</v>
          </cell>
          <cell r="C3696" t="str">
            <v>NE66007392</v>
          </cell>
          <cell r="D3696" t="str">
            <v>DRS. JAMES REIMER/MELANIE GREE</v>
          </cell>
          <cell r="E3696" t="str">
            <v>DRS JAMES REIMER/MELA (C)</v>
          </cell>
          <cell r="F3696" t="str">
            <v>251 WILLOW ST</v>
          </cell>
          <cell r="G3696" t="str">
            <v>YARMOUTH PORT, MA 02675-1744</v>
          </cell>
          <cell r="J3696" t="str">
            <v>YARMOUTH PORT</v>
          </cell>
          <cell r="K3696" t="str">
            <v>MA</v>
          </cell>
          <cell r="L3696" t="str">
            <v>02675-1744</v>
          </cell>
          <cell r="M3696">
            <v>0</v>
          </cell>
          <cell r="N3696">
            <v>0</v>
          </cell>
        </row>
        <row r="3697">
          <cell r="A3697">
            <v>66007393</v>
          </cell>
          <cell r="B3697" t="str">
            <v>N</v>
          </cell>
          <cell r="C3697" t="str">
            <v>NE66007393</v>
          </cell>
          <cell r="D3697" t="str">
            <v>MONTACHUSETTS WOMEN'S HEALTH</v>
          </cell>
          <cell r="E3697" t="str">
            <v>MONTACHUSETTS WOMEN'S (TE</v>
          </cell>
          <cell r="F3697" t="str">
            <v>80 ERDMAN WAY STE 315</v>
          </cell>
          <cell r="G3697" t="str">
            <v>LEOMINSTER, MA 01453-1818</v>
          </cell>
          <cell r="J3697" t="str">
            <v>LEOMINSTER</v>
          </cell>
          <cell r="K3697" t="str">
            <v>MA</v>
          </cell>
          <cell r="L3697" t="str">
            <v>01453-1818</v>
          </cell>
          <cell r="N3697">
            <v>0</v>
          </cell>
        </row>
        <row r="3698">
          <cell r="A3698">
            <v>66007394</v>
          </cell>
          <cell r="B3698" t="str">
            <v>Y</v>
          </cell>
          <cell r="C3698" t="str">
            <v>NE66007394</v>
          </cell>
          <cell r="D3698" t="str">
            <v>CONCORD ACADEMY</v>
          </cell>
          <cell r="E3698" t="str">
            <v>PETERSMD BARBARA      (D)</v>
          </cell>
          <cell r="F3698" t="str">
            <v>166 MAIN ST</v>
          </cell>
          <cell r="G3698" t="str">
            <v>CONCORD, MA 01742-2445</v>
          </cell>
          <cell r="J3698" t="str">
            <v>CONCORD</v>
          </cell>
          <cell r="K3698" t="str">
            <v>MA</v>
          </cell>
          <cell r="L3698" t="str">
            <v>01742-2445</v>
          </cell>
          <cell r="N3698">
            <v>0</v>
          </cell>
        </row>
        <row r="3699">
          <cell r="A3699">
            <v>66007396</v>
          </cell>
          <cell r="B3699" t="str">
            <v>Y</v>
          </cell>
          <cell r="C3699" t="str">
            <v>NE66007396</v>
          </cell>
          <cell r="D3699" t="str">
            <v>NEPONSET COUNSELING CENTER</v>
          </cell>
          <cell r="E3699" t="str">
            <v>NEPONSET (A)</v>
          </cell>
          <cell r="F3699" t="str">
            <v>11 BIRD STREET</v>
          </cell>
          <cell r="G3699" t="str">
            <v>FOXBORO, MA 02035-2074</v>
          </cell>
          <cell r="J3699" t="str">
            <v>FOXBORO</v>
          </cell>
          <cell r="K3699" t="str">
            <v>MA</v>
          </cell>
          <cell r="L3699" t="str">
            <v>02035-2074</v>
          </cell>
          <cell r="N3699">
            <v>0</v>
          </cell>
        </row>
        <row r="3700">
          <cell r="A3700">
            <v>66007398</v>
          </cell>
          <cell r="B3700" t="str">
            <v>Y</v>
          </cell>
          <cell r="C3700" t="str">
            <v>NE66007398</v>
          </cell>
          <cell r="D3700" t="str">
            <v>CROWN OB/GYN GENETICS</v>
          </cell>
          <cell r="E3700" t="str">
            <v>CROWN GENETICS        (A)</v>
          </cell>
          <cell r="F3700" t="str">
            <v>300 CONGRESS ST</v>
          </cell>
          <cell r="G3700" t="str">
            <v>QUINCY, MA 02169-0907</v>
          </cell>
          <cell r="J3700" t="str">
            <v>QUINCY</v>
          </cell>
          <cell r="K3700" t="str">
            <v>MA</v>
          </cell>
          <cell r="L3700" t="str">
            <v>02169-0907</v>
          </cell>
          <cell r="N3700">
            <v>0</v>
          </cell>
        </row>
        <row r="3701">
          <cell r="A3701">
            <v>66007399</v>
          </cell>
          <cell r="B3701" t="str">
            <v>Y</v>
          </cell>
          <cell r="C3701" t="str">
            <v>NE66007399</v>
          </cell>
          <cell r="D3701" t="str">
            <v>ATLANTIC PRIMARY CARE</v>
          </cell>
          <cell r="E3701" t="str">
            <v>KENNEDY DO NAHID      (B)</v>
          </cell>
          <cell r="F3701" t="str">
            <v>135 WEBSTER ST</v>
          </cell>
          <cell r="G3701" t="str">
            <v>HANOVER, MA 02339-1200</v>
          </cell>
          <cell r="J3701" t="str">
            <v>HANOVER</v>
          </cell>
          <cell r="K3701" t="str">
            <v>MA</v>
          </cell>
          <cell r="L3701" t="str">
            <v>02339-1200</v>
          </cell>
          <cell r="M3701">
            <v>0</v>
          </cell>
          <cell r="N3701">
            <v>0</v>
          </cell>
        </row>
        <row r="3702">
          <cell r="A3702">
            <v>66007400</v>
          </cell>
          <cell r="B3702" t="str">
            <v>Y</v>
          </cell>
          <cell r="C3702" t="str">
            <v>NE66007400</v>
          </cell>
          <cell r="D3702" t="str">
            <v>DR. WEN AND DR. WONG</v>
          </cell>
          <cell r="E3702" t="str">
            <v>WENYANPING            (C)</v>
          </cell>
          <cell r="F3702" t="str">
            <v>1250 HANCOCK ST #104N</v>
          </cell>
          <cell r="G3702" t="str">
            <v>QUINCY, MA 02169-4339</v>
          </cell>
          <cell r="J3702" t="str">
            <v>QUINCY</v>
          </cell>
          <cell r="K3702" t="str">
            <v>MA</v>
          </cell>
          <cell r="L3702" t="str">
            <v>02169-4339</v>
          </cell>
          <cell r="M3702">
            <v>42.252501000000002</v>
          </cell>
          <cell r="N3702">
            <v>-71.004225000000005</v>
          </cell>
        </row>
        <row r="3703">
          <cell r="A3703">
            <v>66007401</v>
          </cell>
          <cell r="B3703" t="str">
            <v>Y</v>
          </cell>
          <cell r="C3703" t="str">
            <v>NE66007401</v>
          </cell>
          <cell r="D3703" t="str">
            <v>DONTA INFECTIOUS DISEASES</v>
          </cell>
          <cell r="E3703" t="str">
            <v>DONTA INFECTIOUS DISE (D)</v>
          </cell>
          <cell r="F3703" t="str">
            <v>90 TER HEUN DR STE 300</v>
          </cell>
          <cell r="G3703" t="str">
            <v>FALMOUTH, MA 02540-2533</v>
          </cell>
          <cell r="J3703" t="str">
            <v>FALMOUTH</v>
          </cell>
          <cell r="K3703" t="str">
            <v>MA</v>
          </cell>
          <cell r="L3703" t="str">
            <v>02540-2533</v>
          </cell>
          <cell r="M3703">
            <v>0</v>
          </cell>
          <cell r="N3703">
            <v>0</v>
          </cell>
        </row>
        <row r="3704">
          <cell r="A3704">
            <v>66007402</v>
          </cell>
          <cell r="B3704" t="str">
            <v>Y</v>
          </cell>
          <cell r="C3704" t="str">
            <v>NE66007402</v>
          </cell>
          <cell r="D3704" t="str">
            <v>ELIZABETH CURTIS, MD (NEWBURYP</v>
          </cell>
          <cell r="E3704" t="str">
            <v>ELIZABETH CURTIS MD   (D)</v>
          </cell>
          <cell r="F3704" t="str">
            <v>37 1/2 FORRESTER ST</v>
          </cell>
          <cell r="G3704" t="str">
            <v>NEWBURYPORT, MA 01950-1938</v>
          </cell>
          <cell r="J3704" t="str">
            <v>NEWBURYPORT</v>
          </cell>
          <cell r="K3704" t="str">
            <v>MA</v>
          </cell>
          <cell r="L3704" t="str">
            <v>01950-1938</v>
          </cell>
          <cell r="N3704">
            <v>0</v>
          </cell>
        </row>
        <row r="3705">
          <cell r="A3705">
            <v>66007403</v>
          </cell>
          <cell r="B3705" t="str">
            <v>Y</v>
          </cell>
          <cell r="C3705" t="str">
            <v>NE66007403</v>
          </cell>
          <cell r="D3705" t="str">
            <v>UROLOGY CENTRAL - DR RONALD EB</v>
          </cell>
          <cell r="E3705" t="str">
            <v>HAPI RONALD EBB       (B)</v>
          </cell>
          <cell r="F3705" t="str">
            <v>50 MEMORIAL DR STE 108</v>
          </cell>
          <cell r="G3705" t="str">
            <v>LEOMINSTER, MA 01453-2238</v>
          </cell>
          <cell r="J3705" t="str">
            <v>LEOMINSTER</v>
          </cell>
          <cell r="K3705" t="str">
            <v>MA</v>
          </cell>
          <cell r="L3705" t="str">
            <v>01453-2238</v>
          </cell>
          <cell r="M3705">
            <v>0</v>
          </cell>
          <cell r="N3705">
            <v>0</v>
          </cell>
        </row>
        <row r="3706">
          <cell r="A3706">
            <v>66007404</v>
          </cell>
          <cell r="B3706" t="str">
            <v>N</v>
          </cell>
          <cell r="C3706" t="str">
            <v>NE66007404</v>
          </cell>
          <cell r="D3706" t="str">
            <v>WACHUSETT MEDICAL ASSOCIATES</v>
          </cell>
          <cell r="E3706" t="str">
            <v>WACHUSETT MEDICAL (TERM)</v>
          </cell>
          <cell r="F3706" t="str">
            <v>50 MEMORIAL DR STE 108</v>
          </cell>
          <cell r="G3706" t="str">
            <v>LEOMINSTER, MA 01453-2238</v>
          </cell>
          <cell r="J3706" t="str">
            <v>LEOMINSTER</v>
          </cell>
          <cell r="K3706" t="str">
            <v>MA</v>
          </cell>
          <cell r="L3706" t="str">
            <v>01453-2238</v>
          </cell>
          <cell r="N3706">
            <v>0</v>
          </cell>
        </row>
        <row r="3707">
          <cell r="A3707">
            <v>66007405</v>
          </cell>
          <cell r="B3707" t="str">
            <v>N</v>
          </cell>
          <cell r="C3707" t="str">
            <v>NE66007405</v>
          </cell>
          <cell r="D3707" t="str">
            <v>PROMEDICA BAYER STUDY 63-2521</v>
          </cell>
          <cell r="E3707" t="str">
            <v>PROMEDICA BAYER STUDY (TE</v>
          </cell>
          <cell r="F3707" t="str">
            <v>77 WARREN ST BLDG 6</v>
          </cell>
          <cell r="G3707" t="str">
            <v>BOSTON, MA 02135-3601</v>
          </cell>
          <cell r="J3707" t="str">
            <v>BOSTON</v>
          </cell>
          <cell r="K3707" t="str">
            <v>MA</v>
          </cell>
          <cell r="L3707" t="str">
            <v>02135-3601</v>
          </cell>
          <cell r="N3707">
            <v>0</v>
          </cell>
        </row>
        <row r="3708">
          <cell r="A3708">
            <v>66007407</v>
          </cell>
          <cell r="B3708" t="str">
            <v>Y</v>
          </cell>
          <cell r="C3708" t="str">
            <v>NE66007407</v>
          </cell>
          <cell r="D3708" t="str">
            <v>TED GAVRILESCU, MD</v>
          </cell>
          <cell r="E3708" t="str">
            <v>TED GAVRILESCU MD     (C)</v>
          </cell>
          <cell r="F3708" t="str">
            <v>50 PROSPECT ST RM 404</v>
          </cell>
          <cell r="G3708" t="str">
            <v>LAWRENCE, MA 01841-2838</v>
          </cell>
          <cell r="J3708" t="str">
            <v>LAWRENCE</v>
          </cell>
          <cell r="K3708" t="str">
            <v>MA</v>
          </cell>
          <cell r="L3708" t="str">
            <v>01841-2838</v>
          </cell>
          <cell r="M3708">
            <v>0</v>
          </cell>
          <cell r="N3708">
            <v>0</v>
          </cell>
        </row>
        <row r="3709">
          <cell r="A3709">
            <v>66007408</v>
          </cell>
          <cell r="B3709" t="str">
            <v>Y</v>
          </cell>
          <cell r="C3709" t="str">
            <v>NE66007408</v>
          </cell>
          <cell r="D3709" t="str">
            <v>DR. ALAN MARKS</v>
          </cell>
          <cell r="E3709" t="str">
            <v>MARKS MD ALAN         (C)</v>
          </cell>
          <cell r="F3709" t="str">
            <v>50 MEMORIAL DR STE 204</v>
          </cell>
          <cell r="G3709" t="str">
            <v>LEOMINSTER, MA 01453-2238</v>
          </cell>
          <cell r="J3709" t="str">
            <v>LEOMINSTER</v>
          </cell>
          <cell r="K3709" t="str">
            <v>MA</v>
          </cell>
          <cell r="L3709" t="str">
            <v>01453-2238</v>
          </cell>
          <cell r="M3709">
            <v>0</v>
          </cell>
          <cell r="N3709">
            <v>0</v>
          </cell>
        </row>
        <row r="3710">
          <cell r="A3710">
            <v>66007410</v>
          </cell>
          <cell r="B3710" t="str">
            <v>N</v>
          </cell>
          <cell r="C3710" t="str">
            <v>NE66007410</v>
          </cell>
          <cell r="D3710" t="str">
            <v>ASHLEY HARMON, MD</v>
          </cell>
          <cell r="E3710" t="str">
            <v>HARMON (TERM)</v>
          </cell>
          <cell r="F3710" t="str">
            <v>10 MUZZEY ST</v>
          </cell>
          <cell r="G3710" t="str">
            <v>LEXINGTON, MA 02421-5222</v>
          </cell>
          <cell r="J3710" t="str">
            <v>LEXINGTON</v>
          </cell>
          <cell r="K3710" t="str">
            <v>MA</v>
          </cell>
          <cell r="L3710" t="str">
            <v>02421-5222</v>
          </cell>
          <cell r="N3710">
            <v>0</v>
          </cell>
        </row>
        <row r="3711">
          <cell r="A3711">
            <v>66007413</v>
          </cell>
          <cell r="B3711" t="str">
            <v>Y</v>
          </cell>
          <cell r="C3711" t="str">
            <v>NE66007413</v>
          </cell>
          <cell r="D3711" t="str">
            <v>SMART FOR LIFE WEIGHT MGMT-BUR</v>
          </cell>
          <cell r="E3711" t="str">
            <v>SMART BURLINGTON      (B)</v>
          </cell>
          <cell r="F3711" t="str">
            <v>60 MALL RD STE 201</v>
          </cell>
          <cell r="G3711" t="str">
            <v>BURLINGTON, MA 01803-4548</v>
          </cell>
          <cell r="J3711" t="str">
            <v>BURLINGTON</v>
          </cell>
          <cell r="K3711" t="str">
            <v>MA</v>
          </cell>
          <cell r="L3711" t="str">
            <v>01803-4548</v>
          </cell>
          <cell r="N3711">
            <v>0</v>
          </cell>
        </row>
        <row r="3712">
          <cell r="A3712">
            <v>66007415</v>
          </cell>
          <cell r="B3712" t="str">
            <v>Y</v>
          </cell>
          <cell r="C3712" t="str">
            <v>NE66007415</v>
          </cell>
          <cell r="D3712" t="str">
            <v>LAB USA, INC</v>
          </cell>
          <cell r="E3712" t="str">
            <v>LAB USA               (C)</v>
          </cell>
          <cell r="F3712" t="str">
            <v>108 MERRIMACK ST FRNT R</v>
          </cell>
          <cell r="G3712" t="str">
            <v>HAVERHILL, MA 01830-5201</v>
          </cell>
          <cell r="J3712" t="str">
            <v>HAVERHILL</v>
          </cell>
          <cell r="K3712" t="str">
            <v>MA</v>
          </cell>
          <cell r="L3712" t="str">
            <v>01830-5201</v>
          </cell>
          <cell r="M3712">
            <v>42.793591999999997</v>
          </cell>
          <cell r="N3712">
            <v>-71.037891000000002</v>
          </cell>
        </row>
        <row r="3713">
          <cell r="A3713">
            <v>66007418</v>
          </cell>
          <cell r="B3713" t="str">
            <v>Y</v>
          </cell>
          <cell r="C3713" t="str">
            <v>NE66007418</v>
          </cell>
          <cell r="D3713" t="str">
            <v>ALEXSANDER FEOKTISTOV MD</v>
          </cell>
          <cell r="E3713" t="str">
            <v>ALEXSANDER</v>
          </cell>
          <cell r="F3713" t="str">
            <v>675 PARAMOUNT DR</v>
          </cell>
          <cell r="G3713" t="str">
            <v>RAYNHAM, MA 02767-5416</v>
          </cell>
          <cell r="J3713" t="str">
            <v>RAYNHAM</v>
          </cell>
          <cell r="K3713" t="str">
            <v>MA</v>
          </cell>
          <cell r="L3713" t="str">
            <v>02767-5416</v>
          </cell>
          <cell r="M3713">
            <v>0</v>
          </cell>
          <cell r="N3713">
            <v>0</v>
          </cell>
        </row>
        <row r="3714">
          <cell r="A3714">
            <v>66007419</v>
          </cell>
          <cell r="B3714" t="str">
            <v>Y</v>
          </cell>
          <cell r="C3714" t="str">
            <v>NE66007419</v>
          </cell>
          <cell r="D3714" t="str">
            <v>PRITI PATEL, M.D.</v>
          </cell>
          <cell r="E3714" t="str">
            <v>PATEL MD PRITI        (B)</v>
          </cell>
          <cell r="F3714" t="str">
            <v>230 WINTHROP STREET</v>
          </cell>
          <cell r="G3714" t="str">
            <v>TAUNTON, MA 02780-3960</v>
          </cell>
          <cell r="J3714" t="str">
            <v>TAUNTON</v>
          </cell>
          <cell r="K3714" t="str">
            <v>MA</v>
          </cell>
          <cell r="L3714" t="str">
            <v>02780-3960</v>
          </cell>
          <cell r="M3714">
            <v>0</v>
          </cell>
          <cell r="N3714">
            <v>0</v>
          </cell>
        </row>
        <row r="3715">
          <cell r="A3715">
            <v>66007420</v>
          </cell>
          <cell r="B3715" t="str">
            <v>Y</v>
          </cell>
          <cell r="C3715" t="str">
            <v>NE66007420</v>
          </cell>
          <cell r="D3715" t="str">
            <v>ADAM ORDEN, MD</v>
          </cell>
          <cell r="E3715" t="str">
            <v>ADAM ORDEN MD         (D)</v>
          </cell>
          <cell r="G3715" t="str">
            <v>1330 BEACON ST STE 344</v>
          </cell>
          <cell r="H3715" t="str">
            <v>BROOKLINE, MA 02446-3202</v>
          </cell>
          <cell r="J3715" t="str">
            <v>BROOKLINE</v>
          </cell>
          <cell r="K3715" t="str">
            <v>MA</v>
          </cell>
          <cell r="L3715" t="str">
            <v>02446-3202</v>
          </cell>
          <cell r="N3715">
            <v>0</v>
          </cell>
        </row>
        <row r="3716">
          <cell r="A3716">
            <v>66007421</v>
          </cell>
          <cell r="B3716" t="str">
            <v>Y</v>
          </cell>
          <cell r="C3716" t="str">
            <v>NE66007421</v>
          </cell>
          <cell r="D3716" t="str">
            <v>MIDDLESEX FAMILY PRACTICE, P.C</v>
          </cell>
          <cell r="E3716" t="str">
            <v>EMIL YAGUDIN MD       (C)</v>
          </cell>
          <cell r="F3716" t="str">
            <v>74 MAIN ST</v>
          </cell>
          <cell r="G3716" t="str">
            <v>FRAMINGHAM, MA 01702-2952</v>
          </cell>
          <cell r="J3716" t="str">
            <v>FRAMINGHAM</v>
          </cell>
          <cell r="K3716" t="str">
            <v>MA</v>
          </cell>
          <cell r="L3716" t="str">
            <v>01702-2952</v>
          </cell>
          <cell r="M3716">
            <v>42.297561000000002</v>
          </cell>
          <cell r="N3716">
            <v>-71.425864000000004</v>
          </cell>
        </row>
        <row r="3717">
          <cell r="A3717">
            <v>66007423</v>
          </cell>
          <cell r="B3717" t="str">
            <v>Y</v>
          </cell>
          <cell r="C3717" t="str">
            <v>NE66007423</v>
          </cell>
          <cell r="D3717" t="str">
            <v>ACADEMY AT SWIFT RIVER</v>
          </cell>
          <cell r="E3717" t="str">
            <v>LESSER MARTIN         (D)</v>
          </cell>
          <cell r="F3717" t="str">
            <v>151 SOUTH ST</v>
          </cell>
          <cell r="G3717" t="str">
            <v>CUMMINGTON, MA 01026-9501</v>
          </cell>
          <cell r="J3717" t="str">
            <v>CUMMINGTON</v>
          </cell>
          <cell r="K3717" t="str">
            <v>MA</v>
          </cell>
          <cell r="L3717" t="str">
            <v>01026-9501</v>
          </cell>
          <cell r="N3717">
            <v>0</v>
          </cell>
        </row>
        <row r="3718">
          <cell r="A3718">
            <v>66007424</v>
          </cell>
          <cell r="B3718" t="str">
            <v>Y</v>
          </cell>
          <cell r="C3718" t="str">
            <v>NE66007424</v>
          </cell>
          <cell r="D3718" t="str">
            <v>HYANNIS FAMILY PLANNING</v>
          </cell>
          <cell r="E3718" t="str">
            <v>MUELLER MD JOHN       (B)</v>
          </cell>
          <cell r="F3718" t="str">
            <v>1019 IYANNOUGH RD</v>
          </cell>
          <cell r="G3718" t="str">
            <v>HYANNIS, MA 02601-1839</v>
          </cell>
          <cell r="J3718" t="str">
            <v>HYANNIS</v>
          </cell>
          <cell r="K3718" t="str">
            <v>MA</v>
          </cell>
          <cell r="L3718" t="str">
            <v>02601-1839</v>
          </cell>
          <cell r="M3718">
            <v>0</v>
          </cell>
          <cell r="N3718">
            <v>0</v>
          </cell>
        </row>
        <row r="3719">
          <cell r="A3719">
            <v>66007426</v>
          </cell>
          <cell r="B3719" t="str">
            <v>N</v>
          </cell>
          <cell r="C3719" t="str">
            <v>NE66007426</v>
          </cell>
          <cell r="D3719" t="str">
            <v>PEDIATRICS WEST -GROTON</v>
          </cell>
          <cell r="E3719" t="str">
            <v>PEDIATRICS WEST GROTON (T</v>
          </cell>
          <cell r="F3719" t="str">
            <v>100 BOSTON RD STE F</v>
          </cell>
          <cell r="G3719" t="str">
            <v>GROTON, MA 01450-1879</v>
          </cell>
          <cell r="J3719" t="str">
            <v>GROTON</v>
          </cell>
          <cell r="K3719" t="str">
            <v>MA</v>
          </cell>
          <cell r="L3719" t="str">
            <v>01450-1879</v>
          </cell>
          <cell r="N3719">
            <v>0</v>
          </cell>
        </row>
        <row r="3720">
          <cell r="A3720">
            <v>66007430</v>
          </cell>
          <cell r="B3720" t="str">
            <v>Y</v>
          </cell>
          <cell r="C3720" t="str">
            <v>NE66007430</v>
          </cell>
          <cell r="D3720" t="str">
            <v>REPRODUCTIVE SCIENCE DONOR ACC</v>
          </cell>
          <cell r="E3720" t="str">
            <v>REPRODUCTIVE (C)</v>
          </cell>
          <cell r="F3720" t="str">
            <v>1 FORBES RD</v>
          </cell>
          <cell r="G3720" t="str">
            <v>LEXINGTON, MA 02421-7305</v>
          </cell>
          <cell r="J3720" t="str">
            <v>LEXINGTON</v>
          </cell>
          <cell r="K3720" t="str">
            <v>MA</v>
          </cell>
          <cell r="L3720" t="str">
            <v>02421-7305</v>
          </cell>
          <cell r="M3720">
            <v>0</v>
          </cell>
          <cell r="N3720">
            <v>0</v>
          </cell>
        </row>
        <row r="3721">
          <cell r="A3721">
            <v>66007431</v>
          </cell>
          <cell r="B3721" t="str">
            <v>N</v>
          </cell>
          <cell r="C3721" t="str">
            <v>NE66007431</v>
          </cell>
          <cell r="D3721" t="str">
            <v>JOCELYN DUFFY, M.D.</v>
          </cell>
          <cell r="E3721" t="str">
            <v>JOCELYN DUFFY, M.D. (TERM</v>
          </cell>
          <cell r="F3721" t="str">
            <v>140 HAVERHILL ST</v>
          </cell>
          <cell r="G3721" t="str">
            <v>ANDOVER, MA 01810-1550</v>
          </cell>
          <cell r="J3721" t="str">
            <v>ANDOVER</v>
          </cell>
          <cell r="K3721" t="str">
            <v>MA</v>
          </cell>
          <cell r="L3721" t="str">
            <v>01810-1550</v>
          </cell>
          <cell r="N3721">
            <v>0</v>
          </cell>
        </row>
        <row r="3722">
          <cell r="A3722">
            <v>66007432</v>
          </cell>
          <cell r="B3722" t="str">
            <v>Y</v>
          </cell>
          <cell r="C3722" t="str">
            <v>NE66007432</v>
          </cell>
          <cell r="D3722" t="str">
            <v>EMERALD PHYSICIAN SERVICES - P</v>
          </cell>
          <cell r="E3722" t="str">
            <v>EMRLD PARK ST         (B)</v>
          </cell>
          <cell r="F3722" t="str">
            <v>62 PARK ST</v>
          </cell>
          <cell r="G3722" t="str">
            <v>HYANNIS, MA 02601-5206</v>
          </cell>
          <cell r="J3722" t="str">
            <v>HYANNIS</v>
          </cell>
          <cell r="K3722" t="str">
            <v>MA</v>
          </cell>
          <cell r="L3722" t="str">
            <v>02601-5206</v>
          </cell>
          <cell r="N3722">
            <v>0</v>
          </cell>
        </row>
        <row r="3723">
          <cell r="A3723">
            <v>66007433</v>
          </cell>
          <cell r="B3723" t="str">
            <v>N</v>
          </cell>
          <cell r="C3723" t="str">
            <v>NE66007433</v>
          </cell>
          <cell r="D3723" t="str">
            <v xml:space="preserve">EMERALD PHYSICIANS SERVICES - </v>
          </cell>
          <cell r="E3723" t="str">
            <v>EMRLD W YARMOUTH (TERM)</v>
          </cell>
          <cell r="F3723" t="str">
            <v>196 HIGGINS CROWELL RD</v>
          </cell>
          <cell r="G3723" t="str">
            <v>WEST YARMOUTH, MA 02673-2504</v>
          </cell>
          <cell r="J3723" t="str">
            <v>WEST YARMOUTH</v>
          </cell>
          <cell r="K3723" t="str">
            <v>MA</v>
          </cell>
          <cell r="L3723" t="str">
            <v>02673-2504</v>
          </cell>
          <cell r="N3723">
            <v>0</v>
          </cell>
        </row>
        <row r="3724">
          <cell r="A3724">
            <v>66007435</v>
          </cell>
          <cell r="B3724" t="str">
            <v>Y</v>
          </cell>
          <cell r="C3724" t="str">
            <v>NE66007435</v>
          </cell>
          <cell r="D3724" t="str">
            <v>MICHAEL KEARNEY, M.D.</v>
          </cell>
          <cell r="E3724" t="str">
            <v>KEARNEY MDMICHAEL     (C)</v>
          </cell>
          <cell r="F3724" t="str">
            <v>319 LONGWOOD AVE</v>
          </cell>
          <cell r="G3724" t="str">
            <v>BOSTON, MA 02115-5728</v>
          </cell>
          <cell r="J3724" t="str">
            <v>BOSTON</v>
          </cell>
          <cell r="K3724" t="str">
            <v>MA</v>
          </cell>
          <cell r="L3724" t="str">
            <v>02115-5728</v>
          </cell>
          <cell r="M3724">
            <v>0</v>
          </cell>
          <cell r="N3724">
            <v>0</v>
          </cell>
        </row>
        <row r="3725">
          <cell r="A3725">
            <v>66007437</v>
          </cell>
          <cell r="B3725" t="str">
            <v>Y</v>
          </cell>
          <cell r="C3725" t="str">
            <v>NE66007437</v>
          </cell>
          <cell r="D3725" t="str">
            <v>BROOKSBY VILLAGE</v>
          </cell>
          <cell r="E3725" t="str">
            <v>BROOKSBY              (A)</v>
          </cell>
          <cell r="F3725" t="str">
            <v>100 BROOKSBY VILLAGE DR</v>
          </cell>
          <cell r="G3725" t="str">
            <v>PEABODY, MA 01960-1438</v>
          </cell>
          <cell r="J3725" t="str">
            <v>PEABODY</v>
          </cell>
          <cell r="K3725" t="str">
            <v>MA</v>
          </cell>
          <cell r="L3725" t="str">
            <v>01960-1438</v>
          </cell>
          <cell r="N3725">
            <v>0</v>
          </cell>
        </row>
        <row r="3726">
          <cell r="A3726">
            <v>66007439</v>
          </cell>
          <cell r="B3726" t="str">
            <v>Y</v>
          </cell>
          <cell r="C3726" t="str">
            <v>NE66007439</v>
          </cell>
          <cell r="D3726" t="str">
            <v>CHARLES A. SWANSON, M.D.</v>
          </cell>
          <cell r="E3726" t="str">
            <v>SWANSON MDCHARLES A   (C)</v>
          </cell>
          <cell r="F3726" t="str">
            <v>21 HIGHLAND AVE STE 3</v>
          </cell>
          <cell r="G3726" t="str">
            <v>NEWBURYPORT, MA 01950-3873</v>
          </cell>
          <cell r="J3726" t="str">
            <v>NEWBURYPORT</v>
          </cell>
          <cell r="K3726" t="str">
            <v>MA</v>
          </cell>
          <cell r="L3726" t="str">
            <v>01950-3873</v>
          </cell>
          <cell r="N3726">
            <v>0</v>
          </cell>
        </row>
        <row r="3727">
          <cell r="A3727">
            <v>66007440</v>
          </cell>
          <cell r="B3727" t="str">
            <v>Y</v>
          </cell>
          <cell r="C3727" t="str">
            <v>NE66007440</v>
          </cell>
          <cell r="D3727" t="str">
            <v>MICHAEL KEARNEY, M.D.-BIDMC</v>
          </cell>
          <cell r="E3727" t="str">
            <v>MICHAEL KEARNEY MD BI (C)</v>
          </cell>
          <cell r="G3727" t="str">
            <v>330 BROOKLINE AVE # RAAB440</v>
          </cell>
          <cell r="H3727" t="str">
            <v>BOSTON, MA 02215-5400</v>
          </cell>
          <cell r="J3727" t="str">
            <v>BOSTON</v>
          </cell>
          <cell r="K3727" t="str">
            <v>MA</v>
          </cell>
          <cell r="L3727" t="str">
            <v>02215-5400</v>
          </cell>
          <cell r="M3727">
            <v>0</v>
          </cell>
          <cell r="N3727">
            <v>0</v>
          </cell>
        </row>
        <row r="3728">
          <cell r="A3728">
            <v>66007441</v>
          </cell>
          <cell r="B3728" t="str">
            <v>N</v>
          </cell>
          <cell r="C3728" t="str">
            <v>NE66007441</v>
          </cell>
          <cell r="D3728" t="str">
            <v>JONATHAN APPELBAUM, M.D.</v>
          </cell>
          <cell r="E3728" t="str">
            <v>APPELBAUM (TERM)</v>
          </cell>
          <cell r="F3728" t="str">
            <v>850 BOYLSTON ST STE 530</v>
          </cell>
          <cell r="G3728" t="str">
            <v>CHESTNUT HILL, MA 02467-2475</v>
          </cell>
          <cell r="J3728" t="str">
            <v>CHESTNUT HILL</v>
          </cell>
          <cell r="K3728" t="str">
            <v>MA</v>
          </cell>
          <cell r="L3728" t="str">
            <v>02467-2475</v>
          </cell>
          <cell r="N3728">
            <v>0</v>
          </cell>
        </row>
        <row r="3729">
          <cell r="A3729">
            <v>66007442</v>
          </cell>
          <cell r="B3729" t="str">
            <v>Y</v>
          </cell>
          <cell r="C3729" t="str">
            <v>NE66007442</v>
          </cell>
          <cell r="D3729" t="str">
            <v>ALLERGY &amp; ASTHMA CENTER OF CAP</v>
          </cell>
          <cell r="E3729" t="str">
            <v>ALLER YARMOUTHPORT    (B)</v>
          </cell>
          <cell r="F3729" t="str">
            <v>244 WILLOW ST</v>
          </cell>
          <cell r="G3729" t="str">
            <v>YARMOUTH PORT, MA 02675-1757</v>
          </cell>
          <cell r="J3729" t="str">
            <v>YARMOUTH PORT</v>
          </cell>
          <cell r="K3729" t="str">
            <v>MA</v>
          </cell>
          <cell r="L3729" t="str">
            <v>02675-1757</v>
          </cell>
          <cell r="M3729">
            <v>0</v>
          </cell>
          <cell r="N3729">
            <v>0</v>
          </cell>
        </row>
        <row r="3730">
          <cell r="A3730">
            <v>66007443</v>
          </cell>
          <cell r="B3730" t="str">
            <v>N</v>
          </cell>
          <cell r="C3730" t="str">
            <v>NE66007443</v>
          </cell>
          <cell r="D3730" t="str">
            <v xml:space="preserve">ALZHEIMER'S DISEASE        </v>
          </cell>
          <cell r="E3730" t="str">
            <v>ALZHEIMER'S DISEASE (TERM</v>
          </cell>
          <cell r="F3730" t="str">
            <v>72 E. CONCORD ST</v>
          </cell>
          <cell r="G3730" t="str">
            <v>BOSTON, MA 02118-2526</v>
          </cell>
          <cell r="J3730" t="str">
            <v>BOSTON</v>
          </cell>
          <cell r="K3730" t="str">
            <v>MA</v>
          </cell>
          <cell r="L3730" t="str">
            <v>02118-2526</v>
          </cell>
          <cell r="N3730">
            <v>0</v>
          </cell>
        </row>
        <row r="3731">
          <cell r="A3731">
            <v>66007450</v>
          </cell>
          <cell r="B3731" t="str">
            <v>Y</v>
          </cell>
          <cell r="C3731" t="str">
            <v>NE66007450</v>
          </cell>
          <cell r="D3731" t="str">
            <v>MARK J. SCHLICKMAN, M.D.</v>
          </cell>
          <cell r="E3731" t="str">
            <v>SCHLICKMAN MD MARK J  (C)</v>
          </cell>
          <cell r="G3731" t="str">
            <v>23 FRUIT ST</v>
          </cell>
          <cell r="H3731" t="str">
            <v>WORCESTER, MA 01609-2126</v>
          </cell>
          <cell r="J3731" t="str">
            <v>WORCESTER</v>
          </cell>
          <cell r="K3731" t="str">
            <v>MA</v>
          </cell>
          <cell r="L3731" t="str">
            <v>01609-2126</v>
          </cell>
          <cell r="N3731">
            <v>0</v>
          </cell>
        </row>
        <row r="3732">
          <cell r="A3732">
            <v>66007451</v>
          </cell>
          <cell r="B3732" t="str">
            <v>Y</v>
          </cell>
          <cell r="C3732" t="str">
            <v>NE66007451</v>
          </cell>
          <cell r="D3732" t="str">
            <v>UMASS MEMORIAL - SPENCER</v>
          </cell>
          <cell r="E3732" t="str">
            <v>UMASS MEMORIAL        (D)</v>
          </cell>
          <cell r="F3732" t="str">
            <v>369 MAIN ST</v>
          </cell>
          <cell r="G3732" t="str">
            <v>SPENCER, MA 01562-1900</v>
          </cell>
          <cell r="J3732" t="str">
            <v>SPENCER</v>
          </cell>
          <cell r="K3732" t="str">
            <v>MA</v>
          </cell>
          <cell r="L3732" t="str">
            <v>01562-1900</v>
          </cell>
          <cell r="N3732">
            <v>0</v>
          </cell>
        </row>
        <row r="3733">
          <cell r="A3733">
            <v>66007452</v>
          </cell>
          <cell r="B3733" t="str">
            <v>Y</v>
          </cell>
          <cell r="C3733" t="str">
            <v>NE66007452</v>
          </cell>
          <cell r="D3733" t="str">
            <v>ISLAND COUNSELING CTR</v>
          </cell>
          <cell r="E3733" t="str">
            <v>ISLAND COUNSELING CTR (D)</v>
          </cell>
          <cell r="F3733" t="str">
            <v>108 GROVE ST, 2ND FLOOR</v>
          </cell>
          <cell r="G3733" t="str">
            <v>WORCESTER, MA 01605-2431</v>
          </cell>
          <cell r="J3733" t="str">
            <v>WORCESTER</v>
          </cell>
          <cell r="K3733" t="str">
            <v>MA</v>
          </cell>
          <cell r="L3733" t="str">
            <v>01605-2431</v>
          </cell>
          <cell r="M3733">
            <v>0</v>
          </cell>
          <cell r="N3733">
            <v>0</v>
          </cell>
        </row>
        <row r="3734">
          <cell r="A3734">
            <v>66007455</v>
          </cell>
          <cell r="B3734" t="str">
            <v>Y</v>
          </cell>
          <cell r="C3734" t="str">
            <v>NE66007455</v>
          </cell>
          <cell r="D3734" t="str">
            <v>DR. SARAH WILLIAMS</v>
          </cell>
          <cell r="E3734" t="str">
            <v>WILLIAMS MD SARAH     (B)</v>
          </cell>
          <cell r="F3734" t="str">
            <v>56 WINTHROP ST</v>
          </cell>
          <cell r="G3734" t="str">
            <v>CONCORD, MA 01742-2076</v>
          </cell>
          <cell r="J3734" t="str">
            <v>CONCORD</v>
          </cell>
          <cell r="K3734" t="str">
            <v>MA</v>
          </cell>
          <cell r="L3734" t="str">
            <v>01742-2076</v>
          </cell>
          <cell r="M3734">
            <v>0</v>
          </cell>
          <cell r="N3734">
            <v>0</v>
          </cell>
        </row>
        <row r="3735">
          <cell r="A3735">
            <v>66007458</v>
          </cell>
          <cell r="B3735" t="str">
            <v>Y</v>
          </cell>
          <cell r="C3735" t="str">
            <v>NE66007458</v>
          </cell>
          <cell r="D3735" t="str">
            <v>CLINTON MEDICAL ASSOCIATES</v>
          </cell>
          <cell r="E3735" t="str">
            <v>CLINTON MEDICAL ASSOC (A)</v>
          </cell>
          <cell r="F3735" t="str">
            <v>201 HIGHLAND ST STE 1</v>
          </cell>
          <cell r="G3735" t="str">
            <v>CLINTON, MA 01510-1037</v>
          </cell>
          <cell r="J3735" t="str">
            <v>CLINTON</v>
          </cell>
          <cell r="K3735" t="str">
            <v>MA</v>
          </cell>
          <cell r="L3735" t="str">
            <v>01510-1037</v>
          </cell>
          <cell r="M3735">
            <v>0</v>
          </cell>
          <cell r="N3735">
            <v>0</v>
          </cell>
        </row>
        <row r="3736">
          <cell r="A3736">
            <v>66007460</v>
          </cell>
          <cell r="B3736" t="str">
            <v>Y</v>
          </cell>
          <cell r="C3736" t="str">
            <v>NE66007460</v>
          </cell>
          <cell r="D3736" t="str">
            <v>BOLTON STREET PEDIATRICS</v>
          </cell>
          <cell r="E3736" t="str">
            <v>LEWITUS MD RICARDO    (C)</v>
          </cell>
          <cell r="F3736" t="str">
            <v>320 BOLTON ST</v>
          </cell>
          <cell r="G3736" t="str">
            <v>MARLBOROUGH, MA 01752-3988</v>
          </cell>
          <cell r="J3736" t="str">
            <v>MARLBOROUGH</v>
          </cell>
          <cell r="K3736" t="str">
            <v>MA</v>
          </cell>
          <cell r="L3736" t="str">
            <v>01752-3988</v>
          </cell>
          <cell r="M3736">
            <v>0</v>
          </cell>
          <cell r="N3736">
            <v>0</v>
          </cell>
        </row>
        <row r="3737">
          <cell r="A3737">
            <v>66007462</v>
          </cell>
          <cell r="B3737" t="str">
            <v>N</v>
          </cell>
          <cell r="C3737" t="str">
            <v>NE66007462</v>
          </cell>
          <cell r="D3737" t="str">
            <v>C.R.M.A - HUDSON</v>
          </cell>
          <cell r="E3737" t="str">
            <v>CRMA (TERM)</v>
          </cell>
          <cell r="F3737" t="str">
            <v>157 WASHINGTON ST</v>
          </cell>
          <cell r="G3737" t="str">
            <v>HUDSON, MA 01749-1354</v>
          </cell>
          <cell r="J3737" t="str">
            <v>HUDSON</v>
          </cell>
          <cell r="K3737" t="str">
            <v>MA</v>
          </cell>
          <cell r="L3737" t="str">
            <v>01749-1354</v>
          </cell>
          <cell r="N3737">
            <v>0</v>
          </cell>
        </row>
        <row r="3738">
          <cell r="A3738">
            <v>66007463</v>
          </cell>
          <cell r="B3738" t="str">
            <v>N</v>
          </cell>
          <cell r="C3738" t="str">
            <v>NE66007463</v>
          </cell>
          <cell r="D3738" t="str">
            <v>CRMA - WEST CENTRAL ST.</v>
          </cell>
          <cell r="E3738" t="str">
            <v>CRMA (TERM)</v>
          </cell>
          <cell r="F3738" t="str">
            <v>233 W CENTRAL ST</v>
          </cell>
          <cell r="G3738" t="str">
            <v>NATICK, MA 01760-3757</v>
          </cell>
          <cell r="J3738" t="str">
            <v>NATICK</v>
          </cell>
          <cell r="K3738" t="str">
            <v>MA</v>
          </cell>
          <cell r="L3738" t="str">
            <v>01760-3757</v>
          </cell>
          <cell r="N3738">
            <v>0</v>
          </cell>
        </row>
        <row r="3739">
          <cell r="A3739">
            <v>66007464</v>
          </cell>
          <cell r="B3739" t="str">
            <v>N</v>
          </cell>
          <cell r="C3739" t="str">
            <v>NE66007464</v>
          </cell>
          <cell r="D3739" t="str">
            <v>C.R.M.A. - DR. HOWARD KIRSHENB</v>
          </cell>
          <cell r="E3739" t="str">
            <v>KIRSHENBAUM (TERM)</v>
          </cell>
          <cell r="F3739" t="str">
            <v>112 MAIN ST</v>
          </cell>
          <cell r="G3739" t="str">
            <v>NORTHBOROUGH, MA 01532-1914</v>
          </cell>
          <cell r="J3739" t="str">
            <v>NORTHBOROUGH</v>
          </cell>
          <cell r="K3739" t="str">
            <v>MA</v>
          </cell>
          <cell r="L3739" t="str">
            <v>01532-1914</v>
          </cell>
          <cell r="N3739">
            <v>0</v>
          </cell>
        </row>
        <row r="3740">
          <cell r="A3740">
            <v>66007468</v>
          </cell>
          <cell r="B3740" t="str">
            <v>N</v>
          </cell>
          <cell r="C3740" t="str">
            <v>NE66007468</v>
          </cell>
          <cell r="D3740" t="str">
            <v>CRMA-67 UNION ST. NATICK</v>
          </cell>
          <cell r="E3740" t="str">
            <v>CRMA-67 UNION ST. NATICK(</v>
          </cell>
          <cell r="F3740" t="str">
            <v>67 UNION ST</v>
          </cell>
          <cell r="G3740" t="str">
            <v>NATICK, MA 01760-7700</v>
          </cell>
          <cell r="J3740" t="str">
            <v>NATICK</v>
          </cell>
          <cell r="K3740" t="str">
            <v>MA</v>
          </cell>
          <cell r="L3740" t="str">
            <v>01760-7700</v>
          </cell>
          <cell r="N3740">
            <v>0</v>
          </cell>
        </row>
        <row r="3741">
          <cell r="A3741">
            <v>66007469</v>
          </cell>
          <cell r="B3741" t="str">
            <v>N</v>
          </cell>
          <cell r="C3741" t="str">
            <v>NE66007469</v>
          </cell>
          <cell r="D3741" t="str">
            <v>CRMA NATICK</v>
          </cell>
          <cell r="E3741" t="str">
            <v>CRMA NATICK (TERM)</v>
          </cell>
          <cell r="F3741" t="str">
            <v>67 UNION STREET</v>
          </cell>
          <cell r="G3741" t="str">
            <v>NATICK, MA 01760-4168</v>
          </cell>
          <cell r="J3741" t="str">
            <v>NATICK</v>
          </cell>
          <cell r="K3741" t="str">
            <v>MA</v>
          </cell>
          <cell r="L3741" t="str">
            <v>01760-4168</v>
          </cell>
          <cell r="N3741">
            <v>0</v>
          </cell>
        </row>
        <row r="3742">
          <cell r="A3742">
            <v>66007470</v>
          </cell>
          <cell r="B3742" t="str">
            <v>Y</v>
          </cell>
          <cell r="C3742" t="str">
            <v>NE66007470</v>
          </cell>
          <cell r="D3742" t="str">
            <v>CHARLES RIVER MEDICAL ASSOC</v>
          </cell>
          <cell r="E3742" t="str">
            <v>CRMA (C)</v>
          </cell>
          <cell r="F3742" t="str">
            <v>571 UNION AVE 2ND FL, STE 203</v>
          </cell>
          <cell r="G3742" t="str">
            <v>FRAMINGHAM, MA 01702-6337</v>
          </cell>
          <cell r="J3742" t="str">
            <v>FRAMINGHAM</v>
          </cell>
          <cell r="K3742" t="str">
            <v>MA</v>
          </cell>
          <cell r="L3742" t="str">
            <v>01702-6337</v>
          </cell>
          <cell r="M3742">
            <v>42.278162999999999</v>
          </cell>
          <cell r="N3742">
            <v>-71.435873000000001</v>
          </cell>
        </row>
        <row r="3743">
          <cell r="A3743">
            <v>66007471</v>
          </cell>
          <cell r="B3743" t="str">
            <v>N</v>
          </cell>
          <cell r="C3743" t="str">
            <v>NE66007471</v>
          </cell>
          <cell r="D3743" t="str">
            <v>CRMA - TIMOTHY ERNST, M.D.</v>
          </cell>
          <cell r="E3743" t="str">
            <v>CRMA - TIMOTHY ERNST (TER</v>
          </cell>
          <cell r="F3743" t="str">
            <v>67 UNION ST STE 206</v>
          </cell>
          <cell r="G3743" t="str">
            <v>NATICK, MA 01760-7700</v>
          </cell>
          <cell r="J3743" t="str">
            <v>NATICK</v>
          </cell>
          <cell r="K3743" t="str">
            <v>MA</v>
          </cell>
          <cell r="L3743" t="str">
            <v>01760-7700</v>
          </cell>
          <cell r="N3743">
            <v>0</v>
          </cell>
        </row>
        <row r="3744">
          <cell r="A3744">
            <v>66007474</v>
          </cell>
          <cell r="B3744" t="str">
            <v>Y</v>
          </cell>
          <cell r="C3744" t="str">
            <v>NE66007474</v>
          </cell>
          <cell r="D3744" t="str">
            <v>CAMBRIDGE HEALTH ALLIANCE MEDF</v>
          </cell>
          <cell r="E3744" t="str">
            <v>CAMBRIDGE HEALTH ALLI (C)</v>
          </cell>
          <cell r="F3744" t="str">
            <v>10 PRESIDENTS LNDG</v>
          </cell>
          <cell r="G3744" t="str">
            <v>MEDFORD, MA 02155-5134</v>
          </cell>
          <cell r="J3744" t="str">
            <v>MEDFORD</v>
          </cell>
          <cell r="K3744" t="str">
            <v>MA</v>
          </cell>
          <cell r="L3744" t="str">
            <v>02155-5134</v>
          </cell>
          <cell r="N3744">
            <v>0</v>
          </cell>
        </row>
        <row r="3745">
          <cell r="A3745">
            <v>66007475</v>
          </cell>
          <cell r="B3745" t="str">
            <v>N</v>
          </cell>
          <cell r="C3745" t="str">
            <v>NE66007475</v>
          </cell>
          <cell r="D3745" t="str">
            <v>THE CANCER CENTER OF BOSTON-CH</v>
          </cell>
          <cell r="E3745" t="str">
            <v>CANCER CENTER (TERM)</v>
          </cell>
          <cell r="F3745" t="str">
            <v>830 BOYLSTON ST STE 209</v>
          </cell>
          <cell r="G3745" t="str">
            <v>CHESTNUT HILL, MA 02467-2502</v>
          </cell>
          <cell r="J3745" t="str">
            <v>CHESTNUT HILL</v>
          </cell>
          <cell r="K3745" t="str">
            <v>MA</v>
          </cell>
          <cell r="L3745" t="str">
            <v>02467-2502</v>
          </cell>
          <cell r="N3745">
            <v>0</v>
          </cell>
        </row>
        <row r="3746">
          <cell r="A3746">
            <v>66007478</v>
          </cell>
          <cell r="B3746" t="str">
            <v>Y</v>
          </cell>
          <cell r="C3746" t="str">
            <v>NE66007478</v>
          </cell>
          <cell r="D3746" t="str">
            <v>GREGORY G. HARRIS M.D.</v>
          </cell>
          <cell r="E3746" t="str">
            <v>C.M.P.A (C)</v>
          </cell>
          <cell r="F3746" t="str">
            <v>1415 BEACON ST STE 320</v>
          </cell>
          <cell r="G3746" t="str">
            <v>BROOKLINE, MA 02446-4812</v>
          </cell>
          <cell r="J3746" t="str">
            <v>BROOKLINE</v>
          </cell>
          <cell r="K3746" t="str">
            <v>MA</v>
          </cell>
          <cell r="L3746" t="str">
            <v>02446-4812</v>
          </cell>
          <cell r="M3746">
            <v>0</v>
          </cell>
          <cell r="N3746">
            <v>0</v>
          </cell>
        </row>
        <row r="3747">
          <cell r="A3747">
            <v>66007480</v>
          </cell>
          <cell r="B3747" t="str">
            <v>Y</v>
          </cell>
          <cell r="C3747" t="str">
            <v>NE66007480</v>
          </cell>
          <cell r="D3747" t="str">
            <v>DR ZBIGNIEW DOMBEK</v>
          </cell>
          <cell r="E3747" t="str">
            <v>DOMBEK MD ZBIGNIEW    (B)</v>
          </cell>
          <cell r="F3747" t="str">
            <v>76 SUMMER ST STE 50</v>
          </cell>
          <cell r="G3747" t="str">
            <v>FITCHBURG, MA 01420-5701</v>
          </cell>
          <cell r="J3747" t="str">
            <v>FITCHBURG</v>
          </cell>
          <cell r="K3747" t="str">
            <v>MA</v>
          </cell>
          <cell r="L3747" t="str">
            <v>01420-5701</v>
          </cell>
          <cell r="M3747">
            <v>42.579408999999998</v>
          </cell>
          <cell r="N3747">
            <v>-71.786771000000002</v>
          </cell>
        </row>
        <row r="3748">
          <cell r="A3748">
            <v>66007482</v>
          </cell>
          <cell r="B3748" t="str">
            <v>Y</v>
          </cell>
          <cell r="C3748" t="str">
            <v>NE66007482</v>
          </cell>
          <cell r="D3748" t="str">
            <v>STEWARD MEDICAL SPECIALTIES</v>
          </cell>
          <cell r="E3748" t="str">
            <v>STEWARD MEDICAL SP (CML)</v>
          </cell>
          <cell r="F3748" t="str">
            <v>11 NEVINS ST STE 202</v>
          </cell>
          <cell r="G3748" t="str">
            <v>BRIGHTON, MA 02135-3514</v>
          </cell>
          <cell r="J3748" t="str">
            <v>BRIGHTON</v>
          </cell>
          <cell r="K3748" t="str">
            <v>MA</v>
          </cell>
          <cell r="L3748" t="str">
            <v>02135-3514</v>
          </cell>
          <cell r="M3748">
            <v>0</v>
          </cell>
          <cell r="N3748">
            <v>0</v>
          </cell>
        </row>
        <row r="3749">
          <cell r="A3749">
            <v>66007483</v>
          </cell>
          <cell r="B3749" t="str">
            <v>N</v>
          </cell>
          <cell r="C3749" t="str">
            <v>NE66007483</v>
          </cell>
          <cell r="D3749" t="str">
            <v>JAY HENDELMAN, M.D.</v>
          </cell>
          <cell r="E3749" t="str">
            <v>JAY HENDELMAN, M.D. (TERM</v>
          </cell>
          <cell r="F3749" t="str">
            <v>131 ORNAC STE 780</v>
          </cell>
          <cell r="G3749" t="str">
            <v>CONCORD, MA 01742-4162</v>
          </cell>
          <cell r="J3749" t="str">
            <v>CONCORD</v>
          </cell>
          <cell r="K3749" t="str">
            <v>MA</v>
          </cell>
          <cell r="L3749" t="str">
            <v>01742-4162</v>
          </cell>
          <cell r="N3749">
            <v>0</v>
          </cell>
        </row>
        <row r="3750">
          <cell r="A3750">
            <v>66007484</v>
          </cell>
          <cell r="B3750" t="str">
            <v>Y</v>
          </cell>
          <cell r="C3750" t="str">
            <v>NE66007484</v>
          </cell>
          <cell r="D3750" t="str">
            <v>DEIRDRE CONNOLLY, MD</v>
          </cell>
          <cell r="E3750" t="str">
            <v>CONNOLLY (C)</v>
          </cell>
          <cell r="F3750" t="str">
            <v>23 VILLAGE SQ</v>
          </cell>
          <cell r="G3750" t="str">
            <v>CHELMSFORD, MA 01824-2712</v>
          </cell>
          <cell r="J3750" t="str">
            <v>CHELMSFORD</v>
          </cell>
          <cell r="K3750" t="str">
            <v>MA</v>
          </cell>
          <cell r="L3750" t="str">
            <v>01824-2712</v>
          </cell>
          <cell r="M3750">
            <v>0</v>
          </cell>
          <cell r="N3750">
            <v>0</v>
          </cell>
        </row>
        <row r="3751">
          <cell r="A3751">
            <v>66007485</v>
          </cell>
          <cell r="B3751" t="str">
            <v>Y</v>
          </cell>
          <cell r="C3751" t="str">
            <v>NE66007485</v>
          </cell>
          <cell r="D3751" t="str">
            <v>REKHA SUNDAR, MD</v>
          </cell>
          <cell r="E3751" t="str">
            <v>SUNDARREHKA           (C)</v>
          </cell>
          <cell r="G3751" t="str">
            <v>1 MEETING HOUSE RD STE 8</v>
          </cell>
          <cell r="H3751" t="str">
            <v>CHELMSFORD, MA 01824-2737</v>
          </cell>
          <cell r="J3751" t="str">
            <v>CHELMSFORD</v>
          </cell>
          <cell r="K3751" t="str">
            <v>MA</v>
          </cell>
          <cell r="L3751" t="str">
            <v>01824-2737</v>
          </cell>
          <cell r="M3751">
            <v>0</v>
          </cell>
          <cell r="N3751">
            <v>0</v>
          </cell>
        </row>
        <row r="3752">
          <cell r="A3752">
            <v>66007486</v>
          </cell>
          <cell r="B3752" t="str">
            <v>N</v>
          </cell>
          <cell r="C3752" t="str">
            <v>NE66007486</v>
          </cell>
          <cell r="D3752" t="str">
            <v>ALL-WELL HOL HLTHCARE BBY</v>
          </cell>
          <cell r="E3752" t="str">
            <v>ALL WELL (TERM)</v>
          </cell>
          <cell r="F3752" t="str">
            <v>540 TREMONT ST STE 9</v>
          </cell>
          <cell r="G3752" t="str">
            <v>BOSTON, MA 02116-6357</v>
          </cell>
          <cell r="J3752" t="str">
            <v>BOSTON</v>
          </cell>
          <cell r="K3752" t="str">
            <v>MA</v>
          </cell>
          <cell r="L3752" t="str">
            <v>02116-6357</v>
          </cell>
          <cell r="N3752">
            <v>0</v>
          </cell>
        </row>
        <row r="3753">
          <cell r="A3753">
            <v>66007487</v>
          </cell>
          <cell r="B3753" t="str">
            <v>Y</v>
          </cell>
          <cell r="C3753" t="str">
            <v>NE66007487</v>
          </cell>
          <cell r="D3753" t="str">
            <v>ALL-WELL HOLISTIC HEALTHCARE-O</v>
          </cell>
          <cell r="E3753" t="str">
            <v>BOBER                 (D)</v>
          </cell>
          <cell r="G3753" t="str">
            <v>1046 MAIN ST</v>
          </cell>
          <cell r="H3753" t="str">
            <v>OSTERVILLE, MA 02655-1587</v>
          </cell>
          <cell r="J3753" t="str">
            <v>OSTERVILLE</v>
          </cell>
          <cell r="K3753" t="str">
            <v>MA</v>
          </cell>
          <cell r="L3753" t="str">
            <v>02655-1587</v>
          </cell>
          <cell r="N3753">
            <v>0</v>
          </cell>
        </row>
        <row r="3754">
          <cell r="A3754">
            <v>66007489</v>
          </cell>
          <cell r="B3754" t="str">
            <v>Y</v>
          </cell>
          <cell r="C3754" t="str">
            <v>NE66007489</v>
          </cell>
          <cell r="D3754" t="str">
            <v>PEDIATRICS AT CHESTNUT GREENS</v>
          </cell>
          <cell r="E3754" t="str">
            <v>ABC PEDIATRICS</v>
          </cell>
          <cell r="F3754" t="str">
            <v>575 TURNPIKE ST STE 28</v>
          </cell>
          <cell r="G3754" t="str">
            <v>NORTH ANDOVER, MA 01845-5937</v>
          </cell>
          <cell r="J3754" t="str">
            <v>NORTH ANDOVER</v>
          </cell>
          <cell r="K3754" t="str">
            <v>MA</v>
          </cell>
          <cell r="L3754" t="str">
            <v>01845-5937</v>
          </cell>
          <cell r="M3754">
            <v>0</v>
          </cell>
          <cell r="N3754">
            <v>0</v>
          </cell>
        </row>
        <row r="3755">
          <cell r="A3755">
            <v>66007490</v>
          </cell>
          <cell r="B3755" t="str">
            <v>Y</v>
          </cell>
          <cell r="C3755" t="str">
            <v>NE66007490</v>
          </cell>
          <cell r="D3755" t="str">
            <v>GIGA MEDICAL</v>
          </cell>
          <cell r="E3755" t="str">
            <v>GIGA MEDICAL          (D)</v>
          </cell>
          <cell r="F3755" t="str">
            <v>606 TARKILN HILL RD</v>
          </cell>
          <cell r="G3755" t="str">
            <v>NEW BEDFORD, MA 02745-5556</v>
          </cell>
          <cell r="J3755" t="str">
            <v>NEW BEDFORD</v>
          </cell>
          <cell r="K3755" t="str">
            <v>MA</v>
          </cell>
          <cell r="L3755" t="str">
            <v>02745-5556</v>
          </cell>
          <cell r="M3755">
            <v>0</v>
          </cell>
          <cell r="N3755">
            <v>0</v>
          </cell>
        </row>
        <row r="3756">
          <cell r="A3756">
            <v>66007491</v>
          </cell>
          <cell r="B3756" t="str">
            <v>Y</v>
          </cell>
          <cell r="C3756" t="str">
            <v>NE66007491</v>
          </cell>
          <cell r="D3756" t="str">
            <v>SCOTT DREIKER, M.D., OB/GYN, P</v>
          </cell>
          <cell r="E3756" t="str">
            <v>DREIKER MD SCOTT      (B)</v>
          </cell>
          <cell r="F3756" t="str">
            <v>1 COMPASS WAY STE 109</v>
          </cell>
          <cell r="G3756" t="str">
            <v>EAST BRIDGEWATE, MA 02333-1466</v>
          </cell>
          <cell r="J3756" t="str">
            <v>EAST BRIDGEWATER</v>
          </cell>
          <cell r="K3756" t="str">
            <v>MA</v>
          </cell>
          <cell r="L3756" t="str">
            <v>02333-1466</v>
          </cell>
          <cell r="M3756">
            <v>42.037151000000001</v>
          </cell>
          <cell r="N3756">
            <v>-70.942791</v>
          </cell>
        </row>
        <row r="3757">
          <cell r="A3757">
            <v>66007493</v>
          </cell>
          <cell r="B3757" t="str">
            <v>N</v>
          </cell>
          <cell r="C3757" t="str">
            <v>NE66007493</v>
          </cell>
          <cell r="D3757" t="str">
            <v xml:space="preserve">ENDOCRINOLOGY &amp; DIABETES      </v>
          </cell>
          <cell r="E3757" t="str">
            <v>TUNGPAUL (TERM)</v>
          </cell>
          <cell r="F3757" t="str">
            <v>19 WEBB PL STE 2</v>
          </cell>
          <cell r="G3757" t="str">
            <v>DOVER, NH 03820-2403</v>
          </cell>
          <cell r="J3757" t="str">
            <v>DOVER</v>
          </cell>
          <cell r="K3757" t="str">
            <v>NH</v>
          </cell>
          <cell r="L3757" t="str">
            <v>03820-2403</v>
          </cell>
          <cell r="N3757">
            <v>0</v>
          </cell>
        </row>
        <row r="3758">
          <cell r="A3758">
            <v>66007494</v>
          </cell>
          <cell r="B3758" t="str">
            <v>Y</v>
          </cell>
          <cell r="C3758" t="str">
            <v>NE66007494</v>
          </cell>
          <cell r="D3758" t="str">
            <v>DEBORAH FORD, M.D.</v>
          </cell>
          <cell r="E3758" t="str">
            <v>FORD MD DEBORAH       (B)</v>
          </cell>
          <cell r="F3758" t="str">
            <v>123 SUMMER ST. WMC</v>
          </cell>
          <cell r="G3758" t="str">
            <v>WORCESTER, MA 01608</v>
          </cell>
          <cell r="J3758" t="str">
            <v>WORCESTER</v>
          </cell>
          <cell r="K3758" t="str">
            <v>MA</v>
          </cell>
          <cell r="L3758">
            <v>1608</v>
          </cell>
          <cell r="M3758">
            <v>42.262</v>
          </cell>
          <cell r="N3758">
            <v>-71.803100000000001</v>
          </cell>
        </row>
        <row r="3759">
          <cell r="A3759">
            <v>66007500</v>
          </cell>
          <cell r="B3759" t="str">
            <v>N</v>
          </cell>
          <cell r="C3759" t="str">
            <v>REQ7500</v>
          </cell>
          <cell r="D3759" t="str">
            <v>RELIANT MEDICAL-(MASTER)</v>
          </cell>
          <cell r="E3759" t="str">
            <v>FALLON (C)</v>
          </cell>
          <cell r="F3759" t="str">
            <v>630 PLANTATION ST</v>
          </cell>
          <cell r="G3759" t="str">
            <v>WORCESTER, MA 01605-2038</v>
          </cell>
          <cell r="J3759" t="str">
            <v>WORCESTER</v>
          </cell>
          <cell r="K3759" t="str">
            <v>MA</v>
          </cell>
          <cell r="L3759" t="str">
            <v>01605-2038</v>
          </cell>
          <cell r="N3759">
            <v>0</v>
          </cell>
        </row>
        <row r="3760">
          <cell r="A3760">
            <v>66007501</v>
          </cell>
          <cell r="B3760" t="str">
            <v>Y</v>
          </cell>
          <cell r="C3760" t="str">
            <v>NE66007501</v>
          </cell>
          <cell r="D3760" t="str">
            <v>RELIANT MEDICAL-AUBURN</v>
          </cell>
          <cell r="E3760" t="str">
            <v xml:space="preserve">FALLON  </v>
          </cell>
          <cell r="F3760" t="str">
            <v>35 MILLBURY ST</v>
          </cell>
          <cell r="G3760" t="str">
            <v>AUBURN, MA 01501-3203</v>
          </cell>
          <cell r="J3760" t="str">
            <v>AUBURN</v>
          </cell>
          <cell r="K3760" t="str">
            <v>MA</v>
          </cell>
          <cell r="L3760" t="str">
            <v>01501-3203</v>
          </cell>
          <cell r="M3760">
            <v>0</v>
          </cell>
          <cell r="N3760">
            <v>0</v>
          </cell>
        </row>
        <row r="3761">
          <cell r="A3761">
            <v>66007502</v>
          </cell>
          <cell r="B3761" t="str">
            <v>N</v>
          </cell>
          <cell r="C3761" t="str">
            <v>NE66007502</v>
          </cell>
          <cell r="D3761" t="str">
            <v>RELIANT MEDICAL-NOT IN USE</v>
          </cell>
          <cell r="E3761" t="str">
            <v>FALLON CHARLTON (A)</v>
          </cell>
          <cell r="F3761" t="str">
            <v>20 SOUTHBRIDGE RD</v>
          </cell>
          <cell r="G3761" t="str">
            <v>CHARLTON, MA 01507-5235</v>
          </cell>
          <cell r="J3761" t="str">
            <v>CHARLTON</v>
          </cell>
          <cell r="K3761" t="str">
            <v>MA</v>
          </cell>
          <cell r="L3761" t="str">
            <v>01507-5235</v>
          </cell>
          <cell r="N3761">
            <v>0</v>
          </cell>
        </row>
        <row r="3762">
          <cell r="A3762">
            <v>66007503</v>
          </cell>
          <cell r="B3762" t="str">
            <v>Y</v>
          </cell>
          <cell r="C3762" t="str">
            <v>NE66007503</v>
          </cell>
          <cell r="D3762" t="str">
            <v>RELIANT MEDICAL-FITCHBURG</v>
          </cell>
          <cell r="E3762" t="str">
            <v>FALLON (A)</v>
          </cell>
          <cell r="F3762" t="str">
            <v>370 LUNENBURG ST</v>
          </cell>
          <cell r="G3762" t="str">
            <v>FITCHBURG, MA 01420-4541</v>
          </cell>
          <cell r="J3762" t="str">
            <v>FITCHBURG</v>
          </cell>
          <cell r="K3762" t="str">
            <v>MA</v>
          </cell>
          <cell r="L3762" t="str">
            <v>01420-4541</v>
          </cell>
          <cell r="M3762">
            <v>42.586599</v>
          </cell>
          <cell r="N3762">
            <v>-71.772349000000006</v>
          </cell>
        </row>
        <row r="3763">
          <cell r="A3763">
            <v>66007504</v>
          </cell>
          <cell r="B3763" t="str">
            <v>Y</v>
          </cell>
          <cell r="C3763" t="str">
            <v>NE66007504</v>
          </cell>
          <cell r="D3763" t="str">
            <v>RELIANT MEDICAL-GOLD STAR BLVD</v>
          </cell>
          <cell r="E3763" t="str">
            <v>FALLON (A)</v>
          </cell>
          <cell r="F3763" t="str">
            <v>135 GOLD STAR BLVD</v>
          </cell>
          <cell r="G3763" t="str">
            <v>WORCESTER, MA 01606-2738</v>
          </cell>
          <cell r="J3763" t="str">
            <v>WORCESTER</v>
          </cell>
          <cell r="K3763" t="str">
            <v>MA</v>
          </cell>
          <cell r="L3763" t="str">
            <v>01606-2738</v>
          </cell>
          <cell r="M3763">
            <v>0</v>
          </cell>
          <cell r="N3763">
            <v>0</v>
          </cell>
        </row>
        <row r="3764">
          <cell r="A3764">
            <v>66007505</v>
          </cell>
          <cell r="B3764" t="str">
            <v>N</v>
          </cell>
          <cell r="C3764" t="str">
            <v>NE66007505</v>
          </cell>
          <cell r="D3764" t="str">
            <v>RELIANT MEDICAL-GRAFTON</v>
          </cell>
          <cell r="E3764" t="str">
            <v>FALLON (TERM)</v>
          </cell>
          <cell r="F3764" t="str">
            <v>28 GRAFTON COMMON</v>
          </cell>
          <cell r="G3764" t="str">
            <v>GRAFTON, MA 01519</v>
          </cell>
          <cell r="J3764" t="str">
            <v>GRAFTON</v>
          </cell>
          <cell r="K3764" t="str">
            <v>MA</v>
          </cell>
          <cell r="L3764">
            <v>1519</v>
          </cell>
          <cell r="M3764">
            <v>42.201099999999997</v>
          </cell>
          <cell r="N3764">
            <v>-71.687600000000003</v>
          </cell>
        </row>
        <row r="3765">
          <cell r="A3765">
            <v>66007506</v>
          </cell>
          <cell r="B3765" t="str">
            <v>Y</v>
          </cell>
          <cell r="C3765" t="str">
            <v>NE66007506</v>
          </cell>
          <cell r="D3765" t="str">
            <v>RELIANT MEDICAL-HOLDEN</v>
          </cell>
          <cell r="E3765" t="str">
            <v>FALLON (A)</v>
          </cell>
          <cell r="F3765" t="str">
            <v>64 BOYDEN RD</v>
          </cell>
          <cell r="G3765" t="str">
            <v>HOLDEN, MA 01520-1842</v>
          </cell>
          <cell r="J3765" t="str">
            <v>HOLDEN</v>
          </cell>
          <cell r="K3765" t="str">
            <v>MA</v>
          </cell>
          <cell r="L3765" t="str">
            <v>01520-1842</v>
          </cell>
          <cell r="M3765">
            <v>42.349654000000001</v>
          </cell>
          <cell r="N3765">
            <v>-71.857287999999997</v>
          </cell>
        </row>
        <row r="3766">
          <cell r="A3766">
            <v>66007507</v>
          </cell>
          <cell r="B3766" t="str">
            <v>Y</v>
          </cell>
          <cell r="C3766" t="str">
            <v>NE66007507</v>
          </cell>
          <cell r="D3766" t="str">
            <v>RELIANT MEDICAL-LEOMINSTER</v>
          </cell>
          <cell r="E3766" t="str">
            <v>FALLON (A)</v>
          </cell>
          <cell r="F3766" t="str">
            <v>165 MILL ST</v>
          </cell>
          <cell r="G3766" t="str">
            <v>LEOMINSTER, MA 01453-3289</v>
          </cell>
          <cell r="J3766" t="str">
            <v>LEOMINSTER</v>
          </cell>
          <cell r="K3766" t="str">
            <v>MA</v>
          </cell>
          <cell r="L3766" t="str">
            <v>01453-3289</v>
          </cell>
          <cell r="M3766">
            <v>0</v>
          </cell>
          <cell r="N3766">
            <v>0</v>
          </cell>
        </row>
        <row r="3767">
          <cell r="A3767">
            <v>66007508</v>
          </cell>
          <cell r="B3767" t="str">
            <v>Y</v>
          </cell>
          <cell r="C3767" t="str">
            <v>NE66007508</v>
          </cell>
          <cell r="D3767" t="str">
            <v>RELIANT MEDICAL-MAY ST</v>
          </cell>
          <cell r="E3767" t="str">
            <v xml:space="preserve">FALLON </v>
          </cell>
          <cell r="F3767" t="str">
            <v>191 MAY ST</v>
          </cell>
          <cell r="G3767" t="str">
            <v>WORCESTER, MA 01602-4353</v>
          </cell>
          <cell r="J3767" t="str">
            <v>WORCESTER</v>
          </cell>
          <cell r="K3767" t="str">
            <v>MA</v>
          </cell>
          <cell r="L3767" t="str">
            <v>01602-4353</v>
          </cell>
          <cell r="M3767">
            <v>0</v>
          </cell>
          <cell r="N3767">
            <v>0</v>
          </cell>
        </row>
        <row r="3768">
          <cell r="A3768">
            <v>66007509</v>
          </cell>
          <cell r="B3768" t="str">
            <v>Y</v>
          </cell>
          <cell r="C3768" t="str">
            <v>NE66007509</v>
          </cell>
          <cell r="D3768" t="str">
            <v>RELIANT MEDICAL-MILFORD</v>
          </cell>
          <cell r="E3768" t="str">
            <v>FALLON (A)</v>
          </cell>
          <cell r="F3768" t="str">
            <v>176 WEST ST</v>
          </cell>
          <cell r="G3768" t="str">
            <v>MILFORD, MA 01757-2236</v>
          </cell>
          <cell r="J3768" t="str">
            <v>MILFORD</v>
          </cell>
          <cell r="K3768" t="str">
            <v>MA</v>
          </cell>
          <cell r="L3768" t="str">
            <v>01757-2236</v>
          </cell>
          <cell r="M3768">
            <v>0</v>
          </cell>
          <cell r="N3768">
            <v>0</v>
          </cell>
        </row>
        <row r="3769">
          <cell r="A3769">
            <v>66007510</v>
          </cell>
          <cell r="B3769" t="str">
            <v>Y</v>
          </cell>
          <cell r="C3769" t="str">
            <v>NE66007510</v>
          </cell>
          <cell r="D3769" t="str">
            <v>RELIANT MEDICAL-MILLBURY</v>
          </cell>
          <cell r="E3769" t="str">
            <v>FALLON (A)</v>
          </cell>
          <cell r="F3769" t="str">
            <v>94 ELM ST</v>
          </cell>
          <cell r="G3769" t="str">
            <v>MILLBURY, MA 01527-2602</v>
          </cell>
          <cell r="J3769" t="str">
            <v>MILLBURY</v>
          </cell>
          <cell r="K3769" t="str">
            <v>MA</v>
          </cell>
          <cell r="L3769" t="str">
            <v>01527-2602</v>
          </cell>
          <cell r="M3769">
            <v>42.191358000000001</v>
          </cell>
          <cell r="N3769">
            <v>-71.760340999999997</v>
          </cell>
        </row>
        <row r="3770">
          <cell r="A3770">
            <v>66007511</v>
          </cell>
          <cell r="B3770" t="str">
            <v>Y</v>
          </cell>
          <cell r="C3770" t="str">
            <v>NE66007511</v>
          </cell>
          <cell r="D3770" t="str">
            <v>RELIANT MEDICAL-N. LAKE AVE.</v>
          </cell>
          <cell r="E3770" t="str">
            <v>FALLON (A)</v>
          </cell>
          <cell r="F3770" t="str">
            <v>425 N LAKE AVE</v>
          </cell>
          <cell r="G3770" t="str">
            <v>WORCESTER, MA 01605-2047</v>
          </cell>
          <cell r="J3770" t="str">
            <v>WORCESTER</v>
          </cell>
          <cell r="K3770" t="str">
            <v>MA</v>
          </cell>
          <cell r="L3770" t="str">
            <v>01605-2047</v>
          </cell>
          <cell r="M3770">
            <v>0</v>
          </cell>
          <cell r="N3770">
            <v>0</v>
          </cell>
        </row>
        <row r="3771">
          <cell r="A3771">
            <v>66007512</v>
          </cell>
          <cell r="B3771" t="str">
            <v>Y</v>
          </cell>
          <cell r="C3771" t="str">
            <v>NE66007512</v>
          </cell>
          <cell r="D3771" t="str">
            <v>RELIANT MEDICAL-PLANTATION ST.</v>
          </cell>
          <cell r="E3771" t="str">
            <v>FALLON (A)</v>
          </cell>
          <cell r="F3771" t="str">
            <v>630 PLANTATION ST</v>
          </cell>
          <cell r="G3771" t="str">
            <v>WORCESTER, MA 01605-2038</v>
          </cell>
          <cell r="J3771" t="str">
            <v>WORCESTER</v>
          </cell>
          <cell r="K3771" t="str">
            <v>MA</v>
          </cell>
          <cell r="L3771" t="str">
            <v>01605-2038</v>
          </cell>
          <cell r="M3771">
            <v>0</v>
          </cell>
          <cell r="N3771">
            <v>0</v>
          </cell>
        </row>
        <row r="3772">
          <cell r="A3772">
            <v>66007513</v>
          </cell>
          <cell r="B3772" t="str">
            <v>Y</v>
          </cell>
          <cell r="C3772" t="str">
            <v>NE66007513</v>
          </cell>
          <cell r="D3772" t="str">
            <v>RELIANT MEDICAL-SPENCER</v>
          </cell>
          <cell r="E3772" t="str">
            <v>FALLON (A)</v>
          </cell>
          <cell r="F3772" t="str">
            <v>407 MAIN ST</v>
          </cell>
          <cell r="G3772" t="str">
            <v>SPENCER, MA 01562-1909</v>
          </cell>
          <cell r="J3772" t="str">
            <v>SPENCER</v>
          </cell>
          <cell r="K3772" t="str">
            <v>MA</v>
          </cell>
          <cell r="L3772" t="str">
            <v>01562-1909</v>
          </cell>
          <cell r="M3772">
            <v>42.256503000000002</v>
          </cell>
          <cell r="N3772">
            <v>-71.958741000000003</v>
          </cell>
        </row>
        <row r="3773">
          <cell r="A3773">
            <v>66007514</v>
          </cell>
          <cell r="B3773" t="str">
            <v>N</v>
          </cell>
          <cell r="C3773" t="str">
            <v>NE66007514</v>
          </cell>
          <cell r="D3773" t="str">
            <v>RELIANT MEDICAL-NOT IN USE</v>
          </cell>
          <cell r="E3773" t="str">
            <v>FALLON (A)</v>
          </cell>
          <cell r="F3773" t="str">
            <v>67 HALL RD</v>
          </cell>
          <cell r="G3773" t="str">
            <v>STURBRIDGE, MA 01566-1261</v>
          </cell>
          <cell r="J3773" t="str">
            <v>STURBRIDGE</v>
          </cell>
          <cell r="K3773" t="str">
            <v>MA</v>
          </cell>
          <cell r="L3773" t="str">
            <v>01566-1261</v>
          </cell>
          <cell r="N3773">
            <v>0</v>
          </cell>
        </row>
        <row r="3774">
          <cell r="A3774">
            <v>66007515</v>
          </cell>
          <cell r="B3774" t="str">
            <v>Y</v>
          </cell>
          <cell r="C3774" t="str">
            <v>NE66007515</v>
          </cell>
          <cell r="D3774" t="str">
            <v>RELIANT MEDICAL-WESTBORO</v>
          </cell>
          <cell r="E3774" t="str">
            <v>FALLON (A)</v>
          </cell>
          <cell r="F3774" t="str">
            <v>106 E MAIN ST</v>
          </cell>
          <cell r="G3774" t="str">
            <v>WESTBOROUGH, MA 01581-1417</v>
          </cell>
          <cell r="J3774" t="str">
            <v>WESTBOROUGH</v>
          </cell>
          <cell r="K3774" t="str">
            <v>MA</v>
          </cell>
          <cell r="L3774" t="str">
            <v>01581-1417</v>
          </cell>
          <cell r="M3774">
            <v>0</v>
          </cell>
          <cell r="N3774">
            <v>0</v>
          </cell>
        </row>
        <row r="3775">
          <cell r="A3775">
            <v>66007516</v>
          </cell>
          <cell r="B3775" t="str">
            <v>Y</v>
          </cell>
          <cell r="C3775" t="str">
            <v>NE66007516</v>
          </cell>
          <cell r="D3775" t="str">
            <v>RELIANT MEDICAL-READYMED SHR</v>
          </cell>
          <cell r="E3775" t="str">
            <v>FALLON</v>
          </cell>
          <cell r="F3775" t="str">
            <v>222 BOSTON TPKE</v>
          </cell>
          <cell r="G3775" t="str">
            <v>SHREWSBURY, MA 01545-5224</v>
          </cell>
          <cell r="J3775" t="str">
            <v>SHREWSBURY</v>
          </cell>
          <cell r="K3775" t="str">
            <v>MA</v>
          </cell>
          <cell r="L3775" t="str">
            <v>01545-5224</v>
          </cell>
          <cell r="M3775">
            <v>0</v>
          </cell>
          <cell r="N3775">
            <v>0</v>
          </cell>
        </row>
        <row r="3776">
          <cell r="A3776">
            <v>66007517</v>
          </cell>
          <cell r="B3776" t="str">
            <v>Y</v>
          </cell>
          <cell r="C3776" t="str">
            <v>NE66007517</v>
          </cell>
          <cell r="D3776" t="str">
            <v>RELIANT MEDICAL-WMC INF DISEAS</v>
          </cell>
          <cell r="E3776" t="str">
            <v>FALLON (A)</v>
          </cell>
          <cell r="F3776" t="str">
            <v>123 SUMMER ST STE 390</v>
          </cell>
          <cell r="G3776" t="str">
            <v>WORCESTER, MA 01608-1216</v>
          </cell>
          <cell r="J3776" t="str">
            <v>WORCESTER</v>
          </cell>
          <cell r="K3776" t="str">
            <v>MA</v>
          </cell>
          <cell r="L3776" t="str">
            <v>01608-1216</v>
          </cell>
          <cell r="M3776">
            <v>0</v>
          </cell>
          <cell r="N3776">
            <v>0</v>
          </cell>
        </row>
        <row r="3777">
          <cell r="A3777">
            <v>66007518</v>
          </cell>
          <cell r="B3777" t="str">
            <v>Y</v>
          </cell>
          <cell r="C3777" t="str">
            <v>NE66007518</v>
          </cell>
          <cell r="D3777" t="str">
            <v>RELIANT MEDICAL-WMC NEPHROLOGY</v>
          </cell>
          <cell r="E3777" t="str">
            <v>FALLON</v>
          </cell>
          <cell r="F3777" t="str">
            <v>123 SUMMER ST STE 380</v>
          </cell>
          <cell r="G3777" t="str">
            <v>WORCESTER, MA 01608-1216</v>
          </cell>
          <cell r="J3777" t="str">
            <v>WORCESTER</v>
          </cell>
          <cell r="K3777" t="str">
            <v>MA</v>
          </cell>
          <cell r="L3777" t="str">
            <v>01608-1216</v>
          </cell>
          <cell r="M3777">
            <v>42.265661000000001</v>
          </cell>
          <cell r="N3777">
            <v>-71.796987999999999</v>
          </cell>
        </row>
        <row r="3778">
          <cell r="A3778">
            <v>66007519</v>
          </cell>
          <cell r="B3778" t="str">
            <v>N</v>
          </cell>
          <cell r="C3778" t="str">
            <v>NE66007519</v>
          </cell>
          <cell r="D3778" t="str">
            <v>RELIANT MEDICAL-WMC JACKSON+WA</v>
          </cell>
          <cell r="E3778" t="str">
            <v>FALLON (TERM)</v>
          </cell>
          <cell r="F3778">
            <v>640</v>
          </cell>
          <cell r="G3778" t="str">
            <v>20 WORCESTER CENTER BLVD STE</v>
          </cell>
          <cell r="H3778" t="str">
            <v>WORCESTER, MA 01608-1309</v>
          </cell>
          <cell r="J3778" t="str">
            <v>WORCESTER</v>
          </cell>
          <cell r="K3778" t="str">
            <v>MA</v>
          </cell>
          <cell r="L3778" t="str">
            <v>01608-1309</v>
          </cell>
          <cell r="N3778">
            <v>0</v>
          </cell>
        </row>
        <row r="3779">
          <cell r="A3779">
            <v>66007520</v>
          </cell>
          <cell r="B3779" t="str">
            <v>Y</v>
          </cell>
          <cell r="C3779" t="str">
            <v>NE66007520</v>
          </cell>
          <cell r="D3779" t="str">
            <v>RELIANT MEDICAL-WMC SUITE 250</v>
          </cell>
          <cell r="E3779" t="str">
            <v>FALLON (A)</v>
          </cell>
          <cell r="F3779" t="str">
            <v>123 SUMMER ST STE 250</v>
          </cell>
          <cell r="G3779" t="str">
            <v>WORCESTER, MA 01608-1216</v>
          </cell>
          <cell r="J3779" t="str">
            <v>WORCESTER</v>
          </cell>
          <cell r="K3779" t="str">
            <v>MA</v>
          </cell>
          <cell r="L3779" t="str">
            <v>01608-1216</v>
          </cell>
          <cell r="M3779">
            <v>0</v>
          </cell>
          <cell r="N3779">
            <v>0</v>
          </cell>
        </row>
        <row r="3780">
          <cell r="A3780">
            <v>66007521</v>
          </cell>
          <cell r="B3780" t="str">
            <v>Y</v>
          </cell>
          <cell r="C3780" t="str">
            <v>NE66007521</v>
          </cell>
          <cell r="D3780" t="str">
            <v>RELIANT MEDICAL-WMC OB/GYN</v>
          </cell>
          <cell r="E3780" t="str">
            <v>FALLON (A)</v>
          </cell>
          <cell r="F3780" t="str">
            <v>123 SUMMER ST STE 150</v>
          </cell>
          <cell r="G3780" t="str">
            <v>WORCESTER, MA 01608-1309</v>
          </cell>
          <cell r="J3780" t="str">
            <v>WORCESTER</v>
          </cell>
          <cell r="K3780" t="str">
            <v>MA</v>
          </cell>
          <cell r="L3780" t="str">
            <v>01608-1309</v>
          </cell>
          <cell r="M3780">
            <v>42.265661000000001</v>
          </cell>
          <cell r="N3780">
            <v>-71.796987999999999</v>
          </cell>
        </row>
        <row r="3781">
          <cell r="A3781">
            <v>66007522</v>
          </cell>
          <cell r="B3781" t="str">
            <v>Y</v>
          </cell>
          <cell r="C3781" t="str">
            <v>NE66007522</v>
          </cell>
          <cell r="D3781" t="str">
            <v>RELIANT MEDICAL-WEBSTER</v>
          </cell>
          <cell r="E3781" t="str">
            <v>FALLON (A)</v>
          </cell>
          <cell r="F3781" t="str">
            <v>344 THOMPSON RD</v>
          </cell>
          <cell r="G3781" t="str">
            <v>WEBSTER, MA 01570-1509</v>
          </cell>
          <cell r="J3781" t="str">
            <v>WEBSTER</v>
          </cell>
          <cell r="K3781" t="str">
            <v>MA</v>
          </cell>
          <cell r="L3781" t="str">
            <v>01570-1509</v>
          </cell>
          <cell r="M3781">
            <v>42.027673999999998</v>
          </cell>
          <cell r="N3781">
            <v>-71.849663000000007</v>
          </cell>
        </row>
        <row r="3782">
          <cell r="A3782">
            <v>66007523</v>
          </cell>
          <cell r="B3782" t="str">
            <v>Y</v>
          </cell>
          <cell r="C3782" t="str">
            <v>NE66007523</v>
          </cell>
          <cell r="D3782" t="str">
            <v>RELIANT MEDICAL-WMC PAT</v>
          </cell>
          <cell r="E3782" t="str">
            <v>FALLON (A)</v>
          </cell>
          <cell r="F3782" t="str">
            <v>123 SUMMER ST STE 590</v>
          </cell>
          <cell r="G3782" t="str">
            <v>WORCESTER, MA 01608-1216</v>
          </cell>
          <cell r="J3782" t="str">
            <v>WORCESTER</v>
          </cell>
          <cell r="K3782" t="str">
            <v>MA</v>
          </cell>
          <cell r="L3782" t="str">
            <v>01608-1216</v>
          </cell>
          <cell r="M3782">
            <v>0</v>
          </cell>
          <cell r="N3782">
            <v>0</v>
          </cell>
        </row>
        <row r="3783">
          <cell r="A3783">
            <v>66007524</v>
          </cell>
          <cell r="B3783" t="str">
            <v>Y</v>
          </cell>
          <cell r="C3783" t="str">
            <v>NE66007524</v>
          </cell>
          <cell r="D3783" t="str">
            <v>RELIANT MEDICAL-WESTBORO PEDI</v>
          </cell>
          <cell r="E3783" t="str">
            <v>FALLON (A)</v>
          </cell>
          <cell r="F3783" t="str">
            <v>106 E MAIN ST</v>
          </cell>
          <cell r="G3783" t="str">
            <v>WESTBOROUGH, MA 01581-1417</v>
          </cell>
          <cell r="J3783" t="str">
            <v>WESTBOROUGH</v>
          </cell>
          <cell r="K3783" t="str">
            <v>MA</v>
          </cell>
          <cell r="L3783" t="str">
            <v>01581-1417</v>
          </cell>
          <cell r="M3783">
            <v>0</v>
          </cell>
          <cell r="N3783">
            <v>0</v>
          </cell>
        </row>
        <row r="3784">
          <cell r="A3784">
            <v>66007525</v>
          </cell>
          <cell r="B3784" t="str">
            <v>Y</v>
          </cell>
          <cell r="C3784" t="str">
            <v>NE66007525</v>
          </cell>
          <cell r="D3784" t="str">
            <v>RELIANT MEDICAL-WMC NEUROLOGY</v>
          </cell>
          <cell r="E3784" t="str">
            <v>FALLON (A)</v>
          </cell>
          <cell r="F3784" t="str">
            <v>20 WORCESTER CENTER BLVD</v>
          </cell>
          <cell r="G3784" t="str">
            <v>WORCESTER, MA 01608-1309</v>
          </cell>
          <cell r="J3784" t="str">
            <v>WORCESTER</v>
          </cell>
          <cell r="K3784" t="str">
            <v>MA</v>
          </cell>
          <cell r="L3784" t="str">
            <v>01608-1309</v>
          </cell>
          <cell r="M3784">
            <v>0</v>
          </cell>
          <cell r="N3784">
            <v>0</v>
          </cell>
        </row>
        <row r="3785">
          <cell r="A3785">
            <v>66007526</v>
          </cell>
          <cell r="B3785" t="str">
            <v>Y</v>
          </cell>
          <cell r="C3785" t="str">
            <v>NE66007526</v>
          </cell>
          <cell r="D3785" t="str">
            <v>RELIANT MEDICAL-NLA GASTRO</v>
          </cell>
          <cell r="E3785" t="str">
            <v>FALLON (A)</v>
          </cell>
          <cell r="F3785" t="str">
            <v>425 N LAKE AVE</v>
          </cell>
          <cell r="G3785" t="str">
            <v>WORCESTER, MA 01605-2047</v>
          </cell>
          <cell r="J3785" t="str">
            <v>WORCESTER</v>
          </cell>
          <cell r="K3785" t="str">
            <v>MA</v>
          </cell>
          <cell r="L3785" t="str">
            <v>01605-2047</v>
          </cell>
          <cell r="M3785">
            <v>0</v>
          </cell>
          <cell r="N3785">
            <v>0</v>
          </cell>
        </row>
        <row r="3786">
          <cell r="A3786">
            <v>66007527</v>
          </cell>
          <cell r="B3786" t="str">
            <v>Y</v>
          </cell>
          <cell r="C3786" t="str">
            <v>NE66007527</v>
          </cell>
          <cell r="D3786" t="str">
            <v>RELIANT MEDICAL-AUBURN IM ST 5</v>
          </cell>
          <cell r="E3786" t="str">
            <v>FALLON (A)</v>
          </cell>
          <cell r="F3786" t="str">
            <v>35 MILLBURY ST</v>
          </cell>
          <cell r="G3786" t="str">
            <v>AUBURN, MA 01501-3203</v>
          </cell>
          <cell r="J3786" t="str">
            <v>AUBURN</v>
          </cell>
          <cell r="K3786" t="str">
            <v>MA</v>
          </cell>
          <cell r="L3786" t="str">
            <v>01501-3203</v>
          </cell>
          <cell r="M3786">
            <v>42.200966999999999</v>
          </cell>
          <cell r="N3786">
            <v>-71.828001999999998</v>
          </cell>
        </row>
        <row r="3787">
          <cell r="A3787">
            <v>66007528</v>
          </cell>
          <cell r="B3787" t="str">
            <v>Y</v>
          </cell>
          <cell r="C3787" t="str">
            <v>NE66007528</v>
          </cell>
          <cell r="D3787" t="str">
            <v>RELIANT MEDICAL-AUBURN IM ST 7</v>
          </cell>
          <cell r="E3787" t="str">
            <v>FALLON (A)</v>
          </cell>
          <cell r="F3787" t="str">
            <v>35 MILLBURY ST</v>
          </cell>
          <cell r="G3787" t="str">
            <v>AUBURN, MA 01501-3203</v>
          </cell>
          <cell r="J3787" t="str">
            <v>AUBURN</v>
          </cell>
          <cell r="K3787" t="str">
            <v>MA</v>
          </cell>
          <cell r="L3787" t="str">
            <v>01501-3203</v>
          </cell>
          <cell r="M3787">
            <v>42.200966999999999</v>
          </cell>
          <cell r="N3787">
            <v>-71.828001999999998</v>
          </cell>
        </row>
        <row r="3788">
          <cell r="A3788">
            <v>66007529</v>
          </cell>
          <cell r="B3788" t="str">
            <v>Y</v>
          </cell>
          <cell r="C3788" t="str">
            <v>NE66007529</v>
          </cell>
          <cell r="D3788" t="str">
            <v>RELIANT MEDICAL-AUBURN PEDI</v>
          </cell>
          <cell r="E3788" t="str">
            <v>FALLON (A)</v>
          </cell>
          <cell r="F3788" t="str">
            <v>35 MILLBURY ST</v>
          </cell>
          <cell r="G3788" t="str">
            <v>AUBURN, MA 01501-3203</v>
          </cell>
          <cell r="J3788" t="str">
            <v>AUBURN</v>
          </cell>
          <cell r="K3788" t="str">
            <v>MA</v>
          </cell>
          <cell r="L3788" t="str">
            <v>01501-3203</v>
          </cell>
          <cell r="M3788">
            <v>0</v>
          </cell>
          <cell r="N3788">
            <v>0</v>
          </cell>
        </row>
        <row r="3789">
          <cell r="A3789">
            <v>66007530</v>
          </cell>
          <cell r="B3789" t="str">
            <v>Y</v>
          </cell>
          <cell r="C3789" t="str">
            <v>NE66007530</v>
          </cell>
          <cell r="D3789" t="str">
            <v>RELIANT MEDICAL-LEOM FAMILY PR</v>
          </cell>
          <cell r="E3789" t="str">
            <v>FALLON (A)</v>
          </cell>
          <cell r="F3789" t="str">
            <v>165 MILL ST</v>
          </cell>
          <cell r="G3789" t="str">
            <v>LEOMINSTER, MA 01453-3289</v>
          </cell>
          <cell r="J3789" t="str">
            <v>LEOMINSTER</v>
          </cell>
          <cell r="K3789" t="str">
            <v>MA</v>
          </cell>
          <cell r="L3789" t="str">
            <v>01453-3289</v>
          </cell>
          <cell r="M3789">
            <v>42.532674</v>
          </cell>
          <cell r="N3789">
            <v>-71.749077</v>
          </cell>
        </row>
        <row r="3790">
          <cell r="A3790">
            <v>66007531</v>
          </cell>
          <cell r="B3790" t="str">
            <v>Y</v>
          </cell>
          <cell r="C3790" t="str">
            <v>NE66007531</v>
          </cell>
          <cell r="D3790" t="str">
            <v>RELIANT MEDICAL-LEOM IM</v>
          </cell>
          <cell r="E3790" t="str">
            <v>FALLON (A)</v>
          </cell>
          <cell r="F3790" t="str">
            <v>165 MILL ST</v>
          </cell>
          <cell r="G3790" t="str">
            <v>LEOMINSTER, MA 01453-3289</v>
          </cell>
          <cell r="J3790" t="str">
            <v>LEOMINSTER</v>
          </cell>
          <cell r="K3790" t="str">
            <v>MA</v>
          </cell>
          <cell r="L3790" t="str">
            <v>01453-3289</v>
          </cell>
          <cell r="M3790">
            <v>42.532674</v>
          </cell>
          <cell r="N3790">
            <v>-71.749077</v>
          </cell>
        </row>
        <row r="3791">
          <cell r="A3791">
            <v>66007532</v>
          </cell>
          <cell r="B3791" t="str">
            <v>Y</v>
          </cell>
          <cell r="C3791" t="str">
            <v>NE66007532</v>
          </cell>
          <cell r="D3791" t="str">
            <v>RELIANT MEDICAL-LEOM PEDI</v>
          </cell>
          <cell r="E3791" t="str">
            <v>FALLON (A)</v>
          </cell>
          <cell r="F3791" t="str">
            <v>165 MILL ST</v>
          </cell>
          <cell r="G3791" t="str">
            <v>LEOMINSTER, MA 01453-3289</v>
          </cell>
          <cell r="J3791" t="str">
            <v>LEOMINSTER</v>
          </cell>
          <cell r="K3791" t="str">
            <v>MA</v>
          </cell>
          <cell r="L3791" t="str">
            <v>01453-3289</v>
          </cell>
          <cell r="M3791">
            <v>0</v>
          </cell>
          <cell r="N3791">
            <v>0</v>
          </cell>
        </row>
        <row r="3792">
          <cell r="A3792">
            <v>66007533</v>
          </cell>
          <cell r="B3792" t="str">
            <v>Y</v>
          </cell>
          <cell r="C3792" t="str">
            <v>NE66007533</v>
          </cell>
          <cell r="D3792" t="str">
            <v>RELIANT MEDICAL-MAY ST IM</v>
          </cell>
          <cell r="E3792" t="str">
            <v>FALLON (A)</v>
          </cell>
          <cell r="F3792" t="str">
            <v>191 MAY ST</v>
          </cell>
          <cell r="G3792" t="str">
            <v>WORCESTER, MA 01602-4353</v>
          </cell>
          <cell r="J3792" t="str">
            <v>WORCESTER</v>
          </cell>
          <cell r="K3792" t="str">
            <v>MA</v>
          </cell>
          <cell r="L3792" t="str">
            <v>01602-4353</v>
          </cell>
          <cell r="M3792">
            <v>42.259107999999998</v>
          </cell>
          <cell r="N3792">
            <v>-71.830731999999998</v>
          </cell>
        </row>
        <row r="3793">
          <cell r="A3793">
            <v>66007534</v>
          </cell>
          <cell r="B3793" t="str">
            <v>Y</v>
          </cell>
          <cell r="C3793" t="str">
            <v>NE66007534</v>
          </cell>
          <cell r="D3793" t="str">
            <v>RELIANT MEDICAL-MAY ST PEDI</v>
          </cell>
          <cell r="E3793" t="str">
            <v>FALLON (A)</v>
          </cell>
          <cell r="F3793" t="str">
            <v>191 MAY ST</v>
          </cell>
          <cell r="G3793" t="str">
            <v>WORCESTER, MA 01602-4353</v>
          </cell>
          <cell r="J3793" t="str">
            <v>WORCESTER</v>
          </cell>
          <cell r="K3793" t="str">
            <v>MA</v>
          </cell>
          <cell r="L3793" t="str">
            <v>01602-4353</v>
          </cell>
          <cell r="M3793">
            <v>0</v>
          </cell>
          <cell r="N3793">
            <v>0</v>
          </cell>
        </row>
        <row r="3794">
          <cell r="A3794">
            <v>66007535</v>
          </cell>
          <cell r="B3794" t="str">
            <v>Y</v>
          </cell>
          <cell r="C3794" t="str">
            <v>NE66007535</v>
          </cell>
          <cell r="D3794" t="str">
            <v>RELIANT MEDICAL-MILFORD IM</v>
          </cell>
          <cell r="E3794" t="str">
            <v xml:space="preserve">FALLON (A)              </v>
          </cell>
          <cell r="F3794" t="str">
            <v>176 WEST ST</v>
          </cell>
          <cell r="G3794" t="str">
            <v>MILFORD, MA 01757-2236</v>
          </cell>
          <cell r="J3794" t="str">
            <v>MILFORD</v>
          </cell>
          <cell r="K3794" t="str">
            <v>MA</v>
          </cell>
          <cell r="L3794" t="str">
            <v>01757-2236</v>
          </cell>
          <cell r="M3794">
            <v>42.140698999999998</v>
          </cell>
          <cell r="N3794">
            <v>-71.539793000000003</v>
          </cell>
        </row>
        <row r="3795">
          <cell r="A3795">
            <v>66007536</v>
          </cell>
          <cell r="B3795" t="str">
            <v>Y</v>
          </cell>
          <cell r="C3795" t="str">
            <v>NE66007536</v>
          </cell>
          <cell r="D3795" t="str">
            <v>RELIANT MEDICAL-NLA INTERNAL M</v>
          </cell>
          <cell r="E3795" t="str">
            <v xml:space="preserve">FALLON (A)              </v>
          </cell>
          <cell r="F3795" t="str">
            <v>425 N LAKE AVE</v>
          </cell>
          <cell r="G3795" t="str">
            <v>WORCESTER, MA 01605-2047</v>
          </cell>
          <cell r="J3795" t="str">
            <v>WORCESTER</v>
          </cell>
          <cell r="K3795" t="str">
            <v>MA</v>
          </cell>
          <cell r="L3795" t="str">
            <v>01605-2047</v>
          </cell>
          <cell r="M3795">
            <v>42.294353999999998</v>
          </cell>
          <cell r="N3795">
            <v>-71.758893</v>
          </cell>
        </row>
        <row r="3796">
          <cell r="A3796">
            <v>66007537</v>
          </cell>
          <cell r="B3796" t="str">
            <v>Y</v>
          </cell>
          <cell r="C3796" t="str">
            <v>NE66007537</v>
          </cell>
          <cell r="D3796" t="str">
            <v>RELIANT MEDICAL-NLA MED SPEC</v>
          </cell>
          <cell r="E3796" t="str">
            <v xml:space="preserve">FALLON (A)              </v>
          </cell>
          <cell r="F3796" t="str">
            <v>425 N LAKE AVE</v>
          </cell>
          <cell r="G3796" t="str">
            <v>WORCESTER, MA 01605-2047</v>
          </cell>
          <cell r="J3796" t="str">
            <v>WORCESTER</v>
          </cell>
          <cell r="K3796" t="str">
            <v>MA</v>
          </cell>
          <cell r="L3796" t="str">
            <v>01605-2047</v>
          </cell>
          <cell r="M3796">
            <v>42.294353999999998</v>
          </cell>
          <cell r="N3796">
            <v>-71.758893</v>
          </cell>
        </row>
        <row r="3797">
          <cell r="A3797">
            <v>66007538</v>
          </cell>
          <cell r="B3797" t="str">
            <v>Y</v>
          </cell>
          <cell r="C3797" t="str">
            <v>NE66007538</v>
          </cell>
          <cell r="D3797" t="str">
            <v>RELIANT MEDICAL-PLANT INT MED</v>
          </cell>
          <cell r="E3797" t="str">
            <v xml:space="preserve">FALLON (A)               </v>
          </cell>
          <cell r="F3797" t="str">
            <v>630 PLANTATION ST</v>
          </cell>
          <cell r="G3797" t="str">
            <v>WORCESTER, MA 01605-2038</v>
          </cell>
          <cell r="J3797" t="str">
            <v>WORCESTER</v>
          </cell>
          <cell r="K3797" t="str">
            <v>MA</v>
          </cell>
          <cell r="L3797" t="str">
            <v>01605-2038</v>
          </cell>
          <cell r="M3797">
            <v>42.292040999999998</v>
          </cell>
          <cell r="N3797">
            <v>-71.759803000000005</v>
          </cell>
        </row>
        <row r="3798">
          <cell r="A3798">
            <v>66007539</v>
          </cell>
          <cell r="B3798" t="str">
            <v>Y</v>
          </cell>
          <cell r="C3798" t="str">
            <v>NE66007539</v>
          </cell>
          <cell r="D3798" t="str">
            <v>RELIANT MEDICAL-PLANT PEDIATRI</v>
          </cell>
          <cell r="E3798" t="str">
            <v xml:space="preserve">FALLON (A)              </v>
          </cell>
          <cell r="F3798" t="str">
            <v>630 PLANTATION ST</v>
          </cell>
          <cell r="G3798" t="str">
            <v>WORCESTER, MA 01605-2038</v>
          </cell>
          <cell r="J3798" t="str">
            <v>WORCESTER</v>
          </cell>
          <cell r="K3798" t="str">
            <v>MA</v>
          </cell>
          <cell r="L3798" t="str">
            <v>01605-2038</v>
          </cell>
          <cell r="M3798">
            <v>0</v>
          </cell>
          <cell r="N3798">
            <v>0</v>
          </cell>
        </row>
        <row r="3799">
          <cell r="A3799">
            <v>66007540</v>
          </cell>
          <cell r="B3799" t="str">
            <v>Y</v>
          </cell>
          <cell r="C3799" t="str">
            <v>NE66007540</v>
          </cell>
          <cell r="D3799" t="str">
            <v xml:space="preserve">RELIANT MEDICAL-WESTBORO IM </v>
          </cell>
          <cell r="E3799" t="str">
            <v xml:space="preserve">FALLON (A)               </v>
          </cell>
          <cell r="F3799" t="str">
            <v>106 E MAIN ST</v>
          </cell>
          <cell r="G3799" t="str">
            <v>WESTBOROUGH, MA 01581-1417</v>
          </cell>
          <cell r="J3799" t="str">
            <v>WESTBOROUGH</v>
          </cell>
          <cell r="K3799" t="str">
            <v>MA</v>
          </cell>
          <cell r="L3799" t="str">
            <v>01581-1417</v>
          </cell>
          <cell r="M3799">
            <v>42.278981000000002</v>
          </cell>
          <cell r="N3799">
            <v>-71.609143000000003</v>
          </cell>
        </row>
        <row r="3800">
          <cell r="A3800">
            <v>66007541</v>
          </cell>
          <cell r="B3800" t="str">
            <v>Y</v>
          </cell>
          <cell r="C3800" t="str">
            <v>NE66007541</v>
          </cell>
          <cell r="D3800" t="str">
            <v>RELIANT MEDICAL-WMC CARDIOLOGY</v>
          </cell>
          <cell r="E3800" t="str">
            <v xml:space="preserve">FALLON (A)              </v>
          </cell>
          <cell r="F3800" t="str">
            <v>123 SUMMER ST STE 290</v>
          </cell>
          <cell r="G3800" t="str">
            <v>WORCESTER, MA 01608-1216</v>
          </cell>
          <cell r="J3800" t="str">
            <v>WORCESTER</v>
          </cell>
          <cell r="K3800" t="str">
            <v>MA</v>
          </cell>
          <cell r="L3800" t="str">
            <v>01608-1216</v>
          </cell>
          <cell r="M3800">
            <v>42.265661000000001</v>
          </cell>
          <cell r="N3800">
            <v>-71.796987999999999</v>
          </cell>
        </row>
        <row r="3801">
          <cell r="A3801">
            <v>66007542</v>
          </cell>
          <cell r="B3801" t="str">
            <v>Y</v>
          </cell>
          <cell r="C3801" t="str">
            <v>NE66007542</v>
          </cell>
          <cell r="D3801" t="str">
            <v>RELIANT MEDICAL-WMC ORTHOPEDIC</v>
          </cell>
          <cell r="E3801" t="str">
            <v xml:space="preserve">FALLON (A)              </v>
          </cell>
          <cell r="F3801" t="str">
            <v>123 SUMMER ST STE 320</v>
          </cell>
          <cell r="G3801" t="str">
            <v>WORCESTER, MA 01604-3650</v>
          </cell>
          <cell r="J3801" t="str">
            <v>WORCESTER</v>
          </cell>
          <cell r="K3801" t="str">
            <v>MA</v>
          </cell>
          <cell r="L3801" t="str">
            <v>01604-3650</v>
          </cell>
          <cell r="M3801">
            <v>0</v>
          </cell>
          <cell r="N3801">
            <v>0</v>
          </cell>
        </row>
        <row r="3802">
          <cell r="A3802">
            <v>66007543</v>
          </cell>
          <cell r="B3802" t="str">
            <v>Y</v>
          </cell>
          <cell r="C3802" t="str">
            <v>NE66007543</v>
          </cell>
          <cell r="D3802" t="str">
            <v>RELIANT MEDICAL-WMC ENT</v>
          </cell>
          <cell r="E3802" t="str">
            <v xml:space="preserve">FALLON (A)              </v>
          </cell>
          <cell r="F3802" t="str">
            <v>123 SUMMER ST STE 300</v>
          </cell>
          <cell r="G3802" t="str">
            <v>WORCESTER, MA 01608-1216</v>
          </cell>
          <cell r="J3802" t="str">
            <v>WORCESTER</v>
          </cell>
          <cell r="K3802" t="str">
            <v>MA</v>
          </cell>
          <cell r="L3802" t="str">
            <v>01608-1216</v>
          </cell>
          <cell r="M3802">
            <v>42.265661000000001</v>
          </cell>
          <cell r="N3802">
            <v>-71.796987999999999</v>
          </cell>
        </row>
        <row r="3803">
          <cell r="A3803">
            <v>66007544</v>
          </cell>
          <cell r="B3803" t="str">
            <v>Y</v>
          </cell>
          <cell r="C3803" t="str">
            <v>NE66007544</v>
          </cell>
          <cell r="D3803" t="str">
            <v>RELIANT MEDICAL-WMC SURG &amp; URO</v>
          </cell>
          <cell r="E3803" t="str">
            <v xml:space="preserve">FALLON (A)              </v>
          </cell>
          <cell r="F3803" t="str">
            <v>123 SUMMER ST STE 210</v>
          </cell>
          <cell r="G3803" t="str">
            <v>WORCESTER, MA 01608-1216</v>
          </cell>
          <cell r="J3803" t="str">
            <v>WORCESTER</v>
          </cell>
          <cell r="K3803" t="str">
            <v>MA</v>
          </cell>
          <cell r="L3803" t="str">
            <v>01608-1216</v>
          </cell>
          <cell r="M3803">
            <v>42.265661000000001</v>
          </cell>
          <cell r="N3803">
            <v>-71.796987999999999</v>
          </cell>
        </row>
        <row r="3804">
          <cell r="A3804">
            <v>66007545</v>
          </cell>
          <cell r="B3804" t="str">
            <v>Y</v>
          </cell>
          <cell r="C3804" t="str">
            <v>NE66007545</v>
          </cell>
          <cell r="D3804" t="str">
            <v>RELIANT MEDICAL-PLANT ENDO/NUT</v>
          </cell>
          <cell r="E3804" t="str">
            <v xml:space="preserve">FALLON (A)               </v>
          </cell>
          <cell r="F3804" t="str">
            <v>630 PLANTATION ST</v>
          </cell>
          <cell r="G3804" t="str">
            <v>WORCESTER, MA 01605-2038</v>
          </cell>
          <cell r="J3804" t="str">
            <v>WORCESTER</v>
          </cell>
          <cell r="K3804" t="str">
            <v>MA</v>
          </cell>
          <cell r="L3804" t="str">
            <v>01605-2038</v>
          </cell>
          <cell r="M3804">
            <v>42.292040999999998</v>
          </cell>
          <cell r="N3804">
            <v>-71.759803000000005</v>
          </cell>
        </row>
        <row r="3805">
          <cell r="A3805">
            <v>66007546</v>
          </cell>
          <cell r="B3805" t="str">
            <v>Y</v>
          </cell>
          <cell r="C3805" t="str">
            <v>NE66007546</v>
          </cell>
          <cell r="D3805" t="str">
            <v>RELIANT MEDICAL-NE SCOPE</v>
          </cell>
          <cell r="E3805" t="str">
            <v xml:space="preserve">FALLON (A)       </v>
          </cell>
          <cell r="F3805" t="str">
            <v>630A PLANTATION ST</v>
          </cell>
          <cell r="G3805" t="str">
            <v>WORCESTER, MA 01605-2038</v>
          </cell>
          <cell r="J3805" t="str">
            <v>WORCESTER</v>
          </cell>
          <cell r="K3805" t="str">
            <v>MA</v>
          </cell>
          <cell r="L3805" t="str">
            <v>01605-2038</v>
          </cell>
          <cell r="N3805">
            <v>0</v>
          </cell>
        </row>
        <row r="3806">
          <cell r="A3806">
            <v>66007550</v>
          </cell>
          <cell r="B3806" t="str">
            <v>Y</v>
          </cell>
          <cell r="C3806" t="str">
            <v>NE66007550</v>
          </cell>
          <cell r="D3806" t="str">
            <v>QUEST DIAGNOSTICS - PLANTATION</v>
          </cell>
          <cell r="E3806" t="str">
            <v>QUEST DIAGNOSTICS PLA (A)</v>
          </cell>
          <cell r="F3806" t="str">
            <v>630 PLANTATION ST</v>
          </cell>
          <cell r="G3806" t="str">
            <v>WORCESTER, MA 01605-2038</v>
          </cell>
          <cell r="J3806" t="str">
            <v>WORCESTER</v>
          </cell>
          <cell r="K3806" t="str">
            <v>MA</v>
          </cell>
          <cell r="L3806" t="str">
            <v>01605-2038</v>
          </cell>
          <cell r="N3806">
            <v>0</v>
          </cell>
        </row>
        <row r="3807">
          <cell r="A3807">
            <v>66007551</v>
          </cell>
          <cell r="B3807" t="str">
            <v>Y</v>
          </cell>
          <cell r="C3807" t="str">
            <v>NE66007551</v>
          </cell>
          <cell r="D3807" t="str">
            <v>RELIANT MEDICAL - HEM/ONC</v>
          </cell>
          <cell r="E3807" t="str">
            <v xml:space="preserve">FALLON (A)               </v>
          </cell>
          <cell r="F3807" t="str">
            <v>1 EATON PLACE, SUITE 302</v>
          </cell>
          <cell r="G3807" t="str">
            <v>WORCESTER, MA 01608-1216</v>
          </cell>
          <cell r="J3807" t="str">
            <v>WORCESTER</v>
          </cell>
          <cell r="K3807" t="str">
            <v>MA</v>
          </cell>
          <cell r="L3807" t="str">
            <v>01608-1216</v>
          </cell>
          <cell r="M3807">
            <v>42.262073999999998</v>
          </cell>
          <cell r="N3807">
            <v>-71.797691</v>
          </cell>
        </row>
        <row r="3808">
          <cell r="A3808">
            <v>66007552</v>
          </cell>
          <cell r="B3808" t="str">
            <v>Y</v>
          </cell>
          <cell r="C3808" t="str">
            <v>NE66007552</v>
          </cell>
          <cell r="D3808" t="str">
            <v>RELIANT MEDICAL-ADULT UC</v>
          </cell>
          <cell r="E3808" t="str">
            <v xml:space="preserve">FALLON (A)              </v>
          </cell>
          <cell r="F3808" t="str">
            <v>630 PLANTATION ST</v>
          </cell>
          <cell r="G3808" t="str">
            <v>WORCESTER, MA 01605-2038</v>
          </cell>
          <cell r="J3808" t="str">
            <v>WORCESTER</v>
          </cell>
          <cell r="K3808" t="str">
            <v>MA</v>
          </cell>
          <cell r="L3808" t="str">
            <v>01605-2038</v>
          </cell>
          <cell r="M3808">
            <v>42.292040999999998</v>
          </cell>
          <cell r="N3808">
            <v>-71.759803000000005</v>
          </cell>
        </row>
        <row r="3809">
          <cell r="A3809">
            <v>66007553</v>
          </cell>
          <cell r="B3809" t="str">
            <v>Y</v>
          </cell>
          <cell r="C3809" t="str">
            <v>NE66007553</v>
          </cell>
          <cell r="D3809" t="str">
            <v>RELIANT MEDICAL-PEDI UC</v>
          </cell>
          <cell r="E3809" t="str">
            <v xml:space="preserve">FALLON (A)              </v>
          </cell>
          <cell r="F3809" t="str">
            <v>630 PLANTATION ST</v>
          </cell>
          <cell r="G3809" t="str">
            <v>WORCESTER, MA 01605-2038</v>
          </cell>
          <cell r="J3809" t="str">
            <v>WORCESTER</v>
          </cell>
          <cell r="K3809" t="str">
            <v>MA</v>
          </cell>
          <cell r="L3809" t="str">
            <v>01605-2038</v>
          </cell>
          <cell r="M3809">
            <v>0</v>
          </cell>
          <cell r="N3809">
            <v>0</v>
          </cell>
        </row>
        <row r="3810">
          <cell r="A3810">
            <v>66007554</v>
          </cell>
          <cell r="B3810" t="str">
            <v>Y</v>
          </cell>
          <cell r="C3810" t="str">
            <v>NE66007554</v>
          </cell>
          <cell r="D3810" t="str">
            <v>RELIANT MEDICAL-LEOM UC</v>
          </cell>
          <cell r="E3810" t="str">
            <v xml:space="preserve">FALLON (A)              </v>
          </cell>
          <cell r="F3810" t="str">
            <v>165 MILL ST</v>
          </cell>
          <cell r="G3810" t="str">
            <v>LEOMINSTER, MA 01453-3289</v>
          </cell>
          <cell r="J3810" t="str">
            <v>LEOMINSTER</v>
          </cell>
          <cell r="K3810" t="str">
            <v>MA</v>
          </cell>
          <cell r="L3810" t="str">
            <v>01453-3289</v>
          </cell>
          <cell r="M3810">
            <v>0</v>
          </cell>
          <cell r="N3810">
            <v>0</v>
          </cell>
        </row>
        <row r="3811">
          <cell r="A3811">
            <v>66007555</v>
          </cell>
          <cell r="B3811" t="str">
            <v>N</v>
          </cell>
          <cell r="C3811" t="str">
            <v>NE66007555</v>
          </cell>
          <cell r="D3811" t="str">
            <v>RELIANT MEDICAL-NOT IN USE</v>
          </cell>
          <cell r="E3811" t="str">
            <v xml:space="preserve">FALLON (A)               </v>
          </cell>
          <cell r="F3811" t="str">
            <v>176 WEST ST</v>
          </cell>
          <cell r="G3811" t="str">
            <v>MILFORD, MA 01757-2236</v>
          </cell>
          <cell r="J3811" t="str">
            <v>MILFORD</v>
          </cell>
          <cell r="K3811" t="str">
            <v>MA</v>
          </cell>
          <cell r="L3811" t="str">
            <v>01757-2236</v>
          </cell>
          <cell r="N3811">
            <v>0</v>
          </cell>
        </row>
        <row r="3812">
          <cell r="A3812">
            <v>66007556</v>
          </cell>
          <cell r="B3812" t="str">
            <v>Y</v>
          </cell>
          <cell r="C3812" t="str">
            <v>NE66007556</v>
          </cell>
          <cell r="D3812" t="str">
            <v>RELIANT MEDICAL-ANTICOAG</v>
          </cell>
          <cell r="E3812" t="str">
            <v xml:space="preserve">FALLON (A)               </v>
          </cell>
          <cell r="F3812" t="str">
            <v>106 E MAIN ST</v>
          </cell>
          <cell r="G3812" t="str">
            <v>WESTBOROUGH, MA 01581-1417</v>
          </cell>
          <cell r="J3812" t="str">
            <v>WESTBOROUGH</v>
          </cell>
          <cell r="K3812" t="str">
            <v>MA</v>
          </cell>
          <cell r="L3812" t="str">
            <v>01581-1417</v>
          </cell>
          <cell r="M3812">
            <v>42.278981000000002</v>
          </cell>
          <cell r="N3812">
            <v>-71.609143000000003</v>
          </cell>
        </row>
        <row r="3813">
          <cell r="A3813">
            <v>66007557</v>
          </cell>
          <cell r="B3813" t="str">
            <v>Y</v>
          </cell>
          <cell r="C3813" t="str">
            <v>NE66007557</v>
          </cell>
          <cell r="D3813" t="str">
            <v>RELIANT MEDICAL-REPO MED</v>
          </cell>
          <cell r="E3813" t="str">
            <v xml:space="preserve">FALLON (A)               </v>
          </cell>
          <cell r="F3813">
            <v>150</v>
          </cell>
          <cell r="G3813" t="str">
            <v>20 WORCESTER CENTER BLVD STE</v>
          </cell>
          <cell r="H3813" t="str">
            <v>WORCESTER, MA 01608-1309</v>
          </cell>
          <cell r="J3813" t="str">
            <v>WORCESTER</v>
          </cell>
          <cell r="K3813" t="str">
            <v>MA</v>
          </cell>
          <cell r="L3813" t="str">
            <v>01608-1309</v>
          </cell>
          <cell r="N3813">
            <v>0</v>
          </cell>
        </row>
        <row r="3814">
          <cell r="A3814">
            <v>66007558</v>
          </cell>
          <cell r="B3814" t="str">
            <v>Y</v>
          </cell>
          <cell r="C3814" t="str">
            <v>NE66007558</v>
          </cell>
          <cell r="D3814" t="str">
            <v>FCHP - SUMMIT ELDER CARE</v>
          </cell>
          <cell r="E3814" t="str">
            <v>FALLON (A)</v>
          </cell>
          <cell r="F3814" t="str">
            <v>277 E MOUNTAIN ST</v>
          </cell>
          <cell r="G3814" t="str">
            <v>WORCESTER, MA 01606-1207</v>
          </cell>
          <cell r="J3814" t="str">
            <v>WORCESTER</v>
          </cell>
          <cell r="K3814" t="str">
            <v>MA</v>
          </cell>
          <cell r="L3814" t="str">
            <v>01606-1207</v>
          </cell>
          <cell r="M3814">
            <v>0</v>
          </cell>
          <cell r="N3814">
            <v>0</v>
          </cell>
        </row>
        <row r="3815">
          <cell r="A3815">
            <v>66007559</v>
          </cell>
          <cell r="B3815" t="str">
            <v>Y</v>
          </cell>
          <cell r="C3815" t="str">
            <v>NE66007559</v>
          </cell>
          <cell r="D3815" t="str">
            <v>RELIANT MEDICAL-GRANT DEPT</v>
          </cell>
          <cell r="E3815" t="str">
            <v xml:space="preserve">FALLON (C)   </v>
          </cell>
          <cell r="F3815" t="str">
            <v>640 LINCOLN ST</v>
          </cell>
          <cell r="G3815" t="str">
            <v>WORCESTER, MA 01605-2058</v>
          </cell>
          <cell r="J3815" t="str">
            <v>WORCESTER</v>
          </cell>
          <cell r="K3815" t="str">
            <v>MA</v>
          </cell>
          <cell r="L3815" t="str">
            <v>01605-2058</v>
          </cell>
          <cell r="M3815">
            <v>0</v>
          </cell>
          <cell r="N3815">
            <v>0</v>
          </cell>
        </row>
        <row r="3816">
          <cell r="A3816">
            <v>66007560</v>
          </cell>
          <cell r="B3816" t="str">
            <v>Y</v>
          </cell>
          <cell r="C3816" t="str">
            <v>NE66007560</v>
          </cell>
          <cell r="D3816" t="str">
            <v>FCHP-SUMMIT ELDER CARE CHARLT</v>
          </cell>
          <cell r="E3816" t="str">
            <v>FALLON (A)</v>
          </cell>
          <cell r="F3816" t="str">
            <v>88 MASONIC HOME RD</v>
          </cell>
          <cell r="G3816" t="str">
            <v>CHARLTON, MA 01507-1394</v>
          </cell>
          <cell r="J3816" t="str">
            <v>CHARLTON</v>
          </cell>
          <cell r="K3816" t="str">
            <v>MA</v>
          </cell>
          <cell r="L3816" t="str">
            <v>01507-1394</v>
          </cell>
          <cell r="M3816">
            <v>0</v>
          </cell>
          <cell r="N3816">
            <v>0</v>
          </cell>
        </row>
        <row r="3817">
          <cell r="A3817">
            <v>66007561</v>
          </cell>
          <cell r="B3817" t="str">
            <v>Y</v>
          </cell>
          <cell r="C3817" t="str">
            <v>NE66007561</v>
          </cell>
          <cell r="D3817" t="str">
            <v>FCHP-SUMMIT ELDER CARE LEOMINS</v>
          </cell>
          <cell r="E3817" t="str">
            <v>FALLON (A)</v>
          </cell>
          <cell r="F3817" t="str">
            <v>55 CINEMA BLVD</v>
          </cell>
          <cell r="G3817" t="str">
            <v>LEOMINSTER, MA 01453-3290</v>
          </cell>
          <cell r="J3817" t="str">
            <v>LEOMINSTER</v>
          </cell>
          <cell r="K3817" t="str">
            <v>MA</v>
          </cell>
          <cell r="L3817" t="str">
            <v>01453-3290</v>
          </cell>
          <cell r="M3817">
            <v>0</v>
          </cell>
          <cell r="N3817">
            <v>0</v>
          </cell>
        </row>
        <row r="3818">
          <cell r="A3818">
            <v>66007562</v>
          </cell>
          <cell r="B3818" t="str">
            <v>Y</v>
          </cell>
          <cell r="C3818" t="str">
            <v>NE66007562</v>
          </cell>
          <cell r="D3818" t="str">
            <v>FCHP-SUMMIT ELDER CARE MEADOWS</v>
          </cell>
          <cell r="E3818" t="str">
            <v>FALLON (A)</v>
          </cell>
          <cell r="F3818" t="str">
            <v>88 MASONIC HOME RD</v>
          </cell>
          <cell r="G3818" t="str">
            <v>CHARLTON, MA 01507-1394</v>
          </cell>
          <cell r="J3818" t="str">
            <v>CHARLTON</v>
          </cell>
          <cell r="K3818" t="str">
            <v>MA</v>
          </cell>
          <cell r="L3818" t="str">
            <v>01507-1394</v>
          </cell>
          <cell r="M3818">
            <v>0</v>
          </cell>
          <cell r="N3818">
            <v>0</v>
          </cell>
        </row>
        <row r="3819">
          <cell r="A3819">
            <v>66007563</v>
          </cell>
          <cell r="B3819" t="str">
            <v>Y</v>
          </cell>
          <cell r="C3819" t="str">
            <v>NE66007563</v>
          </cell>
          <cell r="D3819" t="str">
            <v>RELIANT MEDICAL-WMC PULMONARY</v>
          </cell>
          <cell r="E3819" t="str">
            <v xml:space="preserve">FALLON (A)           </v>
          </cell>
          <cell r="F3819" t="str">
            <v>123 SUMMER ST STE 39</v>
          </cell>
          <cell r="G3819" t="str">
            <v>WORCESTER, MA 01608-1216</v>
          </cell>
          <cell r="J3819" t="str">
            <v>WORCESTER</v>
          </cell>
          <cell r="K3819" t="str">
            <v>MA</v>
          </cell>
          <cell r="L3819" t="str">
            <v>01608-1216</v>
          </cell>
          <cell r="M3819">
            <v>0</v>
          </cell>
          <cell r="N3819">
            <v>0</v>
          </cell>
        </row>
        <row r="3820">
          <cell r="A3820">
            <v>66007564</v>
          </cell>
          <cell r="B3820" t="str">
            <v>Y</v>
          </cell>
          <cell r="C3820" t="str">
            <v>NE66007564</v>
          </cell>
          <cell r="D3820" t="str">
            <v>RELIANT MEDICAL-WESTBORO OBGYN</v>
          </cell>
          <cell r="E3820" t="str">
            <v xml:space="preserve">FALLON (A)     </v>
          </cell>
          <cell r="F3820" t="str">
            <v>106 E MAIN ST</v>
          </cell>
          <cell r="G3820" t="str">
            <v>WESTBOROUGH, MA 01581-1417</v>
          </cell>
          <cell r="J3820" t="str">
            <v>WESTBOROUGH</v>
          </cell>
          <cell r="K3820" t="str">
            <v>MA</v>
          </cell>
          <cell r="L3820" t="str">
            <v>01581-1417</v>
          </cell>
          <cell r="M3820">
            <v>0</v>
          </cell>
          <cell r="N3820">
            <v>0</v>
          </cell>
        </row>
        <row r="3821">
          <cell r="A3821">
            <v>66007565</v>
          </cell>
          <cell r="B3821" t="str">
            <v>Y</v>
          </cell>
          <cell r="C3821" t="str">
            <v>NE66007565</v>
          </cell>
          <cell r="D3821" t="str">
            <v>RELIANT MEDICAL-LEOM OBGYN</v>
          </cell>
          <cell r="E3821" t="str">
            <v xml:space="preserve">FALLON (A)      </v>
          </cell>
          <cell r="F3821" t="str">
            <v>165 MILL ST</v>
          </cell>
          <cell r="G3821" t="str">
            <v>LEOMINSTER, MA 01453-3289</v>
          </cell>
          <cell r="J3821" t="str">
            <v>LEOMINSTER</v>
          </cell>
          <cell r="K3821" t="str">
            <v>MA</v>
          </cell>
          <cell r="L3821" t="str">
            <v>01453-3289</v>
          </cell>
          <cell r="M3821">
            <v>0</v>
          </cell>
          <cell r="N3821">
            <v>0</v>
          </cell>
        </row>
        <row r="3822">
          <cell r="A3822">
            <v>66007566</v>
          </cell>
          <cell r="B3822" t="str">
            <v>Y</v>
          </cell>
          <cell r="C3822" t="str">
            <v>NE66007566</v>
          </cell>
          <cell r="D3822" t="str">
            <v>RELIANT MEDICAL-WEBSTER OB/GYN</v>
          </cell>
          <cell r="E3822" t="str">
            <v>FALLON (A)</v>
          </cell>
          <cell r="F3822" t="str">
            <v>344 THOMPSON RD</v>
          </cell>
          <cell r="G3822" t="str">
            <v>WEBSTER, MA 01570-1509</v>
          </cell>
          <cell r="J3822" t="str">
            <v>WEBSTER</v>
          </cell>
          <cell r="K3822" t="str">
            <v>MA</v>
          </cell>
          <cell r="L3822" t="str">
            <v>01570-1509</v>
          </cell>
          <cell r="M3822">
            <v>0</v>
          </cell>
          <cell r="N3822">
            <v>0</v>
          </cell>
        </row>
        <row r="3823">
          <cell r="A3823">
            <v>66007567</v>
          </cell>
          <cell r="B3823" t="str">
            <v>Y</v>
          </cell>
          <cell r="C3823" t="str">
            <v>NE66007567</v>
          </cell>
          <cell r="D3823" t="str">
            <v>RELIANT MEDICAL-LEOM MED SPEC</v>
          </cell>
          <cell r="E3823" t="str">
            <v>FALLON (A)</v>
          </cell>
          <cell r="F3823" t="str">
            <v>165 MILL ST</v>
          </cell>
          <cell r="G3823" t="str">
            <v>LEOMINSTER, MA 01453-3289</v>
          </cell>
          <cell r="J3823" t="str">
            <v>LEOMINSTER</v>
          </cell>
          <cell r="K3823" t="str">
            <v>MA</v>
          </cell>
          <cell r="L3823" t="str">
            <v>01453-3289</v>
          </cell>
          <cell r="M3823">
            <v>0</v>
          </cell>
          <cell r="N3823">
            <v>0</v>
          </cell>
        </row>
        <row r="3824">
          <cell r="A3824">
            <v>66007568</v>
          </cell>
          <cell r="B3824" t="str">
            <v>Y</v>
          </cell>
          <cell r="C3824" t="str">
            <v>NE66007568</v>
          </cell>
          <cell r="D3824" t="str">
            <v>RELIANT MEDICAL-GSB PODIATRY</v>
          </cell>
          <cell r="E3824" t="str">
            <v>FALLON (A)</v>
          </cell>
          <cell r="F3824" t="str">
            <v>135 GOLD STAR BLVD</v>
          </cell>
          <cell r="G3824" t="str">
            <v>WORCESTER, MA 01606-2738</v>
          </cell>
          <cell r="J3824" t="str">
            <v>WORCESTER</v>
          </cell>
          <cell r="K3824" t="str">
            <v>MA</v>
          </cell>
          <cell r="L3824" t="str">
            <v>01606-2738</v>
          </cell>
          <cell r="M3824">
            <v>0</v>
          </cell>
          <cell r="N3824">
            <v>0</v>
          </cell>
        </row>
        <row r="3825">
          <cell r="A3825">
            <v>66007569</v>
          </cell>
          <cell r="B3825" t="str">
            <v>Y</v>
          </cell>
          <cell r="C3825" t="str">
            <v>NE66007569</v>
          </cell>
          <cell r="D3825" t="str">
            <v>RELIANT MEDICAL-GSB OPHTHAMOL</v>
          </cell>
          <cell r="E3825" t="str">
            <v>FALLON (A)</v>
          </cell>
          <cell r="F3825" t="str">
            <v>135 GOLD STAR BLVD</v>
          </cell>
          <cell r="G3825" t="str">
            <v>WORCESTER, MA 01606-2738</v>
          </cell>
          <cell r="J3825" t="str">
            <v>WORCESTER</v>
          </cell>
          <cell r="K3825" t="str">
            <v>MA</v>
          </cell>
          <cell r="L3825" t="str">
            <v>01606-2738</v>
          </cell>
          <cell r="M3825">
            <v>0</v>
          </cell>
          <cell r="N3825">
            <v>0</v>
          </cell>
        </row>
        <row r="3826">
          <cell r="A3826">
            <v>66007570</v>
          </cell>
          <cell r="B3826" t="str">
            <v>Y</v>
          </cell>
          <cell r="C3826" t="str">
            <v>NE66007570</v>
          </cell>
          <cell r="D3826" t="str">
            <v>RELIANT MEDICAL-WMC IM</v>
          </cell>
          <cell r="E3826" t="str">
            <v>FALLON (A)</v>
          </cell>
          <cell r="F3826" t="str">
            <v>123 SUMMER ST STE 640</v>
          </cell>
          <cell r="G3826" t="str">
            <v>WORCESTER, MA 01608-1216</v>
          </cell>
          <cell r="J3826" t="str">
            <v>WORCESTER</v>
          </cell>
          <cell r="K3826" t="str">
            <v>MA</v>
          </cell>
          <cell r="L3826" t="str">
            <v>01608-1216</v>
          </cell>
          <cell r="M3826">
            <v>42.265661000000001</v>
          </cell>
          <cell r="N3826">
            <v>-71.796987999999999</v>
          </cell>
        </row>
        <row r="3827">
          <cell r="A3827">
            <v>66007571</v>
          </cell>
          <cell r="B3827" t="str">
            <v>Y</v>
          </cell>
          <cell r="C3827" t="str">
            <v>NE66007571</v>
          </cell>
          <cell r="D3827" t="str">
            <v>FCHP SUMMIT EDLER CARE-GRAFTON</v>
          </cell>
          <cell r="E3827" t="str">
            <v>FALLON (A)</v>
          </cell>
          <cell r="F3827" t="str">
            <v>1369 GRAFTON ST</v>
          </cell>
          <cell r="G3827" t="str">
            <v>WORCESTER, MA 01604-2737</v>
          </cell>
          <cell r="J3827" t="str">
            <v>WORCESTER</v>
          </cell>
          <cell r="K3827" t="str">
            <v>MA</v>
          </cell>
          <cell r="L3827" t="str">
            <v>01604-2737</v>
          </cell>
          <cell r="M3827">
            <v>0</v>
          </cell>
          <cell r="N3827">
            <v>0</v>
          </cell>
        </row>
        <row r="3828">
          <cell r="A3828">
            <v>66007572</v>
          </cell>
          <cell r="B3828" t="str">
            <v>Y</v>
          </cell>
          <cell r="C3828" t="str">
            <v>NE66007572</v>
          </cell>
          <cell r="D3828" t="str">
            <v>RELIANT MEDICAL-WSC OB/GYN</v>
          </cell>
          <cell r="E3828" t="str">
            <v>FALLON</v>
          </cell>
          <cell r="F3828" t="str">
            <v>123 SUMMER ST STE 150</v>
          </cell>
          <cell r="G3828" t="str">
            <v>WORCESTER, MA 01608-1216</v>
          </cell>
          <cell r="J3828" t="str">
            <v>WORCESTER</v>
          </cell>
          <cell r="K3828" t="str">
            <v>MA</v>
          </cell>
          <cell r="L3828" t="str">
            <v>01608-1216</v>
          </cell>
          <cell r="M3828">
            <v>0</v>
          </cell>
          <cell r="N3828">
            <v>0</v>
          </cell>
        </row>
        <row r="3829">
          <cell r="A3829">
            <v>66007573</v>
          </cell>
          <cell r="B3829" t="str">
            <v>Y</v>
          </cell>
          <cell r="C3829" t="str">
            <v>NE66007573</v>
          </cell>
          <cell r="D3829" t="str">
            <v>RELIANT MEDICAL-HOLDEN OB/GYN</v>
          </cell>
          <cell r="E3829" t="str">
            <v>FALLON</v>
          </cell>
          <cell r="F3829" t="str">
            <v>64 BOYDEN RD</v>
          </cell>
          <cell r="G3829" t="str">
            <v>HOLDEN, MA 01520-2570</v>
          </cell>
          <cell r="J3829" t="str">
            <v>HOLDEN</v>
          </cell>
          <cell r="K3829" t="str">
            <v>MA</v>
          </cell>
          <cell r="L3829" t="str">
            <v>01520-2570</v>
          </cell>
          <cell r="M3829">
            <v>0</v>
          </cell>
          <cell r="N3829">
            <v>0</v>
          </cell>
        </row>
        <row r="3830">
          <cell r="A3830">
            <v>66007574</v>
          </cell>
          <cell r="B3830" t="str">
            <v>N</v>
          </cell>
          <cell r="C3830" t="str">
            <v>NE66007574</v>
          </cell>
          <cell r="D3830" t="str">
            <v>RELIANT MEDICAL-WMC WOUND CLIN</v>
          </cell>
          <cell r="E3830" t="str">
            <v>FALLON</v>
          </cell>
          <cell r="F3830" t="str">
            <v>123 SUMMER ST STE 250</v>
          </cell>
          <cell r="G3830" t="str">
            <v>WORCESTER, MA 01608</v>
          </cell>
          <cell r="J3830" t="str">
            <v>WORCESTER</v>
          </cell>
          <cell r="K3830" t="str">
            <v>MA</v>
          </cell>
          <cell r="L3830">
            <v>1608</v>
          </cell>
          <cell r="M3830">
            <v>42.262</v>
          </cell>
          <cell r="N3830">
            <v>-71.803100000000001</v>
          </cell>
        </row>
        <row r="3831">
          <cell r="A3831">
            <v>66007575</v>
          </cell>
          <cell r="B3831" t="str">
            <v>Y</v>
          </cell>
          <cell r="C3831" t="str">
            <v>NE66007575</v>
          </cell>
          <cell r="D3831" t="str">
            <v>RELIANT MEDICAL-AUBURN OCC MED</v>
          </cell>
          <cell r="E3831" t="str">
            <v>FALLON (A)</v>
          </cell>
          <cell r="F3831" t="str">
            <v>35 MILLBURY ST</v>
          </cell>
          <cell r="G3831" t="str">
            <v>AUBURN, MA 01501-3203</v>
          </cell>
          <cell r="J3831" t="str">
            <v>AUBURN</v>
          </cell>
          <cell r="K3831" t="str">
            <v>MA</v>
          </cell>
          <cell r="L3831" t="str">
            <v>01501-3203</v>
          </cell>
          <cell r="M3831">
            <v>0</v>
          </cell>
          <cell r="N3831">
            <v>0</v>
          </cell>
        </row>
        <row r="3832">
          <cell r="A3832">
            <v>66007576</v>
          </cell>
          <cell r="B3832" t="str">
            <v>Y</v>
          </cell>
          <cell r="C3832" t="str">
            <v>NE66007576</v>
          </cell>
          <cell r="D3832" t="str">
            <v>RELIANT MEDICAL-FRAM OCC MED</v>
          </cell>
          <cell r="E3832" t="str">
            <v>FALLON-FRAM OCC MED (A)</v>
          </cell>
          <cell r="F3832" t="str">
            <v>85 LINCOLN ST FL 2</v>
          </cell>
          <cell r="G3832" t="str">
            <v>FRAMINGHAM, MA 01702-8200</v>
          </cell>
          <cell r="J3832" t="str">
            <v>FRAMINGHAM</v>
          </cell>
          <cell r="K3832" t="str">
            <v>MA</v>
          </cell>
          <cell r="L3832" t="str">
            <v>01702-8200</v>
          </cell>
          <cell r="M3832">
            <v>0</v>
          </cell>
          <cell r="N3832">
            <v>0</v>
          </cell>
        </row>
        <row r="3833">
          <cell r="A3833">
            <v>66007577</v>
          </cell>
          <cell r="B3833" t="str">
            <v>N</v>
          </cell>
          <cell r="C3833" t="str">
            <v>NE66007577</v>
          </cell>
          <cell r="D3833" t="str">
            <v>RELIANT MEDICAL-NOT IN USE</v>
          </cell>
          <cell r="E3833" t="str">
            <v>FALLON - NOT IN USE (A)</v>
          </cell>
          <cell r="F3833" t="str">
            <v>165 MILL ST</v>
          </cell>
          <cell r="G3833" t="str">
            <v>LEOMINSTER, MA 01453-3289</v>
          </cell>
          <cell r="J3833" t="str">
            <v>LEOMINSTER</v>
          </cell>
          <cell r="K3833" t="str">
            <v>MA</v>
          </cell>
          <cell r="L3833" t="str">
            <v>01453-3289</v>
          </cell>
          <cell r="N3833">
            <v>0</v>
          </cell>
        </row>
        <row r="3834">
          <cell r="A3834">
            <v>66007578</v>
          </cell>
          <cell r="B3834" t="str">
            <v>Y</v>
          </cell>
          <cell r="C3834" t="str">
            <v>NE66007578</v>
          </cell>
          <cell r="D3834" t="str">
            <v>RELIANT MEDICAL-PLANT OCC MED</v>
          </cell>
          <cell r="E3834" t="str">
            <v>FALLON-OCC MED (A)</v>
          </cell>
          <cell r="F3834" t="str">
            <v>630 PLANTATION ST</v>
          </cell>
          <cell r="G3834" t="str">
            <v>WORCESTER, MA 01605-2038</v>
          </cell>
          <cell r="J3834" t="str">
            <v>WORCESTER</v>
          </cell>
          <cell r="K3834" t="str">
            <v>MA</v>
          </cell>
          <cell r="L3834" t="str">
            <v>01605-2038</v>
          </cell>
          <cell r="M3834">
            <v>0</v>
          </cell>
          <cell r="N3834">
            <v>0</v>
          </cell>
        </row>
        <row r="3835">
          <cell r="A3835">
            <v>66007579</v>
          </cell>
          <cell r="B3835" t="str">
            <v>N</v>
          </cell>
          <cell r="C3835" t="str">
            <v>NE66007579</v>
          </cell>
          <cell r="D3835" t="str">
            <v>RELIANT MEDICAL-NOT IN USE</v>
          </cell>
          <cell r="E3835" t="str">
            <v>FALLON-OCC MED (A)</v>
          </cell>
          <cell r="F3835" t="str">
            <v>106 E MAIN ST</v>
          </cell>
          <cell r="G3835" t="str">
            <v>WESTBOROUGH, MA 01581-1417</v>
          </cell>
          <cell r="J3835" t="str">
            <v>WESTBOROUGH</v>
          </cell>
          <cell r="K3835" t="str">
            <v>MA</v>
          </cell>
          <cell r="L3835" t="str">
            <v>01581-1417</v>
          </cell>
          <cell r="N3835">
            <v>0</v>
          </cell>
        </row>
        <row r="3836">
          <cell r="A3836">
            <v>66007580</v>
          </cell>
          <cell r="B3836" t="str">
            <v>Y</v>
          </cell>
          <cell r="C3836" t="str">
            <v>NE66007580</v>
          </cell>
          <cell r="D3836" t="str">
            <v>RELIANT MED PAT AT WMC-CLIENT</v>
          </cell>
          <cell r="E3836" t="str">
            <v>FALLON</v>
          </cell>
          <cell r="F3836" t="str">
            <v>123 SUMMER ST STE 590</v>
          </cell>
          <cell r="G3836" t="str">
            <v>WORCESTER, MA 01608-1216</v>
          </cell>
          <cell r="J3836" t="str">
            <v>WORCESTER</v>
          </cell>
          <cell r="K3836" t="str">
            <v>MA</v>
          </cell>
          <cell r="L3836" t="str">
            <v>01608-1216</v>
          </cell>
          <cell r="N3836">
            <v>0</v>
          </cell>
        </row>
        <row r="3837">
          <cell r="A3837">
            <v>66007581</v>
          </cell>
          <cell r="B3837" t="str">
            <v>Y</v>
          </cell>
          <cell r="C3837" t="str">
            <v>NE66007581</v>
          </cell>
          <cell r="D3837" t="str">
            <v>RELIANT MEDICAL-NLA DERM</v>
          </cell>
          <cell r="E3837" t="str">
            <v>RELIANT</v>
          </cell>
          <cell r="F3837" t="str">
            <v>425 LAKE AVE N</v>
          </cell>
          <cell r="G3837" t="str">
            <v>WORCESTER, MA 01605-2047</v>
          </cell>
          <cell r="J3837" t="str">
            <v>WORCESTER</v>
          </cell>
          <cell r="K3837" t="str">
            <v>MA</v>
          </cell>
          <cell r="L3837" t="str">
            <v>01605-2047</v>
          </cell>
          <cell r="M3837">
            <v>0</v>
          </cell>
          <cell r="N3837">
            <v>0</v>
          </cell>
        </row>
        <row r="3838">
          <cell r="A3838">
            <v>66007582</v>
          </cell>
          <cell r="B3838" t="str">
            <v>Y</v>
          </cell>
          <cell r="C3838" t="str">
            <v>NE66007582</v>
          </cell>
          <cell r="D3838" t="str">
            <v>RELIANT MEDICAL - AUB DERM</v>
          </cell>
          <cell r="E3838" t="str">
            <v>FALLON</v>
          </cell>
          <cell r="F3838" t="str">
            <v>35 MILLBURY ST</v>
          </cell>
          <cell r="G3838" t="str">
            <v>AUBURN, MA 01501-3203</v>
          </cell>
          <cell r="J3838" t="str">
            <v>AUBURN</v>
          </cell>
          <cell r="K3838" t="str">
            <v>MA</v>
          </cell>
          <cell r="L3838" t="str">
            <v>01501-3203</v>
          </cell>
          <cell r="M3838">
            <v>0</v>
          </cell>
          <cell r="N3838">
            <v>0</v>
          </cell>
        </row>
        <row r="3839">
          <cell r="A3839">
            <v>66007583</v>
          </cell>
          <cell r="B3839" t="str">
            <v>Y</v>
          </cell>
          <cell r="C3839" t="str">
            <v>NE66007583</v>
          </cell>
          <cell r="D3839" t="str">
            <v>FCHP SUMMIT ELDER CARE-SPRINGF</v>
          </cell>
          <cell r="E3839" t="str">
            <v>FALLON(A)</v>
          </cell>
          <cell r="F3839" t="str">
            <v>101 WASON AVE</v>
          </cell>
          <cell r="G3839" t="str">
            <v>SPRINGFIELD, MA 01107</v>
          </cell>
          <cell r="J3839" t="str">
            <v>SPRINGFIELD</v>
          </cell>
          <cell r="K3839" t="str">
            <v>MA</v>
          </cell>
          <cell r="L3839">
            <v>1107</v>
          </cell>
          <cell r="M3839">
            <v>42.1205</v>
          </cell>
          <cell r="N3839">
            <v>-72.605099999999993</v>
          </cell>
        </row>
        <row r="3840">
          <cell r="A3840">
            <v>66007584</v>
          </cell>
          <cell r="B3840" t="str">
            <v>Y</v>
          </cell>
          <cell r="C3840" t="str">
            <v>NE66007584</v>
          </cell>
          <cell r="D3840" t="str">
            <v>RELIANT MEDICAL-READYMED AUB</v>
          </cell>
          <cell r="E3840" t="str">
            <v>FALLON</v>
          </cell>
          <cell r="F3840" t="str">
            <v>460 SOUTHBRIDGE ST</v>
          </cell>
          <cell r="G3840" t="str">
            <v>AUBURN, MA 01501-2442</v>
          </cell>
          <cell r="J3840" t="str">
            <v>AUBURN</v>
          </cell>
          <cell r="K3840" t="str">
            <v>MA</v>
          </cell>
          <cell r="L3840" t="str">
            <v>01501-2442</v>
          </cell>
          <cell r="M3840">
            <v>0</v>
          </cell>
          <cell r="N3840">
            <v>0</v>
          </cell>
        </row>
        <row r="3841">
          <cell r="A3841">
            <v>66007585</v>
          </cell>
          <cell r="B3841" t="str">
            <v>Y</v>
          </cell>
          <cell r="C3841" t="str">
            <v>NE66007585</v>
          </cell>
          <cell r="D3841" t="str">
            <v>RELIANT MEDICAL-URG CARE AUB</v>
          </cell>
          <cell r="E3841" t="str">
            <v>FALLON</v>
          </cell>
          <cell r="F3841" t="str">
            <v>35 MILLBURY ST</v>
          </cell>
          <cell r="G3841" t="str">
            <v>AUBURN, MA 01501-3203</v>
          </cell>
          <cell r="J3841" t="str">
            <v>AUBURN</v>
          </cell>
          <cell r="K3841" t="str">
            <v>MA</v>
          </cell>
          <cell r="L3841" t="str">
            <v>01501-3203</v>
          </cell>
          <cell r="N3841">
            <v>0</v>
          </cell>
        </row>
        <row r="3842">
          <cell r="A3842">
            <v>66007586</v>
          </cell>
          <cell r="B3842" t="str">
            <v>Y</v>
          </cell>
          <cell r="C3842" t="str">
            <v>NE66007586</v>
          </cell>
          <cell r="D3842" t="str">
            <v>RELIANT MEDICAL-WMC WOUND CLIN</v>
          </cell>
          <cell r="E3842" t="str">
            <v>RELIANT MEDICAL</v>
          </cell>
          <cell r="F3842" t="str">
            <v>123 SUMMER ST STE 360</v>
          </cell>
          <cell r="G3842" t="str">
            <v>WORCESTER, MA 01608-1216</v>
          </cell>
          <cell r="J3842" t="str">
            <v>WORCESTER</v>
          </cell>
          <cell r="K3842" t="str">
            <v>MA</v>
          </cell>
          <cell r="L3842" t="str">
            <v>01608-1216</v>
          </cell>
          <cell r="M3842">
            <v>0</v>
          </cell>
          <cell r="N3842">
            <v>0</v>
          </cell>
        </row>
        <row r="3843">
          <cell r="A3843">
            <v>66007596</v>
          </cell>
          <cell r="B3843" t="str">
            <v>Y</v>
          </cell>
          <cell r="C3843" t="str">
            <v>NE66007596</v>
          </cell>
          <cell r="D3843" t="str">
            <v>RELIANT MEDICAL-PAPER REPORTS</v>
          </cell>
          <cell r="E3843" t="str">
            <v>FALLON-PAPER REPORTS (C)</v>
          </cell>
          <cell r="F3843" t="str">
            <v>100 MLK JR BLVD</v>
          </cell>
          <cell r="G3843" t="str">
            <v>QUEST DIAGNOSTICS - BASEMENT</v>
          </cell>
          <cell r="H3843" t="str">
            <v>WORCESTER, MA 01608-1209</v>
          </cell>
          <cell r="J3843" t="str">
            <v>WORCESTER</v>
          </cell>
          <cell r="K3843" t="str">
            <v>MA</v>
          </cell>
          <cell r="L3843" t="str">
            <v>01608-1209</v>
          </cell>
          <cell r="M3843">
            <v>0</v>
          </cell>
          <cell r="N3843">
            <v>0</v>
          </cell>
        </row>
        <row r="3844">
          <cell r="A3844">
            <v>66007597</v>
          </cell>
          <cell r="B3844" t="str">
            <v>N</v>
          </cell>
          <cell r="C3844" t="str">
            <v>NE66007597</v>
          </cell>
          <cell r="D3844" t="str">
            <v>RELIANT MEDICAL-NOT IN USE</v>
          </cell>
          <cell r="E3844" t="str">
            <v>FALLON-DATA ENTRY C (D)</v>
          </cell>
          <cell r="F3844" t="str">
            <v>415 MASS AVE</v>
          </cell>
          <cell r="G3844" t="str">
            <v>CAMBRIDGE, MA 02139-4102</v>
          </cell>
          <cell r="J3844" t="str">
            <v>CAMBRIDGE</v>
          </cell>
          <cell r="K3844" t="str">
            <v>MA</v>
          </cell>
          <cell r="L3844" t="str">
            <v>02139-4102</v>
          </cell>
          <cell r="N3844">
            <v>0</v>
          </cell>
        </row>
        <row r="3845">
          <cell r="A3845">
            <v>66007599</v>
          </cell>
          <cell r="B3845" t="str">
            <v>Y</v>
          </cell>
          <cell r="C3845" t="str">
            <v>NE66007599</v>
          </cell>
          <cell r="D3845" t="str">
            <v>RELIANT MEDICAL-DEFAULT ACCT</v>
          </cell>
          <cell r="E3845" t="str">
            <v>FALLON-DEFAULT ACCT (A)</v>
          </cell>
          <cell r="F3845" t="str">
            <v>100 MLK JR BLVD</v>
          </cell>
          <cell r="G3845" t="str">
            <v>QUEST DIAGNOSTICS - BASEMENT</v>
          </cell>
          <cell r="H3845" t="str">
            <v>WORCESTER, MA 01608-1209</v>
          </cell>
          <cell r="J3845" t="str">
            <v>WORCESTER</v>
          </cell>
          <cell r="K3845" t="str">
            <v>MA</v>
          </cell>
          <cell r="L3845" t="str">
            <v>01608-1209</v>
          </cell>
          <cell r="M3845">
            <v>0</v>
          </cell>
          <cell r="N3845">
            <v>0</v>
          </cell>
        </row>
        <row r="3846">
          <cell r="A3846">
            <v>66007602</v>
          </cell>
          <cell r="B3846" t="str">
            <v>Y</v>
          </cell>
          <cell r="C3846" t="str">
            <v>NE66007602</v>
          </cell>
          <cell r="D3846" t="str">
            <v>PORTER PEDIATRICS</v>
          </cell>
          <cell r="E3846" t="str">
            <v>PORTERLYNN            (C)</v>
          </cell>
          <cell r="F3846" t="str">
            <v>354 TREMONT ST</v>
          </cell>
          <cell r="G3846" t="str">
            <v>BOSTON, MA 02116-5538</v>
          </cell>
          <cell r="J3846" t="str">
            <v>BOSTON</v>
          </cell>
          <cell r="K3846" t="str">
            <v>MA</v>
          </cell>
          <cell r="L3846" t="str">
            <v>02116-5538</v>
          </cell>
          <cell r="M3846">
            <v>0</v>
          </cell>
          <cell r="N3846">
            <v>0</v>
          </cell>
        </row>
        <row r="3847">
          <cell r="A3847">
            <v>66007604</v>
          </cell>
          <cell r="B3847" t="str">
            <v>N</v>
          </cell>
          <cell r="C3847" t="str">
            <v>NE66007604</v>
          </cell>
          <cell r="D3847" t="str">
            <v>PROMEDICA-NOVARTIS CBG</v>
          </cell>
          <cell r="E3847" t="str">
            <v>PROMEDICA (TERM)</v>
          </cell>
          <cell r="F3847" t="str">
            <v>77 WARREN ST BLDG 6</v>
          </cell>
          <cell r="G3847" t="str">
            <v>BRIGHTON, MA 02135-3601</v>
          </cell>
          <cell r="J3847" t="str">
            <v>BRIGHTON</v>
          </cell>
          <cell r="K3847" t="str">
            <v>MA</v>
          </cell>
          <cell r="L3847" t="str">
            <v>02135-3601</v>
          </cell>
          <cell r="N3847">
            <v>0</v>
          </cell>
        </row>
        <row r="3848">
          <cell r="A3848">
            <v>66007605</v>
          </cell>
          <cell r="B3848" t="str">
            <v>Y</v>
          </cell>
          <cell r="C3848" t="str">
            <v>NE66007605</v>
          </cell>
          <cell r="D3848" t="str">
            <v>BRUCE GOLDSTEIN, M.D.</v>
          </cell>
          <cell r="E3848" t="str">
            <v>GOLDSTEIN MD BRUCE    (C)</v>
          </cell>
          <cell r="F3848" t="str">
            <v>8 ATWOOD DR</v>
          </cell>
          <cell r="G3848" t="str">
            <v>NORTHAMPTON, MA 01060-4272</v>
          </cell>
          <cell r="J3848" t="str">
            <v>NORTHAMPTON</v>
          </cell>
          <cell r="K3848" t="str">
            <v>MA</v>
          </cell>
          <cell r="L3848" t="str">
            <v>01060-4272</v>
          </cell>
          <cell r="M3848">
            <v>0</v>
          </cell>
          <cell r="N3848">
            <v>0</v>
          </cell>
        </row>
        <row r="3849">
          <cell r="A3849">
            <v>66007606</v>
          </cell>
          <cell r="B3849" t="str">
            <v>Y</v>
          </cell>
          <cell r="C3849" t="str">
            <v>NE66007606</v>
          </cell>
          <cell r="D3849" t="str">
            <v>RICHARD C. TOMB, M.D.</v>
          </cell>
          <cell r="E3849" t="str">
            <v>TOMBS RICHARD C       (D)</v>
          </cell>
          <cell r="F3849" t="str">
            <v>9 CEDAR ST</v>
          </cell>
          <cell r="G3849" t="str">
            <v>WORCESTER, MA 01609-2505</v>
          </cell>
          <cell r="J3849" t="str">
            <v>WORCESTER</v>
          </cell>
          <cell r="K3849" t="str">
            <v>MA</v>
          </cell>
          <cell r="L3849" t="str">
            <v>01609-2505</v>
          </cell>
          <cell r="N3849">
            <v>0</v>
          </cell>
        </row>
        <row r="3850">
          <cell r="A3850">
            <v>66007607</v>
          </cell>
          <cell r="B3850" t="str">
            <v>Y</v>
          </cell>
          <cell r="C3850" t="str">
            <v>NE66007607</v>
          </cell>
          <cell r="D3850" t="str">
            <v>RAYMOUND ZHOU, M.D., P.C.</v>
          </cell>
          <cell r="E3850" t="str">
            <v>ZHOU MD RAYMOUND      (B)</v>
          </cell>
          <cell r="F3850" t="str">
            <v>415 BOSTON TPKE STE 105</v>
          </cell>
          <cell r="G3850" t="str">
            <v>SHREWSBURY, MA 01545-3414</v>
          </cell>
          <cell r="J3850" t="str">
            <v>SHREWSBURY</v>
          </cell>
          <cell r="K3850" t="str">
            <v>MA</v>
          </cell>
          <cell r="L3850" t="str">
            <v>01545-3414</v>
          </cell>
          <cell r="M3850">
            <v>42.276840999999997</v>
          </cell>
          <cell r="N3850">
            <v>-71.727159</v>
          </cell>
        </row>
        <row r="3851">
          <cell r="A3851">
            <v>66007608</v>
          </cell>
          <cell r="B3851" t="str">
            <v>Y</v>
          </cell>
          <cell r="C3851" t="str">
            <v>NE66007608</v>
          </cell>
          <cell r="D3851" t="str">
            <v>SLEEP HEALTH CENTER - BEVERLY</v>
          </cell>
          <cell r="E3851" t="str">
            <v>SLEEP BEVERLY         (D)</v>
          </cell>
          <cell r="F3851" t="str">
            <v>900 CUMMINGS CTR STE 112T</v>
          </cell>
          <cell r="G3851" t="str">
            <v>BEVERLY, MA 01915-6183</v>
          </cell>
          <cell r="J3851" t="str">
            <v>BEVERLY</v>
          </cell>
          <cell r="K3851" t="str">
            <v>MA</v>
          </cell>
          <cell r="L3851" t="str">
            <v>01915-6183</v>
          </cell>
          <cell r="N3851">
            <v>0</v>
          </cell>
        </row>
        <row r="3852">
          <cell r="A3852">
            <v>66007610</v>
          </cell>
          <cell r="B3852" t="str">
            <v>N</v>
          </cell>
          <cell r="C3852" t="str">
            <v>NE66007610</v>
          </cell>
          <cell r="D3852" t="str">
            <v>D'ARCY CLINIC</v>
          </cell>
          <cell r="E3852" t="str">
            <v>GERTLER MD ARTHUR (TERM)</v>
          </cell>
          <cell r="F3852" t="str">
            <v>63 S MAIN ST</v>
          </cell>
          <cell r="G3852" t="str">
            <v>NATICK, MA 01760-4921</v>
          </cell>
          <cell r="J3852" t="str">
            <v>NATICK</v>
          </cell>
          <cell r="K3852" t="str">
            <v>MA</v>
          </cell>
          <cell r="L3852" t="str">
            <v>01760-4921</v>
          </cell>
          <cell r="N3852">
            <v>0</v>
          </cell>
        </row>
        <row r="3853">
          <cell r="A3853">
            <v>66007611</v>
          </cell>
          <cell r="B3853" t="str">
            <v>N</v>
          </cell>
          <cell r="C3853" t="str">
            <v>NE66007611</v>
          </cell>
          <cell r="D3853" t="str">
            <v>PROMEDICA MERCK 009 MK 7168</v>
          </cell>
          <cell r="E3853" t="str">
            <v>PROMEDICA MERCK 009 (TERM</v>
          </cell>
          <cell r="F3853" t="str">
            <v>77 WARREN ST BLDG 6</v>
          </cell>
          <cell r="G3853" t="str">
            <v>BRIGHTON, MA 02135-3601</v>
          </cell>
          <cell r="J3853" t="str">
            <v>BRIGHTON</v>
          </cell>
          <cell r="K3853" t="str">
            <v>MA</v>
          </cell>
          <cell r="L3853" t="str">
            <v>02135-3601</v>
          </cell>
          <cell r="N3853">
            <v>0</v>
          </cell>
        </row>
        <row r="3854">
          <cell r="A3854">
            <v>66007612</v>
          </cell>
          <cell r="B3854" t="str">
            <v>Y</v>
          </cell>
          <cell r="C3854" t="str">
            <v>NE66007612</v>
          </cell>
          <cell r="D3854" t="str">
            <v>DR. SHARDA KAUL</v>
          </cell>
          <cell r="E3854" t="str">
            <v>KAUL MD SHARDA        (B)</v>
          </cell>
          <cell r="F3854" t="str">
            <v>421 MERRIMACK ST</v>
          </cell>
          <cell r="G3854" t="str">
            <v>METHUEN, MA 01844-5864</v>
          </cell>
          <cell r="J3854" t="str">
            <v>METHUEN</v>
          </cell>
          <cell r="K3854" t="str">
            <v>MA</v>
          </cell>
          <cell r="L3854" t="str">
            <v>01844-5864</v>
          </cell>
          <cell r="M3854">
            <v>0</v>
          </cell>
          <cell r="N3854">
            <v>0</v>
          </cell>
        </row>
        <row r="3855">
          <cell r="A3855">
            <v>66007615</v>
          </cell>
          <cell r="B3855" t="str">
            <v>Y</v>
          </cell>
          <cell r="C3855" t="str">
            <v>NE66007615</v>
          </cell>
          <cell r="D3855" t="str">
            <v>HAMPDEN COUNTY PHYSICIANS ASSO</v>
          </cell>
          <cell r="E3855" t="str">
            <v>HAMPDEN COUNTY PHYSIC (B)</v>
          </cell>
          <cell r="F3855" t="str">
            <v>269 LOCUST ST STE 4</v>
          </cell>
          <cell r="G3855" t="str">
            <v>FLORENCE, MA 01062-2004</v>
          </cell>
          <cell r="J3855" t="str">
            <v>FLORENCE</v>
          </cell>
          <cell r="K3855" t="str">
            <v>MA</v>
          </cell>
          <cell r="L3855" t="str">
            <v>01062-2004</v>
          </cell>
          <cell r="M3855">
            <v>0</v>
          </cell>
          <cell r="N3855">
            <v>0</v>
          </cell>
        </row>
        <row r="3856">
          <cell r="A3856">
            <v>66007616</v>
          </cell>
          <cell r="B3856" t="str">
            <v>Y</v>
          </cell>
          <cell r="C3856" t="str">
            <v>NE66007616</v>
          </cell>
          <cell r="D3856" t="str">
            <v>PIONEER VALLEY NEPHROLOGY</v>
          </cell>
          <cell r="E3856" t="str">
            <v>PIONEER VALLEY NEPHRO (B)</v>
          </cell>
          <cell r="G3856" t="str">
            <v>300 STAFFORD ST STE 253</v>
          </cell>
          <cell r="H3856" t="str">
            <v>SPRINGFIELD, MA 01104-3581</v>
          </cell>
          <cell r="J3856" t="str">
            <v>SPRINGFIELD</v>
          </cell>
          <cell r="K3856" t="str">
            <v>MA</v>
          </cell>
          <cell r="L3856" t="str">
            <v>01104-3581</v>
          </cell>
          <cell r="M3856">
            <v>0</v>
          </cell>
          <cell r="N3856">
            <v>0</v>
          </cell>
        </row>
        <row r="3857">
          <cell r="A3857">
            <v>66007617</v>
          </cell>
          <cell r="B3857" t="str">
            <v>Y</v>
          </cell>
          <cell r="C3857" t="str">
            <v>NE66007617</v>
          </cell>
          <cell r="D3857" t="str">
            <v>ELISE JACQUES, M.D.</v>
          </cell>
          <cell r="E3857" t="str">
            <v>JACQUES (A)</v>
          </cell>
          <cell r="F3857" t="str">
            <v>123 SUMMER ST SUITE 650</v>
          </cell>
          <cell r="G3857" t="str">
            <v>WORCESTER, MA 01608-1216</v>
          </cell>
          <cell r="J3857" t="str">
            <v>WORCESTER</v>
          </cell>
          <cell r="K3857" t="str">
            <v>MA</v>
          </cell>
          <cell r="L3857" t="str">
            <v>01608-1216</v>
          </cell>
          <cell r="M3857">
            <v>0</v>
          </cell>
          <cell r="N3857">
            <v>0</v>
          </cell>
        </row>
        <row r="3858">
          <cell r="A3858">
            <v>66007618</v>
          </cell>
          <cell r="B3858" t="str">
            <v>N</v>
          </cell>
          <cell r="C3858" t="str">
            <v>NE66007618</v>
          </cell>
          <cell r="D3858" t="str">
            <v>BRIAN DALTON, M.D.</v>
          </cell>
          <cell r="E3858" t="str">
            <v>DALTON MD BRIAN (TERM)</v>
          </cell>
          <cell r="F3858" t="str">
            <v>312 BEDFORD ST</v>
          </cell>
          <cell r="G3858" t="str">
            <v>WHITMAN, MA 02382-1859</v>
          </cell>
          <cell r="J3858" t="str">
            <v>WHITMAN</v>
          </cell>
          <cell r="K3858" t="str">
            <v>MA</v>
          </cell>
          <cell r="L3858" t="str">
            <v>02382-1859</v>
          </cell>
          <cell r="N3858">
            <v>0</v>
          </cell>
        </row>
        <row r="3859">
          <cell r="A3859">
            <v>66007620</v>
          </cell>
          <cell r="B3859" t="str">
            <v>Y</v>
          </cell>
          <cell r="C3859" t="str">
            <v>NE66007620</v>
          </cell>
          <cell r="D3859" t="str">
            <v>BRIARPATCH PEDIATRICS- YARMOUT</v>
          </cell>
          <cell r="E3859" t="str">
            <v>BRIAR YARMOUTHPORT    (C)</v>
          </cell>
          <cell r="F3859" t="str">
            <v>179 ROUTE 6A</v>
          </cell>
          <cell r="G3859" t="str">
            <v>YARMOUTH PORT, MA 02675-1714</v>
          </cell>
          <cell r="J3859" t="str">
            <v>YARMOUTH PORT</v>
          </cell>
          <cell r="K3859" t="str">
            <v>MA</v>
          </cell>
          <cell r="L3859" t="str">
            <v>02675-1714</v>
          </cell>
          <cell r="M3859">
            <v>0</v>
          </cell>
          <cell r="N3859">
            <v>0</v>
          </cell>
        </row>
        <row r="3860">
          <cell r="A3860">
            <v>66007621</v>
          </cell>
          <cell r="B3860" t="str">
            <v>Y</v>
          </cell>
          <cell r="C3860" t="str">
            <v>NE66007621</v>
          </cell>
          <cell r="D3860" t="str">
            <v>BRIARPATCH PEDIATRICS- SANDWIC</v>
          </cell>
          <cell r="E3860" t="str">
            <v>BRIAR SANDWICH        (C)</v>
          </cell>
          <cell r="F3860" t="str">
            <v>68B ROUTE 6A</v>
          </cell>
          <cell r="G3860" t="str">
            <v>SANDWICH, MA 02563-1864</v>
          </cell>
          <cell r="J3860" t="str">
            <v>SANDWICH</v>
          </cell>
          <cell r="K3860" t="str">
            <v>MA</v>
          </cell>
          <cell r="L3860" t="str">
            <v>02563-1864</v>
          </cell>
          <cell r="M3860">
            <v>0</v>
          </cell>
          <cell r="N3860">
            <v>0</v>
          </cell>
        </row>
        <row r="3861">
          <cell r="A3861">
            <v>66007622</v>
          </cell>
          <cell r="B3861" t="str">
            <v>Y</v>
          </cell>
          <cell r="C3861" t="str">
            <v>NE66007622</v>
          </cell>
          <cell r="D3861" t="str">
            <v>MERRIMACK COLLEGE</v>
          </cell>
          <cell r="E3861" t="str">
            <v>TURIANO               (B)</v>
          </cell>
          <cell r="F3861" t="str">
            <v>300 TURNPIKE ST</v>
          </cell>
          <cell r="G3861" t="str">
            <v>NORTH ANDOVER, MA 01845-5809</v>
          </cell>
          <cell r="J3861" t="str">
            <v>NORTH ANDOVER</v>
          </cell>
          <cell r="K3861" t="str">
            <v>MA</v>
          </cell>
          <cell r="L3861" t="str">
            <v>01845-5809</v>
          </cell>
          <cell r="N3861">
            <v>0</v>
          </cell>
        </row>
        <row r="3862">
          <cell r="A3862">
            <v>66007623</v>
          </cell>
          <cell r="B3862" t="str">
            <v>Y</v>
          </cell>
          <cell r="C3862" t="str">
            <v>NE66007623</v>
          </cell>
          <cell r="D3862" t="str">
            <v xml:space="preserve">NEW ENGLAND PODIATRY-CHESTNUT </v>
          </cell>
          <cell r="E3862" t="str">
            <v>NEPOD CHESTNUT HILL   (C)</v>
          </cell>
          <cell r="F3862" t="str">
            <v>1244 BOYLSTON ST</v>
          </cell>
          <cell r="G3862" t="str">
            <v>CHESTNUT HILL, MA 02467-2116</v>
          </cell>
          <cell r="J3862" t="str">
            <v>CHESTNUT HILL</v>
          </cell>
          <cell r="K3862" t="str">
            <v>MA</v>
          </cell>
          <cell r="L3862" t="str">
            <v>02467-2116</v>
          </cell>
          <cell r="M3862">
            <v>0</v>
          </cell>
          <cell r="N3862">
            <v>0</v>
          </cell>
        </row>
        <row r="3863">
          <cell r="A3863">
            <v>66007625</v>
          </cell>
          <cell r="B3863" t="str">
            <v>Y</v>
          </cell>
          <cell r="C3863" t="str">
            <v>NE66007625</v>
          </cell>
          <cell r="D3863" t="str">
            <v>NEW ENGLAND PODIATRY- WALTHAM</v>
          </cell>
          <cell r="E3863" t="str">
            <v>NEPOD WALTHAM         (C)</v>
          </cell>
          <cell r="F3863" t="str">
            <v>669 MAIN ST</v>
          </cell>
          <cell r="G3863" t="str">
            <v>WALTHAM, MA 02451-0602</v>
          </cell>
          <cell r="J3863" t="str">
            <v>WALTHAM</v>
          </cell>
          <cell r="K3863" t="str">
            <v>MA</v>
          </cell>
          <cell r="L3863" t="str">
            <v>02451-0602</v>
          </cell>
          <cell r="N3863">
            <v>0</v>
          </cell>
        </row>
        <row r="3864">
          <cell r="A3864">
            <v>66007626</v>
          </cell>
          <cell r="B3864" t="str">
            <v>N</v>
          </cell>
          <cell r="C3864" t="str">
            <v>NE66007626</v>
          </cell>
          <cell r="D3864" t="str">
            <v>URECA STUDY - BU MEDICAL CENTE</v>
          </cell>
          <cell r="E3864" t="str">
            <v xml:space="preserve">O'CONNORGEORGE (TERM)    </v>
          </cell>
          <cell r="F3864" t="str">
            <v>801 ALBANY ST STE S304</v>
          </cell>
          <cell r="G3864" t="str">
            <v>ROXBURY, MA 02119-2560</v>
          </cell>
          <cell r="J3864" t="str">
            <v>ROXBURY</v>
          </cell>
          <cell r="K3864" t="str">
            <v>MA</v>
          </cell>
          <cell r="L3864" t="str">
            <v>02119-2560</v>
          </cell>
          <cell r="N3864">
            <v>0</v>
          </cell>
        </row>
        <row r="3865">
          <cell r="A3865">
            <v>66007627</v>
          </cell>
          <cell r="B3865" t="str">
            <v>N</v>
          </cell>
          <cell r="C3865" t="str">
            <v>NE66007627</v>
          </cell>
          <cell r="D3865" t="str">
            <v xml:space="preserve">MASS RESEARCH /WALTHAM </v>
          </cell>
          <cell r="E3865" t="str">
            <v>MASS RESEARCH /WALTHAM (T</v>
          </cell>
          <cell r="F3865" t="str">
            <v>42 WESTON ST STE 8</v>
          </cell>
          <cell r="G3865" t="str">
            <v>WALTHAM, MA 02453-7756</v>
          </cell>
          <cell r="J3865" t="str">
            <v>WALTHAM</v>
          </cell>
          <cell r="K3865" t="str">
            <v>MA</v>
          </cell>
          <cell r="L3865" t="str">
            <v>02453-7756</v>
          </cell>
          <cell r="N3865">
            <v>0</v>
          </cell>
        </row>
        <row r="3866">
          <cell r="A3866">
            <v>66007629</v>
          </cell>
          <cell r="B3866" t="str">
            <v>Y</v>
          </cell>
          <cell r="C3866" t="str">
            <v>NE66007629</v>
          </cell>
          <cell r="D3866" t="str">
            <v>TRANSFORMATIONAL HEALING</v>
          </cell>
          <cell r="E3866" t="str">
            <v>TRANSFORMATIONAL HEAL (C)</v>
          </cell>
          <cell r="F3866" t="str">
            <v>23 COLLEGE ST</v>
          </cell>
          <cell r="G3866" t="str">
            <v>SOUTH HADLEY, MA 01075-1414</v>
          </cell>
          <cell r="J3866" t="str">
            <v>SOUTH HADLEY</v>
          </cell>
          <cell r="K3866" t="str">
            <v>MA</v>
          </cell>
          <cell r="L3866" t="str">
            <v>01075-1414</v>
          </cell>
          <cell r="N3866">
            <v>0</v>
          </cell>
        </row>
        <row r="3867">
          <cell r="A3867">
            <v>66007632</v>
          </cell>
          <cell r="B3867" t="str">
            <v>Y</v>
          </cell>
          <cell r="C3867" t="str">
            <v>NE66007632</v>
          </cell>
          <cell r="D3867" t="str">
            <v>RESEARCH BLOOD COMPONENTS</v>
          </cell>
          <cell r="E3867" t="str">
            <v>RESEARCH BLOOD</v>
          </cell>
          <cell r="F3867" t="str">
            <v>1340 SOLDIERS FIELD ROAD</v>
          </cell>
          <cell r="G3867" t="str">
            <v>BRIGHTON, MA 02135-3356</v>
          </cell>
          <cell r="J3867" t="str">
            <v>BRIGHTON</v>
          </cell>
          <cell r="K3867" t="str">
            <v>MA</v>
          </cell>
          <cell r="L3867" t="str">
            <v>02135-3356</v>
          </cell>
          <cell r="M3867">
            <v>0</v>
          </cell>
          <cell r="N3867">
            <v>0</v>
          </cell>
        </row>
        <row r="3868">
          <cell r="A3868">
            <v>66007633</v>
          </cell>
          <cell r="B3868" t="str">
            <v>N</v>
          </cell>
          <cell r="C3868" t="str">
            <v>NE66007633</v>
          </cell>
          <cell r="D3868" t="str">
            <v>AMIRAM KATZ</v>
          </cell>
          <cell r="E3868" t="str">
            <v>KATZ AMIRAM (TERM)</v>
          </cell>
          <cell r="F3868" t="str">
            <v>325 BOSTON POST RD STE 1B</v>
          </cell>
          <cell r="G3868" t="str">
            <v>ORANGE, CT 06477-3504</v>
          </cell>
          <cell r="J3868" t="str">
            <v>ORANGE</v>
          </cell>
          <cell r="K3868" t="str">
            <v>CT</v>
          </cell>
          <cell r="L3868" t="str">
            <v>06477-3504</v>
          </cell>
          <cell r="N3868">
            <v>0</v>
          </cell>
        </row>
        <row r="3869">
          <cell r="A3869">
            <v>66007634</v>
          </cell>
          <cell r="B3869" t="str">
            <v>Y</v>
          </cell>
          <cell r="C3869" t="str">
            <v>NE66007634</v>
          </cell>
          <cell r="D3869" t="str">
            <v>GORDON T. GOODMAN, PHD, M.D.</v>
          </cell>
          <cell r="E3869" t="str">
            <v>GOODMAN MD GORDON     (D)</v>
          </cell>
          <cell r="F3869" t="str">
            <v>5 INDUSTRIAL DR</v>
          </cell>
          <cell r="G3869" t="str">
            <v>MASHPEE, MA 02649-3464</v>
          </cell>
          <cell r="J3869" t="str">
            <v>MASHPEE</v>
          </cell>
          <cell r="K3869" t="str">
            <v>MA</v>
          </cell>
          <cell r="L3869" t="str">
            <v>02649-3464</v>
          </cell>
          <cell r="N3869">
            <v>0</v>
          </cell>
        </row>
        <row r="3870">
          <cell r="A3870">
            <v>66007636</v>
          </cell>
          <cell r="B3870" t="str">
            <v>N</v>
          </cell>
          <cell r="C3870" t="str">
            <v>NE66007636</v>
          </cell>
          <cell r="D3870" t="str">
            <v>SMART FOR LIFE WGT MGMT NEWTON</v>
          </cell>
          <cell r="E3870" t="str">
            <v>SMART FOR LIFE WGT MGMT (</v>
          </cell>
          <cell r="F3870" t="str">
            <v>188 NEEDHAM ST STE 255</v>
          </cell>
          <cell r="G3870" t="str">
            <v>NEWTON, MA 02464-1563</v>
          </cell>
          <cell r="J3870" t="str">
            <v>NEWTON</v>
          </cell>
          <cell r="K3870" t="str">
            <v>MA</v>
          </cell>
          <cell r="L3870" t="str">
            <v>02464-1563</v>
          </cell>
          <cell r="N3870">
            <v>0</v>
          </cell>
        </row>
        <row r="3871">
          <cell r="A3871">
            <v>66007637</v>
          </cell>
          <cell r="B3871" t="str">
            <v>N</v>
          </cell>
          <cell r="C3871" t="str">
            <v>NE66007637</v>
          </cell>
          <cell r="D3871" t="str">
            <v>SMART FOR LIFE WEIGHT</v>
          </cell>
          <cell r="E3871" t="str">
            <v>SMART N ANDOVER (TERM)</v>
          </cell>
          <cell r="F3871" t="str">
            <v>790 TURNPIKE ST STE 109</v>
          </cell>
          <cell r="G3871" t="str">
            <v>NORTH ANDOVER, MA 01845-6129</v>
          </cell>
          <cell r="J3871" t="str">
            <v>NORTH ANDOVER</v>
          </cell>
          <cell r="K3871" t="str">
            <v>MA</v>
          </cell>
          <cell r="L3871" t="str">
            <v>01845-6129</v>
          </cell>
          <cell r="N3871">
            <v>0</v>
          </cell>
        </row>
        <row r="3872">
          <cell r="A3872">
            <v>66007638</v>
          </cell>
          <cell r="B3872" t="str">
            <v>Y</v>
          </cell>
          <cell r="C3872" t="str">
            <v>NE66007638</v>
          </cell>
          <cell r="D3872" t="str">
            <v>CHATHAM PODIATRY</v>
          </cell>
          <cell r="E3872" t="str">
            <v>CHATHAM PODIATRY      (C)</v>
          </cell>
          <cell r="F3872" t="str">
            <v>1245 A MAIN STREET</v>
          </cell>
          <cell r="G3872" t="str">
            <v>CHATHAM, MA 02633</v>
          </cell>
          <cell r="J3872" t="str">
            <v>CHATHAM</v>
          </cell>
          <cell r="K3872" t="str">
            <v>MA</v>
          </cell>
          <cell r="L3872">
            <v>2633</v>
          </cell>
          <cell r="M3872">
            <v>41.686399999999999</v>
          </cell>
          <cell r="N3872">
            <v>-69.977099999999993</v>
          </cell>
        </row>
        <row r="3873">
          <cell r="A3873">
            <v>66007640</v>
          </cell>
          <cell r="B3873" t="str">
            <v>Y</v>
          </cell>
          <cell r="C3873" t="str">
            <v>NE66007640</v>
          </cell>
          <cell r="D3873" t="str">
            <v>MAYO MEDICAL LABORATORY NEW EN</v>
          </cell>
          <cell r="E3873" t="str">
            <v>MAYO MEDICAL LABORATORY (</v>
          </cell>
          <cell r="F3873" t="str">
            <v>160 DASCOMB RD # 9</v>
          </cell>
          <cell r="G3873" t="str">
            <v>ANDOVER, MA 01810-5885</v>
          </cell>
          <cell r="J3873" t="str">
            <v>ANDOVER</v>
          </cell>
          <cell r="K3873" t="str">
            <v>MA</v>
          </cell>
          <cell r="L3873" t="str">
            <v>01810-5885</v>
          </cell>
          <cell r="N3873">
            <v>0</v>
          </cell>
        </row>
        <row r="3874">
          <cell r="A3874">
            <v>66007641</v>
          </cell>
          <cell r="B3874" t="str">
            <v>Y</v>
          </cell>
          <cell r="C3874" t="str">
            <v>NE66007641</v>
          </cell>
          <cell r="D3874" t="str">
            <v>BOSTON FOOT CARE GROUP</v>
          </cell>
          <cell r="E3874" t="str">
            <v>MENDESZOONEWALD       (B)</v>
          </cell>
          <cell r="G3874" t="str">
            <v>28 COREY ST</v>
          </cell>
          <cell r="H3874" t="str">
            <v>WEST ROXBURY, MA 02132-1923</v>
          </cell>
          <cell r="J3874" t="str">
            <v>WEST ROXBURY</v>
          </cell>
          <cell r="K3874" t="str">
            <v>MA</v>
          </cell>
          <cell r="L3874" t="str">
            <v>02132-1923</v>
          </cell>
          <cell r="N3874">
            <v>0</v>
          </cell>
        </row>
        <row r="3875">
          <cell r="A3875">
            <v>66007642</v>
          </cell>
          <cell r="B3875" t="str">
            <v>Y</v>
          </cell>
          <cell r="C3875" t="str">
            <v>NE66007642</v>
          </cell>
          <cell r="D3875" t="str">
            <v>FAMILY DERM OF BROOKLINE</v>
          </cell>
          <cell r="E3875" t="str">
            <v>FAMILY DERM (C)</v>
          </cell>
          <cell r="F3875" t="str">
            <v>1 BROOKLINE PL STE 406</v>
          </cell>
          <cell r="G3875" t="str">
            <v>BROOKLINE, MA 02445-7296</v>
          </cell>
          <cell r="J3875" t="str">
            <v>BROOKLINE</v>
          </cell>
          <cell r="K3875" t="str">
            <v>MA</v>
          </cell>
          <cell r="L3875" t="str">
            <v>02445-7296</v>
          </cell>
          <cell r="M3875">
            <v>0</v>
          </cell>
          <cell r="N3875">
            <v>0</v>
          </cell>
        </row>
        <row r="3876">
          <cell r="A3876">
            <v>66007645</v>
          </cell>
          <cell r="B3876" t="str">
            <v>N</v>
          </cell>
          <cell r="C3876" t="str">
            <v>NE66007645</v>
          </cell>
          <cell r="D3876" t="str">
            <v xml:space="preserve">BU CTR FOR MED GENE </v>
          </cell>
          <cell r="E3876" t="str">
            <v>MULINSKY MD AUBREY (TERM)</v>
          </cell>
          <cell r="F3876" t="str">
            <v>700 ALBANY ST FL 4</v>
          </cell>
          <cell r="G3876" t="str">
            <v>BOSTON, MA 02118-2518</v>
          </cell>
          <cell r="J3876" t="str">
            <v>BOSTON</v>
          </cell>
          <cell r="K3876" t="str">
            <v>MA</v>
          </cell>
          <cell r="L3876" t="str">
            <v>02118-2518</v>
          </cell>
          <cell r="N3876">
            <v>0</v>
          </cell>
        </row>
        <row r="3877">
          <cell r="A3877">
            <v>66007647</v>
          </cell>
          <cell r="B3877" t="str">
            <v>Y</v>
          </cell>
          <cell r="C3877" t="str">
            <v>NE66007647</v>
          </cell>
          <cell r="D3877" t="str">
            <v>BOSTON HIGASHI SCHOOL, INC</v>
          </cell>
          <cell r="E3877" t="str">
            <v>SUNOG MDRONALD        (D)</v>
          </cell>
          <cell r="F3877" t="str">
            <v>800 N MAIN ST</v>
          </cell>
          <cell r="G3877" t="str">
            <v>RANDOLPH, MA 02368-3663</v>
          </cell>
          <cell r="J3877" t="str">
            <v>RANDOLPH</v>
          </cell>
          <cell r="K3877" t="str">
            <v>MA</v>
          </cell>
          <cell r="L3877" t="str">
            <v>02368-3663</v>
          </cell>
          <cell r="N3877">
            <v>0</v>
          </cell>
        </row>
        <row r="3878">
          <cell r="A3878">
            <v>66007648</v>
          </cell>
          <cell r="B3878" t="str">
            <v>Y</v>
          </cell>
          <cell r="C3878" t="str">
            <v>NE66007648</v>
          </cell>
          <cell r="D3878" t="str">
            <v>WORCESTER SURGICAL CENTER</v>
          </cell>
          <cell r="E3878" t="str">
            <v>WORCESTER SURGICAL CE (A)</v>
          </cell>
          <cell r="F3878" t="str">
            <v>ATTN: MARY SHEPARD</v>
          </cell>
          <cell r="G3878" t="str">
            <v>300 GROVE ST</v>
          </cell>
          <cell r="H3878" t="str">
            <v>WORCESTER, MA 01605-3908</v>
          </cell>
          <cell r="J3878" t="str">
            <v>WORCESTER</v>
          </cell>
          <cell r="K3878" t="str">
            <v>MA</v>
          </cell>
          <cell r="L3878" t="str">
            <v>01605-3908</v>
          </cell>
          <cell r="N3878">
            <v>0</v>
          </cell>
        </row>
        <row r="3879">
          <cell r="A3879">
            <v>66007649</v>
          </cell>
          <cell r="B3879" t="str">
            <v>Y</v>
          </cell>
          <cell r="C3879" t="str">
            <v>NE66007649</v>
          </cell>
          <cell r="D3879" t="str">
            <v>DR. DEBORAH HOADLEY</v>
          </cell>
          <cell r="E3879" t="str">
            <v>HOADLEY MD DEBORAH    (B)</v>
          </cell>
          <cell r="F3879" t="str">
            <v>175 DWIGHT RD STE 203</v>
          </cell>
          <cell r="G3879" t="str">
            <v>LONGMEADOW, MA 01106-1767</v>
          </cell>
          <cell r="J3879" t="str">
            <v>LONGMEADOW</v>
          </cell>
          <cell r="K3879" t="str">
            <v>MA</v>
          </cell>
          <cell r="L3879" t="str">
            <v>01106-1767</v>
          </cell>
          <cell r="M3879">
            <v>0</v>
          </cell>
          <cell r="N3879">
            <v>0</v>
          </cell>
        </row>
        <row r="3880">
          <cell r="A3880">
            <v>66007652</v>
          </cell>
          <cell r="B3880" t="str">
            <v>Y</v>
          </cell>
          <cell r="C3880" t="str">
            <v>NE66007652</v>
          </cell>
          <cell r="D3880" t="str">
            <v>BRANDEIS UNIVERSITY HEALTH CEN</v>
          </cell>
          <cell r="E3880" t="str">
            <v>BRANDEIS UNIVERSITY H (D)</v>
          </cell>
          <cell r="F3880" t="str">
            <v>415 SOUTH ST # MS034</v>
          </cell>
          <cell r="G3880" t="str">
            <v>WALTHAM, MA 02453-2728</v>
          </cell>
          <cell r="J3880" t="str">
            <v>WALTHAM</v>
          </cell>
          <cell r="K3880" t="str">
            <v>MA</v>
          </cell>
          <cell r="L3880" t="str">
            <v>02453-2728</v>
          </cell>
          <cell r="N3880">
            <v>0</v>
          </cell>
        </row>
        <row r="3881">
          <cell r="A3881">
            <v>66007653</v>
          </cell>
          <cell r="B3881" t="str">
            <v>Y</v>
          </cell>
          <cell r="C3881" t="str">
            <v>NE66007653</v>
          </cell>
          <cell r="D3881" t="str">
            <v xml:space="preserve">BOSTON DERMATOLOGY &amp; COSMETIC </v>
          </cell>
          <cell r="E3881" t="str">
            <v>KOUPAIE MD JAFAR      (D)</v>
          </cell>
          <cell r="F3881" t="str">
            <v>1 BROOKLINE PL STE 321</v>
          </cell>
          <cell r="G3881" t="str">
            <v>BROOKLINE, MA 02445-7237</v>
          </cell>
          <cell r="J3881" t="str">
            <v>BROOKLINE</v>
          </cell>
          <cell r="K3881" t="str">
            <v>MA</v>
          </cell>
          <cell r="L3881" t="str">
            <v>02445-7237</v>
          </cell>
          <cell r="M3881">
            <v>0</v>
          </cell>
          <cell r="N3881">
            <v>0</v>
          </cell>
        </row>
        <row r="3882">
          <cell r="A3882">
            <v>66007655</v>
          </cell>
          <cell r="B3882" t="str">
            <v>Y</v>
          </cell>
          <cell r="C3882" t="str">
            <v>NE66007655</v>
          </cell>
          <cell r="D3882" t="str">
            <v>DAVID EDINBURGH, M.D.</v>
          </cell>
          <cell r="E3882" t="str">
            <v>EDINBURGH (CML)</v>
          </cell>
          <cell r="F3882" t="str">
            <v>830 OAK ST STE 124E</v>
          </cell>
          <cell r="G3882" t="str">
            <v>BROCKTON, MA 02301-1168</v>
          </cell>
          <cell r="J3882" t="str">
            <v>BROCKTON</v>
          </cell>
          <cell r="K3882" t="str">
            <v>MA</v>
          </cell>
          <cell r="L3882" t="str">
            <v>02301-1168</v>
          </cell>
          <cell r="M3882">
            <v>0</v>
          </cell>
          <cell r="N3882">
            <v>0</v>
          </cell>
        </row>
        <row r="3883">
          <cell r="A3883">
            <v>66007658</v>
          </cell>
          <cell r="B3883" t="str">
            <v>Y</v>
          </cell>
          <cell r="C3883" t="str">
            <v>NE66007658</v>
          </cell>
          <cell r="D3883" t="str">
            <v>RICHARD E. CEASAR, M.D.</v>
          </cell>
          <cell r="E3883" t="str">
            <v>CEASAR MD RICHARD E   (C)</v>
          </cell>
          <cell r="F3883" t="str">
            <v>211 MILLIKEN BLVD</v>
          </cell>
          <cell r="G3883" t="str">
            <v>FALL RIVER, MA 02721-1604</v>
          </cell>
          <cell r="J3883" t="str">
            <v>FALL RIVER</v>
          </cell>
          <cell r="K3883" t="str">
            <v>MA</v>
          </cell>
          <cell r="L3883" t="str">
            <v>02721-1604</v>
          </cell>
          <cell r="N3883">
            <v>0</v>
          </cell>
        </row>
        <row r="3884">
          <cell r="A3884">
            <v>66007659</v>
          </cell>
          <cell r="B3884" t="str">
            <v>Y</v>
          </cell>
          <cell r="C3884" t="str">
            <v>NE66007659</v>
          </cell>
          <cell r="D3884" t="str">
            <v>CAPE COD GASTROENTEROLOGY</v>
          </cell>
          <cell r="E3884" t="str">
            <v>SIEGEL MD PAUL        (C)</v>
          </cell>
          <cell r="F3884" t="str">
            <v>700 ATTUCKS LN UNIT 1B</v>
          </cell>
          <cell r="G3884" t="str">
            <v>HYANNIS, MA 02601-1813</v>
          </cell>
          <cell r="J3884" t="str">
            <v>HYANNIS</v>
          </cell>
          <cell r="K3884" t="str">
            <v>MA</v>
          </cell>
          <cell r="L3884" t="str">
            <v>02601-1813</v>
          </cell>
          <cell r="M3884">
            <v>0</v>
          </cell>
          <cell r="N3884">
            <v>0</v>
          </cell>
        </row>
        <row r="3885">
          <cell r="A3885">
            <v>66007660</v>
          </cell>
          <cell r="B3885" t="str">
            <v>Y</v>
          </cell>
          <cell r="C3885" t="str">
            <v>NE66007660</v>
          </cell>
          <cell r="D3885" t="str">
            <v>CAPE COD ENT- MASHPEE</v>
          </cell>
          <cell r="E3885" t="str">
            <v>CCENT MASHPEE         (C)</v>
          </cell>
          <cell r="F3885" t="str">
            <v>800 FALMOUTH RD STE 102A</v>
          </cell>
          <cell r="G3885" t="str">
            <v>MASHPEE, MA 02649-3363</v>
          </cell>
          <cell r="J3885" t="str">
            <v>MASHPEE</v>
          </cell>
          <cell r="K3885" t="str">
            <v>MA</v>
          </cell>
          <cell r="L3885" t="str">
            <v>02649-3363</v>
          </cell>
          <cell r="N3885">
            <v>0</v>
          </cell>
        </row>
        <row r="3886">
          <cell r="A3886">
            <v>66007661</v>
          </cell>
          <cell r="B3886" t="str">
            <v>N</v>
          </cell>
          <cell r="C3886" t="str">
            <v>NE66007661</v>
          </cell>
          <cell r="D3886" t="str">
            <v>BRIAN FITZPATRICK, M.D.</v>
          </cell>
          <cell r="E3886" t="str">
            <v>FITZPATRICK MDBRIAN (TERM</v>
          </cell>
          <cell r="F3886" t="str">
            <v>100 ROSE BROOK WAY</v>
          </cell>
          <cell r="G3886" t="str">
            <v>WAREHAM, MA 02571-2097</v>
          </cell>
          <cell r="J3886" t="str">
            <v>WAREHAM</v>
          </cell>
          <cell r="K3886" t="str">
            <v>MA</v>
          </cell>
          <cell r="L3886" t="str">
            <v>02571-2097</v>
          </cell>
          <cell r="N3886">
            <v>0</v>
          </cell>
        </row>
        <row r="3887">
          <cell r="A3887">
            <v>66007662</v>
          </cell>
          <cell r="B3887" t="str">
            <v>N</v>
          </cell>
          <cell r="C3887" t="str">
            <v>NE66007662</v>
          </cell>
          <cell r="D3887" t="str">
            <v>CAPE &amp; ISLANDS DIGESTIVE DISEA</v>
          </cell>
          <cell r="E3887" t="str">
            <v>SIEBERT WILLIAM (TERM)</v>
          </cell>
          <cell r="F3887" t="str">
            <v>700 ATTUCKS LN UNIT 1E</v>
          </cell>
          <cell r="G3887" t="str">
            <v>HYANNIS, MA 02601-1809</v>
          </cell>
          <cell r="J3887" t="str">
            <v>HYANNIS</v>
          </cell>
          <cell r="K3887" t="str">
            <v>MA</v>
          </cell>
          <cell r="L3887" t="str">
            <v>02601-1809</v>
          </cell>
          <cell r="N3887">
            <v>0</v>
          </cell>
        </row>
        <row r="3888">
          <cell r="A3888">
            <v>66007663</v>
          </cell>
          <cell r="B3888" t="str">
            <v>N</v>
          </cell>
          <cell r="C3888" t="str">
            <v>NE66007663</v>
          </cell>
          <cell r="D3888" t="str">
            <v>DANIEL GELLER, M.D.</v>
          </cell>
          <cell r="E3888" t="str">
            <v>GELLER (TERM)</v>
          </cell>
          <cell r="F3888">
            <v>2000</v>
          </cell>
          <cell r="G3888" t="str">
            <v>185 ALEWIFE BROOK PKWY STE</v>
          </cell>
          <cell r="H3888" t="str">
            <v>CAMBRIDGE, MA 02138-1104</v>
          </cell>
          <cell r="J3888" t="str">
            <v>CAMBRIDGE</v>
          </cell>
          <cell r="K3888" t="str">
            <v>MA</v>
          </cell>
          <cell r="L3888" t="str">
            <v>02138-1104</v>
          </cell>
          <cell r="N3888">
            <v>0</v>
          </cell>
        </row>
        <row r="3889">
          <cell r="A3889">
            <v>66007665</v>
          </cell>
          <cell r="B3889" t="str">
            <v>Y</v>
          </cell>
          <cell r="C3889" t="str">
            <v>NE66007665</v>
          </cell>
          <cell r="D3889" t="str">
            <v>WAREHAM FAMILY PLANNING</v>
          </cell>
          <cell r="E3889" t="str">
            <v>WAREHAM FAMILY PLANNI (C)</v>
          </cell>
          <cell r="F3889" t="str">
            <v>106 MAIN ST STE 2</v>
          </cell>
          <cell r="G3889" t="str">
            <v>WAREHAM, MA 02571-2122</v>
          </cell>
          <cell r="J3889" t="str">
            <v>WAREHAM</v>
          </cell>
          <cell r="K3889" t="str">
            <v>MA</v>
          </cell>
          <cell r="L3889" t="str">
            <v>02571-2122</v>
          </cell>
          <cell r="M3889">
            <v>0</v>
          </cell>
          <cell r="N3889">
            <v>0</v>
          </cell>
        </row>
        <row r="3890">
          <cell r="A3890">
            <v>66007666</v>
          </cell>
          <cell r="B3890" t="str">
            <v>Y</v>
          </cell>
          <cell r="C3890" t="str">
            <v>NE66007666</v>
          </cell>
          <cell r="D3890" t="str">
            <v>CHILDRENS HOSPITAL SPORTS MEDI</v>
          </cell>
          <cell r="E3890" t="str">
            <v>CHILDRENS HOSPITAL SP (D)</v>
          </cell>
          <cell r="F3890" t="str">
            <v>319 LONGWOOD AVE STE 6</v>
          </cell>
          <cell r="G3890" t="str">
            <v>BOSTON, MA 02115-5710</v>
          </cell>
          <cell r="J3890" t="str">
            <v>BOSTON</v>
          </cell>
          <cell r="K3890" t="str">
            <v>MA</v>
          </cell>
          <cell r="L3890" t="str">
            <v>02115-5710</v>
          </cell>
          <cell r="M3890">
            <v>0</v>
          </cell>
          <cell r="N3890">
            <v>0</v>
          </cell>
        </row>
        <row r="3891">
          <cell r="A3891">
            <v>66007669</v>
          </cell>
          <cell r="B3891" t="str">
            <v>Y</v>
          </cell>
          <cell r="C3891" t="str">
            <v>NE66007669</v>
          </cell>
          <cell r="D3891" t="str">
            <v>AFA OB GYN</v>
          </cell>
          <cell r="E3891" t="str">
            <v>AFA OB GYN            (A)</v>
          </cell>
          <cell r="F3891" t="str">
            <v>131 ORNAC, SUITE 830</v>
          </cell>
          <cell r="G3891" t="str">
            <v>CONCORD, MA 01742-4181</v>
          </cell>
          <cell r="J3891" t="str">
            <v>CONCORD</v>
          </cell>
          <cell r="K3891" t="str">
            <v>MA</v>
          </cell>
          <cell r="L3891" t="str">
            <v>01742-4181</v>
          </cell>
          <cell r="N3891">
            <v>0</v>
          </cell>
        </row>
        <row r="3892">
          <cell r="A3892">
            <v>66007676</v>
          </cell>
          <cell r="B3892" t="str">
            <v>Y</v>
          </cell>
          <cell r="C3892" t="str">
            <v>NE66007676</v>
          </cell>
          <cell r="D3892" t="str">
            <v>SHALI SANDERS, NP</v>
          </cell>
          <cell r="E3892" t="str">
            <v>SANDERSNP SHALI       (C)</v>
          </cell>
          <cell r="F3892" t="str">
            <v>8 BURNHAM ST</v>
          </cell>
          <cell r="G3892" t="str">
            <v>TURNERS FALLS, MA 01376-1816</v>
          </cell>
          <cell r="J3892" t="str">
            <v>TURNERS FALLS</v>
          </cell>
          <cell r="K3892" t="str">
            <v>MA</v>
          </cell>
          <cell r="L3892" t="str">
            <v>01376-1816</v>
          </cell>
          <cell r="M3892">
            <v>0</v>
          </cell>
          <cell r="N3892">
            <v>0</v>
          </cell>
        </row>
        <row r="3893">
          <cell r="A3893">
            <v>66007677</v>
          </cell>
          <cell r="B3893" t="str">
            <v>Y</v>
          </cell>
          <cell r="C3893" t="str">
            <v>NE66007677</v>
          </cell>
          <cell r="D3893" t="str">
            <v>WESTFORD INTERNAL MEDICINE</v>
          </cell>
          <cell r="E3893" t="str">
            <v>WESTFORD INTERNAL MED (D)</v>
          </cell>
          <cell r="F3893" t="str">
            <v>133 LITTLETON RD STE 202</v>
          </cell>
          <cell r="G3893" t="str">
            <v>WESTFORD, MA 01886-3198</v>
          </cell>
          <cell r="J3893" t="str">
            <v>WESTFORD</v>
          </cell>
          <cell r="K3893" t="str">
            <v>MA</v>
          </cell>
          <cell r="L3893" t="str">
            <v>01886-3198</v>
          </cell>
          <cell r="M3893">
            <v>0</v>
          </cell>
          <cell r="N3893">
            <v>0</v>
          </cell>
        </row>
        <row r="3894">
          <cell r="A3894">
            <v>66007678</v>
          </cell>
          <cell r="B3894" t="str">
            <v>Y</v>
          </cell>
          <cell r="C3894" t="str">
            <v>NE66007678</v>
          </cell>
          <cell r="D3894" t="str">
            <v>KENNETH A. LAWTON, DPM</v>
          </cell>
          <cell r="E3894" t="str">
            <v>LAWTON DPM KENNETH A  (C)</v>
          </cell>
          <cell r="G3894" t="str">
            <v>1540 BEACON ST</v>
          </cell>
          <cell r="H3894" t="str">
            <v>BROOKLINE, MA 02446-2215</v>
          </cell>
          <cell r="J3894" t="str">
            <v>BROOKLINE</v>
          </cell>
          <cell r="K3894" t="str">
            <v>MA</v>
          </cell>
          <cell r="L3894" t="str">
            <v>02446-2215</v>
          </cell>
          <cell r="N3894">
            <v>0</v>
          </cell>
        </row>
        <row r="3895">
          <cell r="A3895">
            <v>66007679</v>
          </cell>
          <cell r="B3895" t="str">
            <v>Y</v>
          </cell>
          <cell r="C3895" t="str">
            <v>NE66007679</v>
          </cell>
          <cell r="D3895" t="str">
            <v>CARL S. BENDER, M.D.</v>
          </cell>
          <cell r="E3895" t="str">
            <v>BENDER MD CARL       (C)(</v>
          </cell>
          <cell r="F3895" t="str">
            <v>1 ACTON PL STE 102</v>
          </cell>
          <cell r="G3895" t="str">
            <v>ACTON, MA 01720-3951</v>
          </cell>
          <cell r="J3895" t="str">
            <v>ACTON</v>
          </cell>
          <cell r="K3895" t="str">
            <v>MA</v>
          </cell>
          <cell r="L3895" t="str">
            <v>01720-3951</v>
          </cell>
          <cell r="N3895">
            <v>0</v>
          </cell>
        </row>
        <row r="3896">
          <cell r="A3896">
            <v>66007680</v>
          </cell>
          <cell r="B3896" t="str">
            <v>Y</v>
          </cell>
          <cell r="C3896" t="str">
            <v>NE66007680</v>
          </cell>
          <cell r="D3896" t="str">
            <v>ZIAD FARAH, M.D.</v>
          </cell>
          <cell r="E3896" t="str">
            <v>FARAH MD ZIAD         (C)</v>
          </cell>
          <cell r="F3896" t="str">
            <v>525 LONG POND DR</v>
          </cell>
          <cell r="G3896" t="str">
            <v>HARWICH, MA 02645-1227</v>
          </cell>
          <cell r="J3896" t="str">
            <v>HARWICH</v>
          </cell>
          <cell r="K3896" t="str">
            <v>MA</v>
          </cell>
          <cell r="L3896" t="str">
            <v>02645-1227</v>
          </cell>
          <cell r="M3896">
            <v>0</v>
          </cell>
          <cell r="N3896">
            <v>0</v>
          </cell>
        </row>
        <row r="3897">
          <cell r="A3897">
            <v>66007683</v>
          </cell>
          <cell r="B3897" t="str">
            <v>Y</v>
          </cell>
          <cell r="C3897" t="str">
            <v>NE66007683</v>
          </cell>
          <cell r="D3897" t="str">
            <v>FAMILY PSYCHIATRIC SERVICES</v>
          </cell>
          <cell r="E3897" t="str">
            <v>ANALORO APRN GAIL     (C)</v>
          </cell>
          <cell r="F3897" t="str">
            <v>225 BOSTON ST STE 202</v>
          </cell>
          <cell r="G3897" t="str">
            <v>LYNN, MA 01904-3124</v>
          </cell>
          <cell r="J3897" t="str">
            <v>LYNN</v>
          </cell>
          <cell r="K3897" t="str">
            <v>MA</v>
          </cell>
          <cell r="L3897" t="str">
            <v>01904-3124</v>
          </cell>
          <cell r="N3897">
            <v>0</v>
          </cell>
        </row>
        <row r="3898">
          <cell r="A3898">
            <v>66007687</v>
          </cell>
          <cell r="B3898" t="str">
            <v>Y</v>
          </cell>
          <cell r="C3898" t="str">
            <v>NE66007687</v>
          </cell>
          <cell r="D3898" t="str">
            <v>ENT ASSOCIATES OF WORCESTER, I</v>
          </cell>
          <cell r="E3898" t="str">
            <v>ZAMANSKY MD MARSHALL  (D)</v>
          </cell>
          <cell r="F3898" t="str">
            <v>475 PLEASANT ST</v>
          </cell>
          <cell r="G3898" t="str">
            <v>WORCESTER, MA 01609-1858</v>
          </cell>
          <cell r="J3898" t="str">
            <v>WORCESTER</v>
          </cell>
          <cell r="K3898" t="str">
            <v>MA</v>
          </cell>
          <cell r="L3898" t="str">
            <v>01609-1858</v>
          </cell>
          <cell r="M3898">
            <v>0</v>
          </cell>
          <cell r="N3898">
            <v>0</v>
          </cell>
        </row>
        <row r="3899">
          <cell r="A3899">
            <v>66007688</v>
          </cell>
          <cell r="B3899" t="str">
            <v>N</v>
          </cell>
          <cell r="C3899" t="str">
            <v>NE66007688</v>
          </cell>
          <cell r="D3899" t="str">
            <v>1CARE SOLUTIONS</v>
          </cell>
          <cell r="E3899" t="str">
            <v>1CARE SOLUTIONS (TERM)</v>
          </cell>
          <cell r="F3899" t="str">
            <v>2000 COMMONWEALTH AVE</v>
          </cell>
          <cell r="G3899" t="str">
            <v>AUBURNDALE, MA 02466-2004</v>
          </cell>
          <cell r="J3899" t="str">
            <v>AUBURNDALE</v>
          </cell>
          <cell r="K3899" t="str">
            <v>MA</v>
          </cell>
          <cell r="L3899" t="str">
            <v>02466-2004</v>
          </cell>
          <cell r="N3899">
            <v>0</v>
          </cell>
        </row>
        <row r="3900">
          <cell r="A3900">
            <v>66007692</v>
          </cell>
          <cell r="B3900" t="str">
            <v>Y</v>
          </cell>
          <cell r="C3900" t="str">
            <v>NE66007692</v>
          </cell>
          <cell r="D3900" t="str">
            <v>PAUL M. DIMOND, M.D.</v>
          </cell>
          <cell r="E3900" t="str">
            <v>DIMOND MD PAUL M      (C)</v>
          </cell>
          <cell r="F3900" t="str">
            <v>360 GIFFORD ST</v>
          </cell>
          <cell r="G3900" t="str">
            <v>FALMOUTH, MA 02540-2912</v>
          </cell>
          <cell r="J3900" t="str">
            <v>FALMOUTH</v>
          </cell>
          <cell r="K3900" t="str">
            <v>MA</v>
          </cell>
          <cell r="L3900" t="str">
            <v>02540-2912</v>
          </cell>
          <cell r="N3900">
            <v>0</v>
          </cell>
        </row>
        <row r="3901">
          <cell r="A3901">
            <v>66007693</v>
          </cell>
          <cell r="B3901" t="str">
            <v>Y</v>
          </cell>
          <cell r="C3901" t="str">
            <v>NE66007693</v>
          </cell>
          <cell r="D3901" t="str">
            <v>THEODORE A. CALIANOS II, M.D.,</v>
          </cell>
          <cell r="E3901" t="str">
            <v>CALIANOS MD THEODORE  (C)</v>
          </cell>
          <cell r="F3901" t="str">
            <v>5 INDUSTRIAL DR STE 109</v>
          </cell>
          <cell r="G3901" t="str">
            <v>MASHPEE, MA 02649-3465</v>
          </cell>
          <cell r="J3901" t="str">
            <v>MASHPEE</v>
          </cell>
          <cell r="K3901" t="str">
            <v>MA</v>
          </cell>
          <cell r="L3901" t="str">
            <v>02649-3465</v>
          </cell>
          <cell r="N3901">
            <v>0</v>
          </cell>
        </row>
        <row r="3902">
          <cell r="A3902">
            <v>66007694</v>
          </cell>
          <cell r="B3902" t="str">
            <v>Y</v>
          </cell>
          <cell r="C3902" t="str">
            <v>NE66007694</v>
          </cell>
          <cell r="D3902" t="str">
            <v>NE ENT AND FACIAL PLASTIC SURG</v>
          </cell>
          <cell r="E3902" t="str">
            <v>NE ENT</v>
          </cell>
          <cell r="F3902" t="str">
            <v>198 MASSACHUSETTS AVE</v>
          </cell>
          <cell r="G3902" t="str">
            <v>NORTH ANDOVER, MA 01845-4143</v>
          </cell>
          <cell r="J3902" t="str">
            <v>NORTH ANDOVER</v>
          </cell>
          <cell r="K3902" t="str">
            <v>MA</v>
          </cell>
          <cell r="L3902" t="str">
            <v>01845-4143</v>
          </cell>
          <cell r="M3902">
            <v>0</v>
          </cell>
          <cell r="N3902">
            <v>0</v>
          </cell>
        </row>
        <row r="3903">
          <cell r="A3903">
            <v>66007695</v>
          </cell>
          <cell r="B3903" t="str">
            <v>Y</v>
          </cell>
          <cell r="C3903" t="str">
            <v>NE66007695</v>
          </cell>
          <cell r="D3903" t="str">
            <v>DR. NEIL KOBROSKY</v>
          </cell>
          <cell r="E3903" t="str">
            <v>KOBRUSKY MD NEIL      (D)</v>
          </cell>
          <cell r="F3903" t="str">
            <v>85 EASTERN AVE</v>
          </cell>
          <cell r="G3903" t="str">
            <v>GLOUCESTER, MA 01930-1869</v>
          </cell>
          <cell r="J3903" t="str">
            <v>GLOUCESTER</v>
          </cell>
          <cell r="K3903" t="str">
            <v>MA</v>
          </cell>
          <cell r="L3903" t="str">
            <v>01930-1869</v>
          </cell>
          <cell r="N3903">
            <v>0</v>
          </cell>
        </row>
        <row r="3904">
          <cell r="A3904">
            <v>66007696</v>
          </cell>
          <cell r="B3904" t="str">
            <v>Y</v>
          </cell>
          <cell r="C3904" t="str">
            <v>NE66007696</v>
          </cell>
          <cell r="D3904" t="str">
            <v>DONALD O'MALLEY, M.D.</v>
          </cell>
          <cell r="E3904" t="str">
            <v>DONALD O'MALLEY       (C)</v>
          </cell>
          <cell r="F3904" t="str">
            <v>360 GIFFORD ST</v>
          </cell>
          <cell r="G3904" t="str">
            <v>FALMOUTH, MA 02540-2912</v>
          </cell>
          <cell r="J3904" t="str">
            <v>FALMOUTH</v>
          </cell>
          <cell r="K3904" t="str">
            <v>MA</v>
          </cell>
          <cell r="L3904" t="str">
            <v>02540-2912</v>
          </cell>
          <cell r="N3904">
            <v>0</v>
          </cell>
        </row>
        <row r="3905">
          <cell r="A3905">
            <v>66007698</v>
          </cell>
          <cell r="B3905" t="str">
            <v>Y</v>
          </cell>
          <cell r="C3905" t="str">
            <v>NE66007698</v>
          </cell>
          <cell r="D3905" t="str">
            <v>SLEEP HEALTH CENTERS-FAULKNER</v>
          </cell>
          <cell r="E3905" t="str">
            <v>SLEEP FAULKNER        (C)</v>
          </cell>
          <cell r="G3905" t="str">
            <v>1153 CENTRE ST FL 5</v>
          </cell>
          <cell r="H3905" t="str">
            <v>BOSTON, MA 02130-3446</v>
          </cell>
          <cell r="J3905" t="str">
            <v>BOSTON</v>
          </cell>
          <cell r="K3905" t="str">
            <v>MA</v>
          </cell>
          <cell r="L3905" t="str">
            <v>02130-3446</v>
          </cell>
          <cell r="N3905">
            <v>0</v>
          </cell>
        </row>
        <row r="3906">
          <cell r="A3906">
            <v>66007703</v>
          </cell>
          <cell r="B3906" t="str">
            <v>Y</v>
          </cell>
          <cell r="C3906" t="str">
            <v>NE66007703</v>
          </cell>
          <cell r="D3906" t="str">
            <v>WAREHAM SURGICAL ASSOCIATES</v>
          </cell>
          <cell r="E3906" t="str">
            <v>WAREHAM SURGICAL ASSO (C)</v>
          </cell>
          <cell r="F3906" t="str">
            <v>100 ROSE BROOK WAY</v>
          </cell>
          <cell r="G3906" t="str">
            <v>WAREHAM, MA 02571-2122</v>
          </cell>
          <cell r="J3906" t="str">
            <v>WAREHAM</v>
          </cell>
          <cell r="K3906" t="str">
            <v>MA</v>
          </cell>
          <cell r="L3906" t="str">
            <v>02571-2122</v>
          </cell>
          <cell r="M3906">
            <v>0</v>
          </cell>
          <cell r="N3906">
            <v>0</v>
          </cell>
        </row>
        <row r="3907">
          <cell r="A3907">
            <v>66007704</v>
          </cell>
          <cell r="B3907" t="str">
            <v>Y</v>
          </cell>
          <cell r="C3907" t="str">
            <v>NE66007704</v>
          </cell>
          <cell r="D3907" t="str">
            <v>JAMES J. CAVANAUGH, M.D.</v>
          </cell>
          <cell r="E3907" t="str">
            <v>CAVANAUGH MD JAMES J  (C)</v>
          </cell>
          <cell r="F3907" t="str">
            <v>51 MAIN ST STE 2</v>
          </cell>
          <cell r="G3907" t="str">
            <v>HYANNIS, MA 02601-3109</v>
          </cell>
          <cell r="J3907" t="str">
            <v>HYANNIS</v>
          </cell>
          <cell r="K3907" t="str">
            <v>MA</v>
          </cell>
          <cell r="L3907" t="str">
            <v>02601-3109</v>
          </cell>
          <cell r="M3907">
            <v>0</v>
          </cell>
          <cell r="N3907">
            <v>0</v>
          </cell>
        </row>
        <row r="3908">
          <cell r="A3908">
            <v>66007705</v>
          </cell>
          <cell r="B3908" t="str">
            <v>Y</v>
          </cell>
          <cell r="C3908" t="str">
            <v>NE66007705</v>
          </cell>
          <cell r="D3908" t="str">
            <v>PIONEER VALLEY INTERNAL MEDICI</v>
          </cell>
          <cell r="E3908" t="str">
            <v>PIONEER VALLEY INTERN (A)</v>
          </cell>
          <cell r="F3908" t="str">
            <v>15 STRAW AVE</v>
          </cell>
          <cell r="G3908" t="str">
            <v>FLORENCE, MA 01062-1491</v>
          </cell>
          <cell r="J3908" t="str">
            <v>FLORENCE</v>
          </cell>
          <cell r="K3908" t="str">
            <v>MA</v>
          </cell>
          <cell r="L3908" t="str">
            <v>01062-1491</v>
          </cell>
          <cell r="M3908">
            <v>0</v>
          </cell>
          <cell r="N3908">
            <v>0</v>
          </cell>
        </row>
        <row r="3909">
          <cell r="A3909">
            <v>66007706</v>
          </cell>
          <cell r="B3909" t="str">
            <v>Y</v>
          </cell>
          <cell r="C3909" t="str">
            <v>NE66007706</v>
          </cell>
          <cell r="D3909" t="str">
            <v>VALLEY MEDICAL ASSOCIATES</v>
          </cell>
          <cell r="E3909" t="str">
            <v>VALLEY MEDICAL ASSOCI (B)</v>
          </cell>
          <cell r="F3909" t="str">
            <v>3550 MAIN ST</v>
          </cell>
          <cell r="G3909" t="str">
            <v>SPRINGFIELD, MA 01107-1089</v>
          </cell>
          <cell r="J3909" t="str">
            <v>SPRINGFIELD</v>
          </cell>
          <cell r="K3909" t="str">
            <v>MA</v>
          </cell>
          <cell r="L3909" t="str">
            <v>01107-1089</v>
          </cell>
          <cell r="M3909">
            <v>0</v>
          </cell>
          <cell r="N3909">
            <v>0</v>
          </cell>
        </row>
        <row r="3910">
          <cell r="A3910">
            <v>66007707</v>
          </cell>
          <cell r="B3910" t="str">
            <v>N</v>
          </cell>
          <cell r="C3910" t="str">
            <v>NE66007707</v>
          </cell>
          <cell r="D3910" t="str">
            <v>BEACON HOSPICE</v>
          </cell>
          <cell r="E3910" t="str">
            <v>BEACON (TERM)</v>
          </cell>
          <cell r="F3910" t="str">
            <v>160 SPEEN ST STE 205</v>
          </cell>
          <cell r="G3910" t="str">
            <v>FRAMINGHAM, MA 01701-2003</v>
          </cell>
          <cell r="J3910" t="str">
            <v>FRAMINGHAM</v>
          </cell>
          <cell r="K3910" t="str">
            <v>MA</v>
          </cell>
          <cell r="L3910" t="str">
            <v>01701-2003</v>
          </cell>
          <cell r="N3910">
            <v>0</v>
          </cell>
        </row>
        <row r="3911">
          <cell r="A3911">
            <v>66007708</v>
          </cell>
          <cell r="B3911" t="str">
            <v>N</v>
          </cell>
          <cell r="C3911" t="str">
            <v>NE66007708</v>
          </cell>
          <cell r="D3911" t="str">
            <v>DR. DAVID S. ADELSTEIN</v>
          </cell>
          <cell r="E3911" t="str">
            <v>DR. DAVID S. ADELSTEIN (T</v>
          </cell>
          <cell r="F3911" t="str">
            <v>13 SAWYER ST</v>
          </cell>
          <cell r="G3911" t="str">
            <v>WAREHAM, MA 02571-2003</v>
          </cell>
          <cell r="J3911" t="str">
            <v>WAREHAM</v>
          </cell>
          <cell r="K3911" t="str">
            <v>MA</v>
          </cell>
          <cell r="L3911" t="str">
            <v>02571-2003</v>
          </cell>
          <cell r="N3911">
            <v>0</v>
          </cell>
        </row>
        <row r="3912">
          <cell r="A3912">
            <v>66007709</v>
          </cell>
          <cell r="B3912" t="str">
            <v>N</v>
          </cell>
          <cell r="C3912" t="str">
            <v>NE66007709</v>
          </cell>
          <cell r="D3912" t="str">
            <v>SMART FOR LIFE WEIGHT MGMT-BRA</v>
          </cell>
          <cell r="E3912" t="str">
            <v>SMART FOR LIFE WEIGHT (TE</v>
          </cell>
          <cell r="F3912" t="str">
            <v>100 GROSSMAN DR STE 100</v>
          </cell>
          <cell r="G3912" t="str">
            <v>BRAINTREE, MA 02184-4956</v>
          </cell>
          <cell r="J3912" t="str">
            <v>BRAINTREE</v>
          </cell>
          <cell r="K3912" t="str">
            <v>MA</v>
          </cell>
          <cell r="L3912" t="str">
            <v>02184-4956</v>
          </cell>
          <cell r="N3912">
            <v>0</v>
          </cell>
        </row>
        <row r="3913">
          <cell r="A3913">
            <v>66007710</v>
          </cell>
          <cell r="B3913" t="str">
            <v>Y</v>
          </cell>
          <cell r="C3913" t="str">
            <v>NE66007710</v>
          </cell>
          <cell r="D3913" t="str">
            <v>PLEASANT HILL PEDIATRICS</v>
          </cell>
          <cell r="E3913" t="str">
            <v>PLEASANT HILL PEDIATR (D)</v>
          </cell>
          <cell r="F3913" t="str">
            <v>22 PLEASANT ST</v>
          </cell>
          <cell r="G3913" t="str">
            <v>W BRIDGEWATER, MA 02379-1506</v>
          </cell>
          <cell r="J3913" t="str">
            <v>W BRIDGEWATER</v>
          </cell>
          <cell r="K3913" t="str">
            <v>MA</v>
          </cell>
          <cell r="L3913" t="str">
            <v>02379-1506</v>
          </cell>
          <cell r="M3913">
            <v>0</v>
          </cell>
          <cell r="N3913">
            <v>0</v>
          </cell>
        </row>
        <row r="3914">
          <cell r="A3914">
            <v>66007711</v>
          </cell>
          <cell r="B3914" t="str">
            <v>N</v>
          </cell>
          <cell r="C3914" t="str">
            <v>NE66007711</v>
          </cell>
          <cell r="D3914" t="str">
            <v>WELLCORP</v>
          </cell>
          <cell r="E3914" t="str">
            <v>WELLCORP (TERM)</v>
          </cell>
          <cell r="F3914" t="str">
            <v>A</v>
          </cell>
          <cell r="G3914" t="str">
            <v>6565 DAVIS INDUSTRIAL PKWY STE</v>
          </cell>
          <cell r="H3914" t="str">
            <v>SOLON, OH 44139-3560</v>
          </cell>
          <cell r="J3914" t="str">
            <v>SOLON</v>
          </cell>
          <cell r="K3914" t="str">
            <v>OH</v>
          </cell>
          <cell r="L3914" t="str">
            <v>44139-3560</v>
          </cell>
          <cell r="N3914">
            <v>0</v>
          </cell>
        </row>
        <row r="3915">
          <cell r="A3915">
            <v>66007712</v>
          </cell>
          <cell r="B3915" t="str">
            <v>Y</v>
          </cell>
          <cell r="C3915" t="str">
            <v>NE66007712</v>
          </cell>
          <cell r="D3915" t="str">
            <v>PLANNED PARENTHOOD- SOMERVILLE</v>
          </cell>
          <cell r="E3915" t="str">
            <v>PPNNE SOMERVILLE      (A)</v>
          </cell>
          <cell r="F3915" t="str">
            <v>260 ELM ST STE 109</v>
          </cell>
          <cell r="G3915" t="str">
            <v>SOMERVILLE, MA 02144-2951</v>
          </cell>
          <cell r="J3915" t="str">
            <v>SOMERVILLE</v>
          </cell>
          <cell r="K3915" t="str">
            <v>MA</v>
          </cell>
          <cell r="L3915" t="str">
            <v>02144-2951</v>
          </cell>
          <cell r="M3915">
            <v>0</v>
          </cell>
          <cell r="N3915">
            <v>0</v>
          </cell>
        </row>
        <row r="3916">
          <cell r="A3916">
            <v>66007713</v>
          </cell>
          <cell r="B3916" t="str">
            <v>Y</v>
          </cell>
          <cell r="C3916" t="str">
            <v>NE66007713</v>
          </cell>
          <cell r="D3916" t="str">
            <v>GHASSIBI FAMILY MEDICINE</v>
          </cell>
          <cell r="E3916" t="str">
            <v>GHASSIBI MD BOUTROS   (C)</v>
          </cell>
          <cell r="F3916" t="str">
            <v>27 CHARLES ST</v>
          </cell>
          <cell r="G3916" t="str">
            <v>NORTH ANDOVER, MA 01845-1664</v>
          </cell>
          <cell r="J3916" t="str">
            <v>NORTH ANDOVER</v>
          </cell>
          <cell r="K3916" t="str">
            <v>MA</v>
          </cell>
          <cell r="L3916" t="str">
            <v>01845-1664</v>
          </cell>
          <cell r="N3916">
            <v>0</v>
          </cell>
        </row>
        <row r="3917">
          <cell r="A3917">
            <v>66007714</v>
          </cell>
          <cell r="B3917" t="str">
            <v>N</v>
          </cell>
          <cell r="C3917" t="str">
            <v>NE66007714</v>
          </cell>
          <cell r="D3917" t="str">
            <v>GENTIVA HEALTH SERVICES - QUIN</v>
          </cell>
          <cell r="E3917" t="str">
            <v>GENTIVA HEALTH SERVICE (T</v>
          </cell>
          <cell r="F3917" t="str">
            <v>100 CONGRESS ST STE 300</v>
          </cell>
          <cell r="G3917" t="str">
            <v>QUINCY, MA 02169-0906</v>
          </cell>
          <cell r="J3917" t="str">
            <v>QUINCY</v>
          </cell>
          <cell r="K3917" t="str">
            <v>MA</v>
          </cell>
          <cell r="L3917" t="str">
            <v>02169-0906</v>
          </cell>
          <cell r="N3917">
            <v>0</v>
          </cell>
        </row>
        <row r="3918">
          <cell r="A3918">
            <v>66007715</v>
          </cell>
          <cell r="B3918" t="str">
            <v>N</v>
          </cell>
          <cell r="C3918" t="str">
            <v>NE66007715</v>
          </cell>
          <cell r="D3918" t="str">
            <v>CHERNOBYL CHILDRENS</v>
          </cell>
          <cell r="E3918" t="str">
            <v>CHERNOBYL CHILDRENS (TERM</v>
          </cell>
          <cell r="F3918" t="str">
            <v>75 MCNEIL WAY</v>
          </cell>
          <cell r="G3918" t="str">
            <v>DEDHAM, MA 02026-2643</v>
          </cell>
          <cell r="J3918" t="str">
            <v>DEDHAM</v>
          </cell>
          <cell r="K3918" t="str">
            <v>MA</v>
          </cell>
          <cell r="L3918" t="str">
            <v>02026-2643</v>
          </cell>
          <cell r="N3918">
            <v>0</v>
          </cell>
        </row>
        <row r="3919">
          <cell r="A3919">
            <v>66007718</v>
          </cell>
          <cell r="B3919" t="str">
            <v>N</v>
          </cell>
          <cell r="C3919" t="str">
            <v>NE66007718</v>
          </cell>
          <cell r="D3919" t="str">
            <v>LAB ONE</v>
          </cell>
          <cell r="E3919" t="str">
            <v>LAB ONE (TERM)</v>
          </cell>
          <cell r="F3919" t="str">
            <v>10101 RENNER BLVD</v>
          </cell>
          <cell r="G3919" t="str">
            <v>LENEXA, KS 66219-9752</v>
          </cell>
          <cell r="J3919" t="str">
            <v>LENEXA</v>
          </cell>
          <cell r="K3919" t="str">
            <v>KS</v>
          </cell>
          <cell r="L3919" t="str">
            <v>66219-9752</v>
          </cell>
          <cell r="N3919">
            <v>0</v>
          </cell>
        </row>
        <row r="3920">
          <cell r="A3920">
            <v>66007719</v>
          </cell>
          <cell r="B3920" t="str">
            <v>N</v>
          </cell>
          <cell r="C3920" t="str">
            <v>NE66007719</v>
          </cell>
          <cell r="D3920" t="str">
            <v>MDL INC</v>
          </cell>
          <cell r="E3920" t="str">
            <v>USA LABS (TERM)</v>
          </cell>
          <cell r="F3920" t="str">
            <v>427 PLYMOUTH AVE</v>
          </cell>
          <cell r="G3920" t="str">
            <v>FALL RIVER, MA 02721-4231</v>
          </cell>
          <cell r="J3920" t="str">
            <v>FALL RIVER</v>
          </cell>
          <cell r="K3920" t="str">
            <v>MA</v>
          </cell>
          <cell r="L3920" t="str">
            <v>02721-4231</v>
          </cell>
          <cell r="N3920">
            <v>0</v>
          </cell>
        </row>
        <row r="3921">
          <cell r="A3921">
            <v>66007720</v>
          </cell>
          <cell r="B3921" t="str">
            <v>Y</v>
          </cell>
          <cell r="C3921" t="str">
            <v>NE66007720</v>
          </cell>
          <cell r="D3921" t="str">
            <v>CAPE &amp; ISLAND UROLOGY</v>
          </cell>
          <cell r="E3921" t="str">
            <v>CAPE &amp; ISLAND UROLOGY (C)</v>
          </cell>
          <cell r="F3921" t="str">
            <v>19 BRAMBLEBUSH PARK</v>
          </cell>
          <cell r="G3921" t="str">
            <v>FALMOUTH, MA 02540-2325</v>
          </cell>
          <cell r="J3921" t="str">
            <v>FALMOUTH</v>
          </cell>
          <cell r="K3921" t="str">
            <v>MA</v>
          </cell>
          <cell r="L3921" t="str">
            <v>02540-2325</v>
          </cell>
          <cell r="N3921">
            <v>0</v>
          </cell>
        </row>
        <row r="3922">
          <cell r="A3922">
            <v>66007721</v>
          </cell>
          <cell r="B3922" t="str">
            <v>N</v>
          </cell>
          <cell r="C3922" t="str">
            <v>NE66007721</v>
          </cell>
          <cell r="D3922" t="str">
            <v>EMERALD PHYSICIANS- RT. 28</v>
          </cell>
          <cell r="E3922" t="str">
            <v>EMERALD PHYSICIANS (TERM)</v>
          </cell>
          <cell r="F3922" t="str">
            <v>349 MAIN ST</v>
          </cell>
          <cell r="G3922" t="str">
            <v>WEST YARMOUTH, MA 02673-4620</v>
          </cell>
          <cell r="J3922" t="str">
            <v>WEST YARMOUTH</v>
          </cell>
          <cell r="K3922" t="str">
            <v>MA</v>
          </cell>
          <cell r="L3922" t="str">
            <v>02673-4620</v>
          </cell>
          <cell r="N3922">
            <v>0</v>
          </cell>
        </row>
        <row r="3923">
          <cell r="A3923">
            <v>66007724</v>
          </cell>
          <cell r="B3923" t="str">
            <v>Y</v>
          </cell>
          <cell r="C3923" t="str">
            <v>NE66007724</v>
          </cell>
          <cell r="D3923" t="str">
            <v xml:space="preserve">CARDIOVASCULAR CONSULTANTS OF </v>
          </cell>
          <cell r="E3923" t="str">
            <v>CARDIOVASCULAR CONSUL (C)</v>
          </cell>
          <cell r="F3923" t="str">
            <v>140 YARMOUTH RD</v>
          </cell>
          <cell r="G3923" t="str">
            <v>HYANNIS, MA 02601-3040</v>
          </cell>
          <cell r="J3923" t="str">
            <v>HYANNIS</v>
          </cell>
          <cell r="K3923" t="str">
            <v>MA</v>
          </cell>
          <cell r="L3923" t="str">
            <v>02601-3040</v>
          </cell>
          <cell r="M3923">
            <v>0</v>
          </cell>
          <cell r="N3923">
            <v>0</v>
          </cell>
        </row>
        <row r="3924">
          <cell r="A3924">
            <v>66007727</v>
          </cell>
          <cell r="B3924" t="str">
            <v>N</v>
          </cell>
          <cell r="C3924" t="str">
            <v>NE66007727</v>
          </cell>
          <cell r="D3924" t="str">
            <v>ROXBURY COMPREHENSIVE HEALTH C</v>
          </cell>
          <cell r="E3924" t="str">
            <v>ROXBURY COMPREHENSIVE (TE</v>
          </cell>
          <cell r="F3924" t="str">
            <v>435 WARREN ST</v>
          </cell>
          <cell r="G3924" t="str">
            <v>ROXBURY, MA 02119-1833</v>
          </cell>
          <cell r="J3924" t="str">
            <v>ROXBURY</v>
          </cell>
          <cell r="K3924" t="str">
            <v>MA</v>
          </cell>
          <cell r="L3924" t="str">
            <v>02119-1833</v>
          </cell>
          <cell r="N3924">
            <v>0</v>
          </cell>
        </row>
        <row r="3925">
          <cell r="A3925">
            <v>66007728</v>
          </cell>
          <cell r="B3925" t="str">
            <v>Y</v>
          </cell>
          <cell r="C3925" t="str">
            <v>NE66007728</v>
          </cell>
          <cell r="D3925" t="str">
            <v>ALTERNATIVE HEALTHCARE</v>
          </cell>
          <cell r="E3925" t="str">
            <v>LASNESKI DCGARY       (D)</v>
          </cell>
          <cell r="F3925" t="str">
            <v>59 INTERSTATE DR</v>
          </cell>
          <cell r="G3925" t="str">
            <v>WEST SPRINGFIEL, MA 01089-5100</v>
          </cell>
          <cell r="J3925" t="str">
            <v>WEST SPRINGFIELD</v>
          </cell>
          <cell r="K3925" t="str">
            <v>MA</v>
          </cell>
          <cell r="L3925" t="str">
            <v>01089-5100</v>
          </cell>
          <cell r="M3925">
            <v>0</v>
          </cell>
          <cell r="N3925">
            <v>0</v>
          </cell>
        </row>
        <row r="3926">
          <cell r="A3926">
            <v>66007729</v>
          </cell>
          <cell r="B3926" t="str">
            <v>Y</v>
          </cell>
          <cell r="C3926" t="str">
            <v>NE66007729</v>
          </cell>
          <cell r="D3926" t="str">
            <v>MARGARET S. CHAPMAN, NP, P.C.</v>
          </cell>
          <cell r="E3926" t="str">
            <v>CHAPMANNP MARGARET    (D)</v>
          </cell>
          <cell r="F3926" t="str">
            <v>175 DERBY ST STE 16</v>
          </cell>
          <cell r="G3926" t="str">
            <v>HINGHAM, MA 02043-4047</v>
          </cell>
          <cell r="J3926" t="str">
            <v>HINGHAM</v>
          </cell>
          <cell r="K3926" t="str">
            <v>MA</v>
          </cell>
          <cell r="L3926" t="str">
            <v>02043-4047</v>
          </cell>
          <cell r="M3926">
            <v>0</v>
          </cell>
          <cell r="N3926">
            <v>0</v>
          </cell>
        </row>
        <row r="3927">
          <cell r="A3927">
            <v>66007730</v>
          </cell>
          <cell r="B3927" t="str">
            <v>Y</v>
          </cell>
          <cell r="C3927" t="str">
            <v>NE66007730</v>
          </cell>
          <cell r="D3927" t="str">
            <v>HARVARD VANGUARD MEDICAL ASSOC</v>
          </cell>
          <cell r="E3927" t="str">
            <v>HARVARD VANGUARD MEDI (D)</v>
          </cell>
          <cell r="F3927" t="str">
            <v>133 BROOKLINE AVE FL FENWAY12</v>
          </cell>
          <cell r="G3927" t="str">
            <v>BOSTON, MA 02215-3904</v>
          </cell>
          <cell r="J3927" t="str">
            <v>BOSTON</v>
          </cell>
          <cell r="K3927" t="str">
            <v>MA</v>
          </cell>
          <cell r="L3927" t="str">
            <v>02215-3904</v>
          </cell>
          <cell r="M3927">
            <v>0</v>
          </cell>
          <cell r="N3927">
            <v>0</v>
          </cell>
        </row>
        <row r="3928">
          <cell r="A3928">
            <v>66007731</v>
          </cell>
          <cell r="B3928" t="str">
            <v>Y</v>
          </cell>
          <cell r="C3928" t="str">
            <v>NE66007731</v>
          </cell>
          <cell r="D3928" t="str">
            <v>STANLEY M. COLE, M.D.</v>
          </cell>
          <cell r="E3928" t="str">
            <v>COLE MD STANLEY M     (D)</v>
          </cell>
          <cell r="F3928" t="str">
            <v>403 HIGHLAND AVE STE 202</v>
          </cell>
          <cell r="G3928" t="str">
            <v>SOMERVILLE, MA 02144-2530</v>
          </cell>
          <cell r="J3928" t="str">
            <v>SOMERVILLE</v>
          </cell>
          <cell r="K3928" t="str">
            <v>MA</v>
          </cell>
          <cell r="L3928" t="str">
            <v>02144-2530</v>
          </cell>
          <cell r="M3928">
            <v>0</v>
          </cell>
          <cell r="N3928">
            <v>0</v>
          </cell>
        </row>
        <row r="3929">
          <cell r="A3929">
            <v>66007732</v>
          </cell>
          <cell r="B3929" t="str">
            <v>Y</v>
          </cell>
          <cell r="C3929" t="str">
            <v>NE66007732</v>
          </cell>
          <cell r="D3929" t="str">
            <v>SOUTH CENTRAL WIC</v>
          </cell>
          <cell r="E3929" t="str">
            <v>SOUTH CENTRAL WIC     (D)</v>
          </cell>
          <cell r="G3929" t="str">
            <v>29 PINE ST</v>
          </cell>
          <cell r="H3929" t="str">
            <v>SOUTHBRIDGE, MA 01550-1823</v>
          </cell>
          <cell r="J3929" t="str">
            <v>SOUTHBRIDGE</v>
          </cell>
          <cell r="K3929" t="str">
            <v>MA</v>
          </cell>
          <cell r="L3929" t="str">
            <v>01550-1823</v>
          </cell>
          <cell r="N3929">
            <v>0</v>
          </cell>
        </row>
        <row r="3930">
          <cell r="A3930">
            <v>66007733</v>
          </cell>
          <cell r="B3930" t="str">
            <v>N</v>
          </cell>
          <cell r="C3930" t="str">
            <v>NE66007733</v>
          </cell>
          <cell r="D3930" t="str">
            <v>PRIVATUS CARE SOLUTIONS, INC.</v>
          </cell>
          <cell r="E3930" t="str">
            <v>PRIVATUS CARE SOLUTND (TE</v>
          </cell>
          <cell r="F3930" t="str">
            <v>111 S BEDFORD ST STE 203</v>
          </cell>
          <cell r="G3930" t="str">
            <v>BURLINGTON, MA 01803-5145</v>
          </cell>
          <cell r="J3930" t="str">
            <v>BURLINGTON</v>
          </cell>
          <cell r="K3930" t="str">
            <v>MA</v>
          </cell>
          <cell r="L3930" t="str">
            <v>01803-5145</v>
          </cell>
          <cell r="N3930">
            <v>0</v>
          </cell>
        </row>
        <row r="3931">
          <cell r="A3931">
            <v>66007734</v>
          </cell>
          <cell r="B3931" t="str">
            <v>N</v>
          </cell>
          <cell r="C3931" t="str">
            <v>NE66007734</v>
          </cell>
          <cell r="D3931" t="str">
            <v>DEBORAH JAMES, M.D.</v>
          </cell>
          <cell r="E3931" t="str">
            <v>JAMES MD DEBORAH  (TERM)</v>
          </cell>
          <cell r="F3931" t="str">
            <v>799 CONCORD AVE</v>
          </cell>
          <cell r="G3931" t="str">
            <v>CAMBRIDGE, MA 02138-1048</v>
          </cell>
          <cell r="J3931" t="str">
            <v>CAMBRIDGE</v>
          </cell>
          <cell r="K3931" t="str">
            <v>MA</v>
          </cell>
          <cell r="L3931" t="str">
            <v>02138-1048</v>
          </cell>
          <cell r="N3931">
            <v>0</v>
          </cell>
        </row>
        <row r="3932">
          <cell r="A3932">
            <v>66007736</v>
          </cell>
          <cell r="B3932" t="str">
            <v>Y</v>
          </cell>
          <cell r="C3932" t="str">
            <v>NE66007736</v>
          </cell>
          <cell r="D3932" t="str">
            <v>ENRICO SOUTO, M.D.</v>
          </cell>
          <cell r="E3932" t="str">
            <v>SOUTO MD ENRICO       (C)</v>
          </cell>
          <cell r="G3932" t="str">
            <v>101 MAIN ST STE 211</v>
          </cell>
          <cell r="H3932" t="str">
            <v>MEDFORD, MA 02155-4530</v>
          </cell>
          <cell r="J3932" t="str">
            <v>MEDFORD</v>
          </cell>
          <cell r="K3932" t="str">
            <v>MA</v>
          </cell>
          <cell r="L3932" t="str">
            <v>02155-4530</v>
          </cell>
          <cell r="N3932">
            <v>0</v>
          </cell>
        </row>
        <row r="3933">
          <cell r="A3933">
            <v>66007737</v>
          </cell>
          <cell r="B3933" t="str">
            <v>Y</v>
          </cell>
          <cell r="C3933" t="str">
            <v>NE66007737</v>
          </cell>
          <cell r="D3933" t="str">
            <v xml:space="preserve">DRS. PAUL LEPLEY &amp; TIMOTHY J. </v>
          </cell>
          <cell r="E3933" t="str">
            <v>DRS PAUL LEPLEY &amp; TIM (D)</v>
          </cell>
          <cell r="F3933" t="str">
            <v>6 W MILL ST</v>
          </cell>
          <cell r="G3933" t="str">
            <v>MEDFIELD, MA 02052-1507</v>
          </cell>
          <cell r="J3933" t="str">
            <v>MEDFIELD</v>
          </cell>
          <cell r="K3933" t="str">
            <v>MA</v>
          </cell>
          <cell r="L3933" t="str">
            <v>02052-1507</v>
          </cell>
          <cell r="M3933">
            <v>0</v>
          </cell>
          <cell r="N3933">
            <v>0</v>
          </cell>
        </row>
        <row r="3934">
          <cell r="A3934">
            <v>66007740</v>
          </cell>
          <cell r="B3934" t="str">
            <v>Y</v>
          </cell>
          <cell r="C3934" t="str">
            <v>NE66007740</v>
          </cell>
          <cell r="D3934" t="str">
            <v>NEW ENGLAND INSTITUTE OF UROLO</v>
          </cell>
          <cell r="E3934" t="str">
            <v>ZACHAREAS MD MICHAEL  (B)</v>
          </cell>
          <cell r="F3934" t="str">
            <v>900 CUMMINGS CTR STE 117T</v>
          </cell>
          <cell r="G3934" t="str">
            <v>BEVERLY, MA 01915-6183</v>
          </cell>
          <cell r="J3934" t="str">
            <v>BEVERLY</v>
          </cell>
          <cell r="K3934" t="str">
            <v>MA</v>
          </cell>
          <cell r="L3934" t="str">
            <v>01915-6183</v>
          </cell>
          <cell r="M3934">
            <v>0</v>
          </cell>
          <cell r="N3934">
            <v>0</v>
          </cell>
        </row>
        <row r="3935">
          <cell r="A3935">
            <v>66007742</v>
          </cell>
          <cell r="B3935" t="str">
            <v>N</v>
          </cell>
          <cell r="C3935" t="str">
            <v>NE66007742</v>
          </cell>
          <cell r="D3935" t="str">
            <v>LEXINGTON PEDIATRICS</v>
          </cell>
          <cell r="E3935" t="str">
            <v>LEXINGTON PEDIATRICS (TER</v>
          </cell>
          <cell r="F3935" t="str">
            <v>19 MUZZEY ST STE 105</v>
          </cell>
          <cell r="G3935" t="str">
            <v>LEXINGTON, MA 02421-5211</v>
          </cell>
          <cell r="J3935" t="str">
            <v>LEXINGTON</v>
          </cell>
          <cell r="K3935" t="str">
            <v>MA</v>
          </cell>
          <cell r="L3935" t="str">
            <v>02421-5211</v>
          </cell>
          <cell r="N3935">
            <v>0</v>
          </cell>
        </row>
        <row r="3936">
          <cell r="A3936">
            <v>66007744</v>
          </cell>
          <cell r="B3936" t="str">
            <v>Y</v>
          </cell>
          <cell r="C3936" t="str">
            <v>NE66007744</v>
          </cell>
          <cell r="D3936" t="str">
            <v>LONGVIEW ORTHOPAEDIC CENTER</v>
          </cell>
          <cell r="E3936" t="str">
            <v>LONGVIEW ORTHOPAEDIC  (D)</v>
          </cell>
          <cell r="G3936" t="str">
            <v>100 HOSPITAL RD STE 3C</v>
          </cell>
          <cell r="H3936" t="str">
            <v>LEOMINSTER, MA 01453-2253</v>
          </cell>
          <cell r="J3936" t="str">
            <v>LEOMINSTER</v>
          </cell>
          <cell r="K3936" t="str">
            <v>MA</v>
          </cell>
          <cell r="L3936" t="str">
            <v>01453-2253</v>
          </cell>
          <cell r="M3936">
            <v>0</v>
          </cell>
          <cell r="N3936">
            <v>0</v>
          </cell>
        </row>
        <row r="3937">
          <cell r="A3937">
            <v>66007746</v>
          </cell>
          <cell r="B3937" t="str">
            <v>Y</v>
          </cell>
          <cell r="C3937" t="str">
            <v>NE66007746</v>
          </cell>
          <cell r="D3937" t="str">
            <v>MASS LUNG &amp; ALLERGY</v>
          </cell>
          <cell r="E3937" t="str">
            <v>AGHASSI MD PAYAM      (C)</v>
          </cell>
          <cell r="F3937" t="str">
            <v>50 MEMORIAL DR STE 113</v>
          </cell>
          <cell r="G3937" t="str">
            <v>LEOMINSTER, MA 01453-2238</v>
          </cell>
          <cell r="J3937" t="str">
            <v>LEOMINSTER</v>
          </cell>
          <cell r="K3937" t="str">
            <v>MA</v>
          </cell>
          <cell r="L3937" t="str">
            <v>01453-2238</v>
          </cell>
          <cell r="M3937">
            <v>0</v>
          </cell>
          <cell r="N3937">
            <v>0</v>
          </cell>
        </row>
        <row r="3938">
          <cell r="A3938">
            <v>66007748</v>
          </cell>
          <cell r="B3938" t="str">
            <v>N</v>
          </cell>
          <cell r="C3938" t="str">
            <v>NE66007748</v>
          </cell>
          <cell r="D3938" t="str">
            <v>QUEST DIAGNOSTICS - NORTH FALM</v>
          </cell>
          <cell r="E3938" t="str">
            <v>QUEST DIAGNOSTICS (TERM)</v>
          </cell>
          <cell r="F3938" t="str">
            <v>39 EDGERTON DR</v>
          </cell>
          <cell r="G3938" t="str">
            <v>N FALMOUTH, MA 02556-2821</v>
          </cell>
          <cell r="J3938" t="str">
            <v>N FALMOUTH</v>
          </cell>
          <cell r="K3938" t="str">
            <v>MA</v>
          </cell>
          <cell r="L3938" t="str">
            <v>02556-2821</v>
          </cell>
          <cell r="N3938">
            <v>0</v>
          </cell>
        </row>
        <row r="3939">
          <cell r="A3939">
            <v>66007749</v>
          </cell>
          <cell r="B3939" t="str">
            <v>Y</v>
          </cell>
          <cell r="C3939" t="str">
            <v>NE66007749</v>
          </cell>
          <cell r="D3939" t="str">
            <v>WALKO CHIROPRACTIC</v>
          </cell>
          <cell r="E3939" t="str">
            <v>WALKO CHIROPRACTIC    (D)</v>
          </cell>
          <cell r="G3939" t="str">
            <v>69 DAVIS RD</v>
          </cell>
          <cell r="H3939" t="str">
            <v>FALMOUTH, MA 02540-2812</v>
          </cell>
          <cell r="J3939" t="str">
            <v>FALMOUTH</v>
          </cell>
          <cell r="K3939" t="str">
            <v>MA</v>
          </cell>
          <cell r="L3939" t="str">
            <v>02540-2812</v>
          </cell>
          <cell r="M3939">
            <v>0</v>
          </cell>
          <cell r="N3939">
            <v>0</v>
          </cell>
        </row>
        <row r="3940">
          <cell r="A3940">
            <v>66007751</v>
          </cell>
          <cell r="B3940" t="str">
            <v>Y</v>
          </cell>
          <cell r="C3940" t="str">
            <v>NE66007751</v>
          </cell>
          <cell r="D3940" t="str">
            <v>PAUL T. LEAHY CENTER</v>
          </cell>
          <cell r="E3940" t="str">
            <v>DYS</v>
          </cell>
          <cell r="F3940" t="str">
            <v>363 BELMONT ST</v>
          </cell>
          <cell r="G3940" t="str">
            <v>WORCESTER, MA 01604-1059</v>
          </cell>
          <cell r="J3940" t="str">
            <v>WORCESTER</v>
          </cell>
          <cell r="K3940" t="str">
            <v>MA</v>
          </cell>
          <cell r="L3940" t="str">
            <v>01604-1059</v>
          </cell>
          <cell r="M3940">
            <v>0</v>
          </cell>
          <cell r="N3940">
            <v>0</v>
          </cell>
        </row>
        <row r="3941">
          <cell r="A3941">
            <v>66007752</v>
          </cell>
          <cell r="B3941" t="str">
            <v>Y</v>
          </cell>
          <cell r="C3941" t="str">
            <v>NE66007752</v>
          </cell>
          <cell r="D3941" t="str">
            <v>PELLETIER UNIT</v>
          </cell>
          <cell r="E3941" t="str">
            <v>DYS</v>
          </cell>
          <cell r="F3941" t="str">
            <v>PO BOX 784</v>
          </cell>
          <cell r="G3941" t="str">
            <v>288 LYMAN ST</v>
          </cell>
          <cell r="H3941" t="str">
            <v>WESTBOROUGH, MA 01581-2633</v>
          </cell>
          <cell r="J3941" t="str">
            <v>WESTBOROUGH</v>
          </cell>
          <cell r="K3941" t="str">
            <v>MA</v>
          </cell>
          <cell r="L3941" t="str">
            <v>01581-2633</v>
          </cell>
          <cell r="M3941">
            <v>0</v>
          </cell>
          <cell r="N3941">
            <v>0</v>
          </cell>
        </row>
        <row r="3942">
          <cell r="A3942">
            <v>66007753</v>
          </cell>
          <cell r="B3942" t="str">
            <v>Y</v>
          </cell>
          <cell r="C3942" t="str">
            <v>NE66007753</v>
          </cell>
          <cell r="D3942" t="str">
            <v>SHARP BUILDING</v>
          </cell>
          <cell r="E3942" t="str">
            <v>DYS</v>
          </cell>
          <cell r="F3942" t="str">
            <v>288 LYMAN ST PO BOX 1380</v>
          </cell>
          <cell r="G3942" t="str">
            <v>WESTBOROUGH, MA 01581-2633</v>
          </cell>
          <cell r="J3942" t="str">
            <v>WESTBOROUGH</v>
          </cell>
          <cell r="K3942" t="str">
            <v>MA</v>
          </cell>
          <cell r="L3942" t="str">
            <v>01581-2633</v>
          </cell>
          <cell r="M3942">
            <v>0</v>
          </cell>
          <cell r="N3942">
            <v>0</v>
          </cell>
        </row>
        <row r="3943">
          <cell r="A3943">
            <v>66007755</v>
          </cell>
          <cell r="B3943" t="str">
            <v>Y</v>
          </cell>
          <cell r="C3943" t="str">
            <v>NE66007755</v>
          </cell>
          <cell r="D3943" t="str">
            <v>GOSS TREATMENT</v>
          </cell>
          <cell r="E3943" t="str">
            <v>DYS</v>
          </cell>
          <cell r="F3943" t="str">
            <v>60 HODGES AVE, GOSS 1 MED BLDG</v>
          </cell>
          <cell r="G3943" t="str">
            <v>TAUNTON, MA 02780-3034</v>
          </cell>
          <cell r="J3943" t="str">
            <v>TAUNTON</v>
          </cell>
          <cell r="K3943" t="str">
            <v>MA</v>
          </cell>
          <cell r="L3943" t="str">
            <v>02780-3034</v>
          </cell>
          <cell r="M3943">
            <v>0</v>
          </cell>
          <cell r="N3943">
            <v>0</v>
          </cell>
        </row>
        <row r="3944">
          <cell r="A3944">
            <v>66007756</v>
          </cell>
          <cell r="B3944" t="str">
            <v>Y</v>
          </cell>
          <cell r="C3944" t="str">
            <v>NE66007756</v>
          </cell>
          <cell r="D3944" t="str">
            <v>DYS - ALLEN HALL</v>
          </cell>
          <cell r="E3944" t="str">
            <v>DYS</v>
          </cell>
          <cell r="F3944" t="str">
            <v>288 LYMAN ST</v>
          </cell>
          <cell r="G3944" t="str">
            <v>WESTBOROUGH, MA 01581-2633</v>
          </cell>
          <cell r="J3944" t="str">
            <v>WESTBOROUGH</v>
          </cell>
          <cell r="K3944" t="str">
            <v>MA</v>
          </cell>
          <cell r="L3944" t="str">
            <v>01581-2633</v>
          </cell>
          <cell r="M3944">
            <v>0</v>
          </cell>
          <cell r="N3944">
            <v>0</v>
          </cell>
        </row>
        <row r="3945">
          <cell r="A3945">
            <v>66007757</v>
          </cell>
          <cell r="B3945" t="str">
            <v>N</v>
          </cell>
          <cell r="C3945" t="str">
            <v>NE66007757</v>
          </cell>
          <cell r="D3945" t="str">
            <v>DYS BREWSTER</v>
          </cell>
          <cell r="E3945" t="str">
            <v>DYS BREWSTER (TERM)</v>
          </cell>
          <cell r="F3945" t="str">
            <v>456 FLAX POND RD</v>
          </cell>
          <cell r="G3945" t="str">
            <v>BREWSTER, MA 02631-2133</v>
          </cell>
          <cell r="J3945" t="str">
            <v>BREWSTER</v>
          </cell>
          <cell r="K3945" t="str">
            <v>MA</v>
          </cell>
          <cell r="L3945" t="str">
            <v>02631-2133</v>
          </cell>
          <cell r="N3945">
            <v>0</v>
          </cell>
        </row>
        <row r="3946">
          <cell r="A3946">
            <v>66007758</v>
          </cell>
          <cell r="B3946" t="str">
            <v>N</v>
          </cell>
          <cell r="C3946" t="str">
            <v>NE66007758</v>
          </cell>
          <cell r="D3946" t="str">
            <v>ELIOT HILLSIDE DETENTION CENTE</v>
          </cell>
          <cell r="E3946" t="str">
            <v>DYS (TERM)</v>
          </cell>
          <cell r="F3946" t="str">
            <v>425 HARVARD ST</v>
          </cell>
          <cell r="G3946" t="str">
            <v>DORCHESTER CENT, MA 02124-2737</v>
          </cell>
          <cell r="J3946" t="str">
            <v>DORCHESTER CENTER</v>
          </cell>
          <cell r="K3946" t="str">
            <v>MA</v>
          </cell>
          <cell r="L3946" t="str">
            <v>02124-2737</v>
          </cell>
          <cell r="N3946">
            <v>0</v>
          </cell>
        </row>
        <row r="3947">
          <cell r="A3947">
            <v>66007759</v>
          </cell>
          <cell r="B3947" t="str">
            <v>Y</v>
          </cell>
          <cell r="C3947" t="str">
            <v>NE66007759</v>
          </cell>
          <cell r="D3947" t="str">
            <v>ELIOT TEAMWORKS-PLYMOUTH</v>
          </cell>
          <cell r="E3947" t="str">
            <v>DYS</v>
          </cell>
          <cell r="F3947" t="str">
            <v>PO BOX 1789</v>
          </cell>
          <cell r="G3947" t="str">
            <v>PLYMOUTH, MA 02362-1789</v>
          </cell>
          <cell r="J3947" t="str">
            <v>PLYMOUTH</v>
          </cell>
          <cell r="K3947" t="str">
            <v>MA</v>
          </cell>
          <cell r="L3947" t="str">
            <v>02362-1789</v>
          </cell>
          <cell r="N3947">
            <v>0</v>
          </cell>
        </row>
        <row r="3948">
          <cell r="A3948">
            <v>66007760</v>
          </cell>
          <cell r="B3948" t="str">
            <v>Y</v>
          </cell>
          <cell r="C3948" t="str">
            <v>NE66007760</v>
          </cell>
          <cell r="D3948" t="str">
            <v>SPECTRUM REACH</v>
          </cell>
          <cell r="E3948" t="str">
            <v>DYS</v>
          </cell>
          <cell r="F3948" t="str">
            <v>34 INSTITUTE RD</v>
          </cell>
          <cell r="G3948" t="str">
            <v>NORTH GRAFTON, MA 01536-1839</v>
          </cell>
          <cell r="J3948" t="str">
            <v>NORTH GRAFTON</v>
          </cell>
          <cell r="K3948" t="str">
            <v>MA</v>
          </cell>
          <cell r="L3948" t="str">
            <v>01536-1839</v>
          </cell>
          <cell r="M3948">
            <v>0</v>
          </cell>
          <cell r="N3948">
            <v>0</v>
          </cell>
        </row>
        <row r="3949">
          <cell r="A3949">
            <v>66007761</v>
          </cell>
          <cell r="B3949" t="str">
            <v>Y</v>
          </cell>
          <cell r="C3949" t="str">
            <v>NE66007761</v>
          </cell>
          <cell r="D3949" t="str">
            <v>HOWLAND DETENTION</v>
          </cell>
          <cell r="E3949" t="str">
            <v>DYS</v>
          </cell>
          <cell r="F3949" t="str">
            <v>60 HODGES AVE</v>
          </cell>
          <cell r="G3949" t="str">
            <v>TAUNTON, MA 02780-3034</v>
          </cell>
          <cell r="J3949" t="str">
            <v>TAUNTON</v>
          </cell>
          <cell r="K3949" t="str">
            <v>MA</v>
          </cell>
          <cell r="L3949" t="str">
            <v>02780-3034</v>
          </cell>
          <cell r="M3949">
            <v>0</v>
          </cell>
          <cell r="N3949">
            <v>0</v>
          </cell>
        </row>
        <row r="3950">
          <cell r="A3950">
            <v>66007762</v>
          </cell>
          <cell r="B3950" t="str">
            <v>Y</v>
          </cell>
          <cell r="C3950" t="str">
            <v>NE66007762</v>
          </cell>
          <cell r="D3950" t="str">
            <v>JUDGE CONNELY YOUTH CENTER</v>
          </cell>
          <cell r="E3950" t="str">
            <v>DYS</v>
          </cell>
          <cell r="F3950" t="str">
            <v>450 CANTERBURY ST</v>
          </cell>
          <cell r="G3950" t="str">
            <v>ROSLINDALE, MA 02131-3216</v>
          </cell>
          <cell r="J3950" t="str">
            <v>ROSLINDALE</v>
          </cell>
          <cell r="K3950" t="str">
            <v>MA</v>
          </cell>
          <cell r="L3950" t="str">
            <v>02131-3216</v>
          </cell>
          <cell r="M3950">
            <v>0</v>
          </cell>
          <cell r="N3950">
            <v>0</v>
          </cell>
        </row>
        <row r="3951">
          <cell r="A3951">
            <v>66007763</v>
          </cell>
          <cell r="B3951" t="str">
            <v>Y</v>
          </cell>
          <cell r="C3951" t="str">
            <v>NE66007763</v>
          </cell>
          <cell r="D3951" t="str">
            <v>KEY PROGRAM</v>
          </cell>
          <cell r="E3951" t="str">
            <v>DYS</v>
          </cell>
          <cell r="F3951" t="str">
            <v>30 INSTITUTE RD</v>
          </cell>
          <cell r="G3951" t="str">
            <v>NORTH GRAFTON, MA 01536-1839</v>
          </cell>
          <cell r="J3951" t="str">
            <v>NORTH GRAFTON</v>
          </cell>
          <cell r="K3951" t="str">
            <v>MA</v>
          </cell>
          <cell r="L3951" t="str">
            <v>01536-1839</v>
          </cell>
          <cell r="M3951">
            <v>0</v>
          </cell>
          <cell r="N3951">
            <v>0</v>
          </cell>
        </row>
        <row r="3952">
          <cell r="A3952">
            <v>66007764</v>
          </cell>
          <cell r="B3952" t="str">
            <v>Y</v>
          </cell>
          <cell r="C3952" t="str">
            <v>NE66007764</v>
          </cell>
          <cell r="D3952" t="str">
            <v>METRO YOUTH SERVICE CENTER BOY</v>
          </cell>
          <cell r="E3952" t="str">
            <v>DYS</v>
          </cell>
          <cell r="F3952" t="str">
            <v>425 HARVARD ST</v>
          </cell>
          <cell r="G3952" t="str">
            <v>DORCHESTER CENT, MA 02124-2737</v>
          </cell>
          <cell r="J3952" t="str">
            <v>DORCHESTER CENTER</v>
          </cell>
          <cell r="K3952" t="str">
            <v>MA</v>
          </cell>
          <cell r="L3952" t="str">
            <v>02124-2737</v>
          </cell>
          <cell r="M3952">
            <v>0</v>
          </cell>
          <cell r="N3952">
            <v>0</v>
          </cell>
        </row>
        <row r="3953">
          <cell r="A3953">
            <v>66007765</v>
          </cell>
          <cell r="B3953" t="str">
            <v>Y</v>
          </cell>
          <cell r="C3953" t="str">
            <v>NE66007765</v>
          </cell>
          <cell r="D3953" t="str">
            <v>METRO YOUTH SERVICE CENTER-GIR</v>
          </cell>
          <cell r="E3953" t="str">
            <v>DYS</v>
          </cell>
          <cell r="F3953" t="str">
            <v>425 HARVARD ST</v>
          </cell>
          <cell r="G3953" t="str">
            <v>DORCHESTER CENT, MA 02124-2737</v>
          </cell>
          <cell r="J3953" t="str">
            <v>DORCHESTER CENTER</v>
          </cell>
          <cell r="K3953" t="str">
            <v>MA</v>
          </cell>
          <cell r="L3953" t="str">
            <v>02124-2737</v>
          </cell>
          <cell r="M3953">
            <v>0</v>
          </cell>
          <cell r="N3953">
            <v>0</v>
          </cell>
        </row>
        <row r="3954">
          <cell r="A3954">
            <v>66007766</v>
          </cell>
          <cell r="B3954" t="str">
            <v>Y</v>
          </cell>
          <cell r="C3954" t="str">
            <v>NE66007766</v>
          </cell>
          <cell r="D3954" t="str">
            <v>NFI SHELTER CARE</v>
          </cell>
          <cell r="E3954" t="str">
            <v>DYS</v>
          </cell>
          <cell r="F3954" t="str">
            <v>40 GREGORY ST</v>
          </cell>
          <cell r="G3954" t="str">
            <v>MIDDLETON, MA 01949-1512</v>
          </cell>
          <cell r="J3954" t="str">
            <v>MIDDLETON</v>
          </cell>
          <cell r="K3954" t="str">
            <v>MA</v>
          </cell>
          <cell r="L3954" t="str">
            <v>01949-1512</v>
          </cell>
          <cell r="N3954">
            <v>0</v>
          </cell>
        </row>
        <row r="3955">
          <cell r="A3955">
            <v>66007767</v>
          </cell>
          <cell r="B3955" t="str">
            <v>Y</v>
          </cell>
          <cell r="C3955" t="str">
            <v>NE66007767</v>
          </cell>
          <cell r="D3955" t="str">
            <v>OLD COLONY YMCA BOYS</v>
          </cell>
          <cell r="E3955" t="str">
            <v>DYS</v>
          </cell>
          <cell r="F3955" t="str">
            <v>320 MAIN ST</v>
          </cell>
          <cell r="G3955" t="str">
            <v>BROCKTON, MA 02301-5323</v>
          </cell>
          <cell r="J3955" t="str">
            <v>BROCKTON</v>
          </cell>
          <cell r="K3955" t="str">
            <v>MA</v>
          </cell>
          <cell r="L3955" t="str">
            <v>02301-5323</v>
          </cell>
          <cell r="M3955">
            <v>0</v>
          </cell>
          <cell r="N3955">
            <v>0</v>
          </cell>
        </row>
        <row r="3956">
          <cell r="A3956">
            <v>66007768</v>
          </cell>
          <cell r="B3956" t="str">
            <v>Y</v>
          </cell>
          <cell r="C3956" t="str">
            <v>NE66007768</v>
          </cell>
          <cell r="D3956" t="str">
            <v>OLD COLONY YMCA GIRLS</v>
          </cell>
          <cell r="E3956" t="str">
            <v>DYS</v>
          </cell>
          <cell r="F3956" t="str">
            <v>465 MAIN ST</v>
          </cell>
          <cell r="G3956" t="str">
            <v>BROCKTON, MA 02301-6030</v>
          </cell>
          <cell r="J3956" t="str">
            <v>BROCKTON</v>
          </cell>
          <cell r="K3956" t="str">
            <v>MA</v>
          </cell>
          <cell r="L3956" t="str">
            <v>02301-6030</v>
          </cell>
          <cell r="M3956">
            <v>0</v>
          </cell>
          <cell r="N3956">
            <v>0</v>
          </cell>
        </row>
        <row r="3957">
          <cell r="A3957">
            <v>66007769</v>
          </cell>
          <cell r="B3957" t="str">
            <v>N</v>
          </cell>
          <cell r="C3957" t="str">
            <v>NE66007769</v>
          </cell>
          <cell r="D3957" t="str">
            <v>BOSTON NEURO-BEHAVIORAL ASSOC</v>
          </cell>
          <cell r="E3957" t="str">
            <v>BOSTON NEURO BEHAVIOR (TE</v>
          </cell>
          <cell r="F3957" t="str">
            <v>226 FIELD ST</v>
          </cell>
          <cell r="G3957" t="str">
            <v>NEW BEDFORD, MA 02740-2133</v>
          </cell>
          <cell r="J3957" t="str">
            <v>NEW BEDFORD</v>
          </cell>
          <cell r="K3957" t="str">
            <v>MA</v>
          </cell>
          <cell r="L3957" t="str">
            <v>02740-2133</v>
          </cell>
          <cell r="N3957">
            <v>0</v>
          </cell>
        </row>
        <row r="3958">
          <cell r="A3958">
            <v>66007770</v>
          </cell>
          <cell r="B3958" t="str">
            <v>Y</v>
          </cell>
          <cell r="C3958" t="str">
            <v>NE66007770</v>
          </cell>
          <cell r="D3958" t="str">
            <v>QUEST DIAGNOSTICS-FRAMINGHAM</v>
          </cell>
          <cell r="E3958" t="str">
            <v>QUEST DIAGNOSTICS (C)</v>
          </cell>
          <cell r="F3958" t="str">
            <v>61 LINCOLN ST STE 308</v>
          </cell>
          <cell r="G3958" t="str">
            <v>FRAMINGHAM, MA 01701-5308</v>
          </cell>
          <cell r="J3958" t="str">
            <v>FRAMINGHAM</v>
          </cell>
          <cell r="K3958" t="str">
            <v>MA</v>
          </cell>
          <cell r="L3958" t="str">
            <v>01701-5308</v>
          </cell>
          <cell r="M3958">
            <v>0</v>
          </cell>
          <cell r="N3958">
            <v>0</v>
          </cell>
        </row>
        <row r="3959">
          <cell r="A3959">
            <v>66007771</v>
          </cell>
          <cell r="B3959" t="str">
            <v>Y</v>
          </cell>
          <cell r="C3959" t="str">
            <v>NE66007771</v>
          </cell>
          <cell r="D3959" t="str">
            <v>BOSLEY</v>
          </cell>
          <cell r="E3959" t="str">
            <v>PHILLIPS MD DAVID     (D)</v>
          </cell>
          <cell r="G3959" t="str">
            <v>545 BOYLSTON ST FL 14</v>
          </cell>
          <cell r="H3959" t="str">
            <v>BOSTON, MA 02116-3612</v>
          </cell>
          <cell r="J3959" t="str">
            <v>BOSTON</v>
          </cell>
          <cell r="K3959" t="str">
            <v>MA</v>
          </cell>
          <cell r="L3959" t="str">
            <v>02116-3612</v>
          </cell>
          <cell r="N3959">
            <v>0</v>
          </cell>
        </row>
        <row r="3960">
          <cell r="A3960">
            <v>66007772</v>
          </cell>
          <cell r="B3960" t="str">
            <v>N</v>
          </cell>
          <cell r="C3960" t="str">
            <v>NE66007772</v>
          </cell>
          <cell r="D3960" t="str">
            <v>QUEST DIAGNOSTICS - BEVERLY</v>
          </cell>
          <cell r="E3960" t="str">
            <v>QUEST DIAG BEVERLY (TERM)</v>
          </cell>
          <cell r="F3960" t="str">
            <v>900 CUMMINGS CTR STE 126R</v>
          </cell>
          <cell r="G3960" t="str">
            <v>BEVERLY, MA 01915-6183</v>
          </cell>
          <cell r="J3960" t="str">
            <v>BEVERLY</v>
          </cell>
          <cell r="K3960" t="str">
            <v>MA</v>
          </cell>
          <cell r="L3960" t="str">
            <v>01915-6183</v>
          </cell>
          <cell r="N3960">
            <v>0</v>
          </cell>
        </row>
        <row r="3961">
          <cell r="A3961">
            <v>66007773</v>
          </cell>
          <cell r="B3961" t="str">
            <v>Y</v>
          </cell>
          <cell r="C3961" t="str">
            <v>NE66007773</v>
          </cell>
          <cell r="D3961" t="str">
            <v>COUNSELING CONNECTION OF ARLIN</v>
          </cell>
          <cell r="E3961" t="str">
            <v>NOUVELLON MD CHANTAL  (B)</v>
          </cell>
          <cell r="G3961" t="str">
            <v>275 FLORENCE AVE</v>
          </cell>
          <cell r="H3961" t="str">
            <v>ARLINGTON, MA 02476-7246</v>
          </cell>
          <cell r="J3961" t="str">
            <v>ARLINGTON</v>
          </cell>
          <cell r="K3961" t="str">
            <v>MA</v>
          </cell>
          <cell r="L3961" t="str">
            <v>02476-7246</v>
          </cell>
          <cell r="N3961">
            <v>0</v>
          </cell>
        </row>
        <row r="3962">
          <cell r="A3962">
            <v>66007774</v>
          </cell>
          <cell r="B3962" t="str">
            <v>Y</v>
          </cell>
          <cell r="C3962" t="str">
            <v>NE66007774</v>
          </cell>
          <cell r="D3962" t="str">
            <v>TIMOTHY TOBIN, DPM</v>
          </cell>
          <cell r="E3962" t="str">
            <v>TOBIN DPM TIMOTHY     (C)</v>
          </cell>
          <cell r="F3962" t="str">
            <v>900 CUMMINGS CTR STE 109U</v>
          </cell>
          <cell r="G3962" t="str">
            <v>BEVERLY, MA 01915-6183</v>
          </cell>
          <cell r="J3962" t="str">
            <v>BEVERLY</v>
          </cell>
          <cell r="K3962" t="str">
            <v>MA</v>
          </cell>
          <cell r="L3962" t="str">
            <v>01915-6183</v>
          </cell>
          <cell r="N3962">
            <v>0</v>
          </cell>
        </row>
        <row r="3963">
          <cell r="A3963">
            <v>66007775</v>
          </cell>
          <cell r="B3963" t="str">
            <v>Y</v>
          </cell>
          <cell r="C3963" t="str">
            <v>NE66007775</v>
          </cell>
          <cell r="D3963" t="str">
            <v>BAYSIDE SURGERY CENTER</v>
          </cell>
          <cell r="E3963" t="str">
            <v>BAYSIDE SURGERY CENTE (A)</v>
          </cell>
          <cell r="F3963" t="str">
            <v>39 EDGERTON DR</v>
          </cell>
          <cell r="G3963" t="str">
            <v>N FALMOUTH, MA 02556-2821</v>
          </cell>
          <cell r="J3963" t="str">
            <v>N FALMOUTH</v>
          </cell>
          <cell r="K3963" t="str">
            <v>MA</v>
          </cell>
          <cell r="L3963" t="str">
            <v>02556-2821</v>
          </cell>
          <cell r="N3963">
            <v>0</v>
          </cell>
        </row>
        <row r="3964">
          <cell r="A3964">
            <v>66007776</v>
          </cell>
          <cell r="B3964" t="str">
            <v>Y</v>
          </cell>
          <cell r="C3964" t="str">
            <v>NE66007776</v>
          </cell>
          <cell r="D3964" t="str">
            <v>SIDERIS BAER, M.D.</v>
          </cell>
          <cell r="E3964" t="str">
            <v>BAER MD SIDERIS       (C)</v>
          </cell>
          <cell r="G3964" t="str">
            <v>92 CENTRAL ST</v>
          </cell>
          <cell r="H3964" t="str">
            <v>IPSWICH, MA 01938-1902</v>
          </cell>
          <cell r="J3964" t="str">
            <v>IPSWICH</v>
          </cell>
          <cell r="K3964" t="str">
            <v>MA</v>
          </cell>
          <cell r="L3964" t="str">
            <v>01938-1902</v>
          </cell>
          <cell r="N3964">
            <v>0</v>
          </cell>
        </row>
        <row r="3965">
          <cell r="A3965">
            <v>66007778</v>
          </cell>
          <cell r="B3965" t="str">
            <v>Y</v>
          </cell>
          <cell r="C3965" t="str">
            <v>NE66007778</v>
          </cell>
          <cell r="D3965" t="str">
            <v>PERKIN SCHOOL LANCASTER</v>
          </cell>
          <cell r="E3965" t="str">
            <v>PERKINS</v>
          </cell>
          <cell r="F3965" t="str">
            <v>971 MAIN ST</v>
          </cell>
          <cell r="G3965" t="str">
            <v>LANCASTER, MA 01523-2569</v>
          </cell>
          <cell r="J3965" t="str">
            <v>LANCASTER</v>
          </cell>
          <cell r="K3965" t="str">
            <v>MA</v>
          </cell>
          <cell r="L3965" t="str">
            <v>01523-2569</v>
          </cell>
          <cell r="M3965">
            <v>0</v>
          </cell>
          <cell r="N3965">
            <v>0</v>
          </cell>
        </row>
        <row r="3966">
          <cell r="A3966">
            <v>66007779</v>
          </cell>
          <cell r="B3966" t="str">
            <v>Y</v>
          </cell>
          <cell r="C3966" t="str">
            <v>NE66007779</v>
          </cell>
          <cell r="D3966" t="str">
            <v>CASA ISLA</v>
          </cell>
          <cell r="E3966" t="str">
            <v>DYS</v>
          </cell>
          <cell r="F3966" t="str">
            <v>RICHARDS BUILDING</v>
          </cell>
          <cell r="G3966" t="str">
            <v>ONE LONG ISLAND HEALTH CAMPUS</v>
          </cell>
          <cell r="H3966" t="str">
            <v>QUINCY, MA 02130</v>
          </cell>
          <cell r="J3966" t="str">
            <v>QUINCY</v>
          </cell>
          <cell r="K3966" t="str">
            <v>MA</v>
          </cell>
          <cell r="L3966">
            <v>2130</v>
          </cell>
          <cell r="M3966">
            <v>42.311399999999999</v>
          </cell>
          <cell r="N3966">
            <v>-71.111500000000007</v>
          </cell>
        </row>
        <row r="3967">
          <cell r="A3967">
            <v>66007781</v>
          </cell>
          <cell r="B3967" t="str">
            <v>Y</v>
          </cell>
          <cell r="C3967" t="str">
            <v>NE66007781</v>
          </cell>
          <cell r="D3967" t="str">
            <v>ROB FLAHERTY, M.D.</v>
          </cell>
          <cell r="E3967" t="str">
            <v>FLAHERTY MD ROB       (C)</v>
          </cell>
          <cell r="F3967" t="str">
            <v>1 ANTHONYS WAY</v>
          </cell>
          <cell r="G3967" t="str">
            <v>MASHPEE, MA 02649-6307</v>
          </cell>
          <cell r="J3967" t="str">
            <v>MASHPEE</v>
          </cell>
          <cell r="K3967" t="str">
            <v>MA</v>
          </cell>
          <cell r="L3967" t="str">
            <v>02649-6307</v>
          </cell>
          <cell r="N3967">
            <v>0</v>
          </cell>
        </row>
        <row r="3968">
          <cell r="A3968">
            <v>66007782</v>
          </cell>
          <cell r="B3968" t="str">
            <v>Y</v>
          </cell>
          <cell r="C3968" t="str">
            <v>NE66007782</v>
          </cell>
          <cell r="D3968" t="str">
            <v>GARY BOLGAR, M.D.</v>
          </cell>
          <cell r="E3968" t="str">
            <v>BOLGAR MD GARY</v>
          </cell>
          <cell r="F3968" t="str">
            <v>2110 DORCHESTER AVE STE 308</v>
          </cell>
          <cell r="G3968" t="str">
            <v>DORCHESTER CENT, MA 02124-5628</v>
          </cell>
          <cell r="J3968" t="str">
            <v>DORCHESTER CENTER</v>
          </cell>
          <cell r="K3968" t="str">
            <v>MA</v>
          </cell>
          <cell r="L3968" t="str">
            <v>02124-5628</v>
          </cell>
          <cell r="N3968">
            <v>0</v>
          </cell>
        </row>
        <row r="3969">
          <cell r="A3969">
            <v>66007783</v>
          </cell>
          <cell r="B3969" t="str">
            <v>Y</v>
          </cell>
          <cell r="C3969" t="str">
            <v>NE66007783</v>
          </cell>
          <cell r="D3969" t="str">
            <v>SALEM STATE UNIVERSITY</v>
          </cell>
          <cell r="E3969" t="str">
            <v>SALEM STATE</v>
          </cell>
          <cell r="F3969" t="str">
            <v>352 LAFAYETTE ST STE 107</v>
          </cell>
          <cell r="G3969" t="str">
            <v>SALEM, MA 01970-5348</v>
          </cell>
          <cell r="J3969" t="str">
            <v>SALEM</v>
          </cell>
          <cell r="K3969" t="str">
            <v>MA</v>
          </cell>
          <cell r="L3969" t="str">
            <v>01970-5348</v>
          </cell>
          <cell r="M3969">
            <v>0</v>
          </cell>
          <cell r="N3969">
            <v>0</v>
          </cell>
        </row>
        <row r="3970">
          <cell r="A3970">
            <v>66007785</v>
          </cell>
          <cell r="B3970" t="str">
            <v>Y</v>
          </cell>
          <cell r="C3970" t="str">
            <v>NE66007785</v>
          </cell>
          <cell r="D3970" t="str">
            <v>RONALD J. DORRIS, M.D.</v>
          </cell>
          <cell r="E3970" t="str">
            <v>DORRIS MD RONALD      (B)</v>
          </cell>
          <cell r="F3970" t="str">
            <v>10 WINTHROP ST</v>
          </cell>
          <cell r="G3970" t="str">
            <v>WORCESTER, MA 01604-4435</v>
          </cell>
          <cell r="J3970" t="str">
            <v>WORCESTER</v>
          </cell>
          <cell r="K3970" t="str">
            <v>MA</v>
          </cell>
          <cell r="L3970" t="str">
            <v>01604-4435</v>
          </cell>
          <cell r="M3970">
            <v>0</v>
          </cell>
          <cell r="N3970">
            <v>0</v>
          </cell>
        </row>
        <row r="3971">
          <cell r="A3971">
            <v>66007786</v>
          </cell>
          <cell r="B3971" t="str">
            <v>Y</v>
          </cell>
          <cell r="C3971" t="str">
            <v>NE66007786</v>
          </cell>
          <cell r="D3971" t="str">
            <v>MONTACHUSETTS WOMEN'S HEALTH</v>
          </cell>
          <cell r="E3971" t="str">
            <v>MONTA MEM DR          (A)</v>
          </cell>
          <cell r="F3971" t="str">
            <v>50 MEMORIAL DR STE 205</v>
          </cell>
          <cell r="G3971" t="str">
            <v>LEOMINSTER, MA 01453-2238</v>
          </cell>
          <cell r="J3971" t="str">
            <v>LEOMINSTER</v>
          </cell>
          <cell r="K3971" t="str">
            <v>MA</v>
          </cell>
          <cell r="L3971" t="str">
            <v>01453-2238</v>
          </cell>
          <cell r="N3971">
            <v>0</v>
          </cell>
        </row>
        <row r="3972">
          <cell r="A3972">
            <v>66007787</v>
          </cell>
          <cell r="B3972" t="str">
            <v>Y</v>
          </cell>
          <cell r="C3972" t="str">
            <v>NE66007787</v>
          </cell>
          <cell r="D3972" t="str">
            <v>BOSTON EYE SURGERY &amp; LASER CTR</v>
          </cell>
          <cell r="E3972" t="str">
            <v>BOSTON EYE SURGERY L  (D)</v>
          </cell>
          <cell r="F3972" t="str">
            <v>52 2ND AVE STE 2500</v>
          </cell>
          <cell r="G3972" t="str">
            <v>WALTHAM, MA 02451-1252</v>
          </cell>
          <cell r="J3972" t="str">
            <v>WALTHAM</v>
          </cell>
          <cell r="K3972" t="str">
            <v>MA</v>
          </cell>
          <cell r="L3972" t="str">
            <v>02451-1252</v>
          </cell>
          <cell r="N3972">
            <v>0</v>
          </cell>
        </row>
        <row r="3973">
          <cell r="A3973">
            <v>66007788</v>
          </cell>
          <cell r="B3973" t="str">
            <v>N</v>
          </cell>
          <cell r="C3973" t="str">
            <v>NE66007788</v>
          </cell>
          <cell r="D3973" t="str">
            <v>L. IOANA CHIRIEAC, M.D.</v>
          </cell>
          <cell r="E3973" t="str">
            <v>CHIRIEAC (TERM)</v>
          </cell>
          <cell r="F3973" t="str">
            <v>10 LANGLEY RD STE 200</v>
          </cell>
          <cell r="G3973" t="str">
            <v>NEWTON, MA 02459-1972</v>
          </cell>
          <cell r="J3973" t="str">
            <v>NEWTON</v>
          </cell>
          <cell r="K3973" t="str">
            <v>MA</v>
          </cell>
          <cell r="L3973" t="str">
            <v>02459-1972</v>
          </cell>
          <cell r="N3973">
            <v>0</v>
          </cell>
        </row>
        <row r="3974">
          <cell r="A3974">
            <v>66007790</v>
          </cell>
          <cell r="B3974" t="str">
            <v>N</v>
          </cell>
          <cell r="C3974" t="str">
            <v>NE66007790</v>
          </cell>
          <cell r="D3974" t="str">
            <v>AMERICARE AT HOME-MILFORD</v>
          </cell>
          <cell r="E3974" t="str">
            <v>AMERICARE AT HOME (TERM)</v>
          </cell>
          <cell r="F3974" t="str">
            <v>221 E MAIN ST STE 201</v>
          </cell>
          <cell r="G3974" t="str">
            <v>MILFORD, MA 01757-2826</v>
          </cell>
          <cell r="J3974" t="str">
            <v>MILFORD</v>
          </cell>
          <cell r="K3974" t="str">
            <v>MA</v>
          </cell>
          <cell r="L3974" t="str">
            <v>01757-2826</v>
          </cell>
          <cell r="N3974">
            <v>0</v>
          </cell>
        </row>
        <row r="3975">
          <cell r="A3975">
            <v>66007791</v>
          </cell>
          <cell r="B3975" t="str">
            <v>Y</v>
          </cell>
          <cell r="C3975" t="str">
            <v>NE66007791</v>
          </cell>
          <cell r="D3975" t="str">
            <v>ELIOT SHORT TERM TREATMENT</v>
          </cell>
          <cell r="E3975" t="str">
            <v>DYS ELIOT SHORT TERM  (C)</v>
          </cell>
          <cell r="F3975" t="str">
            <v>1542 COLUMBUS AVE</v>
          </cell>
          <cell r="G3975" t="str">
            <v>ROXBURY, MA 02119-1026</v>
          </cell>
          <cell r="J3975" t="str">
            <v>ROXBURY</v>
          </cell>
          <cell r="K3975" t="str">
            <v>MA</v>
          </cell>
          <cell r="L3975" t="str">
            <v>02119-1026</v>
          </cell>
          <cell r="N3975">
            <v>0</v>
          </cell>
        </row>
        <row r="3976">
          <cell r="A3976">
            <v>66007792</v>
          </cell>
          <cell r="B3976" t="str">
            <v>N</v>
          </cell>
          <cell r="C3976" t="str">
            <v>NE66007792</v>
          </cell>
          <cell r="D3976" t="str">
            <v>SMART FOR LIFE WEIGHT</v>
          </cell>
          <cell r="E3976" t="str">
            <v>SMART AUBURN (WEIGHT) (TE</v>
          </cell>
          <cell r="F3976" t="str">
            <v>60 MALL RD STE 201</v>
          </cell>
          <cell r="G3976" t="str">
            <v>BURLINGTON, MA 01803-4548</v>
          </cell>
          <cell r="J3976" t="str">
            <v>BURLINGTON</v>
          </cell>
          <cell r="K3976" t="str">
            <v>MA</v>
          </cell>
          <cell r="L3976" t="str">
            <v>01803-4548</v>
          </cell>
          <cell r="N3976">
            <v>0</v>
          </cell>
        </row>
        <row r="3977">
          <cell r="A3977">
            <v>66007793</v>
          </cell>
          <cell r="B3977" t="str">
            <v>N</v>
          </cell>
          <cell r="C3977" t="str">
            <v>NE66007793</v>
          </cell>
          <cell r="D3977" t="str">
            <v>EDISON H. WONG, M.D.</v>
          </cell>
          <cell r="E3977" t="str">
            <v>WONG MD EDISON H     (D)(</v>
          </cell>
          <cell r="F3977" t="str">
            <v>33 ELECTRIC AVE STE B03</v>
          </cell>
          <cell r="G3977" t="str">
            <v>FITCHBURG, MA 01420-7954</v>
          </cell>
          <cell r="J3977" t="str">
            <v>FITCHBURG</v>
          </cell>
          <cell r="K3977" t="str">
            <v>MA</v>
          </cell>
          <cell r="L3977" t="str">
            <v>01420-7954</v>
          </cell>
          <cell r="N3977">
            <v>0</v>
          </cell>
        </row>
        <row r="3978">
          <cell r="A3978">
            <v>66007794</v>
          </cell>
          <cell r="B3978" t="str">
            <v>Y</v>
          </cell>
          <cell r="C3978" t="str">
            <v>NE66007794</v>
          </cell>
          <cell r="D3978" t="str">
            <v>NEW BEDFORD MEDICAL ASSOCIATES</v>
          </cell>
          <cell r="E3978" t="str">
            <v>NEW BEDFORD MEDICAL A (D)</v>
          </cell>
          <cell r="F3978" t="str">
            <v>370 FAUNCE CORNER RD</v>
          </cell>
          <cell r="G3978" t="str">
            <v>N DARTMOUTH, MA 02747-1271</v>
          </cell>
          <cell r="J3978" t="str">
            <v>N DARTMOUTH</v>
          </cell>
          <cell r="K3978" t="str">
            <v>MA</v>
          </cell>
          <cell r="L3978" t="str">
            <v>02747-1271</v>
          </cell>
          <cell r="M3978">
            <v>0</v>
          </cell>
          <cell r="N3978">
            <v>0</v>
          </cell>
        </row>
        <row r="3979">
          <cell r="A3979">
            <v>66007795</v>
          </cell>
          <cell r="B3979" t="str">
            <v>Y</v>
          </cell>
          <cell r="C3979" t="str">
            <v>NE66007795</v>
          </cell>
          <cell r="D3979" t="str">
            <v>SHARON TRESTON-MAGNACCA, DPM</v>
          </cell>
          <cell r="E3979" t="str">
            <v>TRESTON MAGNACCA DPM  (D)</v>
          </cell>
          <cell r="F3979" t="str">
            <v>730 MAIN STREET, SUITE 1D</v>
          </cell>
          <cell r="G3979" t="str">
            <v>MILLIS, MA 02054</v>
          </cell>
          <cell r="J3979" t="str">
            <v>MILLIS</v>
          </cell>
          <cell r="K3979" t="str">
            <v>MA</v>
          </cell>
          <cell r="L3979">
            <v>2054</v>
          </cell>
          <cell r="M3979">
            <v>42.166800000000002</v>
          </cell>
          <cell r="N3979">
            <v>-71.359399999999994</v>
          </cell>
        </row>
        <row r="3980">
          <cell r="A3980">
            <v>66007799</v>
          </cell>
          <cell r="B3980" t="str">
            <v>Y</v>
          </cell>
          <cell r="C3980" t="str">
            <v>NE66007799</v>
          </cell>
          <cell r="D3980" t="str">
            <v>LAWRENCE DU BUSKE, M.D.</v>
          </cell>
          <cell r="E3980" t="str">
            <v>DUBUSKE MD LAWRENCE   (D)</v>
          </cell>
          <cell r="G3980" t="str">
            <v>358 ELM ST</v>
          </cell>
          <cell r="H3980" t="str">
            <v>GARDNER, MA 01440-3933</v>
          </cell>
          <cell r="J3980" t="str">
            <v>GARDNER</v>
          </cell>
          <cell r="K3980" t="str">
            <v>MA</v>
          </cell>
          <cell r="L3980" t="str">
            <v>01440-3933</v>
          </cell>
          <cell r="N3980">
            <v>0</v>
          </cell>
        </row>
        <row r="3981">
          <cell r="A3981">
            <v>66007801</v>
          </cell>
          <cell r="B3981" t="str">
            <v>N</v>
          </cell>
          <cell r="C3981" t="str">
            <v>NE66007801</v>
          </cell>
          <cell r="D3981" t="str">
            <v>NOMIR MEDICAL TECHNOLOGIES</v>
          </cell>
          <cell r="E3981" t="str">
            <v>NOMIR MEDICAL TECH (TERM)</v>
          </cell>
          <cell r="F3981" t="str">
            <v>1244 BOYLSTON ST STE 302</v>
          </cell>
          <cell r="G3981" t="str">
            <v>CHESTNUT HILL, MA 02467-2115</v>
          </cell>
          <cell r="J3981" t="str">
            <v>CHESTNUT HILL</v>
          </cell>
          <cell r="K3981" t="str">
            <v>MA</v>
          </cell>
          <cell r="L3981" t="str">
            <v>02467-2115</v>
          </cell>
          <cell r="N3981">
            <v>0</v>
          </cell>
        </row>
        <row r="3982">
          <cell r="A3982">
            <v>66007802</v>
          </cell>
          <cell r="B3982" t="str">
            <v>N</v>
          </cell>
          <cell r="C3982" t="str">
            <v>NE66007802</v>
          </cell>
          <cell r="D3982" t="str">
            <v>FENWAY PREP STUDY</v>
          </cell>
          <cell r="E3982" t="str">
            <v xml:space="preserve">FENWAY PREP STUDY (TERM) </v>
          </cell>
          <cell r="F3982" t="str">
            <v>1340 BOYLSTON ST 8TH FLOOR</v>
          </cell>
          <cell r="G3982" t="str">
            <v>BOSTON, MA 02115-2682</v>
          </cell>
          <cell r="J3982" t="str">
            <v>BOSTON</v>
          </cell>
          <cell r="K3982" t="str">
            <v>MA</v>
          </cell>
          <cell r="L3982" t="str">
            <v>02115-2682</v>
          </cell>
          <cell r="N3982">
            <v>0</v>
          </cell>
        </row>
        <row r="3983">
          <cell r="A3983">
            <v>66007803</v>
          </cell>
          <cell r="B3983" t="str">
            <v>N</v>
          </cell>
          <cell r="C3983" t="str">
            <v>NE66007803</v>
          </cell>
          <cell r="D3983" t="str">
            <v>CHRYSALIS HOUSE</v>
          </cell>
          <cell r="E3983" t="str">
            <v>DYS (TERM)</v>
          </cell>
          <cell r="F3983" t="str">
            <v>569 SALEM END RD</v>
          </cell>
          <cell r="G3983" t="str">
            <v>FRAMINGHAM, MA 01702-5513</v>
          </cell>
          <cell r="J3983" t="str">
            <v>FRAMINGHAM</v>
          </cell>
          <cell r="K3983" t="str">
            <v>MA</v>
          </cell>
          <cell r="L3983" t="str">
            <v>01702-5513</v>
          </cell>
          <cell r="N3983">
            <v>0</v>
          </cell>
        </row>
        <row r="3984">
          <cell r="A3984">
            <v>66007804</v>
          </cell>
          <cell r="B3984" t="str">
            <v>N</v>
          </cell>
          <cell r="C3984" t="str">
            <v>NE66007804</v>
          </cell>
          <cell r="D3984" t="str">
            <v>ARBOUR HRI-OUTPATIENT</v>
          </cell>
          <cell r="E3984" t="str">
            <v>ARBOUR HRI-OUTPATIENT (TE</v>
          </cell>
          <cell r="F3984" t="str">
            <v>227 BABCOCK ST</v>
          </cell>
          <cell r="G3984" t="str">
            <v>BROOKLINE, MA 02446-6773</v>
          </cell>
          <cell r="J3984" t="str">
            <v>BROOKLINE</v>
          </cell>
          <cell r="K3984" t="str">
            <v>MA</v>
          </cell>
          <cell r="L3984" t="str">
            <v>02446-6773</v>
          </cell>
          <cell r="N3984">
            <v>0</v>
          </cell>
        </row>
        <row r="3985">
          <cell r="A3985">
            <v>66007807</v>
          </cell>
          <cell r="B3985" t="str">
            <v>Y</v>
          </cell>
          <cell r="C3985" t="str">
            <v>NE66007807</v>
          </cell>
          <cell r="D3985" t="str">
            <v>D'AMBROSIO EYE CARE, INC</v>
          </cell>
          <cell r="E3985" t="str">
            <v>D'AMBROSIO EYE CARE   (C)</v>
          </cell>
          <cell r="F3985" t="str">
            <v>479 OLD UNION TPKE</v>
          </cell>
          <cell r="G3985" t="str">
            <v>LANCASTER, MA 01523-3029</v>
          </cell>
          <cell r="J3985" t="str">
            <v>LANCASTER</v>
          </cell>
          <cell r="K3985" t="str">
            <v>MA</v>
          </cell>
          <cell r="L3985" t="str">
            <v>01523-3029</v>
          </cell>
          <cell r="M3985">
            <v>0</v>
          </cell>
          <cell r="N3985">
            <v>0</v>
          </cell>
        </row>
        <row r="3986">
          <cell r="A3986">
            <v>66007808</v>
          </cell>
          <cell r="B3986" t="str">
            <v>Y</v>
          </cell>
          <cell r="C3986" t="str">
            <v>NE66007808</v>
          </cell>
          <cell r="D3986" t="str">
            <v>ASSOCIATES IN DERMATOLOGY</v>
          </cell>
          <cell r="E3986" t="str">
            <v>ASSOCIATES IN DERMATO (D)</v>
          </cell>
          <cell r="F3986" t="str">
            <v>311 ARSENAL ST STE 1</v>
          </cell>
          <cell r="G3986" t="str">
            <v>WATERTOWN, MA 02472-2783</v>
          </cell>
          <cell r="J3986" t="str">
            <v>WATERTOWN</v>
          </cell>
          <cell r="K3986" t="str">
            <v>MA</v>
          </cell>
          <cell r="L3986" t="str">
            <v>02472-2783</v>
          </cell>
          <cell r="M3986">
            <v>0</v>
          </cell>
          <cell r="N3986">
            <v>0</v>
          </cell>
        </row>
        <row r="3987">
          <cell r="A3987">
            <v>66007809</v>
          </cell>
          <cell r="B3987" t="str">
            <v>Y</v>
          </cell>
          <cell r="C3987" t="str">
            <v>NE66007809</v>
          </cell>
          <cell r="D3987" t="str">
            <v>DORU IANCOVICI</v>
          </cell>
          <cell r="E3987" t="str">
            <v>DORU MD IANCOVICI     (C)</v>
          </cell>
          <cell r="G3987" t="str">
            <v>111 EVERETT AVE STE 1A</v>
          </cell>
          <cell r="H3987" t="str">
            <v>CHELSEA, MA 02150-2370</v>
          </cell>
          <cell r="J3987" t="str">
            <v>CHELSEA</v>
          </cell>
          <cell r="K3987" t="str">
            <v>MA</v>
          </cell>
          <cell r="L3987" t="str">
            <v>02150-2370</v>
          </cell>
          <cell r="M3987">
            <v>0</v>
          </cell>
          <cell r="N3987">
            <v>0</v>
          </cell>
        </row>
        <row r="3988">
          <cell r="A3988">
            <v>66007810</v>
          </cell>
          <cell r="B3988" t="str">
            <v>Y</v>
          </cell>
          <cell r="C3988" t="str">
            <v>NE66007810</v>
          </cell>
          <cell r="D3988" t="str">
            <v>MANISH TANDON, M.D.</v>
          </cell>
          <cell r="E3988" t="str">
            <v>TANDON MD MANISH (CML)</v>
          </cell>
          <cell r="F3988" t="str">
            <v>11 NEVINS ST, SUITE 304</v>
          </cell>
          <cell r="G3988" t="str">
            <v>BRIGHTON, MA 02135-3511</v>
          </cell>
          <cell r="J3988" t="str">
            <v>BRIGHTON</v>
          </cell>
          <cell r="K3988" t="str">
            <v>MA</v>
          </cell>
          <cell r="L3988" t="str">
            <v>02135-3511</v>
          </cell>
          <cell r="M3988">
            <v>0</v>
          </cell>
          <cell r="N3988">
            <v>0</v>
          </cell>
        </row>
        <row r="3989">
          <cell r="A3989">
            <v>66007811</v>
          </cell>
          <cell r="B3989" t="str">
            <v>Y</v>
          </cell>
          <cell r="C3989" t="str">
            <v>NE66007811</v>
          </cell>
          <cell r="D3989" t="str">
            <v>AIDS PROJECT WORCESTER</v>
          </cell>
          <cell r="E3989" t="str">
            <v>ABCD WORCESTER        (C)</v>
          </cell>
          <cell r="F3989" t="str">
            <v>85 GREEN ST REAR</v>
          </cell>
          <cell r="G3989" t="str">
            <v>WORCESTER, MA 01604-4134</v>
          </cell>
          <cell r="J3989" t="str">
            <v>WORCESTER</v>
          </cell>
          <cell r="K3989" t="str">
            <v>MA</v>
          </cell>
          <cell r="L3989" t="str">
            <v>01604-4134</v>
          </cell>
          <cell r="N3989">
            <v>0</v>
          </cell>
        </row>
        <row r="3990">
          <cell r="A3990">
            <v>66007812</v>
          </cell>
          <cell r="B3990" t="str">
            <v>Y</v>
          </cell>
          <cell r="C3990" t="str">
            <v>NE66007812</v>
          </cell>
          <cell r="D3990" t="str">
            <v>CHILD AND ADOLESCENT HEALTH</v>
          </cell>
          <cell r="E3990" t="str">
            <v>CHILD AND ADOLESCENT  (B)</v>
          </cell>
          <cell r="F3990" t="str">
            <v>288 GROVELAND ST # C3</v>
          </cell>
          <cell r="G3990" t="str">
            <v>HAVERHILL, MA 01830-6674</v>
          </cell>
          <cell r="J3990" t="str">
            <v>HAVERHILL</v>
          </cell>
          <cell r="K3990" t="str">
            <v>MA</v>
          </cell>
          <cell r="L3990" t="str">
            <v>01830-6674</v>
          </cell>
          <cell r="M3990">
            <v>0</v>
          </cell>
          <cell r="N3990">
            <v>0</v>
          </cell>
        </row>
        <row r="3991">
          <cell r="A3991">
            <v>66007813</v>
          </cell>
          <cell r="B3991" t="str">
            <v>N</v>
          </cell>
          <cell r="C3991" t="str">
            <v>NE66007813</v>
          </cell>
          <cell r="D3991" t="str">
            <v>BGPMA- EMPLOYEE</v>
          </cell>
          <cell r="E3991" t="str">
            <v>BGPMA- EMPLOYEE (TERM)</v>
          </cell>
          <cell r="F3991" t="str">
            <v>110 LIBERTY ST</v>
          </cell>
          <cell r="G3991" t="str">
            <v>BROCKTON, MA 02301-5521</v>
          </cell>
          <cell r="J3991" t="str">
            <v>BROCKTON</v>
          </cell>
          <cell r="K3991" t="str">
            <v>MA</v>
          </cell>
          <cell r="L3991" t="str">
            <v>02301-5521</v>
          </cell>
          <cell r="N3991">
            <v>0</v>
          </cell>
        </row>
        <row r="3992">
          <cell r="A3992">
            <v>66007814</v>
          </cell>
          <cell r="B3992" t="str">
            <v>Y</v>
          </cell>
          <cell r="C3992" t="str">
            <v>NE66007814</v>
          </cell>
          <cell r="D3992" t="str">
            <v>COMMUNITY HEALTH CONNECTIONS</v>
          </cell>
          <cell r="E3992" t="str">
            <v>COMMUNITY HEALTH CONN (D)</v>
          </cell>
          <cell r="F3992" t="str">
            <v>275 NICHOLS RD FL 4</v>
          </cell>
          <cell r="G3992" t="str">
            <v>FITCHBURG, MA 01420-1931</v>
          </cell>
          <cell r="J3992" t="str">
            <v>FITCHBURG</v>
          </cell>
          <cell r="K3992" t="str">
            <v>MA</v>
          </cell>
          <cell r="L3992" t="str">
            <v>01420-1931</v>
          </cell>
          <cell r="M3992">
            <v>42.583423000000003</v>
          </cell>
          <cell r="N3992">
            <v>-71.802295999999998</v>
          </cell>
        </row>
        <row r="3993">
          <cell r="A3993">
            <v>66007816</v>
          </cell>
          <cell r="B3993" t="str">
            <v>Y</v>
          </cell>
          <cell r="C3993" t="str">
            <v>NE66007816</v>
          </cell>
          <cell r="D3993" t="str">
            <v>SALEM NEW HAMPSHIRE PHYSICIANS</v>
          </cell>
          <cell r="E3993" t="str">
            <v>SALEM NEW HAMPSHIRE P (D)</v>
          </cell>
          <cell r="F3993" t="str">
            <v>380R MERRIMACK ST</v>
          </cell>
          <cell r="G3993" t="str">
            <v>METHUEN, MA 01844-6530</v>
          </cell>
          <cell r="J3993" t="str">
            <v>METHUEN</v>
          </cell>
          <cell r="K3993" t="str">
            <v>MA</v>
          </cell>
          <cell r="L3993" t="str">
            <v>01844-6530</v>
          </cell>
          <cell r="M3993">
            <v>42.748016</v>
          </cell>
          <cell r="N3993">
            <v>-71.129981000000001</v>
          </cell>
        </row>
        <row r="3994">
          <cell r="A3994">
            <v>66007817</v>
          </cell>
          <cell r="B3994" t="str">
            <v>Y</v>
          </cell>
          <cell r="C3994" t="str">
            <v>NE66007817</v>
          </cell>
          <cell r="D3994" t="str">
            <v>HANPU CHAO, M.D.</v>
          </cell>
          <cell r="E3994" t="str">
            <v>CHAO MD HANPU         (C)</v>
          </cell>
          <cell r="F3994" t="str">
            <v>59 CODDINGTON ST STE 204</v>
          </cell>
          <cell r="G3994" t="str">
            <v>QUINCY, MA 02169-4511</v>
          </cell>
          <cell r="J3994" t="str">
            <v>QUINCY</v>
          </cell>
          <cell r="K3994" t="str">
            <v>MA</v>
          </cell>
          <cell r="L3994" t="str">
            <v>02169-4511</v>
          </cell>
          <cell r="N3994">
            <v>0</v>
          </cell>
        </row>
        <row r="3995">
          <cell r="A3995">
            <v>66007820</v>
          </cell>
          <cell r="B3995" t="str">
            <v>N</v>
          </cell>
          <cell r="C3995" t="str">
            <v>NE66007820</v>
          </cell>
          <cell r="D3995" t="str">
            <v>WEYMOUTH MEDICAL PRACTICE</v>
          </cell>
          <cell r="E3995" t="str">
            <v>WEYMOUTH MEDICAL (TERM)</v>
          </cell>
          <cell r="F3995" t="str">
            <v>884 WASHINGTON ST STE 2</v>
          </cell>
          <cell r="G3995" t="str">
            <v>WEYMOUTH, MA 02189-1530</v>
          </cell>
          <cell r="J3995" t="str">
            <v>WEYMOUTH</v>
          </cell>
          <cell r="K3995" t="str">
            <v>MA</v>
          </cell>
          <cell r="L3995" t="str">
            <v>02189-1530</v>
          </cell>
          <cell r="N3995">
            <v>0</v>
          </cell>
        </row>
        <row r="3996">
          <cell r="A3996">
            <v>66007822</v>
          </cell>
          <cell r="B3996" t="str">
            <v>N</v>
          </cell>
          <cell r="C3996" t="str">
            <v>NE66007822</v>
          </cell>
          <cell r="D3996" t="str">
            <v>VERONICA RAUNIKAR MD</v>
          </cell>
          <cell r="E3996" t="str">
            <v>RAVNIKAR MD VERONICA (TER</v>
          </cell>
          <cell r="F3996" t="str">
            <v>1032 MAIN ST</v>
          </cell>
          <cell r="G3996" t="str">
            <v>SOUTH WEYMOUTH, MA 02190-1509</v>
          </cell>
          <cell r="J3996" t="str">
            <v>SOUTH WEYMOUTH</v>
          </cell>
          <cell r="K3996" t="str">
            <v>MA</v>
          </cell>
          <cell r="L3996" t="str">
            <v>02190-1509</v>
          </cell>
          <cell r="N3996">
            <v>0</v>
          </cell>
        </row>
        <row r="3997">
          <cell r="A3997">
            <v>66007824</v>
          </cell>
          <cell r="B3997" t="str">
            <v>Y</v>
          </cell>
          <cell r="C3997" t="str">
            <v>NE66007824</v>
          </cell>
          <cell r="D3997" t="str">
            <v>DR. YULIYA MANDEL</v>
          </cell>
          <cell r="E3997" t="str">
            <v>MANDEL MD YULIYA      (C)</v>
          </cell>
          <cell r="F3997" t="str">
            <v>565 TURNPIKE ST STE 71</v>
          </cell>
          <cell r="G3997" t="str">
            <v>NORTH ANDOVER, MA 01845-5936</v>
          </cell>
          <cell r="J3997" t="str">
            <v>NORTH ANDOVER</v>
          </cell>
          <cell r="K3997" t="str">
            <v>MA</v>
          </cell>
          <cell r="L3997" t="str">
            <v>01845-5936</v>
          </cell>
          <cell r="M3997">
            <v>0</v>
          </cell>
          <cell r="N3997">
            <v>0</v>
          </cell>
        </row>
        <row r="3998">
          <cell r="A3998">
            <v>66007826</v>
          </cell>
          <cell r="B3998" t="str">
            <v>Y</v>
          </cell>
          <cell r="C3998" t="str">
            <v>NE66007826</v>
          </cell>
          <cell r="D3998" t="str">
            <v>THE BROOKLINE CENTER</v>
          </cell>
          <cell r="E3998" t="str">
            <v>THE BROOKLINE CENTER  (C)</v>
          </cell>
          <cell r="G3998" t="str">
            <v>43 GARRISON RD</v>
          </cell>
          <cell r="H3998" t="str">
            <v>BROOKLINE, MA 02445-4445</v>
          </cell>
          <cell r="J3998" t="str">
            <v>BROOKLINE</v>
          </cell>
          <cell r="K3998" t="str">
            <v>MA</v>
          </cell>
          <cell r="L3998" t="str">
            <v>02445-4445</v>
          </cell>
          <cell r="M3998">
            <v>0</v>
          </cell>
          <cell r="N3998">
            <v>0</v>
          </cell>
        </row>
        <row r="3999">
          <cell r="A3999">
            <v>66007828</v>
          </cell>
          <cell r="B3999" t="str">
            <v>Y</v>
          </cell>
          <cell r="C3999" t="str">
            <v>NE66007828</v>
          </cell>
          <cell r="D3999" t="str">
            <v>NAYANTARA BHATTA, M.D.</v>
          </cell>
          <cell r="E3999" t="str">
            <v>BHATTANAYANTARA       (B)</v>
          </cell>
          <cell r="F3999" t="str">
            <v>44 MAIN ST</v>
          </cell>
          <cell r="G3999" t="str">
            <v>SKOWHEGAN, ME 04976-1146</v>
          </cell>
          <cell r="J3999" t="str">
            <v>SKOWHEGAN</v>
          </cell>
          <cell r="K3999" t="str">
            <v>ME</v>
          </cell>
          <cell r="L3999" t="str">
            <v>04976-1146</v>
          </cell>
          <cell r="M3999">
            <v>0</v>
          </cell>
          <cell r="N3999">
            <v>0</v>
          </cell>
        </row>
        <row r="4000">
          <cell r="A4000">
            <v>66007830</v>
          </cell>
          <cell r="B4000" t="str">
            <v>N</v>
          </cell>
          <cell r="C4000" t="str">
            <v>NE66007830</v>
          </cell>
          <cell r="D4000" t="str">
            <v>ROBERT J. MCGOWEN, M.D.</v>
          </cell>
          <cell r="E4000" t="str">
            <v>MCGOWEN MD ROBERT   (D)(T</v>
          </cell>
          <cell r="F4000" t="str">
            <v>21 BRAMBLEBUSH PARK</v>
          </cell>
          <cell r="G4000" t="str">
            <v>FALMOUTH, MA 02540-2325</v>
          </cell>
          <cell r="J4000" t="str">
            <v>FALMOUTH</v>
          </cell>
          <cell r="K4000" t="str">
            <v>MA</v>
          </cell>
          <cell r="L4000" t="str">
            <v>02540-2325</v>
          </cell>
          <cell r="N4000">
            <v>0</v>
          </cell>
        </row>
        <row r="4001">
          <cell r="A4001">
            <v>66007832</v>
          </cell>
          <cell r="B4001" t="str">
            <v>Y</v>
          </cell>
          <cell r="C4001" t="str">
            <v>NE66007832</v>
          </cell>
          <cell r="D4001" t="str">
            <v>DR. SPYRIDON KANTAS</v>
          </cell>
          <cell r="E4001" t="str">
            <v>KANTAS MD SPYRIDON    (B)</v>
          </cell>
          <cell r="F4001" t="str">
            <v>21 VILLAGE SQ</v>
          </cell>
          <cell r="G4001" t="str">
            <v>CHELMSFORD, MA 01824-2712</v>
          </cell>
          <cell r="J4001" t="str">
            <v>CHELMSFORD</v>
          </cell>
          <cell r="K4001" t="str">
            <v>MA</v>
          </cell>
          <cell r="L4001" t="str">
            <v>01824-2712</v>
          </cell>
          <cell r="M4001">
            <v>0</v>
          </cell>
          <cell r="N4001">
            <v>0</v>
          </cell>
        </row>
        <row r="4002">
          <cell r="A4002">
            <v>66007833</v>
          </cell>
          <cell r="B4002" t="str">
            <v>Y</v>
          </cell>
          <cell r="C4002" t="str">
            <v>NE66007833</v>
          </cell>
          <cell r="D4002" t="str">
            <v>MOHAMED S. KAMEL, M.D.</v>
          </cell>
          <cell r="E4002" t="str">
            <v>KAMEL MD MOHAMED S    (D)</v>
          </cell>
          <cell r="F4002" t="str">
            <v>51 LOCUST ST</v>
          </cell>
          <cell r="G4002" t="str">
            <v>NORTHAMPTON, MA 01060-2301</v>
          </cell>
          <cell r="J4002" t="str">
            <v>NORTHAMPTON</v>
          </cell>
          <cell r="K4002" t="str">
            <v>MA</v>
          </cell>
          <cell r="L4002" t="str">
            <v>01060-2301</v>
          </cell>
          <cell r="M4002">
            <v>0</v>
          </cell>
          <cell r="N4002">
            <v>0</v>
          </cell>
        </row>
        <row r="4003">
          <cell r="A4003">
            <v>66007834</v>
          </cell>
          <cell r="B4003" t="str">
            <v>Y</v>
          </cell>
          <cell r="C4003" t="str">
            <v>NE66007834</v>
          </cell>
          <cell r="D4003" t="str">
            <v>BRUCE WEINRAUB, M.D.</v>
          </cell>
          <cell r="E4003" t="str">
            <v>WEINRAUB MD BRUCE     (D)</v>
          </cell>
          <cell r="F4003" t="str">
            <v>241 KING ST SUITE 212</v>
          </cell>
          <cell r="G4003" t="str">
            <v>NORTHAMPTON, MA 01060-2301</v>
          </cell>
          <cell r="J4003" t="str">
            <v>NORTHAMPTON</v>
          </cell>
          <cell r="K4003" t="str">
            <v>MA</v>
          </cell>
          <cell r="L4003" t="str">
            <v>01060-2301</v>
          </cell>
          <cell r="M4003">
            <v>0</v>
          </cell>
          <cell r="N4003">
            <v>0</v>
          </cell>
        </row>
        <row r="4004">
          <cell r="A4004">
            <v>66007835</v>
          </cell>
          <cell r="B4004" t="str">
            <v>Y</v>
          </cell>
          <cell r="C4004" t="str">
            <v>NE66007835</v>
          </cell>
          <cell r="D4004" t="str">
            <v>DR. EDGAR S. MILLER</v>
          </cell>
          <cell r="E4004" t="str">
            <v>MILLER DO EDGAR S     (D)</v>
          </cell>
          <cell r="F4004" t="str">
            <v>49 RED PINE DR</v>
          </cell>
          <cell r="G4004" t="str">
            <v>CARLISLE, MA 01741-1846</v>
          </cell>
          <cell r="J4004" t="str">
            <v>CARLISLE</v>
          </cell>
          <cell r="K4004" t="str">
            <v>MA</v>
          </cell>
          <cell r="L4004" t="str">
            <v>01741-1846</v>
          </cell>
          <cell r="M4004">
            <v>0</v>
          </cell>
          <cell r="N4004">
            <v>0</v>
          </cell>
        </row>
        <row r="4005">
          <cell r="A4005">
            <v>66007836</v>
          </cell>
          <cell r="B4005" t="str">
            <v>Y</v>
          </cell>
          <cell r="C4005" t="str">
            <v>NE66007836</v>
          </cell>
          <cell r="D4005" t="str">
            <v>PATRICIA L. ANDRADE</v>
          </cell>
          <cell r="E4005" t="str">
            <v>ANDRADE MD PATRICIA L (C)</v>
          </cell>
          <cell r="G4005" t="str">
            <v>52 BRIGHAM ST</v>
          </cell>
          <cell r="H4005" t="str">
            <v>NEW BEDFORD, MA 02740-2210</v>
          </cell>
          <cell r="J4005" t="str">
            <v>NEW BEDFORD</v>
          </cell>
          <cell r="K4005" t="str">
            <v>MA</v>
          </cell>
          <cell r="L4005" t="str">
            <v>02740-2210</v>
          </cell>
          <cell r="N4005">
            <v>0</v>
          </cell>
        </row>
        <row r="4006">
          <cell r="A4006">
            <v>66007837</v>
          </cell>
          <cell r="B4006" t="str">
            <v>N</v>
          </cell>
          <cell r="C4006" t="str">
            <v>NE66007837</v>
          </cell>
          <cell r="D4006" t="str">
            <v>BIOMEDICAL LABORATORIES</v>
          </cell>
          <cell r="E4006" t="str">
            <v>BIOMEDICAL LABORATORIES (</v>
          </cell>
          <cell r="F4006" t="str">
            <v>480 WASHINGTON ST</v>
          </cell>
          <cell r="G4006" t="str">
            <v>BRIGHTON, MA 02135-2655</v>
          </cell>
          <cell r="J4006" t="str">
            <v>BRIGHTON</v>
          </cell>
          <cell r="K4006" t="str">
            <v>MA</v>
          </cell>
          <cell r="L4006" t="str">
            <v>02135-2655</v>
          </cell>
          <cell r="N4006">
            <v>0</v>
          </cell>
        </row>
        <row r="4007">
          <cell r="A4007">
            <v>66007838</v>
          </cell>
          <cell r="B4007" t="str">
            <v>N</v>
          </cell>
          <cell r="C4007" t="str">
            <v>NE66007838</v>
          </cell>
          <cell r="D4007" t="str">
            <v>VINEYARD HEALTHCARE ASSOCIATES</v>
          </cell>
          <cell r="E4007" t="str">
            <v>VINEYARD (TERM)</v>
          </cell>
          <cell r="F4007" t="str">
            <v>455 STATE RD STE 13</v>
          </cell>
          <cell r="G4007" t="str">
            <v>VINEYARD HAVEN, MA 02568-5695</v>
          </cell>
          <cell r="J4007" t="str">
            <v>VINEYARD HAVEN</v>
          </cell>
          <cell r="K4007" t="str">
            <v>MA</v>
          </cell>
          <cell r="L4007" t="str">
            <v>02568-5695</v>
          </cell>
          <cell r="N4007">
            <v>0</v>
          </cell>
        </row>
        <row r="4008">
          <cell r="A4008">
            <v>66007839</v>
          </cell>
          <cell r="B4008" t="str">
            <v>N</v>
          </cell>
          <cell r="C4008" t="str">
            <v>NE66007839</v>
          </cell>
          <cell r="D4008" t="str">
            <v>DR. HERZOG STUDY</v>
          </cell>
          <cell r="E4008" t="str">
            <v>HERZOG STUDY (TERM)</v>
          </cell>
          <cell r="F4008" t="str">
            <v>422 WORCESTER ST STE 303</v>
          </cell>
          <cell r="G4008" t="str">
            <v>WELLESLEY, MA 02481-5341</v>
          </cell>
          <cell r="J4008" t="str">
            <v>WELLESLEY</v>
          </cell>
          <cell r="K4008" t="str">
            <v>MA</v>
          </cell>
          <cell r="L4008" t="str">
            <v>02481-5341</v>
          </cell>
          <cell r="N4008">
            <v>0</v>
          </cell>
        </row>
        <row r="4009">
          <cell r="A4009">
            <v>66007840</v>
          </cell>
          <cell r="B4009" t="str">
            <v>Y</v>
          </cell>
          <cell r="C4009" t="str">
            <v>NE66007840</v>
          </cell>
          <cell r="D4009" t="str">
            <v>JOAN G LOVERING HEALTH CENTER</v>
          </cell>
          <cell r="E4009" t="str">
            <v>FEMINIST HEALTH CENTE (A)</v>
          </cell>
          <cell r="F4009" t="str">
            <v>559 PORTSMOUTH AVE</v>
          </cell>
          <cell r="G4009" t="str">
            <v>GREENLAND, NH 03840-2251</v>
          </cell>
          <cell r="J4009" t="str">
            <v>GREENLAND</v>
          </cell>
          <cell r="K4009" t="str">
            <v>NH</v>
          </cell>
          <cell r="L4009" t="str">
            <v>03840-2251</v>
          </cell>
          <cell r="N4009">
            <v>0</v>
          </cell>
        </row>
        <row r="4010">
          <cell r="A4010">
            <v>66007841</v>
          </cell>
          <cell r="B4010" t="str">
            <v>Y</v>
          </cell>
          <cell r="C4010" t="str">
            <v>NE66007841</v>
          </cell>
          <cell r="D4010" t="str">
            <v>NORTHERN ESSEX OB/GYN</v>
          </cell>
          <cell r="E4010" t="str">
            <v>NORTHERN ESSEX OB/GYN (C)</v>
          </cell>
          <cell r="G4010" t="str">
            <v>62 BROWN ST STE 303</v>
          </cell>
          <cell r="H4010" t="str">
            <v>HAVERHILL, MA 01830-6790</v>
          </cell>
          <cell r="J4010" t="str">
            <v>HAVERHILL</v>
          </cell>
          <cell r="K4010" t="str">
            <v>MA</v>
          </cell>
          <cell r="L4010" t="str">
            <v>01830-6790</v>
          </cell>
          <cell r="N4010">
            <v>0</v>
          </cell>
        </row>
        <row r="4011">
          <cell r="A4011">
            <v>66007842</v>
          </cell>
          <cell r="B4011" t="str">
            <v>Y</v>
          </cell>
          <cell r="C4011" t="str">
            <v>NE66007842</v>
          </cell>
          <cell r="D4011" t="str">
            <v>MIDDLESEX GASTROENTEROLOGY, P.</v>
          </cell>
          <cell r="E4011" t="str">
            <v>MIDDLESEX GASTROENTER (C)</v>
          </cell>
          <cell r="F4011" t="str">
            <v>45B DISCOVERY WAY</v>
          </cell>
          <cell r="G4011" t="str">
            <v>ACTON, MA 01720-4482</v>
          </cell>
          <cell r="J4011" t="str">
            <v>ACTON</v>
          </cell>
          <cell r="K4011" t="str">
            <v>MA</v>
          </cell>
          <cell r="L4011" t="str">
            <v>01720-4482</v>
          </cell>
          <cell r="M4011">
            <v>0</v>
          </cell>
          <cell r="N4011">
            <v>0</v>
          </cell>
        </row>
        <row r="4012">
          <cell r="A4012">
            <v>66007845</v>
          </cell>
          <cell r="B4012" t="str">
            <v>Y</v>
          </cell>
          <cell r="C4012" t="str">
            <v>NE66007845</v>
          </cell>
          <cell r="D4012" t="str">
            <v>PERFORMANCE PEDIATRICS</v>
          </cell>
          <cell r="E4012" t="str">
            <v>PERFORMANCE PEDIATRIC (B)</v>
          </cell>
          <cell r="G4012" t="str">
            <v>23 ALDRIN RD # 1</v>
          </cell>
          <cell r="H4012" t="str">
            <v>PLYMOUTH, MA 02360-4803</v>
          </cell>
          <cell r="J4012" t="str">
            <v>PLYMOUTH</v>
          </cell>
          <cell r="K4012" t="str">
            <v>MA</v>
          </cell>
          <cell r="L4012" t="str">
            <v>02360-4803</v>
          </cell>
          <cell r="M4012">
            <v>0</v>
          </cell>
          <cell r="N4012">
            <v>0</v>
          </cell>
        </row>
        <row r="4013">
          <cell r="A4013">
            <v>66007847</v>
          </cell>
          <cell r="B4013" t="str">
            <v>Y</v>
          </cell>
          <cell r="C4013" t="str">
            <v>NE66007847</v>
          </cell>
          <cell r="D4013" t="str">
            <v>WESTERN NEW ENGLAND RENAL ASSO</v>
          </cell>
          <cell r="E4013" t="str">
            <v>WESTERN NEW ENGLAND R (A)</v>
          </cell>
          <cell r="F4013" t="str">
            <v>100 WASON AVE SUITE 200</v>
          </cell>
          <cell r="G4013" t="str">
            <v>SPRINGFIELD, MA 01107-1121</v>
          </cell>
          <cell r="J4013" t="str">
            <v>SPRINGFIELD</v>
          </cell>
          <cell r="K4013" t="str">
            <v>MA</v>
          </cell>
          <cell r="L4013" t="str">
            <v>01107-1121</v>
          </cell>
          <cell r="M4013">
            <v>0</v>
          </cell>
          <cell r="N4013">
            <v>0</v>
          </cell>
        </row>
        <row r="4014">
          <cell r="A4014">
            <v>66007849</v>
          </cell>
          <cell r="B4014" t="str">
            <v>Y</v>
          </cell>
          <cell r="C4014" t="str">
            <v>NE66007849</v>
          </cell>
          <cell r="D4014" t="str">
            <v>MICHAEL T. LEAHY, M.D.</v>
          </cell>
          <cell r="E4014" t="str">
            <v>LEAHY MD MICHAEL T    (C)</v>
          </cell>
          <cell r="F4014" t="str">
            <v>109B COUNTY RD</v>
          </cell>
          <cell r="G4014" t="str">
            <v>N FALMOUTH, MA 02556-2019</v>
          </cell>
          <cell r="J4014" t="str">
            <v>N FALMOUTH</v>
          </cell>
          <cell r="K4014" t="str">
            <v>MA</v>
          </cell>
          <cell r="L4014" t="str">
            <v>02556-2019</v>
          </cell>
          <cell r="M4014">
            <v>0</v>
          </cell>
          <cell r="N4014">
            <v>0</v>
          </cell>
        </row>
        <row r="4015">
          <cell r="A4015">
            <v>66007850</v>
          </cell>
          <cell r="B4015" t="str">
            <v>Y</v>
          </cell>
          <cell r="C4015" t="str">
            <v>NE66007850</v>
          </cell>
          <cell r="D4015" t="str">
            <v>TALAMO LASER EYE CONSULTANTS</v>
          </cell>
          <cell r="E4015" t="str">
            <v>TALAMO</v>
          </cell>
          <cell r="F4015" t="str">
            <v>1601 TRAPELO RD STE 184</v>
          </cell>
          <cell r="G4015" t="str">
            <v>WALTHAM, MA 02451-7356</v>
          </cell>
          <cell r="J4015" t="str">
            <v>WALTHAM</v>
          </cell>
          <cell r="K4015" t="str">
            <v>MA</v>
          </cell>
          <cell r="L4015" t="str">
            <v>02451-7356</v>
          </cell>
          <cell r="N4015">
            <v>0</v>
          </cell>
        </row>
        <row r="4016">
          <cell r="A4016">
            <v>66007853</v>
          </cell>
          <cell r="B4016" t="str">
            <v>Y</v>
          </cell>
          <cell r="C4016" t="str">
            <v>NE66007853</v>
          </cell>
          <cell r="D4016" t="str">
            <v>CHARANJIT S. RAO, M.D., F.A.C.</v>
          </cell>
          <cell r="E4016" t="str">
            <v>RAO MD CHARANJIT S    (C)</v>
          </cell>
          <cell r="F4016" t="str">
            <v>10 WINTHROP ST</v>
          </cell>
          <cell r="G4016" t="str">
            <v>WORCESTER, MA 01604-4435</v>
          </cell>
          <cell r="J4016" t="str">
            <v>WORCESTER</v>
          </cell>
          <cell r="K4016" t="str">
            <v>MA</v>
          </cell>
          <cell r="L4016" t="str">
            <v>01604-4435</v>
          </cell>
          <cell r="M4016">
            <v>0</v>
          </cell>
          <cell r="N4016">
            <v>0</v>
          </cell>
        </row>
        <row r="4017">
          <cell r="A4017">
            <v>66007854</v>
          </cell>
          <cell r="B4017" t="str">
            <v>Y</v>
          </cell>
          <cell r="C4017" t="str">
            <v>NE66007854</v>
          </cell>
          <cell r="D4017" t="str">
            <v>ROBERT WILSTERMAN, M.D.</v>
          </cell>
          <cell r="E4017" t="str">
            <v>WILSTERMAN ROBERT     (C)</v>
          </cell>
          <cell r="F4017" t="str">
            <v>5 BRAMBLEBUSH PARK</v>
          </cell>
          <cell r="G4017" t="str">
            <v>FALMOUTH, MA 02540-2325</v>
          </cell>
          <cell r="J4017" t="str">
            <v>FALMOUTH</v>
          </cell>
          <cell r="K4017" t="str">
            <v>MA</v>
          </cell>
          <cell r="L4017" t="str">
            <v>02540-2325</v>
          </cell>
          <cell r="N4017">
            <v>0</v>
          </cell>
        </row>
        <row r="4018">
          <cell r="A4018">
            <v>66007855</v>
          </cell>
          <cell r="B4018" t="str">
            <v>N</v>
          </cell>
          <cell r="C4018" t="str">
            <v>NE66007855</v>
          </cell>
          <cell r="D4018" t="str">
            <v>MERSI MERRIMACK</v>
          </cell>
          <cell r="E4018" t="str">
            <v>FOSTER MD C STEPHEN (TERM</v>
          </cell>
          <cell r="F4018" t="str">
            <v>8 CAMBRIDGE CTR FL 8</v>
          </cell>
          <cell r="G4018" t="str">
            <v>CAMBRIDGE, MA 02142-1413</v>
          </cell>
          <cell r="J4018" t="str">
            <v>CAMBRIDGE</v>
          </cell>
          <cell r="K4018" t="str">
            <v>MA</v>
          </cell>
          <cell r="L4018" t="str">
            <v>02142-1413</v>
          </cell>
          <cell r="N4018">
            <v>0</v>
          </cell>
        </row>
        <row r="4019">
          <cell r="A4019">
            <v>66007856</v>
          </cell>
          <cell r="B4019" t="str">
            <v>Y</v>
          </cell>
          <cell r="C4019" t="str">
            <v>NE66007856</v>
          </cell>
          <cell r="D4019" t="str">
            <v>KRISTINE SOLY, M.D.</v>
          </cell>
          <cell r="E4019" t="str">
            <v>SOLY MD KRISTINE      (C)</v>
          </cell>
          <cell r="F4019" t="str">
            <v>220 ANDREWS LN</v>
          </cell>
          <cell r="G4019" t="str">
            <v>CROSSVILLE, TN 38555-0902</v>
          </cell>
          <cell r="J4019" t="str">
            <v>CROSSVILLE</v>
          </cell>
          <cell r="K4019" t="str">
            <v>TN</v>
          </cell>
          <cell r="L4019" t="str">
            <v>38555-0902</v>
          </cell>
          <cell r="M4019">
            <v>0</v>
          </cell>
          <cell r="N4019">
            <v>0</v>
          </cell>
        </row>
        <row r="4020">
          <cell r="A4020">
            <v>66007857</v>
          </cell>
          <cell r="B4020" t="str">
            <v>N</v>
          </cell>
          <cell r="C4020" t="str">
            <v>NE66007857</v>
          </cell>
          <cell r="D4020" t="str">
            <v>LENITO SINAY M.D.</v>
          </cell>
          <cell r="E4020" t="str">
            <v>SINAY MD LENITO (TERM)</v>
          </cell>
          <cell r="F4020" t="str">
            <v>5 INDUSTRIAL DR STE 107</v>
          </cell>
          <cell r="G4020" t="str">
            <v>MASHPEE, MA 02649-3465</v>
          </cell>
          <cell r="J4020" t="str">
            <v>MASHPEE</v>
          </cell>
          <cell r="K4020" t="str">
            <v>MA</v>
          </cell>
          <cell r="L4020" t="str">
            <v>02649-3465</v>
          </cell>
          <cell r="N4020">
            <v>0</v>
          </cell>
        </row>
        <row r="4021">
          <cell r="A4021">
            <v>66007859</v>
          </cell>
          <cell r="B4021" t="str">
            <v>Y</v>
          </cell>
          <cell r="C4021" t="str">
            <v>NE66007859</v>
          </cell>
          <cell r="D4021" t="str">
            <v>SIGNATURE HEALTHCARE</v>
          </cell>
          <cell r="E4021" t="str">
            <v>SIGNATURE HEALTHCARE</v>
          </cell>
          <cell r="F4021" t="str">
            <v>110 LIBERTY ST</v>
          </cell>
          <cell r="G4021" t="str">
            <v>BROCKTON, MA 02301-5521</v>
          </cell>
          <cell r="J4021" t="str">
            <v>BROCKTON</v>
          </cell>
          <cell r="K4021" t="str">
            <v>MA</v>
          </cell>
          <cell r="L4021" t="str">
            <v>02301-5521</v>
          </cell>
          <cell r="M4021">
            <v>0</v>
          </cell>
          <cell r="N4021">
            <v>0</v>
          </cell>
        </row>
        <row r="4022">
          <cell r="A4022">
            <v>66007860</v>
          </cell>
          <cell r="B4022" t="str">
            <v>N</v>
          </cell>
          <cell r="C4022" t="str">
            <v>NE66007860</v>
          </cell>
          <cell r="D4022" t="str">
            <v>LUTHERAN COMMUNITY SERVICES</v>
          </cell>
          <cell r="E4022" t="str">
            <v>LUTHERAN COMMUNITY(TERM)</v>
          </cell>
          <cell r="F4022" t="str">
            <v>291 HILLSIDE AVE</v>
          </cell>
          <cell r="G4022" t="str">
            <v>ARLINGTON, MA 02476-7341</v>
          </cell>
          <cell r="J4022" t="str">
            <v>ARLINGTON</v>
          </cell>
          <cell r="K4022" t="str">
            <v>MA</v>
          </cell>
          <cell r="L4022" t="str">
            <v>02476-7341</v>
          </cell>
          <cell r="N4022">
            <v>0</v>
          </cell>
        </row>
        <row r="4023">
          <cell r="A4023">
            <v>66007861</v>
          </cell>
          <cell r="B4023" t="str">
            <v>N</v>
          </cell>
          <cell r="C4023" t="str">
            <v>NE66007861</v>
          </cell>
          <cell r="D4023" t="str">
            <v>MEDVADIS OLIGONOL STUDY</v>
          </cell>
          <cell r="E4023" t="str">
            <v>MEDVADIS OLIGONOL STUDY (</v>
          </cell>
          <cell r="F4023" t="str">
            <v>25 WALNUT ST STE 400</v>
          </cell>
          <cell r="G4023" t="str">
            <v>WELLESLEY HILLS, MA 02481-2150</v>
          </cell>
          <cell r="J4023" t="str">
            <v>WELLESLEY HILLS</v>
          </cell>
          <cell r="K4023" t="str">
            <v>MA</v>
          </cell>
          <cell r="L4023" t="str">
            <v>02481-2150</v>
          </cell>
          <cell r="N4023">
            <v>0</v>
          </cell>
        </row>
        <row r="4024">
          <cell r="A4024">
            <v>66007863</v>
          </cell>
          <cell r="B4024" t="str">
            <v>Y</v>
          </cell>
          <cell r="C4024" t="str">
            <v>NE66007863</v>
          </cell>
          <cell r="D4024" t="str">
            <v>ZHAO LIU, M.D.</v>
          </cell>
          <cell r="E4024" t="str">
            <v>LIU MD ZHAO           (D)</v>
          </cell>
          <cell r="F4024" t="str">
            <v>480 MAPLE ST</v>
          </cell>
          <cell r="G4024" t="str">
            <v>DANVERS, MA 01923-4061</v>
          </cell>
          <cell r="J4024" t="str">
            <v>DANVERS</v>
          </cell>
          <cell r="K4024" t="str">
            <v>MA</v>
          </cell>
          <cell r="L4024" t="str">
            <v>01923-4061</v>
          </cell>
          <cell r="N4024">
            <v>0</v>
          </cell>
        </row>
        <row r="4025">
          <cell r="A4025">
            <v>66007864</v>
          </cell>
          <cell r="B4025" t="str">
            <v>N</v>
          </cell>
          <cell r="C4025" t="str">
            <v>NE66007864</v>
          </cell>
          <cell r="D4025" t="str">
            <v>ACTIWATCH STUDY</v>
          </cell>
          <cell r="E4025" t="str">
            <v>ACTIWATCH STUDY (TERM)</v>
          </cell>
          <cell r="F4025" t="str">
            <v>25 WALNUT ST STE 400</v>
          </cell>
          <cell r="G4025" t="str">
            <v>WELLESLEY HILLS, MA 02481-2150</v>
          </cell>
          <cell r="J4025" t="str">
            <v>WELLESLEY HILLS</v>
          </cell>
          <cell r="K4025" t="str">
            <v>MA</v>
          </cell>
          <cell r="L4025" t="str">
            <v>02481-2150</v>
          </cell>
          <cell r="N4025">
            <v>0</v>
          </cell>
        </row>
        <row r="4026">
          <cell r="A4026">
            <v>66007866</v>
          </cell>
          <cell r="B4026" t="str">
            <v>Y</v>
          </cell>
          <cell r="C4026" t="str">
            <v>NE66007866</v>
          </cell>
          <cell r="D4026" t="str">
            <v>ASTRAZENECA - HEALTH SERVICES</v>
          </cell>
          <cell r="E4026" t="str">
            <v>ASTRAZANECA (A)</v>
          </cell>
          <cell r="F4026" t="str">
            <v>35 GATEHOUSE DR</v>
          </cell>
          <cell r="G4026" t="str">
            <v>WALTHAM, MA 02451</v>
          </cell>
          <cell r="J4026" t="str">
            <v>WALTHAM</v>
          </cell>
          <cell r="K4026" t="str">
            <v>MA</v>
          </cell>
          <cell r="L4026">
            <v>2451</v>
          </cell>
          <cell r="M4026">
            <v>42.397300000000001</v>
          </cell>
          <cell r="N4026">
            <v>-71.247799999999998</v>
          </cell>
        </row>
        <row r="4027">
          <cell r="A4027">
            <v>66007867</v>
          </cell>
          <cell r="B4027" t="str">
            <v>Y</v>
          </cell>
          <cell r="C4027" t="str">
            <v>NE66007867</v>
          </cell>
          <cell r="D4027" t="str">
            <v>VALLEY MEDICAL GROUP-EASTHAMPT</v>
          </cell>
          <cell r="E4027" t="str">
            <v>VMG EASTHAMPTON       (A)</v>
          </cell>
          <cell r="F4027" t="str">
            <v>238 NORTHAMPTON ST</v>
          </cell>
          <cell r="G4027" t="str">
            <v>EASTHAMPTON, MA 01027-1046</v>
          </cell>
          <cell r="J4027" t="str">
            <v>EASTHAMPTON</v>
          </cell>
          <cell r="K4027" t="str">
            <v>MA</v>
          </cell>
          <cell r="L4027" t="str">
            <v>01027-1046</v>
          </cell>
          <cell r="M4027">
            <v>0</v>
          </cell>
          <cell r="N4027">
            <v>0</v>
          </cell>
        </row>
        <row r="4028">
          <cell r="A4028">
            <v>66007868</v>
          </cell>
          <cell r="B4028" t="str">
            <v>Y</v>
          </cell>
          <cell r="C4028" t="str">
            <v>NE66007868</v>
          </cell>
          <cell r="D4028" t="str">
            <v>STEWARD CARDIOLOGY - SUITE 180</v>
          </cell>
          <cell r="E4028" t="str">
            <v>STEWARD (CML)</v>
          </cell>
          <cell r="F4028" t="str">
            <v>825 WASHINGTON ST STE 180</v>
          </cell>
          <cell r="G4028" t="str">
            <v>NORWOOD, MA 02062-3449</v>
          </cell>
          <cell r="J4028" t="str">
            <v>NORWOOD</v>
          </cell>
          <cell r="K4028" t="str">
            <v>MA</v>
          </cell>
          <cell r="L4028" t="str">
            <v>02062-3449</v>
          </cell>
          <cell r="M4028">
            <v>0</v>
          </cell>
          <cell r="N4028">
            <v>0</v>
          </cell>
        </row>
        <row r="4029">
          <cell r="A4029">
            <v>66007869</v>
          </cell>
          <cell r="B4029" t="str">
            <v>Y</v>
          </cell>
          <cell r="C4029" t="str">
            <v>NE66007869</v>
          </cell>
          <cell r="D4029" t="str">
            <v>KATHRYN KELLY,NP</v>
          </cell>
          <cell r="E4029" t="str">
            <v>KELLY MD KATHRYN      (B)</v>
          </cell>
          <cell r="F4029" t="str">
            <v>SUITE 12B</v>
          </cell>
          <cell r="G4029" t="str">
            <v>324 PURCHASE ST</v>
          </cell>
          <cell r="H4029" t="str">
            <v>SOUTH EASTON, MA 02375</v>
          </cell>
          <cell r="J4029" t="str">
            <v>SOUTH EASTON</v>
          </cell>
          <cell r="K4029" t="str">
            <v>MA</v>
          </cell>
          <cell r="L4029">
            <v>2375</v>
          </cell>
          <cell r="M4029">
            <v>42.026899999999998</v>
          </cell>
          <cell r="N4029">
            <v>-71.099900000000005</v>
          </cell>
        </row>
        <row r="4030">
          <cell r="A4030">
            <v>66007870</v>
          </cell>
          <cell r="B4030" t="str">
            <v>Y</v>
          </cell>
          <cell r="C4030" t="str">
            <v>NE66007870</v>
          </cell>
          <cell r="D4030" t="str">
            <v>DRS. GUPTA, JAMES &amp; MAHONY</v>
          </cell>
          <cell r="E4030" t="str">
            <v>GUPTA MD GOPAL        (D)</v>
          </cell>
          <cell r="F4030" t="str">
            <v>799 CONCORD AVE</v>
          </cell>
          <cell r="G4030" t="str">
            <v>CAMBRIDGE, MA 02138-1048</v>
          </cell>
          <cell r="J4030" t="str">
            <v>CAMBRIDGE</v>
          </cell>
          <cell r="K4030" t="str">
            <v>MA</v>
          </cell>
          <cell r="L4030" t="str">
            <v>02138-1048</v>
          </cell>
          <cell r="M4030">
            <v>0</v>
          </cell>
          <cell r="N4030">
            <v>0</v>
          </cell>
        </row>
        <row r="4031">
          <cell r="A4031">
            <v>66007871</v>
          </cell>
          <cell r="B4031" t="str">
            <v>Y</v>
          </cell>
          <cell r="C4031" t="str">
            <v>NE66007871</v>
          </cell>
          <cell r="D4031" t="str">
            <v>DARTMOUTH PRIMARY MEDICINE</v>
          </cell>
          <cell r="E4031" t="str">
            <v>GEORGE MD JOHN        (A)</v>
          </cell>
          <cell r="F4031" t="str">
            <v>WATUPPA BLDG.</v>
          </cell>
          <cell r="G4031" t="str">
            <v>49 STATE RD.</v>
          </cell>
          <cell r="H4031" t="str">
            <v>NORTH DARTMOUTH, MA 02747</v>
          </cell>
          <cell r="J4031" t="str">
            <v>NORTH DARTMOUTH</v>
          </cell>
          <cell r="K4031" t="str">
            <v>MA</v>
          </cell>
          <cell r="L4031">
            <v>2747</v>
          </cell>
          <cell r="M4031">
            <v>41.639699999999998</v>
          </cell>
          <cell r="N4031">
            <v>-70.990799999999993</v>
          </cell>
        </row>
        <row r="4032">
          <cell r="A4032">
            <v>66007872</v>
          </cell>
          <cell r="B4032" t="str">
            <v>N</v>
          </cell>
          <cell r="C4032" t="str">
            <v>NE66007872</v>
          </cell>
          <cell r="D4032" t="str">
            <v>STEVEN MARGOLIS, M.D.</v>
          </cell>
          <cell r="E4032" t="str">
            <v>MARGOLIS (TERM)</v>
          </cell>
          <cell r="F4032" t="str">
            <v>242 BAKER AVE</v>
          </cell>
          <cell r="G4032" t="str">
            <v>CONCORD, MA 01742-2127</v>
          </cell>
          <cell r="J4032" t="str">
            <v>CONCORD</v>
          </cell>
          <cell r="K4032" t="str">
            <v>MA</v>
          </cell>
          <cell r="L4032" t="str">
            <v>01742-2127</v>
          </cell>
          <cell r="N4032">
            <v>0</v>
          </cell>
        </row>
        <row r="4033">
          <cell r="A4033">
            <v>66007873</v>
          </cell>
          <cell r="B4033" t="str">
            <v>Y</v>
          </cell>
          <cell r="C4033" t="str">
            <v>NE66007873</v>
          </cell>
          <cell r="D4033" t="str">
            <v>RIVERSIDE COMMUNITY CARE</v>
          </cell>
          <cell r="E4033" t="str">
            <v>RIVERSIDE (CML)</v>
          </cell>
          <cell r="F4033" t="str">
            <v>190 LENOX ST</v>
          </cell>
          <cell r="G4033" t="str">
            <v>NORWOOD, MA 02062-3416</v>
          </cell>
          <cell r="J4033" t="str">
            <v>NORWOOD</v>
          </cell>
          <cell r="K4033" t="str">
            <v>MA</v>
          </cell>
          <cell r="L4033" t="str">
            <v>02062-3416</v>
          </cell>
          <cell r="M4033">
            <v>0</v>
          </cell>
          <cell r="N4033">
            <v>0</v>
          </cell>
        </row>
        <row r="4034">
          <cell r="A4034">
            <v>66007874</v>
          </cell>
          <cell r="B4034" t="str">
            <v>Y</v>
          </cell>
          <cell r="C4034" t="str">
            <v>NE66007874</v>
          </cell>
          <cell r="D4034" t="str">
            <v>STEWARD CARDIOLOGY STE 290/220</v>
          </cell>
          <cell r="E4034" t="str">
            <v>STEWARD (CML)</v>
          </cell>
          <cell r="F4034" t="str">
            <v>825 WASHINGTON ST STE 290/220</v>
          </cell>
          <cell r="G4034" t="str">
            <v>NORWOOD, MA 02062-3489</v>
          </cell>
          <cell r="J4034" t="str">
            <v>NORWOOD</v>
          </cell>
          <cell r="K4034" t="str">
            <v>MA</v>
          </cell>
          <cell r="L4034" t="str">
            <v>02062-3489</v>
          </cell>
          <cell r="M4034">
            <v>0</v>
          </cell>
          <cell r="N4034">
            <v>0</v>
          </cell>
        </row>
        <row r="4035">
          <cell r="A4035">
            <v>66007875</v>
          </cell>
          <cell r="B4035" t="str">
            <v>Y</v>
          </cell>
          <cell r="C4035" t="str">
            <v>NE66007875</v>
          </cell>
          <cell r="D4035" t="str">
            <v>CUMMINGS CENTER MEDICAL ASSOCI</v>
          </cell>
          <cell r="E4035" t="str">
            <v>MCCULLOUGH MD DANIEL  (D)</v>
          </cell>
          <cell r="F4035" t="str">
            <v>900 CUMMINGS CTR STE 107W</v>
          </cell>
          <cell r="G4035" t="str">
            <v>BEVERLY, MA 01915-6183</v>
          </cell>
          <cell r="J4035" t="str">
            <v>BEVERLY</v>
          </cell>
          <cell r="K4035" t="str">
            <v>MA</v>
          </cell>
          <cell r="L4035" t="str">
            <v>01915-6183</v>
          </cell>
          <cell r="N4035">
            <v>0</v>
          </cell>
        </row>
        <row r="4036">
          <cell r="A4036">
            <v>66007876</v>
          </cell>
          <cell r="B4036" t="str">
            <v>Y</v>
          </cell>
          <cell r="C4036" t="str">
            <v>NE66007876</v>
          </cell>
          <cell r="D4036" t="str">
            <v>MEDICAL RESOURCES HOME HEALTH</v>
          </cell>
          <cell r="E4036" t="str">
            <v>MEDICAL RESOURCES HOM (D)</v>
          </cell>
          <cell r="F4036" t="str">
            <v>85 PRESCOTT ST STE 102</v>
          </cell>
          <cell r="G4036" t="str">
            <v>WORCESTER, MA 01605-2610</v>
          </cell>
          <cell r="J4036" t="str">
            <v>WORCESTER</v>
          </cell>
          <cell r="K4036" t="str">
            <v>MA</v>
          </cell>
          <cell r="L4036" t="str">
            <v>01605-2610</v>
          </cell>
          <cell r="M4036">
            <v>0</v>
          </cell>
          <cell r="N4036">
            <v>0</v>
          </cell>
        </row>
        <row r="4037">
          <cell r="A4037">
            <v>66007878</v>
          </cell>
          <cell r="B4037" t="str">
            <v>N</v>
          </cell>
          <cell r="C4037" t="str">
            <v>NE66007878</v>
          </cell>
          <cell r="D4037" t="str">
            <v>NEW ENGLAND RETINA CONSULTANTS</v>
          </cell>
          <cell r="E4037" t="str">
            <v>NEW ENGLAND (TERM)</v>
          </cell>
          <cell r="F4037" t="str">
            <v>3640 MAIN ST STE 201</v>
          </cell>
          <cell r="G4037" t="str">
            <v>SPRINGFIELD, MA 01107-1139</v>
          </cell>
          <cell r="J4037" t="str">
            <v>SPRINGFIELD</v>
          </cell>
          <cell r="K4037" t="str">
            <v>MA</v>
          </cell>
          <cell r="L4037" t="str">
            <v>01107-1139</v>
          </cell>
          <cell r="N4037">
            <v>0</v>
          </cell>
        </row>
        <row r="4038">
          <cell r="A4038">
            <v>66007879</v>
          </cell>
          <cell r="B4038" t="str">
            <v>N</v>
          </cell>
          <cell r="C4038" t="str">
            <v>NE66007879</v>
          </cell>
          <cell r="D4038" t="str">
            <v>GREENTREE BOYS PROGRAM</v>
          </cell>
          <cell r="E4038" t="str">
            <v>GREENTREE BOYS (TERM)</v>
          </cell>
          <cell r="F4038" t="str">
            <v>494 COPELAND ST</v>
          </cell>
          <cell r="G4038" t="str">
            <v>BROCKTON, MA 02301-7057</v>
          </cell>
          <cell r="J4038" t="str">
            <v>BROCKTON</v>
          </cell>
          <cell r="K4038" t="str">
            <v>MA</v>
          </cell>
          <cell r="L4038" t="str">
            <v>02301-7057</v>
          </cell>
          <cell r="N4038">
            <v>0</v>
          </cell>
        </row>
        <row r="4039">
          <cell r="A4039">
            <v>66007880</v>
          </cell>
          <cell r="B4039" t="str">
            <v>Y</v>
          </cell>
          <cell r="C4039" t="str">
            <v>NE66007880</v>
          </cell>
          <cell r="D4039" t="str">
            <v>GREENTREE GIRLS PROGRAM</v>
          </cell>
          <cell r="E4039" t="str">
            <v>GRNTR GIRLS           (C)</v>
          </cell>
          <cell r="G4039" t="str">
            <v>659 SUMMER ST</v>
          </cell>
          <cell r="H4039" t="str">
            <v>BROCKTON, MA 02302-4230</v>
          </cell>
          <cell r="J4039" t="str">
            <v>BROCKTON</v>
          </cell>
          <cell r="K4039" t="str">
            <v>MA</v>
          </cell>
          <cell r="L4039" t="str">
            <v>02302-4230</v>
          </cell>
          <cell r="N4039">
            <v>0</v>
          </cell>
        </row>
        <row r="4040">
          <cell r="A4040">
            <v>66007881</v>
          </cell>
          <cell r="B4040" t="str">
            <v>N</v>
          </cell>
          <cell r="C4040" t="str">
            <v>NE66007881</v>
          </cell>
          <cell r="D4040" t="str">
            <v>CONCORD HILLSIDE MEDICAL ASSOC</v>
          </cell>
          <cell r="E4040" t="str">
            <v>CONCORD HILLSIDE (TERM)</v>
          </cell>
          <cell r="F4040" t="str">
            <v>490 BOSTON POST RD STE 203</v>
          </cell>
          <cell r="G4040" t="str">
            <v>SUDBURY, MA 01776-3367</v>
          </cell>
          <cell r="J4040" t="str">
            <v>SUDBURY</v>
          </cell>
          <cell r="K4040" t="str">
            <v>MA</v>
          </cell>
          <cell r="L4040" t="str">
            <v>01776-3367</v>
          </cell>
          <cell r="N4040">
            <v>0</v>
          </cell>
        </row>
        <row r="4041">
          <cell r="A4041">
            <v>66007882</v>
          </cell>
          <cell r="B4041" t="str">
            <v>Y</v>
          </cell>
          <cell r="C4041" t="str">
            <v>NE66007882</v>
          </cell>
          <cell r="D4041" t="str">
            <v>SPENCER AMESBURY, M.D.</v>
          </cell>
          <cell r="E4041" t="str">
            <v>AMESBURY MD SPENCER   (C)</v>
          </cell>
          <cell r="G4041" t="str">
            <v>900 CUMMINGS CTR STE 218U</v>
          </cell>
          <cell r="H4041" t="str">
            <v>BEVERLY, MA 01915-6182</v>
          </cell>
          <cell r="J4041" t="str">
            <v>BEVERLY</v>
          </cell>
          <cell r="K4041" t="str">
            <v>MA</v>
          </cell>
          <cell r="L4041" t="str">
            <v>01915-6182</v>
          </cell>
          <cell r="N4041">
            <v>0</v>
          </cell>
        </row>
        <row r="4042">
          <cell r="A4042">
            <v>66007884</v>
          </cell>
          <cell r="B4042" t="str">
            <v>Y</v>
          </cell>
          <cell r="C4042" t="str">
            <v>NE66007884</v>
          </cell>
          <cell r="D4042" t="str">
            <v>FRAMINGHAM STATE COLLEGE</v>
          </cell>
          <cell r="E4042" t="str">
            <v>FRAMINGHAM STATE COLL (B)</v>
          </cell>
          <cell r="F4042" t="str">
            <v>100 STATE ST. FOSTER HALL</v>
          </cell>
          <cell r="G4042" t="str">
            <v>FRAMINGHAM, MA 01702</v>
          </cell>
          <cell r="J4042" t="str">
            <v>FRAMINGHAM</v>
          </cell>
          <cell r="K4042" t="str">
            <v>MA</v>
          </cell>
          <cell r="L4042">
            <v>1702</v>
          </cell>
          <cell r="M4042">
            <v>42.28</v>
          </cell>
          <cell r="N4042">
            <v>-71.416399999999996</v>
          </cell>
        </row>
        <row r="4043">
          <cell r="A4043">
            <v>66007885</v>
          </cell>
          <cell r="B4043" t="str">
            <v>N</v>
          </cell>
          <cell r="C4043" t="str">
            <v>NE66007885</v>
          </cell>
          <cell r="D4043" t="str">
            <v>GREATER BOSTON INTER</v>
          </cell>
          <cell r="E4043" t="str">
            <v>IARROBINO MD AGOSTINO (TE</v>
          </cell>
          <cell r="F4043" t="str">
            <v>200 PROVIDENCE HWY</v>
          </cell>
          <cell r="G4043" t="str">
            <v>DEDHAM, MA 02026-1881</v>
          </cell>
          <cell r="J4043" t="str">
            <v>DEDHAM</v>
          </cell>
          <cell r="K4043" t="str">
            <v>MA</v>
          </cell>
          <cell r="L4043" t="str">
            <v>02026-1881</v>
          </cell>
          <cell r="N4043">
            <v>0</v>
          </cell>
        </row>
        <row r="4044">
          <cell r="A4044">
            <v>66007886</v>
          </cell>
          <cell r="B4044" t="str">
            <v>Y</v>
          </cell>
          <cell r="C4044" t="str">
            <v>NE66007886</v>
          </cell>
          <cell r="D4044" t="str">
            <v>ALVIN C. CHUA, M.D. - BROOKFIE</v>
          </cell>
          <cell r="E4044" t="str">
            <v>ALVIN C CHUA          (B)</v>
          </cell>
          <cell r="F4044" t="str">
            <v>18 CENTRAL ST</v>
          </cell>
          <cell r="G4044" t="str">
            <v>BROOKFIELD, MA 01506-1612</v>
          </cell>
          <cell r="J4044" t="str">
            <v>BROOKFIELD</v>
          </cell>
          <cell r="K4044" t="str">
            <v>MA</v>
          </cell>
          <cell r="L4044" t="str">
            <v>01506-1612</v>
          </cell>
          <cell r="N4044">
            <v>0</v>
          </cell>
        </row>
        <row r="4045">
          <cell r="A4045">
            <v>66007887</v>
          </cell>
          <cell r="B4045" t="str">
            <v>Y</v>
          </cell>
          <cell r="C4045" t="str">
            <v>NE66007887</v>
          </cell>
          <cell r="D4045" t="str">
            <v>DEVEREUX FOUNDATION</v>
          </cell>
          <cell r="E4045" t="str">
            <v>DEVEREUX FOUNDATION (B)</v>
          </cell>
          <cell r="F4045" t="str">
            <v>60 MILES RD</v>
          </cell>
          <cell r="G4045" t="str">
            <v>RUTLAND, MA 01543-1423</v>
          </cell>
          <cell r="J4045" t="str">
            <v>RUTLAND</v>
          </cell>
          <cell r="K4045" t="str">
            <v>MA</v>
          </cell>
          <cell r="L4045" t="str">
            <v>01543-1423</v>
          </cell>
          <cell r="M4045">
            <v>0</v>
          </cell>
          <cell r="N4045">
            <v>0</v>
          </cell>
        </row>
        <row r="4046">
          <cell r="A4046">
            <v>66007888</v>
          </cell>
          <cell r="B4046" t="str">
            <v>Y</v>
          </cell>
          <cell r="C4046" t="str">
            <v>NE66007888</v>
          </cell>
          <cell r="D4046" t="str">
            <v>TAPESTRY HEALTH SYSTEMS-MULBER</v>
          </cell>
          <cell r="E4046" t="str">
            <v>TPHLT MULBERRY ST     (D)</v>
          </cell>
          <cell r="F4046" t="str">
            <v>130 MAPLE STREET</v>
          </cell>
          <cell r="G4046" t="str">
            <v>SPRINGFIELD, MA 01103</v>
          </cell>
          <cell r="J4046" t="str">
            <v>SPRINGFIELD</v>
          </cell>
          <cell r="K4046" t="str">
            <v>MA</v>
          </cell>
          <cell r="L4046">
            <v>1103</v>
          </cell>
          <cell r="M4046">
            <v>42.103099999999998</v>
          </cell>
          <cell r="N4046">
            <v>-72.590400000000002</v>
          </cell>
        </row>
        <row r="4047">
          <cell r="A4047">
            <v>66007890</v>
          </cell>
          <cell r="B4047" t="str">
            <v>Y</v>
          </cell>
          <cell r="C4047" t="str">
            <v>NE66007890</v>
          </cell>
          <cell r="D4047" t="str">
            <v>MICHAEL MARKOWSKI, D.O.</v>
          </cell>
          <cell r="E4047" t="str">
            <v>MARKOWSKI DO MICHAEL  (C)</v>
          </cell>
          <cell r="F4047" t="str">
            <v>62 PARK ST</v>
          </cell>
          <cell r="G4047" t="str">
            <v>HYANNIS, MA 02601-5206</v>
          </cell>
          <cell r="J4047" t="str">
            <v>HYANNIS</v>
          </cell>
          <cell r="K4047" t="str">
            <v>MA</v>
          </cell>
          <cell r="L4047" t="str">
            <v>02601-5206</v>
          </cell>
          <cell r="N4047">
            <v>0</v>
          </cell>
        </row>
        <row r="4048">
          <cell r="A4048">
            <v>66007891</v>
          </cell>
          <cell r="B4048" t="str">
            <v>Y</v>
          </cell>
          <cell r="C4048" t="str">
            <v>NE66007891</v>
          </cell>
          <cell r="D4048" t="str">
            <v>NORTH SHORE NURSE PRACTITIONER</v>
          </cell>
          <cell r="E4048" t="str">
            <v>NORTH SHORE NURSE PRA (D)</v>
          </cell>
          <cell r="F4048" t="str">
            <v>435 NEWBURY ST STE 209</v>
          </cell>
          <cell r="G4048" t="str">
            <v>DANVERS, MA 01923-1065</v>
          </cell>
          <cell r="J4048" t="str">
            <v>DANVERS</v>
          </cell>
          <cell r="K4048" t="str">
            <v>MA</v>
          </cell>
          <cell r="L4048" t="str">
            <v>01923-1065</v>
          </cell>
          <cell r="M4048">
            <v>0</v>
          </cell>
          <cell r="N4048">
            <v>0</v>
          </cell>
        </row>
        <row r="4049">
          <cell r="A4049">
            <v>66007892</v>
          </cell>
          <cell r="B4049" t="str">
            <v>Y</v>
          </cell>
          <cell r="C4049" t="str">
            <v>NE66007892</v>
          </cell>
          <cell r="D4049" t="str">
            <v>ABBVIE BIORESEARCH -EMP HEALTH</v>
          </cell>
          <cell r="E4049" t="str">
            <v>ABBOT</v>
          </cell>
          <cell r="F4049" t="str">
            <v>100 RESEARCH DR</v>
          </cell>
          <cell r="G4049" t="str">
            <v>WORCESTER, MA 01605-4312</v>
          </cell>
          <cell r="J4049" t="str">
            <v>WORCESTER</v>
          </cell>
          <cell r="K4049" t="str">
            <v>MA</v>
          </cell>
          <cell r="L4049" t="str">
            <v>01605-4312</v>
          </cell>
          <cell r="M4049">
            <v>0</v>
          </cell>
          <cell r="N4049">
            <v>0</v>
          </cell>
        </row>
        <row r="4050">
          <cell r="A4050">
            <v>66007893</v>
          </cell>
          <cell r="B4050" t="str">
            <v>Y</v>
          </cell>
          <cell r="C4050" t="str">
            <v>NE66007893</v>
          </cell>
          <cell r="D4050" t="str">
            <v>SLEEP HEALTH CENTER-FRAMINGHAM</v>
          </cell>
          <cell r="E4050" t="str">
            <v>SLEEP FRAMINGHAM      (C)</v>
          </cell>
          <cell r="G4050" t="str">
            <v>125 NEWBURY ST STE 200</v>
          </cell>
          <cell r="H4050" t="str">
            <v>FRAMINGHAM, MA 01701-4592</v>
          </cell>
          <cell r="J4050" t="str">
            <v>FRAMINGHAM</v>
          </cell>
          <cell r="K4050" t="str">
            <v>MA</v>
          </cell>
          <cell r="L4050" t="str">
            <v>01701-4592</v>
          </cell>
          <cell r="N4050">
            <v>0</v>
          </cell>
        </row>
        <row r="4051">
          <cell r="A4051">
            <v>66007899</v>
          </cell>
          <cell r="B4051" t="str">
            <v>N</v>
          </cell>
          <cell r="C4051" t="str">
            <v>NE66007899</v>
          </cell>
          <cell r="D4051" t="str">
            <v>J. JAMES PIERCE, III, M.D.</v>
          </cell>
          <cell r="E4051" t="str">
            <v>PIERCE MD J JAMES (TERM)</v>
          </cell>
          <cell r="F4051" t="str">
            <v>1 TROWBRIDGE RD</v>
          </cell>
          <cell r="G4051" t="str">
            <v>BOURNE, MA 02532-3660</v>
          </cell>
          <cell r="J4051" t="str">
            <v>BOURNE</v>
          </cell>
          <cell r="K4051" t="str">
            <v>MA</v>
          </cell>
          <cell r="L4051" t="str">
            <v>02532-3660</v>
          </cell>
          <cell r="N4051">
            <v>0</v>
          </cell>
        </row>
        <row r="4052">
          <cell r="A4052">
            <v>66007900</v>
          </cell>
          <cell r="B4052" t="str">
            <v>Y</v>
          </cell>
          <cell r="C4052" t="str">
            <v>NE66007900</v>
          </cell>
          <cell r="D4052" t="str">
            <v>STUART RHEIN, M.D.</v>
          </cell>
          <cell r="E4052" t="str">
            <v>RHEIN MD STUART       (C)</v>
          </cell>
          <cell r="F4052" t="str">
            <v>475 FRANKLIN ST</v>
          </cell>
          <cell r="G4052" t="str">
            <v>FRAMINGHAM, MA 01702-6264</v>
          </cell>
          <cell r="J4052" t="str">
            <v>FRAMINGHAM</v>
          </cell>
          <cell r="K4052" t="str">
            <v>MA</v>
          </cell>
          <cell r="L4052" t="str">
            <v>01702-6264</v>
          </cell>
          <cell r="M4052">
            <v>0</v>
          </cell>
          <cell r="N4052">
            <v>0</v>
          </cell>
        </row>
        <row r="4053">
          <cell r="A4053">
            <v>66007903</v>
          </cell>
          <cell r="B4053" t="str">
            <v>N</v>
          </cell>
          <cell r="C4053" t="str">
            <v>NE66007903</v>
          </cell>
          <cell r="D4053" t="str">
            <v>NED SALTZMAN, M.D.</v>
          </cell>
          <cell r="E4053" t="str">
            <v>SALTZMAN MD NED (TERM)</v>
          </cell>
          <cell r="F4053" t="str">
            <v>1180 BEACON ST STE 3D</v>
          </cell>
          <cell r="G4053" t="str">
            <v>BROOKLINE, MA 02446-3806</v>
          </cell>
          <cell r="J4053" t="str">
            <v>BROOKLINE</v>
          </cell>
          <cell r="K4053" t="str">
            <v>MA</v>
          </cell>
          <cell r="L4053" t="str">
            <v>02446-3806</v>
          </cell>
          <cell r="N4053">
            <v>0</v>
          </cell>
        </row>
        <row r="4054">
          <cell r="A4054">
            <v>66007905</v>
          </cell>
          <cell r="B4054" t="str">
            <v>N</v>
          </cell>
          <cell r="C4054" t="str">
            <v>NE66007905</v>
          </cell>
          <cell r="D4054" t="str">
            <v>BOSTON UNIVERSITY EATING DISOR</v>
          </cell>
          <cell r="E4054" t="str">
            <v>BOSTON UNIVERSITY EAT (TE</v>
          </cell>
          <cell r="F4054" t="str">
            <v>648 BEACON ST STE 6</v>
          </cell>
          <cell r="G4054" t="str">
            <v>BOSTON, MA 02215-2013</v>
          </cell>
          <cell r="J4054" t="str">
            <v>BOSTON</v>
          </cell>
          <cell r="K4054" t="str">
            <v>MA</v>
          </cell>
          <cell r="L4054" t="str">
            <v>02215-2013</v>
          </cell>
          <cell r="N4054">
            <v>0</v>
          </cell>
        </row>
        <row r="4055">
          <cell r="A4055">
            <v>66007906</v>
          </cell>
          <cell r="B4055" t="str">
            <v>Y</v>
          </cell>
          <cell r="C4055" t="str">
            <v>NE66007906</v>
          </cell>
          <cell r="D4055" t="str">
            <v>HEMATOLOGY ONCOLOGY SPEC. OF C</v>
          </cell>
          <cell r="E4055" t="str">
            <v>HEMATOLOGY ONCOLOGY S (C)</v>
          </cell>
          <cell r="F4055" t="str">
            <v>26 EDGERTON DR STE A</v>
          </cell>
          <cell r="G4055" t="str">
            <v>NORTH FALMOUTH, MA 02556-2820</v>
          </cell>
          <cell r="J4055" t="str">
            <v>NORTH FALMOUTH</v>
          </cell>
          <cell r="K4055" t="str">
            <v>MA</v>
          </cell>
          <cell r="L4055" t="str">
            <v>02556-2820</v>
          </cell>
          <cell r="M4055">
            <v>0</v>
          </cell>
          <cell r="N4055">
            <v>0</v>
          </cell>
        </row>
        <row r="4056">
          <cell r="A4056">
            <v>66007908</v>
          </cell>
          <cell r="B4056" t="str">
            <v>N</v>
          </cell>
          <cell r="C4056" t="str">
            <v>NE66007908</v>
          </cell>
          <cell r="D4056" t="str">
            <v>MAVIS JAWORSKI, M.D.</v>
          </cell>
          <cell r="E4056" t="str">
            <v>JAWORSKI (TERM)</v>
          </cell>
          <cell r="F4056" t="str">
            <v>25 HALE ST</v>
          </cell>
          <cell r="G4056" t="str">
            <v>BEVERLY, MA 01915-5268</v>
          </cell>
          <cell r="J4056" t="str">
            <v>BEVERLY</v>
          </cell>
          <cell r="K4056" t="str">
            <v>MA</v>
          </cell>
          <cell r="L4056" t="str">
            <v>01915-5268</v>
          </cell>
          <cell r="N4056">
            <v>0</v>
          </cell>
        </row>
        <row r="4057">
          <cell r="A4057">
            <v>66007911</v>
          </cell>
          <cell r="B4057" t="str">
            <v>Y</v>
          </cell>
          <cell r="C4057" t="str">
            <v>NE66007911</v>
          </cell>
          <cell r="D4057" t="str">
            <v>SOUTH SHORE MEDICAL EMPLOYEE</v>
          </cell>
          <cell r="E4057" t="str">
            <v>EMPLOYEE ACCOUNT FOR  (D)</v>
          </cell>
          <cell r="F4057" t="str">
            <v>75 WASHINGTON ST</v>
          </cell>
          <cell r="G4057" t="str">
            <v>NORWELL, MA 02061-1795</v>
          </cell>
          <cell r="J4057" t="str">
            <v>NORWELL</v>
          </cell>
          <cell r="K4057" t="str">
            <v>MA</v>
          </cell>
          <cell r="L4057" t="str">
            <v>02061-1795</v>
          </cell>
          <cell r="N4057">
            <v>0</v>
          </cell>
        </row>
        <row r="4058">
          <cell r="A4058">
            <v>66007912</v>
          </cell>
          <cell r="B4058" t="str">
            <v>Y</v>
          </cell>
          <cell r="C4058" t="str">
            <v>NE66007912</v>
          </cell>
          <cell r="D4058" t="str">
            <v>DR. RICHARD HELLER</v>
          </cell>
          <cell r="E4058" t="str">
            <v>HELLER MD RICHARD     (C)</v>
          </cell>
          <cell r="F4058" t="str">
            <v>471 ANDOVER ST</v>
          </cell>
          <cell r="G4058" t="str">
            <v>NORTH ANDOVER, MA 01845-5036</v>
          </cell>
          <cell r="J4058" t="str">
            <v>NORTH ANDOVER</v>
          </cell>
          <cell r="K4058" t="str">
            <v>MA</v>
          </cell>
          <cell r="L4058" t="str">
            <v>01845-5036</v>
          </cell>
          <cell r="M4058">
            <v>0</v>
          </cell>
          <cell r="N4058">
            <v>0</v>
          </cell>
        </row>
        <row r="4059">
          <cell r="A4059">
            <v>66007913</v>
          </cell>
          <cell r="B4059" t="str">
            <v>Y</v>
          </cell>
          <cell r="C4059" t="str">
            <v>NE66007913</v>
          </cell>
          <cell r="D4059" t="str">
            <v>SLEEP HEALTH CENTER- YORK ST.</v>
          </cell>
          <cell r="E4059" t="str">
            <v>SLEEP YORK ST         (C)</v>
          </cell>
          <cell r="G4059" t="str">
            <v>150 YORK ST.</v>
          </cell>
          <cell r="H4059" t="str">
            <v>WING 2B, STE. 247</v>
          </cell>
          <cell r="I4059" t="str">
            <v>STOUGHTON, MA 02072</v>
          </cell>
          <cell r="J4059" t="str">
            <v>STOUGHTON</v>
          </cell>
          <cell r="K4059" t="str">
            <v>MA</v>
          </cell>
          <cell r="L4059">
            <v>2072</v>
          </cell>
          <cell r="M4059">
            <v>42.124899999999997</v>
          </cell>
          <cell r="N4059">
            <v>-71.106999999999999</v>
          </cell>
        </row>
        <row r="4060">
          <cell r="A4060">
            <v>66007914</v>
          </cell>
          <cell r="B4060" t="str">
            <v>Y</v>
          </cell>
          <cell r="C4060" t="str">
            <v>NE66007914</v>
          </cell>
          <cell r="D4060" t="str">
            <v>RIVERSIDE NEPHROLOGY</v>
          </cell>
          <cell r="E4060" t="str">
            <v>RIVERSIDE NEPHROLOGY  (B)</v>
          </cell>
          <cell r="F4060" t="str">
            <v>50 PROSPECT ST STE 301</v>
          </cell>
          <cell r="G4060" t="str">
            <v>LAWRENCE, MA 01841-2837</v>
          </cell>
          <cell r="J4060" t="str">
            <v>LAWRENCE</v>
          </cell>
          <cell r="K4060" t="str">
            <v>MA</v>
          </cell>
          <cell r="L4060" t="str">
            <v>01841-2837</v>
          </cell>
          <cell r="M4060">
            <v>0</v>
          </cell>
          <cell r="N4060">
            <v>0</v>
          </cell>
        </row>
        <row r="4061">
          <cell r="A4061">
            <v>66007915</v>
          </cell>
          <cell r="B4061" t="str">
            <v>N</v>
          </cell>
          <cell r="C4061" t="str">
            <v>NE66007915</v>
          </cell>
          <cell r="D4061" t="str">
            <v>ORGANOGENESIS-DONOR</v>
          </cell>
          <cell r="E4061" t="str">
            <v>ORGANOGENESIS-DONOR (TERM</v>
          </cell>
          <cell r="F4061" t="str">
            <v>150 DAN RD</v>
          </cell>
          <cell r="G4061" t="str">
            <v>CANTON, MA 02021-2820</v>
          </cell>
          <cell r="J4061" t="str">
            <v>CANTON</v>
          </cell>
          <cell r="K4061" t="str">
            <v>MA</v>
          </cell>
          <cell r="L4061" t="str">
            <v>02021-2820</v>
          </cell>
          <cell r="N4061">
            <v>0</v>
          </cell>
        </row>
        <row r="4062">
          <cell r="A4062">
            <v>66007916</v>
          </cell>
          <cell r="B4062" t="str">
            <v>Y</v>
          </cell>
          <cell r="C4062" t="str">
            <v>NE66007916</v>
          </cell>
          <cell r="D4062" t="str">
            <v>BABSON COLLEGE</v>
          </cell>
          <cell r="E4062" t="str">
            <v>BABSON COLLEGE        (A)</v>
          </cell>
          <cell r="F4062" t="str">
            <v>231 FOREST ST. HOLLISTER HALL</v>
          </cell>
          <cell r="G4062" t="str">
            <v>WELLESLEY, MA 02481</v>
          </cell>
          <cell r="J4062" t="str">
            <v>WELLESLEY</v>
          </cell>
          <cell r="K4062" t="str">
            <v>MA</v>
          </cell>
          <cell r="L4062">
            <v>2481</v>
          </cell>
          <cell r="M4062">
            <v>42.308</v>
          </cell>
          <cell r="N4062">
            <v>-71.285399999999996</v>
          </cell>
        </row>
        <row r="4063">
          <cell r="A4063">
            <v>66007917</v>
          </cell>
          <cell r="B4063" t="str">
            <v>Y</v>
          </cell>
          <cell r="C4063" t="str">
            <v>NE66007917</v>
          </cell>
          <cell r="D4063" t="str">
            <v>THE RUTH HOUSE</v>
          </cell>
          <cell r="E4063" t="str">
            <v>GRNTR RUTH HOUSE      (B)</v>
          </cell>
          <cell r="G4063" t="str">
            <v>553 N MAIN ST</v>
          </cell>
          <cell r="H4063" t="str">
            <v>BROCKTON, MA 02301-3511</v>
          </cell>
          <cell r="J4063" t="str">
            <v>BROCKTON</v>
          </cell>
          <cell r="K4063" t="str">
            <v>MA</v>
          </cell>
          <cell r="L4063" t="str">
            <v>02301-3511</v>
          </cell>
          <cell r="N4063">
            <v>0</v>
          </cell>
        </row>
        <row r="4064">
          <cell r="A4064">
            <v>66007920</v>
          </cell>
          <cell r="B4064" t="str">
            <v>N</v>
          </cell>
          <cell r="C4064" t="str">
            <v>NE66007920</v>
          </cell>
          <cell r="D4064" t="str">
            <v>MEDVADIS MEDGENEX</v>
          </cell>
          <cell r="E4064" t="str">
            <v>MEDGENEX STUDY MEDVAD (TE</v>
          </cell>
          <cell r="F4064" t="str">
            <v>25 WALNUT ST STE 400</v>
          </cell>
          <cell r="G4064" t="str">
            <v>WELLESLEY HILLS, MA 02481-2150</v>
          </cell>
          <cell r="J4064" t="str">
            <v>WELLESLEY HILLS</v>
          </cell>
          <cell r="K4064" t="str">
            <v>MA</v>
          </cell>
          <cell r="L4064" t="str">
            <v>02481-2150</v>
          </cell>
          <cell r="N4064">
            <v>0</v>
          </cell>
        </row>
        <row r="4065">
          <cell r="A4065">
            <v>66007922</v>
          </cell>
          <cell r="B4065" t="str">
            <v>Y</v>
          </cell>
          <cell r="C4065" t="str">
            <v>NE66007922</v>
          </cell>
          <cell r="D4065" t="str">
            <v>FRAMINGHAM PEDIATRICS</v>
          </cell>
          <cell r="E4065" t="str">
            <v>FRAMINGHAM PEDIATRICS (C)</v>
          </cell>
          <cell r="F4065" t="str">
            <v>125 NEWBURY ST</v>
          </cell>
          <cell r="G4065" t="str">
            <v>FRAMINGHAM, MA 01701-4592</v>
          </cell>
          <cell r="J4065" t="str">
            <v>FRAMINGHAM</v>
          </cell>
          <cell r="K4065" t="str">
            <v>MA</v>
          </cell>
          <cell r="L4065" t="str">
            <v>01701-4592</v>
          </cell>
          <cell r="N4065">
            <v>0</v>
          </cell>
        </row>
        <row r="4066">
          <cell r="A4066">
            <v>66007923</v>
          </cell>
          <cell r="B4066" t="str">
            <v>N</v>
          </cell>
          <cell r="C4066" t="str">
            <v>NE66007923</v>
          </cell>
          <cell r="D4066" t="str">
            <v>JEFFREY FELDMAN, M.D.</v>
          </cell>
          <cell r="E4066" t="str">
            <v>FELDMAN (TERM)</v>
          </cell>
          <cell r="F4066" t="str">
            <v>340 MAIN ST STE 101</v>
          </cell>
          <cell r="G4066" t="str">
            <v>MELROSE, MA 02176-4662</v>
          </cell>
          <cell r="J4066" t="str">
            <v>MELROSE</v>
          </cell>
          <cell r="K4066" t="str">
            <v>MA</v>
          </cell>
          <cell r="L4066" t="str">
            <v>02176-4662</v>
          </cell>
          <cell r="N4066">
            <v>0</v>
          </cell>
        </row>
        <row r="4067">
          <cell r="A4067">
            <v>66007924</v>
          </cell>
          <cell r="B4067" t="str">
            <v>Y</v>
          </cell>
          <cell r="C4067" t="str">
            <v>NE66007924</v>
          </cell>
          <cell r="D4067" t="str">
            <v>VEIN &amp; AESTHETIC CENTER OF BOS</v>
          </cell>
          <cell r="E4067" t="str">
            <v>VEIN &amp; AESTHETIC CENT (D)</v>
          </cell>
          <cell r="G4067" t="str">
            <v>333 ELM ST STE 205</v>
          </cell>
          <cell r="H4067" t="str">
            <v>DEDHAM, MA 02026-4530</v>
          </cell>
          <cell r="J4067" t="str">
            <v>DEDHAM</v>
          </cell>
          <cell r="K4067" t="str">
            <v>MA</v>
          </cell>
          <cell r="L4067" t="str">
            <v>02026-4530</v>
          </cell>
          <cell r="N4067">
            <v>0</v>
          </cell>
        </row>
        <row r="4068">
          <cell r="A4068">
            <v>66007926</v>
          </cell>
          <cell r="B4068" t="str">
            <v>Y</v>
          </cell>
          <cell r="C4068" t="str">
            <v>NE66007926</v>
          </cell>
          <cell r="D4068" t="str">
            <v>DR. LINDA ZAMVIL</v>
          </cell>
          <cell r="E4068" t="str">
            <v>ZAMVIL MD LINDA       (C)</v>
          </cell>
          <cell r="F4068" t="str">
            <v>530 WASHINGTON HWY # 10</v>
          </cell>
          <cell r="G4068" t="str">
            <v>MORRISVILLE, VT 05661</v>
          </cell>
          <cell r="J4068" t="str">
            <v>MORRISVILLE</v>
          </cell>
          <cell r="K4068" t="str">
            <v>VT</v>
          </cell>
          <cell r="L4068">
            <v>5661</v>
          </cell>
          <cell r="M4068">
            <v>44.561799999999998</v>
          </cell>
          <cell r="N4068">
            <v>-72.597999999999999</v>
          </cell>
        </row>
        <row r="4069">
          <cell r="A4069">
            <v>66007927</v>
          </cell>
          <cell r="B4069" t="str">
            <v>Y</v>
          </cell>
          <cell r="C4069" t="str">
            <v>NE66007927</v>
          </cell>
          <cell r="D4069" t="str">
            <v>KENNETH BLANCHARD, M.D.</v>
          </cell>
          <cell r="E4069" t="str">
            <v>BLANCHARD MD KENNETH  (C)</v>
          </cell>
          <cell r="F4069" t="str">
            <v>1172 BEACON ST, STE 102</v>
          </cell>
          <cell r="G4069" t="str">
            <v>NEWTON, MA 02461-1147</v>
          </cell>
          <cell r="J4069" t="str">
            <v>NEWTON</v>
          </cell>
          <cell r="K4069" t="str">
            <v>MA</v>
          </cell>
          <cell r="L4069" t="str">
            <v>02461-1147</v>
          </cell>
          <cell r="M4069">
            <v>0</v>
          </cell>
          <cell r="N4069">
            <v>0</v>
          </cell>
        </row>
        <row r="4070">
          <cell r="A4070">
            <v>66007929</v>
          </cell>
          <cell r="B4070" t="str">
            <v>Y</v>
          </cell>
          <cell r="C4070" t="str">
            <v>NE66007929</v>
          </cell>
          <cell r="D4070" t="str">
            <v>ENHANCED MEDICAL CARE, LLC</v>
          </cell>
          <cell r="E4070" t="str">
            <v>COSTA MD MARK         (C)</v>
          </cell>
          <cell r="F4070" t="str">
            <v>361 WOODWARD ST</v>
          </cell>
          <cell r="G4070" t="str">
            <v>WABAN, MA 02468-2027</v>
          </cell>
          <cell r="J4070" t="str">
            <v>WABAN</v>
          </cell>
          <cell r="K4070" t="str">
            <v>MA</v>
          </cell>
          <cell r="L4070" t="str">
            <v>02468-2027</v>
          </cell>
          <cell r="N4070">
            <v>0</v>
          </cell>
        </row>
        <row r="4071">
          <cell r="A4071">
            <v>66007930</v>
          </cell>
          <cell r="B4071" t="str">
            <v>Y</v>
          </cell>
          <cell r="C4071" t="str">
            <v>NE66007930</v>
          </cell>
          <cell r="D4071" t="str">
            <v>VALORI TRELOAR, M.D.</v>
          </cell>
          <cell r="E4071" t="str">
            <v>TRELOAR MD VALORI     (D)</v>
          </cell>
          <cell r="G4071" t="str">
            <v>1172 BEACON ST STE 402</v>
          </cell>
          <cell r="H4071" t="str">
            <v>NEWTON, MA 02461-1150</v>
          </cell>
          <cell r="J4071" t="str">
            <v>NEWTON</v>
          </cell>
          <cell r="K4071" t="str">
            <v>MA</v>
          </cell>
          <cell r="L4071" t="str">
            <v>02461-1150</v>
          </cell>
          <cell r="M4071">
            <v>0</v>
          </cell>
          <cell r="N4071">
            <v>0</v>
          </cell>
        </row>
        <row r="4072">
          <cell r="A4072">
            <v>66007932</v>
          </cell>
          <cell r="B4072" t="str">
            <v>Y</v>
          </cell>
          <cell r="C4072" t="str">
            <v>NE66007932</v>
          </cell>
          <cell r="D4072" t="str">
            <v>CAPE COD SURGICAL ASSOCIATES</v>
          </cell>
          <cell r="E4072" t="str">
            <v>CAPE COD SURGICAL ASS (C)</v>
          </cell>
          <cell r="F4072" t="str">
            <v>40 LEWIS BAY RD</v>
          </cell>
          <cell r="G4072" t="str">
            <v>HYANNIS, MA 02601-5210</v>
          </cell>
          <cell r="J4072" t="str">
            <v>HYANNIS</v>
          </cell>
          <cell r="K4072" t="str">
            <v>MA</v>
          </cell>
          <cell r="L4072" t="str">
            <v>02601-5210</v>
          </cell>
          <cell r="M4072">
            <v>0</v>
          </cell>
          <cell r="N4072">
            <v>0</v>
          </cell>
        </row>
        <row r="4073">
          <cell r="A4073">
            <v>66007934</v>
          </cell>
          <cell r="B4073" t="str">
            <v>Y</v>
          </cell>
          <cell r="C4073" t="str">
            <v>NE66007934</v>
          </cell>
          <cell r="D4073" t="str">
            <v>PLEASANT STREET- NORTH ANDOVER</v>
          </cell>
          <cell r="E4073" t="str">
            <v>QUEST DIAGNOSTICS PLE (-)</v>
          </cell>
          <cell r="F4073" t="str">
            <v>170 PLEASANT ST</v>
          </cell>
          <cell r="G4073" t="str">
            <v>NORTH ANDOVER, MA 01845-2706</v>
          </cell>
          <cell r="J4073" t="str">
            <v>NORTH ANDOVER</v>
          </cell>
          <cell r="K4073" t="str">
            <v>MA</v>
          </cell>
          <cell r="L4073" t="str">
            <v>01845-2706</v>
          </cell>
          <cell r="M4073">
            <v>0</v>
          </cell>
          <cell r="N4073">
            <v>0</v>
          </cell>
        </row>
        <row r="4074">
          <cell r="A4074">
            <v>66007935</v>
          </cell>
          <cell r="B4074" t="str">
            <v>Y</v>
          </cell>
          <cell r="C4074" t="str">
            <v>NE66007935</v>
          </cell>
          <cell r="D4074" t="str">
            <v>CAMBRIDGE UROLOGICAL- MEDFORD</v>
          </cell>
          <cell r="E4074" t="str">
            <v>CAMBU MEDFORD         (C)</v>
          </cell>
          <cell r="G4074" t="str">
            <v>82 FORREST ST</v>
          </cell>
          <cell r="H4074" t="str">
            <v>MEDFORD, MA 02155-3105</v>
          </cell>
          <cell r="J4074" t="str">
            <v>MEDFORD</v>
          </cell>
          <cell r="K4074" t="str">
            <v>MA</v>
          </cell>
          <cell r="L4074" t="str">
            <v>02155-3105</v>
          </cell>
          <cell r="N4074">
            <v>0</v>
          </cell>
        </row>
        <row r="4075">
          <cell r="A4075">
            <v>66007936</v>
          </cell>
          <cell r="B4075" t="str">
            <v>Y</v>
          </cell>
          <cell r="C4075" t="str">
            <v>NE66007936</v>
          </cell>
          <cell r="D4075" t="str">
            <v>CAMBRIDGE UROLOGICAL- BURLINGT</v>
          </cell>
          <cell r="E4075" t="str">
            <v>CAMBU BURLINGTON      (C)</v>
          </cell>
          <cell r="G4075" t="str">
            <v>281 CAMBRIDGE ST</v>
          </cell>
          <cell r="H4075" t="str">
            <v>BURLINGTON, MA 01803-2543</v>
          </cell>
          <cell r="J4075" t="str">
            <v>BURLINGTON</v>
          </cell>
          <cell r="K4075" t="str">
            <v>MA</v>
          </cell>
          <cell r="L4075" t="str">
            <v>01803-2543</v>
          </cell>
          <cell r="N4075">
            <v>0</v>
          </cell>
        </row>
        <row r="4076">
          <cell r="A4076">
            <v>66007939</v>
          </cell>
          <cell r="B4076" t="str">
            <v>N</v>
          </cell>
          <cell r="C4076" t="str">
            <v>NE66007939</v>
          </cell>
          <cell r="D4076" t="str">
            <v>NEMR-AMGEN 20060145</v>
          </cell>
          <cell r="E4076" t="str">
            <v>NEMR-AMGEN 20060145 (TERM</v>
          </cell>
          <cell r="F4076" t="str">
            <v>WATUPPA BLDG.</v>
          </cell>
          <cell r="G4076" t="str">
            <v>49 STATE RD.</v>
          </cell>
          <cell r="H4076" t="str">
            <v>N., MA 02747</v>
          </cell>
          <cell r="J4076" t="str">
            <v>N.</v>
          </cell>
          <cell r="K4076" t="str">
            <v>MA</v>
          </cell>
          <cell r="L4076">
            <v>2747</v>
          </cell>
          <cell r="M4076">
            <v>41.639699999999998</v>
          </cell>
          <cell r="N4076">
            <v>-70.990799999999993</v>
          </cell>
        </row>
        <row r="4077">
          <cell r="A4077">
            <v>66007940</v>
          </cell>
          <cell r="B4077" t="str">
            <v>N</v>
          </cell>
          <cell r="C4077" t="str">
            <v>NE66007940</v>
          </cell>
          <cell r="D4077" t="str">
            <v>B.U. STUDENT HEALTH SERVICE</v>
          </cell>
          <cell r="E4077" t="str">
            <v>BOSTON UNIVIVERSITY (TERM</v>
          </cell>
          <cell r="F4077" t="str">
            <v>881 COMMONWEALTH AVE</v>
          </cell>
          <cell r="G4077" t="str">
            <v>BOSTON, MA 02215-1390</v>
          </cell>
          <cell r="J4077" t="str">
            <v>BOSTON</v>
          </cell>
          <cell r="K4077" t="str">
            <v>MA</v>
          </cell>
          <cell r="L4077" t="str">
            <v>02215-1390</v>
          </cell>
          <cell r="N4077">
            <v>0</v>
          </cell>
        </row>
        <row r="4078">
          <cell r="A4078">
            <v>66007942</v>
          </cell>
          <cell r="B4078" t="str">
            <v>Y</v>
          </cell>
          <cell r="C4078" t="str">
            <v>NE66007942</v>
          </cell>
          <cell r="D4078" t="str">
            <v>A.D.D. HEALTH AND WELLNESS CEN</v>
          </cell>
          <cell r="E4078" t="str">
            <v>A D D HEALTH AND WELL (A)</v>
          </cell>
          <cell r="F4078" t="str">
            <v>451 ANDOVER ST, SUITE 130</v>
          </cell>
          <cell r="G4078" t="str">
            <v>NORTH ANDOVER, MA 01845-6129</v>
          </cell>
          <cell r="J4078" t="str">
            <v>NORTH ANDOVER</v>
          </cell>
          <cell r="K4078" t="str">
            <v>MA</v>
          </cell>
          <cell r="L4078" t="str">
            <v>01845-6129</v>
          </cell>
          <cell r="N4078">
            <v>0</v>
          </cell>
        </row>
        <row r="4079">
          <cell r="A4079">
            <v>66007943</v>
          </cell>
          <cell r="B4079" t="str">
            <v>Y</v>
          </cell>
          <cell r="C4079" t="str">
            <v>NE66007943</v>
          </cell>
          <cell r="D4079" t="str">
            <v>CHUA &amp; RIGATTI SOUTHBRIDGE</v>
          </cell>
          <cell r="E4079" t="str">
            <v>CHUA</v>
          </cell>
          <cell r="F4079" t="str">
            <v>32 ORCHARD ST</v>
          </cell>
          <cell r="G4079" t="str">
            <v>SOUTHBRIDGE, MA 01550-4004</v>
          </cell>
          <cell r="J4079" t="str">
            <v>SOUTHBRIDGE</v>
          </cell>
          <cell r="K4079" t="str">
            <v>MA</v>
          </cell>
          <cell r="L4079" t="str">
            <v>01550-4004</v>
          </cell>
          <cell r="N4079">
            <v>0</v>
          </cell>
        </row>
        <row r="4080">
          <cell r="A4080">
            <v>66007944</v>
          </cell>
          <cell r="B4080" t="str">
            <v>Y</v>
          </cell>
          <cell r="C4080" t="str">
            <v>NE66007944</v>
          </cell>
          <cell r="D4080" t="str">
            <v>ALBERT A. DUNN III, M.D.</v>
          </cell>
          <cell r="E4080" t="str">
            <v>DUNN MD ALBERT A      (B)</v>
          </cell>
          <cell r="F4080" t="str">
            <v>120 W CENTER ST</v>
          </cell>
          <cell r="G4080" t="str">
            <v>WEST BRIDGEWATE, MA 02379-1600</v>
          </cell>
          <cell r="J4080" t="str">
            <v>WEST BRIDGEWATER</v>
          </cell>
          <cell r="K4080" t="str">
            <v>MA</v>
          </cell>
          <cell r="L4080" t="str">
            <v>02379-1600</v>
          </cell>
          <cell r="M4080">
            <v>0</v>
          </cell>
          <cell r="N4080">
            <v>0</v>
          </cell>
        </row>
        <row r="4081">
          <cell r="A4081">
            <v>66007946</v>
          </cell>
          <cell r="B4081" t="str">
            <v>Y</v>
          </cell>
          <cell r="C4081" t="str">
            <v>NE66007946</v>
          </cell>
          <cell r="D4081" t="str">
            <v>WHITING MEDICAL ASSOCIATES</v>
          </cell>
          <cell r="E4081" t="str">
            <v>WHITING MEDICAL ASSOC (A)</v>
          </cell>
          <cell r="F4081" t="str">
            <v>210 WHITING ST</v>
          </cell>
          <cell r="G4081" t="str">
            <v>HINGHAM, MA 02043-3724</v>
          </cell>
          <cell r="J4081" t="str">
            <v>HINGHAM</v>
          </cell>
          <cell r="K4081" t="str">
            <v>MA</v>
          </cell>
          <cell r="L4081" t="str">
            <v>02043-3724</v>
          </cell>
          <cell r="M4081">
            <v>42.181311000000001</v>
          </cell>
          <cell r="N4081">
            <v>-70.901114000000007</v>
          </cell>
        </row>
        <row r="4082">
          <cell r="A4082">
            <v>66007947</v>
          </cell>
          <cell r="B4082" t="str">
            <v>Y</v>
          </cell>
          <cell r="C4082" t="str">
            <v>NE66007947</v>
          </cell>
          <cell r="D4082" t="str">
            <v>DR. JOAN FINKELSTEIN</v>
          </cell>
          <cell r="E4082" t="str">
            <v>DR. JOAN FINKELSTEIN  (D)</v>
          </cell>
          <cell r="G4082" t="str">
            <v>1180 BEACON ST STE 4C</v>
          </cell>
          <cell r="H4082" t="str">
            <v>BROOKLINE, MA 02446-3806</v>
          </cell>
          <cell r="J4082" t="str">
            <v>BROOKLINE</v>
          </cell>
          <cell r="K4082" t="str">
            <v>MA</v>
          </cell>
          <cell r="L4082" t="str">
            <v>02446-3806</v>
          </cell>
          <cell r="N4082">
            <v>0</v>
          </cell>
        </row>
        <row r="4083">
          <cell r="A4083">
            <v>66007948</v>
          </cell>
          <cell r="B4083" t="str">
            <v>Y</v>
          </cell>
          <cell r="C4083" t="str">
            <v>NE66007948</v>
          </cell>
          <cell r="D4083" t="str">
            <v>ARLINGTON PEDIATRICS</v>
          </cell>
          <cell r="E4083" t="str">
            <v>ARLINGTON PEDIATRICS  (C)</v>
          </cell>
          <cell r="F4083" t="str">
            <v>5 WATER ST</v>
          </cell>
          <cell r="G4083" t="str">
            <v>ARLINGTON, MA 02476-4807</v>
          </cell>
          <cell r="J4083" t="str">
            <v>ARLINGTON</v>
          </cell>
          <cell r="K4083" t="str">
            <v>MA</v>
          </cell>
          <cell r="L4083" t="str">
            <v>02476-4807</v>
          </cell>
          <cell r="M4083">
            <v>0</v>
          </cell>
          <cell r="N4083">
            <v>0</v>
          </cell>
        </row>
        <row r="4084">
          <cell r="A4084">
            <v>66007949</v>
          </cell>
          <cell r="B4084" t="str">
            <v>N</v>
          </cell>
          <cell r="C4084" t="str">
            <v>NE66007949</v>
          </cell>
          <cell r="D4084" t="str">
            <v>MASAHISA HIJIKATA, M.D.</v>
          </cell>
          <cell r="E4084" t="str">
            <v>HIJAKATA (TERM)</v>
          </cell>
          <cell r="F4084" t="str">
            <v>225 BOSTON ST STE 206</v>
          </cell>
          <cell r="G4084" t="str">
            <v>LYNN, MA 01904-3124</v>
          </cell>
          <cell r="J4084" t="str">
            <v>LYNN</v>
          </cell>
          <cell r="K4084" t="str">
            <v>MA</v>
          </cell>
          <cell r="L4084" t="str">
            <v>01904-3124</v>
          </cell>
          <cell r="N4084">
            <v>0</v>
          </cell>
        </row>
        <row r="4085">
          <cell r="A4085">
            <v>66007950</v>
          </cell>
          <cell r="B4085" t="str">
            <v>Y</v>
          </cell>
          <cell r="C4085" t="str">
            <v>NE66007950</v>
          </cell>
          <cell r="D4085" t="str">
            <v>NORTH EAST HEALTH SERVICES</v>
          </cell>
          <cell r="E4085" t="str">
            <v>NORTH EAST HEALTH SER (C)</v>
          </cell>
          <cell r="F4085" t="str">
            <v>30 TAUNTON GRN</v>
          </cell>
          <cell r="G4085" t="str">
            <v>TAUNTON, MA 02780-3243</v>
          </cell>
          <cell r="J4085" t="str">
            <v>TAUNTON</v>
          </cell>
          <cell r="K4085" t="str">
            <v>MA</v>
          </cell>
          <cell r="L4085" t="str">
            <v>02780-3243</v>
          </cell>
          <cell r="M4085">
            <v>0</v>
          </cell>
          <cell r="N4085">
            <v>0</v>
          </cell>
        </row>
        <row r="4086">
          <cell r="A4086">
            <v>66007951</v>
          </cell>
          <cell r="B4086" t="str">
            <v>Y</v>
          </cell>
          <cell r="C4086" t="str">
            <v>NE66007951</v>
          </cell>
          <cell r="D4086" t="str">
            <v>C.P.C.H.A. GASTRO</v>
          </cell>
          <cell r="E4086" t="str">
            <v>C P C H A GASTRO (B)</v>
          </cell>
          <cell r="F4086" t="str">
            <v>50 MEMORIAL DR STE 210</v>
          </cell>
          <cell r="G4086" t="str">
            <v>LEOMINSTER, MA 01453-2238</v>
          </cell>
          <cell r="J4086" t="str">
            <v>LEOMINSTER</v>
          </cell>
          <cell r="K4086" t="str">
            <v>MA</v>
          </cell>
          <cell r="L4086" t="str">
            <v>01453-2238</v>
          </cell>
          <cell r="N4086">
            <v>0</v>
          </cell>
        </row>
        <row r="4087">
          <cell r="A4087">
            <v>66007952</v>
          </cell>
          <cell r="B4087" t="str">
            <v>Y</v>
          </cell>
          <cell r="C4087" t="str">
            <v>NE66007952</v>
          </cell>
          <cell r="D4087" t="str">
            <v>DONALD W. TGETTIS, D.C.</v>
          </cell>
          <cell r="E4087" t="str">
            <v>DONALD W TGETTIS      (D)</v>
          </cell>
          <cell r="G4087" t="str">
            <v>172 MAPLE ST</v>
          </cell>
          <cell r="H4087" t="str">
            <v>DANVERS, MA 01923-2137</v>
          </cell>
          <cell r="J4087" t="str">
            <v>DANVERS</v>
          </cell>
          <cell r="K4087" t="str">
            <v>MA</v>
          </cell>
          <cell r="L4087" t="str">
            <v>01923-2137</v>
          </cell>
          <cell r="N4087">
            <v>0</v>
          </cell>
        </row>
        <row r="4088">
          <cell r="A4088">
            <v>66007954</v>
          </cell>
          <cell r="B4088" t="str">
            <v>Y</v>
          </cell>
          <cell r="C4088" t="str">
            <v>NE66007954</v>
          </cell>
          <cell r="D4088" t="str">
            <v>ALLERGY AND ASTHMA SPECIALISTS</v>
          </cell>
          <cell r="E4088" t="str">
            <v>ALLERGY AND ASTHMA SP (B)</v>
          </cell>
          <cell r="F4088" t="str">
            <v>200 SUTTON ST STE 150</v>
          </cell>
          <cell r="G4088" t="str">
            <v>NORTH ANDOVER, MA 01845-1656</v>
          </cell>
          <cell r="J4088" t="str">
            <v>NORTH ANDOVER</v>
          </cell>
          <cell r="K4088" t="str">
            <v>MA</v>
          </cell>
          <cell r="L4088" t="str">
            <v>01845-1656</v>
          </cell>
          <cell r="M4088">
            <v>0</v>
          </cell>
          <cell r="N4088">
            <v>0</v>
          </cell>
        </row>
        <row r="4089">
          <cell r="A4089">
            <v>66007955</v>
          </cell>
          <cell r="B4089" t="str">
            <v>N</v>
          </cell>
          <cell r="C4089" t="str">
            <v>NE66007955</v>
          </cell>
          <cell r="D4089" t="str">
            <v>PLANNED PARENTHOOD</v>
          </cell>
          <cell r="E4089" t="str">
            <v>PLANNED PARENTHOOD (TERM)</v>
          </cell>
          <cell r="F4089" t="str">
            <v>1055 COMMONWEALTH AVE</v>
          </cell>
          <cell r="G4089" t="str">
            <v>BOSTON, MA 02215-1001</v>
          </cell>
          <cell r="J4089" t="str">
            <v>BOSTON</v>
          </cell>
          <cell r="K4089" t="str">
            <v>MA</v>
          </cell>
          <cell r="L4089" t="str">
            <v>02215-1001</v>
          </cell>
          <cell r="N4089">
            <v>0</v>
          </cell>
        </row>
        <row r="4090">
          <cell r="A4090">
            <v>66007956</v>
          </cell>
          <cell r="B4090" t="str">
            <v>N</v>
          </cell>
          <cell r="C4090" t="str">
            <v>NE66007956</v>
          </cell>
          <cell r="D4090" t="str">
            <v>NCCC</v>
          </cell>
          <cell r="E4090" t="str">
            <v>NCCC(TERM)</v>
          </cell>
          <cell r="F4090" t="str">
            <v>2 WHITES PATH STE 2</v>
          </cell>
          <cell r="G4090" t="str">
            <v>SOUTH YARMOUTH, MA 02664-1223</v>
          </cell>
          <cell r="J4090" t="str">
            <v>SOUTH YARMOUTH</v>
          </cell>
          <cell r="K4090" t="str">
            <v>MA</v>
          </cell>
          <cell r="L4090" t="str">
            <v>02664-1223</v>
          </cell>
          <cell r="N4090">
            <v>0</v>
          </cell>
        </row>
        <row r="4091">
          <cell r="A4091">
            <v>66007958</v>
          </cell>
          <cell r="B4091" t="str">
            <v>Y</v>
          </cell>
          <cell r="C4091" t="str">
            <v>NE66007958</v>
          </cell>
          <cell r="D4091" t="str">
            <v>CATHY L. VANDENHEUVEL, M.D.PC</v>
          </cell>
          <cell r="E4091" t="str">
            <v>VANDENHEUVEL</v>
          </cell>
          <cell r="F4091" t="str">
            <v>1223 BEACON ST STE E</v>
          </cell>
          <cell r="G4091" t="str">
            <v>BROOKLINE, MA 02446-5332</v>
          </cell>
          <cell r="J4091" t="str">
            <v>BROOKLINE</v>
          </cell>
          <cell r="K4091" t="str">
            <v>MA</v>
          </cell>
          <cell r="L4091" t="str">
            <v>02446-5332</v>
          </cell>
          <cell r="M4091">
            <v>0</v>
          </cell>
          <cell r="N4091">
            <v>0</v>
          </cell>
        </row>
        <row r="4092">
          <cell r="A4092">
            <v>66007959</v>
          </cell>
          <cell r="B4092" t="str">
            <v>N</v>
          </cell>
          <cell r="C4092" t="str">
            <v>NE66007959</v>
          </cell>
          <cell r="D4092" t="str">
            <v>TRUESDALE SURGICAL ASSOCIATES</v>
          </cell>
          <cell r="E4092" t="str">
            <v>TRUESDALE SURGICAL ASSOC(</v>
          </cell>
          <cell r="F4092" t="str">
            <v>1030 PRESIDENT AVE</v>
          </cell>
          <cell r="G4092" t="str">
            <v>FALL RIVER, MA 02720-5923</v>
          </cell>
          <cell r="J4092" t="str">
            <v>FALL RIVER</v>
          </cell>
          <cell r="K4092" t="str">
            <v>MA</v>
          </cell>
          <cell r="L4092" t="str">
            <v>02720-5923</v>
          </cell>
          <cell r="N4092">
            <v>0</v>
          </cell>
        </row>
        <row r="4093">
          <cell r="A4093">
            <v>66007960</v>
          </cell>
          <cell r="B4093" t="str">
            <v>Y</v>
          </cell>
          <cell r="C4093" t="str">
            <v>NE66007960</v>
          </cell>
          <cell r="D4093" t="str">
            <v>BOSTON PAINCARE CENTER</v>
          </cell>
          <cell r="E4093" t="str">
            <v>BOSTON PAINCARE (D)</v>
          </cell>
          <cell r="F4093" t="str">
            <v>85 1ST AVE</v>
          </cell>
          <cell r="G4093" t="str">
            <v>WALTHAM, MA 02451-1105</v>
          </cell>
          <cell r="J4093" t="str">
            <v>WALTHAM</v>
          </cell>
          <cell r="K4093" t="str">
            <v>MA</v>
          </cell>
          <cell r="L4093" t="str">
            <v>02451-1105</v>
          </cell>
          <cell r="N4093">
            <v>0</v>
          </cell>
        </row>
        <row r="4094">
          <cell r="A4094">
            <v>66007961</v>
          </cell>
          <cell r="B4094" t="str">
            <v>N</v>
          </cell>
          <cell r="C4094" t="str">
            <v>NE66007961</v>
          </cell>
          <cell r="D4094" t="str">
            <v>VALLEY OCCUPATIONAL</v>
          </cell>
          <cell r="E4094" t="str">
            <v>VALLEY OCCUPATIONAL (TERM</v>
          </cell>
          <cell r="F4094" t="str">
            <v>170 PLEASANT ST</v>
          </cell>
          <cell r="G4094" t="str">
            <v>NORTH ANDOVER, MA 01845-2706</v>
          </cell>
          <cell r="J4094" t="str">
            <v>NORTH ANDOVER</v>
          </cell>
          <cell r="K4094" t="str">
            <v>MA</v>
          </cell>
          <cell r="L4094" t="str">
            <v>01845-2706</v>
          </cell>
          <cell r="N4094">
            <v>0</v>
          </cell>
        </row>
        <row r="4095">
          <cell r="A4095">
            <v>66007962</v>
          </cell>
          <cell r="B4095" t="str">
            <v>Y</v>
          </cell>
          <cell r="C4095" t="str">
            <v>NE66007962</v>
          </cell>
          <cell r="D4095" t="str">
            <v>PRIMACARE- 101 SULLIVAN DR.</v>
          </cell>
          <cell r="E4095" t="str">
            <v>PRIMA 101 SULLIVAN DR (A)</v>
          </cell>
          <cell r="F4095" t="str">
            <v>277 PLEASANT ST BLDG 1</v>
          </cell>
          <cell r="G4095" t="str">
            <v>FALL RIVER, MA 02721-3005</v>
          </cell>
          <cell r="J4095" t="str">
            <v>FALL RIVER</v>
          </cell>
          <cell r="K4095" t="str">
            <v>MA</v>
          </cell>
          <cell r="L4095" t="str">
            <v>02721-3005</v>
          </cell>
          <cell r="N4095">
            <v>0</v>
          </cell>
        </row>
        <row r="4096">
          <cell r="A4096">
            <v>66007964</v>
          </cell>
          <cell r="B4096" t="str">
            <v>Y</v>
          </cell>
          <cell r="C4096" t="str">
            <v>NE66007964</v>
          </cell>
          <cell r="D4096" t="str">
            <v>TAUNTON MEDICAL, P.C.</v>
          </cell>
          <cell r="E4096" t="str">
            <v>TAUNTON MEDICAL       (B)</v>
          </cell>
          <cell r="F4096" t="str">
            <v>54 COURT ST</v>
          </cell>
          <cell r="G4096" t="str">
            <v>TAUNTON, MA 02780-3201</v>
          </cell>
          <cell r="J4096" t="str">
            <v>TAUNTON</v>
          </cell>
          <cell r="K4096" t="str">
            <v>MA</v>
          </cell>
          <cell r="L4096" t="str">
            <v>02780-3201</v>
          </cell>
          <cell r="M4096">
            <v>0</v>
          </cell>
          <cell r="N4096">
            <v>0</v>
          </cell>
        </row>
        <row r="4097">
          <cell r="A4097">
            <v>66007965</v>
          </cell>
          <cell r="B4097" t="str">
            <v>Y</v>
          </cell>
          <cell r="C4097" t="str">
            <v>NE66007965</v>
          </cell>
          <cell r="D4097" t="str">
            <v>VALLEY VIEW SCHOOL</v>
          </cell>
          <cell r="E4097" t="str">
            <v>VALLEY VIEW SCHOOL    (C)</v>
          </cell>
          <cell r="F4097" t="str">
            <v>91 OAKHAM RD</v>
          </cell>
          <cell r="G4097" t="str">
            <v>NORTH BROOKFIEL, MA 01535-2031</v>
          </cell>
          <cell r="J4097" t="str">
            <v>NORTH BROOKFIELD</v>
          </cell>
          <cell r="K4097" t="str">
            <v>MA</v>
          </cell>
          <cell r="L4097" t="str">
            <v>01535-2031</v>
          </cell>
          <cell r="N4097">
            <v>0</v>
          </cell>
        </row>
        <row r="4098">
          <cell r="A4098">
            <v>66007966</v>
          </cell>
          <cell r="B4098" t="str">
            <v>N</v>
          </cell>
          <cell r="C4098" t="str">
            <v>NE66007966</v>
          </cell>
          <cell r="D4098" t="str">
            <v>TARA NOLAN, M.D.</v>
          </cell>
          <cell r="E4098" t="str">
            <v>NOLAN (CML) (TERM)</v>
          </cell>
          <cell r="F4098" t="str">
            <v>24 COMMON ST FL 2</v>
          </cell>
          <cell r="G4098" t="str">
            <v>WRENTHAM, MA 02093-1399</v>
          </cell>
          <cell r="J4098" t="str">
            <v>WRENTHAM</v>
          </cell>
          <cell r="K4098" t="str">
            <v>MA</v>
          </cell>
          <cell r="L4098" t="str">
            <v>02093-1399</v>
          </cell>
          <cell r="N4098">
            <v>0</v>
          </cell>
        </row>
        <row r="4099">
          <cell r="A4099">
            <v>66007967</v>
          </cell>
          <cell r="B4099" t="str">
            <v>Y</v>
          </cell>
          <cell r="C4099" t="str">
            <v>NE66007967</v>
          </cell>
          <cell r="D4099" t="str">
            <v>TRUESDALE CARDIOLOGY</v>
          </cell>
          <cell r="E4099" t="str">
            <v>TRUESDALE CARDIOLOGY  (A)</v>
          </cell>
          <cell r="F4099" t="str">
            <v>1030 PRESIDENT AVE</v>
          </cell>
          <cell r="G4099" t="str">
            <v>FALL RIVER, MA 02720-5923</v>
          </cell>
          <cell r="J4099" t="str">
            <v>FALL RIVER</v>
          </cell>
          <cell r="K4099" t="str">
            <v>MA</v>
          </cell>
          <cell r="L4099" t="str">
            <v>02720-5923</v>
          </cell>
          <cell r="M4099">
            <v>0</v>
          </cell>
          <cell r="N4099">
            <v>0</v>
          </cell>
        </row>
        <row r="4100">
          <cell r="A4100">
            <v>66007968</v>
          </cell>
          <cell r="B4100" t="str">
            <v>N</v>
          </cell>
          <cell r="C4100" t="str">
            <v>NE66007968</v>
          </cell>
          <cell r="D4100" t="str">
            <v>DR. EDUARDO LEONARDO</v>
          </cell>
          <cell r="E4100" t="str">
            <v>DR EDUARDO LEONARDO (TERM</v>
          </cell>
          <cell r="F4100" t="str">
            <v>1030 PRESIDENT AVE</v>
          </cell>
          <cell r="G4100" t="str">
            <v>FALL RIVER, MA 02720-5923</v>
          </cell>
          <cell r="J4100" t="str">
            <v>FALL RIVER</v>
          </cell>
          <cell r="K4100" t="str">
            <v>MA</v>
          </cell>
          <cell r="L4100" t="str">
            <v>02720-5923</v>
          </cell>
          <cell r="N4100">
            <v>0</v>
          </cell>
        </row>
        <row r="4101">
          <cell r="A4101">
            <v>66007971</v>
          </cell>
          <cell r="B4101" t="str">
            <v>Y</v>
          </cell>
          <cell r="C4101" t="str">
            <v>NE66007971</v>
          </cell>
          <cell r="D4101" t="str">
            <v>ESSEX PULMONARY ASSOCIATES</v>
          </cell>
          <cell r="E4101" t="str">
            <v>ESSEX PULMONARY ASSOC (C)</v>
          </cell>
          <cell r="G4101" t="str">
            <v>6 ESSEX CENTER DR STE 211</v>
          </cell>
          <cell r="H4101" t="str">
            <v>PEABODY, MA 01960-2906</v>
          </cell>
          <cell r="J4101" t="str">
            <v>PEABODY</v>
          </cell>
          <cell r="K4101" t="str">
            <v>MA</v>
          </cell>
          <cell r="L4101" t="str">
            <v>01960-2906</v>
          </cell>
          <cell r="N4101">
            <v>0</v>
          </cell>
        </row>
        <row r="4102">
          <cell r="A4102">
            <v>66007972</v>
          </cell>
          <cell r="B4102" t="str">
            <v>N</v>
          </cell>
          <cell r="C4102" t="str">
            <v>NE66007972</v>
          </cell>
          <cell r="D4102" t="str">
            <v>BELEZOS MEDICAL, P.C.</v>
          </cell>
          <cell r="E4102" t="str">
            <v>BELEZOS MEDICAL (TERM)</v>
          </cell>
          <cell r="F4102" t="str">
            <v>164 SOUTH ST</v>
          </cell>
          <cell r="G4102" t="str">
            <v>SOUTHBRIDGE, MA 01550-4010</v>
          </cell>
          <cell r="J4102" t="str">
            <v>SOUTHBRIDGE</v>
          </cell>
          <cell r="K4102" t="str">
            <v>MA</v>
          </cell>
          <cell r="L4102" t="str">
            <v>01550-4010</v>
          </cell>
          <cell r="N4102">
            <v>0</v>
          </cell>
        </row>
        <row r="4103">
          <cell r="A4103">
            <v>66007973</v>
          </cell>
          <cell r="B4103" t="str">
            <v>Y</v>
          </cell>
          <cell r="C4103" t="str">
            <v>NE66007973</v>
          </cell>
          <cell r="D4103" t="str">
            <v>MICHAEL SCHRENKO, D.O.</v>
          </cell>
          <cell r="E4103" t="str">
            <v>SCHRENKO DO MICHAEL   (B)</v>
          </cell>
          <cell r="F4103" t="str">
            <v>49 OCEAN ST</v>
          </cell>
          <cell r="G4103" t="str">
            <v>LYNN, MA 01902-2024</v>
          </cell>
          <cell r="J4103" t="str">
            <v>LYNN</v>
          </cell>
          <cell r="K4103" t="str">
            <v>MA</v>
          </cell>
          <cell r="L4103" t="str">
            <v>01902-2024</v>
          </cell>
          <cell r="M4103">
            <v>0</v>
          </cell>
          <cell r="N4103">
            <v>0</v>
          </cell>
        </row>
        <row r="4104">
          <cell r="A4104">
            <v>66007974</v>
          </cell>
          <cell r="B4104" t="str">
            <v>N</v>
          </cell>
          <cell r="C4104" t="str">
            <v>NE66007974</v>
          </cell>
          <cell r="D4104" t="str">
            <v>RICHARD SMAYDA, DO</v>
          </cell>
          <cell r="E4104" t="str">
            <v>RICHARD SMAYDA (TERM)</v>
          </cell>
          <cell r="F4104" t="str">
            <v>1421 ROUTE 39</v>
          </cell>
          <cell r="G4104" t="str">
            <v>HARWICH, MA 02645-2148</v>
          </cell>
          <cell r="J4104" t="str">
            <v>HARWICH</v>
          </cell>
          <cell r="K4104" t="str">
            <v>MA</v>
          </cell>
          <cell r="L4104" t="str">
            <v>02645-2148</v>
          </cell>
          <cell r="N4104">
            <v>0</v>
          </cell>
        </row>
        <row r="4105">
          <cell r="A4105">
            <v>66007975</v>
          </cell>
          <cell r="B4105" t="str">
            <v>Y</v>
          </cell>
          <cell r="C4105" t="str">
            <v>NE66007975</v>
          </cell>
          <cell r="D4105" t="str">
            <v>LONGWOOD PEDIATRICS</v>
          </cell>
          <cell r="E4105" t="str">
            <v>LONGWOOD PEDIATRICS   (B)</v>
          </cell>
          <cell r="F4105" t="str">
            <v>319 LONGWOOD AVE STE 4</v>
          </cell>
          <cell r="G4105" t="str">
            <v>BOSTON, MA 02115-5710</v>
          </cell>
          <cell r="J4105" t="str">
            <v>BOSTON</v>
          </cell>
          <cell r="K4105" t="str">
            <v>MA</v>
          </cell>
          <cell r="L4105" t="str">
            <v>02115-5710</v>
          </cell>
          <cell r="M4105">
            <v>0</v>
          </cell>
          <cell r="N4105">
            <v>0</v>
          </cell>
        </row>
        <row r="4106">
          <cell r="A4106">
            <v>66007978</v>
          </cell>
          <cell r="B4106" t="str">
            <v>N</v>
          </cell>
          <cell r="C4106" t="str">
            <v>NE66007978</v>
          </cell>
          <cell r="D4106" t="str">
            <v>ARAM TOMASIAN, M.D.</v>
          </cell>
          <cell r="E4106" t="str">
            <v>TOMASIAN MD ARAM (TERM)</v>
          </cell>
          <cell r="F4106" t="str">
            <v>93 CONCORD AVE STE 1</v>
          </cell>
          <cell r="G4106" t="str">
            <v>BELMONT, MA 02478-4051</v>
          </cell>
          <cell r="J4106" t="str">
            <v>BELMONT</v>
          </cell>
          <cell r="K4106" t="str">
            <v>MA</v>
          </cell>
          <cell r="L4106" t="str">
            <v>02478-4051</v>
          </cell>
          <cell r="N4106">
            <v>0</v>
          </cell>
        </row>
        <row r="4107">
          <cell r="A4107">
            <v>66007979</v>
          </cell>
          <cell r="B4107" t="str">
            <v>Y</v>
          </cell>
          <cell r="C4107" t="str">
            <v>NE66007979</v>
          </cell>
          <cell r="D4107" t="str">
            <v>METROWEST INTERNAL MEDICINE</v>
          </cell>
          <cell r="E4107" t="str">
            <v>MTROW                 (B)</v>
          </cell>
          <cell r="F4107" t="str">
            <v>61 LINCOLN ST, STE 301</v>
          </cell>
          <cell r="G4107" t="str">
            <v>FRAMINGHAM, MA 01702-8264</v>
          </cell>
          <cell r="J4107" t="str">
            <v>FRAMINGHAM</v>
          </cell>
          <cell r="K4107" t="str">
            <v>MA</v>
          </cell>
          <cell r="L4107" t="str">
            <v>01702-8264</v>
          </cell>
          <cell r="M4107">
            <v>0</v>
          </cell>
          <cell r="N4107">
            <v>0</v>
          </cell>
        </row>
        <row r="4108">
          <cell r="A4108">
            <v>66007981</v>
          </cell>
          <cell r="B4108" t="str">
            <v>N</v>
          </cell>
          <cell r="C4108" t="str">
            <v>NE66007981</v>
          </cell>
          <cell r="D4108" t="str">
            <v>KIYANA BRUTUS, N.P.</v>
          </cell>
          <cell r="E4108" t="str">
            <v>BRUTUS (TERM)</v>
          </cell>
          <cell r="F4108" t="str">
            <v>18-22 Parker St. Ste.16</v>
          </cell>
          <cell r="G4108" t="str">
            <v>GARDNER, MA 01440</v>
          </cell>
          <cell r="J4108" t="str">
            <v>GARDNER</v>
          </cell>
          <cell r="K4108" t="str">
            <v>MA</v>
          </cell>
          <cell r="L4108">
            <v>1440</v>
          </cell>
          <cell r="M4108">
            <v>42.573599999999999</v>
          </cell>
          <cell r="N4108">
            <v>-71.992199999999997</v>
          </cell>
        </row>
        <row r="4109">
          <cell r="A4109">
            <v>66007983</v>
          </cell>
          <cell r="B4109" t="str">
            <v>Y</v>
          </cell>
          <cell r="C4109" t="str">
            <v>NE66007983</v>
          </cell>
          <cell r="D4109" t="str">
            <v>MATTHEW GOLD, M.D.</v>
          </cell>
          <cell r="E4109" t="str">
            <v>GOLD</v>
          </cell>
          <cell r="F4109" t="str">
            <v>955 MAIN STREET</v>
          </cell>
          <cell r="G4109" t="str">
            <v>WINCHESTER, MA 01890</v>
          </cell>
          <cell r="J4109" t="str">
            <v>WINCHESTER</v>
          </cell>
          <cell r="K4109" t="str">
            <v>MA</v>
          </cell>
          <cell r="L4109">
            <v>1890</v>
          </cell>
          <cell r="M4109">
            <v>42.452599999999997</v>
          </cell>
          <cell r="N4109">
            <v>-71.143299999999996</v>
          </cell>
        </row>
        <row r="4110">
          <cell r="A4110">
            <v>66007985</v>
          </cell>
          <cell r="B4110" t="str">
            <v>Y</v>
          </cell>
          <cell r="C4110" t="str">
            <v>NE66007985</v>
          </cell>
          <cell r="D4110" t="str">
            <v>DRS. OTERO &amp; FLORES</v>
          </cell>
          <cell r="E4110" t="str">
            <v>OTERO &amp; FLORES</v>
          </cell>
          <cell r="F4110" t="str">
            <v>300 STAFFORD ST STE 254</v>
          </cell>
          <cell r="G4110" t="str">
            <v>SPRINGFIELD, MA 01104-3500</v>
          </cell>
          <cell r="J4110" t="str">
            <v>SPRINGFIELD</v>
          </cell>
          <cell r="K4110" t="str">
            <v>MA</v>
          </cell>
          <cell r="L4110" t="str">
            <v>01104-3500</v>
          </cell>
          <cell r="N4110">
            <v>0</v>
          </cell>
        </row>
        <row r="4111">
          <cell r="A4111">
            <v>66007986</v>
          </cell>
          <cell r="B4111" t="str">
            <v>N</v>
          </cell>
          <cell r="C4111" t="str">
            <v>NE66007986</v>
          </cell>
          <cell r="D4111" t="str">
            <v>NEMR-BIOWA BIW-8405-0</v>
          </cell>
          <cell r="E4111" t="str">
            <v>NEMR BIOWA BIW-8405-0 (TE</v>
          </cell>
          <cell r="F4111" t="str">
            <v>49 STATE RD STE 203</v>
          </cell>
          <cell r="G4111" t="str">
            <v>NORTH DARTMOUTH, MA 02747-3322</v>
          </cell>
          <cell r="J4111" t="str">
            <v>NORTH DARTMOUTH</v>
          </cell>
          <cell r="K4111" t="str">
            <v>MA</v>
          </cell>
          <cell r="L4111" t="str">
            <v>02747-3322</v>
          </cell>
          <cell r="N4111">
            <v>0</v>
          </cell>
        </row>
        <row r="4112">
          <cell r="A4112">
            <v>66007987</v>
          </cell>
          <cell r="B4112" t="str">
            <v>N</v>
          </cell>
          <cell r="C4112" t="str">
            <v>NE66007987</v>
          </cell>
          <cell r="D4112" t="str">
            <v>DIVINE HOMECARE</v>
          </cell>
          <cell r="E4112" t="str">
            <v>DIVINE HOMECARE (TERM)</v>
          </cell>
          <cell r="F4112" t="str">
            <v>910 BOSTON POST RD</v>
          </cell>
          <cell r="G4112" t="str">
            <v>MARLBOROUGH, MA 01752</v>
          </cell>
          <cell r="J4112" t="str">
            <v>MARLBOROUGH</v>
          </cell>
          <cell r="K4112" t="str">
            <v>MA</v>
          </cell>
          <cell r="L4112">
            <v>1752</v>
          </cell>
          <cell r="M4112">
            <v>42.351199999999999</v>
          </cell>
          <cell r="N4112">
            <v>-71.545100000000005</v>
          </cell>
        </row>
        <row r="4113">
          <cell r="A4113">
            <v>66007988</v>
          </cell>
          <cell r="B4113" t="str">
            <v>Y</v>
          </cell>
          <cell r="C4113" t="str">
            <v>NE66007988</v>
          </cell>
          <cell r="D4113" t="str">
            <v>ABP BEST HOMECARE AGENCY</v>
          </cell>
          <cell r="E4113" t="str">
            <v>ABP BEST HOMECARE AGE (D)</v>
          </cell>
          <cell r="F4113" t="str">
            <v>214 LINCOLN ST STE 118</v>
          </cell>
          <cell r="G4113" t="str">
            <v>ALLSTON, MA 02134-1347</v>
          </cell>
          <cell r="J4113" t="str">
            <v>ALLSTON</v>
          </cell>
          <cell r="K4113" t="str">
            <v>MA</v>
          </cell>
          <cell r="L4113" t="str">
            <v>02134-1347</v>
          </cell>
          <cell r="M4113">
            <v>0</v>
          </cell>
          <cell r="N4113">
            <v>0</v>
          </cell>
        </row>
        <row r="4114">
          <cell r="A4114">
            <v>66007989</v>
          </cell>
          <cell r="B4114" t="str">
            <v>N</v>
          </cell>
          <cell r="C4114" t="str">
            <v>NE66007989</v>
          </cell>
          <cell r="D4114" t="str">
            <v>BOSTON IVF VIACELL</v>
          </cell>
          <cell r="E4114" t="str">
            <v>BOSTON IVF (TERM)</v>
          </cell>
          <cell r="F4114" t="str">
            <v>130 2ND AVE</v>
          </cell>
          <cell r="G4114" t="str">
            <v>WALTHAM, MA 02451-1100</v>
          </cell>
          <cell r="J4114" t="str">
            <v>WALTHAM</v>
          </cell>
          <cell r="K4114" t="str">
            <v>MA</v>
          </cell>
          <cell r="L4114" t="str">
            <v>02451-1100</v>
          </cell>
          <cell r="N4114">
            <v>0</v>
          </cell>
        </row>
        <row r="4115">
          <cell r="A4115">
            <v>66007990</v>
          </cell>
          <cell r="B4115" t="str">
            <v>Y</v>
          </cell>
          <cell r="C4115" t="str">
            <v>NE66007990</v>
          </cell>
          <cell r="D4115" t="str">
            <v>SAREH PARANGI, M.D.</v>
          </cell>
          <cell r="E4115" t="str">
            <v>PARANGI MD SAREH      (D)</v>
          </cell>
          <cell r="F4115" t="str">
            <v>319 LONGWOOD AVE STE 504</v>
          </cell>
          <cell r="G4115" t="str">
            <v>BOSTON, MA 02115-5728</v>
          </cell>
          <cell r="J4115" t="str">
            <v>BOSTON</v>
          </cell>
          <cell r="K4115" t="str">
            <v>MA</v>
          </cell>
          <cell r="L4115" t="str">
            <v>02115-5728</v>
          </cell>
          <cell r="N4115">
            <v>0</v>
          </cell>
        </row>
        <row r="4116">
          <cell r="A4116">
            <v>66007991</v>
          </cell>
          <cell r="B4116" t="str">
            <v>Y</v>
          </cell>
          <cell r="C4116" t="str">
            <v>NE66007991</v>
          </cell>
          <cell r="D4116" t="str">
            <v>BROADWAY MEDICAL TREATMENT CEN</v>
          </cell>
          <cell r="E4116" t="str">
            <v>BRASSARD MD PETER G   (C)</v>
          </cell>
          <cell r="G4116" t="str">
            <v>1053 S BROADWAY</v>
          </cell>
          <cell r="H4116" t="str">
            <v>EAST PROVIDENCE, RI 02914-4729</v>
          </cell>
          <cell r="J4116" t="str">
            <v>EAST PROVIDENCE</v>
          </cell>
          <cell r="K4116" t="str">
            <v>RI</v>
          </cell>
          <cell r="L4116" t="str">
            <v>02914-4729</v>
          </cell>
          <cell r="N4116">
            <v>0</v>
          </cell>
        </row>
        <row r="4117">
          <cell r="A4117">
            <v>66007992</v>
          </cell>
          <cell r="B4117" t="str">
            <v>N</v>
          </cell>
          <cell r="C4117" t="str">
            <v>NE66007992</v>
          </cell>
          <cell r="D4117" t="str">
            <v>NORTH SUBURBAN CARDIOLOGY ASSO</v>
          </cell>
          <cell r="E4117" t="str">
            <v>NORTH SUBURBAN (TERM)</v>
          </cell>
          <cell r="F4117" t="str">
            <v>3 WOODLAND RD STE 421</v>
          </cell>
          <cell r="G4117" t="str">
            <v>STONEHAM, MA 02180-1714</v>
          </cell>
          <cell r="J4117" t="str">
            <v>STONEHAM</v>
          </cell>
          <cell r="K4117" t="str">
            <v>MA</v>
          </cell>
          <cell r="L4117" t="str">
            <v>02180-1714</v>
          </cell>
          <cell r="N4117">
            <v>0</v>
          </cell>
        </row>
        <row r="4118">
          <cell r="A4118">
            <v>66007994</v>
          </cell>
          <cell r="B4118" t="str">
            <v>Y</v>
          </cell>
          <cell r="C4118" t="str">
            <v>NE66007994</v>
          </cell>
          <cell r="D4118" t="str">
            <v>TRICOUNTY UROLOGY</v>
          </cell>
          <cell r="E4118" t="str">
            <v>TRICOUNTY UROLOGY     (D)</v>
          </cell>
          <cell r="G4118" t="str">
            <v>115 WATER ST</v>
          </cell>
          <cell r="H4118" t="str">
            <v>MILFORD, MA 01757-3015</v>
          </cell>
          <cell r="J4118" t="str">
            <v>MILFORD</v>
          </cell>
          <cell r="K4118" t="str">
            <v>MA</v>
          </cell>
          <cell r="L4118" t="str">
            <v>01757-3015</v>
          </cell>
          <cell r="M4118">
            <v>0</v>
          </cell>
          <cell r="N4118">
            <v>0</v>
          </cell>
        </row>
        <row r="4119">
          <cell r="A4119">
            <v>66007996</v>
          </cell>
          <cell r="B4119" t="str">
            <v>Y</v>
          </cell>
          <cell r="C4119" t="str">
            <v>NE66007996</v>
          </cell>
          <cell r="D4119" t="str">
            <v>GERARD SWEENEY, M.D.</v>
          </cell>
          <cell r="E4119" t="str">
            <v>SWEENEY MD GERARD     (D)</v>
          </cell>
          <cell r="G4119" t="str">
            <v>125 PARKER HILL AVE # FOGG430</v>
          </cell>
          <cell r="H4119" t="str">
            <v>ROXBURY CROSSING, MA 02120-284</v>
          </cell>
          <cell r="J4119" t="str">
            <v>ROXBURY CROSSING</v>
          </cell>
          <cell r="K4119" t="str">
            <v>MA</v>
          </cell>
          <cell r="L4119" t="str">
            <v>02120-2847</v>
          </cell>
          <cell r="M4119">
            <v>0</v>
          </cell>
          <cell r="N4119">
            <v>0</v>
          </cell>
        </row>
        <row r="4120">
          <cell r="A4120">
            <v>66007997</v>
          </cell>
          <cell r="B4120" t="str">
            <v>N</v>
          </cell>
          <cell r="C4120" t="str">
            <v>NE66007997</v>
          </cell>
          <cell r="D4120" t="str">
            <v>NEW ENGLAND REHAB</v>
          </cell>
          <cell r="E4120" t="str">
            <v>NEW ENGLAND REHAB (TERM)</v>
          </cell>
          <cell r="F4120" t="str">
            <v>2 REHABILITATION WAY</v>
          </cell>
          <cell r="G4120" t="str">
            <v>WOBURN, MA 01801-6003</v>
          </cell>
          <cell r="J4120" t="str">
            <v>WOBURN</v>
          </cell>
          <cell r="K4120" t="str">
            <v>MA</v>
          </cell>
          <cell r="L4120" t="str">
            <v>01801-6003</v>
          </cell>
          <cell r="N4120">
            <v>0</v>
          </cell>
        </row>
        <row r="4121">
          <cell r="A4121">
            <v>66007998</v>
          </cell>
          <cell r="B4121" t="str">
            <v>Y</v>
          </cell>
          <cell r="C4121" t="str">
            <v>NE66007998</v>
          </cell>
          <cell r="D4121" t="str">
            <v>RENIN ASSOCIATES</v>
          </cell>
          <cell r="E4121" t="str">
            <v>RENIN ASSOCIATES      (D)</v>
          </cell>
          <cell r="G4121" t="str">
            <v>6 ESSEX CENTER DR STE 306</v>
          </cell>
          <cell r="H4121" t="str">
            <v>PEABODY, MA 01960-2907</v>
          </cell>
          <cell r="J4121" t="str">
            <v>PEABODY</v>
          </cell>
          <cell r="K4121" t="str">
            <v>MA</v>
          </cell>
          <cell r="L4121" t="str">
            <v>01960-2907</v>
          </cell>
          <cell r="M4121">
            <v>0</v>
          </cell>
          <cell r="N4121">
            <v>0</v>
          </cell>
        </row>
        <row r="4122">
          <cell r="A4122">
            <v>66007999</v>
          </cell>
          <cell r="B4122" t="str">
            <v>N</v>
          </cell>
          <cell r="C4122" t="str">
            <v>NE66007999</v>
          </cell>
          <cell r="D4122" t="str">
            <v>HORIZON PEDIATRICS</v>
          </cell>
          <cell r="E4122" t="str">
            <v>HORIZON PEDIATRICS (TERM)</v>
          </cell>
          <cell r="F4122" t="str">
            <v>49 SLOCUM RD</v>
          </cell>
          <cell r="G4122" t="str">
            <v>NORTH DARTMOUTH, MA 02747-3925</v>
          </cell>
          <cell r="J4122" t="str">
            <v>NORTH DARTMOUTH</v>
          </cell>
          <cell r="K4122" t="str">
            <v>MA</v>
          </cell>
          <cell r="L4122" t="str">
            <v>02747-3925</v>
          </cell>
          <cell r="N4122">
            <v>0</v>
          </cell>
        </row>
        <row r="4123">
          <cell r="A4123">
            <v>66008008</v>
          </cell>
          <cell r="B4123" t="str">
            <v>Y</v>
          </cell>
          <cell r="C4123" t="str">
            <v>NE66008008</v>
          </cell>
          <cell r="D4123" t="str">
            <v>ANNA MARIA COLLEGE</v>
          </cell>
          <cell r="E4123" t="str">
            <v>ANNA MARIA COLLEGE    (D)</v>
          </cell>
          <cell r="F4123" t="str">
            <v>HEALTH SERVICES</v>
          </cell>
          <cell r="G4123" t="str">
            <v>50 SUNSET LANE</v>
          </cell>
          <cell r="H4123" t="str">
            <v>PAXTON, MA 01612</v>
          </cell>
          <cell r="J4123" t="str">
            <v>PAXTON</v>
          </cell>
          <cell r="K4123" t="str">
            <v>MA</v>
          </cell>
          <cell r="L4123">
            <v>1612</v>
          </cell>
          <cell r="M4123">
            <v>42.3035</v>
          </cell>
          <cell r="N4123">
            <v>-71.918700000000001</v>
          </cell>
        </row>
        <row r="4124">
          <cell r="A4124">
            <v>66008015</v>
          </cell>
          <cell r="B4124" t="str">
            <v>N</v>
          </cell>
          <cell r="C4124" t="str">
            <v>NE66008015</v>
          </cell>
          <cell r="D4124" t="str">
            <v>ADCARE</v>
          </cell>
          <cell r="E4124" t="str">
            <v>ADCARE (TERM)</v>
          </cell>
          <cell r="F4124" t="str">
            <v>107 LINCOLN ST</v>
          </cell>
          <cell r="G4124" t="str">
            <v>WORCESTER, MA 01605-2401</v>
          </cell>
          <cell r="J4124" t="str">
            <v>WORCESTER</v>
          </cell>
          <cell r="K4124" t="str">
            <v>MA</v>
          </cell>
          <cell r="L4124" t="str">
            <v>01605-2401</v>
          </cell>
          <cell r="N4124">
            <v>0</v>
          </cell>
        </row>
        <row r="4125">
          <cell r="A4125">
            <v>66008018</v>
          </cell>
          <cell r="B4125" t="str">
            <v>N</v>
          </cell>
          <cell r="C4125" t="str">
            <v>NE66008018</v>
          </cell>
          <cell r="D4125" t="str">
            <v>QUADRANT HEALTH</v>
          </cell>
          <cell r="E4125" t="str">
            <v>QUADRANT HEALTH (TERM)</v>
          </cell>
          <cell r="F4125" t="str">
            <v>250 MASSACHUSETTS AVE</v>
          </cell>
          <cell r="G4125" t="str">
            <v>CAMBRIDGE, MA 02139-4229</v>
          </cell>
          <cell r="J4125" t="str">
            <v>CAMBRIDGE</v>
          </cell>
          <cell r="K4125" t="str">
            <v>MA</v>
          </cell>
          <cell r="L4125" t="str">
            <v>02139-4229</v>
          </cell>
          <cell r="N4125">
            <v>0</v>
          </cell>
        </row>
        <row r="4126">
          <cell r="A4126">
            <v>66008019</v>
          </cell>
          <cell r="B4126" t="str">
            <v>N</v>
          </cell>
          <cell r="C4126" t="str">
            <v>NE66008019</v>
          </cell>
          <cell r="D4126" t="str">
            <v>QUADRANT HEATLH-TECH SQ</v>
          </cell>
          <cell r="E4126" t="str">
            <v>QUAD TECH SQUARE (TERM)</v>
          </cell>
          <cell r="F4126" t="str">
            <v>100 TECHNOLOGY SQ</v>
          </cell>
          <cell r="G4126" t="str">
            <v>CAMBRIDGE, MA 02139-3585</v>
          </cell>
          <cell r="J4126" t="str">
            <v>CAMBRIDGE</v>
          </cell>
          <cell r="K4126" t="str">
            <v>MA</v>
          </cell>
          <cell r="L4126" t="str">
            <v>02139-3585</v>
          </cell>
          <cell r="N4126">
            <v>0</v>
          </cell>
        </row>
        <row r="4127">
          <cell r="A4127">
            <v>66008020</v>
          </cell>
          <cell r="B4127" t="str">
            <v>Y</v>
          </cell>
          <cell r="C4127" t="str">
            <v>NE66008020</v>
          </cell>
          <cell r="D4127" t="str">
            <v>WOMEN'S HEALTH OF NASHOBA VALL</v>
          </cell>
          <cell r="E4127" t="str">
            <v>GILLIS MD ZOE         (B)</v>
          </cell>
          <cell r="F4127" t="str">
            <v>198 GROTON RD STE 3</v>
          </cell>
          <cell r="G4127" t="str">
            <v>AYER, MA 01432-1177</v>
          </cell>
          <cell r="J4127" t="str">
            <v>AYER</v>
          </cell>
          <cell r="K4127" t="str">
            <v>MA</v>
          </cell>
          <cell r="L4127" t="str">
            <v>01432-1177</v>
          </cell>
          <cell r="N4127">
            <v>0</v>
          </cell>
        </row>
        <row r="4128">
          <cell r="A4128">
            <v>66008024</v>
          </cell>
          <cell r="B4128" t="str">
            <v>Y</v>
          </cell>
          <cell r="C4128" t="str">
            <v>NE66008024</v>
          </cell>
          <cell r="D4128" t="str">
            <v>CAPE COD COMMUNITY MENTAL HEAL</v>
          </cell>
          <cell r="E4128" t="str">
            <v>DINGMANN MD PHILIP A  (C)</v>
          </cell>
          <cell r="F4128" t="str">
            <v>830 COUNTY RD</v>
          </cell>
          <cell r="G4128" t="str">
            <v>POCASSET, MA 02559-2110</v>
          </cell>
          <cell r="J4128" t="str">
            <v>POCASSET</v>
          </cell>
          <cell r="K4128" t="str">
            <v>MA</v>
          </cell>
          <cell r="L4128" t="str">
            <v>02559-2110</v>
          </cell>
          <cell r="M4128">
            <v>0</v>
          </cell>
          <cell r="N4128">
            <v>0</v>
          </cell>
        </row>
        <row r="4129">
          <cell r="A4129">
            <v>66008026</v>
          </cell>
          <cell r="B4129" t="str">
            <v>N</v>
          </cell>
          <cell r="C4129" t="str">
            <v>NE66008026</v>
          </cell>
          <cell r="D4129" t="str">
            <v>HAMPSHIRE FAMILY PHYSICIANS</v>
          </cell>
          <cell r="E4129" t="str">
            <v>HAMPSHIRE (TERM)</v>
          </cell>
          <cell r="F4129" t="str">
            <v>175 STATE ST</v>
          </cell>
          <cell r="G4129" t="str">
            <v>BELCHERTOWN, MA 01007-9033</v>
          </cell>
          <cell r="J4129" t="str">
            <v>BELCHERTOWN</v>
          </cell>
          <cell r="K4129" t="str">
            <v>MA</v>
          </cell>
          <cell r="L4129" t="str">
            <v>01007-9033</v>
          </cell>
          <cell r="N4129">
            <v>0</v>
          </cell>
        </row>
        <row r="4130">
          <cell r="A4130">
            <v>66008027</v>
          </cell>
          <cell r="B4130" t="str">
            <v>Y</v>
          </cell>
          <cell r="C4130" t="str">
            <v>NE66008027</v>
          </cell>
          <cell r="D4130" t="str">
            <v>CMIPA-G.I. LIVER GROUP</v>
          </cell>
          <cell r="E4130" t="str">
            <v>CMIPA-G.I. LIVER (A)</v>
          </cell>
          <cell r="F4130" t="str">
            <v>352 BELMONT ST</v>
          </cell>
          <cell r="G4130" t="str">
            <v>WORCESTER, MA 01604-1008</v>
          </cell>
          <cell r="J4130" t="str">
            <v>WORCESTER</v>
          </cell>
          <cell r="K4130" t="str">
            <v>MA</v>
          </cell>
          <cell r="L4130" t="str">
            <v>01604-1008</v>
          </cell>
          <cell r="M4130">
            <v>0</v>
          </cell>
          <cell r="N4130">
            <v>0</v>
          </cell>
        </row>
        <row r="4131">
          <cell r="A4131">
            <v>66008030</v>
          </cell>
          <cell r="B4131" t="str">
            <v>N</v>
          </cell>
          <cell r="C4131" t="str">
            <v>NE66008030</v>
          </cell>
          <cell r="D4131" t="str">
            <v>LENOX INTERNAL MEDICINE</v>
          </cell>
          <cell r="E4131" t="str">
            <v>SCHAMESS MD (TERM)</v>
          </cell>
          <cell r="F4131" t="str">
            <v>450 PITTSFIELD RD</v>
          </cell>
          <cell r="G4131" t="str">
            <v>LENOX, MA 01240-2902</v>
          </cell>
          <cell r="J4131" t="str">
            <v>LENOX</v>
          </cell>
          <cell r="K4131" t="str">
            <v>MA</v>
          </cell>
          <cell r="L4131" t="str">
            <v>01240-2902</v>
          </cell>
          <cell r="N4131">
            <v>0</v>
          </cell>
        </row>
        <row r="4132">
          <cell r="A4132">
            <v>66008031</v>
          </cell>
          <cell r="B4132" t="str">
            <v>Y</v>
          </cell>
          <cell r="C4132" t="str">
            <v>NE66008031</v>
          </cell>
          <cell r="D4132" t="str">
            <v>OLD COLONY YMCA</v>
          </cell>
          <cell r="E4132" t="str">
            <v>MERRIT MD VIRGINIA E  (B)</v>
          </cell>
          <cell r="F4132" t="str">
            <v>106 BULLARD ST</v>
          </cell>
          <cell r="G4132" t="str">
            <v>NEW BEDFORD, MA 02746-1706</v>
          </cell>
          <cell r="J4132" t="str">
            <v>NEW BEDFORD</v>
          </cell>
          <cell r="K4132" t="str">
            <v>MA</v>
          </cell>
          <cell r="L4132" t="str">
            <v>02746-1706</v>
          </cell>
          <cell r="M4132">
            <v>0</v>
          </cell>
          <cell r="N4132">
            <v>0</v>
          </cell>
        </row>
        <row r="4133">
          <cell r="A4133">
            <v>66008032</v>
          </cell>
          <cell r="B4133" t="str">
            <v>Y</v>
          </cell>
          <cell r="C4133" t="str">
            <v>NE66008032</v>
          </cell>
          <cell r="D4133" t="str">
            <v xml:space="preserve">CHD MERIDIAN HEALTHCARE @ ONE </v>
          </cell>
          <cell r="E4133" t="str">
            <v>CHD MERIDIAN HEALTHCA (D)</v>
          </cell>
          <cell r="F4133" t="str">
            <v>1 BEACON LANE</v>
          </cell>
          <cell r="G4133" t="str">
            <v>CANTON, MA 02021-1031</v>
          </cell>
          <cell r="J4133" t="str">
            <v>CANTON</v>
          </cell>
          <cell r="K4133" t="str">
            <v>MA</v>
          </cell>
          <cell r="L4133" t="str">
            <v>02021-1031</v>
          </cell>
          <cell r="N4133">
            <v>0</v>
          </cell>
        </row>
        <row r="4134">
          <cell r="A4134">
            <v>66008033</v>
          </cell>
          <cell r="B4134" t="str">
            <v>Y</v>
          </cell>
          <cell r="C4134" t="str">
            <v>NE66008033</v>
          </cell>
          <cell r="D4134" t="str">
            <v>MCGOVER &amp; BAJAJ ALLERGY ASSOC</v>
          </cell>
          <cell r="E4134" t="str">
            <v>MCGOVERN AND BAJAJ AL (C)</v>
          </cell>
          <cell r="F4134" t="str">
            <v>125 LIBERTY ST STE 307</v>
          </cell>
          <cell r="G4134" t="str">
            <v>SPRINGFIELD, MA 01103-1109</v>
          </cell>
          <cell r="J4134" t="str">
            <v>SPRINGFIELD</v>
          </cell>
          <cell r="K4134" t="str">
            <v>MA</v>
          </cell>
          <cell r="L4134" t="str">
            <v>01103-1109</v>
          </cell>
          <cell r="M4134">
            <v>42.107385000000001</v>
          </cell>
          <cell r="N4134">
            <v>-72.593626999999998</v>
          </cell>
        </row>
        <row r="4135">
          <cell r="A4135">
            <v>66008035</v>
          </cell>
          <cell r="B4135" t="str">
            <v>Y</v>
          </cell>
          <cell r="C4135" t="str">
            <v>NE66008035</v>
          </cell>
          <cell r="D4135" t="str">
            <v>DR.ROBERTO SALVO-OTERO M.D LLC</v>
          </cell>
          <cell r="E4135" t="str">
            <v>DR.ROBERTO SALVO-OTERO M.</v>
          </cell>
          <cell r="F4135" t="str">
            <v>300 STAFFORD ST STE 254</v>
          </cell>
          <cell r="G4135" t="str">
            <v>SPRINGFIELD, MA 01104</v>
          </cell>
          <cell r="J4135" t="str">
            <v>SPRINGFIELD</v>
          </cell>
          <cell r="K4135" t="str">
            <v>MA</v>
          </cell>
          <cell r="L4135">
            <v>1104</v>
          </cell>
          <cell r="M4135">
            <v>42.114333999999999</v>
          </cell>
          <cell r="N4135">
            <v>-72.592888000000002</v>
          </cell>
        </row>
        <row r="4136">
          <cell r="A4136">
            <v>66008036</v>
          </cell>
          <cell r="B4136" t="str">
            <v>N</v>
          </cell>
          <cell r="C4136" t="str">
            <v>NE66008036</v>
          </cell>
          <cell r="D4136" t="str">
            <v>TANYA CONNOLLY NP</v>
          </cell>
          <cell r="E4136" t="str">
            <v>CONNOLLY NP TANYA (TERM)</v>
          </cell>
          <cell r="F4136" t="str">
            <v>10 BRAMBLEBUSH PARK</v>
          </cell>
          <cell r="G4136" t="str">
            <v>FALMOUTH, MA 02540-2325</v>
          </cell>
          <cell r="J4136" t="str">
            <v>FALMOUTH</v>
          </cell>
          <cell r="K4136" t="str">
            <v>MA</v>
          </cell>
          <cell r="L4136" t="str">
            <v>02540-2325</v>
          </cell>
          <cell r="N4136">
            <v>0</v>
          </cell>
        </row>
        <row r="4137">
          <cell r="A4137">
            <v>66008039</v>
          </cell>
          <cell r="B4137" t="str">
            <v>Y</v>
          </cell>
          <cell r="C4137" t="str">
            <v>NE66008039</v>
          </cell>
          <cell r="D4137" t="str">
            <v>RICHARD SALERNO, M.D.</v>
          </cell>
          <cell r="E4137" t="str">
            <v>RICHARD SALERNO MD    (D)</v>
          </cell>
          <cell r="G4137" t="str">
            <v>600 WORCESTER RD STE 503</v>
          </cell>
          <cell r="H4137" t="str">
            <v>FRAMINGHAM, MA 01702-5316</v>
          </cell>
          <cell r="J4137" t="str">
            <v>FRAMINGHAM</v>
          </cell>
          <cell r="K4137" t="str">
            <v>MA</v>
          </cell>
          <cell r="L4137" t="str">
            <v>01702-5316</v>
          </cell>
          <cell r="N4137">
            <v>0</v>
          </cell>
        </row>
        <row r="4138">
          <cell r="A4138">
            <v>66008040</v>
          </cell>
          <cell r="B4138" t="str">
            <v>Y</v>
          </cell>
          <cell r="C4138" t="str">
            <v>NE66008040</v>
          </cell>
          <cell r="D4138" t="str">
            <v>MARK MACKLIS, M.D.</v>
          </cell>
          <cell r="E4138" t="str">
            <v>MACKLIS MD MARK       (C)</v>
          </cell>
          <cell r="G4138" t="str">
            <v>500 SALEM ST</v>
          </cell>
          <cell r="H4138" t="str">
            <v>WILMINGTON, MA 01887-1200</v>
          </cell>
          <cell r="J4138" t="str">
            <v>WILMINGTON</v>
          </cell>
          <cell r="K4138" t="str">
            <v>MA</v>
          </cell>
          <cell r="L4138" t="str">
            <v>01887-1200</v>
          </cell>
          <cell r="N4138">
            <v>0</v>
          </cell>
        </row>
        <row r="4139">
          <cell r="A4139">
            <v>66008041</v>
          </cell>
          <cell r="B4139" t="str">
            <v>Y</v>
          </cell>
          <cell r="C4139" t="str">
            <v>NE66008041</v>
          </cell>
          <cell r="D4139" t="str">
            <v>DIGESTIVE HEALTH SPECIALISTS</v>
          </cell>
          <cell r="E4139" t="str">
            <v>DIGESTIVE HEALTH SPEC (C)</v>
          </cell>
          <cell r="F4139" t="str">
            <v>4 MEETING HOUSE RD STE 6-8</v>
          </cell>
          <cell r="G4139" t="str">
            <v>CHELMSFORD, MA 01824-2766</v>
          </cell>
          <cell r="J4139" t="str">
            <v>CHELMSFORD</v>
          </cell>
          <cell r="K4139" t="str">
            <v>MA</v>
          </cell>
          <cell r="L4139" t="str">
            <v>01824-2766</v>
          </cell>
          <cell r="M4139">
            <v>0</v>
          </cell>
          <cell r="N4139">
            <v>0</v>
          </cell>
        </row>
        <row r="4140">
          <cell r="A4140">
            <v>66008042</v>
          </cell>
          <cell r="B4140" t="str">
            <v>Y</v>
          </cell>
          <cell r="C4140" t="str">
            <v>NE66008042</v>
          </cell>
          <cell r="D4140" t="str">
            <v>MILFORD UROLOGY</v>
          </cell>
          <cell r="E4140" t="str">
            <v>NIERMANMARC           (A)</v>
          </cell>
          <cell r="F4140" t="str">
            <v>54 HOPEDALE ST</v>
          </cell>
          <cell r="G4140" t="str">
            <v>HOPEDALE, MA 01747-1700</v>
          </cell>
          <cell r="J4140" t="str">
            <v>HOPEDALE</v>
          </cell>
          <cell r="K4140" t="str">
            <v>MA</v>
          </cell>
          <cell r="L4140" t="str">
            <v>01747-1700</v>
          </cell>
          <cell r="M4140">
            <v>0</v>
          </cell>
          <cell r="N4140">
            <v>0</v>
          </cell>
        </row>
        <row r="4141">
          <cell r="A4141">
            <v>66008044</v>
          </cell>
          <cell r="B4141" t="str">
            <v>Y</v>
          </cell>
          <cell r="C4141" t="str">
            <v>NE66008044</v>
          </cell>
          <cell r="D4141" t="str">
            <v>BARRY S. PAUL, M.D.</v>
          </cell>
          <cell r="E4141" t="str">
            <v>PAUL MD BARRY S       (D)</v>
          </cell>
          <cell r="G4141" t="str">
            <v>22 MILL ST STE 310</v>
          </cell>
          <cell r="H4141" t="str">
            <v>ARLINGTON, MA 02476-4744</v>
          </cell>
          <cell r="J4141" t="str">
            <v>ARLINGTON</v>
          </cell>
          <cell r="K4141" t="str">
            <v>MA</v>
          </cell>
          <cell r="L4141" t="str">
            <v>02476-4744</v>
          </cell>
          <cell r="M4141">
            <v>0</v>
          </cell>
          <cell r="N4141">
            <v>0</v>
          </cell>
        </row>
        <row r="4142">
          <cell r="A4142">
            <v>66008045</v>
          </cell>
          <cell r="B4142" t="str">
            <v>Y</v>
          </cell>
          <cell r="C4142" t="str">
            <v>NE66008045</v>
          </cell>
          <cell r="D4142" t="str">
            <v>LAHEY INSTITUTE OF UROLOGY</v>
          </cell>
          <cell r="E4142" t="str">
            <v>LAHEY</v>
          </cell>
          <cell r="F4142" t="str">
            <v>17 OLD ROLLINSFORD RD STE 3</v>
          </cell>
          <cell r="G4142" t="str">
            <v>DOVER, NH 03820-2827</v>
          </cell>
          <cell r="J4142" t="str">
            <v>DOVER</v>
          </cell>
          <cell r="K4142" t="str">
            <v>NH</v>
          </cell>
          <cell r="L4142" t="str">
            <v>03820-2827</v>
          </cell>
          <cell r="M4142">
            <v>0</v>
          </cell>
          <cell r="N4142">
            <v>0</v>
          </cell>
        </row>
        <row r="4143">
          <cell r="A4143">
            <v>66008046</v>
          </cell>
          <cell r="B4143" t="str">
            <v>N</v>
          </cell>
          <cell r="C4143" t="str">
            <v>NE66008046</v>
          </cell>
          <cell r="D4143" t="str">
            <v>ARTHUR J. ESSWEIN,MD LLC</v>
          </cell>
          <cell r="E4143" t="str">
            <v>ESSWEIN (TERM)</v>
          </cell>
          <cell r="F4143" t="str">
            <v>116 PORT ST</v>
          </cell>
          <cell r="G4143" t="str">
            <v>PLYMOUTH, MA 02360-2642</v>
          </cell>
          <cell r="J4143" t="str">
            <v>PLYMOUTH</v>
          </cell>
          <cell r="K4143" t="str">
            <v>MA</v>
          </cell>
          <cell r="L4143" t="str">
            <v>02360-2642</v>
          </cell>
          <cell r="N4143">
            <v>0</v>
          </cell>
        </row>
        <row r="4144">
          <cell r="A4144">
            <v>66008047</v>
          </cell>
          <cell r="B4144" t="str">
            <v>Y</v>
          </cell>
          <cell r="C4144" t="str">
            <v>NE66008047</v>
          </cell>
          <cell r="D4144" t="str">
            <v>BARRY S. PAUL, M.D.</v>
          </cell>
          <cell r="E4144" t="str">
            <v>BARRY S PAUL MD       (C)</v>
          </cell>
          <cell r="G4144" t="str">
            <v>480 LYNNFIELD ST STE 310</v>
          </cell>
          <cell r="H4144" t="str">
            <v>LYNN, MA 01904-1419</v>
          </cell>
          <cell r="J4144" t="str">
            <v>LYNN</v>
          </cell>
          <cell r="K4144" t="str">
            <v>MA</v>
          </cell>
          <cell r="L4144" t="str">
            <v>01904-1419</v>
          </cell>
          <cell r="N4144">
            <v>0</v>
          </cell>
        </row>
        <row r="4145">
          <cell r="A4145">
            <v>66008048</v>
          </cell>
          <cell r="B4145" t="str">
            <v>Y</v>
          </cell>
          <cell r="C4145" t="str">
            <v>NE66008048</v>
          </cell>
          <cell r="D4145" t="str">
            <v>SURGICAL CARE CENTER</v>
          </cell>
          <cell r="E4145" t="str">
            <v>SURGICAL CARE CENTER  (B)</v>
          </cell>
          <cell r="F4145" t="str">
            <v>300 GROVE STREET</v>
          </cell>
          <cell r="G4145" t="str">
            <v>WORCESTER, MA 01605</v>
          </cell>
          <cell r="J4145" t="str">
            <v>WORCESTER</v>
          </cell>
          <cell r="K4145" t="str">
            <v>MA</v>
          </cell>
          <cell r="L4145">
            <v>1605</v>
          </cell>
          <cell r="M4145">
            <v>42.286900000000003</v>
          </cell>
          <cell r="N4145">
            <v>-71.792199999999994</v>
          </cell>
        </row>
        <row r="4146">
          <cell r="A4146">
            <v>66008049</v>
          </cell>
          <cell r="B4146" t="str">
            <v>Y</v>
          </cell>
          <cell r="C4146" t="str">
            <v>NE66008049</v>
          </cell>
          <cell r="D4146" t="str">
            <v>SOUTHEASTERN SURGICAL ASSOCIAT</v>
          </cell>
          <cell r="E4146" t="str">
            <v>SOUTHEASTERN SURGICAL (B)</v>
          </cell>
          <cell r="F4146" t="str">
            <v>100 CAMP ST</v>
          </cell>
          <cell r="G4146" t="str">
            <v>HYANNIS, MA 02601-3007</v>
          </cell>
          <cell r="J4146" t="str">
            <v>HYANNIS</v>
          </cell>
          <cell r="K4146" t="str">
            <v>MA</v>
          </cell>
          <cell r="L4146" t="str">
            <v>02601-3007</v>
          </cell>
          <cell r="M4146">
            <v>0</v>
          </cell>
          <cell r="N4146">
            <v>0</v>
          </cell>
        </row>
        <row r="4147">
          <cell r="A4147">
            <v>66008050</v>
          </cell>
          <cell r="B4147" t="str">
            <v>Y</v>
          </cell>
          <cell r="C4147" t="str">
            <v>NE66008050</v>
          </cell>
          <cell r="D4147" t="str">
            <v>CENTRAL MA FOOT SPECIALISTS</v>
          </cell>
          <cell r="E4147" t="str">
            <v>CENTRAL MA FOOT SPECI (B)</v>
          </cell>
          <cell r="F4147" t="str">
            <v>255 PARK AVE STE 803</v>
          </cell>
          <cell r="G4147" t="str">
            <v>WORCESTER, MA 01609-1984</v>
          </cell>
          <cell r="J4147" t="str">
            <v>WORCESTER</v>
          </cell>
          <cell r="K4147" t="str">
            <v>MA</v>
          </cell>
          <cell r="L4147" t="str">
            <v>01609-1984</v>
          </cell>
          <cell r="M4147">
            <v>0</v>
          </cell>
          <cell r="N4147">
            <v>0</v>
          </cell>
        </row>
        <row r="4148">
          <cell r="A4148">
            <v>66008051</v>
          </cell>
          <cell r="B4148" t="str">
            <v>Y</v>
          </cell>
          <cell r="C4148" t="str">
            <v>NE66008051</v>
          </cell>
          <cell r="D4148" t="str">
            <v>NASIM GHAFFAR, MD</v>
          </cell>
          <cell r="E4148" t="str">
            <v>NASIM GHAFFAR MD      (C)</v>
          </cell>
          <cell r="F4148" t="str">
            <v>505 NASHUA RD</v>
          </cell>
          <cell r="G4148" t="str">
            <v>DRACUT, MA 01826-1929</v>
          </cell>
          <cell r="J4148" t="str">
            <v>DRACUT</v>
          </cell>
          <cell r="K4148" t="str">
            <v>MA</v>
          </cell>
          <cell r="L4148" t="str">
            <v>01826-1929</v>
          </cell>
          <cell r="M4148">
            <v>0</v>
          </cell>
          <cell r="N4148">
            <v>0</v>
          </cell>
        </row>
        <row r="4149">
          <cell r="A4149">
            <v>66008052</v>
          </cell>
          <cell r="B4149" t="str">
            <v>Y</v>
          </cell>
          <cell r="C4149" t="str">
            <v>NE66008052</v>
          </cell>
          <cell r="D4149" t="str">
            <v>SLEEP HEALTH CENTER</v>
          </cell>
          <cell r="E4149" t="str">
            <v>SLEEP BRIGHTON        (D)</v>
          </cell>
          <cell r="F4149" t="str">
            <v>1505 COMMONWEALTH AVE</v>
          </cell>
          <cell r="G4149" t="str">
            <v>BRIGHTON, MA 02135-3605</v>
          </cell>
          <cell r="J4149" t="str">
            <v>BRIGHTON</v>
          </cell>
          <cell r="K4149" t="str">
            <v>MA</v>
          </cell>
          <cell r="L4149" t="str">
            <v>02135-3605</v>
          </cell>
          <cell r="N4149">
            <v>0</v>
          </cell>
        </row>
        <row r="4150">
          <cell r="A4150">
            <v>66008053</v>
          </cell>
          <cell r="B4150" t="str">
            <v>Y</v>
          </cell>
          <cell r="C4150" t="str">
            <v>NE66008053</v>
          </cell>
          <cell r="D4150" t="str">
            <v>PEDIATRIC ASSOCIATES OF HAMPDE</v>
          </cell>
          <cell r="E4150" t="str">
            <v>PEDIATRIC ASSOCIATES  (D)</v>
          </cell>
          <cell r="G4150" t="str">
            <v>373 PARK ST</v>
          </cell>
          <cell r="H4150" t="str">
            <v>WEST SPRINGFIELD, MA 01089-330</v>
          </cell>
          <cell r="J4150" t="str">
            <v>WEST SPRINGFIELD</v>
          </cell>
          <cell r="K4150" t="str">
            <v>MA</v>
          </cell>
          <cell r="L4150" t="str">
            <v>01089-3304</v>
          </cell>
          <cell r="N4150">
            <v>0</v>
          </cell>
        </row>
        <row r="4151">
          <cell r="A4151">
            <v>66008054</v>
          </cell>
          <cell r="B4151" t="str">
            <v>N</v>
          </cell>
          <cell r="C4151" t="str">
            <v>NE66008054</v>
          </cell>
          <cell r="D4151" t="str">
            <v>SUSAN PIERSON M.D.</v>
          </cell>
          <cell r="E4151" t="str">
            <v>PIERSON MD SUSAN H (TERM)</v>
          </cell>
          <cell r="F4151" t="str">
            <v>130 NORTH ST</v>
          </cell>
          <cell r="G4151" t="str">
            <v>HYANNIS, MA 02601-3825</v>
          </cell>
          <cell r="J4151" t="str">
            <v>HYANNIS</v>
          </cell>
          <cell r="K4151" t="str">
            <v>MA</v>
          </cell>
          <cell r="L4151" t="str">
            <v>02601-3825</v>
          </cell>
          <cell r="N4151">
            <v>0</v>
          </cell>
        </row>
        <row r="4152">
          <cell r="A4152">
            <v>66008056</v>
          </cell>
          <cell r="B4152" t="str">
            <v>Y</v>
          </cell>
          <cell r="C4152" t="str">
            <v>NE66008056</v>
          </cell>
          <cell r="D4152" t="str">
            <v>PRIMARY HOMECARE SPECIALTIES</v>
          </cell>
          <cell r="E4152" t="str">
            <v>PRIMARY HOMECARE SPEC (D)</v>
          </cell>
          <cell r="F4152" t="str">
            <v>75 ADAMS ST STE D</v>
          </cell>
          <cell r="G4152" t="str">
            <v>MILTON, MA 02186-3441</v>
          </cell>
          <cell r="J4152" t="str">
            <v>MILTON</v>
          </cell>
          <cell r="K4152" t="str">
            <v>MA</v>
          </cell>
          <cell r="L4152" t="str">
            <v>02186-3441</v>
          </cell>
          <cell r="M4152">
            <v>0</v>
          </cell>
          <cell r="N4152">
            <v>0</v>
          </cell>
        </row>
        <row r="4153">
          <cell r="A4153">
            <v>66008057</v>
          </cell>
          <cell r="B4153" t="str">
            <v>Y</v>
          </cell>
          <cell r="C4153" t="str">
            <v>NE66008057</v>
          </cell>
          <cell r="D4153" t="str">
            <v>CHAVIN,VICKI MD</v>
          </cell>
          <cell r="E4153" t="str">
            <v>CHAVINVICKI MD        (D)</v>
          </cell>
          <cell r="G4153" t="str">
            <v>223 WALNUT ST STE 4</v>
          </cell>
          <cell r="H4153" t="str">
            <v>FRAMINGHAM, MA 01702-7500</v>
          </cell>
          <cell r="J4153" t="str">
            <v>FRAMINGHAM</v>
          </cell>
          <cell r="K4153" t="str">
            <v>MA</v>
          </cell>
          <cell r="L4153" t="str">
            <v>01702-7500</v>
          </cell>
          <cell r="N4153">
            <v>0</v>
          </cell>
        </row>
        <row r="4154">
          <cell r="A4154">
            <v>66008058</v>
          </cell>
          <cell r="B4154" t="str">
            <v>Y</v>
          </cell>
          <cell r="C4154" t="str">
            <v>NE66008058</v>
          </cell>
          <cell r="D4154" t="str">
            <v>NFI SHELTER CARE</v>
          </cell>
          <cell r="E4154" t="str">
            <v>NFI SHELTER CARE      (C)</v>
          </cell>
          <cell r="F4154" t="str">
            <v>85 PLEASANT VALLEY RD</v>
          </cell>
          <cell r="G4154" t="str">
            <v>AMESBURY, MA 01913</v>
          </cell>
          <cell r="J4154" t="str">
            <v>AMESBURY</v>
          </cell>
          <cell r="K4154" t="str">
            <v>MA</v>
          </cell>
          <cell r="L4154">
            <v>1913</v>
          </cell>
          <cell r="M4154">
            <v>42.8551</v>
          </cell>
          <cell r="N4154">
            <v>-70.934700000000007</v>
          </cell>
        </row>
        <row r="4155">
          <cell r="A4155">
            <v>66008059</v>
          </cell>
          <cell r="B4155" t="str">
            <v>N</v>
          </cell>
          <cell r="C4155" t="str">
            <v>NE66008059</v>
          </cell>
          <cell r="D4155" t="str">
            <v>METROWEST DERMATOLOGY</v>
          </cell>
          <cell r="E4155" t="str">
            <v>METROWEST DERMATOLOGY (TE</v>
          </cell>
          <cell r="F4155" t="str">
            <v>140 LINCOLN ST</v>
          </cell>
          <cell r="G4155" t="str">
            <v>FRAMINGHAM, MA 01702-6306</v>
          </cell>
          <cell r="J4155" t="str">
            <v>FRAMINGHAM</v>
          </cell>
          <cell r="K4155" t="str">
            <v>MA</v>
          </cell>
          <cell r="L4155" t="str">
            <v>01702-6306</v>
          </cell>
          <cell r="N4155">
            <v>0</v>
          </cell>
        </row>
        <row r="4156">
          <cell r="A4156">
            <v>66008060</v>
          </cell>
          <cell r="B4156" t="str">
            <v>N</v>
          </cell>
          <cell r="C4156" t="str">
            <v>NE66008060</v>
          </cell>
          <cell r="D4156" t="str">
            <v>ZIOPHARM ONCOLOGY, INC</v>
          </cell>
          <cell r="E4156" t="str">
            <v xml:space="preserve">ZIOPHARM ONCOLOGY (TERM) </v>
          </cell>
          <cell r="F4156" t="str">
            <v>1 1ST AVE BLDG 34</v>
          </cell>
          <cell r="G4156" t="str">
            <v>BOSTON, MA 02129-4552</v>
          </cell>
          <cell r="J4156" t="str">
            <v>BOSTON</v>
          </cell>
          <cell r="K4156" t="str">
            <v>MA</v>
          </cell>
          <cell r="L4156" t="str">
            <v>02129-4552</v>
          </cell>
          <cell r="N4156">
            <v>0</v>
          </cell>
        </row>
        <row r="4157">
          <cell r="A4157">
            <v>66008061</v>
          </cell>
          <cell r="B4157" t="str">
            <v>N</v>
          </cell>
          <cell r="C4157" t="str">
            <v>NE66008061</v>
          </cell>
          <cell r="D4157" t="str">
            <v>MEDVADIS 2007CE</v>
          </cell>
          <cell r="E4157" t="str">
            <v>MEDVADIS 2007CE (TERM)</v>
          </cell>
          <cell r="F4157" t="str">
            <v>25 WALNUT ST STE 400</v>
          </cell>
          <cell r="G4157" t="str">
            <v>WELLESLEY HILLS, MA 02481-2150</v>
          </cell>
          <cell r="J4157" t="str">
            <v>WELLESLEY HILLS</v>
          </cell>
          <cell r="K4157" t="str">
            <v>MA</v>
          </cell>
          <cell r="L4157" t="str">
            <v>02481-2150</v>
          </cell>
          <cell r="N4157">
            <v>0</v>
          </cell>
        </row>
        <row r="4158">
          <cell r="A4158">
            <v>66008062</v>
          </cell>
          <cell r="B4158" t="str">
            <v>Y</v>
          </cell>
          <cell r="C4158" t="str">
            <v>NE66008062</v>
          </cell>
          <cell r="D4158" t="str">
            <v>CRITICAL CARE SYSTEMS-BRAINTRE</v>
          </cell>
          <cell r="E4158" t="str">
            <v>CRITICAL CARE SYSTEMS (D)</v>
          </cell>
          <cell r="F4158" t="str">
            <v>191 BAY STATE DR STE 191</v>
          </cell>
          <cell r="G4158" t="str">
            <v>BRAINTREE, MA 02184-5203</v>
          </cell>
          <cell r="J4158" t="str">
            <v>BRAINTREE</v>
          </cell>
          <cell r="K4158" t="str">
            <v>MA</v>
          </cell>
          <cell r="L4158" t="str">
            <v>02184-5203</v>
          </cell>
          <cell r="M4158">
            <v>0</v>
          </cell>
          <cell r="N4158">
            <v>0</v>
          </cell>
        </row>
        <row r="4159">
          <cell r="A4159">
            <v>66008063</v>
          </cell>
          <cell r="B4159" t="str">
            <v>Y</v>
          </cell>
          <cell r="C4159" t="str">
            <v>NE66008063</v>
          </cell>
          <cell r="D4159" t="str">
            <v>HAIR CENTERS OF BOSTON</v>
          </cell>
          <cell r="E4159" t="str">
            <v>HAIR CENTERS OF BOSTO (D)</v>
          </cell>
          <cell r="F4159" t="str">
            <v>697 CAMBRIDGE ST STE 302</v>
          </cell>
          <cell r="G4159" t="str">
            <v>BRIGHTON, MA 02135-2897</v>
          </cell>
          <cell r="J4159" t="str">
            <v>BRIGHTON</v>
          </cell>
          <cell r="K4159" t="str">
            <v>MA</v>
          </cell>
          <cell r="L4159" t="str">
            <v>02135-2897</v>
          </cell>
          <cell r="N4159">
            <v>0</v>
          </cell>
        </row>
        <row r="4160">
          <cell r="A4160">
            <v>66008064</v>
          </cell>
          <cell r="B4160" t="str">
            <v>Y</v>
          </cell>
          <cell r="C4160" t="str">
            <v>NE66008064</v>
          </cell>
          <cell r="D4160" t="str">
            <v>ATKINSON,KATHERINE MD</v>
          </cell>
          <cell r="E4160" t="str">
            <v>ATKINSONKATHERINE MD  (C)</v>
          </cell>
          <cell r="F4160" t="str">
            <v>17 RESEARCH DR</v>
          </cell>
          <cell r="G4160" t="str">
            <v>AMHERST, MA 01002-2178</v>
          </cell>
          <cell r="J4160" t="str">
            <v>AMHERST</v>
          </cell>
          <cell r="K4160" t="str">
            <v>MA</v>
          </cell>
          <cell r="L4160" t="str">
            <v>01002-2178</v>
          </cell>
          <cell r="N4160">
            <v>0</v>
          </cell>
        </row>
        <row r="4161">
          <cell r="A4161">
            <v>66008065</v>
          </cell>
          <cell r="B4161" t="str">
            <v>Y</v>
          </cell>
          <cell r="C4161" t="str">
            <v>NE66008065</v>
          </cell>
          <cell r="D4161" t="str">
            <v>HAMPSHIRE PEDIATRICS</v>
          </cell>
          <cell r="E4161" t="str">
            <v>HAMPSHIRE PEDIATRICS  (D)</v>
          </cell>
          <cell r="G4161" t="str">
            <v>179 NORTHAMPTON ST STE A</v>
          </cell>
          <cell r="H4161" t="str">
            <v>EASTHAMPTON, MA 01027-1057</v>
          </cell>
          <cell r="J4161" t="str">
            <v>EASTHAMPTON</v>
          </cell>
          <cell r="K4161" t="str">
            <v>MA</v>
          </cell>
          <cell r="L4161" t="str">
            <v>01027-1057</v>
          </cell>
          <cell r="M4161">
            <v>0</v>
          </cell>
          <cell r="N4161">
            <v>0</v>
          </cell>
        </row>
        <row r="4162">
          <cell r="A4162">
            <v>66008066</v>
          </cell>
          <cell r="B4162" t="str">
            <v>Y</v>
          </cell>
          <cell r="C4162" t="str">
            <v>NE66008066</v>
          </cell>
          <cell r="D4162" t="str">
            <v>NEMR - ROCHE PP21029 (MASTER)</v>
          </cell>
          <cell r="E4162" t="str">
            <v>NEMR ROCHE PP21020 MASTER</v>
          </cell>
          <cell r="F4162" t="str">
            <v>SUITE 203,WATUPPA BUILDING</v>
          </cell>
          <cell r="G4162" t="str">
            <v>49 STATE ROAD</v>
          </cell>
          <cell r="H4162" t="str">
            <v>NORTH, MA 02747</v>
          </cell>
          <cell r="J4162" t="str">
            <v>NORTH</v>
          </cell>
          <cell r="K4162" t="str">
            <v>MA</v>
          </cell>
          <cell r="L4162">
            <v>2747</v>
          </cell>
          <cell r="M4162">
            <v>41.639699999999998</v>
          </cell>
          <cell r="N4162">
            <v>-70.990799999999993</v>
          </cell>
        </row>
        <row r="4163">
          <cell r="A4163">
            <v>66008067</v>
          </cell>
          <cell r="B4163" t="str">
            <v>N</v>
          </cell>
          <cell r="C4163" t="str">
            <v>NE66008067</v>
          </cell>
          <cell r="D4163" t="str">
            <v>NOEL H. OLSEN, M.D.</v>
          </cell>
          <cell r="E4163" t="str">
            <v>OLSEN NOEL (TERM)</v>
          </cell>
          <cell r="F4163" t="str">
            <v>1030 PRESIDENT AVE STE 306</v>
          </cell>
          <cell r="G4163" t="str">
            <v>FALL RIVER, MA 02720-5923</v>
          </cell>
          <cell r="J4163" t="str">
            <v>FALL RIVER</v>
          </cell>
          <cell r="K4163" t="str">
            <v>MA</v>
          </cell>
          <cell r="L4163" t="str">
            <v>02720-5923</v>
          </cell>
          <cell r="N4163">
            <v>0</v>
          </cell>
        </row>
        <row r="4164">
          <cell r="A4164">
            <v>66008068</v>
          </cell>
          <cell r="B4164" t="str">
            <v>Y</v>
          </cell>
          <cell r="C4164" t="str">
            <v>NE66008068</v>
          </cell>
          <cell r="D4164" t="str">
            <v>RALPH E. SPADA, M.D.</v>
          </cell>
          <cell r="E4164" t="str">
            <v>RALPH E SPADA MD      (B)</v>
          </cell>
          <cell r="F4164" t="str">
            <v>50 MEMORIAL DR STE 110</v>
          </cell>
          <cell r="G4164" t="str">
            <v>LEOMINSTER, MA 01453-2238</v>
          </cell>
          <cell r="J4164" t="str">
            <v>LEOMINSTER</v>
          </cell>
          <cell r="K4164" t="str">
            <v>MA</v>
          </cell>
          <cell r="L4164" t="str">
            <v>01453-2238</v>
          </cell>
          <cell r="N4164">
            <v>0</v>
          </cell>
        </row>
        <row r="4165">
          <cell r="A4165">
            <v>66008069</v>
          </cell>
          <cell r="B4165" t="str">
            <v>Y</v>
          </cell>
          <cell r="C4165" t="str">
            <v>NE66008069</v>
          </cell>
          <cell r="D4165" t="str">
            <v>THE CHILDREN'S STUDY HOME</v>
          </cell>
          <cell r="E4165" t="str">
            <v>THE CHILDREN'S STUDY  (B)</v>
          </cell>
          <cell r="F4165" t="str">
            <v>91 OLD ACRE RD</v>
          </cell>
          <cell r="G4165" t="str">
            <v>SPRINGFIELD, MA 01129-1832</v>
          </cell>
          <cell r="J4165" t="str">
            <v>SPRINGFIELD</v>
          </cell>
          <cell r="K4165" t="str">
            <v>MA</v>
          </cell>
          <cell r="L4165" t="str">
            <v>01129-1832</v>
          </cell>
          <cell r="N4165">
            <v>0</v>
          </cell>
        </row>
        <row r="4166">
          <cell r="A4166">
            <v>66008072</v>
          </cell>
          <cell r="B4166" t="str">
            <v>Y</v>
          </cell>
          <cell r="C4166" t="str">
            <v>NE66008072</v>
          </cell>
          <cell r="D4166" t="str">
            <v>QUADRANT HEALTH - PEABODY</v>
          </cell>
          <cell r="E4166" t="str">
            <v>QUADRANT HEALTH PEA   (D)</v>
          </cell>
          <cell r="G4166" t="str">
            <v>27A CENTENNIAL DR</v>
          </cell>
          <cell r="H4166" t="str">
            <v>PEABODY, MA 01960-7901</v>
          </cell>
          <cell r="J4166" t="str">
            <v>PEABODY</v>
          </cell>
          <cell r="K4166" t="str">
            <v>MA</v>
          </cell>
          <cell r="L4166" t="str">
            <v>01960-7901</v>
          </cell>
          <cell r="N4166">
            <v>0</v>
          </cell>
        </row>
        <row r="4167">
          <cell r="A4167">
            <v>66008073</v>
          </cell>
          <cell r="B4167" t="str">
            <v>Y</v>
          </cell>
          <cell r="C4167" t="str">
            <v>NE66008073</v>
          </cell>
          <cell r="D4167" t="str">
            <v>ELIOT DETENTION CENTER FOR GIR</v>
          </cell>
          <cell r="E4167" t="str">
            <v>ELIOT DETENTION CENTE (C)</v>
          </cell>
          <cell r="F4167" t="str">
            <v>363 BELMONT ST</v>
          </cell>
          <cell r="G4167" t="str">
            <v>WORCESTER, MA 01604-1059</v>
          </cell>
          <cell r="J4167" t="str">
            <v>WORCESTER</v>
          </cell>
          <cell r="K4167" t="str">
            <v>MA</v>
          </cell>
          <cell r="L4167" t="str">
            <v>01604-1059</v>
          </cell>
          <cell r="N4167">
            <v>0</v>
          </cell>
        </row>
        <row r="4168">
          <cell r="A4168">
            <v>66008074</v>
          </cell>
          <cell r="B4168" t="str">
            <v>N</v>
          </cell>
          <cell r="C4168" t="str">
            <v>NE66008074</v>
          </cell>
          <cell r="D4168" t="str">
            <v>HEALTH PROMOTION AFFILIATES</v>
          </cell>
          <cell r="E4168" t="str">
            <v>HEALTH PROMOTION (TERM)</v>
          </cell>
          <cell r="F4168" t="str">
            <v>56 KEARNEY ROAD</v>
          </cell>
          <cell r="G4168" t="str">
            <v>NEEDHAM, MA 02494-2229</v>
          </cell>
          <cell r="J4168" t="str">
            <v>NEEDHAM</v>
          </cell>
          <cell r="K4168" t="str">
            <v>MA</v>
          </cell>
          <cell r="L4168" t="str">
            <v>02494-2229</v>
          </cell>
          <cell r="N4168">
            <v>0</v>
          </cell>
        </row>
        <row r="4169">
          <cell r="A4169">
            <v>66008075</v>
          </cell>
          <cell r="B4169" t="str">
            <v>Y</v>
          </cell>
          <cell r="C4169" t="str">
            <v>NE66008075</v>
          </cell>
          <cell r="D4169" t="str">
            <v>CHIKE NWANKWO, M.D.</v>
          </cell>
          <cell r="E4169" t="str">
            <v>NWANKO MD CHIKE       (D)</v>
          </cell>
          <cell r="G4169" t="str">
            <v>1689 BEACON ST STE 2</v>
          </cell>
          <cell r="H4169" t="str">
            <v>BROOKLINE, MA 02445-4434</v>
          </cell>
          <cell r="J4169" t="str">
            <v>BROOKLINE</v>
          </cell>
          <cell r="K4169" t="str">
            <v>MA</v>
          </cell>
          <cell r="L4169" t="str">
            <v>02445-4434</v>
          </cell>
          <cell r="M4169">
            <v>0</v>
          </cell>
          <cell r="N4169">
            <v>0</v>
          </cell>
        </row>
        <row r="4170">
          <cell r="A4170">
            <v>66008076</v>
          </cell>
          <cell r="B4170" t="str">
            <v>Y</v>
          </cell>
          <cell r="C4170" t="str">
            <v>NE66008076</v>
          </cell>
          <cell r="D4170" t="str">
            <v>MONTACHUSETT INTERNAL MEDICINE</v>
          </cell>
          <cell r="E4170" t="str">
            <v>HAPI MONTACHUSETT     (B)</v>
          </cell>
          <cell r="F4170" t="str">
            <v>80 ERDMANN WAY, SUITE 207</v>
          </cell>
          <cell r="G4170" t="str">
            <v>LEOMINSTER, MA 01453-2253</v>
          </cell>
          <cell r="J4170" t="str">
            <v>LEOMINSTER</v>
          </cell>
          <cell r="K4170" t="str">
            <v>MA</v>
          </cell>
          <cell r="L4170" t="str">
            <v>01453-2253</v>
          </cell>
          <cell r="M4170">
            <v>0</v>
          </cell>
          <cell r="N4170">
            <v>0</v>
          </cell>
        </row>
        <row r="4171">
          <cell r="A4171">
            <v>66008077</v>
          </cell>
          <cell r="B4171" t="str">
            <v>Y</v>
          </cell>
          <cell r="C4171" t="str">
            <v>NE66008077</v>
          </cell>
          <cell r="D4171" t="str">
            <v>EMERALD PHYSICIANS - W.YARMOUT</v>
          </cell>
          <cell r="E4171" t="str">
            <v>EMRLD W YARMOUTH      (A)</v>
          </cell>
          <cell r="F4171" t="str">
            <v>19B W YARMOUTH RD</v>
          </cell>
          <cell r="G4171" t="str">
            <v>WEST YARMOUTH, MA 02673-3547</v>
          </cell>
          <cell r="J4171" t="str">
            <v>WEST YARMOUTH</v>
          </cell>
          <cell r="K4171" t="str">
            <v>MA</v>
          </cell>
          <cell r="L4171" t="str">
            <v>02673-3547</v>
          </cell>
          <cell r="N4171">
            <v>0</v>
          </cell>
        </row>
        <row r="4172">
          <cell r="A4172">
            <v>66008078</v>
          </cell>
          <cell r="B4172" t="str">
            <v>N</v>
          </cell>
          <cell r="C4172" t="str">
            <v>NE66008078</v>
          </cell>
          <cell r="D4172" t="str">
            <v>EMERALD PHYSICIANS - SHELLBACK</v>
          </cell>
          <cell r="E4172" t="str">
            <v>EMRLD SHELLBACK PL (TERM)</v>
          </cell>
          <cell r="F4172" t="str">
            <v>133 FALMOUTH RD UNIT 2C</v>
          </cell>
          <cell r="G4172" t="str">
            <v>MASHPEE, MA 02649-2611</v>
          </cell>
          <cell r="J4172" t="str">
            <v>MASHPEE</v>
          </cell>
          <cell r="K4172" t="str">
            <v>MA</v>
          </cell>
          <cell r="L4172" t="str">
            <v>02649-2611</v>
          </cell>
          <cell r="N4172">
            <v>0</v>
          </cell>
        </row>
        <row r="4173">
          <cell r="A4173">
            <v>66008079</v>
          </cell>
          <cell r="B4173" t="str">
            <v>Y</v>
          </cell>
          <cell r="C4173" t="str">
            <v>NE66008079</v>
          </cell>
          <cell r="D4173" t="str">
            <v>SOUTHBRIDGE GYNECOLOGY, P.C.</v>
          </cell>
          <cell r="E4173" t="str">
            <v>SOUTHBRIDGE GYNECOLOG (A)</v>
          </cell>
          <cell r="G4173" t="str">
            <v>79 SAYLES ST</v>
          </cell>
          <cell r="H4173" t="str">
            <v>SOUTHBRIDGE, MA 01550-1729</v>
          </cell>
          <cell r="J4173" t="str">
            <v>SOUTHBRIDGE</v>
          </cell>
          <cell r="K4173" t="str">
            <v>MA</v>
          </cell>
          <cell r="L4173" t="str">
            <v>01550-1729</v>
          </cell>
          <cell r="N4173">
            <v>0</v>
          </cell>
        </row>
        <row r="4174">
          <cell r="A4174">
            <v>66008080</v>
          </cell>
          <cell r="B4174" t="str">
            <v>Y</v>
          </cell>
          <cell r="C4174" t="str">
            <v>NE66008080</v>
          </cell>
          <cell r="D4174" t="str">
            <v>SHIELDS MRI OF CAPE COD</v>
          </cell>
          <cell r="E4174" t="str">
            <v>SHIELDS MRI OF CAPE C (D)</v>
          </cell>
          <cell r="G4174" t="str">
            <v>2 IYANNOUGH</v>
          </cell>
          <cell r="H4174" t="str">
            <v>WEST YARMOUTH, MA 02673-8135</v>
          </cell>
          <cell r="J4174" t="str">
            <v>WEST YARMOUTH</v>
          </cell>
          <cell r="K4174" t="str">
            <v>MA</v>
          </cell>
          <cell r="L4174" t="str">
            <v>02673-8135</v>
          </cell>
          <cell r="N4174">
            <v>0</v>
          </cell>
        </row>
        <row r="4175">
          <cell r="A4175">
            <v>66008081</v>
          </cell>
          <cell r="B4175" t="str">
            <v>Y</v>
          </cell>
          <cell r="C4175" t="str">
            <v>NE66008081</v>
          </cell>
          <cell r="D4175" t="str">
            <v>COASTAL ORTHOPEDICS AND ASSOCI</v>
          </cell>
          <cell r="E4175" t="str">
            <v>COASTAL ORTHOPEDICS A (D)</v>
          </cell>
          <cell r="F4175" t="str">
            <v>700 ATTUCKS LN UNIT 1A</v>
          </cell>
          <cell r="G4175" t="str">
            <v>HYANNIS, MA 02601-1809</v>
          </cell>
          <cell r="J4175" t="str">
            <v>HYANNIS</v>
          </cell>
          <cell r="K4175" t="str">
            <v>MA</v>
          </cell>
          <cell r="L4175" t="str">
            <v>02601-1809</v>
          </cell>
          <cell r="N4175">
            <v>0</v>
          </cell>
        </row>
        <row r="4176">
          <cell r="A4176">
            <v>66008082</v>
          </cell>
          <cell r="B4176" t="str">
            <v>Y</v>
          </cell>
          <cell r="C4176" t="str">
            <v>NE66008082</v>
          </cell>
          <cell r="D4176" t="str">
            <v>GARY BROCKINGTON, M.D.</v>
          </cell>
          <cell r="E4176" t="str">
            <v>BROCKINGTON MDGARY    (D)</v>
          </cell>
          <cell r="F4176" t="str">
            <v>1153 CENTRE ST</v>
          </cell>
          <cell r="G4176" t="str">
            <v>JAMAICA PLAIN, MA 02130-3446</v>
          </cell>
          <cell r="J4176" t="str">
            <v>JAMAICA PLAIN</v>
          </cell>
          <cell r="K4176" t="str">
            <v>MA</v>
          </cell>
          <cell r="L4176" t="str">
            <v>02130-3446</v>
          </cell>
          <cell r="N4176">
            <v>0</v>
          </cell>
        </row>
        <row r="4177">
          <cell r="A4177">
            <v>66008083</v>
          </cell>
          <cell r="B4177" t="str">
            <v>Y</v>
          </cell>
          <cell r="C4177" t="str">
            <v>NE66008083</v>
          </cell>
          <cell r="D4177" t="str">
            <v>JOSEPH A. RUSSO, MD</v>
          </cell>
          <cell r="E4177" t="str">
            <v xml:space="preserve">RUSSO, JOSEPH A MD </v>
          </cell>
          <cell r="F4177" t="str">
            <v>575 BOYLSTON ST FL 2</v>
          </cell>
          <cell r="G4177" t="str">
            <v>NEWTON, MA 02459-2740</v>
          </cell>
          <cell r="J4177" t="str">
            <v>NEWTON</v>
          </cell>
          <cell r="K4177" t="str">
            <v>MA</v>
          </cell>
          <cell r="L4177" t="str">
            <v>02459-2740</v>
          </cell>
          <cell r="M4177">
            <v>0</v>
          </cell>
          <cell r="N4177">
            <v>0</v>
          </cell>
        </row>
        <row r="4178">
          <cell r="A4178">
            <v>66008084</v>
          </cell>
          <cell r="B4178" t="str">
            <v>Y</v>
          </cell>
          <cell r="C4178" t="str">
            <v>NE66008084</v>
          </cell>
          <cell r="D4178" t="str">
            <v>DRUMHILL PEDIATRICS</v>
          </cell>
          <cell r="E4178" t="str">
            <v>DRUMHILL PEDIATRICS   (B)</v>
          </cell>
          <cell r="F4178" t="str">
            <v>20 RESEARCH PL STE 200</v>
          </cell>
          <cell r="G4178" t="str">
            <v>NORTH CHELMSFOR, MA 01863-2455</v>
          </cell>
          <cell r="J4178" t="str">
            <v>NORTH CHELMSFORD</v>
          </cell>
          <cell r="K4178" t="str">
            <v>MA</v>
          </cell>
          <cell r="L4178" t="str">
            <v>01863-2455</v>
          </cell>
          <cell r="N4178">
            <v>0</v>
          </cell>
        </row>
        <row r="4179">
          <cell r="A4179">
            <v>66008085</v>
          </cell>
          <cell r="B4179" t="str">
            <v>Y</v>
          </cell>
          <cell r="C4179" t="str">
            <v>NE66008085</v>
          </cell>
          <cell r="D4179" t="str">
            <v>STEVEN J. SPITZ, M.D.</v>
          </cell>
          <cell r="E4179" t="str">
            <v>SPITZ MDSTEVEN        (D)</v>
          </cell>
          <cell r="G4179" t="str">
            <v>789 CLAPBOARDTREE ST</v>
          </cell>
          <cell r="H4179" t="str">
            <v>WESTWOOD, MA 02090-1717</v>
          </cell>
          <cell r="J4179" t="str">
            <v>WESTWOOD</v>
          </cell>
          <cell r="K4179" t="str">
            <v>MA</v>
          </cell>
          <cell r="L4179" t="str">
            <v>02090-1717</v>
          </cell>
          <cell r="M4179">
            <v>0</v>
          </cell>
          <cell r="N4179">
            <v>0</v>
          </cell>
        </row>
        <row r="4180">
          <cell r="A4180">
            <v>66008086</v>
          </cell>
          <cell r="B4180" t="str">
            <v>Y</v>
          </cell>
          <cell r="C4180" t="str">
            <v>NE66008086</v>
          </cell>
          <cell r="D4180" t="str">
            <v>GUILD PSYCHOLOGY ASSOC.</v>
          </cell>
          <cell r="E4180" t="str">
            <v>GUILD (CML)</v>
          </cell>
          <cell r="F4180" t="str">
            <v>825 WASHINGTON ST STE 265</v>
          </cell>
          <cell r="G4180" t="str">
            <v>NORWOOD, MA 02062-3448</v>
          </cell>
          <cell r="J4180" t="str">
            <v>NORWOOD</v>
          </cell>
          <cell r="K4180" t="str">
            <v>MA</v>
          </cell>
          <cell r="L4180" t="str">
            <v>02062-3448</v>
          </cell>
          <cell r="M4180">
            <v>0</v>
          </cell>
          <cell r="N4180">
            <v>0</v>
          </cell>
        </row>
        <row r="4181">
          <cell r="A4181">
            <v>66008087</v>
          </cell>
          <cell r="B4181" t="str">
            <v>Y</v>
          </cell>
          <cell r="C4181" t="str">
            <v>NE66008087</v>
          </cell>
          <cell r="D4181" t="str">
            <v>HAMPDEN COUNTY PHYSICIANS</v>
          </cell>
          <cell r="E4181" t="str">
            <v>HAMPDEN COUNTY PHYSIC (B)</v>
          </cell>
          <cell r="F4181" t="str">
            <v>98 SHAKER ROAD</v>
          </cell>
          <cell r="G4181" t="str">
            <v>EAST LONGMEADOW, MA 01028-1805</v>
          </cell>
          <cell r="J4181" t="str">
            <v>EAST LONGMEADOW</v>
          </cell>
          <cell r="K4181" t="str">
            <v>MA</v>
          </cell>
          <cell r="L4181" t="str">
            <v>01028-1805</v>
          </cell>
          <cell r="M4181">
            <v>0</v>
          </cell>
          <cell r="N4181">
            <v>0</v>
          </cell>
        </row>
        <row r="4182">
          <cell r="A4182">
            <v>66008089</v>
          </cell>
          <cell r="B4182" t="str">
            <v>Y</v>
          </cell>
          <cell r="C4182" t="str">
            <v>NE66008089</v>
          </cell>
          <cell r="D4182" t="str">
            <v>ORTHOPEDIC SURGERY</v>
          </cell>
          <cell r="E4182" t="str">
            <v>ORTHOPEDIC SURGERY (CML)</v>
          </cell>
          <cell r="F4182" t="str">
            <v>825 WASHINGTON ST STE 260</v>
          </cell>
          <cell r="G4182" t="str">
            <v>NORWOOD, MA 02062-3488</v>
          </cell>
          <cell r="J4182" t="str">
            <v>NORWOOD</v>
          </cell>
          <cell r="K4182" t="str">
            <v>MA</v>
          </cell>
          <cell r="L4182" t="str">
            <v>02062-3488</v>
          </cell>
          <cell r="N4182">
            <v>0</v>
          </cell>
        </row>
        <row r="4183">
          <cell r="A4183">
            <v>66008090</v>
          </cell>
          <cell r="B4183" t="str">
            <v>Y</v>
          </cell>
          <cell r="C4183" t="str">
            <v>NE66008090</v>
          </cell>
          <cell r="D4183" t="str">
            <v>CHABOT &amp; REICHARD</v>
          </cell>
          <cell r="E4183" t="str">
            <v>CHABOT</v>
          </cell>
          <cell r="F4183" t="str">
            <v>825 WASHINGTON ST STE 240</v>
          </cell>
          <cell r="G4183" t="str">
            <v>NORWOOD, MA 02062-3488</v>
          </cell>
          <cell r="J4183" t="str">
            <v>NORWOOD</v>
          </cell>
          <cell r="K4183" t="str">
            <v>MA</v>
          </cell>
          <cell r="L4183" t="str">
            <v>02062-3488</v>
          </cell>
          <cell r="M4183">
            <v>0</v>
          </cell>
          <cell r="N4183">
            <v>0</v>
          </cell>
        </row>
        <row r="4184">
          <cell r="A4184">
            <v>66008091</v>
          </cell>
          <cell r="B4184" t="str">
            <v>Y</v>
          </cell>
          <cell r="C4184" t="str">
            <v>NE66008091</v>
          </cell>
          <cell r="D4184" t="str">
            <v>SURGICAL WEIGHT LOSS SPECIALIS</v>
          </cell>
          <cell r="E4184" t="str">
            <v>GLASGOW (CML)</v>
          </cell>
          <cell r="F4184" t="str">
            <v>278 UNION ST</v>
          </cell>
          <cell r="G4184" t="str">
            <v>EAST WALPOLE, MA 02032-1037</v>
          </cell>
          <cell r="J4184" t="str">
            <v>EAST WALPOLE</v>
          </cell>
          <cell r="K4184" t="str">
            <v>MA</v>
          </cell>
          <cell r="L4184" t="str">
            <v>02032-1037</v>
          </cell>
          <cell r="M4184">
            <v>0</v>
          </cell>
          <cell r="N4184">
            <v>0</v>
          </cell>
        </row>
        <row r="4185">
          <cell r="A4185">
            <v>66008092</v>
          </cell>
          <cell r="B4185" t="str">
            <v>Y</v>
          </cell>
          <cell r="C4185" t="str">
            <v>NE66008092</v>
          </cell>
          <cell r="D4185" t="str">
            <v>PETER J. LYDON, M.D.</v>
          </cell>
          <cell r="E4185" t="str">
            <v>LYDON (CML)</v>
          </cell>
          <cell r="F4185" t="str">
            <v>825 WASHINGTON ST STE 385</v>
          </cell>
          <cell r="G4185" t="str">
            <v>NORWOOD, MA 02062-3448</v>
          </cell>
          <cell r="J4185" t="str">
            <v>NORWOOD</v>
          </cell>
          <cell r="K4185" t="str">
            <v>MA</v>
          </cell>
          <cell r="L4185" t="str">
            <v>02062-3448</v>
          </cell>
          <cell r="M4185">
            <v>0</v>
          </cell>
          <cell r="N4185">
            <v>0</v>
          </cell>
        </row>
        <row r="4186">
          <cell r="A4186">
            <v>66008093</v>
          </cell>
          <cell r="B4186" t="str">
            <v>Y</v>
          </cell>
          <cell r="C4186" t="str">
            <v>NE66008093</v>
          </cell>
          <cell r="D4186" t="str">
            <v>NEW ENGLAND COLLEGE OF OPTOMET</v>
          </cell>
          <cell r="E4186" t="str">
            <v>NEW ENGLAND COLLEGE O (C)</v>
          </cell>
          <cell r="G4186" t="str">
            <v>424 BEACON ST</v>
          </cell>
          <cell r="H4186" t="str">
            <v>BOSTON, MA 02115-1129</v>
          </cell>
          <cell r="J4186" t="str">
            <v>BOSTON</v>
          </cell>
          <cell r="K4186" t="str">
            <v>MA</v>
          </cell>
          <cell r="L4186" t="str">
            <v>02115-1129</v>
          </cell>
          <cell r="N4186">
            <v>0</v>
          </cell>
        </row>
        <row r="4187">
          <cell r="A4187">
            <v>66008094</v>
          </cell>
          <cell r="B4187" t="str">
            <v>Y</v>
          </cell>
          <cell r="C4187" t="str">
            <v>NE66008094</v>
          </cell>
          <cell r="D4187" t="str">
            <v xml:space="preserve">SEASONS HOSPICE &amp; PALLIATIVE </v>
          </cell>
          <cell r="E4187" t="str">
            <v>SEASONS HOSPICE AND P (C)</v>
          </cell>
          <cell r="F4187" t="str">
            <v>275 GROVE ST STE 3100</v>
          </cell>
          <cell r="G4187" t="str">
            <v>AUBURNDALE, MA 02466-2272</v>
          </cell>
          <cell r="J4187" t="str">
            <v>AUBURNDALE</v>
          </cell>
          <cell r="K4187" t="str">
            <v>MA</v>
          </cell>
          <cell r="L4187" t="str">
            <v>02466-2272</v>
          </cell>
          <cell r="N4187">
            <v>0</v>
          </cell>
        </row>
        <row r="4188">
          <cell r="A4188">
            <v>66008095</v>
          </cell>
          <cell r="B4188" t="str">
            <v>N</v>
          </cell>
          <cell r="C4188" t="str">
            <v>NE66008095</v>
          </cell>
          <cell r="D4188" t="str">
            <v>URGENT CARE WALK IN MED CLINIC</v>
          </cell>
          <cell r="E4188" t="str">
            <v>URGNT ATTLEBORO (TERM)</v>
          </cell>
          <cell r="F4188" t="str">
            <v>707 WASHINGTON ST</v>
          </cell>
          <cell r="G4188" t="str">
            <v>ATTLEBORO, MA 02703-6946</v>
          </cell>
          <cell r="J4188" t="str">
            <v>ATTLEBORO</v>
          </cell>
          <cell r="K4188" t="str">
            <v>MA</v>
          </cell>
          <cell r="L4188" t="str">
            <v>02703-6946</v>
          </cell>
          <cell r="N4188">
            <v>0</v>
          </cell>
        </row>
        <row r="4189">
          <cell r="A4189">
            <v>66008096</v>
          </cell>
          <cell r="B4189" t="str">
            <v>Y</v>
          </cell>
          <cell r="C4189" t="str">
            <v>NE66008096</v>
          </cell>
          <cell r="D4189" t="str">
            <v>URGENT CARE WALK IN MED CLINIC</v>
          </cell>
          <cell r="E4189" t="str">
            <v>URGNT BOSTON          (C)</v>
          </cell>
          <cell r="F4189" t="str">
            <v>581 BOYLSTON ST</v>
          </cell>
          <cell r="G4189" t="str">
            <v>BOSTON, MA 02116-3608</v>
          </cell>
          <cell r="J4189" t="str">
            <v>BOSTON</v>
          </cell>
          <cell r="K4189" t="str">
            <v>MA</v>
          </cell>
          <cell r="L4189" t="str">
            <v>02116-3608</v>
          </cell>
          <cell r="M4189">
            <v>0</v>
          </cell>
          <cell r="N4189">
            <v>0</v>
          </cell>
        </row>
        <row r="4190">
          <cell r="A4190">
            <v>66008097</v>
          </cell>
          <cell r="B4190" t="str">
            <v>Y</v>
          </cell>
          <cell r="C4190" t="str">
            <v>NE66008097</v>
          </cell>
          <cell r="D4190" t="str">
            <v>URGENT CARE WALK IN MED CLINIC</v>
          </cell>
          <cell r="E4190" t="str">
            <v>URGNT BROCKTON        (C)</v>
          </cell>
          <cell r="F4190" t="str">
            <v>629 PLEASANT ST</v>
          </cell>
          <cell r="G4190" t="str">
            <v>BROCKTON, MA 02301-2511</v>
          </cell>
          <cell r="J4190" t="str">
            <v>BROCKTON</v>
          </cell>
          <cell r="K4190" t="str">
            <v>MA</v>
          </cell>
          <cell r="L4190" t="str">
            <v>02301-2511</v>
          </cell>
          <cell r="N4190">
            <v>0</v>
          </cell>
        </row>
        <row r="4191">
          <cell r="A4191">
            <v>66008098</v>
          </cell>
          <cell r="B4191" t="str">
            <v>N</v>
          </cell>
          <cell r="C4191" t="str">
            <v>NE66008098</v>
          </cell>
          <cell r="D4191" t="str">
            <v>C.R.M.A.-EDWARD JAFFE, M.D.</v>
          </cell>
          <cell r="E4191" t="str">
            <v>JAFFE (TERM)</v>
          </cell>
          <cell r="F4191" t="str">
            <v>112 MAIN ST</v>
          </cell>
          <cell r="G4191" t="str">
            <v>NORTHBOROUGH, MA 01532-1914</v>
          </cell>
          <cell r="J4191" t="str">
            <v>NORTHBOROUGH</v>
          </cell>
          <cell r="K4191" t="str">
            <v>MA</v>
          </cell>
          <cell r="L4191" t="str">
            <v>01532-1914</v>
          </cell>
          <cell r="N4191">
            <v>0</v>
          </cell>
        </row>
        <row r="4192">
          <cell r="A4192">
            <v>66008099</v>
          </cell>
          <cell r="B4192" t="str">
            <v>N</v>
          </cell>
          <cell r="C4192" t="str">
            <v>NE66008099</v>
          </cell>
          <cell r="D4192" t="str">
            <v>C.R.M.A.-JOHN STEVENSON, M.D.</v>
          </cell>
          <cell r="E4192" t="str">
            <v>STEVENSON (TERM)</v>
          </cell>
          <cell r="F4192" t="str">
            <v>112 MAIN ST</v>
          </cell>
          <cell r="G4192" t="str">
            <v>NORTHBOROUGH, MA 01532-1914</v>
          </cell>
          <cell r="J4192" t="str">
            <v>NORTHBOROUGH</v>
          </cell>
          <cell r="K4192" t="str">
            <v>MA</v>
          </cell>
          <cell r="L4192" t="str">
            <v>01532-1914</v>
          </cell>
          <cell r="N4192">
            <v>0</v>
          </cell>
        </row>
        <row r="4193">
          <cell r="A4193">
            <v>66008100</v>
          </cell>
          <cell r="B4193" t="str">
            <v>Y</v>
          </cell>
          <cell r="C4193" t="str">
            <v>NE66008100</v>
          </cell>
          <cell r="D4193" t="str">
            <v>PERSONAL MDS, LLC</v>
          </cell>
          <cell r="E4193" t="str">
            <v>PERSONAL MDS          (A)</v>
          </cell>
          <cell r="F4193" t="str">
            <v>25 BOYLSTON ST STE 312</v>
          </cell>
          <cell r="G4193" t="str">
            <v>CHESTNUT HILL, MA 02467-1710</v>
          </cell>
          <cell r="J4193" t="str">
            <v>CHESTNUT HILL</v>
          </cell>
          <cell r="K4193" t="str">
            <v>MA</v>
          </cell>
          <cell r="L4193" t="str">
            <v>02467-1710</v>
          </cell>
          <cell r="M4193">
            <v>0</v>
          </cell>
          <cell r="N4193">
            <v>0</v>
          </cell>
        </row>
        <row r="4194">
          <cell r="A4194">
            <v>66008101</v>
          </cell>
          <cell r="B4194" t="str">
            <v>N</v>
          </cell>
          <cell r="C4194" t="str">
            <v>NE66008101</v>
          </cell>
          <cell r="D4194" t="str">
            <v>MASHPEE DENTAL ASSOCIATES</v>
          </cell>
          <cell r="E4194" t="str">
            <v>MASHPEE DENTAL (TERM)</v>
          </cell>
          <cell r="F4194" t="str">
            <v>96 OLD BARNSTABLE RD</v>
          </cell>
          <cell r="G4194" t="str">
            <v>MASHPEE, MA 02649-3286</v>
          </cell>
          <cell r="J4194" t="str">
            <v>MASHPEE</v>
          </cell>
          <cell r="K4194" t="str">
            <v>MA</v>
          </cell>
          <cell r="L4194" t="str">
            <v>02649-3286</v>
          </cell>
          <cell r="N4194">
            <v>0</v>
          </cell>
        </row>
        <row r="4195">
          <cell r="A4195">
            <v>66008102</v>
          </cell>
          <cell r="B4195" t="str">
            <v>Y</v>
          </cell>
          <cell r="C4195" t="str">
            <v>NE66008102</v>
          </cell>
          <cell r="D4195" t="str">
            <v>UMASS MEMORIAL MRI CENTER</v>
          </cell>
          <cell r="E4195" t="str">
            <v>UMASS MEMORIAL MRI CE (D)</v>
          </cell>
          <cell r="G4195" t="str">
            <v>214 SHREWSBURY ST</v>
          </cell>
          <cell r="H4195" t="str">
            <v>WORCESTER, MA 01604-4629</v>
          </cell>
          <cell r="J4195" t="str">
            <v>WORCESTER</v>
          </cell>
          <cell r="K4195" t="str">
            <v>MA</v>
          </cell>
          <cell r="L4195" t="str">
            <v>01604-4629</v>
          </cell>
          <cell r="N4195">
            <v>0</v>
          </cell>
        </row>
        <row r="4196">
          <cell r="A4196">
            <v>66008103</v>
          </cell>
          <cell r="B4196" t="str">
            <v>N</v>
          </cell>
          <cell r="C4196" t="str">
            <v>NE66008103</v>
          </cell>
          <cell r="D4196" t="str">
            <v>NEMR-AMPHASTAR API</v>
          </cell>
          <cell r="E4196" t="str">
            <v>NEMR-AMPHASTAR API (TERM)</v>
          </cell>
          <cell r="F4196" t="str">
            <v>49 STATE RD STE 203</v>
          </cell>
          <cell r="G4196" t="str">
            <v>NORTH DARTMOUTH, MA 02747-3322</v>
          </cell>
          <cell r="J4196" t="str">
            <v>NORTH DARTMOUTH</v>
          </cell>
          <cell r="K4196" t="str">
            <v>MA</v>
          </cell>
          <cell r="L4196" t="str">
            <v>02747-3322</v>
          </cell>
          <cell r="N4196">
            <v>0</v>
          </cell>
        </row>
        <row r="4197">
          <cell r="A4197">
            <v>66008104</v>
          </cell>
          <cell r="B4197" t="str">
            <v>N</v>
          </cell>
          <cell r="C4197" t="str">
            <v>NE66008104</v>
          </cell>
          <cell r="D4197" t="str">
            <v>UNIVERSITY SERVICES</v>
          </cell>
          <cell r="E4197" t="str">
            <v>UNIVERSITY SERVICES (TERM</v>
          </cell>
          <cell r="F4197" t="str">
            <v>10551 DECATUR RD STE 200</v>
          </cell>
          <cell r="G4197" t="str">
            <v>PHILADELPHIA, PA 19154-3811</v>
          </cell>
          <cell r="J4197" t="str">
            <v>PHILADELPHIA</v>
          </cell>
          <cell r="K4197" t="str">
            <v>PA</v>
          </cell>
          <cell r="L4197" t="str">
            <v>19154-3811</v>
          </cell>
          <cell r="N4197">
            <v>0</v>
          </cell>
        </row>
        <row r="4198">
          <cell r="A4198">
            <v>66008105</v>
          </cell>
          <cell r="B4198" t="str">
            <v>Y</v>
          </cell>
          <cell r="C4198" t="str">
            <v>NE66008105</v>
          </cell>
          <cell r="D4198" t="str">
            <v>JOSEPH MENNA, DMD</v>
          </cell>
          <cell r="E4198" t="str">
            <v>JOSEPH MENNA DMD      (C)</v>
          </cell>
          <cell r="F4198" t="str">
            <v>169 W MAIN ST</v>
          </cell>
          <cell r="G4198" t="str">
            <v>HOPKINTON, MA 01748-2175</v>
          </cell>
          <cell r="J4198" t="str">
            <v>HOPKINTON</v>
          </cell>
          <cell r="K4198" t="str">
            <v>MA</v>
          </cell>
          <cell r="L4198" t="str">
            <v>01748-2175</v>
          </cell>
          <cell r="N4198">
            <v>0</v>
          </cell>
        </row>
        <row r="4199">
          <cell r="A4199">
            <v>66008106</v>
          </cell>
          <cell r="B4199" t="str">
            <v>N</v>
          </cell>
          <cell r="C4199" t="str">
            <v>NE66008106</v>
          </cell>
          <cell r="D4199" t="str">
            <v>BUMC-PULOMARY DISEASE</v>
          </cell>
          <cell r="E4199" t="str">
            <v>BUMC PULOMARY DISEASE (TE</v>
          </cell>
          <cell r="F4199" t="str">
            <v>715 ALBANY ST STE 5</v>
          </cell>
          <cell r="G4199" t="str">
            <v>BOSTON, MA 02118-2526</v>
          </cell>
          <cell r="J4199" t="str">
            <v>BOSTON</v>
          </cell>
          <cell r="K4199" t="str">
            <v>MA</v>
          </cell>
          <cell r="L4199" t="str">
            <v>02118-2526</v>
          </cell>
          <cell r="N4199">
            <v>0</v>
          </cell>
        </row>
        <row r="4200">
          <cell r="A4200">
            <v>66008107</v>
          </cell>
          <cell r="B4200" t="str">
            <v>Y</v>
          </cell>
          <cell r="C4200" t="str">
            <v>NE66008107</v>
          </cell>
          <cell r="D4200" t="str">
            <v>DR.AZIZ AND DR.CHEMMANUR</v>
          </cell>
          <cell r="E4200" t="str">
            <v>NEW ENGLAND CONSULTAN (B)</v>
          </cell>
          <cell r="F4200" t="str">
            <v>43 LINCOLN ST</v>
          </cell>
          <cell r="G4200" t="str">
            <v>FRAMINGHAM, MA 01702-8205</v>
          </cell>
          <cell r="J4200" t="str">
            <v>FRAMINGHAM</v>
          </cell>
          <cell r="K4200" t="str">
            <v>MA</v>
          </cell>
          <cell r="L4200" t="str">
            <v>01702-8205</v>
          </cell>
          <cell r="M4200">
            <v>0</v>
          </cell>
          <cell r="N4200">
            <v>0</v>
          </cell>
        </row>
        <row r="4201">
          <cell r="A4201">
            <v>66008109</v>
          </cell>
          <cell r="B4201" t="str">
            <v>N</v>
          </cell>
          <cell r="C4201" t="str">
            <v>NE66008109</v>
          </cell>
          <cell r="D4201" t="str">
            <v>DAN SELIGMAN, DPM</v>
          </cell>
          <cell r="E4201" t="str">
            <v>SELIGMAN (TERM)</v>
          </cell>
          <cell r="F4201" t="str">
            <v>620 MAIN ST</v>
          </cell>
          <cell r="G4201" t="str">
            <v>WINCHESTER, MA 01890-1903</v>
          </cell>
          <cell r="J4201" t="str">
            <v>WINCHESTER</v>
          </cell>
          <cell r="K4201" t="str">
            <v>MA</v>
          </cell>
          <cell r="L4201" t="str">
            <v>01890-1903</v>
          </cell>
          <cell r="N4201">
            <v>0</v>
          </cell>
        </row>
        <row r="4202">
          <cell r="A4202">
            <v>66008110</v>
          </cell>
          <cell r="B4202" t="str">
            <v>N</v>
          </cell>
          <cell r="C4202" t="str">
            <v>NE66008110</v>
          </cell>
          <cell r="D4202" t="str">
            <v>DAN SELIGMAN, DPM</v>
          </cell>
          <cell r="E4202" t="str">
            <v>SELIGMANDAN (TERM)</v>
          </cell>
          <cell r="F4202" t="str">
            <v>7 GOVERNORS AVE</v>
          </cell>
          <cell r="G4202" t="str">
            <v>MEDFORD, MA 02155-3006</v>
          </cell>
          <cell r="J4202" t="str">
            <v>MEDFORD</v>
          </cell>
          <cell r="K4202" t="str">
            <v>MA</v>
          </cell>
          <cell r="L4202" t="str">
            <v>02155-3006</v>
          </cell>
          <cell r="N4202">
            <v>0</v>
          </cell>
        </row>
        <row r="4203">
          <cell r="A4203">
            <v>66008111</v>
          </cell>
          <cell r="B4203" t="str">
            <v>Y</v>
          </cell>
          <cell r="C4203" t="str">
            <v>NE66008111</v>
          </cell>
          <cell r="D4203" t="str">
            <v>READING CARDIOLOGY</v>
          </cell>
          <cell r="E4203" t="str">
            <v>READING CARDIOLOGY    (C)</v>
          </cell>
          <cell r="F4203" t="str">
            <v>21 MAIN ST STE 3C</v>
          </cell>
          <cell r="G4203" t="str">
            <v>NORTH READING, MA 01864-2286</v>
          </cell>
          <cell r="J4203" t="str">
            <v>NORTH READING</v>
          </cell>
          <cell r="K4203" t="str">
            <v>MA</v>
          </cell>
          <cell r="L4203" t="str">
            <v>01864-2286</v>
          </cell>
          <cell r="M4203">
            <v>0</v>
          </cell>
          <cell r="N4203">
            <v>0</v>
          </cell>
        </row>
        <row r="4204">
          <cell r="A4204">
            <v>66008112</v>
          </cell>
          <cell r="B4204" t="str">
            <v>Y</v>
          </cell>
          <cell r="C4204" t="str">
            <v>NE66008112</v>
          </cell>
          <cell r="D4204" t="str">
            <v>MICHELLE COSTA, D.O.</v>
          </cell>
          <cell r="E4204" t="str">
            <v>COSTA DO MICHELLE     (C)</v>
          </cell>
          <cell r="F4204" t="str">
            <v>90 TER HEUN DR STE 101</v>
          </cell>
          <cell r="G4204" t="str">
            <v>FALMOUTH, MA 02540-2533</v>
          </cell>
          <cell r="J4204" t="str">
            <v>FALMOUTH</v>
          </cell>
          <cell r="K4204" t="str">
            <v>MA</v>
          </cell>
          <cell r="L4204" t="str">
            <v>02540-2533</v>
          </cell>
          <cell r="M4204">
            <v>0</v>
          </cell>
          <cell r="N4204">
            <v>0</v>
          </cell>
        </row>
        <row r="4205">
          <cell r="A4205">
            <v>66008113</v>
          </cell>
          <cell r="B4205" t="str">
            <v>Y</v>
          </cell>
          <cell r="C4205" t="str">
            <v>NE66008113</v>
          </cell>
          <cell r="D4205" t="str">
            <v>ZOUHDI HAJJAJ, M.D.</v>
          </cell>
          <cell r="E4205" t="str">
            <v>HAJJAJ MD ZOUHDI      (C)</v>
          </cell>
          <cell r="F4205" t="str">
            <v>923 ROUTE 6A</v>
          </cell>
          <cell r="G4205" t="str">
            <v>YARMOUTH PORT, MA 02675-2159</v>
          </cell>
          <cell r="J4205" t="str">
            <v>YARMOUTH PORT</v>
          </cell>
          <cell r="K4205" t="str">
            <v>MA</v>
          </cell>
          <cell r="L4205" t="str">
            <v>02675-2159</v>
          </cell>
          <cell r="M4205">
            <v>0</v>
          </cell>
          <cell r="N4205">
            <v>0</v>
          </cell>
        </row>
        <row r="4206">
          <cell r="A4206">
            <v>66008114</v>
          </cell>
          <cell r="B4206" t="str">
            <v>N</v>
          </cell>
          <cell r="C4206" t="str">
            <v>NE66008114</v>
          </cell>
          <cell r="D4206" t="str">
            <v>GARY MULLEN, MD</v>
          </cell>
          <cell r="E4206" t="str">
            <v>MULLEN (TERM)</v>
          </cell>
          <cell r="F4206" t="str">
            <v>18 VFW PARKWAY</v>
          </cell>
          <cell r="G4206" t="str">
            <v>ROSLINDALE, MA 02062</v>
          </cell>
          <cell r="J4206" t="str">
            <v>ROSLINDALE</v>
          </cell>
          <cell r="K4206" t="str">
            <v>MA</v>
          </cell>
          <cell r="L4206">
            <v>2062</v>
          </cell>
          <cell r="M4206">
            <v>42.186599999999999</v>
          </cell>
          <cell r="N4206">
            <v>-71.202500000000001</v>
          </cell>
        </row>
        <row r="4207">
          <cell r="A4207">
            <v>66008115</v>
          </cell>
          <cell r="B4207" t="str">
            <v>Y</v>
          </cell>
          <cell r="C4207" t="str">
            <v>NE66008115</v>
          </cell>
          <cell r="D4207" t="str">
            <v>HOME CARE SOLUTIONS, INC.</v>
          </cell>
          <cell r="E4207" t="str">
            <v>UMASS</v>
          </cell>
          <cell r="F4207" t="str">
            <v>176 E MAIN ST</v>
          </cell>
          <cell r="G4207" t="str">
            <v>WESTBOROUGH, MA 01581-1763</v>
          </cell>
          <cell r="J4207" t="str">
            <v>WESTBOROUGH</v>
          </cell>
          <cell r="K4207" t="str">
            <v>MA</v>
          </cell>
          <cell r="L4207" t="str">
            <v>01581-1763</v>
          </cell>
          <cell r="M4207">
            <v>0</v>
          </cell>
          <cell r="N4207">
            <v>0</v>
          </cell>
        </row>
        <row r="4208">
          <cell r="A4208">
            <v>66008116</v>
          </cell>
          <cell r="B4208" t="str">
            <v>N</v>
          </cell>
          <cell r="C4208" t="str">
            <v>NE66008116</v>
          </cell>
          <cell r="D4208" t="str">
            <v>SLEEP HEALTH - WINKELMAN STUDY</v>
          </cell>
          <cell r="E4208" t="str">
            <v>SLEEP WINKELMAN STUDY (TE</v>
          </cell>
          <cell r="F4208" t="str">
            <v>1505 COMMONWEALTH AVE</v>
          </cell>
          <cell r="G4208" t="str">
            <v>BRIGHTON, MA 02135-3605</v>
          </cell>
          <cell r="J4208" t="str">
            <v>BRIGHTON</v>
          </cell>
          <cell r="K4208" t="str">
            <v>MA</v>
          </cell>
          <cell r="L4208" t="str">
            <v>02135-3605</v>
          </cell>
          <cell r="N4208">
            <v>0</v>
          </cell>
        </row>
        <row r="4209">
          <cell r="A4209">
            <v>66008117</v>
          </cell>
          <cell r="B4209" t="str">
            <v>Y</v>
          </cell>
          <cell r="C4209" t="str">
            <v>NE66008117</v>
          </cell>
          <cell r="D4209" t="str">
            <v>LUZ J. RUIZ, MD</v>
          </cell>
          <cell r="E4209" t="str">
            <v>RUIZ MDLUZ JACQUELINE (A)</v>
          </cell>
          <cell r="F4209" t="str">
            <v>325 AYER RD</v>
          </cell>
          <cell r="G4209" t="str">
            <v>HARVARD, MA 01451-1131</v>
          </cell>
          <cell r="J4209" t="str">
            <v>HARVARD</v>
          </cell>
          <cell r="K4209" t="str">
            <v>MA</v>
          </cell>
          <cell r="L4209" t="str">
            <v>01451-1131</v>
          </cell>
          <cell r="N4209">
            <v>0</v>
          </cell>
        </row>
        <row r="4210">
          <cell r="A4210">
            <v>66008118</v>
          </cell>
          <cell r="B4210" t="str">
            <v>Y</v>
          </cell>
          <cell r="C4210" t="str">
            <v>NE66008118</v>
          </cell>
          <cell r="D4210" t="str">
            <v>HARBORLIGHT FAMILY MEDICINE</v>
          </cell>
          <cell r="E4210" t="str">
            <v>HARBORLIGHT FAMILY ME (A)</v>
          </cell>
          <cell r="F4210" t="str">
            <v>900 CUMMINGS CTR STE 125V</v>
          </cell>
          <cell r="G4210" t="str">
            <v>BEVERLY, MA 01915-6198</v>
          </cell>
          <cell r="J4210" t="str">
            <v>BEVERLY</v>
          </cell>
          <cell r="K4210" t="str">
            <v>MA</v>
          </cell>
          <cell r="L4210" t="str">
            <v>01915-6198</v>
          </cell>
          <cell r="N4210">
            <v>0</v>
          </cell>
        </row>
        <row r="4211">
          <cell r="A4211">
            <v>66008119</v>
          </cell>
          <cell r="B4211" t="str">
            <v>N</v>
          </cell>
          <cell r="C4211" t="str">
            <v>NE66008119</v>
          </cell>
          <cell r="D4211" t="str">
            <v>EMERALD OCC HEALTH</v>
          </cell>
          <cell r="E4211" t="str">
            <v>EMERALD OCC HEALTH (TERM)</v>
          </cell>
          <cell r="F4211" t="str">
            <v>330 FALMOUTH RD UNIT 2C</v>
          </cell>
          <cell r="G4211" t="str">
            <v>MASHPEE, MA 02649-2659</v>
          </cell>
          <cell r="J4211" t="str">
            <v>MASHPEE</v>
          </cell>
          <cell r="K4211" t="str">
            <v>MA</v>
          </cell>
          <cell r="L4211" t="str">
            <v>02649-2659</v>
          </cell>
          <cell r="N4211">
            <v>0</v>
          </cell>
        </row>
        <row r="4212">
          <cell r="A4212">
            <v>66008121</v>
          </cell>
          <cell r="B4212" t="str">
            <v>Y</v>
          </cell>
          <cell r="C4212" t="str">
            <v>NE66008121</v>
          </cell>
          <cell r="D4212" t="str">
            <v>ANGELS AT HOME HEALTHCARE</v>
          </cell>
          <cell r="E4212" t="str">
            <v>ANGELS AT HOME HEALTH (C)</v>
          </cell>
          <cell r="F4212" t="str">
            <v>350 R MERRIMAC ST</v>
          </cell>
          <cell r="G4212" t="str">
            <v>NEWBURYPORT, MA 01950-2703</v>
          </cell>
          <cell r="J4212" t="str">
            <v>NEWBURYPORT</v>
          </cell>
          <cell r="K4212" t="str">
            <v>MA</v>
          </cell>
          <cell r="L4212" t="str">
            <v>01950-2703</v>
          </cell>
          <cell r="M4212">
            <v>0</v>
          </cell>
          <cell r="N4212">
            <v>0</v>
          </cell>
        </row>
        <row r="4213">
          <cell r="A4213">
            <v>66008127</v>
          </cell>
          <cell r="B4213" t="str">
            <v>Y</v>
          </cell>
          <cell r="C4213" t="str">
            <v>NE66008127</v>
          </cell>
          <cell r="D4213" t="str">
            <v>DAVID GREENBLOTT DPM</v>
          </cell>
          <cell r="E4213" t="str">
            <v>DAVID GREENBLOTT DPM</v>
          </cell>
          <cell r="F4213" t="str">
            <v>79 MERIDIAN ST</v>
          </cell>
          <cell r="G4213" t="str">
            <v>EAST BOSTON, MA 02128-1959</v>
          </cell>
          <cell r="J4213" t="str">
            <v>EAST BOSTON</v>
          </cell>
          <cell r="K4213" t="str">
            <v>MA</v>
          </cell>
          <cell r="L4213" t="str">
            <v>02128-1959</v>
          </cell>
          <cell r="N4213">
            <v>0</v>
          </cell>
        </row>
        <row r="4214">
          <cell r="A4214">
            <v>66008128</v>
          </cell>
          <cell r="B4214" t="str">
            <v>Y</v>
          </cell>
          <cell r="C4214" t="str">
            <v>NE66008128</v>
          </cell>
          <cell r="D4214" t="str">
            <v>BRIAN LESTER, M.D.</v>
          </cell>
          <cell r="E4214" t="str">
            <v>LESTER (CML)</v>
          </cell>
          <cell r="F4214" t="str">
            <v>235 CYPRESS ST STE 200</v>
          </cell>
          <cell r="G4214" t="str">
            <v>BROOKLINE, MA 02445-6777</v>
          </cell>
          <cell r="J4214" t="str">
            <v>BROOKLINE</v>
          </cell>
          <cell r="K4214" t="str">
            <v>MA</v>
          </cell>
          <cell r="L4214" t="str">
            <v>02445-6777</v>
          </cell>
          <cell r="M4214">
            <v>0</v>
          </cell>
          <cell r="N4214">
            <v>0</v>
          </cell>
        </row>
        <row r="4215">
          <cell r="A4215">
            <v>66008131</v>
          </cell>
          <cell r="B4215" t="str">
            <v>Y</v>
          </cell>
          <cell r="C4215" t="str">
            <v>NE66008131</v>
          </cell>
          <cell r="D4215" t="str">
            <v>QUEST DIAGNOSTICS - WALLINGFOR</v>
          </cell>
          <cell r="E4215" t="str">
            <v>QUEST DIAGNOSTICS W   (-)</v>
          </cell>
          <cell r="F4215" t="str">
            <v>3 STERLING DR</v>
          </cell>
          <cell r="G4215" t="str">
            <v>WALLINGFORD, CT 06492-5915</v>
          </cell>
          <cell r="J4215" t="str">
            <v>WALLINGFORD</v>
          </cell>
          <cell r="K4215" t="str">
            <v>CT</v>
          </cell>
          <cell r="L4215" t="str">
            <v>06492-5915</v>
          </cell>
          <cell r="N4215">
            <v>0</v>
          </cell>
        </row>
        <row r="4216">
          <cell r="A4216">
            <v>66008132</v>
          </cell>
          <cell r="B4216" t="str">
            <v>Y</v>
          </cell>
          <cell r="C4216" t="str">
            <v>NE66008132</v>
          </cell>
          <cell r="D4216" t="str">
            <v>QUEST DIAGNOSTICS NICHOLS INST</v>
          </cell>
          <cell r="E4216" t="str">
            <v>SAN JUAN CAPISTRANO   (A)</v>
          </cell>
          <cell r="G4216" t="str">
            <v>33608 ORTEGA HIGHWAY</v>
          </cell>
          <cell r="H4216" t="str">
            <v>SAN, CA 92690</v>
          </cell>
          <cell r="J4216" t="str">
            <v>SAN</v>
          </cell>
          <cell r="K4216" t="str">
            <v>CA</v>
          </cell>
          <cell r="L4216">
            <v>92690</v>
          </cell>
          <cell r="M4216">
            <v>33.6</v>
          </cell>
          <cell r="N4216">
            <v>117.6711</v>
          </cell>
        </row>
        <row r="4217">
          <cell r="A4217">
            <v>66008133</v>
          </cell>
          <cell r="B4217" t="str">
            <v>Y</v>
          </cell>
          <cell r="C4217" t="str">
            <v>NE66008133</v>
          </cell>
          <cell r="D4217" t="str">
            <v>QUEST INFORMATICS</v>
          </cell>
          <cell r="E4217" t="str">
            <v>QUEST INFORMATICS     (C)</v>
          </cell>
          <cell r="F4217" t="str">
            <v>1200 WALL ST W FL 6</v>
          </cell>
          <cell r="G4217" t="str">
            <v>LYNDHURST, NJ 07071-3616</v>
          </cell>
          <cell r="J4217" t="str">
            <v>LYNDHURST</v>
          </cell>
          <cell r="K4217" t="str">
            <v>NJ</v>
          </cell>
          <cell r="L4217" t="str">
            <v>07071-3616</v>
          </cell>
          <cell r="N4217">
            <v>0</v>
          </cell>
        </row>
        <row r="4218">
          <cell r="A4218">
            <v>66008134</v>
          </cell>
          <cell r="B4218" t="str">
            <v>Y</v>
          </cell>
          <cell r="C4218" t="str">
            <v>NE66008134</v>
          </cell>
          <cell r="D4218" t="str">
            <v>QUEST DIAGNOSTICS - INTEREST</v>
          </cell>
          <cell r="E4218" t="str">
            <v>INTEREST PAYMENTS HOU (-)</v>
          </cell>
          <cell r="G4218" t="str">
            <v>415 MASS AVE</v>
          </cell>
          <cell r="H4218" t="str">
            <v>CAMBRIDGE, MA 02139-4102</v>
          </cell>
          <cell r="J4218" t="str">
            <v>CAMBRIDGE</v>
          </cell>
          <cell r="K4218" t="str">
            <v>MA</v>
          </cell>
          <cell r="L4218" t="str">
            <v>02139-4102</v>
          </cell>
          <cell r="N4218">
            <v>0</v>
          </cell>
        </row>
        <row r="4219">
          <cell r="A4219">
            <v>66008136</v>
          </cell>
          <cell r="B4219" t="str">
            <v>Y</v>
          </cell>
          <cell r="C4219" t="str">
            <v>NE66008136</v>
          </cell>
          <cell r="D4219" t="str">
            <v>JASON JONES, MD</v>
          </cell>
          <cell r="E4219" t="str">
            <v>JASON JONES MD        (D)</v>
          </cell>
          <cell r="F4219" t="str">
            <v>115 MILL ST, MAILSTOP 105</v>
          </cell>
          <cell r="G4219" t="str">
            <v>BELMONT, MA 02478-1064</v>
          </cell>
          <cell r="J4219" t="str">
            <v>BELMONT</v>
          </cell>
          <cell r="K4219" t="str">
            <v>MA</v>
          </cell>
          <cell r="L4219" t="str">
            <v>02478-1064</v>
          </cell>
          <cell r="N4219">
            <v>0</v>
          </cell>
        </row>
        <row r="4220">
          <cell r="A4220">
            <v>66008138</v>
          </cell>
          <cell r="B4220" t="str">
            <v>Y</v>
          </cell>
          <cell r="C4220" t="str">
            <v>NE66008138</v>
          </cell>
          <cell r="D4220" t="str">
            <v>NORTHAMPTON AREA PEDIATRICS</v>
          </cell>
          <cell r="E4220" t="str">
            <v>NHMPT                 (B)</v>
          </cell>
          <cell r="F4220" t="str">
            <v>193 LOCUST ST STE 2</v>
          </cell>
          <cell r="G4220" t="str">
            <v>NORTHAMPTON, MA 01060-2066</v>
          </cell>
          <cell r="J4220" t="str">
            <v>NORTHAMPTON</v>
          </cell>
          <cell r="K4220" t="str">
            <v>MA</v>
          </cell>
          <cell r="L4220" t="str">
            <v>01060-2066</v>
          </cell>
          <cell r="M4220">
            <v>0</v>
          </cell>
          <cell r="N4220">
            <v>0</v>
          </cell>
        </row>
        <row r="4221">
          <cell r="A4221">
            <v>66008139</v>
          </cell>
          <cell r="B4221" t="str">
            <v>Y</v>
          </cell>
          <cell r="C4221" t="str">
            <v>NE66008139</v>
          </cell>
          <cell r="D4221" t="str">
            <v xml:space="preserve">NORTHAMPTON AREA PEDIATRICS - </v>
          </cell>
          <cell r="E4221" t="str">
            <v>NHMPT AMHERS          (B)</v>
          </cell>
          <cell r="F4221" t="str">
            <v>170 UNIVERSITY DR STE 101</v>
          </cell>
          <cell r="G4221" t="str">
            <v>AMHERST, MA 01002-2272</v>
          </cell>
          <cell r="J4221" t="str">
            <v>AMHERST</v>
          </cell>
          <cell r="K4221" t="str">
            <v>MA</v>
          </cell>
          <cell r="L4221" t="str">
            <v>01002-2272</v>
          </cell>
          <cell r="N4221">
            <v>0</v>
          </cell>
        </row>
        <row r="4222">
          <cell r="A4222">
            <v>66008140</v>
          </cell>
          <cell r="B4222" t="str">
            <v>N</v>
          </cell>
          <cell r="C4222" t="str">
            <v>NE66008140</v>
          </cell>
          <cell r="D4222" t="str">
            <v>PROMEDICA MK 3892 001</v>
          </cell>
          <cell r="E4222" t="str">
            <v>PROMEDICA (TERM)</v>
          </cell>
          <cell r="F4222" t="str">
            <v>77 WARREN ST BLDG 6</v>
          </cell>
          <cell r="G4222" t="str">
            <v>BRIGHTON, MA 02135-3601</v>
          </cell>
          <cell r="J4222" t="str">
            <v>BRIGHTON</v>
          </cell>
          <cell r="K4222" t="str">
            <v>MA</v>
          </cell>
          <cell r="L4222" t="str">
            <v>02135-3601</v>
          </cell>
          <cell r="N4222">
            <v>0</v>
          </cell>
        </row>
        <row r="4223">
          <cell r="A4223">
            <v>66008141</v>
          </cell>
          <cell r="B4223" t="str">
            <v>Y</v>
          </cell>
          <cell r="C4223" t="str">
            <v>NE66008141</v>
          </cell>
          <cell r="D4223" t="str">
            <v>South Shore PHO Master Account</v>
          </cell>
          <cell r="E4223" t="str">
            <v>South Shore PHO Maste (D)</v>
          </cell>
          <cell r="F4223" t="str">
            <v>1221 MAIN ST</v>
          </cell>
          <cell r="G4223" t="str">
            <v>SOUTH WEYMOUTH, MA 02190-1561</v>
          </cell>
          <cell r="J4223" t="str">
            <v>SOUTH WEYMOUTH</v>
          </cell>
          <cell r="K4223" t="str">
            <v>MA</v>
          </cell>
          <cell r="L4223" t="str">
            <v>02190-1561</v>
          </cell>
          <cell r="N4223">
            <v>0</v>
          </cell>
        </row>
        <row r="4224">
          <cell r="A4224">
            <v>66008143</v>
          </cell>
          <cell r="B4224" t="str">
            <v>Y</v>
          </cell>
          <cell r="C4224" t="str">
            <v>NE66008143</v>
          </cell>
          <cell r="D4224" t="str">
            <v>TRISTAN MEDICAL PC</v>
          </cell>
          <cell r="E4224" t="str">
            <v>WELTR RAYNHAM         (C)</v>
          </cell>
          <cell r="F4224" t="str">
            <v>675 PARAMOUNT DR</v>
          </cell>
          <cell r="G4224" t="str">
            <v>RAYNHAM, MA 02767-5416</v>
          </cell>
          <cell r="J4224" t="str">
            <v>RAYNHAM</v>
          </cell>
          <cell r="K4224" t="str">
            <v>MA</v>
          </cell>
          <cell r="L4224" t="str">
            <v>02767-5416</v>
          </cell>
          <cell r="M4224">
            <v>41.903970000000001</v>
          </cell>
          <cell r="N4224">
            <v>-71.023358999999999</v>
          </cell>
        </row>
        <row r="4225">
          <cell r="A4225">
            <v>66008144</v>
          </cell>
          <cell r="B4225" t="str">
            <v>Y</v>
          </cell>
          <cell r="C4225" t="str">
            <v>NE66008144</v>
          </cell>
          <cell r="D4225" t="str">
            <v>DR. JAMES G. CATALDO</v>
          </cell>
          <cell r="E4225" t="str">
            <v>CATALDO DPMJAMES G    (C)</v>
          </cell>
          <cell r="G4225" t="str">
            <v>14 MANNING AVE</v>
          </cell>
          <cell r="H4225" t="str">
            <v>LEOMINSTER, MA 01453-5768</v>
          </cell>
          <cell r="J4225" t="str">
            <v>LEOMINSTER</v>
          </cell>
          <cell r="K4225" t="str">
            <v>MA</v>
          </cell>
          <cell r="L4225" t="str">
            <v>01453-5768</v>
          </cell>
          <cell r="N4225">
            <v>0</v>
          </cell>
        </row>
        <row r="4226">
          <cell r="A4226">
            <v>66008145</v>
          </cell>
          <cell r="B4226" t="str">
            <v>Y</v>
          </cell>
          <cell r="C4226" t="str">
            <v>NE66008145</v>
          </cell>
          <cell r="D4226" t="str">
            <v>WESTON PRIMARY CARE, P.C.</v>
          </cell>
          <cell r="E4226" t="str">
            <v>MURPHY MDTIMOTHY      (B)</v>
          </cell>
          <cell r="F4226" t="str">
            <v>56 COLPITTS RD</v>
          </cell>
          <cell r="G4226" t="str">
            <v>WESTON, MA 02493-1568</v>
          </cell>
          <cell r="J4226" t="str">
            <v>WESTON</v>
          </cell>
          <cell r="K4226" t="str">
            <v>MA</v>
          </cell>
          <cell r="L4226" t="str">
            <v>02493-1568</v>
          </cell>
          <cell r="M4226">
            <v>0</v>
          </cell>
          <cell r="N4226">
            <v>0</v>
          </cell>
        </row>
        <row r="4227">
          <cell r="A4227">
            <v>66008146</v>
          </cell>
          <cell r="B4227" t="str">
            <v>Y</v>
          </cell>
          <cell r="C4227" t="str">
            <v>NE66008146</v>
          </cell>
          <cell r="D4227" t="str">
            <v>ABINGTON PEDIATRICS</v>
          </cell>
          <cell r="E4227" t="str">
            <v>ABINGTON PEDIATRICS   (C)</v>
          </cell>
          <cell r="F4227" t="str">
            <v>360 BROCKTON AVE STE 102</v>
          </cell>
          <cell r="G4227" t="str">
            <v>ABINGTON, MA 02351-2186</v>
          </cell>
          <cell r="J4227" t="str">
            <v>ABINGTON</v>
          </cell>
          <cell r="K4227" t="str">
            <v>MA</v>
          </cell>
          <cell r="L4227" t="str">
            <v>02351-2186</v>
          </cell>
          <cell r="M4227">
            <v>0</v>
          </cell>
          <cell r="N4227">
            <v>0</v>
          </cell>
        </row>
        <row r="4228">
          <cell r="A4228">
            <v>66008147</v>
          </cell>
          <cell r="B4228" t="str">
            <v>Y</v>
          </cell>
          <cell r="C4228" t="str">
            <v>NE66008147</v>
          </cell>
          <cell r="D4228" t="str">
            <v>BRENT W. SPEARS, M.D.</v>
          </cell>
          <cell r="E4228" t="str">
            <v>SPEARS MDBRENT W      (C)</v>
          </cell>
          <cell r="F4228" t="str">
            <v>107 BERKSHIRE DR</v>
          </cell>
          <cell r="G4228" t="str">
            <v>FARMINGVILLE, NY 11738-2003</v>
          </cell>
          <cell r="J4228" t="str">
            <v>FARMINGVILLE</v>
          </cell>
          <cell r="K4228" t="str">
            <v>NY</v>
          </cell>
          <cell r="L4228" t="str">
            <v>11738-2003</v>
          </cell>
          <cell r="M4228">
            <v>0</v>
          </cell>
          <cell r="N4228">
            <v>0</v>
          </cell>
        </row>
        <row r="4229">
          <cell r="A4229">
            <v>66008148</v>
          </cell>
          <cell r="B4229" t="str">
            <v>Y</v>
          </cell>
          <cell r="C4229" t="str">
            <v>NE66008148</v>
          </cell>
          <cell r="D4229" t="str">
            <v>ATTLEBORO INTERNAL MEDICINE, P</v>
          </cell>
          <cell r="E4229" t="str">
            <v>SANDERS MDCHRISTOPHER (B)</v>
          </cell>
          <cell r="F4229" t="str">
            <v>10 EMORY ST</v>
          </cell>
          <cell r="G4229" t="str">
            <v>ATTLEBORO, MA 02703-3002</v>
          </cell>
          <cell r="J4229" t="str">
            <v>ATTLEBORO</v>
          </cell>
          <cell r="K4229" t="str">
            <v>MA</v>
          </cell>
          <cell r="L4229" t="str">
            <v>02703-3002</v>
          </cell>
          <cell r="N4229">
            <v>0</v>
          </cell>
        </row>
        <row r="4230">
          <cell r="A4230">
            <v>66008149</v>
          </cell>
          <cell r="B4230" t="str">
            <v>Y</v>
          </cell>
          <cell r="C4230" t="str">
            <v>NE66008149</v>
          </cell>
          <cell r="D4230" t="str">
            <v>INTERMED ASSOCIATES</v>
          </cell>
          <cell r="E4230" t="str">
            <v>PINA LEITAO MDJAN     (B)</v>
          </cell>
          <cell r="F4230" t="str">
            <v>21 EASTERN AVE</v>
          </cell>
          <cell r="G4230" t="str">
            <v>WORCESTER, MA 01605-3646</v>
          </cell>
          <cell r="J4230" t="str">
            <v>WORCESTER</v>
          </cell>
          <cell r="K4230" t="str">
            <v>MA</v>
          </cell>
          <cell r="L4230" t="str">
            <v>01605-3646</v>
          </cell>
          <cell r="M4230">
            <v>0</v>
          </cell>
          <cell r="N4230">
            <v>0</v>
          </cell>
        </row>
        <row r="4231">
          <cell r="A4231">
            <v>66008150</v>
          </cell>
          <cell r="B4231" t="str">
            <v>Y</v>
          </cell>
          <cell r="C4231" t="str">
            <v>NE66008150</v>
          </cell>
          <cell r="D4231" t="str">
            <v>TRINITY FAMILY MEDICINE</v>
          </cell>
          <cell r="E4231" t="str">
            <v>TRINITY FAMILY MEDICI (A)</v>
          </cell>
          <cell r="F4231" t="str">
            <v>15 ROCHE BROTHERS WAY STE 220</v>
          </cell>
          <cell r="G4231" t="str">
            <v>NORTH EASTON, MA 02356-1000</v>
          </cell>
          <cell r="J4231" t="str">
            <v>NORTH EASTON</v>
          </cell>
          <cell r="K4231" t="str">
            <v>MA</v>
          </cell>
          <cell r="L4231" t="str">
            <v>02356-1000</v>
          </cell>
          <cell r="M4231">
            <v>42.089312999999997</v>
          </cell>
          <cell r="N4231">
            <v>-71.093425999999994</v>
          </cell>
        </row>
        <row r="4232">
          <cell r="A4232">
            <v>66008151</v>
          </cell>
          <cell r="B4232" t="str">
            <v>Y</v>
          </cell>
          <cell r="C4232" t="str">
            <v>NE66008151</v>
          </cell>
          <cell r="D4232" t="str">
            <v>CAROLYN FOOTE, M.D.</v>
          </cell>
          <cell r="E4232" t="str">
            <v>FOOTE (A)</v>
          </cell>
          <cell r="F4232" t="str">
            <v>340 WOOD RD</v>
          </cell>
          <cell r="G4232" t="str">
            <v>BRAINTREE, MA 02184-2401</v>
          </cell>
          <cell r="J4232" t="str">
            <v>BRAINTREE</v>
          </cell>
          <cell r="K4232" t="str">
            <v>MA</v>
          </cell>
          <cell r="L4232" t="str">
            <v>02184-2401</v>
          </cell>
          <cell r="M4232">
            <v>0</v>
          </cell>
          <cell r="N4232">
            <v>0</v>
          </cell>
        </row>
        <row r="4233">
          <cell r="A4233">
            <v>66008152</v>
          </cell>
          <cell r="B4233" t="str">
            <v>Y</v>
          </cell>
          <cell r="C4233" t="str">
            <v>NE66008152</v>
          </cell>
          <cell r="D4233" t="str">
            <v>ALLCARE VNA - NORTH ANDOVER</v>
          </cell>
          <cell r="E4233" t="str">
            <v>ALLCR NORTH ANDOVER   (D)</v>
          </cell>
          <cell r="G4233" t="str">
            <v>200 SUTTON ST</v>
          </cell>
          <cell r="H4233" t="str">
            <v>NORTH ANDOVER, MA 01845-1656</v>
          </cell>
          <cell r="J4233" t="str">
            <v>NORTH ANDOVER</v>
          </cell>
          <cell r="K4233" t="str">
            <v>MA</v>
          </cell>
          <cell r="L4233" t="str">
            <v>01845-1656</v>
          </cell>
          <cell r="N4233">
            <v>0</v>
          </cell>
        </row>
        <row r="4234">
          <cell r="A4234">
            <v>66008153</v>
          </cell>
          <cell r="B4234" t="str">
            <v>Y</v>
          </cell>
          <cell r="C4234" t="str">
            <v>NE66008153</v>
          </cell>
          <cell r="D4234" t="str">
            <v>WILLIAM M. MAYKEL, DC</v>
          </cell>
          <cell r="E4234" t="str">
            <v>MAYKEL</v>
          </cell>
          <cell r="F4234" t="str">
            <v>31 AUBURN ST</v>
          </cell>
          <cell r="G4234" t="str">
            <v>AUBURN, MA 01501-2417</v>
          </cell>
          <cell r="J4234" t="str">
            <v>AUBURN</v>
          </cell>
          <cell r="K4234" t="str">
            <v>MA</v>
          </cell>
          <cell r="L4234" t="str">
            <v>01501-2417</v>
          </cell>
          <cell r="N4234">
            <v>0</v>
          </cell>
        </row>
        <row r="4235">
          <cell r="A4235">
            <v>66008154</v>
          </cell>
          <cell r="B4235" t="str">
            <v>Y</v>
          </cell>
          <cell r="C4235" t="str">
            <v>NE66008154</v>
          </cell>
          <cell r="D4235" t="str">
            <v>HOLLISTON PEDIATRICS AT MILFOR</v>
          </cell>
          <cell r="E4235" t="str">
            <v>HOLLISTON PEDIATRICS  (C)</v>
          </cell>
          <cell r="G4235" t="str">
            <v>321 FORTUNE BLVD</v>
          </cell>
          <cell r="H4235" t="str">
            <v>MILFORD, MA 01757-1750</v>
          </cell>
          <cell r="J4235" t="str">
            <v>MILFORD</v>
          </cell>
          <cell r="K4235" t="str">
            <v>MA</v>
          </cell>
          <cell r="L4235" t="str">
            <v>01757-1750</v>
          </cell>
          <cell r="M4235">
            <v>0</v>
          </cell>
          <cell r="N4235">
            <v>0</v>
          </cell>
        </row>
        <row r="4236">
          <cell r="A4236">
            <v>66008155</v>
          </cell>
          <cell r="B4236" t="str">
            <v>N</v>
          </cell>
          <cell r="C4236" t="str">
            <v>NE66008155</v>
          </cell>
          <cell r="D4236" t="str">
            <v>PEDIPATHWAYS, INC</v>
          </cell>
          <cell r="E4236" t="str">
            <v>PEDIPATHWAYS INC TERM</v>
          </cell>
          <cell r="F4236" t="str">
            <v>440 HANCOCK ST STE 206</v>
          </cell>
          <cell r="G4236" t="str">
            <v>NORTH QUINCY, MA 02171-2442</v>
          </cell>
          <cell r="J4236" t="str">
            <v>NORTH QUINCY</v>
          </cell>
          <cell r="K4236" t="str">
            <v>MA</v>
          </cell>
          <cell r="L4236" t="str">
            <v>02171-2442</v>
          </cell>
          <cell r="N4236">
            <v>0</v>
          </cell>
        </row>
        <row r="4237">
          <cell r="A4237">
            <v>66008157</v>
          </cell>
          <cell r="B4237" t="str">
            <v>N</v>
          </cell>
          <cell r="C4237" t="str">
            <v>NE66008157</v>
          </cell>
          <cell r="D4237" t="str">
            <v>CURA'NATURALE THER.HEALING</v>
          </cell>
          <cell r="E4237" t="str">
            <v>CURA'NATURALE THER.HEAL (</v>
          </cell>
          <cell r="F4237" t="str">
            <v>468 CENTRAL AVE</v>
          </cell>
          <cell r="G4237" t="str">
            <v>DOVER, NH 03820-3426</v>
          </cell>
          <cell r="J4237" t="str">
            <v>DOVER</v>
          </cell>
          <cell r="K4237" t="str">
            <v>NH</v>
          </cell>
          <cell r="L4237" t="str">
            <v>03820-3426</v>
          </cell>
          <cell r="N4237">
            <v>0</v>
          </cell>
        </row>
        <row r="4238">
          <cell r="A4238">
            <v>66008158</v>
          </cell>
          <cell r="B4238" t="str">
            <v>Y</v>
          </cell>
          <cell r="C4238" t="str">
            <v>NE66008158</v>
          </cell>
          <cell r="D4238" t="str">
            <v>ABCD HIV-#7326 WHITTIER MEN'S</v>
          </cell>
          <cell r="E4238" t="str">
            <v>ABCD 7326 WHITTIER    (D)</v>
          </cell>
          <cell r="F4238" t="str">
            <v>1125 TREMONT ST</v>
          </cell>
          <cell r="G4238" t="str">
            <v>ROXBURY CROSSIN, MA 02120-2178</v>
          </cell>
          <cell r="J4238" t="str">
            <v>ROXBURY CROSSING</v>
          </cell>
          <cell r="K4238" t="str">
            <v>MA</v>
          </cell>
          <cell r="L4238" t="str">
            <v>02120-2178</v>
          </cell>
          <cell r="N4238">
            <v>0</v>
          </cell>
        </row>
        <row r="4239">
          <cell r="A4239">
            <v>66008159</v>
          </cell>
          <cell r="B4239" t="str">
            <v>Y</v>
          </cell>
          <cell r="C4239" t="str">
            <v>NE66008159</v>
          </cell>
          <cell r="D4239" t="str">
            <v>NADA ZAKNOUN, M.D.</v>
          </cell>
          <cell r="E4239" t="str">
            <v>ZAKNOUN MD NADA       (D)</v>
          </cell>
          <cell r="F4239" t="str">
            <v>40 CHURCH AVE</v>
          </cell>
          <cell r="G4239" t="str">
            <v>WAREHAM, MA 02571-2093</v>
          </cell>
          <cell r="J4239" t="str">
            <v>WAREHAM</v>
          </cell>
          <cell r="K4239" t="str">
            <v>MA</v>
          </cell>
          <cell r="L4239" t="str">
            <v>02571-2093</v>
          </cell>
          <cell r="M4239">
            <v>0</v>
          </cell>
          <cell r="N4239">
            <v>0</v>
          </cell>
        </row>
        <row r="4240">
          <cell r="A4240">
            <v>66008160</v>
          </cell>
          <cell r="B4240" t="str">
            <v>Y</v>
          </cell>
          <cell r="C4240" t="str">
            <v>NE66008160</v>
          </cell>
          <cell r="D4240" t="str">
            <v>JAMES M. RABB, M.D.</v>
          </cell>
          <cell r="E4240" t="str">
            <v>RABB (B)</v>
          </cell>
          <cell r="F4240" t="str">
            <v>330 BROOKLINE AVE # DANA501C</v>
          </cell>
          <cell r="G4240" t="str">
            <v>BOSTON, MA 02215-5400</v>
          </cell>
          <cell r="J4240" t="str">
            <v>BOSTON</v>
          </cell>
          <cell r="K4240" t="str">
            <v>MA</v>
          </cell>
          <cell r="L4240" t="str">
            <v>02215-5400</v>
          </cell>
          <cell r="N4240">
            <v>0</v>
          </cell>
        </row>
        <row r="4241">
          <cell r="A4241">
            <v>66008161</v>
          </cell>
          <cell r="B4241" t="str">
            <v>Y</v>
          </cell>
          <cell r="C4241" t="str">
            <v>NE66008161</v>
          </cell>
          <cell r="D4241" t="str">
            <v>WALTER RYMZO JR, M.D.</v>
          </cell>
          <cell r="E4241" t="str">
            <v>RYMZO (D)</v>
          </cell>
          <cell r="F4241" t="str">
            <v>171 MAIN ST</v>
          </cell>
          <cell r="G4241" t="str">
            <v>HYANNIS, MA 02601-3122</v>
          </cell>
          <cell r="J4241" t="str">
            <v>HYANNIS</v>
          </cell>
          <cell r="K4241" t="str">
            <v>MA</v>
          </cell>
          <cell r="L4241" t="str">
            <v>02601-3122</v>
          </cell>
          <cell r="M4241">
            <v>0</v>
          </cell>
          <cell r="N4241">
            <v>0</v>
          </cell>
        </row>
        <row r="4242">
          <cell r="A4242">
            <v>66008162</v>
          </cell>
          <cell r="B4242" t="str">
            <v>N</v>
          </cell>
          <cell r="C4242" t="str">
            <v>NE66008162</v>
          </cell>
          <cell r="D4242" t="str">
            <v>PAUL HEINZELMANN, M.D.</v>
          </cell>
          <cell r="E4242" t="str">
            <v>HEINZELMANN M.D.(TERM)</v>
          </cell>
          <cell r="F4242" t="str">
            <v>881 E 1ST ST UNIT 306</v>
          </cell>
          <cell r="G4242" t="str">
            <v>BOSTON, MA 02127-1730</v>
          </cell>
          <cell r="J4242" t="str">
            <v>BOSTON</v>
          </cell>
          <cell r="K4242" t="str">
            <v>MA</v>
          </cell>
          <cell r="L4242" t="str">
            <v>02127-1730</v>
          </cell>
          <cell r="N4242">
            <v>0</v>
          </cell>
        </row>
        <row r="4243">
          <cell r="A4243">
            <v>66008163</v>
          </cell>
          <cell r="B4243" t="str">
            <v>Y</v>
          </cell>
          <cell r="C4243" t="str">
            <v>NE66008163</v>
          </cell>
          <cell r="D4243" t="str">
            <v>DANVERS FAMILY DOCTORS</v>
          </cell>
          <cell r="E4243" t="str">
            <v>DANVERS FAMILY DOCTOR (A)</v>
          </cell>
          <cell r="F4243" t="str">
            <v>140 COMMONWEALTH AVE STE 202</v>
          </cell>
          <cell r="G4243" t="str">
            <v>DANVERS, MA 01923-3625</v>
          </cell>
          <cell r="J4243" t="str">
            <v>DANVERS</v>
          </cell>
          <cell r="K4243" t="str">
            <v>MA</v>
          </cell>
          <cell r="L4243" t="str">
            <v>01923-3625</v>
          </cell>
          <cell r="M4243">
            <v>0</v>
          </cell>
          <cell r="N4243">
            <v>0</v>
          </cell>
        </row>
        <row r="4244">
          <cell r="A4244">
            <v>66008164</v>
          </cell>
          <cell r="B4244" t="str">
            <v>Y</v>
          </cell>
          <cell r="C4244" t="str">
            <v>NE66008164</v>
          </cell>
          <cell r="D4244" t="str">
            <v>REPRODUCTIVE SCIENCE LAB ACCT</v>
          </cell>
          <cell r="E4244" t="str">
            <v>REPRODUCTIVE (C)</v>
          </cell>
          <cell r="F4244" t="str">
            <v>1 FORBES RD</v>
          </cell>
          <cell r="G4244" t="str">
            <v>LEXINGTON, MA 02421-7305</v>
          </cell>
          <cell r="J4244" t="str">
            <v>LEXINGTON</v>
          </cell>
          <cell r="K4244" t="str">
            <v>MA</v>
          </cell>
          <cell r="L4244" t="str">
            <v>02421-7305</v>
          </cell>
          <cell r="N4244">
            <v>0</v>
          </cell>
        </row>
        <row r="4245">
          <cell r="A4245">
            <v>66008165</v>
          </cell>
          <cell r="B4245" t="str">
            <v>Y</v>
          </cell>
          <cell r="C4245" t="str">
            <v>NE66008165</v>
          </cell>
          <cell r="D4245" t="str">
            <v>BEACON INTERNAL MEDICINE</v>
          </cell>
          <cell r="E4245" t="str">
            <v>BEACON INTERNAL MEDIC (D)</v>
          </cell>
          <cell r="F4245" t="str">
            <v>155 BORTHWICK STE 202</v>
          </cell>
          <cell r="G4245" t="str">
            <v>PORTSMOUTH, NH 03801-4101</v>
          </cell>
          <cell r="J4245" t="str">
            <v>PORTSMOUTH</v>
          </cell>
          <cell r="K4245" t="str">
            <v>NH</v>
          </cell>
          <cell r="L4245" t="str">
            <v>03801-4101</v>
          </cell>
          <cell r="M4245">
            <v>0</v>
          </cell>
          <cell r="N4245">
            <v>0</v>
          </cell>
        </row>
        <row r="4246">
          <cell r="A4246">
            <v>66008166</v>
          </cell>
          <cell r="B4246" t="str">
            <v>N</v>
          </cell>
          <cell r="C4246" t="str">
            <v>NE66008166</v>
          </cell>
          <cell r="D4246" t="str">
            <v>KRIPALU INSTITUTE FOR INTEGRAT</v>
          </cell>
          <cell r="E4246" t="str">
            <v>KRIPALU (TERM)</v>
          </cell>
          <cell r="F4246" t="str">
            <v>PO BOX 309</v>
          </cell>
          <cell r="G4246" t="str">
            <v>STOCKBRIDGE, MA 01262-0309</v>
          </cell>
          <cell r="J4246" t="str">
            <v>STOCKBRIDGE</v>
          </cell>
          <cell r="K4246" t="str">
            <v>MA</v>
          </cell>
          <cell r="L4246" t="str">
            <v>01262-0309</v>
          </cell>
          <cell r="N4246">
            <v>0</v>
          </cell>
        </row>
        <row r="4247">
          <cell r="A4247">
            <v>66008167</v>
          </cell>
          <cell r="B4247" t="str">
            <v>N</v>
          </cell>
          <cell r="C4247" t="str">
            <v>NE66008167</v>
          </cell>
          <cell r="D4247" t="str">
            <v>JOHN T. MALTSBERGER, M.D.</v>
          </cell>
          <cell r="E4247" t="str">
            <v>MALTSBERGER (TERM)</v>
          </cell>
          <cell r="F4247" t="str">
            <v>1010 WALTHAM ST APT 293</v>
          </cell>
          <cell r="G4247" t="str">
            <v>LEXINGTON, MA 02421-8089</v>
          </cell>
          <cell r="J4247" t="str">
            <v>LEXINGTON</v>
          </cell>
          <cell r="K4247" t="str">
            <v>MA</v>
          </cell>
          <cell r="L4247" t="str">
            <v>02421-8089</v>
          </cell>
          <cell r="N4247">
            <v>0</v>
          </cell>
        </row>
        <row r="4248">
          <cell r="A4248">
            <v>66008168</v>
          </cell>
          <cell r="B4248" t="str">
            <v>N</v>
          </cell>
          <cell r="C4248" t="str">
            <v>NE66008168</v>
          </cell>
          <cell r="D4248" t="str">
            <v>TWINBROOK UROLOGICAL ASSOCIATE</v>
          </cell>
          <cell r="E4248" t="str">
            <v>TWINBROOK UROLOGICAL (TER</v>
          </cell>
          <cell r="F4248" t="str">
            <v>20 HOPE AVE STE 204</v>
          </cell>
          <cell r="G4248" t="str">
            <v>WALTHAM, MA 02453-2717</v>
          </cell>
          <cell r="J4248" t="str">
            <v>WALTHAM</v>
          </cell>
          <cell r="K4248" t="str">
            <v>MA</v>
          </cell>
          <cell r="L4248" t="str">
            <v>02453-2717</v>
          </cell>
          <cell r="N4248">
            <v>0</v>
          </cell>
        </row>
        <row r="4249">
          <cell r="A4249">
            <v>66008169</v>
          </cell>
          <cell r="B4249" t="str">
            <v>N</v>
          </cell>
          <cell r="C4249" t="str">
            <v>NE66008169</v>
          </cell>
          <cell r="D4249" t="str">
            <v>JULIEN D. GINSBURG-PELTZ, M.D.</v>
          </cell>
          <cell r="E4249" t="str">
            <v>GINSBURG PELTZ MDJULI (TE</v>
          </cell>
          <cell r="F4249" t="str">
            <v>1030 PRESIDENT AVE RM 204</v>
          </cell>
          <cell r="G4249" t="str">
            <v>FALL RIVER, MA 02720-5952</v>
          </cell>
          <cell r="J4249" t="str">
            <v>FALL RIVER</v>
          </cell>
          <cell r="K4249" t="str">
            <v>MA</v>
          </cell>
          <cell r="L4249" t="str">
            <v>02720-5952</v>
          </cell>
          <cell r="N4249">
            <v>0</v>
          </cell>
        </row>
        <row r="4250">
          <cell r="A4250">
            <v>66008171</v>
          </cell>
          <cell r="B4250" t="str">
            <v>Y</v>
          </cell>
          <cell r="C4250" t="str">
            <v>NE66008171</v>
          </cell>
          <cell r="D4250" t="str">
            <v>GABRIELL P. ABELARD, NP</v>
          </cell>
          <cell r="E4250" t="str">
            <v>ABELARD NP GABRIELL P (C)</v>
          </cell>
          <cell r="F4250" t="str">
            <v>450 PEARL ST STE 3</v>
          </cell>
          <cell r="G4250" t="str">
            <v>STOUGHTON, MA 02072-1617</v>
          </cell>
          <cell r="J4250" t="str">
            <v>STOUGHTON</v>
          </cell>
          <cell r="K4250" t="str">
            <v>MA</v>
          </cell>
          <cell r="L4250" t="str">
            <v>02072-1617</v>
          </cell>
          <cell r="M4250">
            <v>0</v>
          </cell>
          <cell r="N4250">
            <v>0</v>
          </cell>
        </row>
        <row r="4251">
          <cell r="A4251">
            <v>66008172</v>
          </cell>
          <cell r="B4251" t="str">
            <v>N</v>
          </cell>
          <cell r="C4251" t="str">
            <v>NE66008172</v>
          </cell>
          <cell r="D4251" t="str">
            <v>SIJAMA CHAPARALA MD</v>
          </cell>
          <cell r="E4251" t="str">
            <v>CHAPARALA SIJAMA (TERM)</v>
          </cell>
          <cell r="F4251" t="str">
            <v>24 COMMON ST</v>
          </cell>
          <cell r="G4251" t="str">
            <v>WRENTHAM, MA 02093-1399</v>
          </cell>
          <cell r="J4251" t="str">
            <v>WRENTHAM</v>
          </cell>
          <cell r="K4251" t="str">
            <v>MA</v>
          </cell>
          <cell r="L4251" t="str">
            <v>02093-1399</v>
          </cell>
          <cell r="N4251">
            <v>0</v>
          </cell>
        </row>
        <row r="4252">
          <cell r="A4252">
            <v>66008173</v>
          </cell>
          <cell r="B4252" t="str">
            <v>Y</v>
          </cell>
          <cell r="C4252" t="str">
            <v>NE66008173</v>
          </cell>
          <cell r="D4252" t="str">
            <v>BOSTON NEUROLOGICAL, P.C.</v>
          </cell>
          <cell r="E4252" t="str">
            <v>MADDEN III MD PATRICK (B)</v>
          </cell>
          <cell r="F4252" t="str">
            <v>340 WOOD RD STE 103</v>
          </cell>
          <cell r="G4252" t="str">
            <v>BRAINTREE, MA 02184-2404</v>
          </cell>
          <cell r="J4252" t="str">
            <v>BRAINTREE</v>
          </cell>
          <cell r="K4252" t="str">
            <v>MA</v>
          </cell>
          <cell r="L4252" t="str">
            <v>02184-2404</v>
          </cell>
          <cell r="N4252">
            <v>0</v>
          </cell>
        </row>
        <row r="4253">
          <cell r="A4253">
            <v>66008174</v>
          </cell>
          <cell r="B4253" t="str">
            <v>Y</v>
          </cell>
          <cell r="C4253" t="str">
            <v>NE66008174</v>
          </cell>
          <cell r="D4253" t="str">
            <v>ANAHITA DIOUN, M.D.</v>
          </cell>
          <cell r="E4253" t="str">
            <v>DIOUN MD ANAHITA      (D)</v>
          </cell>
          <cell r="F4253" t="str">
            <v>300 LONGWOOD AVE</v>
          </cell>
          <cell r="G4253" t="str">
            <v>BOSTON, MA 02115-5724</v>
          </cell>
          <cell r="J4253" t="str">
            <v>BOSTON</v>
          </cell>
          <cell r="K4253" t="str">
            <v>MA</v>
          </cell>
          <cell r="L4253" t="str">
            <v>02115-5724</v>
          </cell>
          <cell r="N4253">
            <v>0</v>
          </cell>
        </row>
        <row r="4254">
          <cell r="A4254">
            <v>66008175</v>
          </cell>
          <cell r="B4254" t="str">
            <v>Y</v>
          </cell>
          <cell r="C4254" t="str">
            <v>NE66008175</v>
          </cell>
          <cell r="D4254" t="str">
            <v>WEST SUBURBAN PEDIATRICS</v>
          </cell>
          <cell r="E4254" t="str">
            <v>WEST SUBURBAN PEDIATR (B)</v>
          </cell>
          <cell r="F4254" t="str">
            <v>258 WASHINGTON ST</v>
          </cell>
          <cell r="G4254" t="str">
            <v>WELLESLEY HILLS, MA 02481-4964</v>
          </cell>
          <cell r="J4254" t="str">
            <v>WELLESLEY HILLS</v>
          </cell>
          <cell r="K4254" t="str">
            <v>MA</v>
          </cell>
          <cell r="L4254" t="str">
            <v>02481-4964</v>
          </cell>
          <cell r="M4254">
            <v>0</v>
          </cell>
          <cell r="N4254">
            <v>0</v>
          </cell>
        </row>
        <row r="4255">
          <cell r="A4255">
            <v>66008176</v>
          </cell>
          <cell r="B4255" t="str">
            <v>Y</v>
          </cell>
          <cell r="C4255" t="str">
            <v>NE66008176</v>
          </cell>
          <cell r="D4255" t="str">
            <v>PIONEER VALLEY FAMILY MEDICINE</v>
          </cell>
          <cell r="E4255" t="str">
            <v>PIONEER VALLEY FAMILY (D)</v>
          </cell>
          <cell r="F4255" t="str">
            <v>325B KING ST</v>
          </cell>
          <cell r="G4255" t="str">
            <v>NORTHAMPTON, MA 01060-4130</v>
          </cell>
          <cell r="J4255" t="str">
            <v>NORTHAMPTON</v>
          </cell>
          <cell r="K4255" t="str">
            <v>MA</v>
          </cell>
          <cell r="L4255" t="str">
            <v>01060-4130</v>
          </cell>
          <cell r="M4255">
            <v>0</v>
          </cell>
          <cell r="N4255">
            <v>0</v>
          </cell>
        </row>
        <row r="4256">
          <cell r="A4256">
            <v>66008178</v>
          </cell>
          <cell r="B4256" t="str">
            <v>N</v>
          </cell>
          <cell r="C4256" t="str">
            <v>NE66008178</v>
          </cell>
          <cell r="D4256" t="str">
            <v>NEMR-MEDICINOVA MN</v>
          </cell>
          <cell r="E4256" t="str">
            <v>NEMR-MEDICINOVA MN (TERM)</v>
          </cell>
          <cell r="F4256" t="str">
            <v>WATUPPA BLDG. SUITE 203</v>
          </cell>
          <cell r="G4256" t="str">
            <v>49 STATE RD</v>
          </cell>
          <cell r="H4256" t="str">
            <v>NORTH, MA 02747</v>
          </cell>
          <cell r="J4256" t="str">
            <v>NORTH</v>
          </cell>
          <cell r="K4256" t="str">
            <v>MA</v>
          </cell>
          <cell r="L4256">
            <v>2747</v>
          </cell>
          <cell r="M4256">
            <v>41.639699999999998</v>
          </cell>
          <cell r="N4256">
            <v>-70.990799999999993</v>
          </cell>
        </row>
        <row r="4257">
          <cell r="A4257">
            <v>66008179</v>
          </cell>
          <cell r="B4257" t="str">
            <v>Y</v>
          </cell>
          <cell r="C4257" t="str">
            <v>NE66008179</v>
          </cell>
          <cell r="D4257" t="str">
            <v>STEWARD HEALTHCARE-BROCKTON</v>
          </cell>
          <cell r="E4257" t="str">
            <v>BIDHC-BROCKTON</v>
          </cell>
          <cell r="F4257" t="str">
            <v>1 PEARL ST STE 2100</v>
          </cell>
          <cell r="G4257" t="str">
            <v>BROCKTON, MA 02301-2869</v>
          </cell>
          <cell r="J4257" t="str">
            <v>BROCKTON</v>
          </cell>
          <cell r="K4257" t="str">
            <v>MA</v>
          </cell>
          <cell r="L4257" t="str">
            <v>02301-2869</v>
          </cell>
          <cell r="M4257">
            <v>42.088898</v>
          </cell>
          <cell r="N4257">
            <v>-71.064811000000006</v>
          </cell>
        </row>
        <row r="4258">
          <cell r="A4258">
            <v>66008180</v>
          </cell>
          <cell r="B4258" t="str">
            <v>Y</v>
          </cell>
          <cell r="C4258" t="str">
            <v>NE66008180</v>
          </cell>
          <cell r="D4258" t="str">
            <v>STEWARD HEALTHCARE-WHITMAN</v>
          </cell>
          <cell r="E4258" t="str">
            <v xml:space="preserve">BIDHC BRIDGEWATER </v>
          </cell>
          <cell r="F4258" t="str">
            <v>312 BEDFORD ST</v>
          </cell>
          <cell r="G4258" t="str">
            <v>WHITMAN, MA 02382-1859</v>
          </cell>
          <cell r="J4258" t="str">
            <v>WHITMAN</v>
          </cell>
          <cell r="K4258" t="str">
            <v>MA</v>
          </cell>
          <cell r="L4258" t="str">
            <v>02382-1859</v>
          </cell>
          <cell r="M4258">
            <v>42.069198</v>
          </cell>
          <cell r="N4258">
            <v>-70.948251999999997</v>
          </cell>
        </row>
        <row r="4259">
          <cell r="A4259">
            <v>66008181</v>
          </cell>
          <cell r="B4259" t="str">
            <v>Y</v>
          </cell>
          <cell r="C4259" t="str">
            <v>NE66008181</v>
          </cell>
          <cell r="D4259" t="str">
            <v>STEWARD HEALTHCARE-EASTON</v>
          </cell>
          <cell r="E4259" t="str">
            <v>BIDHC EASTON</v>
          </cell>
          <cell r="F4259" t="str">
            <v>BUILDING 1</v>
          </cell>
          <cell r="G4259" t="str">
            <v>15 ROCHE BROS WAY STE 110</v>
          </cell>
          <cell r="H4259" t="str">
            <v>NORTH EASTON, MA 02356-1120</v>
          </cell>
          <cell r="J4259" t="str">
            <v>NORTH EASTON</v>
          </cell>
          <cell r="K4259" t="str">
            <v>MA</v>
          </cell>
          <cell r="L4259" t="str">
            <v>02356-1120</v>
          </cell>
          <cell r="M4259">
            <v>0</v>
          </cell>
          <cell r="N4259">
            <v>0</v>
          </cell>
        </row>
        <row r="4260">
          <cell r="A4260">
            <v>66008182</v>
          </cell>
          <cell r="B4260" t="str">
            <v>Y</v>
          </cell>
          <cell r="C4260" t="str">
            <v>NE66008182</v>
          </cell>
          <cell r="D4260" t="str">
            <v>DEDHAM OPTHALMIC CONSULTANTS &amp;</v>
          </cell>
          <cell r="E4260" t="str">
            <v>DEDHAM OPTHALMIC CONS (C)</v>
          </cell>
          <cell r="G4260" t="str">
            <v>980 WASHINGTON ST STE 120</v>
          </cell>
          <cell r="H4260" t="str">
            <v>DEDHAM, MA 02026-6704</v>
          </cell>
          <cell r="J4260" t="str">
            <v>DEDHAM</v>
          </cell>
          <cell r="K4260" t="str">
            <v>MA</v>
          </cell>
          <cell r="L4260" t="str">
            <v>02026-6704</v>
          </cell>
          <cell r="N4260">
            <v>0</v>
          </cell>
        </row>
        <row r="4261">
          <cell r="A4261">
            <v>66008183</v>
          </cell>
          <cell r="B4261" t="str">
            <v>Y</v>
          </cell>
          <cell r="C4261" t="str">
            <v>NE66008183</v>
          </cell>
          <cell r="D4261" t="str">
            <v>EVERCARE HOSPICE WALTHAM</v>
          </cell>
          <cell r="E4261" t="str">
            <v>EVERCARE HOSPICE WALT (D)</v>
          </cell>
          <cell r="F4261" t="str">
            <v>950 WINTER ST STE 4830</v>
          </cell>
          <cell r="G4261" t="str">
            <v>WALTHAM, MA 02451-1424</v>
          </cell>
          <cell r="J4261" t="str">
            <v>WALTHAM</v>
          </cell>
          <cell r="K4261" t="str">
            <v>MA</v>
          </cell>
          <cell r="L4261" t="str">
            <v>02451-1424</v>
          </cell>
          <cell r="N4261">
            <v>0</v>
          </cell>
        </row>
        <row r="4262">
          <cell r="A4262">
            <v>66008184</v>
          </cell>
          <cell r="B4262" t="str">
            <v>Y</v>
          </cell>
          <cell r="C4262" t="str">
            <v>NE66008184</v>
          </cell>
          <cell r="D4262" t="str">
            <v>GUARDIAN HOME HEALTHCARE, LLC</v>
          </cell>
          <cell r="E4262" t="str">
            <v>GUARDIAN HOME HEALTHC (C)</v>
          </cell>
          <cell r="F4262" t="str">
            <v>320 WEST CENTRAL ST</v>
          </cell>
          <cell r="G4262" t="str">
            <v>WEST BRIDGEWATER, MA 02379</v>
          </cell>
          <cell r="J4262" t="str">
            <v>WEST BRIDGEWATER</v>
          </cell>
          <cell r="K4262" t="str">
            <v>MA</v>
          </cell>
          <cell r="L4262">
            <v>2379</v>
          </cell>
          <cell r="M4262">
            <v>42.024000000000001</v>
          </cell>
          <cell r="N4262">
            <v>-71.0184</v>
          </cell>
        </row>
        <row r="4263">
          <cell r="A4263">
            <v>66008185</v>
          </cell>
          <cell r="B4263" t="str">
            <v>Y</v>
          </cell>
          <cell r="C4263" t="str">
            <v>NE66008185</v>
          </cell>
          <cell r="D4263" t="str">
            <v>SARAH DEROSIER, DPM</v>
          </cell>
          <cell r="E4263" t="str">
            <v>SARAH DEROSIER DPM    (C)</v>
          </cell>
          <cell r="F4263" t="str">
            <v>54 MAIN ST UNIT 19</v>
          </cell>
          <cell r="G4263" t="str">
            <v>LAKEVILLE, MA 02347-3621</v>
          </cell>
          <cell r="J4263" t="str">
            <v>LAKEVILLE</v>
          </cell>
          <cell r="K4263" t="str">
            <v>MA</v>
          </cell>
          <cell r="L4263" t="str">
            <v>02347-3621</v>
          </cell>
          <cell r="N4263">
            <v>0</v>
          </cell>
        </row>
        <row r="4264">
          <cell r="A4264">
            <v>66008186</v>
          </cell>
          <cell r="B4264" t="str">
            <v>N</v>
          </cell>
          <cell r="C4264" t="str">
            <v>NE66008186</v>
          </cell>
          <cell r="D4264" t="str">
            <v>CMA MICRODIALYSIS</v>
          </cell>
          <cell r="E4264" t="str">
            <v>CMA MICRODIALYSIS (TERM)</v>
          </cell>
          <cell r="F4264" t="str">
            <v>73 PRINCETON ST</v>
          </cell>
          <cell r="G4264" t="str">
            <v>NORTH CHELMSFOR, MA 01863-1558</v>
          </cell>
          <cell r="J4264" t="str">
            <v>NORTH CHELMSFORD</v>
          </cell>
          <cell r="K4264" t="str">
            <v>MA</v>
          </cell>
          <cell r="L4264" t="str">
            <v>01863-1558</v>
          </cell>
          <cell r="N4264">
            <v>0</v>
          </cell>
        </row>
        <row r="4265">
          <cell r="A4265">
            <v>66008187</v>
          </cell>
          <cell r="B4265" t="str">
            <v>Y</v>
          </cell>
          <cell r="C4265" t="str">
            <v>NE66008187</v>
          </cell>
          <cell r="D4265" t="str">
            <v>SEEMA ARORA, M.D.</v>
          </cell>
          <cell r="E4265" t="str">
            <v>ARORA MD SEEMA        (D)</v>
          </cell>
          <cell r="G4265" t="str">
            <v>50 TREMONT ST STE 101</v>
          </cell>
          <cell r="H4265" t="str">
            <v>MELROSE, MA 02176-2721</v>
          </cell>
          <cell r="J4265" t="str">
            <v>MELROSE</v>
          </cell>
          <cell r="K4265" t="str">
            <v>MA</v>
          </cell>
          <cell r="L4265" t="str">
            <v>02176-2721</v>
          </cell>
          <cell r="M4265">
            <v>0</v>
          </cell>
          <cell r="N4265">
            <v>0</v>
          </cell>
        </row>
        <row r="4266">
          <cell r="A4266">
            <v>66008189</v>
          </cell>
          <cell r="B4266" t="str">
            <v>Y</v>
          </cell>
          <cell r="C4266" t="str">
            <v>NE66008189</v>
          </cell>
          <cell r="D4266" t="str">
            <v>BOSTON PLASTIC SURGERY</v>
          </cell>
          <cell r="E4266" t="str">
            <v>SAMAHA MDFOUAD        (C)</v>
          </cell>
          <cell r="F4266" t="str">
            <v>2300 CROWN COLONY DR, STE 101</v>
          </cell>
          <cell r="G4266" t="str">
            <v>QUINCY, MA 02169</v>
          </cell>
          <cell r="J4266" t="str">
            <v>QUINCY</v>
          </cell>
          <cell r="K4266" t="str">
            <v>MA</v>
          </cell>
          <cell r="L4266">
            <v>2169</v>
          </cell>
          <cell r="M4266">
            <v>42.250700000000002</v>
          </cell>
          <cell r="N4266">
            <v>-70.997500000000002</v>
          </cell>
        </row>
        <row r="4267">
          <cell r="A4267">
            <v>66008190</v>
          </cell>
          <cell r="B4267" t="str">
            <v>N</v>
          </cell>
          <cell r="C4267" t="str">
            <v>NE66008190</v>
          </cell>
          <cell r="D4267" t="str">
            <v>HEALTH AWARENESS-WORCESTER</v>
          </cell>
          <cell r="E4267" t="str">
            <v>HEALTH AWAR WORCESTER (TE</v>
          </cell>
          <cell r="F4267" t="str">
            <v>405 GROVE ST</v>
          </cell>
          <cell r="G4267" t="str">
            <v>WORCESTER, MA 01605-1270</v>
          </cell>
          <cell r="J4267" t="str">
            <v>WORCESTER</v>
          </cell>
          <cell r="K4267" t="str">
            <v>MA</v>
          </cell>
          <cell r="L4267" t="str">
            <v>01605-1270</v>
          </cell>
          <cell r="N4267">
            <v>0</v>
          </cell>
        </row>
        <row r="4268">
          <cell r="A4268">
            <v>66008191</v>
          </cell>
          <cell r="B4268" t="str">
            <v>N</v>
          </cell>
          <cell r="C4268" t="str">
            <v>NE66008191</v>
          </cell>
          <cell r="D4268" t="str">
            <v>HEALTH AWARENESS-MARLBORO</v>
          </cell>
          <cell r="E4268" t="str">
            <v>HEALTH AWAR MARLBORO (TER</v>
          </cell>
          <cell r="F4268" t="str">
            <v>200 E MAIN ST</v>
          </cell>
          <cell r="G4268" t="str">
            <v>MARLBOROUGH, MA 01752-2638</v>
          </cell>
          <cell r="J4268" t="str">
            <v>MARLBOROUGH</v>
          </cell>
          <cell r="K4268" t="str">
            <v>MA</v>
          </cell>
          <cell r="L4268" t="str">
            <v>01752-2638</v>
          </cell>
          <cell r="N4268">
            <v>0</v>
          </cell>
        </row>
        <row r="4269">
          <cell r="A4269">
            <v>66008192</v>
          </cell>
          <cell r="B4269" t="str">
            <v>N</v>
          </cell>
          <cell r="C4269" t="str">
            <v>NE66008192</v>
          </cell>
          <cell r="D4269" t="str">
            <v>HEALTH AWARENESS-MILFORD</v>
          </cell>
          <cell r="E4269" t="str">
            <v>HEALTH AWAR MILFORD (TERM</v>
          </cell>
          <cell r="F4269" t="str">
            <v>258 MAIN ST STE 101</v>
          </cell>
          <cell r="G4269" t="str">
            <v>MILFORD, MA 01757-2506</v>
          </cell>
          <cell r="J4269" t="str">
            <v>MILFORD</v>
          </cell>
          <cell r="K4269" t="str">
            <v>MA</v>
          </cell>
          <cell r="L4269" t="str">
            <v>01757-2506</v>
          </cell>
          <cell r="N4269">
            <v>0</v>
          </cell>
        </row>
        <row r="4270">
          <cell r="A4270">
            <v>66008193</v>
          </cell>
          <cell r="B4270" t="str">
            <v>Y</v>
          </cell>
          <cell r="C4270" t="str">
            <v>NE66008193</v>
          </cell>
          <cell r="D4270" t="str">
            <v>HEALTH AWARENESS SERVICES - SO</v>
          </cell>
          <cell r="E4270" t="str">
            <v>HEALTH AWAR SOUTHBRDG (B)</v>
          </cell>
          <cell r="F4270" t="str">
            <v>50 ELM ST</v>
          </cell>
          <cell r="G4270" t="str">
            <v>SOUTHBRIDGE, MA 01550-2648</v>
          </cell>
          <cell r="J4270" t="str">
            <v>SOUTHBRIDGE</v>
          </cell>
          <cell r="K4270" t="str">
            <v>MA</v>
          </cell>
          <cell r="L4270" t="str">
            <v>01550-2648</v>
          </cell>
          <cell r="N4270">
            <v>0</v>
          </cell>
        </row>
        <row r="4271">
          <cell r="A4271">
            <v>66008194</v>
          </cell>
          <cell r="B4271" t="str">
            <v>N</v>
          </cell>
          <cell r="C4271" t="str">
            <v>NE66008194</v>
          </cell>
          <cell r="D4271" t="str">
            <v>NEW ENGLAND EYE CENTER</v>
          </cell>
          <cell r="E4271" t="str">
            <v>NEW ENGLAND EYE CENTER (T</v>
          </cell>
          <cell r="F4271" t="str">
            <v>260 TREMONT ST FL 10</v>
          </cell>
          <cell r="G4271" t="str">
            <v>BOSTON, MA 02116-5603</v>
          </cell>
          <cell r="J4271" t="str">
            <v>BOSTON</v>
          </cell>
          <cell r="K4271" t="str">
            <v>MA</v>
          </cell>
          <cell r="L4271" t="str">
            <v>02116-5603</v>
          </cell>
          <cell r="N4271">
            <v>0</v>
          </cell>
        </row>
        <row r="4272">
          <cell r="A4272">
            <v>66008195</v>
          </cell>
          <cell r="B4272" t="str">
            <v>N</v>
          </cell>
          <cell r="C4272" t="str">
            <v>NE66008195</v>
          </cell>
          <cell r="D4272" t="str">
            <v>CENTER FOR ANXIETY &amp; RELATED D</v>
          </cell>
          <cell r="E4272" t="str">
            <v>CENTER FOR ANXIETY R (TER</v>
          </cell>
          <cell r="F4272" t="str">
            <v>648 BEACON ST STE 6</v>
          </cell>
          <cell r="G4272" t="str">
            <v>BOSTON, MA 02215-2013</v>
          </cell>
          <cell r="J4272" t="str">
            <v>BOSTON</v>
          </cell>
          <cell r="K4272" t="str">
            <v>MA</v>
          </cell>
          <cell r="L4272" t="str">
            <v>02215-2013</v>
          </cell>
          <cell r="N4272">
            <v>0</v>
          </cell>
        </row>
        <row r="4273">
          <cell r="A4273">
            <v>66008198</v>
          </cell>
          <cell r="B4273" t="str">
            <v>Y</v>
          </cell>
          <cell r="C4273" t="str">
            <v>NE66008198</v>
          </cell>
          <cell r="D4273" t="str">
            <v>LEONARD MILLER, MD</v>
          </cell>
          <cell r="E4273" t="str">
            <v>LEONARD MILLER MD     (D)</v>
          </cell>
          <cell r="G4273" t="str">
            <v>1 BROOKLINE PL STE 427</v>
          </cell>
          <cell r="H4273" t="str">
            <v>BROOKLINE, MA 02445-7296</v>
          </cell>
          <cell r="J4273" t="str">
            <v>BROOKLINE</v>
          </cell>
          <cell r="K4273" t="str">
            <v>MA</v>
          </cell>
          <cell r="L4273" t="str">
            <v>02445-7296</v>
          </cell>
          <cell r="N4273">
            <v>0</v>
          </cell>
        </row>
        <row r="4274">
          <cell r="A4274">
            <v>66008199</v>
          </cell>
          <cell r="B4274" t="str">
            <v>N</v>
          </cell>
          <cell r="C4274" t="str">
            <v>NE66008199</v>
          </cell>
          <cell r="D4274" t="str">
            <v>CHARLES RIVER MEDICAL ASSOCIAT</v>
          </cell>
          <cell r="E4274" t="str">
            <v>CRMA (TERM)</v>
          </cell>
          <cell r="F4274" t="str">
            <v>571 UNION AVE</v>
          </cell>
          <cell r="G4274" t="str">
            <v>FRAMINGHAM, MA 01702-6337</v>
          </cell>
          <cell r="J4274" t="str">
            <v>FRAMINGHAM</v>
          </cell>
          <cell r="K4274" t="str">
            <v>MA</v>
          </cell>
          <cell r="L4274" t="str">
            <v>01702-6337</v>
          </cell>
          <cell r="N4274">
            <v>0</v>
          </cell>
        </row>
        <row r="4275">
          <cell r="A4275">
            <v>66008200</v>
          </cell>
          <cell r="B4275" t="str">
            <v>Y</v>
          </cell>
          <cell r="C4275" t="str">
            <v>NE66008200</v>
          </cell>
          <cell r="D4275" t="str">
            <v>CENTRAL MASS IPA MASTER ACCOUN</v>
          </cell>
          <cell r="E4275" t="str">
            <v>CENTRAL MASS IPA MAST (D)</v>
          </cell>
          <cell r="F4275" t="str">
            <v>446 MAIN ST STE 20</v>
          </cell>
          <cell r="G4275" t="str">
            <v>WORCESTER, MA 01608-2368</v>
          </cell>
          <cell r="J4275" t="str">
            <v>WORCESTER</v>
          </cell>
          <cell r="K4275" t="str">
            <v>MA</v>
          </cell>
          <cell r="L4275" t="str">
            <v>01608-2368</v>
          </cell>
          <cell r="N4275">
            <v>0</v>
          </cell>
        </row>
        <row r="4276">
          <cell r="A4276">
            <v>66008201</v>
          </cell>
          <cell r="B4276" t="str">
            <v>Y</v>
          </cell>
          <cell r="C4276" t="str">
            <v>NE66008201</v>
          </cell>
          <cell r="D4276" t="str">
            <v>MARTHA MARTENTS, MD</v>
          </cell>
          <cell r="E4276" t="str">
            <v>MARTHA MARTENTS MD    (C)</v>
          </cell>
          <cell r="F4276" t="str">
            <v>48 SUMMER ST., STE 1</v>
          </cell>
          <cell r="G4276" t="str">
            <v>WATERTOWN, MA 02472-3930</v>
          </cell>
          <cell r="J4276" t="str">
            <v>WATERTOWN</v>
          </cell>
          <cell r="K4276" t="str">
            <v>MA</v>
          </cell>
          <cell r="L4276" t="str">
            <v>02472-3930</v>
          </cell>
          <cell r="N4276">
            <v>0</v>
          </cell>
        </row>
        <row r="4277">
          <cell r="A4277">
            <v>66008202</v>
          </cell>
          <cell r="B4277" t="str">
            <v>Y</v>
          </cell>
          <cell r="C4277" t="str">
            <v>NE66008202</v>
          </cell>
          <cell r="D4277" t="str">
            <v>NATHANIEL BROWN, MD</v>
          </cell>
          <cell r="E4277" t="str">
            <v>NATHANIEL BROWN MD    (C)</v>
          </cell>
          <cell r="F4277" t="str">
            <v>100 HIGHLAND ST STE 104</v>
          </cell>
          <cell r="G4277" t="str">
            <v>MILTON, MA 02186-3884</v>
          </cell>
          <cell r="J4277" t="str">
            <v>MILTON</v>
          </cell>
          <cell r="K4277" t="str">
            <v>MA</v>
          </cell>
          <cell r="L4277" t="str">
            <v>02186-3884</v>
          </cell>
          <cell r="M4277">
            <v>0</v>
          </cell>
          <cell r="N4277">
            <v>0</v>
          </cell>
        </row>
        <row r="4278">
          <cell r="A4278">
            <v>66008203</v>
          </cell>
          <cell r="B4278" t="str">
            <v>N</v>
          </cell>
          <cell r="C4278" t="str">
            <v>NE66008203</v>
          </cell>
          <cell r="D4278" t="str">
            <v xml:space="preserve">HARVARD MEDICAL </v>
          </cell>
          <cell r="E4278" t="str">
            <v>HARVARD MEDICAL MICHA (TE</v>
          </cell>
          <cell r="F4278" t="str">
            <v>1 PINE HILL DR</v>
          </cell>
          <cell r="G4278" t="str">
            <v>SOUTHBOROUGH, MA 01772-1346</v>
          </cell>
          <cell r="J4278" t="str">
            <v>SOUTHBOROUGH</v>
          </cell>
          <cell r="K4278" t="str">
            <v>MA</v>
          </cell>
          <cell r="L4278" t="str">
            <v>01772-1346</v>
          </cell>
          <cell r="N4278">
            <v>0</v>
          </cell>
        </row>
        <row r="4279">
          <cell r="A4279">
            <v>66008204</v>
          </cell>
          <cell r="B4279" t="str">
            <v>Y</v>
          </cell>
          <cell r="C4279" t="str">
            <v>NE66008204</v>
          </cell>
          <cell r="D4279" t="str">
            <v>SHALI SANDERS, N.P.</v>
          </cell>
          <cell r="E4279" t="str">
            <v>SANDERSSHALI          (C)</v>
          </cell>
          <cell r="G4279" t="str">
            <v>1467 MAIN ST</v>
          </cell>
          <cell r="H4279" t="str">
            <v>ATHOL, MA 01331-2652</v>
          </cell>
          <cell r="J4279" t="str">
            <v>ATHOL</v>
          </cell>
          <cell r="K4279" t="str">
            <v>MA</v>
          </cell>
          <cell r="L4279" t="str">
            <v>01331-2652</v>
          </cell>
          <cell r="N4279">
            <v>0</v>
          </cell>
        </row>
        <row r="4280">
          <cell r="A4280">
            <v>66008205</v>
          </cell>
          <cell r="B4280" t="str">
            <v>Y</v>
          </cell>
          <cell r="C4280" t="str">
            <v>NE66008205</v>
          </cell>
          <cell r="D4280" t="str">
            <v>JOHN DALLENBACH, M.D.</v>
          </cell>
          <cell r="E4280" t="str">
            <v>DALLENBACH MD JOHN    (C)</v>
          </cell>
          <cell r="F4280" t="str">
            <v>426 EAST ST</v>
          </cell>
          <cell r="G4280" t="str">
            <v>PITTSFIELD, MA 01201-5308</v>
          </cell>
          <cell r="J4280" t="str">
            <v>PITTSFIELD</v>
          </cell>
          <cell r="K4280" t="str">
            <v>MA</v>
          </cell>
          <cell r="L4280" t="str">
            <v>01201-5308</v>
          </cell>
          <cell r="M4280">
            <v>0</v>
          </cell>
          <cell r="N4280">
            <v>0</v>
          </cell>
        </row>
        <row r="4281">
          <cell r="A4281">
            <v>66008206</v>
          </cell>
          <cell r="B4281" t="str">
            <v>Y</v>
          </cell>
          <cell r="C4281" t="str">
            <v>NE66008206</v>
          </cell>
          <cell r="D4281" t="str">
            <v>HAMPSHIRE OB/GYN</v>
          </cell>
          <cell r="E4281" t="str">
            <v>HAMPSHIRE OB/GYN      (C)</v>
          </cell>
          <cell r="F4281" t="str">
            <v>170 UNIVERSITY DR</v>
          </cell>
          <cell r="G4281" t="str">
            <v>AMHERST, MA 01002-2247</v>
          </cell>
          <cell r="J4281" t="str">
            <v>AMHERST</v>
          </cell>
          <cell r="K4281" t="str">
            <v>MA</v>
          </cell>
          <cell r="L4281" t="str">
            <v>01002-2247</v>
          </cell>
          <cell r="M4281">
            <v>0</v>
          </cell>
          <cell r="N4281">
            <v>0</v>
          </cell>
        </row>
        <row r="4282">
          <cell r="A4282">
            <v>66008207</v>
          </cell>
          <cell r="B4282" t="str">
            <v>Y</v>
          </cell>
          <cell r="C4282" t="str">
            <v>NE66008207</v>
          </cell>
          <cell r="D4282" t="str">
            <v>HAMPSHIRE OB/GYN - NORTHAMPTON</v>
          </cell>
          <cell r="E4282" t="str">
            <v>HAMPSHIRE OB/GYN NO   (C)</v>
          </cell>
          <cell r="F4282" t="str">
            <v>61 LOCUST ST</v>
          </cell>
          <cell r="G4282" t="str">
            <v>NORTHAMPTON, MA 01060-2018</v>
          </cell>
          <cell r="J4282" t="str">
            <v>NORTHAMPTON</v>
          </cell>
          <cell r="K4282" t="str">
            <v>MA</v>
          </cell>
          <cell r="L4282" t="str">
            <v>01060-2018</v>
          </cell>
          <cell r="M4282">
            <v>0</v>
          </cell>
          <cell r="N4282">
            <v>0</v>
          </cell>
        </row>
        <row r="4283">
          <cell r="A4283">
            <v>66008208</v>
          </cell>
          <cell r="B4283" t="str">
            <v>Y</v>
          </cell>
          <cell r="C4283" t="str">
            <v>NE66008208</v>
          </cell>
          <cell r="D4283" t="str">
            <v>PHULI COHAN, MD</v>
          </cell>
          <cell r="E4283" t="str">
            <v>COHAN PHULI           (C)</v>
          </cell>
          <cell r="F4283" t="str">
            <v>40 SHORNECLIFFE RD</v>
          </cell>
          <cell r="G4283" t="str">
            <v>NEWTON, MA 02458-2438</v>
          </cell>
          <cell r="J4283" t="str">
            <v>NEWTON</v>
          </cell>
          <cell r="K4283" t="str">
            <v>MA</v>
          </cell>
          <cell r="L4283" t="str">
            <v>02458-2438</v>
          </cell>
          <cell r="N4283">
            <v>0</v>
          </cell>
        </row>
        <row r="4284">
          <cell r="A4284">
            <v>66008209</v>
          </cell>
          <cell r="B4284" t="str">
            <v>Y</v>
          </cell>
          <cell r="C4284" t="str">
            <v>NE66008209</v>
          </cell>
          <cell r="D4284" t="str">
            <v>OPHTHALMIC CONSULT SANDWICH</v>
          </cell>
          <cell r="E4284" t="str">
            <v>OPHTHALMIC</v>
          </cell>
          <cell r="F4284" t="str">
            <v>282 ROUTE 130</v>
          </cell>
          <cell r="G4284" t="str">
            <v>SANDWICH, MA 02563-2363</v>
          </cell>
          <cell r="J4284" t="str">
            <v>SANDWICH</v>
          </cell>
          <cell r="K4284" t="str">
            <v>MA</v>
          </cell>
          <cell r="L4284" t="str">
            <v>02563-2363</v>
          </cell>
          <cell r="M4284">
            <v>0</v>
          </cell>
          <cell r="N4284">
            <v>0</v>
          </cell>
        </row>
        <row r="4285">
          <cell r="A4285">
            <v>66008210</v>
          </cell>
          <cell r="B4285" t="str">
            <v>Y</v>
          </cell>
          <cell r="C4285" t="str">
            <v>NE66008210</v>
          </cell>
          <cell r="D4285" t="str">
            <v>NOBLE GABRIEL, MD</v>
          </cell>
          <cell r="E4285" t="str">
            <v>NOBLE GABRIEL, MD     (C)</v>
          </cell>
          <cell r="F4285" t="str">
            <v>11 SUMMER ST</v>
          </cell>
          <cell r="G4285" t="str">
            <v>CHELMSFORD, MA 01824-3064</v>
          </cell>
          <cell r="J4285" t="str">
            <v>CHELMSFORD</v>
          </cell>
          <cell r="K4285" t="str">
            <v>MA</v>
          </cell>
          <cell r="L4285" t="str">
            <v>01824-3064</v>
          </cell>
          <cell r="N4285">
            <v>0</v>
          </cell>
        </row>
        <row r="4286">
          <cell r="A4286">
            <v>66008211</v>
          </cell>
          <cell r="B4286" t="str">
            <v>Y</v>
          </cell>
          <cell r="C4286" t="str">
            <v>NE66008211</v>
          </cell>
          <cell r="D4286" t="str">
            <v>CHARLTON OVERLOOK VNA</v>
          </cell>
          <cell r="E4286" t="str">
            <v>CHARLTON</v>
          </cell>
          <cell r="F4286" t="str">
            <v>88 MASONIC HOME RD # DAV11</v>
          </cell>
          <cell r="G4286" t="str">
            <v>CHARLTON, MA 01507-1394</v>
          </cell>
          <cell r="J4286" t="str">
            <v>CHARLTON</v>
          </cell>
          <cell r="K4286" t="str">
            <v>MA</v>
          </cell>
          <cell r="L4286" t="str">
            <v>01507-1394</v>
          </cell>
          <cell r="M4286">
            <v>0</v>
          </cell>
          <cell r="N4286">
            <v>0</v>
          </cell>
        </row>
        <row r="4287">
          <cell r="A4287">
            <v>66008212</v>
          </cell>
          <cell r="B4287" t="str">
            <v>Y</v>
          </cell>
          <cell r="C4287" t="str">
            <v>NE66008212</v>
          </cell>
          <cell r="D4287" t="str">
            <v>SOUTH SHORE ENDOSCOPY CENTER</v>
          </cell>
          <cell r="E4287" t="str">
            <v>SOUTH SHORE ENDOSCOPY (A)</v>
          </cell>
          <cell r="F4287" t="str">
            <v>659 WASHINGTON ST</v>
          </cell>
          <cell r="G4287" t="str">
            <v>BRAINTREE, MA 02184-5778</v>
          </cell>
          <cell r="J4287" t="str">
            <v>BRAINTREE</v>
          </cell>
          <cell r="K4287" t="str">
            <v>MA</v>
          </cell>
          <cell r="L4287" t="str">
            <v>02184-5778</v>
          </cell>
          <cell r="N4287">
            <v>0</v>
          </cell>
        </row>
        <row r="4288">
          <cell r="A4288">
            <v>66008213</v>
          </cell>
          <cell r="B4288" t="str">
            <v>Y</v>
          </cell>
          <cell r="C4288" t="str">
            <v>NE66008213</v>
          </cell>
          <cell r="D4288" t="str">
            <v>AUDREY CHAN, MD</v>
          </cell>
          <cell r="E4288" t="str">
            <v>AUDREY CHAN MD        (C)</v>
          </cell>
          <cell r="F4288" t="str">
            <v>282 ROUTE 130</v>
          </cell>
          <cell r="G4288" t="str">
            <v>SANDWICH, MA 02563-2363</v>
          </cell>
          <cell r="J4288" t="str">
            <v>SANDWICH</v>
          </cell>
          <cell r="K4288" t="str">
            <v>MA</v>
          </cell>
          <cell r="L4288" t="str">
            <v>02563-2363</v>
          </cell>
          <cell r="N4288">
            <v>0</v>
          </cell>
        </row>
        <row r="4289">
          <cell r="A4289">
            <v>66008215</v>
          </cell>
          <cell r="B4289" t="str">
            <v>Y</v>
          </cell>
          <cell r="C4289" t="str">
            <v>NE66008215</v>
          </cell>
          <cell r="D4289" t="str">
            <v>UNITED BIOSOURCE CORPORATION</v>
          </cell>
          <cell r="E4289" t="str">
            <v>UNITED BIOSOURCE CORP (C)</v>
          </cell>
          <cell r="F4289" t="str">
            <v>200 PINECREST PLZ</v>
          </cell>
          <cell r="G4289" t="str">
            <v>MORGANTOWN, WV 26505-8065</v>
          </cell>
          <cell r="J4289" t="str">
            <v>MORGANTOWN</v>
          </cell>
          <cell r="K4289" t="str">
            <v>WV</v>
          </cell>
          <cell r="L4289" t="str">
            <v>26505-8065</v>
          </cell>
          <cell r="M4289">
            <v>0</v>
          </cell>
          <cell r="N4289">
            <v>0</v>
          </cell>
        </row>
        <row r="4290">
          <cell r="A4290">
            <v>66008217</v>
          </cell>
          <cell r="B4290" t="str">
            <v>N</v>
          </cell>
          <cell r="C4290" t="str">
            <v>NE66008217</v>
          </cell>
          <cell r="D4290" t="str">
            <v>PERSONAL TOUCH HOME HEALTH</v>
          </cell>
          <cell r="E4290" t="str">
            <v>PERSONAL TOUCH HOME HLT (</v>
          </cell>
          <cell r="F4290" t="str">
            <v>241 FAUNCE CORNER RD</v>
          </cell>
          <cell r="G4290" t="str">
            <v>NORTH DARTMOUTH, MA 02747-1218</v>
          </cell>
          <cell r="J4290" t="str">
            <v>NORTH DARTMOUTH</v>
          </cell>
          <cell r="K4290" t="str">
            <v>MA</v>
          </cell>
          <cell r="L4290" t="str">
            <v>02747-1218</v>
          </cell>
          <cell r="N4290">
            <v>0</v>
          </cell>
        </row>
        <row r="4291">
          <cell r="A4291">
            <v>66008218</v>
          </cell>
          <cell r="B4291" t="str">
            <v>Y</v>
          </cell>
          <cell r="C4291" t="str">
            <v>NE66008218</v>
          </cell>
          <cell r="D4291" t="str">
            <v>COMMONWEALTH HEMATOLOGY ONCOLO</v>
          </cell>
          <cell r="E4291" t="str">
            <v>COMMONWEALTH HEMATOLO (C)</v>
          </cell>
          <cell r="F4291" t="str">
            <v>41 MONTVALE AVE</v>
          </cell>
          <cell r="G4291" t="str">
            <v>STONEHAM, MA 02180-2445</v>
          </cell>
          <cell r="J4291" t="str">
            <v>STONEHAM</v>
          </cell>
          <cell r="K4291" t="str">
            <v>MA</v>
          </cell>
          <cell r="L4291" t="str">
            <v>02180-2445</v>
          </cell>
          <cell r="N4291">
            <v>0</v>
          </cell>
        </row>
        <row r="4292">
          <cell r="A4292">
            <v>66008222</v>
          </cell>
          <cell r="B4292" t="str">
            <v>Y</v>
          </cell>
          <cell r="C4292" t="str">
            <v>NE66008222</v>
          </cell>
          <cell r="D4292" t="str">
            <v>ANGELS NEUROLOGICAL CENTERS, P</v>
          </cell>
          <cell r="E4292" t="str">
            <v>ANGELS NEUROLOGICAL C (B)</v>
          </cell>
          <cell r="F4292" t="str">
            <v>536 WASHINGTON ST</v>
          </cell>
          <cell r="G4292" t="str">
            <v>ABINGTON, MA 02351-2424</v>
          </cell>
          <cell r="J4292" t="str">
            <v>ABINGTON</v>
          </cell>
          <cell r="K4292" t="str">
            <v>MA</v>
          </cell>
          <cell r="L4292" t="str">
            <v>02351-2424</v>
          </cell>
          <cell r="M4292">
            <v>0</v>
          </cell>
          <cell r="N4292">
            <v>0</v>
          </cell>
        </row>
        <row r="4293">
          <cell r="A4293">
            <v>66008223</v>
          </cell>
          <cell r="B4293" t="str">
            <v>Y</v>
          </cell>
          <cell r="C4293" t="str">
            <v>NE66008223</v>
          </cell>
          <cell r="D4293" t="str">
            <v>DYS - CHELMSFORD CARES</v>
          </cell>
          <cell r="E4293" t="str">
            <v>DYS</v>
          </cell>
          <cell r="F4293" t="str">
            <v>255 PRINCETON ST</v>
          </cell>
          <cell r="G4293" t="str">
            <v>N CHELMSFORD, MA 01863-2500</v>
          </cell>
          <cell r="J4293" t="str">
            <v>N CHELMSFORD</v>
          </cell>
          <cell r="K4293" t="str">
            <v>MA</v>
          </cell>
          <cell r="L4293" t="str">
            <v>01863-2500</v>
          </cell>
          <cell r="M4293">
            <v>0</v>
          </cell>
          <cell r="N4293">
            <v>0</v>
          </cell>
        </row>
        <row r="4294">
          <cell r="A4294">
            <v>66008224</v>
          </cell>
          <cell r="B4294" t="str">
            <v>Y</v>
          </cell>
          <cell r="C4294" t="str">
            <v>NE66008224</v>
          </cell>
          <cell r="D4294" t="str">
            <v>EXCELLA HOMECARE, INC</v>
          </cell>
          <cell r="E4294" t="str">
            <v>EXCELLA HOMECARE INC  (D)</v>
          </cell>
          <cell r="F4294" t="str">
            <v>110 HAVERHILL RD</v>
          </cell>
          <cell r="G4294" t="str">
            <v>AMESBURY, MA 01913-2123</v>
          </cell>
          <cell r="J4294" t="str">
            <v>AMESBURY</v>
          </cell>
          <cell r="K4294" t="str">
            <v>MA</v>
          </cell>
          <cell r="L4294" t="str">
            <v>01913-2123</v>
          </cell>
          <cell r="M4294">
            <v>0</v>
          </cell>
          <cell r="N4294">
            <v>0</v>
          </cell>
        </row>
        <row r="4295">
          <cell r="A4295">
            <v>66008225</v>
          </cell>
          <cell r="B4295" t="str">
            <v>N</v>
          </cell>
          <cell r="C4295" t="str">
            <v>NE66008225</v>
          </cell>
          <cell r="D4295" t="str">
            <v>PROMEDICA - NOVARTIS</v>
          </cell>
          <cell r="E4295" t="str">
            <v>PROMEDICA NOVARTIS (TERM)</v>
          </cell>
          <cell r="F4295" t="str">
            <v>77 WARREN ST BLDG 6</v>
          </cell>
          <cell r="G4295" t="str">
            <v>BRIGHTON, MA 02135-3601</v>
          </cell>
          <cell r="J4295" t="str">
            <v>BRIGHTON</v>
          </cell>
          <cell r="K4295" t="str">
            <v>MA</v>
          </cell>
          <cell r="L4295" t="str">
            <v>02135-3601</v>
          </cell>
          <cell r="N4295">
            <v>0</v>
          </cell>
        </row>
        <row r="4296">
          <cell r="A4296">
            <v>66008226</v>
          </cell>
          <cell r="B4296" t="str">
            <v>N</v>
          </cell>
          <cell r="C4296" t="str">
            <v>NE66008226</v>
          </cell>
          <cell r="D4296" t="str">
            <v>MKPEP-FENWAY COMMUNITY HLTH</v>
          </cell>
          <cell r="E4296" t="str">
            <v>MKPEP FENWAY COMMUNITY (T</v>
          </cell>
          <cell r="F4296" t="str">
            <v>1340 BOYLSTON ST 8TH FLOOR</v>
          </cell>
          <cell r="G4296" t="str">
            <v>BOSTON, MA 02115-2683</v>
          </cell>
          <cell r="J4296" t="str">
            <v>BOSTON</v>
          </cell>
          <cell r="K4296" t="str">
            <v>MA</v>
          </cell>
          <cell r="L4296" t="str">
            <v>02115-2683</v>
          </cell>
          <cell r="N4296">
            <v>0</v>
          </cell>
        </row>
        <row r="4297">
          <cell r="A4297">
            <v>66008228</v>
          </cell>
          <cell r="B4297" t="str">
            <v>Y</v>
          </cell>
          <cell r="C4297" t="str">
            <v>NE66008228</v>
          </cell>
          <cell r="D4297" t="str">
            <v>TRIPHON VLAGOPOULOS, M.D.</v>
          </cell>
          <cell r="E4297" t="str">
            <v>VLAGOPOULOS MD TRIPHO (C)</v>
          </cell>
          <cell r="F4297" t="str">
            <v>575 MOUNT AUBURN ST</v>
          </cell>
          <cell r="G4297" t="str">
            <v>CAMBRIDGE, MA 02138-4656</v>
          </cell>
          <cell r="J4297" t="str">
            <v>CAMBRIDGE</v>
          </cell>
          <cell r="K4297" t="str">
            <v>MA</v>
          </cell>
          <cell r="L4297" t="str">
            <v>02138-4656</v>
          </cell>
          <cell r="M4297">
            <v>0</v>
          </cell>
          <cell r="N4297">
            <v>0</v>
          </cell>
        </row>
        <row r="4298">
          <cell r="A4298">
            <v>66008229</v>
          </cell>
          <cell r="B4298" t="str">
            <v>Y</v>
          </cell>
          <cell r="C4298" t="str">
            <v>NE66008229</v>
          </cell>
          <cell r="D4298" t="str">
            <v>SOUTH SHORE DERMATOLOGY PHYSIC</v>
          </cell>
          <cell r="E4298" t="str">
            <v>SOUTH SHORE DERM (CML)</v>
          </cell>
          <cell r="F4298" t="str">
            <v>31 ROCHE BROTHERS WAY STE 200</v>
          </cell>
          <cell r="G4298" t="str">
            <v>NORTH EASTON, MA 02356-1032</v>
          </cell>
          <cell r="J4298" t="str">
            <v>NORTH EASTON</v>
          </cell>
          <cell r="K4298" t="str">
            <v>MA</v>
          </cell>
          <cell r="L4298" t="str">
            <v>02356-1032</v>
          </cell>
          <cell r="M4298">
            <v>0</v>
          </cell>
          <cell r="N4298">
            <v>0</v>
          </cell>
        </row>
        <row r="4299">
          <cell r="A4299">
            <v>66008232</v>
          </cell>
          <cell r="B4299" t="str">
            <v>Y</v>
          </cell>
          <cell r="C4299" t="str">
            <v>NE66008232</v>
          </cell>
          <cell r="D4299" t="str">
            <v>DURGA E. RAO, M.D.</v>
          </cell>
          <cell r="E4299" t="str">
            <v>RAO (CML)</v>
          </cell>
          <cell r="F4299" t="str">
            <v>411 MERRIMACK ST STE 204</v>
          </cell>
          <cell r="G4299" t="str">
            <v>METHUEN, MA 01844-5821</v>
          </cell>
          <cell r="J4299" t="str">
            <v>METHUEN</v>
          </cell>
          <cell r="K4299" t="str">
            <v>MA</v>
          </cell>
          <cell r="L4299" t="str">
            <v>01844-5821</v>
          </cell>
          <cell r="M4299">
            <v>0</v>
          </cell>
          <cell r="N4299">
            <v>0</v>
          </cell>
        </row>
        <row r="4300">
          <cell r="A4300">
            <v>66008235</v>
          </cell>
          <cell r="B4300" t="str">
            <v>N</v>
          </cell>
          <cell r="C4300" t="str">
            <v>NE66008235</v>
          </cell>
          <cell r="D4300" t="str">
            <v>MERRIMACK UROLOGY</v>
          </cell>
          <cell r="E4300" t="str">
            <v>MERRIMACK UROLOGY (TERM)</v>
          </cell>
          <cell r="F4300" t="str">
            <v>31 VILLAGE SQ</v>
          </cell>
          <cell r="G4300" t="str">
            <v>CHELMSFORD, MA 01824-2712</v>
          </cell>
          <cell r="J4300" t="str">
            <v>CHELMSFORD</v>
          </cell>
          <cell r="K4300" t="str">
            <v>MA</v>
          </cell>
          <cell r="L4300" t="str">
            <v>01824-2712</v>
          </cell>
          <cell r="N4300">
            <v>0</v>
          </cell>
        </row>
        <row r="4301">
          <cell r="A4301">
            <v>66008236</v>
          </cell>
          <cell r="B4301" t="str">
            <v>Y</v>
          </cell>
          <cell r="C4301" t="str">
            <v>NE66008236</v>
          </cell>
          <cell r="D4301" t="str">
            <v>CVD BLIND STUDY</v>
          </cell>
          <cell r="E4301" t="str">
            <v>CVD BLIND STUDY      (HA)</v>
          </cell>
          <cell r="F4301" t="str">
            <v>300 BROOKLINE AVE</v>
          </cell>
          <cell r="G4301" t="str">
            <v>BOSTON, MA 02215-5403</v>
          </cell>
          <cell r="J4301" t="str">
            <v>BOSTON</v>
          </cell>
          <cell r="K4301" t="str">
            <v>MA</v>
          </cell>
          <cell r="L4301" t="str">
            <v>02215-5403</v>
          </cell>
          <cell r="M4301">
            <v>0</v>
          </cell>
          <cell r="N4301">
            <v>0</v>
          </cell>
        </row>
        <row r="4302">
          <cell r="A4302">
            <v>66008237</v>
          </cell>
          <cell r="B4302" t="str">
            <v>Y</v>
          </cell>
          <cell r="C4302" t="str">
            <v>NE66008237</v>
          </cell>
          <cell r="D4302" t="str">
            <v>CVD UNBLIND STUDY-BIDMC</v>
          </cell>
          <cell r="E4302" t="str">
            <v>CVD UNBLIND STUDY    (HA)</v>
          </cell>
          <cell r="F4302" t="str">
            <v>MASCO BLDG, RM 433</v>
          </cell>
          <cell r="G4302" t="str">
            <v>375 LONGWOOD AVE</v>
          </cell>
          <cell r="H4302" t="str">
            <v>BOSTON, MA 02215-5403</v>
          </cell>
          <cell r="J4302" t="str">
            <v>BOSTON</v>
          </cell>
          <cell r="K4302" t="str">
            <v>MA</v>
          </cell>
          <cell r="L4302" t="str">
            <v>02215-5403</v>
          </cell>
          <cell r="M4302">
            <v>0</v>
          </cell>
          <cell r="N4302">
            <v>0</v>
          </cell>
        </row>
        <row r="4303">
          <cell r="A4303">
            <v>66008238</v>
          </cell>
          <cell r="B4303" t="str">
            <v>N</v>
          </cell>
          <cell r="C4303" t="str">
            <v>NE66008238</v>
          </cell>
          <cell r="D4303" t="str">
            <v>BAYADA NURSES - HYANNIS</v>
          </cell>
          <cell r="E4303" t="str">
            <v xml:space="preserve">DIETZ MDABRAHAM (TERM)   </v>
          </cell>
          <cell r="F4303" t="str">
            <v>750 ATTUCK LANE</v>
          </cell>
          <cell r="G4303" t="str">
            <v>HYANNIS, MA 02601-1883</v>
          </cell>
          <cell r="J4303" t="str">
            <v>HYANNIS</v>
          </cell>
          <cell r="K4303" t="str">
            <v>MA</v>
          </cell>
          <cell r="L4303" t="str">
            <v>02601-1883</v>
          </cell>
          <cell r="N4303">
            <v>0</v>
          </cell>
        </row>
        <row r="4304">
          <cell r="A4304">
            <v>66008239</v>
          </cell>
          <cell r="B4304" t="str">
            <v>Y</v>
          </cell>
          <cell r="C4304" t="str">
            <v>NE66008239</v>
          </cell>
          <cell r="D4304" t="str">
            <v>830 OAK STREET SUITE 223</v>
          </cell>
          <cell r="E4304" t="str">
            <v>ASLAMI MDANGELA       (B)</v>
          </cell>
          <cell r="F4304" t="str">
            <v>830 OAK ST STE 223E</v>
          </cell>
          <cell r="G4304" t="str">
            <v>BROCKTON, MA 02301-1191</v>
          </cell>
          <cell r="J4304" t="str">
            <v>BROCKTON</v>
          </cell>
          <cell r="K4304" t="str">
            <v>MA</v>
          </cell>
          <cell r="L4304" t="str">
            <v>02301-1191</v>
          </cell>
          <cell r="M4304">
            <v>0</v>
          </cell>
          <cell r="N4304">
            <v>0</v>
          </cell>
        </row>
        <row r="4305">
          <cell r="A4305">
            <v>66008240</v>
          </cell>
          <cell r="B4305" t="str">
            <v>Y</v>
          </cell>
          <cell r="C4305" t="str">
            <v>NE66008240</v>
          </cell>
          <cell r="D4305" t="str">
            <v>SANDRA S. CHENKIN, M.D.</v>
          </cell>
          <cell r="E4305" t="str">
            <v>CHENKIN SANDRA MD (CML)</v>
          </cell>
          <cell r="F4305" t="str">
            <v>830 OAK ST STE 223E</v>
          </cell>
          <cell r="G4305" t="str">
            <v>BROCKTON, MA 02301-1191</v>
          </cell>
          <cell r="J4305" t="str">
            <v>BROCKTON</v>
          </cell>
          <cell r="K4305" t="str">
            <v>MA</v>
          </cell>
          <cell r="L4305" t="str">
            <v>02301-1191</v>
          </cell>
          <cell r="N4305">
            <v>0</v>
          </cell>
        </row>
        <row r="4306">
          <cell r="A4306">
            <v>66008241</v>
          </cell>
          <cell r="B4306" t="str">
            <v>N</v>
          </cell>
          <cell r="C4306" t="str">
            <v>NE66008241</v>
          </cell>
          <cell r="D4306" t="str">
            <v>QUEST DIAGNOSTICS-OAK ST</v>
          </cell>
          <cell r="E4306" t="str">
            <v>QUEST BROCKTON OAK ST (TE</v>
          </cell>
          <cell r="F4306" t="str">
            <v>370 OAK ST</v>
          </cell>
          <cell r="G4306" t="str">
            <v>BROCKTON, MA 02301-1303</v>
          </cell>
          <cell r="J4306" t="str">
            <v>BROCKTON</v>
          </cell>
          <cell r="K4306" t="str">
            <v>MA</v>
          </cell>
          <cell r="L4306" t="str">
            <v>02301-1303</v>
          </cell>
          <cell r="N4306">
            <v>0</v>
          </cell>
        </row>
        <row r="4307">
          <cell r="A4307">
            <v>66008242</v>
          </cell>
          <cell r="B4307" t="str">
            <v>Y</v>
          </cell>
          <cell r="C4307" t="str">
            <v>NE66008242</v>
          </cell>
          <cell r="D4307" t="str">
            <v>NICHOLAS HILL, MD</v>
          </cell>
          <cell r="E4307" t="str">
            <v>NICHOLAS HILL MD      (C)</v>
          </cell>
          <cell r="G4307" t="str">
            <v>750 WASHINGTON ST</v>
          </cell>
          <cell r="H4307" t="str">
            <v>BOSTON, MA 02111-1526</v>
          </cell>
          <cell r="J4307" t="str">
            <v>BOSTON</v>
          </cell>
          <cell r="K4307" t="str">
            <v>MA</v>
          </cell>
          <cell r="L4307" t="str">
            <v>02111-1526</v>
          </cell>
          <cell r="N4307">
            <v>0</v>
          </cell>
        </row>
        <row r="4308">
          <cell r="A4308">
            <v>66008243</v>
          </cell>
          <cell r="B4308" t="str">
            <v>N</v>
          </cell>
          <cell r="C4308" t="str">
            <v>NE66008243</v>
          </cell>
          <cell r="D4308" t="str">
            <v>JOHN VIDRIH, M.D.</v>
          </cell>
          <cell r="E4308" t="str">
            <v>VIDRIH MDJOHN (TERM)</v>
          </cell>
          <cell r="F4308" t="str">
            <v>20 EAST ST</v>
          </cell>
          <cell r="G4308" t="str">
            <v>HANOVER, MA 02339-1638</v>
          </cell>
          <cell r="J4308" t="str">
            <v>HANOVER</v>
          </cell>
          <cell r="K4308" t="str">
            <v>MA</v>
          </cell>
          <cell r="L4308" t="str">
            <v>02339-1638</v>
          </cell>
          <cell r="N4308">
            <v>0</v>
          </cell>
        </row>
        <row r="4309">
          <cell r="A4309">
            <v>66008244</v>
          </cell>
          <cell r="B4309" t="str">
            <v>Y</v>
          </cell>
          <cell r="C4309" t="str">
            <v>NE66008244</v>
          </cell>
          <cell r="D4309" t="str">
            <v>MIDDLETON DETENTION CENTER</v>
          </cell>
          <cell r="E4309" t="str">
            <v>DYS</v>
          </cell>
          <cell r="F4309" t="str">
            <v>33 GREGORY ST</v>
          </cell>
          <cell r="G4309" t="str">
            <v>MIDDLETON, MA 01949-1510</v>
          </cell>
          <cell r="J4309" t="str">
            <v>MIDDLETON</v>
          </cell>
          <cell r="K4309" t="str">
            <v>MA</v>
          </cell>
          <cell r="L4309" t="str">
            <v>01949-1510</v>
          </cell>
          <cell r="N4309">
            <v>0</v>
          </cell>
        </row>
        <row r="4310">
          <cell r="A4310">
            <v>66008246</v>
          </cell>
          <cell r="B4310" t="str">
            <v>Y</v>
          </cell>
          <cell r="C4310" t="str">
            <v>NE66008246</v>
          </cell>
          <cell r="D4310" t="str">
            <v>SAMANTHA YAMAMOTO, DMD</v>
          </cell>
          <cell r="E4310" t="str">
            <v>SAMANTHA YAMAMOTO DMD (D)</v>
          </cell>
          <cell r="G4310" t="str">
            <v>1400 CENTRE ST STE 103</v>
          </cell>
          <cell r="H4310" t="str">
            <v>NEWTON, MA 02459-2414</v>
          </cell>
          <cell r="J4310" t="str">
            <v>NEWTON</v>
          </cell>
          <cell r="K4310" t="str">
            <v>MA</v>
          </cell>
          <cell r="L4310" t="str">
            <v>02459-2414</v>
          </cell>
          <cell r="N4310">
            <v>0</v>
          </cell>
        </row>
        <row r="4311">
          <cell r="A4311">
            <v>66008247</v>
          </cell>
          <cell r="B4311" t="str">
            <v>N</v>
          </cell>
          <cell r="C4311" t="str">
            <v>NE66008247</v>
          </cell>
          <cell r="D4311" t="str">
            <v xml:space="preserve">PEDIATRIC WEIGHT MGMT         </v>
          </cell>
          <cell r="E4311" t="str">
            <v>PEDIATRIC WEIGHT MANA (TE</v>
          </cell>
          <cell r="F4311" t="str">
            <v>188 NEEDHAM ST</v>
          </cell>
          <cell r="G4311" t="str">
            <v>NEWTON, MA 02464-1596</v>
          </cell>
          <cell r="J4311" t="str">
            <v>NEWTON</v>
          </cell>
          <cell r="K4311" t="str">
            <v>MA</v>
          </cell>
          <cell r="L4311" t="str">
            <v>02464-1596</v>
          </cell>
          <cell r="N4311">
            <v>0</v>
          </cell>
        </row>
        <row r="4312">
          <cell r="A4312">
            <v>66008249</v>
          </cell>
          <cell r="B4312" t="str">
            <v>Y</v>
          </cell>
          <cell r="C4312" t="str">
            <v>NE66008249</v>
          </cell>
          <cell r="D4312" t="str">
            <v>JAMES SHENKO, M.D.</v>
          </cell>
          <cell r="E4312" t="str">
            <v>JAMES SHENKO          (C)</v>
          </cell>
          <cell r="F4312" t="str">
            <v>299 LINCOLN ST</v>
          </cell>
          <cell r="G4312" t="str">
            <v>WORCESTER, MA 01605-3646</v>
          </cell>
          <cell r="J4312" t="str">
            <v>WORCESTER</v>
          </cell>
          <cell r="K4312" t="str">
            <v>MA</v>
          </cell>
          <cell r="L4312" t="str">
            <v>01605-3646</v>
          </cell>
          <cell r="M4312">
            <v>0</v>
          </cell>
          <cell r="N4312">
            <v>0</v>
          </cell>
        </row>
        <row r="4313">
          <cell r="A4313">
            <v>66008251</v>
          </cell>
          <cell r="B4313" t="str">
            <v>N</v>
          </cell>
          <cell r="C4313" t="str">
            <v>NE66008251</v>
          </cell>
          <cell r="D4313" t="str">
            <v>NEMR-MERCK 019</v>
          </cell>
          <cell r="E4313" t="str">
            <v>NEMR-MERCK 019 (TERM)</v>
          </cell>
          <cell r="F4313" t="str">
            <v>SUITE 203,WATUPPA BLDG</v>
          </cell>
          <cell r="G4313" t="str">
            <v>49 STATE ROAD</v>
          </cell>
          <cell r="H4313" t="str">
            <v>NORTH, MA 02747</v>
          </cell>
          <cell r="J4313" t="str">
            <v>NORTH</v>
          </cell>
          <cell r="K4313" t="str">
            <v>MA</v>
          </cell>
          <cell r="L4313">
            <v>2747</v>
          </cell>
          <cell r="M4313">
            <v>41.639699999999998</v>
          </cell>
          <cell r="N4313">
            <v>-70.990799999999993</v>
          </cell>
        </row>
        <row r="4314">
          <cell r="A4314">
            <v>66008252</v>
          </cell>
          <cell r="B4314" t="str">
            <v>N</v>
          </cell>
          <cell r="C4314" t="str">
            <v>NE66008252</v>
          </cell>
          <cell r="D4314" t="str">
            <v>BOURNEWOOD HOSPITAL-OUTPATIENT</v>
          </cell>
          <cell r="E4314" t="str">
            <v>BRNWD HOSP OUTPATIENT (TE</v>
          </cell>
          <cell r="F4314" t="str">
            <v>300 SOUTH ST</v>
          </cell>
          <cell r="G4314" t="str">
            <v>CHESTNUT HILL, MA 02467-3658</v>
          </cell>
          <cell r="J4314" t="str">
            <v>CHESTNUT HILL</v>
          </cell>
          <cell r="K4314" t="str">
            <v>MA</v>
          </cell>
          <cell r="L4314" t="str">
            <v>02467-3658</v>
          </cell>
          <cell r="N4314">
            <v>0</v>
          </cell>
        </row>
        <row r="4315">
          <cell r="A4315">
            <v>66008253</v>
          </cell>
          <cell r="B4315" t="str">
            <v>Y</v>
          </cell>
          <cell r="C4315" t="str">
            <v>NE66008253</v>
          </cell>
          <cell r="D4315" t="str">
            <v>SOUTH SHORE PERIODONTICS</v>
          </cell>
          <cell r="E4315" t="str">
            <v>SOUTH SHORE PERIODONT (C)</v>
          </cell>
          <cell r="F4315" t="str">
            <v>175 DERBY ST STE 11</v>
          </cell>
          <cell r="G4315" t="str">
            <v>HINGHAM, MA 02043-4028</v>
          </cell>
          <cell r="J4315" t="str">
            <v>HINGHAM</v>
          </cell>
          <cell r="K4315" t="str">
            <v>MA</v>
          </cell>
          <cell r="L4315" t="str">
            <v>02043-4028</v>
          </cell>
          <cell r="N4315">
            <v>0</v>
          </cell>
        </row>
        <row r="4316">
          <cell r="A4316">
            <v>66008254</v>
          </cell>
          <cell r="B4316" t="str">
            <v>N</v>
          </cell>
          <cell r="C4316" t="str">
            <v>NE66008254</v>
          </cell>
          <cell r="D4316" t="str">
            <v>PROMEDICA MERCK PROT 003 MK-39</v>
          </cell>
          <cell r="E4316" t="str">
            <v>PROMEDICA MERCK PROT (TER</v>
          </cell>
          <cell r="F4316" t="str">
            <v>77 WARREN ST BLDG 6</v>
          </cell>
          <cell r="G4316" t="str">
            <v>BRIGHTON, MA 02135-3601</v>
          </cell>
          <cell r="J4316" t="str">
            <v>BRIGHTON</v>
          </cell>
          <cell r="K4316" t="str">
            <v>MA</v>
          </cell>
          <cell r="L4316" t="str">
            <v>02135-3601</v>
          </cell>
          <cell r="N4316">
            <v>0</v>
          </cell>
        </row>
        <row r="4317">
          <cell r="A4317">
            <v>66008255</v>
          </cell>
          <cell r="B4317" t="str">
            <v>Y</v>
          </cell>
          <cell r="C4317" t="str">
            <v>NE66008255</v>
          </cell>
          <cell r="D4317" t="str">
            <v>CARDONE REPRODUCTIVE MEDICINE</v>
          </cell>
          <cell r="E4317" t="str">
            <v>CARDONE REPRODUCTIVE  (C)</v>
          </cell>
          <cell r="G4317" t="str">
            <v>2 MAIN ST STE 150</v>
          </cell>
          <cell r="H4317" t="str">
            <v>STONEHAM, MA 02180-3336</v>
          </cell>
          <cell r="J4317" t="str">
            <v>STONEHAM</v>
          </cell>
          <cell r="K4317" t="str">
            <v>MA</v>
          </cell>
          <cell r="L4317" t="str">
            <v>02180-3336</v>
          </cell>
          <cell r="N4317">
            <v>0</v>
          </cell>
        </row>
        <row r="4318">
          <cell r="A4318">
            <v>66008256</v>
          </cell>
          <cell r="B4318" t="str">
            <v>Y</v>
          </cell>
          <cell r="C4318" t="str">
            <v>NE66008256</v>
          </cell>
          <cell r="D4318" t="str">
            <v>SUSAN FREEDMAN, MD</v>
          </cell>
          <cell r="E4318" t="str">
            <v>FREEDMAN MD SUSAN     (B)</v>
          </cell>
          <cell r="F4318" t="str">
            <v>25 BOYLSTON ST STE 211</v>
          </cell>
          <cell r="G4318" t="str">
            <v>CHESTNUT HILL, MA 02467-1710</v>
          </cell>
          <cell r="J4318" t="str">
            <v>CHESTNUT HILL</v>
          </cell>
          <cell r="K4318" t="str">
            <v>MA</v>
          </cell>
          <cell r="L4318" t="str">
            <v>02467-1710</v>
          </cell>
          <cell r="M4318">
            <v>0</v>
          </cell>
          <cell r="N4318">
            <v>0</v>
          </cell>
        </row>
        <row r="4319">
          <cell r="A4319">
            <v>66008257</v>
          </cell>
          <cell r="B4319" t="str">
            <v>N</v>
          </cell>
          <cell r="C4319" t="str">
            <v>NE66008257</v>
          </cell>
          <cell r="D4319" t="str">
            <v>UMASS MEDICAL SCHOOL</v>
          </cell>
          <cell r="E4319" t="str">
            <v>UMASS MEDICAL SCHOOL (TER</v>
          </cell>
          <cell r="F4319" t="str">
            <v>419 BELMONT ST</v>
          </cell>
          <cell r="G4319" t="str">
            <v>WORCESTER, MA 01604-1007</v>
          </cell>
          <cell r="J4319" t="str">
            <v>WORCESTER</v>
          </cell>
          <cell r="K4319" t="str">
            <v>MA</v>
          </cell>
          <cell r="L4319" t="str">
            <v>01604-1007</v>
          </cell>
          <cell r="N4319">
            <v>0</v>
          </cell>
        </row>
        <row r="4320">
          <cell r="A4320">
            <v>66008258</v>
          </cell>
          <cell r="B4320" t="str">
            <v>N</v>
          </cell>
          <cell r="C4320" t="str">
            <v>NE66008258</v>
          </cell>
          <cell r="D4320" t="str">
            <v>DIV OF THORACIC SURGERY</v>
          </cell>
          <cell r="E4320" t="str">
            <v>DIV OF THORACIC SURGERY (</v>
          </cell>
          <cell r="F4320" t="str">
            <v>75 FRANCIS ST. THORACIC SURGER</v>
          </cell>
          <cell r="G4320" t="str">
            <v>BOSTON, MA 02115</v>
          </cell>
          <cell r="J4320" t="str">
            <v>BOSTON</v>
          </cell>
          <cell r="K4320" t="str">
            <v>MA</v>
          </cell>
          <cell r="L4320">
            <v>2115</v>
          </cell>
          <cell r="M4320">
            <v>42.341799999999999</v>
          </cell>
          <cell r="N4320">
            <v>-71.094499999999996</v>
          </cell>
        </row>
        <row r="4321">
          <cell r="A4321">
            <v>66008259</v>
          </cell>
          <cell r="B4321" t="str">
            <v>Y</v>
          </cell>
          <cell r="C4321" t="str">
            <v>NE66008259</v>
          </cell>
          <cell r="D4321" t="str">
            <v>ASHA A. NAIDU, M.D.</v>
          </cell>
          <cell r="E4321" t="str">
            <v>NAIDU MDASHA          (B)</v>
          </cell>
          <cell r="F4321" t="str">
            <v>190 GROTON RD STE 290</v>
          </cell>
          <cell r="G4321" t="str">
            <v>AYER, MA 01432-1186</v>
          </cell>
          <cell r="J4321" t="str">
            <v>AYER</v>
          </cell>
          <cell r="K4321" t="str">
            <v>MA</v>
          </cell>
          <cell r="L4321" t="str">
            <v>01432-1186</v>
          </cell>
          <cell r="M4321">
            <v>0</v>
          </cell>
          <cell r="N4321">
            <v>0</v>
          </cell>
        </row>
        <row r="4322">
          <cell r="A4322">
            <v>66008262</v>
          </cell>
          <cell r="B4322" t="str">
            <v>Y</v>
          </cell>
          <cell r="C4322" t="str">
            <v>NE66008262</v>
          </cell>
          <cell r="D4322" t="str">
            <v>TOWN OF MASHPEE</v>
          </cell>
          <cell r="E4322" t="str">
            <v>MOSYCHUK DORICHARD    (D)</v>
          </cell>
          <cell r="G4322" t="str">
            <v>16 GREAT NECK RD N</v>
          </cell>
          <cell r="H4322" t="str">
            <v>MASHPEE, MA 02649-2528</v>
          </cell>
          <cell r="J4322" t="str">
            <v>MASHPEE</v>
          </cell>
          <cell r="K4322" t="str">
            <v>MA</v>
          </cell>
          <cell r="L4322" t="str">
            <v>02649-2528</v>
          </cell>
          <cell r="N4322">
            <v>0</v>
          </cell>
        </row>
        <row r="4323">
          <cell r="A4323">
            <v>66008263</v>
          </cell>
          <cell r="B4323" t="str">
            <v>Y</v>
          </cell>
          <cell r="C4323" t="str">
            <v>NE66008263</v>
          </cell>
          <cell r="D4323" t="str">
            <v>CAPE &amp; ISLAND OCCUPATIONAL MED</v>
          </cell>
          <cell r="E4323" t="str">
            <v>CAPE ISLAND OCCUPATI  (B)</v>
          </cell>
          <cell r="F4323" t="str">
            <v>700 ATTUCKS LN UNIT 1E</v>
          </cell>
          <cell r="G4323" t="str">
            <v>HYANNIS, MA 02601-1809</v>
          </cell>
          <cell r="J4323" t="str">
            <v>HYANNIS</v>
          </cell>
          <cell r="K4323" t="str">
            <v>MA</v>
          </cell>
          <cell r="L4323" t="str">
            <v>02601-1809</v>
          </cell>
          <cell r="M4323">
            <v>0</v>
          </cell>
          <cell r="N4323">
            <v>0</v>
          </cell>
        </row>
        <row r="4324">
          <cell r="A4324">
            <v>66008264</v>
          </cell>
          <cell r="B4324" t="str">
            <v>Y</v>
          </cell>
          <cell r="C4324" t="str">
            <v>NE66008264</v>
          </cell>
          <cell r="D4324" t="str">
            <v>EVENING PEDIATRIC CLINIC OF CC</v>
          </cell>
          <cell r="E4324" t="str">
            <v>EVENING PEDIATRIC CLI (C)</v>
          </cell>
          <cell r="G4324" t="str">
            <v>244 WILLOW ST</v>
          </cell>
          <cell r="H4324" t="str">
            <v>YARMOUTH PORT, MA 02675-1757</v>
          </cell>
          <cell r="J4324" t="str">
            <v>YARMOUTH PORT</v>
          </cell>
          <cell r="K4324" t="str">
            <v>MA</v>
          </cell>
          <cell r="L4324" t="str">
            <v>02675-1757</v>
          </cell>
          <cell r="N4324">
            <v>0</v>
          </cell>
        </row>
        <row r="4325">
          <cell r="A4325">
            <v>66008265</v>
          </cell>
          <cell r="B4325" t="str">
            <v>Y</v>
          </cell>
          <cell r="C4325" t="str">
            <v>NE66008265</v>
          </cell>
          <cell r="D4325" t="str">
            <v>HEYWOOD HOSPITAL - CYTO</v>
          </cell>
          <cell r="E4325" t="str">
            <v>HEYWOOD HOSPITAL - C (HA)</v>
          </cell>
          <cell r="F4325" t="str">
            <v>242 GREEN ST</v>
          </cell>
          <cell r="G4325" t="str">
            <v>GARDNER, MA 01440-1336</v>
          </cell>
          <cell r="J4325" t="str">
            <v>GARDNER</v>
          </cell>
          <cell r="K4325" t="str">
            <v>MA</v>
          </cell>
          <cell r="L4325" t="str">
            <v>01440-1336</v>
          </cell>
          <cell r="M4325">
            <v>0</v>
          </cell>
          <cell r="N4325">
            <v>0</v>
          </cell>
        </row>
        <row r="4326">
          <cell r="A4326">
            <v>66008267</v>
          </cell>
          <cell r="B4326" t="str">
            <v>Y</v>
          </cell>
          <cell r="C4326" t="str">
            <v>NE66008267</v>
          </cell>
          <cell r="D4326" t="str">
            <v>ABLE HOME CARE, LLC - WEYMOUTH</v>
          </cell>
          <cell r="E4326" t="str">
            <v>ABLE HOME WEYMOUTH    (C)</v>
          </cell>
          <cell r="F4326" t="str">
            <v>37 DERBY ST STE 5</v>
          </cell>
          <cell r="G4326" t="str">
            <v>HINGHAM, MA 02043-3738</v>
          </cell>
          <cell r="J4326" t="str">
            <v>HINGHAM</v>
          </cell>
          <cell r="K4326" t="str">
            <v>MA</v>
          </cell>
          <cell r="L4326" t="str">
            <v>02043-3738</v>
          </cell>
          <cell r="M4326">
            <v>0</v>
          </cell>
          <cell r="N4326">
            <v>0</v>
          </cell>
        </row>
        <row r="4327">
          <cell r="A4327">
            <v>66008268</v>
          </cell>
          <cell r="B4327" t="str">
            <v>N</v>
          </cell>
          <cell r="C4327" t="str">
            <v>NE66008268</v>
          </cell>
          <cell r="D4327" t="str">
            <v>ABLE HOME CARE, LLC - LYNN</v>
          </cell>
          <cell r="E4327" t="str">
            <v>ABLE HOME CARE (TERM)</v>
          </cell>
          <cell r="F4327" t="str">
            <v>140 UNION ST STE 414</v>
          </cell>
          <cell r="G4327" t="str">
            <v>LYNN, MA 01901-1326</v>
          </cell>
          <cell r="J4327" t="str">
            <v>LYNN</v>
          </cell>
          <cell r="K4327" t="str">
            <v>MA</v>
          </cell>
          <cell r="L4327" t="str">
            <v>01901-1326</v>
          </cell>
          <cell r="N4327">
            <v>0</v>
          </cell>
        </row>
        <row r="4328">
          <cell r="A4328">
            <v>66008269</v>
          </cell>
          <cell r="B4328" t="str">
            <v>Y</v>
          </cell>
          <cell r="C4328" t="str">
            <v>NE66008269</v>
          </cell>
          <cell r="D4328" t="str">
            <v>ELENA GORLOVSKY, M.D.</v>
          </cell>
          <cell r="E4328" t="str">
            <v>GORLOVSKY MD ELENA    (D)</v>
          </cell>
          <cell r="F4328" t="str">
            <v>15 RICHARDSON AVE</v>
          </cell>
          <cell r="G4328" t="str">
            <v>WAKEFIELD, MA 01880-2917</v>
          </cell>
          <cell r="J4328" t="str">
            <v>WAKEFIELD</v>
          </cell>
          <cell r="K4328" t="str">
            <v>MA</v>
          </cell>
          <cell r="L4328" t="str">
            <v>01880-2917</v>
          </cell>
          <cell r="M4328">
            <v>0</v>
          </cell>
          <cell r="N4328">
            <v>0</v>
          </cell>
        </row>
        <row r="4329">
          <cell r="A4329">
            <v>66008270</v>
          </cell>
          <cell r="B4329" t="str">
            <v>Y</v>
          </cell>
          <cell r="C4329" t="str">
            <v>NE66008270</v>
          </cell>
          <cell r="D4329" t="str">
            <v>NATOV MEDICAL ASSOCIATES</v>
          </cell>
          <cell r="E4329" t="str">
            <v>NATOV MEDICAL ASSOCIA (C)</v>
          </cell>
          <cell r="F4329" t="str">
            <v>851 MAIN ST</v>
          </cell>
          <cell r="G4329" t="str">
            <v>SOUTH WEYMOUTH, MA 02190-1612</v>
          </cell>
          <cell r="J4329" t="str">
            <v>SOUTH WEYMOUTH</v>
          </cell>
          <cell r="K4329" t="str">
            <v>MA</v>
          </cell>
          <cell r="L4329" t="str">
            <v>02190-1612</v>
          </cell>
          <cell r="M4329">
            <v>0</v>
          </cell>
          <cell r="N4329">
            <v>0</v>
          </cell>
        </row>
        <row r="4330">
          <cell r="A4330">
            <v>66008271</v>
          </cell>
          <cell r="B4330" t="str">
            <v>Y</v>
          </cell>
          <cell r="C4330" t="str">
            <v>NE66008271</v>
          </cell>
          <cell r="D4330" t="str">
            <v>WILFRID G. PITTS, M.D.</v>
          </cell>
          <cell r="E4330" t="str">
            <v>PITTS MDWILFRID       (D)</v>
          </cell>
          <cell r="F4330" t="str">
            <v>10 WINTHROP ST STE 3</v>
          </cell>
          <cell r="G4330" t="str">
            <v>WORCESTER, MA 01604-4445</v>
          </cell>
          <cell r="J4330" t="str">
            <v>WORCESTER</v>
          </cell>
          <cell r="K4330" t="str">
            <v>MA</v>
          </cell>
          <cell r="L4330" t="str">
            <v>01604-4445</v>
          </cell>
          <cell r="M4330">
            <v>0</v>
          </cell>
          <cell r="N4330">
            <v>0</v>
          </cell>
        </row>
        <row r="4331">
          <cell r="A4331">
            <v>66008272</v>
          </cell>
          <cell r="B4331" t="str">
            <v>Y</v>
          </cell>
          <cell r="C4331" t="str">
            <v>NE66008272</v>
          </cell>
          <cell r="D4331" t="str">
            <v>ESSENTIAL HEALTH</v>
          </cell>
          <cell r="E4331" t="str">
            <v>ESSENTIAL HEALTH      (C)</v>
          </cell>
          <cell r="F4331" t="str">
            <v>192 MAIN ST</v>
          </cell>
          <cell r="G4331" t="str">
            <v>LEE, MA 01238-1616</v>
          </cell>
          <cell r="J4331" t="str">
            <v>LEE</v>
          </cell>
          <cell r="K4331" t="str">
            <v>MA</v>
          </cell>
          <cell r="L4331" t="str">
            <v>01238-1616</v>
          </cell>
          <cell r="M4331">
            <v>0</v>
          </cell>
          <cell r="N4331">
            <v>0</v>
          </cell>
        </row>
        <row r="4332">
          <cell r="A4332">
            <v>66008273</v>
          </cell>
          <cell r="B4332" t="str">
            <v>Y</v>
          </cell>
          <cell r="C4332" t="str">
            <v>NE66008273</v>
          </cell>
          <cell r="D4332" t="str">
            <v>HARVARD SCHOOL OF DENTAL MED</v>
          </cell>
          <cell r="E4332" t="str">
            <v>HARVARD SCHOOL OF DEN (C)</v>
          </cell>
          <cell r="F4332" t="str">
            <v>188 LONGWOOD AVE</v>
          </cell>
          <cell r="G4332" t="str">
            <v>BOSTON, MA 02115-5819</v>
          </cell>
          <cell r="J4332" t="str">
            <v>BOSTON</v>
          </cell>
          <cell r="K4332" t="str">
            <v>MA</v>
          </cell>
          <cell r="L4332" t="str">
            <v>02115-5819</v>
          </cell>
          <cell r="N4332">
            <v>0</v>
          </cell>
        </row>
        <row r="4333">
          <cell r="A4333">
            <v>66008274</v>
          </cell>
          <cell r="B4333" t="str">
            <v>N</v>
          </cell>
          <cell r="C4333" t="str">
            <v>NE66008274</v>
          </cell>
          <cell r="D4333" t="str">
            <v>IOANNIS GLAVAS, M.D.</v>
          </cell>
          <cell r="E4333" t="str">
            <v>GLAVAS (TERM)</v>
          </cell>
          <cell r="F4333" t="str">
            <v>9 NEWBURY ST</v>
          </cell>
          <cell r="G4333" t="str">
            <v>BOSTON, MA 02116-3130</v>
          </cell>
          <cell r="J4333" t="str">
            <v>BOSTON</v>
          </cell>
          <cell r="K4333" t="str">
            <v>MA</v>
          </cell>
          <cell r="L4333" t="str">
            <v>02116-3130</v>
          </cell>
          <cell r="N4333">
            <v>0</v>
          </cell>
        </row>
        <row r="4334">
          <cell r="A4334">
            <v>66008275</v>
          </cell>
          <cell r="B4334" t="str">
            <v>Y</v>
          </cell>
          <cell r="C4334" t="str">
            <v>NE66008275</v>
          </cell>
          <cell r="D4334" t="str">
            <v>FAMILY MEDICINE NORTH</v>
          </cell>
          <cell r="E4334" t="str">
            <v>FAMILY MEDICINE NORTH (C)</v>
          </cell>
          <cell r="F4334" t="str">
            <v>1 ROOSEVELT AVE</v>
          </cell>
          <cell r="G4334" t="str">
            <v>PEABODY, MA 01960-2200</v>
          </cell>
          <cell r="J4334" t="str">
            <v>PEABODY</v>
          </cell>
          <cell r="K4334" t="str">
            <v>MA</v>
          </cell>
          <cell r="L4334" t="str">
            <v>01960-2200</v>
          </cell>
          <cell r="M4334">
            <v>0</v>
          </cell>
          <cell r="N4334">
            <v>0</v>
          </cell>
        </row>
        <row r="4335">
          <cell r="A4335">
            <v>66008276</v>
          </cell>
          <cell r="B4335" t="str">
            <v>Y</v>
          </cell>
          <cell r="C4335" t="str">
            <v>NE66008276</v>
          </cell>
          <cell r="D4335" t="str">
            <v>HAMPSHIRE COUNTY INTERNAL MED</v>
          </cell>
          <cell r="E4335" t="str">
            <v>HAMPSHIRE COUNTY INTE (C)</v>
          </cell>
          <cell r="G4335" t="str">
            <v>84 WILLIMANSETT ST</v>
          </cell>
          <cell r="H4335" t="str">
            <v>SOUTH HADLEY, MA 01075-3062</v>
          </cell>
          <cell r="J4335" t="str">
            <v>SOUTH HADLEY</v>
          </cell>
          <cell r="K4335" t="str">
            <v>MA</v>
          </cell>
          <cell r="L4335" t="str">
            <v>01075-3062</v>
          </cell>
          <cell r="M4335">
            <v>0</v>
          </cell>
          <cell r="N4335">
            <v>0</v>
          </cell>
        </row>
        <row r="4336">
          <cell r="A4336">
            <v>66008277</v>
          </cell>
          <cell r="B4336" t="str">
            <v>N</v>
          </cell>
          <cell r="C4336" t="str">
            <v>NE66008277</v>
          </cell>
          <cell r="D4336" t="str">
            <v>COMMUNITY HEALTH LINK</v>
          </cell>
          <cell r="E4336" t="str">
            <v>COMMUNITY HEALTH LINK (TE</v>
          </cell>
          <cell r="F4336" t="str">
            <v>72 JAQUES AVE</v>
          </cell>
          <cell r="G4336" t="str">
            <v>WORCESTER, MA 01610-2476</v>
          </cell>
          <cell r="J4336" t="str">
            <v>WORCESTER</v>
          </cell>
          <cell r="K4336" t="str">
            <v>MA</v>
          </cell>
          <cell r="L4336" t="str">
            <v>01610-2476</v>
          </cell>
          <cell r="N4336">
            <v>0</v>
          </cell>
        </row>
        <row r="4337">
          <cell r="A4337">
            <v>66008278</v>
          </cell>
          <cell r="B4337" t="str">
            <v>Y</v>
          </cell>
          <cell r="C4337" t="str">
            <v>NE66008278</v>
          </cell>
          <cell r="D4337" t="str">
            <v>E. KELLY MCLAUGHLIN, DPM</v>
          </cell>
          <cell r="E4337" t="str">
            <v>MCLAUGHLIN (CML)</v>
          </cell>
          <cell r="F4337" t="str">
            <v>140 PARK ST</v>
          </cell>
          <cell r="G4337" t="str">
            <v>ATTLEBORO, MA 02703-3064</v>
          </cell>
          <cell r="J4337" t="str">
            <v>ATTLEBORO</v>
          </cell>
          <cell r="K4337" t="str">
            <v>MA</v>
          </cell>
          <cell r="L4337" t="str">
            <v>02703-3064</v>
          </cell>
          <cell r="M4337">
            <v>0</v>
          </cell>
          <cell r="N4337">
            <v>0</v>
          </cell>
        </row>
        <row r="4338">
          <cell r="A4338">
            <v>66008279</v>
          </cell>
          <cell r="B4338" t="str">
            <v>Y</v>
          </cell>
          <cell r="C4338" t="str">
            <v>NE66008279</v>
          </cell>
          <cell r="D4338" t="str">
            <v>NEEDHAM PEDIATRICS</v>
          </cell>
          <cell r="E4338" t="str">
            <v>NEEDHAM PEDIATRICS    (B)</v>
          </cell>
          <cell r="F4338" t="str">
            <v>111 LINCOLN ST</v>
          </cell>
          <cell r="G4338" t="str">
            <v>NEEDHAM, MA 02492-2900</v>
          </cell>
          <cell r="J4338" t="str">
            <v>NEEDHAM</v>
          </cell>
          <cell r="K4338" t="str">
            <v>MA</v>
          </cell>
          <cell r="L4338" t="str">
            <v>02492-2900</v>
          </cell>
          <cell r="M4338">
            <v>0</v>
          </cell>
          <cell r="N4338">
            <v>0</v>
          </cell>
        </row>
        <row r="4339">
          <cell r="A4339">
            <v>66008280</v>
          </cell>
          <cell r="B4339" t="str">
            <v>Y</v>
          </cell>
          <cell r="C4339" t="str">
            <v>NE66008280</v>
          </cell>
          <cell r="D4339" t="str">
            <v>JEFFREY GORVINE, M.D.</v>
          </cell>
          <cell r="E4339" t="str">
            <v>GORVINE MD JEFFREY    (C)</v>
          </cell>
          <cell r="F4339" t="str">
            <v>203 TURNPIKE ST STE 300A</v>
          </cell>
          <cell r="G4339" t="str">
            <v>NORTH ANDOVER, MA 01845-5042</v>
          </cell>
          <cell r="J4339" t="str">
            <v>NORTH ANDOVER</v>
          </cell>
          <cell r="K4339" t="str">
            <v>MA</v>
          </cell>
          <cell r="L4339" t="str">
            <v>01845-5042</v>
          </cell>
          <cell r="N4339">
            <v>0</v>
          </cell>
        </row>
        <row r="4340">
          <cell r="A4340">
            <v>66008281</v>
          </cell>
          <cell r="B4340" t="str">
            <v>Y</v>
          </cell>
          <cell r="C4340" t="str">
            <v>NE66008281</v>
          </cell>
          <cell r="D4340" t="str">
            <v>VALLEY MEDICAL GROUP</v>
          </cell>
          <cell r="E4340" t="str">
            <v>VALLEY MEDICAL GROUP  (B)</v>
          </cell>
          <cell r="F4340" t="str">
            <v>329 CONWAY ST</v>
          </cell>
          <cell r="G4340" t="str">
            <v>GREENFIELD, MA 01301-1521</v>
          </cell>
          <cell r="J4340" t="str">
            <v>GREENFIELD</v>
          </cell>
          <cell r="K4340" t="str">
            <v>MA</v>
          </cell>
          <cell r="L4340" t="str">
            <v>01301-1521</v>
          </cell>
          <cell r="M4340">
            <v>0</v>
          </cell>
          <cell r="N4340">
            <v>0</v>
          </cell>
        </row>
        <row r="4341">
          <cell r="A4341">
            <v>66008282</v>
          </cell>
          <cell r="B4341" t="str">
            <v>N</v>
          </cell>
          <cell r="C4341" t="str">
            <v>NE66008282</v>
          </cell>
          <cell r="D4341" t="str">
            <v>PROMEDICA PROTOCOL MK 8998 005</v>
          </cell>
          <cell r="E4341" t="str">
            <v>PROMEDICA PROTOCOL MK (TE</v>
          </cell>
          <cell r="F4341" t="str">
            <v>77 WARREN ST BLDG 6</v>
          </cell>
          <cell r="G4341" t="str">
            <v>BRIGHTON, MA 02135-3601</v>
          </cell>
          <cell r="J4341" t="str">
            <v>BRIGHTON</v>
          </cell>
          <cell r="K4341" t="str">
            <v>MA</v>
          </cell>
          <cell r="L4341" t="str">
            <v>02135-3601</v>
          </cell>
          <cell r="N4341">
            <v>0</v>
          </cell>
        </row>
        <row r="4342">
          <cell r="A4342">
            <v>66008283</v>
          </cell>
          <cell r="B4342" t="str">
            <v>Y</v>
          </cell>
          <cell r="C4342" t="str">
            <v>NE66008283</v>
          </cell>
          <cell r="D4342" t="str">
            <v>CHESTNUT MEDICAL ASSOCIATES</v>
          </cell>
          <cell r="E4342" t="str">
            <v>CHESTNUT MEDICAL ASSO (C)</v>
          </cell>
          <cell r="F4342" t="str">
            <v>300 BIRNIE AVE</v>
          </cell>
          <cell r="G4342" t="str">
            <v>SPRINGFIELD, MA 01107-1107</v>
          </cell>
          <cell r="J4342" t="str">
            <v>SPRINGFIELD</v>
          </cell>
          <cell r="K4342" t="str">
            <v>MA</v>
          </cell>
          <cell r="L4342" t="str">
            <v>01107-1107</v>
          </cell>
          <cell r="M4342">
            <v>0</v>
          </cell>
          <cell r="N4342">
            <v>0</v>
          </cell>
        </row>
        <row r="4343">
          <cell r="A4343">
            <v>66008284</v>
          </cell>
          <cell r="B4343" t="str">
            <v>N</v>
          </cell>
          <cell r="C4343" t="str">
            <v>NE66008284</v>
          </cell>
          <cell r="D4343" t="str">
            <v>NORTHAMPTON WELLNESS</v>
          </cell>
          <cell r="E4343" t="str">
            <v>NORTHAMPTON WELLNESS (TER</v>
          </cell>
          <cell r="F4343" t="str">
            <v>395 PLEASANT ST</v>
          </cell>
          <cell r="G4343" t="str">
            <v>NORTHAMPTON, MA 01060-3914</v>
          </cell>
          <cell r="J4343" t="str">
            <v>NORTHAMPTON</v>
          </cell>
          <cell r="K4343" t="str">
            <v>MA</v>
          </cell>
          <cell r="L4343" t="str">
            <v>01060-3914</v>
          </cell>
          <cell r="N4343">
            <v>0</v>
          </cell>
        </row>
        <row r="4344">
          <cell r="A4344">
            <v>66008285</v>
          </cell>
          <cell r="B4344" t="str">
            <v>Y</v>
          </cell>
          <cell r="C4344" t="str">
            <v>NE66008285</v>
          </cell>
          <cell r="D4344" t="str">
            <v>TRANSPLANT PROG/CHILDRENS HOSP</v>
          </cell>
          <cell r="E4344" t="str">
            <v>TRANSPLANT PROG/CHILD (C)</v>
          </cell>
          <cell r="F4344" t="str">
            <v>300 LONGWOOD AVE</v>
          </cell>
          <cell r="G4344" t="str">
            <v>BOSTON, MA 02115-5724</v>
          </cell>
          <cell r="J4344" t="str">
            <v>BOSTON</v>
          </cell>
          <cell r="K4344" t="str">
            <v>MA</v>
          </cell>
          <cell r="L4344" t="str">
            <v>02115-5724</v>
          </cell>
          <cell r="M4344">
            <v>0</v>
          </cell>
          <cell r="N4344">
            <v>0</v>
          </cell>
        </row>
        <row r="4345">
          <cell r="A4345">
            <v>66008286</v>
          </cell>
          <cell r="B4345" t="str">
            <v>Y</v>
          </cell>
          <cell r="C4345" t="str">
            <v>NE66008286</v>
          </cell>
          <cell r="D4345" t="str">
            <v>SPRINGFIELD MEDICAL ASSOCIATES</v>
          </cell>
          <cell r="E4345" t="str">
            <v>SPRINGFIELD MEDICAL A (C)</v>
          </cell>
          <cell r="G4345" t="str">
            <v>2150 MAIN ST</v>
          </cell>
          <cell r="H4345" t="str">
            <v>SPRINGFIELD, MA 01104-3300</v>
          </cell>
          <cell r="J4345" t="str">
            <v>SPRINGFIELD</v>
          </cell>
          <cell r="K4345" t="str">
            <v>MA</v>
          </cell>
          <cell r="L4345" t="str">
            <v>01104-3300</v>
          </cell>
          <cell r="M4345">
            <v>0</v>
          </cell>
          <cell r="N4345">
            <v>0</v>
          </cell>
        </row>
        <row r="4346">
          <cell r="A4346">
            <v>66008287</v>
          </cell>
          <cell r="B4346" t="str">
            <v>N</v>
          </cell>
          <cell r="C4346" t="str">
            <v>NE66008287</v>
          </cell>
          <cell r="D4346" t="str">
            <v>MASS GENERAL HOSP-CARDIAC SURG</v>
          </cell>
          <cell r="E4346" t="str">
            <v>MASS GENERAL HOSP-CAR (TE</v>
          </cell>
          <cell r="F4346" t="str">
            <v>55 FRUIT ST</v>
          </cell>
          <cell r="G4346" t="str">
            <v>BOSTON, MA 02114-2621</v>
          </cell>
          <cell r="J4346" t="str">
            <v>BOSTON</v>
          </cell>
          <cell r="K4346" t="str">
            <v>MA</v>
          </cell>
          <cell r="L4346" t="str">
            <v>02114-2621</v>
          </cell>
          <cell r="N4346">
            <v>0</v>
          </cell>
        </row>
        <row r="4347">
          <cell r="A4347">
            <v>66008288</v>
          </cell>
          <cell r="B4347" t="str">
            <v>Y</v>
          </cell>
          <cell r="C4347" t="str">
            <v>NE66008288</v>
          </cell>
          <cell r="D4347" t="str">
            <v>AMERICAN RED CROSS-BLOOD SVC</v>
          </cell>
          <cell r="E4347" t="str">
            <v>AMERICAN RED CROSS-BL (C)</v>
          </cell>
          <cell r="F4347" t="str">
            <v>180 RUSTCRAFT RD</v>
          </cell>
          <cell r="G4347" t="str">
            <v>DEDHAM, MA 02026-4558</v>
          </cell>
          <cell r="J4347" t="str">
            <v>DEDHAM</v>
          </cell>
          <cell r="K4347" t="str">
            <v>MA</v>
          </cell>
          <cell r="L4347" t="str">
            <v>02026-4558</v>
          </cell>
          <cell r="M4347">
            <v>0</v>
          </cell>
          <cell r="N4347">
            <v>0</v>
          </cell>
        </row>
        <row r="4348">
          <cell r="A4348">
            <v>66008290</v>
          </cell>
          <cell r="B4348" t="str">
            <v>Y</v>
          </cell>
          <cell r="C4348" t="str">
            <v>NE66008290</v>
          </cell>
          <cell r="D4348" t="str">
            <v>NEPONSET EMPLOYEE HEALTH</v>
          </cell>
          <cell r="E4348" t="str">
            <v>EMPLOYEE HEALTH</v>
          </cell>
          <cell r="F4348" t="str">
            <v>478 NEPONSET AVE</v>
          </cell>
          <cell r="G4348" t="str">
            <v>DORCHESTER, MA 02122-3128</v>
          </cell>
          <cell r="J4348" t="str">
            <v>DORCHESTER</v>
          </cell>
          <cell r="K4348" t="str">
            <v>MA</v>
          </cell>
          <cell r="L4348" t="str">
            <v>02122-3128</v>
          </cell>
          <cell r="N4348">
            <v>0</v>
          </cell>
        </row>
        <row r="4349">
          <cell r="A4349">
            <v>66008291</v>
          </cell>
          <cell r="B4349" t="str">
            <v>N</v>
          </cell>
          <cell r="C4349" t="str">
            <v>NE66008291</v>
          </cell>
          <cell r="D4349" t="str">
            <v>PROMEDICA MK 0389</v>
          </cell>
          <cell r="E4349" t="str">
            <v>PROMEDICA (TERM)</v>
          </cell>
          <cell r="F4349" t="str">
            <v>77 WARREN ST BLDG 6</v>
          </cell>
          <cell r="G4349" t="str">
            <v>BRIGHTON, MA 02135-3601</v>
          </cell>
          <cell r="J4349" t="str">
            <v>BRIGHTON</v>
          </cell>
          <cell r="K4349" t="str">
            <v>MA</v>
          </cell>
          <cell r="L4349" t="str">
            <v>02135-3601</v>
          </cell>
          <cell r="N4349">
            <v>0</v>
          </cell>
        </row>
        <row r="4350">
          <cell r="A4350">
            <v>66008292</v>
          </cell>
          <cell r="B4350" t="str">
            <v>Y</v>
          </cell>
          <cell r="C4350" t="str">
            <v>NE66008292</v>
          </cell>
          <cell r="D4350" t="str">
            <v>ASTRAZENECA - BLOOD DONOR</v>
          </cell>
          <cell r="E4350" t="str">
            <v>ASTRAZENECA RND BOSTO (C)</v>
          </cell>
          <cell r="F4350" t="str">
            <v>35 GATEHOUSE DR</v>
          </cell>
          <cell r="G4350" t="str">
            <v>WALTHAM, MA 02451-1215</v>
          </cell>
          <cell r="J4350" t="str">
            <v>WALTHAM</v>
          </cell>
          <cell r="K4350" t="str">
            <v>MA</v>
          </cell>
          <cell r="L4350" t="str">
            <v>02451-1215</v>
          </cell>
          <cell r="N4350">
            <v>0</v>
          </cell>
        </row>
        <row r="4351">
          <cell r="A4351">
            <v>66008293</v>
          </cell>
          <cell r="B4351" t="str">
            <v>Y</v>
          </cell>
          <cell r="C4351" t="str">
            <v>NE66008293</v>
          </cell>
          <cell r="D4351" t="str">
            <v>NORTHEAST MEDICAL RESEARCH</v>
          </cell>
          <cell r="E4351" t="str">
            <v>NEMR</v>
          </cell>
          <cell r="F4351" t="str">
            <v>49 STATE RD. WATTUPA BLDG 202</v>
          </cell>
          <cell r="G4351" t="str">
            <v>NORTH DARTMOUTH, MA 02747</v>
          </cell>
          <cell r="J4351" t="str">
            <v>NORTH DARTMOUTH</v>
          </cell>
          <cell r="K4351" t="str">
            <v>MA</v>
          </cell>
          <cell r="L4351">
            <v>2747</v>
          </cell>
          <cell r="M4351">
            <v>41.639699999999998</v>
          </cell>
          <cell r="N4351">
            <v>-70.990799999999993</v>
          </cell>
        </row>
        <row r="4352">
          <cell r="A4352">
            <v>66008294</v>
          </cell>
          <cell r="B4352" t="str">
            <v>Y</v>
          </cell>
          <cell r="C4352" t="str">
            <v>NE66008294</v>
          </cell>
          <cell r="D4352" t="str">
            <v>SLEEP HEALTH CTRS. WORCESTER</v>
          </cell>
          <cell r="E4352" t="str">
            <v>SLEEP HEALTH CTRS. WO (C)</v>
          </cell>
          <cell r="G4352" t="str">
            <v>102 SHORE DR STE 200</v>
          </cell>
          <cell r="H4352" t="str">
            <v>WORCESTER, MA 01605-3154</v>
          </cell>
          <cell r="J4352" t="str">
            <v>WORCESTER</v>
          </cell>
          <cell r="K4352" t="str">
            <v>MA</v>
          </cell>
          <cell r="L4352" t="str">
            <v>01605-3154</v>
          </cell>
          <cell r="N4352">
            <v>0</v>
          </cell>
        </row>
        <row r="4353">
          <cell r="A4353">
            <v>66008295</v>
          </cell>
          <cell r="B4353" t="str">
            <v>N</v>
          </cell>
          <cell r="C4353" t="str">
            <v>NE66008295</v>
          </cell>
          <cell r="D4353" t="str">
            <v>SLEEP HEALTH CTRS. MARLBOROUGH</v>
          </cell>
          <cell r="E4353" t="str">
            <v>SLEEP (TERM)</v>
          </cell>
          <cell r="F4353" t="str">
            <v>123 BOSTON POST RD W</v>
          </cell>
          <cell r="G4353" t="str">
            <v>MARLBOROUGH, MA 01752-1840</v>
          </cell>
          <cell r="J4353" t="str">
            <v>MARLBOROUGH</v>
          </cell>
          <cell r="K4353" t="str">
            <v>MA</v>
          </cell>
          <cell r="L4353" t="str">
            <v>01752-1840</v>
          </cell>
          <cell r="N4353">
            <v>0</v>
          </cell>
        </row>
        <row r="4354">
          <cell r="A4354">
            <v>66008296</v>
          </cell>
          <cell r="B4354" t="str">
            <v>Y</v>
          </cell>
          <cell r="C4354" t="str">
            <v>NE66008296</v>
          </cell>
          <cell r="D4354" t="str">
            <v>THE ULTRAWELLNESS CENTER</v>
          </cell>
          <cell r="E4354" t="str">
            <v>ULTRAWELLNESS  (B)</v>
          </cell>
          <cell r="F4354" t="str">
            <v>55 PITTSFIELD RD</v>
          </cell>
          <cell r="G4354" t="str">
            <v>LENOX, MA 01240-2717</v>
          </cell>
          <cell r="J4354" t="str">
            <v>LENOX</v>
          </cell>
          <cell r="K4354" t="str">
            <v>MA</v>
          </cell>
          <cell r="L4354" t="str">
            <v>01240-2717</v>
          </cell>
          <cell r="M4354">
            <v>0</v>
          </cell>
          <cell r="N4354">
            <v>0</v>
          </cell>
        </row>
        <row r="4355">
          <cell r="A4355">
            <v>66008298</v>
          </cell>
          <cell r="B4355" t="str">
            <v>N</v>
          </cell>
          <cell r="C4355" t="str">
            <v>NE66008298</v>
          </cell>
          <cell r="D4355" t="str">
            <v>APONTE MEDICAL ASSOC.</v>
          </cell>
          <cell r="E4355" t="str">
            <v>APONTE (TERM)</v>
          </cell>
          <cell r="F4355" t="str">
            <v>411 MERRIMACK ST STE 105</v>
          </cell>
          <cell r="G4355" t="str">
            <v>METHUEN, MA 01844-5821</v>
          </cell>
          <cell r="J4355" t="str">
            <v>METHUEN</v>
          </cell>
          <cell r="K4355" t="str">
            <v>MA</v>
          </cell>
          <cell r="L4355" t="str">
            <v>01844-5821</v>
          </cell>
          <cell r="N4355">
            <v>0</v>
          </cell>
        </row>
        <row r="4356">
          <cell r="A4356">
            <v>66008304</v>
          </cell>
          <cell r="B4356" t="str">
            <v>N</v>
          </cell>
          <cell r="C4356" t="str">
            <v>NE66008304</v>
          </cell>
          <cell r="D4356" t="str">
            <v xml:space="preserve">ANNA JAQUES OCCUPATIONAL HLTH </v>
          </cell>
          <cell r="E4356" t="str">
            <v>ANNA JAQUES OCCUPATIONL (</v>
          </cell>
          <cell r="F4356" t="str">
            <v>24 MORREL PL.</v>
          </cell>
          <cell r="G4356" t="str">
            <v>AMESBURY, MA 01913</v>
          </cell>
          <cell r="J4356" t="str">
            <v>AMESBURY</v>
          </cell>
          <cell r="K4356" t="str">
            <v>MA</v>
          </cell>
          <cell r="L4356">
            <v>1913</v>
          </cell>
          <cell r="M4356">
            <v>42.8551</v>
          </cell>
          <cell r="N4356">
            <v>-70.934700000000007</v>
          </cell>
        </row>
        <row r="4357">
          <cell r="A4357">
            <v>66008306</v>
          </cell>
          <cell r="B4357" t="str">
            <v>N</v>
          </cell>
          <cell r="C4357" t="str">
            <v>NE66008306</v>
          </cell>
          <cell r="D4357" t="str">
            <v>NEW HAMPSHIRE BALLBEARING (TRA</v>
          </cell>
          <cell r="E4357" t="str">
            <v>NEW HAMPSHIRE BALLBEA (-)</v>
          </cell>
          <cell r="G4357" t="str">
            <v>155 LEXINGTON DR</v>
          </cell>
          <cell r="H4357" t="str">
            <v>LACONIA, NH 03246</v>
          </cell>
          <cell r="J4357" t="str">
            <v>LACONIA</v>
          </cell>
          <cell r="K4357" t="str">
            <v>NH</v>
          </cell>
          <cell r="L4357">
            <v>3246</v>
          </cell>
          <cell r="M4357">
            <v>43.551200000000001</v>
          </cell>
          <cell r="N4357">
            <v>-71.439499999999995</v>
          </cell>
        </row>
        <row r="4358">
          <cell r="A4358">
            <v>66008308</v>
          </cell>
          <cell r="B4358" t="str">
            <v>N</v>
          </cell>
          <cell r="C4358" t="str">
            <v>NE66008308</v>
          </cell>
          <cell r="D4358" t="str">
            <v xml:space="preserve">US HEALTHWORKS BRUNSWICK </v>
          </cell>
          <cell r="E4358" t="str">
            <v>US HEALTHWORKS BRUNSW (-)</v>
          </cell>
          <cell r="G4358" t="str">
            <v>11 MEDICAL CENTER DRIVE</v>
          </cell>
          <cell r="H4358" t="str">
            <v>BRUNSWICK, ME 04011</v>
          </cell>
          <cell r="J4358" t="str">
            <v>BRUNSWICK</v>
          </cell>
          <cell r="K4358" t="str">
            <v>ME</v>
          </cell>
          <cell r="L4358">
            <v>4011</v>
          </cell>
          <cell r="M4358">
            <v>43.898600000000002</v>
          </cell>
          <cell r="N4358">
            <v>-69.963099999999997</v>
          </cell>
        </row>
        <row r="4359">
          <cell r="A4359">
            <v>66008309</v>
          </cell>
          <cell r="B4359" t="str">
            <v>N</v>
          </cell>
          <cell r="C4359" t="str">
            <v>NE66008309</v>
          </cell>
          <cell r="D4359" t="str">
            <v>NORFOLK COUNTY CHIROPRACTIC (T</v>
          </cell>
          <cell r="E4359" t="str">
            <v>NORFOLK COUNTY CHIROP (-)</v>
          </cell>
          <cell r="G4359" t="str">
            <v>5 NORTHMEADOW RD</v>
          </cell>
          <cell r="H4359" t="str">
            <v>MEDFIELD, MA 02052</v>
          </cell>
          <cell r="J4359" t="str">
            <v>MEDFIELD</v>
          </cell>
          <cell r="K4359" t="str">
            <v>MA</v>
          </cell>
          <cell r="L4359">
            <v>2052</v>
          </cell>
          <cell r="M4359">
            <v>42.184800000000003</v>
          </cell>
          <cell r="N4359">
            <v>-71.302599999999998</v>
          </cell>
        </row>
        <row r="4360">
          <cell r="A4360">
            <v>66008310</v>
          </cell>
          <cell r="B4360" t="str">
            <v>N</v>
          </cell>
          <cell r="C4360" t="str">
            <v>NE66008310</v>
          </cell>
          <cell r="D4360" t="str">
            <v>SAMEEM ASSOCICATES (TRANS)</v>
          </cell>
          <cell r="E4360" t="str">
            <v>SAMEEM ASSOCICATES (T (-)</v>
          </cell>
          <cell r="G4360" t="str">
            <v>34 LINCOLN ST</v>
          </cell>
          <cell r="H4360" t="str">
            <v>NEWTON, MA 02461</v>
          </cell>
          <cell r="J4360" t="str">
            <v>NEWTON</v>
          </cell>
          <cell r="K4360" t="str">
            <v>MA</v>
          </cell>
          <cell r="L4360">
            <v>2461</v>
          </cell>
          <cell r="M4360">
            <v>42.319099999999999</v>
          </cell>
          <cell r="N4360">
            <v>-71.206400000000002</v>
          </cell>
        </row>
        <row r="4361">
          <cell r="A4361">
            <v>66008312</v>
          </cell>
          <cell r="B4361" t="str">
            <v>N</v>
          </cell>
          <cell r="C4361" t="str">
            <v>NE66008312</v>
          </cell>
          <cell r="D4361" t="str">
            <v>CLINICA (CTC)</v>
          </cell>
          <cell r="E4361" t="str">
            <v>CLINICA (CTC)         (-)</v>
          </cell>
          <cell r="G4361" t="str">
            <v>42 WESTON ST</v>
          </cell>
          <cell r="H4361" t="str">
            <v>SUITE 8</v>
          </cell>
          <cell r="I4361" t="str">
            <v>WALTHAM, MA 02154</v>
          </cell>
          <cell r="J4361" t="str">
            <v>WALTHAM</v>
          </cell>
          <cell r="K4361" t="str">
            <v>MA</v>
          </cell>
          <cell r="L4361">
            <v>2154</v>
          </cell>
          <cell r="M4361">
            <v>42.383299999999998</v>
          </cell>
          <cell r="N4361">
            <v>-71.236699999999999</v>
          </cell>
        </row>
        <row r="4362">
          <cell r="A4362">
            <v>66008314</v>
          </cell>
          <cell r="B4362" t="str">
            <v>N</v>
          </cell>
          <cell r="C4362" t="str">
            <v>NE66008314</v>
          </cell>
          <cell r="D4362" t="str">
            <v>DORU IANCAVICCI (TRANS)</v>
          </cell>
          <cell r="E4362" t="str">
            <v>DORU IANCAVICCI (TRAN (-)</v>
          </cell>
          <cell r="G4362" t="str">
            <v>111 EVERETT AVE</v>
          </cell>
          <cell r="H4362" t="str">
            <v>CHELSEA, MA 02150</v>
          </cell>
          <cell r="J4362" t="str">
            <v>CHELSEA</v>
          </cell>
          <cell r="K4362" t="str">
            <v>MA</v>
          </cell>
          <cell r="L4362">
            <v>2150</v>
          </cell>
          <cell r="M4362">
            <v>42.396700000000003</v>
          </cell>
          <cell r="N4362">
            <v>-71.033900000000003</v>
          </cell>
        </row>
        <row r="4363">
          <cell r="A4363">
            <v>66008319</v>
          </cell>
          <cell r="B4363" t="str">
            <v>N</v>
          </cell>
          <cell r="C4363" t="str">
            <v>NE66008319</v>
          </cell>
          <cell r="D4363" t="str">
            <v>MORGAN CONSTRUCTION (TRANS)</v>
          </cell>
          <cell r="E4363" t="str">
            <v>MORGAN CONSTRUCTION ( (-)</v>
          </cell>
          <cell r="G4363" t="str">
            <v>40 CRESCENT ST</v>
          </cell>
          <cell r="H4363" t="str">
            <v>WORCESTER, MA 01605</v>
          </cell>
          <cell r="J4363" t="str">
            <v>WORCESTER</v>
          </cell>
          <cell r="K4363" t="str">
            <v>MA</v>
          </cell>
          <cell r="L4363">
            <v>1605</v>
          </cell>
          <cell r="M4363">
            <v>42.286900000000003</v>
          </cell>
          <cell r="N4363">
            <v>-71.792199999999994</v>
          </cell>
        </row>
        <row r="4364">
          <cell r="A4364">
            <v>66008322</v>
          </cell>
          <cell r="B4364" t="str">
            <v>N</v>
          </cell>
          <cell r="C4364" t="str">
            <v>NE66008322</v>
          </cell>
          <cell r="D4364" t="str">
            <v>WESTERLY MEDICAL CTR (TRANS)</v>
          </cell>
          <cell r="E4364" t="str">
            <v>WESTERLY MEDICAL CTR  (-)</v>
          </cell>
          <cell r="F4364" t="str">
            <v>46 WELLS ST</v>
          </cell>
          <cell r="G4364" t="str">
            <v>WESTERLY, RI 02891</v>
          </cell>
          <cell r="J4364" t="str">
            <v>WESTERLY</v>
          </cell>
          <cell r="K4364" t="str">
            <v>RI</v>
          </cell>
          <cell r="L4364">
            <v>2891</v>
          </cell>
          <cell r="M4364">
            <v>41.3583</v>
          </cell>
          <cell r="N4364">
            <v>-71.807900000000004</v>
          </cell>
        </row>
        <row r="4365">
          <cell r="A4365">
            <v>66008325</v>
          </cell>
          <cell r="B4365" t="str">
            <v>N</v>
          </cell>
          <cell r="C4365" t="str">
            <v>NE66008325</v>
          </cell>
          <cell r="D4365" t="str">
            <v>KEYSPAN ENERGY (TRANS)</v>
          </cell>
          <cell r="E4365" t="str">
            <v>KEYSPAN ENERGY (TRANS (-)</v>
          </cell>
          <cell r="G4365" t="str">
            <v>52 SECOND AVE.</v>
          </cell>
          <cell r="H4365" t="str">
            <v>WALTHAM, MA 02451</v>
          </cell>
          <cell r="J4365" t="str">
            <v>WALTHAM</v>
          </cell>
          <cell r="K4365" t="str">
            <v>MA</v>
          </cell>
          <cell r="L4365">
            <v>2451</v>
          </cell>
          <cell r="M4365">
            <v>42.397300000000001</v>
          </cell>
          <cell r="N4365">
            <v>-71.247799999999998</v>
          </cell>
        </row>
        <row r="4366">
          <cell r="A4366">
            <v>66008330</v>
          </cell>
          <cell r="B4366" t="str">
            <v>N</v>
          </cell>
          <cell r="C4366" t="str">
            <v>NE66008330</v>
          </cell>
          <cell r="D4366" t="str">
            <v>GENERAL ELECTRIC (TRANS)</v>
          </cell>
          <cell r="E4366" t="str">
            <v>GENERAL ELECTRIC (TRA (-)</v>
          </cell>
          <cell r="G4366" t="str">
            <v>1000 WESTERN AVE</v>
          </cell>
          <cell r="H4366" t="str">
            <v>BLDG 44</v>
          </cell>
          <cell r="I4366" t="str">
            <v>LYNN, MA 01910</v>
          </cell>
          <cell r="J4366" t="str">
            <v>LYNN</v>
          </cell>
          <cell r="K4366" t="str">
            <v>MA</v>
          </cell>
          <cell r="L4366">
            <v>1910</v>
          </cell>
          <cell r="M4366">
            <v>42.466700000000003</v>
          </cell>
          <cell r="N4366">
            <v>-70.95</v>
          </cell>
        </row>
        <row r="4367">
          <cell r="A4367">
            <v>66008333</v>
          </cell>
          <cell r="B4367" t="str">
            <v>N</v>
          </cell>
          <cell r="C4367" t="str">
            <v>NE66008333</v>
          </cell>
          <cell r="D4367" t="str">
            <v>OCCUPATIONAL HLTH HADLEY (TRAN</v>
          </cell>
          <cell r="E4367" t="str">
            <v>OCCUPATIONAL HLTH HAD (-)</v>
          </cell>
          <cell r="G4367" t="str">
            <v>106 RUSSELL ST</v>
          </cell>
          <cell r="H4367" t="str">
            <v>HADLEY, MA 01035</v>
          </cell>
          <cell r="J4367" t="str">
            <v>HADLEY</v>
          </cell>
          <cell r="K4367" t="str">
            <v>MA</v>
          </cell>
          <cell r="L4367">
            <v>1035</v>
          </cell>
          <cell r="M4367">
            <v>42.358800000000002</v>
          </cell>
          <cell r="N4367">
            <v>-72.572100000000006</v>
          </cell>
        </row>
        <row r="4368">
          <cell r="A4368">
            <v>66008344</v>
          </cell>
          <cell r="B4368" t="str">
            <v>N</v>
          </cell>
          <cell r="C4368" t="str">
            <v>NE66008344</v>
          </cell>
          <cell r="D4368" t="str">
            <v>WELLS REGIONAL MEDICAL (TRANS)</v>
          </cell>
          <cell r="E4368" t="str">
            <v>WELLS REGIONAL MEDICA (-)</v>
          </cell>
          <cell r="F4368" t="str">
            <v>114 SANFORD ROAD (RT. 109)</v>
          </cell>
          <cell r="G4368" t="str">
            <v>WELLS, ME 04090</v>
          </cell>
          <cell r="J4368" t="str">
            <v>WELLS</v>
          </cell>
          <cell r="K4368" t="str">
            <v>ME</v>
          </cell>
          <cell r="L4368">
            <v>4090</v>
          </cell>
          <cell r="M4368">
            <v>43.307400000000001</v>
          </cell>
          <cell r="N4368">
            <v>-70.570800000000006</v>
          </cell>
        </row>
        <row r="4369">
          <cell r="A4369">
            <v>66008353</v>
          </cell>
          <cell r="B4369" t="str">
            <v>N</v>
          </cell>
          <cell r="C4369" t="str">
            <v>NE66008353</v>
          </cell>
          <cell r="D4369" t="str">
            <v>EAST PROVIDENCE MEDICAL</v>
          </cell>
          <cell r="E4369" t="str">
            <v>EAST PROVIDENCE MEDIC (-)</v>
          </cell>
          <cell r="G4369" t="str">
            <v>525 TAUNTON AVE</v>
          </cell>
          <cell r="H4369" t="str">
            <v>EAST, RI 02914</v>
          </cell>
          <cell r="J4369" t="str">
            <v>EAST</v>
          </cell>
          <cell r="K4369" t="str">
            <v>RI</v>
          </cell>
          <cell r="L4369">
            <v>2914</v>
          </cell>
          <cell r="M4369">
            <v>41.792099999999998</v>
          </cell>
          <cell r="N4369">
            <v>-71.387200000000007</v>
          </cell>
        </row>
        <row r="4370">
          <cell r="A4370">
            <v>66008355</v>
          </cell>
          <cell r="B4370" t="str">
            <v>N</v>
          </cell>
          <cell r="C4370" t="str">
            <v>NE66008355</v>
          </cell>
          <cell r="D4370" t="str">
            <v>EMSI WARWICK</v>
          </cell>
          <cell r="E4370" t="str">
            <v>EMSI WARWICK          (-)</v>
          </cell>
          <cell r="G4370" t="str">
            <v>3475 POST ROAD</v>
          </cell>
          <cell r="H4370" t="str">
            <v>WARWICK, RI 02886</v>
          </cell>
          <cell r="J4370" t="str">
            <v>WARWICK</v>
          </cell>
          <cell r="K4370" t="str">
            <v>RI</v>
          </cell>
          <cell r="L4370">
            <v>2886</v>
          </cell>
          <cell r="M4370">
            <v>41.703099999999999</v>
          </cell>
          <cell r="N4370">
            <v>-71.442300000000003</v>
          </cell>
        </row>
        <row r="4371">
          <cell r="A4371">
            <v>66008357</v>
          </cell>
          <cell r="B4371" t="str">
            <v>N</v>
          </cell>
          <cell r="C4371" t="str">
            <v>NE66008357</v>
          </cell>
          <cell r="D4371" t="str">
            <v>WAYNE COMEAU (TRANS)</v>
          </cell>
          <cell r="E4371" t="str">
            <v>WAYNE COMEAU (TRANS)  (-)</v>
          </cell>
          <cell r="G4371" t="str">
            <v>194 NORTH ST</v>
          </cell>
          <cell r="H4371" t="str">
            <v>DANVERS, MA 01923</v>
          </cell>
          <cell r="J4371" t="str">
            <v>DANVERS</v>
          </cell>
          <cell r="K4371" t="str">
            <v>MA</v>
          </cell>
          <cell r="L4371">
            <v>1923</v>
          </cell>
          <cell r="M4371">
            <v>42.569200000000002</v>
          </cell>
          <cell r="N4371">
            <v>-70.942300000000003</v>
          </cell>
        </row>
        <row r="4372">
          <cell r="A4372">
            <v>66008358</v>
          </cell>
          <cell r="B4372" t="str">
            <v>N</v>
          </cell>
          <cell r="C4372" t="str">
            <v>NE66008358</v>
          </cell>
          <cell r="D4372" t="str">
            <v>MASS EYE &amp; EAR (TRANS)</v>
          </cell>
          <cell r="E4372" t="str">
            <v>MASS EYE &amp; EAR (TRANS (-)</v>
          </cell>
          <cell r="G4372" t="str">
            <v>243 CHARLES ST</v>
          </cell>
          <cell r="H4372" t="str">
            <v>8TH FLOOR</v>
          </cell>
          <cell r="I4372" t="str">
            <v>BOSTON, MA 02114</v>
          </cell>
          <cell r="J4372" t="str">
            <v>BOSTON</v>
          </cell>
          <cell r="K4372" t="str">
            <v>MA</v>
          </cell>
          <cell r="L4372">
            <v>2114</v>
          </cell>
          <cell r="M4372">
            <v>42.361800000000002</v>
          </cell>
          <cell r="N4372">
            <v>-71.066299999999998</v>
          </cell>
        </row>
        <row r="4373">
          <cell r="A4373">
            <v>66008363</v>
          </cell>
          <cell r="B4373" t="str">
            <v>N</v>
          </cell>
          <cell r="C4373" t="str">
            <v>NE66008363</v>
          </cell>
          <cell r="D4373" t="str">
            <v>WHOLESALE GROCERS HATFIELD (LG</v>
          </cell>
          <cell r="E4373" t="str">
            <v>WHOLESALE GROCERS HAT (D)</v>
          </cell>
          <cell r="F4373" t="str">
            <v>95 NORTH HATFIELD RD</v>
          </cell>
          <cell r="G4373" t="str">
            <v>NORTH HARFIELD, MA 01066</v>
          </cell>
          <cell r="J4373" t="str">
            <v>NORTH HARFIELD</v>
          </cell>
          <cell r="K4373" t="str">
            <v>MA</v>
          </cell>
          <cell r="L4373">
            <v>1066</v>
          </cell>
          <cell r="M4373">
            <v>42.408299999999997</v>
          </cell>
          <cell r="N4373">
            <v>-72.626800000000003</v>
          </cell>
        </row>
        <row r="4374">
          <cell r="A4374">
            <v>66008364</v>
          </cell>
          <cell r="B4374" t="str">
            <v>N</v>
          </cell>
          <cell r="C4374" t="str">
            <v>NE66008364</v>
          </cell>
          <cell r="D4374" t="str">
            <v>WHOLESALE GROCERS WESTFIELD (T</v>
          </cell>
          <cell r="E4374" t="str">
            <v>WHOLESALE GROCERS WES (D)</v>
          </cell>
          <cell r="F4374" t="str">
            <v>53 SUMMIT LOCK RD</v>
          </cell>
          <cell r="G4374" t="str">
            <v>WESTFIELD, MA 01085</v>
          </cell>
          <cell r="J4374" t="str">
            <v>WESTFIELD</v>
          </cell>
          <cell r="K4374" t="str">
            <v>MA</v>
          </cell>
          <cell r="L4374">
            <v>1085</v>
          </cell>
          <cell r="M4374">
            <v>42.128599999999999</v>
          </cell>
          <cell r="N4374">
            <v>-72.746099999999998</v>
          </cell>
        </row>
        <row r="4375">
          <cell r="A4375">
            <v>66008365</v>
          </cell>
          <cell r="B4375" t="str">
            <v>N</v>
          </cell>
          <cell r="C4375" t="str">
            <v>NE66008365</v>
          </cell>
          <cell r="D4375" t="str">
            <v>MID COAST HOSPITAL (TRANS)</v>
          </cell>
          <cell r="E4375" t="str">
            <v>MID COAST HOSPITAL (T (D)</v>
          </cell>
          <cell r="F4375" t="str">
            <v>123 MEDICAL CENTER DRIVE</v>
          </cell>
          <cell r="G4375" t="str">
            <v>BRUNSWICK, ME 04011</v>
          </cell>
          <cell r="J4375" t="str">
            <v>BRUNSWICK</v>
          </cell>
          <cell r="K4375" t="str">
            <v>ME</v>
          </cell>
          <cell r="L4375">
            <v>4011</v>
          </cell>
          <cell r="M4375">
            <v>43.898600000000002</v>
          </cell>
          <cell r="N4375">
            <v>-69.963099999999997</v>
          </cell>
        </row>
        <row r="4376">
          <cell r="A4376">
            <v>66008366</v>
          </cell>
          <cell r="B4376" t="str">
            <v>N</v>
          </cell>
          <cell r="C4376" t="str">
            <v>NE66008366</v>
          </cell>
          <cell r="D4376" t="str">
            <v>WORKPLACE HEALTH SETON (TRANS)</v>
          </cell>
          <cell r="E4376" t="str">
            <v>WORKPLACE HEALTH SETO (D)</v>
          </cell>
          <cell r="G4376" t="str">
            <v>30 CHASE AVE</v>
          </cell>
          <cell r="H4376" t="str">
            <v>WATERVILLE, ME 04901</v>
          </cell>
          <cell r="J4376" t="str">
            <v>WATERVILLE</v>
          </cell>
          <cell r="K4376" t="str">
            <v>ME</v>
          </cell>
          <cell r="L4376">
            <v>4901</v>
          </cell>
          <cell r="M4376">
            <v>44.551299999999998</v>
          </cell>
          <cell r="N4376">
            <v>-69.633799999999994</v>
          </cell>
        </row>
        <row r="4377">
          <cell r="A4377">
            <v>66008369</v>
          </cell>
          <cell r="B4377" t="str">
            <v>N</v>
          </cell>
          <cell r="C4377" t="str">
            <v>NE66008369</v>
          </cell>
          <cell r="D4377" t="str">
            <v xml:space="preserve">UNION CHIROPRACTIC </v>
          </cell>
          <cell r="E4377" t="str">
            <v>UNION CHIROPRACTIC    (-)</v>
          </cell>
          <cell r="G4377" t="str">
            <v>323 BOSTON POST RD.</v>
          </cell>
          <cell r="H4377" t="str">
            <v>SUDBURY, MA 01776</v>
          </cell>
          <cell r="J4377" t="str">
            <v>SUDBURY</v>
          </cell>
          <cell r="K4377" t="str">
            <v>MA</v>
          </cell>
          <cell r="L4377">
            <v>1776</v>
          </cell>
          <cell r="M4377">
            <v>42.384399999999999</v>
          </cell>
          <cell r="N4377">
            <v>-71.428299999999993</v>
          </cell>
        </row>
        <row r="4378">
          <cell r="A4378">
            <v>66008373</v>
          </cell>
          <cell r="B4378" t="str">
            <v>N</v>
          </cell>
          <cell r="C4378" t="str">
            <v>NE66008373</v>
          </cell>
          <cell r="D4378" t="str">
            <v>HC STARK COMPANY (TRANS)</v>
          </cell>
          <cell r="E4378" t="str">
            <v>HC STARK COMPANY (TRA (-)</v>
          </cell>
          <cell r="G4378" t="str">
            <v>50 CHARLEMONT ST.</v>
          </cell>
          <cell r="H4378" t="str">
            <v>NEWTON, MA 02161</v>
          </cell>
          <cell r="J4378" t="str">
            <v>NEWTON</v>
          </cell>
          <cell r="K4378" t="str">
            <v>MA</v>
          </cell>
          <cell r="L4378">
            <v>2161</v>
          </cell>
          <cell r="M4378">
            <v>42.3185</v>
          </cell>
          <cell r="N4378">
            <v>-71.208600000000004</v>
          </cell>
        </row>
        <row r="4379">
          <cell r="A4379">
            <v>66008374</v>
          </cell>
          <cell r="B4379" t="str">
            <v>N</v>
          </cell>
          <cell r="C4379" t="str">
            <v>NE66008374</v>
          </cell>
          <cell r="D4379" t="str">
            <v>EAST COAST CLINICAL (CTC)</v>
          </cell>
          <cell r="E4379" t="str">
            <v>EAST COAST CLINICAL ( (-)</v>
          </cell>
          <cell r="G4379" t="str">
            <v>1 WATER ST. SUITE A</v>
          </cell>
          <cell r="H4379" t="str">
            <v>HAVERHILL, MA 01830</v>
          </cell>
          <cell r="J4379" t="str">
            <v>HAVERHILL</v>
          </cell>
          <cell r="K4379" t="str">
            <v>MA</v>
          </cell>
          <cell r="L4379">
            <v>1830</v>
          </cell>
          <cell r="M4379">
            <v>42.786499999999997</v>
          </cell>
          <cell r="N4379">
            <v>-71.068399999999997</v>
          </cell>
        </row>
        <row r="4380">
          <cell r="A4380">
            <v>66008375</v>
          </cell>
          <cell r="B4380" t="str">
            <v>N</v>
          </cell>
          <cell r="C4380" t="str">
            <v>NE66008375</v>
          </cell>
          <cell r="D4380" t="str">
            <v>EQUINOX (TRANS)</v>
          </cell>
          <cell r="E4380" t="str">
            <v>EQUINOX (TRANS)       (-)</v>
          </cell>
          <cell r="G4380" t="str">
            <v>19 RYE STREET</v>
          </cell>
          <cell r="H4380" t="str">
            <v>PORTSMOUTH, NH 03801</v>
          </cell>
          <cell r="J4380" t="str">
            <v>PORTSMOUTH</v>
          </cell>
          <cell r="K4380" t="str">
            <v>NH</v>
          </cell>
          <cell r="L4380">
            <v>3801</v>
          </cell>
          <cell r="M4380">
            <v>43.068600000000004</v>
          </cell>
          <cell r="N4380">
            <v>-70.776399999999995</v>
          </cell>
        </row>
        <row r="4381">
          <cell r="A4381">
            <v>66008376</v>
          </cell>
          <cell r="B4381" t="str">
            <v>N</v>
          </cell>
          <cell r="C4381" t="str">
            <v>NE66008376</v>
          </cell>
          <cell r="D4381" t="str">
            <v>NORWELL SPINE AND SPORTS</v>
          </cell>
          <cell r="E4381" t="str">
            <v>NORWELL SPINE AND SPO (-)</v>
          </cell>
          <cell r="G4381" t="str">
            <v>144 WASHINGTON ST</v>
          </cell>
          <cell r="H4381" t="str">
            <v>NORWELL, MA 02061</v>
          </cell>
          <cell r="J4381" t="str">
            <v>NORWELL</v>
          </cell>
          <cell r="K4381" t="str">
            <v>MA</v>
          </cell>
          <cell r="L4381">
            <v>2061</v>
          </cell>
          <cell r="M4381">
            <v>42.158200000000001</v>
          </cell>
          <cell r="N4381">
            <v>-70.820400000000006</v>
          </cell>
        </row>
        <row r="4382">
          <cell r="A4382">
            <v>66008377</v>
          </cell>
          <cell r="B4382" t="str">
            <v>N</v>
          </cell>
          <cell r="C4382" t="str">
            <v>NE66008377</v>
          </cell>
          <cell r="D4382" t="str">
            <v>WORK CONNECTION (LGSTCS)</v>
          </cell>
          <cell r="E4382" t="str">
            <v>WORK CONNECTION (LGST (-)</v>
          </cell>
          <cell r="G4382" t="str">
            <v>15 HOSPITAL DRIVE</v>
          </cell>
          <cell r="H4382" t="str">
            <v>HOLOKE HOSPITAL</v>
          </cell>
          <cell r="I4382" t="str">
            <v>HOLYOKE, MA 01040</v>
          </cell>
          <cell r="J4382" t="str">
            <v>HOLYOKE</v>
          </cell>
          <cell r="K4382" t="str">
            <v>MA</v>
          </cell>
          <cell r="L4382">
            <v>1040</v>
          </cell>
          <cell r="M4382">
            <v>42.202800000000003</v>
          </cell>
          <cell r="N4382">
            <v>-72.627300000000005</v>
          </cell>
        </row>
        <row r="4383">
          <cell r="A4383">
            <v>66008381</v>
          </cell>
          <cell r="B4383" t="str">
            <v>N</v>
          </cell>
          <cell r="C4383" t="str">
            <v>NE66008381</v>
          </cell>
          <cell r="D4383" t="str">
            <v>GENESIS ELDER CARE (TRANS)</v>
          </cell>
          <cell r="E4383" t="str">
            <v>GENESIS ELDER CARE (T (-)</v>
          </cell>
          <cell r="G4383" t="str">
            <v>677 COURT ST</v>
          </cell>
          <cell r="H4383" t="str">
            <v>KEENE, NH 03431</v>
          </cell>
          <cell r="J4383" t="str">
            <v>KEENE</v>
          </cell>
          <cell r="K4383" t="str">
            <v>NH</v>
          </cell>
          <cell r="L4383">
            <v>3431</v>
          </cell>
          <cell r="M4383">
            <v>42.938000000000002</v>
          </cell>
          <cell r="N4383">
            <v>-72.288300000000007</v>
          </cell>
        </row>
        <row r="4384">
          <cell r="A4384">
            <v>66008382</v>
          </cell>
          <cell r="B4384" t="str">
            <v>N</v>
          </cell>
          <cell r="C4384" t="str">
            <v>NE66008382</v>
          </cell>
          <cell r="D4384" t="str">
            <v>ST LUKES OUTPATIENT CLINIC (TR</v>
          </cell>
          <cell r="E4384" t="str">
            <v>ST LUKES OUTPATIENT C (-)</v>
          </cell>
          <cell r="G4384" t="str">
            <v>49 STATE RD</v>
          </cell>
          <cell r="H4384" t="str">
            <v>SUITE 102</v>
          </cell>
          <cell r="I4384" t="str">
            <v>NORTH, MA 02747</v>
          </cell>
          <cell r="J4384" t="str">
            <v>NORTH</v>
          </cell>
          <cell r="K4384" t="str">
            <v>MA</v>
          </cell>
          <cell r="L4384">
            <v>2747</v>
          </cell>
          <cell r="M4384">
            <v>41.639699999999998</v>
          </cell>
          <cell r="N4384">
            <v>-70.990799999999993</v>
          </cell>
        </row>
        <row r="4385">
          <cell r="A4385">
            <v>66008383</v>
          </cell>
          <cell r="B4385" t="str">
            <v>N</v>
          </cell>
          <cell r="C4385" t="str">
            <v>NE66008383</v>
          </cell>
          <cell r="D4385" t="str">
            <v>METROWEST EMPLOYEE HEALTH (TRA</v>
          </cell>
          <cell r="E4385" t="str">
            <v>METROWEST EMPLOYEE HE (-)</v>
          </cell>
          <cell r="G4385" t="str">
            <v>85 LINCOLN ST</v>
          </cell>
          <cell r="H4385" t="str">
            <v>FRAMINGHAM, MA 01701</v>
          </cell>
          <cell r="J4385" t="str">
            <v>FRAMINGHAM</v>
          </cell>
          <cell r="K4385" t="str">
            <v>MA</v>
          </cell>
          <cell r="L4385">
            <v>1701</v>
          </cell>
          <cell r="M4385">
            <v>42.302900000000001</v>
          </cell>
          <cell r="N4385">
            <v>-71.424400000000006</v>
          </cell>
        </row>
        <row r="4386">
          <cell r="A4386">
            <v>66008384</v>
          </cell>
          <cell r="B4386" t="str">
            <v>N</v>
          </cell>
          <cell r="C4386" t="str">
            <v>NE66008384</v>
          </cell>
          <cell r="D4386" t="str">
            <v>METROWEST EMPLOYEE HLTH NATICK</v>
          </cell>
          <cell r="E4386" t="str">
            <v>METROWEST EMPLOYEE HL (-)</v>
          </cell>
          <cell r="G4386" t="str">
            <v>67 UNION ST</v>
          </cell>
          <cell r="H4386" t="str">
            <v>MAIN HOSPITAL 1ST FLOOR</v>
          </cell>
          <cell r="I4386" t="str">
            <v>NATICK, MA 01760</v>
          </cell>
          <cell r="J4386" t="str">
            <v>NATICK</v>
          </cell>
          <cell r="K4386" t="str">
            <v>MA</v>
          </cell>
          <cell r="L4386">
            <v>1760</v>
          </cell>
          <cell r="M4386">
            <v>42.289700000000003</v>
          </cell>
          <cell r="N4386">
            <v>-71.3536</v>
          </cell>
        </row>
        <row r="4387">
          <cell r="A4387">
            <v>66008385</v>
          </cell>
          <cell r="B4387" t="str">
            <v>N</v>
          </cell>
          <cell r="C4387" t="str">
            <v>NE66008385</v>
          </cell>
          <cell r="D4387" t="str">
            <v>KENT OCCUPATIONAL HEALTH (TRAN</v>
          </cell>
          <cell r="E4387" t="str">
            <v>KENT OCCUPATIONAL HEA (-)</v>
          </cell>
          <cell r="G4387" t="str">
            <v>2191 POST ROAD</v>
          </cell>
          <cell r="H4387" t="str">
            <v>WARWICK, RI 02886</v>
          </cell>
          <cell r="J4387" t="str">
            <v>WARWICK</v>
          </cell>
          <cell r="K4387" t="str">
            <v>RI</v>
          </cell>
          <cell r="L4387">
            <v>2886</v>
          </cell>
          <cell r="M4387">
            <v>41.703099999999999</v>
          </cell>
          <cell r="N4387">
            <v>-71.442300000000003</v>
          </cell>
        </row>
        <row r="4388">
          <cell r="A4388">
            <v>66008386</v>
          </cell>
          <cell r="B4388" t="str">
            <v>N</v>
          </cell>
          <cell r="C4388" t="str">
            <v>NE66008386</v>
          </cell>
          <cell r="D4388" t="str">
            <v xml:space="preserve">OCCUPATIONAL HEALTH PAWTUCKET </v>
          </cell>
          <cell r="E4388" t="str">
            <v>OCCUPATIONAL HEALTH P (-)</v>
          </cell>
          <cell r="G4388" t="str">
            <v>630 CONCORD STREET</v>
          </cell>
          <cell r="H4388" t="str">
            <v>PAWTUCKET, RI 02860</v>
          </cell>
          <cell r="J4388" t="str">
            <v>PAWTUCKET</v>
          </cell>
          <cell r="K4388" t="str">
            <v>RI</v>
          </cell>
          <cell r="L4388">
            <v>2860</v>
          </cell>
          <cell r="M4388">
            <v>41.871699999999997</v>
          </cell>
          <cell r="N4388">
            <v>-71.389499999999998</v>
          </cell>
        </row>
        <row r="4389">
          <cell r="A4389">
            <v>66008388</v>
          </cell>
          <cell r="B4389" t="str">
            <v>N</v>
          </cell>
          <cell r="C4389" t="str">
            <v>NE66008388</v>
          </cell>
          <cell r="D4389" t="str">
            <v>RED CROSS (TRANS)</v>
          </cell>
          <cell r="E4389" t="str">
            <v>RED CROSS (TRANS)     (-)</v>
          </cell>
          <cell r="G4389" t="str">
            <v>RUSTCRAFT RD</v>
          </cell>
          <cell r="H4389" t="str">
            <v>DEDHAM, MA 02026</v>
          </cell>
          <cell r="J4389" t="str">
            <v>DEDHAM</v>
          </cell>
          <cell r="K4389" t="str">
            <v>MA</v>
          </cell>
          <cell r="L4389">
            <v>2026</v>
          </cell>
          <cell r="M4389">
            <v>42.243400000000001</v>
          </cell>
          <cell r="N4389">
            <v>-71.164900000000003</v>
          </cell>
        </row>
        <row r="4390">
          <cell r="A4390">
            <v>66008390</v>
          </cell>
          <cell r="B4390" t="str">
            <v>N</v>
          </cell>
          <cell r="C4390" t="str">
            <v>NE66008390</v>
          </cell>
          <cell r="D4390" t="str">
            <v>UNIVERSITY UROLOGICAL (TRANS)</v>
          </cell>
          <cell r="E4390" t="str">
            <v>UNIVERSITY UROLOGICAL (-)</v>
          </cell>
          <cell r="G4390" t="str">
            <v>2 DUDLEY ST.</v>
          </cell>
          <cell r="H4390" t="str">
            <v>STE. 185</v>
          </cell>
          <cell r="I4390" t="str">
            <v>PROVIDENCE, RI 02905</v>
          </cell>
          <cell r="J4390" t="str">
            <v>PROVIDENCE</v>
          </cell>
          <cell r="K4390" t="str">
            <v>RI</v>
          </cell>
          <cell r="L4390">
            <v>2905</v>
          </cell>
          <cell r="M4390">
            <v>41.7883</v>
          </cell>
          <cell r="N4390">
            <v>-71.403700000000001</v>
          </cell>
        </row>
        <row r="4391">
          <cell r="A4391">
            <v>66008391</v>
          </cell>
          <cell r="B4391" t="str">
            <v>N</v>
          </cell>
          <cell r="C4391" t="str">
            <v>NE66008391</v>
          </cell>
          <cell r="D4391" t="str">
            <v>OCCUPATIONAL HEALTH LEWISTON (</v>
          </cell>
          <cell r="E4391" t="str">
            <v>OCCUPATIONAL HEALTH L (-)</v>
          </cell>
          <cell r="G4391" t="str">
            <v>59 EAST AVENUE</v>
          </cell>
          <cell r="H4391" t="str">
            <v>LEWISTON, ME 04240</v>
          </cell>
          <cell r="J4391" t="str">
            <v>LEWISTON</v>
          </cell>
          <cell r="K4391" t="str">
            <v>ME</v>
          </cell>
          <cell r="L4391">
            <v>4240</v>
          </cell>
          <cell r="M4391">
            <v>44.098100000000002</v>
          </cell>
          <cell r="N4391">
            <v>-70.191500000000005</v>
          </cell>
        </row>
        <row r="4392">
          <cell r="A4392">
            <v>66008392</v>
          </cell>
          <cell r="B4392" t="str">
            <v>N</v>
          </cell>
          <cell r="C4392" t="str">
            <v>NE66008392</v>
          </cell>
          <cell r="D4392" t="str">
            <v>OCCUPATIONAL HEALTH AUGUSTA (T</v>
          </cell>
          <cell r="E4392" t="str">
            <v>OCCUPATIONAL HEALTH A (-)</v>
          </cell>
          <cell r="G4392" t="str">
            <v>24 STONE STREET</v>
          </cell>
          <cell r="H4392" t="str">
            <v>AUGUSTA, ME 04330</v>
          </cell>
          <cell r="J4392" t="str">
            <v>AUGUSTA</v>
          </cell>
          <cell r="K4392" t="str">
            <v>ME</v>
          </cell>
          <cell r="L4392">
            <v>4330</v>
          </cell>
          <cell r="M4392">
            <v>44.3172</v>
          </cell>
          <cell r="N4392">
            <v>-69.774900000000002</v>
          </cell>
        </row>
        <row r="4393">
          <cell r="A4393">
            <v>66008393</v>
          </cell>
          <cell r="B4393" t="str">
            <v>N</v>
          </cell>
          <cell r="C4393" t="str">
            <v>NE66008393</v>
          </cell>
          <cell r="D4393" t="str">
            <v>FAMILY HEALTH LEWISTON (TRANS)</v>
          </cell>
          <cell r="E4393" t="str">
            <v>FAMILY HEALTH LEWISTO (-)</v>
          </cell>
          <cell r="G4393" t="str">
            <v>287 MAIN ST.</v>
          </cell>
          <cell r="H4393" t="str">
            <v>SUITE 301</v>
          </cell>
          <cell r="I4393" t="str">
            <v>LEWISTON, ME 04240</v>
          </cell>
          <cell r="J4393" t="str">
            <v>LEWISTON</v>
          </cell>
          <cell r="K4393" t="str">
            <v>ME</v>
          </cell>
          <cell r="L4393">
            <v>4240</v>
          </cell>
          <cell r="M4393">
            <v>44.098100000000002</v>
          </cell>
          <cell r="N4393">
            <v>-70.191500000000005</v>
          </cell>
        </row>
        <row r="4394">
          <cell r="A4394">
            <v>66008394</v>
          </cell>
          <cell r="B4394" t="str">
            <v>N</v>
          </cell>
          <cell r="C4394" t="str">
            <v>NE66008394</v>
          </cell>
          <cell r="D4394" t="str">
            <v>EASTERN MAINE MED CTR (TRANS)</v>
          </cell>
          <cell r="E4394" t="str">
            <v>EASTERN MAINE MED CTR (-)</v>
          </cell>
          <cell r="F4394" t="str">
            <v>489 STATE STREET</v>
          </cell>
          <cell r="G4394" t="str">
            <v>BANGOR, ME 04401</v>
          </cell>
          <cell r="J4394" t="str">
            <v>BANGOR</v>
          </cell>
          <cell r="K4394" t="str">
            <v>ME</v>
          </cell>
          <cell r="L4394">
            <v>4401</v>
          </cell>
          <cell r="M4394">
            <v>44.814500000000002</v>
          </cell>
          <cell r="N4394">
            <v>-68.778700000000001</v>
          </cell>
        </row>
        <row r="4395">
          <cell r="A4395">
            <v>66008395</v>
          </cell>
          <cell r="B4395" t="str">
            <v>N</v>
          </cell>
          <cell r="C4395" t="str">
            <v>NE66008395</v>
          </cell>
          <cell r="D4395" t="str">
            <v>BUSINESS AND HEALTH (TRANS)</v>
          </cell>
          <cell r="E4395" t="str">
            <v>BUSINESS AND HEALTH ( (-)</v>
          </cell>
          <cell r="G4395" t="str">
            <v>85 SOUTH ST</v>
          </cell>
          <cell r="H4395" t="str">
            <v>MARY LANE HOSPITAL</v>
          </cell>
          <cell r="I4395" t="str">
            <v>WARE, MA 01082</v>
          </cell>
          <cell r="J4395" t="str">
            <v>WARE</v>
          </cell>
          <cell r="K4395" t="str">
            <v>MA</v>
          </cell>
          <cell r="L4395">
            <v>1082</v>
          </cell>
          <cell r="M4395">
            <v>42.262799999999999</v>
          </cell>
          <cell r="N4395">
            <v>-72.258499999999998</v>
          </cell>
        </row>
        <row r="4396">
          <cell r="A4396">
            <v>66008397</v>
          </cell>
          <cell r="B4396" t="str">
            <v>N</v>
          </cell>
          <cell r="C4396" t="str">
            <v>NE66008397</v>
          </cell>
          <cell r="D4396" t="str">
            <v>MAINE GENERAL AUGUSTA (TRANS)</v>
          </cell>
          <cell r="E4396" t="str">
            <v>MAINE GENERAL AUGUSTA (-)</v>
          </cell>
          <cell r="F4396" t="str">
            <v>NOT PROVIDED</v>
          </cell>
          <cell r="G4396" t="str">
            <v>AUGUSTA, ME 04330</v>
          </cell>
          <cell r="J4396" t="str">
            <v>AUGUSTA</v>
          </cell>
          <cell r="K4396" t="str">
            <v>ME</v>
          </cell>
          <cell r="L4396">
            <v>4330</v>
          </cell>
          <cell r="M4396">
            <v>44.3172</v>
          </cell>
          <cell r="N4396">
            <v>-69.774900000000002</v>
          </cell>
        </row>
        <row r="4397">
          <cell r="A4397">
            <v>66008398</v>
          </cell>
          <cell r="B4397" t="str">
            <v>N</v>
          </cell>
          <cell r="C4397" t="str">
            <v>NE66008398</v>
          </cell>
          <cell r="D4397" t="str">
            <v>ST JOSEPHS HOSPITAL (TRANS</v>
          </cell>
          <cell r="E4397" t="str">
            <v>ST JOSEPHS HOSPITAL ( (-)</v>
          </cell>
          <cell r="F4397" t="str">
            <v>NOT PROVIDED</v>
          </cell>
          <cell r="G4397" t="str">
            <v>BANGOR, ME 04401</v>
          </cell>
          <cell r="J4397" t="str">
            <v>BANGOR</v>
          </cell>
          <cell r="K4397" t="str">
            <v>ME</v>
          </cell>
          <cell r="L4397">
            <v>4401</v>
          </cell>
          <cell r="M4397">
            <v>44.814500000000002</v>
          </cell>
          <cell r="N4397">
            <v>-68.778700000000001</v>
          </cell>
        </row>
        <row r="4398">
          <cell r="A4398">
            <v>66008400</v>
          </cell>
          <cell r="B4398" t="str">
            <v>N</v>
          </cell>
          <cell r="C4398" t="str">
            <v>NE66008400</v>
          </cell>
          <cell r="D4398" t="str">
            <v>SAPPI PAPER (TRANS)</v>
          </cell>
          <cell r="E4398" t="str">
            <v>SAPPI PAPER (TRANS)   (-)</v>
          </cell>
          <cell r="F4398" t="str">
            <v>NOT PROVIDED</v>
          </cell>
          <cell r="G4398" t="str">
            <v>WESTBROOK, ME 04092</v>
          </cell>
          <cell r="J4398" t="str">
            <v>WESTBROOK</v>
          </cell>
          <cell r="K4398" t="str">
            <v>ME</v>
          </cell>
          <cell r="L4398">
            <v>4092</v>
          </cell>
          <cell r="M4398">
            <v>43.685200000000002</v>
          </cell>
          <cell r="N4398">
            <v>-70.356499999999997</v>
          </cell>
        </row>
        <row r="4399">
          <cell r="A4399">
            <v>66008401</v>
          </cell>
          <cell r="B4399" t="str">
            <v>N</v>
          </cell>
          <cell r="C4399" t="str">
            <v>NE66008401</v>
          </cell>
          <cell r="D4399" t="str">
            <v>ST JOSEPHS OCC HEALTH (TRANS)</v>
          </cell>
          <cell r="E4399" t="str">
            <v>ST JOSEPHS OCC HEALTH (-)</v>
          </cell>
          <cell r="G4399" t="str">
            <v>360 BROADWAY</v>
          </cell>
          <cell r="H4399" t="str">
            <v>BANGOR, ME 04401</v>
          </cell>
          <cell r="J4399" t="str">
            <v>BANGOR</v>
          </cell>
          <cell r="K4399" t="str">
            <v>ME</v>
          </cell>
          <cell r="L4399">
            <v>4401</v>
          </cell>
          <cell r="M4399">
            <v>44.814500000000002</v>
          </cell>
          <cell r="N4399">
            <v>-68.778700000000001</v>
          </cell>
        </row>
        <row r="4400">
          <cell r="A4400">
            <v>66008402</v>
          </cell>
          <cell r="B4400" t="str">
            <v>N</v>
          </cell>
          <cell r="C4400" t="str">
            <v>NE66008402</v>
          </cell>
          <cell r="D4400" t="str">
            <v>AFFILIATED LABS (TRANS)</v>
          </cell>
          <cell r="E4400" t="str">
            <v>AFFILIATED LABS (TRAN (-)</v>
          </cell>
          <cell r="G4400" t="str">
            <v>417 STATE RD</v>
          </cell>
          <cell r="H4400" t="str">
            <v>SUITE 240</v>
          </cell>
          <cell r="I4400" t="str">
            <v>BANGOR, ME 04401</v>
          </cell>
          <cell r="J4400" t="str">
            <v>BANGOR</v>
          </cell>
          <cell r="K4400" t="str">
            <v>ME</v>
          </cell>
          <cell r="L4400">
            <v>4401</v>
          </cell>
          <cell r="M4400">
            <v>44.814500000000002</v>
          </cell>
          <cell r="N4400">
            <v>-68.778700000000001</v>
          </cell>
        </row>
        <row r="4401">
          <cell r="A4401">
            <v>66008403</v>
          </cell>
          <cell r="B4401" t="str">
            <v>N</v>
          </cell>
          <cell r="C4401" t="str">
            <v>NE66008403</v>
          </cell>
          <cell r="D4401" t="str">
            <v>CLINICAL STUDIES CAPE COD (TRA</v>
          </cell>
          <cell r="E4401" t="str">
            <v>CLINICAL STUDIES CAPE (-)</v>
          </cell>
          <cell r="F4401" t="str">
            <v>23H WHITES PATH</v>
          </cell>
          <cell r="G4401" t="str">
            <v>YARMOUTH, MA 02664</v>
          </cell>
          <cell r="J4401" t="str">
            <v>YARMOUTH</v>
          </cell>
          <cell r="K4401" t="str">
            <v>MA</v>
          </cell>
          <cell r="L4401">
            <v>2664</v>
          </cell>
          <cell r="M4401">
            <v>41.669699999999999</v>
          </cell>
          <cell r="N4401">
            <v>-70.196899999999999</v>
          </cell>
        </row>
        <row r="4402">
          <cell r="A4402">
            <v>66008407</v>
          </cell>
          <cell r="B4402" t="str">
            <v>N</v>
          </cell>
          <cell r="C4402" t="str">
            <v>NE66008407</v>
          </cell>
          <cell r="D4402" t="str">
            <v>ROUTE SIX WALK IN (TRANS)</v>
          </cell>
          <cell r="E4402" t="str">
            <v>ROUTE SIX WALK IN (TR (-)</v>
          </cell>
          <cell r="G4402" t="str">
            <v>1589 FALL RIVER AVE</v>
          </cell>
          <cell r="H4402" t="str">
            <v>SEEKONK, MA 02771</v>
          </cell>
          <cell r="J4402" t="str">
            <v>SEEKONK</v>
          </cell>
          <cell r="K4402" t="str">
            <v>MA</v>
          </cell>
          <cell r="L4402">
            <v>2771</v>
          </cell>
          <cell r="M4402">
            <v>41.840400000000002</v>
          </cell>
          <cell r="N4402">
            <v>-71.324799999999996</v>
          </cell>
        </row>
        <row r="4403">
          <cell r="A4403">
            <v>66008408</v>
          </cell>
          <cell r="B4403" t="str">
            <v>N</v>
          </cell>
          <cell r="C4403" t="str">
            <v>NE66008408</v>
          </cell>
          <cell r="D4403" t="str">
            <v>MONADNOCK HOSPITAL OCCUPTATION</v>
          </cell>
          <cell r="E4403" t="str">
            <v>MONADNOCK HOSPITAL OC (-)</v>
          </cell>
          <cell r="G4403" t="str">
            <v>452 OLD STREET RD</v>
          </cell>
          <cell r="H4403" t="str">
            <v>PETERBOROUGH, NH 03458</v>
          </cell>
          <cell r="J4403" t="str">
            <v>PETERBOROUGH</v>
          </cell>
          <cell r="K4403" t="str">
            <v>NH</v>
          </cell>
          <cell r="L4403">
            <v>3458</v>
          </cell>
          <cell r="M4403">
            <v>42.888399999999997</v>
          </cell>
          <cell r="N4403">
            <v>-71.942400000000006</v>
          </cell>
        </row>
        <row r="4404">
          <cell r="A4404">
            <v>66008409</v>
          </cell>
          <cell r="B4404" t="str">
            <v>N</v>
          </cell>
          <cell r="C4404" t="str">
            <v>NE66008409</v>
          </cell>
          <cell r="D4404" t="str">
            <v xml:space="preserve">DERMATOLOGY RESEARCH CTC </v>
          </cell>
          <cell r="E4404" t="str">
            <v>DERMATOLOGY RESEARCH  (-)</v>
          </cell>
          <cell r="G4404" t="str">
            <v>50 STANIFORD ST Suite 240</v>
          </cell>
          <cell r="H4404" t="str">
            <v>BOSTON, MA 02114</v>
          </cell>
          <cell r="J4404" t="str">
            <v>BOSTON</v>
          </cell>
          <cell r="K4404" t="str">
            <v>MA</v>
          </cell>
          <cell r="L4404">
            <v>2114</v>
          </cell>
          <cell r="M4404">
            <v>42.361800000000002</v>
          </cell>
          <cell r="N4404">
            <v>-71.066299999999998</v>
          </cell>
        </row>
        <row r="4405">
          <cell r="A4405">
            <v>66008410</v>
          </cell>
          <cell r="B4405" t="str">
            <v>N</v>
          </cell>
          <cell r="C4405" t="str">
            <v>NE66008410</v>
          </cell>
          <cell r="D4405" t="str">
            <v>IRS-FOH METHUEN (TRANS)</v>
          </cell>
          <cell r="E4405" t="str">
            <v>IRS-FOH METHUEN (TRAN (-)</v>
          </cell>
          <cell r="G4405" t="str">
            <v>96 MILK STREET</v>
          </cell>
          <cell r="H4405" t="str">
            <v>METHUEN, MA 01844</v>
          </cell>
          <cell r="J4405" t="str">
            <v>METHUEN</v>
          </cell>
          <cell r="K4405" t="str">
            <v>MA</v>
          </cell>
          <cell r="L4405">
            <v>1844</v>
          </cell>
          <cell r="M4405">
            <v>42.728999999999999</v>
          </cell>
          <cell r="N4405">
            <v>-71.177000000000007</v>
          </cell>
        </row>
        <row r="4406">
          <cell r="A4406">
            <v>66008412</v>
          </cell>
          <cell r="B4406" t="str">
            <v>N</v>
          </cell>
          <cell r="C4406" t="str">
            <v>NE66008412</v>
          </cell>
          <cell r="D4406" t="str">
            <v>IRS-FOH ANDOVER (TRANS)</v>
          </cell>
          <cell r="E4406" t="str">
            <v>IRS-FOH ANDOVER (TRAN (-)</v>
          </cell>
          <cell r="G4406" t="str">
            <v>310 LOWELL STREET</v>
          </cell>
          <cell r="H4406" t="str">
            <v>ANDOVER, MA 01810</v>
          </cell>
          <cell r="J4406" t="str">
            <v>ANDOVER</v>
          </cell>
          <cell r="K4406" t="str">
            <v>MA</v>
          </cell>
          <cell r="L4406">
            <v>1810</v>
          </cell>
          <cell r="M4406">
            <v>42.649000000000001</v>
          </cell>
          <cell r="N4406">
            <v>-71.156700000000001</v>
          </cell>
        </row>
        <row r="4407">
          <cell r="A4407">
            <v>66008414</v>
          </cell>
          <cell r="B4407" t="str">
            <v>N</v>
          </cell>
          <cell r="C4407" t="str">
            <v>NE66008414</v>
          </cell>
          <cell r="D4407" t="str">
            <v>GEORGE B WELLS CENTER (TRANS)</v>
          </cell>
          <cell r="E4407" t="str">
            <v>GEORGE B WELLS CENTER (-)</v>
          </cell>
          <cell r="F4407" t="str">
            <v>29 PINE ST</v>
          </cell>
          <cell r="G4407" t="str">
            <v>SOUTHBRIDGE, MA 01550</v>
          </cell>
          <cell r="J4407" t="str">
            <v>SOUTHBRIDGE</v>
          </cell>
          <cell r="K4407" t="str">
            <v>MA</v>
          </cell>
          <cell r="L4407">
            <v>1550</v>
          </cell>
          <cell r="M4407">
            <v>42.073</v>
          </cell>
          <cell r="N4407">
            <v>-72.035600000000002</v>
          </cell>
        </row>
        <row r="4408">
          <cell r="A4408">
            <v>66008415</v>
          </cell>
          <cell r="B4408" t="str">
            <v>N</v>
          </cell>
          <cell r="C4408" t="str">
            <v>NE66008415</v>
          </cell>
          <cell r="D4408" t="str">
            <v>WORCESTER MED CTR EMPLOYEE HLT</v>
          </cell>
          <cell r="E4408" t="str">
            <v>WORCESTER MED CTR EMP (-)</v>
          </cell>
          <cell r="G4408" t="str">
            <v>20 WORCESTER CENTER BLVD</v>
          </cell>
          <cell r="H4408" t="str">
            <v>WORCESTER, MA 01608</v>
          </cell>
          <cell r="J4408" t="str">
            <v>WORCESTER</v>
          </cell>
          <cell r="K4408" t="str">
            <v>MA</v>
          </cell>
          <cell r="L4408">
            <v>1608</v>
          </cell>
          <cell r="M4408">
            <v>42.262</v>
          </cell>
          <cell r="N4408">
            <v>-71.803100000000001</v>
          </cell>
        </row>
        <row r="4409">
          <cell r="A4409">
            <v>66008417</v>
          </cell>
          <cell r="B4409" t="str">
            <v>N</v>
          </cell>
          <cell r="C4409" t="str">
            <v>NE66008417</v>
          </cell>
          <cell r="D4409" t="str">
            <v xml:space="preserve">LAHEY CLINIC BURLINGTON </v>
          </cell>
          <cell r="E4409" t="str">
            <v>LAHEY CLINIC BURLINGTON (</v>
          </cell>
          <cell r="F4409" t="str">
            <v>41 MALL RD</v>
          </cell>
          <cell r="G4409" t="str">
            <v>BURLINGTON, MA 01805</v>
          </cell>
          <cell r="J4409" t="str">
            <v>BURLINGTON</v>
          </cell>
          <cell r="K4409" t="str">
            <v>MA</v>
          </cell>
          <cell r="L4409">
            <v>1805</v>
          </cell>
          <cell r="M4409">
            <v>42.5047</v>
          </cell>
          <cell r="N4409">
            <v>-71.196100000000001</v>
          </cell>
        </row>
        <row r="4410">
          <cell r="A4410">
            <v>66008418</v>
          </cell>
          <cell r="B4410" t="str">
            <v>N</v>
          </cell>
          <cell r="C4410" t="str">
            <v>NE66008418</v>
          </cell>
          <cell r="D4410" t="str">
            <v>MILLARD HENNESSEY (TRANS)</v>
          </cell>
          <cell r="E4410" t="str">
            <v>MILLARD HENNESSEY (TR (-)</v>
          </cell>
          <cell r="F4410" t="str">
            <v>654 EAST BROADWAY</v>
          </cell>
          <cell r="G4410" t="str">
            <v>SOUTH BOSTON, MA 02127</v>
          </cell>
          <cell r="J4410" t="str">
            <v>SOUTH BOSTON</v>
          </cell>
          <cell r="K4410" t="str">
            <v>MA</v>
          </cell>
          <cell r="L4410">
            <v>2127</v>
          </cell>
          <cell r="M4410">
            <v>42.334800000000001</v>
          </cell>
          <cell r="N4410">
            <v>-71.045500000000004</v>
          </cell>
        </row>
        <row r="4411">
          <cell r="A4411">
            <v>66008419</v>
          </cell>
          <cell r="B4411" t="str">
            <v>N</v>
          </cell>
          <cell r="C4411" t="str">
            <v>NE66008419</v>
          </cell>
          <cell r="D4411" t="str">
            <v>CLINIGEN (TRANS)</v>
          </cell>
          <cell r="E4411" t="str">
            <v>CLINIGEN (TRANS)      (-)</v>
          </cell>
          <cell r="G4411" t="str">
            <v>9 RAY AVE</v>
          </cell>
          <cell r="H4411" t="str">
            <v>BURLINGTON, MA 01801</v>
          </cell>
          <cell r="J4411" t="str">
            <v>BURLINGTON</v>
          </cell>
          <cell r="K4411" t="str">
            <v>MA</v>
          </cell>
          <cell r="L4411">
            <v>1801</v>
          </cell>
          <cell r="M4411">
            <v>42.484699999999997</v>
          </cell>
          <cell r="N4411">
            <v>-71.154499999999999</v>
          </cell>
        </row>
        <row r="4412">
          <cell r="A4412">
            <v>66008423</v>
          </cell>
          <cell r="B4412" t="str">
            <v>N</v>
          </cell>
          <cell r="C4412" t="str">
            <v>NE66008423</v>
          </cell>
          <cell r="D4412" t="str">
            <v>NORTH COUNTRY COURIER (TRANS)</v>
          </cell>
          <cell r="E4412" t="str">
            <v>NORTH COUNTRY COURIER (-)</v>
          </cell>
          <cell r="G4412" t="str">
            <v>85 MECHANIC ST.</v>
          </cell>
          <cell r="H4412" t="str">
            <v>RIVERMILL, SUITE 270B</v>
          </cell>
          <cell r="I4412" t="str">
            <v>LEBANON, NH 03766</v>
          </cell>
          <cell r="J4412" t="str">
            <v>LEBANON</v>
          </cell>
          <cell r="K4412" t="str">
            <v>NH</v>
          </cell>
          <cell r="L4412">
            <v>3766</v>
          </cell>
          <cell r="M4412">
            <v>43.6432</v>
          </cell>
          <cell r="N4412">
            <v>-72.251999999999995</v>
          </cell>
        </row>
        <row r="4413">
          <cell r="A4413">
            <v>66008424</v>
          </cell>
          <cell r="B4413" t="str">
            <v>N</v>
          </cell>
          <cell r="C4413" t="str">
            <v>NE66008424</v>
          </cell>
          <cell r="D4413" t="str">
            <v>ST LUKES SECURITY (TRANS)</v>
          </cell>
          <cell r="E4413" t="str">
            <v>ST LUKES SECURITY (TR (-)</v>
          </cell>
          <cell r="G4413" t="str">
            <v>101 PAGE STREET</v>
          </cell>
          <cell r="H4413" t="str">
            <v>NEW, MA 02740</v>
          </cell>
          <cell r="J4413" t="str">
            <v>NEW</v>
          </cell>
          <cell r="K4413" t="str">
            <v>MA</v>
          </cell>
          <cell r="L4413">
            <v>2740</v>
          </cell>
          <cell r="M4413">
            <v>41.634999999999998</v>
          </cell>
          <cell r="N4413">
            <v>-70.937899999999999</v>
          </cell>
        </row>
        <row r="4414">
          <cell r="A4414">
            <v>66008425</v>
          </cell>
          <cell r="B4414" t="str">
            <v>N</v>
          </cell>
          <cell r="C4414" t="str">
            <v>NE66008425</v>
          </cell>
          <cell r="D4414" t="str">
            <v>GREEN MOUNTAIN MESSENGER (LGST</v>
          </cell>
          <cell r="E4414" t="str">
            <v>GREEN MOUNTAIN MESSEN (-)</v>
          </cell>
          <cell r="G4414" t="str">
            <v>54 ECHO PLACE</v>
          </cell>
          <cell r="H4414" t="str">
            <v>UNIT 4</v>
          </cell>
          <cell r="I4414" t="str">
            <v>WILLISTON, VT 05495</v>
          </cell>
          <cell r="J4414" t="str">
            <v>WILLISTON</v>
          </cell>
          <cell r="K4414" t="str">
            <v>VT</v>
          </cell>
          <cell r="L4414">
            <v>5495</v>
          </cell>
          <cell r="M4414">
            <v>44.442799999999998</v>
          </cell>
          <cell r="N4414">
            <v>-73.099500000000006</v>
          </cell>
        </row>
        <row r="4415">
          <cell r="A4415">
            <v>66008426</v>
          </cell>
          <cell r="B4415" t="str">
            <v>N</v>
          </cell>
          <cell r="C4415" t="str">
            <v>NE66008426</v>
          </cell>
          <cell r="D4415" t="str">
            <v>MORTON HOSPITAL OCC HLTH (LGST</v>
          </cell>
          <cell r="E4415" t="str">
            <v>MORTON HOSPITAL OCC H (-)</v>
          </cell>
          <cell r="G4415" t="str">
            <v>2005 BAY STREET</v>
          </cell>
          <cell r="H4415" t="str">
            <v>TAUNTON, MA 02780</v>
          </cell>
          <cell r="J4415" t="str">
            <v>TAUNTON</v>
          </cell>
          <cell r="K4415" t="str">
            <v>MA</v>
          </cell>
          <cell r="L4415">
            <v>2780</v>
          </cell>
          <cell r="M4415">
            <v>41.906199999999998</v>
          </cell>
          <cell r="N4415">
            <v>-71.105000000000004</v>
          </cell>
        </row>
        <row r="4416">
          <cell r="A4416">
            <v>66008428</v>
          </cell>
          <cell r="B4416" t="str">
            <v>N</v>
          </cell>
          <cell r="C4416" t="str">
            <v>NE66008428</v>
          </cell>
          <cell r="D4416" t="str">
            <v>OCCUPATIONAL HLTH MERCY HOSP (</v>
          </cell>
          <cell r="E4416" t="str">
            <v>OCCUPATIONAL HLTH MER (-)</v>
          </cell>
          <cell r="G4416" t="str">
            <v>233 CAREW STREET</v>
          </cell>
          <cell r="H4416" t="str">
            <v>WELDON BLDG, SUITE 125</v>
          </cell>
          <cell r="I4416" t="str">
            <v>SPRINGFIELD, MA 01104</v>
          </cell>
          <cell r="J4416" t="str">
            <v>SPRINGFIELD</v>
          </cell>
          <cell r="K4416" t="str">
            <v>MA</v>
          </cell>
          <cell r="L4416">
            <v>1104</v>
          </cell>
          <cell r="M4416">
            <v>42.130699999999997</v>
          </cell>
          <cell r="N4416">
            <v>-72.574799999999996</v>
          </cell>
        </row>
        <row r="4417">
          <cell r="A4417">
            <v>66008429</v>
          </cell>
          <cell r="B4417" t="str">
            <v>N</v>
          </cell>
          <cell r="C4417" t="str">
            <v>NE66008429</v>
          </cell>
          <cell r="D4417" t="str">
            <v xml:space="preserve">AMR SPRINGFIELD </v>
          </cell>
          <cell r="E4417" t="str">
            <v>AMR SPRINGFIELD       (-)</v>
          </cell>
          <cell r="G4417" t="str">
            <v>595 COTTAGE STREET</v>
          </cell>
          <cell r="H4417" t="str">
            <v>SPRINGFIELD, MA 01104</v>
          </cell>
          <cell r="J4417" t="str">
            <v>SPRINGFIELD</v>
          </cell>
          <cell r="K4417" t="str">
            <v>MA</v>
          </cell>
          <cell r="L4417">
            <v>1104</v>
          </cell>
          <cell r="M4417">
            <v>42.130699999999997</v>
          </cell>
          <cell r="N4417">
            <v>-72.574799999999996</v>
          </cell>
        </row>
        <row r="4418">
          <cell r="A4418">
            <v>66008430</v>
          </cell>
          <cell r="B4418" t="str">
            <v>N</v>
          </cell>
          <cell r="C4418" t="str">
            <v>NE66008430</v>
          </cell>
          <cell r="D4418" t="str">
            <v>SAMAHA ONCOLOGY (LGSTCS)</v>
          </cell>
          <cell r="E4418" t="str">
            <v>SAMAHA ONCOLOGY (LGST (-)</v>
          </cell>
          <cell r="G4418" t="str">
            <v>830 OAK ST.</v>
          </cell>
          <cell r="H4418" t="str">
            <v>SUITE F</v>
          </cell>
          <cell r="I4418" t="str">
            <v>BROCKTON, MA 02301</v>
          </cell>
          <cell r="J4418" t="str">
            <v>BROCKTON</v>
          </cell>
          <cell r="K4418" t="str">
            <v>MA</v>
          </cell>
          <cell r="L4418">
            <v>2301</v>
          </cell>
          <cell r="M4418">
            <v>42.0792</v>
          </cell>
          <cell r="N4418">
            <v>-71.034400000000005</v>
          </cell>
        </row>
        <row r="4419">
          <cell r="A4419">
            <v>66008435</v>
          </cell>
          <cell r="B4419" t="str">
            <v>N</v>
          </cell>
          <cell r="C4419" t="str">
            <v>NE66008435</v>
          </cell>
          <cell r="D4419" t="str">
            <v>HCS (LGSTCS)</v>
          </cell>
          <cell r="E4419" t="str">
            <v>HCS (LGSTCS)          (-)</v>
          </cell>
          <cell r="G4419" t="str">
            <v>312 MARLBORO ST</v>
          </cell>
          <cell r="H4419" t="str">
            <v>KEENE, NH 03431</v>
          </cell>
          <cell r="J4419" t="str">
            <v>KEENE</v>
          </cell>
          <cell r="K4419" t="str">
            <v>NH</v>
          </cell>
          <cell r="L4419">
            <v>3431</v>
          </cell>
          <cell r="M4419">
            <v>42.938000000000002</v>
          </cell>
          <cell r="N4419">
            <v>-72.288300000000007</v>
          </cell>
        </row>
        <row r="4420">
          <cell r="A4420">
            <v>66008436</v>
          </cell>
          <cell r="B4420" t="str">
            <v>N</v>
          </cell>
          <cell r="C4420" t="str">
            <v>NE66008436</v>
          </cell>
          <cell r="D4420" t="str">
            <v>SOUTH SHORE MEDICAL KINGSTON (</v>
          </cell>
          <cell r="E4420" t="str">
            <v>SOUTH SHORE MEDICAL K (-)</v>
          </cell>
          <cell r="G4420" t="str">
            <v>5 TARKLIN RD</v>
          </cell>
          <cell r="H4420" t="str">
            <v>KINGSTON, MA 02364</v>
          </cell>
          <cell r="J4420" t="str">
            <v>KINGSTON</v>
          </cell>
          <cell r="K4420" t="str">
            <v>MA</v>
          </cell>
          <cell r="L4420">
            <v>2364</v>
          </cell>
          <cell r="M4420">
            <v>41.9923</v>
          </cell>
          <cell r="N4420">
            <v>-70.736999999999995</v>
          </cell>
        </row>
        <row r="4421">
          <cell r="A4421">
            <v>66008437</v>
          </cell>
          <cell r="B4421" t="str">
            <v>N</v>
          </cell>
          <cell r="C4421" t="str">
            <v>NE66008437</v>
          </cell>
          <cell r="D4421" t="str">
            <v>WENTWORTH DOUGLAS HOSP (LGSTCS</v>
          </cell>
          <cell r="E4421" t="str">
            <v>WENTWORTH DOUGLAS HOS (-)</v>
          </cell>
          <cell r="G4421" t="str">
            <v>789 CENTRAL AVE</v>
          </cell>
          <cell r="H4421" t="str">
            <v>DOVER, NH 03820</v>
          </cell>
          <cell r="J4421" t="str">
            <v>DOVER</v>
          </cell>
          <cell r="K4421" t="str">
            <v>NH</v>
          </cell>
          <cell r="L4421">
            <v>3820</v>
          </cell>
          <cell r="M4421">
            <v>43.188299999999998</v>
          </cell>
          <cell r="N4421">
            <v>-70.885000000000005</v>
          </cell>
        </row>
        <row r="4422">
          <cell r="A4422">
            <v>66008438</v>
          </cell>
          <cell r="B4422" t="str">
            <v>N</v>
          </cell>
          <cell r="C4422" t="str">
            <v>NE66008438</v>
          </cell>
          <cell r="D4422" t="str">
            <v>FAIRVIEW HOSP OCCU-HLTH (LGSTC</v>
          </cell>
          <cell r="E4422" t="str">
            <v>FAIRVIEW HOSP OCCU-HL (-)</v>
          </cell>
          <cell r="G4422" t="str">
            <v>29 LEWIS AVE</v>
          </cell>
          <cell r="H4422" t="str">
            <v>ROOM 321</v>
          </cell>
          <cell r="I4422" t="str">
            <v>GREAT, MA 01230</v>
          </cell>
          <cell r="J4422" t="str">
            <v>GREAT</v>
          </cell>
          <cell r="K4422" t="str">
            <v>MA</v>
          </cell>
          <cell r="L4422">
            <v>1230</v>
          </cell>
          <cell r="M4422">
            <v>42.203200000000002</v>
          </cell>
          <cell r="N4422">
            <v>-73.360600000000005</v>
          </cell>
        </row>
        <row r="4423">
          <cell r="A4423">
            <v>66008446</v>
          </cell>
          <cell r="B4423" t="str">
            <v>N</v>
          </cell>
          <cell r="C4423" t="str">
            <v>NE66008446</v>
          </cell>
          <cell r="D4423" t="str">
            <v>ALLIED PEDI EAST BRIDGEWATER (</v>
          </cell>
          <cell r="E4423" t="str">
            <v>ALLIED PEDI EAST BRID (-)</v>
          </cell>
          <cell r="F4423" t="str">
            <v>56 NORTH BEDFORD ST (FORGE PON</v>
          </cell>
          <cell r="G4423" t="str">
            <v>EAST BRIDGEWATER, MA 02333</v>
          </cell>
          <cell r="J4423" t="str">
            <v>EAST BRIDGEWATER</v>
          </cell>
          <cell r="K4423" t="str">
            <v>MA</v>
          </cell>
          <cell r="L4423">
            <v>2333</v>
          </cell>
          <cell r="M4423">
            <v>42.030099999999997</v>
          </cell>
          <cell r="N4423">
            <v>-70.9452</v>
          </cell>
        </row>
        <row r="4424">
          <cell r="A4424">
            <v>66008448</v>
          </cell>
          <cell r="B4424" t="str">
            <v>N</v>
          </cell>
          <cell r="C4424" t="str">
            <v>NE66008448</v>
          </cell>
          <cell r="D4424" t="str">
            <v xml:space="preserve">US HEALTHWORKS SCARBOROUGH </v>
          </cell>
          <cell r="E4424" t="str">
            <v>US HEALTHWORKS SCARBO (-)</v>
          </cell>
          <cell r="F4424" t="str">
            <v>55 SPRING STREET</v>
          </cell>
          <cell r="G4424" t="str">
            <v>SCARBOROUGH, ME 04074</v>
          </cell>
          <cell r="J4424" t="str">
            <v>SCARBOROUGH</v>
          </cell>
          <cell r="K4424" t="str">
            <v>ME</v>
          </cell>
          <cell r="L4424">
            <v>4074</v>
          </cell>
          <cell r="M4424">
            <v>43.58</v>
          </cell>
          <cell r="N4424">
            <v>-70.345699999999994</v>
          </cell>
        </row>
        <row r="4425">
          <cell r="A4425">
            <v>66008454</v>
          </cell>
          <cell r="B4425" t="str">
            <v>N</v>
          </cell>
          <cell r="C4425" t="str">
            <v>NE66008454</v>
          </cell>
          <cell r="D4425" t="str">
            <v xml:space="preserve">NEWPORT COUNTY TREATMENT CTR </v>
          </cell>
          <cell r="E4425" t="str">
            <v>NEWPORT COUNTY TREATM (-)</v>
          </cell>
          <cell r="F4425" t="str">
            <v>67 VALLEY ROAD</v>
          </cell>
          <cell r="G4425" t="str">
            <v>MIDDLETOWN, ri 02842</v>
          </cell>
          <cell r="J4425" t="str">
            <v>MIDDLETOWN</v>
          </cell>
          <cell r="K4425" t="str">
            <v>ri</v>
          </cell>
          <cell r="L4425">
            <v>2842</v>
          </cell>
          <cell r="M4425">
            <v>41.514299999999999</v>
          </cell>
          <cell r="N4425">
            <v>-71.284999999999997</v>
          </cell>
        </row>
        <row r="4426">
          <cell r="A4426">
            <v>66008455</v>
          </cell>
          <cell r="B4426" t="str">
            <v>N</v>
          </cell>
          <cell r="C4426" t="str">
            <v>NE66008455</v>
          </cell>
          <cell r="D4426" t="str">
            <v>HARRIS AND KAPILA (LGSTCS)</v>
          </cell>
          <cell r="E4426" t="str">
            <v>HARRIS AND KAPILA (LG (B)</v>
          </cell>
          <cell r="F4426" t="str">
            <v>142 BERKELEY ST, 2ND FLOOR</v>
          </cell>
          <cell r="G4426" t="str">
            <v>BOSTON, MA 02100</v>
          </cell>
          <cell r="J4426" t="str">
            <v>BOSTON</v>
          </cell>
          <cell r="K4426" t="str">
            <v>MA</v>
          </cell>
          <cell r="L4426">
            <v>2100</v>
          </cell>
          <cell r="M4426">
            <v>42.3583</v>
          </cell>
          <cell r="N4426">
            <v>-71.060299999999998</v>
          </cell>
        </row>
        <row r="4427">
          <cell r="A4427">
            <v>66008456</v>
          </cell>
          <cell r="B4427" t="str">
            <v>N</v>
          </cell>
          <cell r="C4427" t="str">
            <v>NE66008456</v>
          </cell>
          <cell r="D4427" t="str">
            <v>WORKPLACE HEALTH AUGUSTA (LGST</v>
          </cell>
          <cell r="E4427" t="str">
            <v>WORKPLACE HEALTH AUGU (-)</v>
          </cell>
          <cell r="G4427" t="str">
            <v>10 CALDWELL ST</v>
          </cell>
          <cell r="H4427" t="str">
            <v>AUGUSTA, ME 04330</v>
          </cell>
          <cell r="J4427" t="str">
            <v>AUGUSTA</v>
          </cell>
          <cell r="K4427" t="str">
            <v>ME</v>
          </cell>
          <cell r="L4427">
            <v>4330</v>
          </cell>
          <cell r="M4427">
            <v>44.3172</v>
          </cell>
          <cell r="N4427">
            <v>-69.774900000000002</v>
          </cell>
        </row>
        <row r="4428">
          <cell r="A4428">
            <v>66008457</v>
          </cell>
          <cell r="B4428" t="str">
            <v>N</v>
          </cell>
          <cell r="C4428" t="str">
            <v>NE66008457</v>
          </cell>
          <cell r="D4428" t="str">
            <v>CLINICAL PARTNERS (LGSTCS)</v>
          </cell>
          <cell r="E4428" t="str">
            <v>CLINICAL PARTNERS (LG (-)</v>
          </cell>
          <cell r="F4428" t="str">
            <v>SUITE 330</v>
          </cell>
          <cell r="G4428" t="str">
            <v>1524 ATWOOD AVE.</v>
          </cell>
          <cell r="H4428" t="str">
            <v>JOHNSTON, RI 02919</v>
          </cell>
          <cell r="J4428" t="str">
            <v>JOHNSTON</v>
          </cell>
          <cell r="K4428" t="str">
            <v>RI</v>
          </cell>
          <cell r="L4428">
            <v>2919</v>
          </cell>
          <cell r="M4428">
            <v>41.827399999999997</v>
          </cell>
          <cell r="N4428">
            <v>-71.496899999999997</v>
          </cell>
        </row>
        <row r="4429">
          <cell r="A4429">
            <v>66008458</v>
          </cell>
          <cell r="B4429" t="str">
            <v>N</v>
          </cell>
          <cell r="C4429" t="str">
            <v>NE66008458</v>
          </cell>
          <cell r="D4429" t="str">
            <v>CYTOLOGY TRANSFER (LGSTCS)</v>
          </cell>
          <cell r="E4429" t="str">
            <v>CYTOLOGY TRANSFER (LG (-)</v>
          </cell>
          <cell r="G4429" t="str">
            <v>PROCESSING TO 877 MAIN ST OR V</v>
          </cell>
          <cell r="H4429" t="str">
            <v>CAMBRIDGE, MA 02139</v>
          </cell>
          <cell r="J4429" t="str">
            <v>CAMBRIDGE</v>
          </cell>
          <cell r="K4429" t="str">
            <v>MA</v>
          </cell>
          <cell r="L4429">
            <v>2139</v>
          </cell>
          <cell r="M4429">
            <v>42.364600000000003</v>
          </cell>
          <cell r="N4429">
            <v>-71.104200000000006</v>
          </cell>
        </row>
        <row r="4430">
          <cell r="A4430">
            <v>66008460</v>
          </cell>
          <cell r="B4430" t="str">
            <v>N</v>
          </cell>
          <cell r="C4430" t="str">
            <v>NE66008460</v>
          </cell>
          <cell r="D4430" t="str">
            <v>OCCU HLTH WEST BATH (LGSTCS)</v>
          </cell>
          <cell r="E4430" t="str">
            <v>OCCU HLTH WEST BATH ( (-)</v>
          </cell>
          <cell r="F4430" t="str">
            <v>893 STATE RD</v>
          </cell>
          <cell r="G4430" t="str">
            <v>WEST BATH, ME 04530</v>
          </cell>
          <cell r="J4430" t="str">
            <v>WEST BATH</v>
          </cell>
          <cell r="K4430" t="str">
            <v>ME</v>
          </cell>
          <cell r="L4430">
            <v>4530</v>
          </cell>
          <cell r="M4430">
            <v>43.913600000000002</v>
          </cell>
          <cell r="N4430">
            <v>-69.821299999999994</v>
          </cell>
        </row>
        <row r="4431">
          <cell r="A4431">
            <v>66008461</v>
          </cell>
          <cell r="B4431" t="str">
            <v>N</v>
          </cell>
          <cell r="C4431" t="str">
            <v>NE66008461</v>
          </cell>
          <cell r="D4431" t="str">
            <v>CONVENIENT MED CARE (LGSTCS)</v>
          </cell>
          <cell r="E4431" t="str">
            <v>CONVENIENT MED CARE ( (-)</v>
          </cell>
          <cell r="F4431" t="str">
            <v>25 NORTH MAIN STREET</v>
          </cell>
          <cell r="G4431" t="str">
            <v>RUTLAND, VT 05702</v>
          </cell>
          <cell r="J4431" t="str">
            <v>RUTLAND</v>
          </cell>
          <cell r="K4431" t="str">
            <v>VT</v>
          </cell>
          <cell r="L4431">
            <v>5702</v>
          </cell>
          <cell r="M4431">
            <v>43.610599999999998</v>
          </cell>
          <cell r="N4431">
            <v>-72.973100000000002</v>
          </cell>
        </row>
        <row r="4432">
          <cell r="A4432">
            <v>66008463</v>
          </cell>
          <cell r="B4432" t="str">
            <v>N</v>
          </cell>
          <cell r="C4432" t="str">
            <v>NE66008463</v>
          </cell>
          <cell r="D4432" t="str">
            <v>RAYTHEON WOBURN (LGSTCS)</v>
          </cell>
          <cell r="E4432" t="str">
            <v>RAYTHEON WOBURN (LGST (-)</v>
          </cell>
          <cell r="F4432" t="str">
            <v>BLDG 26</v>
          </cell>
          <cell r="G4432" t="str">
            <v>235 PRESIDENTIAL WAY</v>
          </cell>
          <cell r="H4432" t="str">
            <v>WOBURN, ma 01801</v>
          </cell>
          <cell r="J4432" t="str">
            <v>WOBURN</v>
          </cell>
          <cell r="K4432" t="str">
            <v>ma</v>
          </cell>
          <cell r="L4432">
            <v>1801</v>
          </cell>
          <cell r="M4432">
            <v>42.484699999999997</v>
          </cell>
          <cell r="N4432">
            <v>-71.154499999999999</v>
          </cell>
        </row>
        <row r="4433">
          <cell r="A4433">
            <v>66008465</v>
          </cell>
          <cell r="B4433" t="str">
            <v>N</v>
          </cell>
          <cell r="C4433" t="str">
            <v>NE66008465</v>
          </cell>
          <cell r="D4433" t="str">
            <v>OCCU CARE PORTSMOUTH (LGSTCS)</v>
          </cell>
          <cell r="E4433" t="str">
            <v>OCCU CARE PORTSMOUTH  (-)</v>
          </cell>
          <cell r="G4433" t="str">
            <v>26 MANCHESTER SQ (PEASE TRADEP</v>
          </cell>
          <cell r="H4433" t="str">
            <v>PORTSMOUTH, NH 03810</v>
          </cell>
          <cell r="J4433" t="str">
            <v>PORTSMOUTH</v>
          </cell>
          <cell r="K4433" t="str">
            <v>NH</v>
          </cell>
          <cell r="L4433">
            <v>3810</v>
          </cell>
          <cell r="M4433">
            <v>43.487699999999997</v>
          </cell>
          <cell r="N4433">
            <v>-71.251400000000004</v>
          </cell>
        </row>
        <row r="4434">
          <cell r="A4434">
            <v>66008466</v>
          </cell>
          <cell r="B4434" t="str">
            <v>N</v>
          </cell>
          <cell r="C4434" t="str">
            <v>NE66008466</v>
          </cell>
          <cell r="D4434" t="str">
            <v xml:space="preserve">CLINICAL RESEARCH CTR OF CAPE </v>
          </cell>
          <cell r="E4434" t="str">
            <v>CLINICAL RESEARCH CTR (-)</v>
          </cell>
          <cell r="G4434" t="str">
            <v>134 ANSEL HALLET RD</v>
          </cell>
          <cell r="H4434" t="str">
            <v>WEST, MA 02673</v>
          </cell>
          <cell r="J4434" t="str">
            <v>WEST</v>
          </cell>
          <cell r="K4434" t="str">
            <v>MA</v>
          </cell>
          <cell r="L4434">
            <v>2673</v>
          </cell>
          <cell r="M4434">
            <v>41.657299999999999</v>
          </cell>
          <cell r="N4434">
            <v>-70.236500000000007</v>
          </cell>
        </row>
        <row r="4435">
          <cell r="A4435">
            <v>66008469</v>
          </cell>
          <cell r="B4435" t="str">
            <v>N</v>
          </cell>
          <cell r="C4435" t="str">
            <v>NE66008469</v>
          </cell>
          <cell r="D4435" t="str">
            <v>NEWPORT Hospital</v>
          </cell>
          <cell r="E4435" t="str">
            <v>NEWPORT Hospital      (-)</v>
          </cell>
          <cell r="G4435" t="str">
            <v>19 Friendship St</v>
          </cell>
          <cell r="H4435" t="str">
            <v>Newport, RI 02840</v>
          </cell>
          <cell r="J4435" t="str">
            <v>Newport</v>
          </cell>
          <cell r="K4435" t="str">
            <v>RI</v>
          </cell>
          <cell r="L4435">
            <v>2840</v>
          </cell>
          <cell r="M4435">
            <v>41.488500000000002</v>
          </cell>
          <cell r="N4435">
            <v>-71.311300000000003</v>
          </cell>
        </row>
        <row r="4436">
          <cell r="A4436">
            <v>66008479</v>
          </cell>
          <cell r="B4436" t="str">
            <v>N</v>
          </cell>
          <cell r="C4436" t="str">
            <v>NE66008479</v>
          </cell>
          <cell r="D4436" t="str">
            <v>RI HOSP JANE BROWN BLDG (LGSTC</v>
          </cell>
          <cell r="E4436" t="str">
            <v>RI HOSP JANE BROWN BL (-)</v>
          </cell>
          <cell r="G4436" t="str">
            <v>593 EDDY STREET</v>
          </cell>
          <cell r="H4436" t="str">
            <v>BLDG 1 SOUTH, RM 115</v>
          </cell>
          <cell r="I4436" t="str">
            <v>PROVIDENCE, RI 02903</v>
          </cell>
          <cell r="J4436" t="str">
            <v>PROVIDENCE</v>
          </cell>
          <cell r="K4436" t="str">
            <v>RI</v>
          </cell>
          <cell r="L4436">
            <v>2903</v>
          </cell>
          <cell r="M4436">
            <v>41.820599999999999</v>
          </cell>
          <cell r="N4436">
            <v>-71.413899999999998</v>
          </cell>
        </row>
        <row r="4437">
          <cell r="A4437">
            <v>66008483</v>
          </cell>
          <cell r="B4437" t="str">
            <v>Y</v>
          </cell>
          <cell r="C4437" t="str">
            <v>NE66008483</v>
          </cell>
          <cell r="D4437" t="str">
            <v>BERKSHIRE HEMATOLOGY ONCOLOGY</v>
          </cell>
          <cell r="E4437" t="str">
            <v>BERKSHIRE HEMATOLOGY  (A)</v>
          </cell>
          <cell r="F4437" t="str">
            <v>8 CONTE DR</v>
          </cell>
          <cell r="G4437" t="str">
            <v>PITTSFIELD, MA 01201-8298</v>
          </cell>
          <cell r="J4437" t="str">
            <v>PITTSFIELD</v>
          </cell>
          <cell r="K4437" t="str">
            <v>MA</v>
          </cell>
          <cell r="L4437" t="str">
            <v>01201-8298</v>
          </cell>
          <cell r="N4437">
            <v>0</v>
          </cell>
        </row>
        <row r="4438">
          <cell r="A4438">
            <v>66008484</v>
          </cell>
          <cell r="B4438" t="str">
            <v>N</v>
          </cell>
          <cell r="C4438" t="str">
            <v>NE66008484</v>
          </cell>
          <cell r="D4438" t="str">
            <v>SOMERVILLE EMPLOYEE HLTH (LGST</v>
          </cell>
          <cell r="E4438" t="str">
            <v>SOMERVILLE EMPLOYEE H (-)</v>
          </cell>
          <cell r="G4438" t="str">
            <v>5 MIDDLESEX AVE</v>
          </cell>
          <cell r="H4438" t="str">
            <v>1ST FLOOR</v>
          </cell>
          <cell r="I4438" t="str">
            <v>SOMERVILLE, MA 02144</v>
          </cell>
          <cell r="J4438" t="str">
            <v>SOMERVILLE</v>
          </cell>
          <cell r="K4438" t="str">
            <v>MA</v>
          </cell>
          <cell r="L4438">
            <v>2144</v>
          </cell>
          <cell r="M4438">
            <v>42.399700000000003</v>
          </cell>
          <cell r="N4438">
            <v>-71.121300000000005</v>
          </cell>
        </row>
        <row r="4439">
          <cell r="A4439">
            <v>66008486</v>
          </cell>
          <cell r="B4439" t="str">
            <v>N</v>
          </cell>
          <cell r="C4439" t="str">
            <v>NE66008486</v>
          </cell>
          <cell r="D4439" t="str">
            <v>VERMONT YANKEE POWER (LGSTCS)</v>
          </cell>
          <cell r="E4439" t="str">
            <v>VERMONT YANKEE POWER  (-)</v>
          </cell>
          <cell r="G4439" t="str">
            <v>322 GOVERNOR HUNT RD</v>
          </cell>
          <cell r="H4439" t="str">
            <v>VERNON, VT 05354</v>
          </cell>
          <cell r="J4439" t="str">
            <v>VERNON</v>
          </cell>
          <cell r="K4439" t="str">
            <v>VT</v>
          </cell>
          <cell r="L4439">
            <v>5354</v>
          </cell>
          <cell r="M4439">
            <v>42.781300000000002</v>
          </cell>
          <cell r="N4439">
            <v>-72.539400000000001</v>
          </cell>
        </row>
        <row r="4440">
          <cell r="A4440">
            <v>66008488</v>
          </cell>
          <cell r="B4440" t="str">
            <v>N</v>
          </cell>
          <cell r="C4440" t="str">
            <v>NE66008488</v>
          </cell>
          <cell r="D4440" t="str">
            <v>OCC-HLTH @ CHARLTON HOSP (LGST</v>
          </cell>
          <cell r="E4440" t="str">
            <v>OCC-HLTH @ CHARLTON H (-)</v>
          </cell>
          <cell r="G4440" t="str">
            <v>363 HIGHLAND AVE</v>
          </cell>
          <cell r="H4440" t="str">
            <v>FALL, MA 02720</v>
          </cell>
          <cell r="J4440" t="str">
            <v>FALL</v>
          </cell>
          <cell r="K4440" t="str">
            <v>MA</v>
          </cell>
          <cell r="L4440">
            <v>2720</v>
          </cell>
          <cell r="M4440">
            <v>41.716200000000001</v>
          </cell>
          <cell r="N4440">
            <v>-71.139799999999994</v>
          </cell>
        </row>
        <row r="4441">
          <cell r="A4441">
            <v>66008489</v>
          </cell>
          <cell r="B4441" t="str">
            <v>N</v>
          </cell>
          <cell r="C4441" t="str">
            <v>NE66008489</v>
          </cell>
          <cell r="D4441" t="str">
            <v>HUNTER NEARY PAXTON (LGSTCS)</v>
          </cell>
          <cell r="E4441" t="str">
            <v>HUNTER NEARY PAXTON ( (-)</v>
          </cell>
          <cell r="F4441" t="str">
            <v>581 PLEASANT ST</v>
          </cell>
          <cell r="G4441" t="str">
            <v>PAXTON, MA 01612</v>
          </cell>
          <cell r="J4441" t="str">
            <v>PAXTON</v>
          </cell>
          <cell r="K4441" t="str">
            <v>MA</v>
          </cell>
          <cell r="L4441">
            <v>1612</v>
          </cell>
          <cell r="M4441">
            <v>42.3035</v>
          </cell>
          <cell r="N4441">
            <v>-71.918700000000001</v>
          </cell>
        </row>
        <row r="4442">
          <cell r="A4442">
            <v>66008490</v>
          </cell>
          <cell r="B4442" t="str">
            <v>N</v>
          </cell>
          <cell r="C4442" t="str">
            <v>NE66008490</v>
          </cell>
          <cell r="D4442" t="str">
            <v>KINGSBURY CORP (LGSTCS)</v>
          </cell>
          <cell r="E4442" t="str">
            <v>KINGSBURY CORP (LGSTC (-)</v>
          </cell>
          <cell r="G4442" t="str">
            <v>80 LAUREL STREET</v>
          </cell>
          <cell r="H4442" t="str">
            <v>KEENE, NH 03431</v>
          </cell>
          <cell r="J4442" t="str">
            <v>KEENE</v>
          </cell>
          <cell r="K4442" t="str">
            <v>NH</v>
          </cell>
          <cell r="L4442">
            <v>3431</v>
          </cell>
          <cell r="M4442">
            <v>42.938000000000002</v>
          </cell>
          <cell r="N4442">
            <v>-72.288300000000007</v>
          </cell>
        </row>
        <row r="4443">
          <cell r="A4443">
            <v>66008492</v>
          </cell>
          <cell r="B4443" t="str">
            <v>N</v>
          </cell>
          <cell r="C4443" t="str">
            <v>NE66008492</v>
          </cell>
          <cell r="D4443" t="str">
            <v>US HEALTHWORKS AUGUSTA</v>
          </cell>
          <cell r="E4443" t="str">
            <v>US HEALTHWORKS AUGUST (-)</v>
          </cell>
          <cell r="G4443" t="str">
            <v>25B STONE STREET</v>
          </cell>
          <cell r="H4443" t="str">
            <v>AUGUSTA, ME 04330</v>
          </cell>
          <cell r="J4443" t="str">
            <v>AUGUSTA</v>
          </cell>
          <cell r="K4443" t="str">
            <v>ME</v>
          </cell>
          <cell r="L4443">
            <v>4330</v>
          </cell>
          <cell r="M4443">
            <v>44.3172</v>
          </cell>
          <cell r="N4443">
            <v>-69.774900000000002</v>
          </cell>
        </row>
        <row r="4444">
          <cell r="A4444">
            <v>66008493</v>
          </cell>
          <cell r="B4444" t="str">
            <v>N</v>
          </cell>
          <cell r="C4444" t="str">
            <v>NE66008493</v>
          </cell>
          <cell r="D4444" t="str">
            <v>BEACON CLINICAL RESEARCH (CTC)</v>
          </cell>
          <cell r="E4444" t="str">
            <v>BEACON CLINICAL RESEA (-)</v>
          </cell>
          <cell r="F4444" t="str">
            <v>2ND FLOOR</v>
          </cell>
          <cell r="G4444" t="str">
            <v>348 NORTH PEARL ST.</v>
          </cell>
          <cell r="H4444" t="str">
            <v>BROCKTON, MA 02301</v>
          </cell>
          <cell r="J4444" t="str">
            <v>BROCKTON</v>
          </cell>
          <cell r="K4444" t="str">
            <v>MA</v>
          </cell>
          <cell r="L4444">
            <v>2301</v>
          </cell>
          <cell r="M4444">
            <v>42.0792</v>
          </cell>
          <cell r="N4444">
            <v>-71.034400000000005</v>
          </cell>
        </row>
        <row r="4445">
          <cell r="A4445">
            <v>66008494</v>
          </cell>
          <cell r="B4445" t="str">
            <v>N</v>
          </cell>
          <cell r="C4445" t="str">
            <v>NE66008494</v>
          </cell>
          <cell r="D4445" t="str">
            <v>THE DOCTORS OFFICE (LGSTCS)</v>
          </cell>
          <cell r="E4445" t="str">
            <v>THE DOCTORS OFFICE (L (-)</v>
          </cell>
          <cell r="G4445" t="str">
            <v>102 BAY STREET</v>
          </cell>
          <cell r="H4445" t="str">
            <v>MANCHESTER, NH 03104</v>
          </cell>
          <cell r="J4445" t="str">
            <v>MANCHESTER</v>
          </cell>
          <cell r="K4445" t="str">
            <v>NH</v>
          </cell>
          <cell r="L4445">
            <v>3104</v>
          </cell>
          <cell r="M4445">
            <v>43.006300000000003</v>
          </cell>
          <cell r="N4445">
            <v>-71.447299999999998</v>
          </cell>
        </row>
        <row r="4446">
          <cell r="A4446">
            <v>66008495</v>
          </cell>
          <cell r="B4446" t="str">
            <v>N</v>
          </cell>
          <cell r="C4446" t="str">
            <v>NE66008495</v>
          </cell>
          <cell r="D4446" t="str">
            <v>REGIONAL OCCUPATIONAL HLTH (LG</v>
          </cell>
          <cell r="E4446" t="str">
            <v>REGIONAL OCCUPATIONAL (-)</v>
          </cell>
          <cell r="G4446" t="str">
            <v>275 MAMMOTH RD</v>
          </cell>
          <cell r="H4446" t="str">
            <v>MANCHESTER, NH 03109</v>
          </cell>
          <cell r="J4446" t="str">
            <v>MANCHESTER</v>
          </cell>
          <cell r="K4446" t="str">
            <v>NH</v>
          </cell>
          <cell r="L4446">
            <v>3109</v>
          </cell>
          <cell r="M4446">
            <v>42.974600000000002</v>
          </cell>
          <cell r="N4446">
            <v>-71.414199999999994</v>
          </cell>
        </row>
        <row r="4447">
          <cell r="A4447">
            <v>66008496</v>
          </cell>
          <cell r="B4447" t="str">
            <v>N</v>
          </cell>
          <cell r="C4447" t="str">
            <v>NE66008496</v>
          </cell>
          <cell r="D4447" t="str">
            <v>JORDAN HOSP OCC HEALTH (LGSTCS</v>
          </cell>
          <cell r="E4447" t="str">
            <v>JORDAN HOSP OCC HEALT (-)</v>
          </cell>
          <cell r="G4447" t="str">
            <v>275 SANDWICH ST</v>
          </cell>
          <cell r="H4447" t="str">
            <v>PLYMOUTH, MA 02360</v>
          </cell>
          <cell r="J4447" t="str">
            <v>PLYMOUTH</v>
          </cell>
          <cell r="K4447" t="str">
            <v>MA</v>
          </cell>
          <cell r="L4447">
            <v>2360</v>
          </cell>
          <cell r="M4447">
            <v>41.895200000000003</v>
          </cell>
          <cell r="N4447">
            <v>-70.623199999999997</v>
          </cell>
        </row>
        <row r="4448">
          <cell r="A4448">
            <v>66008497</v>
          </cell>
          <cell r="B4448" t="str">
            <v>N</v>
          </cell>
          <cell r="C4448" t="str">
            <v>NE66008497</v>
          </cell>
          <cell r="D4448" t="str">
            <v>GOOD SAMARITAN OCC HLTH (LGSTC</v>
          </cell>
          <cell r="E4448" t="str">
            <v>GOOD SAMARITAN OCC HL (-)</v>
          </cell>
          <cell r="G4448" t="str">
            <v>75 STOCKWELL DRIVE</v>
          </cell>
          <cell r="H4448" t="str">
            <v>AVON, MA 02322</v>
          </cell>
          <cell r="J4448" t="str">
            <v>AVON</v>
          </cell>
          <cell r="K4448" t="str">
            <v>MA</v>
          </cell>
          <cell r="L4448">
            <v>2322</v>
          </cell>
          <cell r="M4448">
            <v>42.125100000000003</v>
          </cell>
          <cell r="N4448">
            <v>-71.045199999999994</v>
          </cell>
        </row>
        <row r="4449">
          <cell r="A4449">
            <v>66008499</v>
          </cell>
          <cell r="B4449" t="str">
            <v>N</v>
          </cell>
          <cell r="C4449" t="str">
            <v>NE66008499</v>
          </cell>
          <cell r="D4449" t="str">
            <v>ENTERGY NUCLEAR PLYMOUTH (LGST</v>
          </cell>
          <cell r="E4449" t="str">
            <v>ENTERGY NUCLEAR PLYMO (-)</v>
          </cell>
          <cell r="G4449" t="str">
            <v>600 ROCKY HILL RD</v>
          </cell>
          <cell r="H4449" t="str">
            <v>PLYMOUTH, MA 02367</v>
          </cell>
          <cell r="J4449" t="str">
            <v>PLYMOUTH</v>
          </cell>
          <cell r="K4449" t="str">
            <v>MA</v>
          </cell>
          <cell r="L4449">
            <v>2367</v>
          </cell>
          <cell r="M4449">
            <v>41.957999999999998</v>
          </cell>
          <cell r="N4449">
            <v>-70.807100000000005</v>
          </cell>
        </row>
        <row r="4450">
          <cell r="A4450">
            <v>66008501</v>
          </cell>
          <cell r="B4450" t="str">
            <v>N</v>
          </cell>
          <cell r="C4450" t="str">
            <v>NE66008501</v>
          </cell>
          <cell r="D4450" t="str">
            <v>ORONO MEDICAL CENTER</v>
          </cell>
          <cell r="E4450" t="str">
            <v>ORONO MEDICAL CENTER  (-)</v>
          </cell>
          <cell r="G4450" t="str">
            <v>303 MAIN STREET</v>
          </cell>
          <cell r="H4450" t="str">
            <v>ORONO, ME 04473</v>
          </cell>
          <cell r="J4450" t="str">
            <v>ORONO</v>
          </cell>
          <cell r="K4450" t="str">
            <v>ME</v>
          </cell>
          <cell r="L4450">
            <v>4473</v>
          </cell>
          <cell r="M4450">
            <v>44.887700000000002</v>
          </cell>
          <cell r="N4450">
            <v>-68.6751</v>
          </cell>
        </row>
        <row r="4451">
          <cell r="A4451">
            <v>66008505</v>
          </cell>
          <cell r="B4451" t="str">
            <v>N</v>
          </cell>
          <cell r="C4451" t="str">
            <v>NE66008505</v>
          </cell>
          <cell r="D4451" t="str">
            <v xml:space="preserve">WEST RIVER HEALTH CENTER (DRG </v>
          </cell>
          <cell r="E4451" t="str">
            <v>WEST RIVER HEALTH CEN (-)</v>
          </cell>
          <cell r="F4451" t="str">
            <v>450 WEST RIVER STREET</v>
          </cell>
          <cell r="G4451" t="str">
            <v>ORANGE, MA 01364</v>
          </cell>
          <cell r="J4451" t="str">
            <v>ORANGE</v>
          </cell>
          <cell r="K4451" t="str">
            <v>MA</v>
          </cell>
          <cell r="L4451">
            <v>1364</v>
          </cell>
          <cell r="M4451">
            <v>42.593899999999998</v>
          </cell>
          <cell r="N4451">
            <v>-72.301599999999993</v>
          </cell>
        </row>
        <row r="4452">
          <cell r="A4452">
            <v>66008506</v>
          </cell>
          <cell r="B4452" t="str">
            <v>N</v>
          </cell>
          <cell r="C4452" t="str">
            <v>NE66008506</v>
          </cell>
          <cell r="D4452" t="str">
            <v>STAT CARE (LGSTCS)</v>
          </cell>
          <cell r="E4452" t="str">
            <v>STAT CARE (LGSTCS)    (-)</v>
          </cell>
          <cell r="G4452" t="str">
            <v>400 BALD HILL RD</v>
          </cell>
          <cell r="H4452" t="str">
            <v>WARWICK, RI 02886</v>
          </cell>
          <cell r="J4452" t="str">
            <v>WARWICK</v>
          </cell>
          <cell r="K4452" t="str">
            <v>RI</v>
          </cell>
          <cell r="L4452">
            <v>2886</v>
          </cell>
          <cell r="M4452">
            <v>41.703099999999999</v>
          </cell>
          <cell r="N4452">
            <v>-71.442300000000003</v>
          </cell>
        </row>
        <row r="4453">
          <cell r="A4453">
            <v>66008507</v>
          </cell>
          <cell r="B4453" t="str">
            <v>N</v>
          </cell>
          <cell r="C4453" t="str">
            <v>NE66008507</v>
          </cell>
          <cell r="D4453" t="str">
            <v>BAE @ 95 CANAL ST (LGSTCS)</v>
          </cell>
          <cell r="E4453" t="str">
            <v>BAE @ 95 CANAL ST (LG (-)</v>
          </cell>
          <cell r="F4453" t="str">
            <v>95 CANAL STREET</v>
          </cell>
          <cell r="G4453" t="str">
            <v>NASHUA, NH 03061</v>
          </cell>
          <cell r="J4453" t="str">
            <v>NASHUA</v>
          </cell>
          <cell r="K4453" t="str">
            <v>NH</v>
          </cell>
          <cell r="L4453">
            <v>3061</v>
          </cell>
          <cell r="M4453">
            <v>42.765300000000003</v>
          </cell>
          <cell r="N4453">
            <v>-71.468100000000007</v>
          </cell>
        </row>
        <row r="4454">
          <cell r="A4454">
            <v>66008508</v>
          </cell>
          <cell r="B4454" t="str">
            <v>N</v>
          </cell>
          <cell r="C4454" t="str">
            <v>NE66008508</v>
          </cell>
          <cell r="D4454" t="str">
            <v>BAE HUDSON (LGSTCS)</v>
          </cell>
          <cell r="E4454" t="str">
            <v>BAE HUDSON (LGSTCS)   (-)</v>
          </cell>
          <cell r="F4454" t="str">
            <v>BLDG # 1</v>
          </cell>
          <cell r="G4454" t="str">
            <v>65 NORTH RIVER RD.</v>
          </cell>
          <cell r="H4454" t="str">
            <v>HUDSON, NH 03051</v>
          </cell>
          <cell r="J4454" t="str">
            <v>HUDSON</v>
          </cell>
          <cell r="K4454" t="str">
            <v>NH</v>
          </cell>
          <cell r="L4454">
            <v>3051</v>
          </cell>
          <cell r="M4454">
            <v>42.768900000000002</v>
          </cell>
          <cell r="N4454">
            <v>-71.421300000000002</v>
          </cell>
        </row>
        <row r="4455">
          <cell r="A4455">
            <v>66008509</v>
          </cell>
          <cell r="B4455" t="str">
            <v>N</v>
          </cell>
          <cell r="C4455" t="str">
            <v>NE66008509</v>
          </cell>
          <cell r="D4455" t="str">
            <v>BAE MERRIMACK (LGSTCS)</v>
          </cell>
          <cell r="E4455" t="str">
            <v>BAE MERRIMACK (LGSTCS (-)</v>
          </cell>
          <cell r="F4455" t="str">
            <v>130 DANIEL WEBSTER HWY</v>
          </cell>
          <cell r="G4455" t="str">
            <v>MERRIMACK, NH 03054</v>
          </cell>
          <cell r="J4455" t="str">
            <v>MERRIMACK</v>
          </cell>
          <cell r="K4455" t="str">
            <v>NH</v>
          </cell>
          <cell r="L4455">
            <v>3054</v>
          </cell>
          <cell r="M4455">
            <v>42.863</v>
          </cell>
          <cell r="N4455">
            <v>-71.513900000000007</v>
          </cell>
        </row>
        <row r="4456">
          <cell r="A4456">
            <v>66008510</v>
          </cell>
          <cell r="B4456" t="str">
            <v>N</v>
          </cell>
          <cell r="C4456" t="str">
            <v>NE66008510</v>
          </cell>
          <cell r="D4456" t="str">
            <v>ST JOSEPH'S OCC HLTH (LGSTCS)</v>
          </cell>
          <cell r="E4456" t="str">
            <v>ST JOSEPH'S OCC HLTH  (-)</v>
          </cell>
          <cell r="G4456" t="str">
            <v>17 RIVERSIDE ST SUITE 202</v>
          </cell>
          <cell r="H4456" t="str">
            <v>NASHUA, NH 03060</v>
          </cell>
          <cell r="J4456" t="str">
            <v>NASHUA</v>
          </cell>
          <cell r="K4456" t="str">
            <v>NH</v>
          </cell>
          <cell r="L4456">
            <v>3060</v>
          </cell>
          <cell r="M4456">
            <v>42.758200000000002</v>
          </cell>
          <cell r="N4456">
            <v>-71.467299999999994</v>
          </cell>
        </row>
        <row r="4457">
          <cell r="A4457">
            <v>66008514</v>
          </cell>
          <cell r="B4457" t="str">
            <v>N</v>
          </cell>
          <cell r="C4457" t="str">
            <v>NE66008514</v>
          </cell>
          <cell r="D4457" t="str">
            <v>HALLMARK OCCUPATIONAL HLTH (LG</v>
          </cell>
          <cell r="E4457" t="str">
            <v>HALLMARK OCCUPATIONAL (-)</v>
          </cell>
          <cell r="F4457" t="str">
            <v>775 MAIN STREET</v>
          </cell>
          <cell r="G4457" t="str">
            <v>MELROSE, MA 02176</v>
          </cell>
          <cell r="J4457" t="str">
            <v>MELROSE</v>
          </cell>
          <cell r="K4457" t="str">
            <v>MA</v>
          </cell>
          <cell r="L4457">
            <v>2176</v>
          </cell>
          <cell r="M4457">
            <v>42.458300000000001</v>
          </cell>
          <cell r="N4457">
            <v>-71.061599999999999</v>
          </cell>
        </row>
        <row r="4458">
          <cell r="A4458">
            <v>66008515</v>
          </cell>
          <cell r="B4458" t="str">
            <v>N</v>
          </cell>
          <cell r="C4458" t="str">
            <v>NE66008515</v>
          </cell>
          <cell r="D4458" t="str">
            <v>HEARTSONG HEALTH AND COMM</v>
          </cell>
          <cell r="E4458" t="str">
            <v>HEARTSONG HEALTH (TERM)</v>
          </cell>
          <cell r="F4458" t="str">
            <v>36A OLD TOWN RD</v>
          </cell>
          <cell r="G4458" t="str">
            <v>PUTNEY, VT 05346-8533</v>
          </cell>
          <cell r="J4458" t="str">
            <v>PUTNEY</v>
          </cell>
          <cell r="K4458" t="str">
            <v>VT</v>
          </cell>
          <cell r="L4458" t="str">
            <v>05346-8533</v>
          </cell>
          <cell r="N4458">
            <v>0</v>
          </cell>
        </row>
        <row r="4459">
          <cell r="A4459">
            <v>66008516</v>
          </cell>
          <cell r="B4459" t="str">
            <v>N</v>
          </cell>
          <cell r="C4459" t="str">
            <v>NE66008516</v>
          </cell>
          <cell r="D4459" t="str">
            <v>PAIN MANAGEMENT (CTC)</v>
          </cell>
          <cell r="E4459" t="str">
            <v>PAIN MANAGEMENT (CTC) (-)</v>
          </cell>
          <cell r="F4459" t="str">
            <v>FELDBURG RM. 860</v>
          </cell>
          <cell r="G4459" t="str">
            <v>BETH ISRAEL HOSP</v>
          </cell>
          <cell r="H4459" t="str">
            <v>BOSTON, MA 02100</v>
          </cell>
          <cell r="J4459" t="str">
            <v>BOSTON</v>
          </cell>
          <cell r="K4459" t="str">
            <v>MA</v>
          </cell>
          <cell r="L4459">
            <v>2100</v>
          </cell>
          <cell r="N4459">
            <v>0</v>
          </cell>
        </row>
        <row r="4460">
          <cell r="A4460">
            <v>66008517</v>
          </cell>
          <cell r="B4460" t="str">
            <v>N</v>
          </cell>
          <cell r="C4460" t="str">
            <v>NE66008517</v>
          </cell>
          <cell r="D4460" t="str">
            <v>NE REGIONAL HEADACHE CTR (CTC)</v>
          </cell>
          <cell r="E4460" t="str">
            <v>NE REGIONAL HEADACHE CTR</v>
          </cell>
          <cell r="F4460" t="str">
            <v>SUITE 101</v>
          </cell>
          <cell r="G4460" t="str">
            <v>85 PRESCOTT STREET</v>
          </cell>
          <cell r="H4460" t="str">
            <v>WORCESTER, MA 01613</v>
          </cell>
          <cell r="J4460" t="str">
            <v>WORCESTER</v>
          </cell>
          <cell r="K4460" t="str">
            <v>MA</v>
          </cell>
          <cell r="L4460">
            <v>1613</v>
          </cell>
          <cell r="M4460">
            <v>42.262500000000003</v>
          </cell>
          <cell r="N4460">
            <v>-71.802800000000005</v>
          </cell>
        </row>
        <row r="4461">
          <cell r="A4461">
            <v>66008522</v>
          </cell>
          <cell r="B4461" t="str">
            <v>N</v>
          </cell>
          <cell r="C4461" t="str">
            <v>NE66008522</v>
          </cell>
          <cell r="D4461" t="str">
            <v>MARKUM CORP (LGSTCS)</v>
          </cell>
          <cell r="E4461" t="str">
            <v>MARKUM CORP (LGSTCS)  (-)</v>
          </cell>
          <cell r="F4461" t="str">
            <v>150 CONGRESS STREET</v>
          </cell>
          <cell r="G4461" t="str">
            <v>KEENE, NH 03431</v>
          </cell>
          <cell r="J4461" t="str">
            <v>KEENE</v>
          </cell>
          <cell r="K4461" t="str">
            <v>NH</v>
          </cell>
          <cell r="L4461">
            <v>3431</v>
          </cell>
          <cell r="M4461">
            <v>42.938000000000002</v>
          </cell>
          <cell r="N4461">
            <v>-72.288300000000007</v>
          </cell>
        </row>
        <row r="4462">
          <cell r="A4462">
            <v>66008524</v>
          </cell>
          <cell r="B4462" t="str">
            <v>N</v>
          </cell>
          <cell r="C4462" t="str">
            <v>NE66008524</v>
          </cell>
          <cell r="D4462" t="str">
            <v>KRUSINSCI (CTC)</v>
          </cell>
          <cell r="E4462" t="str">
            <v>KRUSINSCI (CTC)       (-)</v>
          </cell>
          <cell r="F4462" t="str">
            <v>ELEV. A, 5TH FLR</v>
          </cell>
          <cell r="G4462" t="str">
            <v>1 SOUTH PROSPECT</v>
          </cell>
          <cell r="H4462" t="str">
            <v>BURLINGTON, VT 05401</v>
          </cell>
          <cell r="J4462" t="str">
            <v>BURLINGTON</v>
          </cell>
          <cell r="K4462" t="str">
            <v>VT</v>
          </cell>
          <cell r="L4462">
            <v>5401</v>
          </cell>
          <cell r="M4462">
            <v>44.483400000000003</v>
          </cell>
          <cell r="N4462">
            <v>-73.218800000000002</v>
          </cell>
        </row>
        <row r="4463">
          <cell r="A4463">
            <v>66008527</v>
          </cell>
          <cell r="B4463" t="str">
            <v>N</v>
          </cell>
          <cell r="C4463" t="str">
            <v>NE66008527</v>
          </cell>
          <cell r="D4463" t="str">
            <v>WILLOW STREET MED (DRG SCRNS)</v>
          </cell>
          <cell r="E4463" t="str">
            <v>WILLOW STREET MED (DR (-)</v>
          </cell>
          <cell r="F4463" t="str">
            <v>280 UNION STREET</v>
          </cell>
          <cell r="G4463" t="str">
            <v>LYNN, MA 01901</v>
          </cell>
          <cell r="J4463" t="str">
            <v>LYNN</v>
          </cell>
          <cell r="K4463" t="str">
            <v>MA</v>
          </cell>
          <cell r="L4463">
            <v>1901</v>
          </cell>
          <cell r="M4463">
            <v>42.463200000000001</v>
          </cell>
          <cell r="N4463">
            <v>-70.944900000000004</v>
          </cell>
        </row>
        <row r="4464">
          <cell r="A4464">
            <v>66008533</v>
          </cell>
          <cell r="B4464" t="str">
            <v>N</v>
          </cell>
          <cell r="C4464" t="str">
            <v>NE66008533</v>
          </cell>
          <cell r="D4464" t="str">
            <v>CAPE OB/MIDWIFERY (LGSTCS)</v>
          </cell>
          <cell r="E4464" t="str">
            <v>CAPE OB/MIDWIFERY (LG (-)</v>
          </cell>
          <cell r="G4464" t="str">
            <v>2 JAN SEBASTIAN WAY</v>
          </cell>
          <cell r="H4464" t="str">
            <v>SUITE 100D</v>
          </cell>
          <cell r="I4464" t="str">
            <v>SANDWICH, MA 02583</v>
          </cell>
          <cell r="J4464" t="str">
            <v>SANDWICH</v>
          </cell>
          <cell r="K4464" t="str">
            <v>MA</v>
          </cell>
          <cell r="L4464">
            <v>2583</v>
          </cell>
          <cell r="N4464">
            <v>0</v>
          </cell>
        </row>
        <row r="4465">
          <cell r="A4465">
            <v>66008534</v>
          </cell>
          <cell r="B4465" t="str">
            <v>N</v>
          </cell>
          <cell r="C4465" t="str">
            <v>NE66008534</v>
          </cell>
          <cell r="D4465" t="str">
            <v>UMASS FITNESS CENTER **TERM**</v>
          </cell>
          <cell r="E4465" t="str">
            <v>UMASS FITNESS CENTER  (-)</v>
          </cell>
          <cell r="F4465" t="str">
            <v>55 LAKE AVE. NORTH</v>
          </cell>
          <cell r="G4465" t="str">
            <v>WORCESTER, MA 01655</v>
          </cell>
          <cell r="J4465" t="str">
            <v>WORCESTER</v>
          </cell>
          <cell r="K4465" t="str">
            <v>MA</v>
          </cell>
          <cell r="L4465">
            <v>1655</v>
          </cell>
          <cell r="M4465">
            <v>42.262500000000003</v>
          </cell>
          <cell r="N4465">
            <v>-71.802800000000005</v>
          </cell>
        </row>
        <row r="4466">
          <cell r="A4466">
            <v>66008539</v>
          </cell>
          <cell r="B4466" t="str">
            <v>N</v>
          </cell>
          <cell r="C4466" t="str">
            <v>NE66008539</v>
          </cell>
          <cell r="D4466" t="str">
            <v>RESEARCH CENTER (CTC)</v>
          </cell>
          <cell r="E4466" t="str">
            <v>RESEARCH CENTER (CTC) (-)</v>
          </cell>
          <cell r="F4466" t="str">
            <v>56 TWIN OAKS TERRACE</v>
          </cell>
          <cell r="G4466" t="str">
            <v>BURLINGTON, VT 05401</v>
          </cell>
          <cell r="J4466" t="str">
            <v>BURLINGTON</v>
          </cell>
          <cell r="K4466" t="str">
            <v>VT</v>
          </cell>
          <cell r="L4466">
            <v>5401</v>
          </cell>
          <cell r="M4466">
            <v>44.483400000000003</v>
          </cell>
          <cell r="N4466">
            <v>-73.218800000000002</v>
          </cell>
        </row>
        <row r="4467">
          <cell r="A4467">
            <v>66008540</v>
          </cell>
          <cell r="B4467" t="str">
            <v>N</v>
          </cell>
          <cell r="C4467" t="str">
            <v>NE66008540</v>
          </cell>
          <cell r="D4467" t="str">
            <v>FLETCHER ALLEN HEALTH CTR (CTC</v>
          </cell>
          <cell r="E4467" t="str">
            <v>FLETCHER ALLEN HEALTH (-)</v>
          </cell>
          <cell r="F4467" t="str">
            <v>ELEVATOR C</v>
          </cell>
          <cell r="G4467" t="str">
            <v>5TH FLOOR</v>
          </cell>
          <cell r="H4467" t="str">
            <v>BURLINGTON, VT 05401</v>
          </cell>
          <cell r="J4467" t="str">
            <v>BURLINGTON</v>
          </cell>
          <cell r="K4467" t="str">
            <v>VT</v>
          </cell>
          <cell r="L4467">
            <v>5401</v>
          </cell>
          <cell r="M4467">
            <v>44.483400000000003</v>
          </cell>
          <cell r="N4467">
            <v>-73.218800000000002</v>
          </cell>
        </row>
        <row r="4468">
          <cell r="A4468">
            <v>66008541</v>
          </cell>
          <cell r="B4468" t="str">
            <v>N</v>
          </cell>
          <cell r="C4468" t="str">
            <v>NE66008541</v>
          </cell>
          <cell r="D4468" t="str">
            <v>OCC MED SERVICES (DRG SCRNS)</v>
          </cell>
          <cell r="E4468" t="str">
            <v>OCC MED SERVICES (DRG (-)</v>
          </cell>
          <cell r="G4468" t="str">
            <v>15 STODDARD</v>
          </cell>
          <cell r="H4468" t="str">
            <v>PITTSFIELD, MA 01201</v>
          </cell>
          <cell r="J4468" t="str">
            <v>PITTSFIELD</v>
          </cell>
          <cell r="K4468" t="str">
            <v>MA</v>
          </cell>
          <cell r="L4468">
            <v>1201</v>
          </cell>
          <cell r="M4468">
            <v>42.454700000000003</v>
          </cell>
          <cell r="N4468">
            <v>-73.248699999999999</v>
          </cell>
        </row>
        <row r="4469">
          <cell r="A4469">
            <v>66008543</v>
          </cell>
          <cell r="B4469" t="str">
            <v>N</v>
          </cell>
          <cell r="C4469" t="str">
            <v>NE66008543</v>
          </cell>
          <cell r="D4469" t="str">
            <v>SMITH &amp; WESSON (LGSTCS)</v>
          </cell>
          <cell r="E4469" t="str">
            <v>SMITH &amp; WESSON (LGSTC (-)</v>
          </cell>
          <cell r="G4469" t="str">
            <v>2100 ROOSEVELT AVE</v>
          </cell>
          <cell r="H4469" t="str">
            <v>SPRINGFIELD, MA 01102</v>
          </cell>
          <cell r="J4469" t="str">
            <v>SPRINGFIELD</v>
          </cell>
          <cell r="K4469" t="str">
            <v>MA</v>
          </cell>
          <cell r="L4469">
            <v>1102</v>
          </cell>
          <cell r="M4469">
            <v>42.101399999999998</v>
          </cell>
          <cell r="N4469">
            <v>-72.590299999999999</v>
          </cell>
        </row>
        <row r="4470">
          <cell r="A4470">
            <v>66008550</v>
          </cell>
          <cell r="B4470" t="str">
            <v>N</v>
          </cell>
          <cell r="C4470" t="str">
            <v>NE66008550</v>
          </cell>
          <cell r="D4470" t="str">
            <v>SHAPIRO (LGSTCS)</v>
          </cell>
          <cell r="E4470" t="str">
            <v>SHAPIRO (LGSTCS)      (-)</v>
          </cell>
          <cell r="F4470" t="str">
            <v>SUITE 430</v>
          </cell>
          <cell r="G4470" t="str">
            <v>700 MT. HOPE AVE</v>
          </cell>
          <cell r="H4470" t="str">
            <v>BANGOR, ME 04401</v>
          </cell>
          <cell r="J4470" t="str">
            <v>BANGOR</v>
          </cell>
          <cell r="K4470" t="str">
            <v>ME</v>
          </cell>
          <cell r="L4470">
            <v>4401</v>
          </cell>
          <cell r="M4470">
            <v>44.814500000000002</v>
          </cell>
          <cell r="N4470">
            <v>-68.778700000000001</v>
          </cell>
        </row>
        <row r="4471">
          <cell r="A4471">
            <v>66008552</v>
          </cell>
          <cell r="B4471" t="str">
            <v>N</v>
          </cell>
          <cell r="C4471" t="str">
            <v>NE66008552</v>
          </cell>
          <cell r="D4471" t="str">
            <v>MERRIMACK VALLEY HOSP OCC HLTH</v>
          </cell>
          <cell r="E4471" t="str">
            <v>MERRIMACK VALLEY HOSP (-)</v>
          </cell>
          <cell r="G4471" t="str">
            <v>10 WELCOME ST.</v>
          </cell>
          <cell r="H4471" t="str">
            <v>HAVERHILL, MA 08130</v>
          </cell>
          <cell r="J4471" t="str">
            <v>HAVERHILL</v>
          </cell>
          <cell r="K4471" t="str">
            <v>MA</v>
          </cell>
          <cell r="L4471">
            <v>8130</v>
          </cell>
          <cell r="N4471">
            <v>0</v>
          </cell>
        </row>
        <row r="4472">
          <cell r="A4472">
            <v>66008553</v>
          </cell>
          <cell r="B4472" t="str">
            <v>N</v>
          </cell>
          <cell r="C4472" t="str">
            <v>NE66008553</v>
          </cell>
          <cell r="D4472" t="str">
            <v>FUTURE CARE PITTSFIELD (CTC)</v>
          </cell>
          <cell r="E4472" t="str">
            <v>FUTURE CARE PITTSFIEL (-)</v>
          </cell>
          <cell r="F4472" t="str">
            <v>165 TOR-COURT</v>
          </cell>
          <cell r="G4472" t="str">
            <v>PITTSFIELD, MA 01201</v>
          </cell>
          <cell r="J4472" t="str">
            <v>PITTSFIELD</v>
          </cell>
          <cell r="K4472" t="str">
            <v>MA</v>
          </cell>
          <cell r="L4472">
            <v>1201</v>
          </cell>
          <cell r="M4472">
            <v>42.454700000000003</v>
          </cell>
          <cell r="N4472">
            <v>-73.248699999999999</v>
          </cell>
        </row>
        <row r="4473">
          <cell r="A4473">
            <v>66008555</v>
          </cell>
          <cell r="B4473" t="str">
            <v>N</v>
          </cell>
          <cell r="C4473" t="str">
            <v>NE66008555</v>
          </cell>
          <cell r="D4473" t="str">
            <v xml:space="preserve">US HEALTHWORKS LEWISTON </v>
          </cell>
          <cell r="E4473" t="str">
            <v>US HEALTHWORKS LEWIST (-)</v>
          </cell>
          <cell r="F4473" t="str">
            <v>77 BATES ST</v>
          </cell>
          <cell r="G4473" t="str">
            <v>LEWISTON, ME 04240</v>
          </cell>
          <cell r="J4473" t="str">
            <v>LEWISTON</v>
          </cell>
          <cell r="K4473" t="str">
            <v>ME</v>
          </cell>
          <cell r="L4473">
            <v>4240</v>
          </cell>
          <cell r="M4473">
            <v>44.098100000000002</v>
          </cell>
          <cell r="N4473">
            <v>-70.191500000000005</v>
          </cell>
        </row>
        <row r="4474">
          <cell r="A4474">
            <v>66008557</v>
          </cell>
          <cell r="B4474" t="str">
            <v>N</v>
          </cell>
          <cell r="C4474" t="str">
            <v>NE66008557</v>
          </cell>
          <cell r="D4474" t="str">
            <v>HARVARD BUSINESS SCHOOL (LGSTC</v>
          </cell>
          <cell r="E4474" t="str">
            <v>HRVDU LGSTCS          (-)</v>
          </cell>
          <cell r="F4474" t="str">
            <v>NORTH BEACON &amp; WESTERN AVE</v>
          </cell>
          <cell r="G4474" t="str">
            <v>ALLSTON, MA 02134</v>
          </cell>
          <cell r="J4474" t="str">
            <v>ALLSTON</v>
          </cell>
          <cell r="K4474" t="str">
            <v>MA</v>
          </cell>
          <cell r="L4474">
            <v>2134</v>
          </cell>
          <cell r="M4474">
            <v>42.355899999999998</v>
          </cell>
          <cell r="N4474">
            <v>-71.132400000000004</v>
          </cell>
        </row>
        <row r="4475">
          <cell r="A4475">
            <v>66008558</v>
          </cell>
          <cell r="B4475" t="str">
            <v>N</v>
          </cell>
          <cell r="C4475" t="str">
            <v>NE66008558</v>
          </cell>
          <cell r="D4475" t="str">
            <v>FILTRINE (DRG SCRNS)</v>
          </cell>
          <cell r="E4475" t="str">
            <v>FILTRINE (DRG SCRNS)  (-)</v>
          </cell>
          <cell r="F4475" t="str">
            <v>15 KIT ST</v>
          </cell>
          <cell r="G4475" t="str">
            <v>KEENE, NH 03431</v>
          </cell>
          <cell r="J4475" t="str">
            <v>KEENE</v>
          </cell>
          <cell r="K4475" t="str">
            <v>NH</v>
          </cell>
          <cell r="L4475">
            <v>3431</v>
          </cell>
          <cell r="M4475">
            <v>42.938000000000002</v>
          </cell>
          <cell r="N4475">
            <v>-72.288300000000007</v>
          </cell>
        </row>
        <row r="4476">
          <cell r="A4476">
            <v>66008559</v>
          </cell>
          <cell r="B4476" t="str">
            <v>N</v>
          </cell>
          <cell r="C4476" t="str">
            <v>NE66008559</v>
          </cell>
          <cell r="D4476" t="str">
            <v>VERMONT YANKEE BRATTLEBORO (DR</v>
          </cell>
          <cell r="E4476" t="str">
            <v>VERMONT YANKEE BRATTL (-)</v>
          </cell>
          <cell r="F4476" t="str">
            <v>RIVERSIDE INDUSTRIAL CTR. R.I.</v>
          </cell>
          <cell r="G4476" t="str">
            <v>BRATTLEBORO, VT 05302</v>
          </cell>
          <cell r="J4476" t="str">
            <v>BRATTLEBORO</v>
          </cell>
          <cell r="K4476" t="str">
            <v>VT</v>
          </cell>
          <cell r="L4476">
            <v>5302</v>
          </cell>
          <cell r="M4476">
            <v>42.8508</v>
          </cell>
          <cell r="N4476">
            <v>-72.558300000000003</v>
          </cell>
        </row>
        <row r="4477">
          <cell r="A4477">
            <v>66008562</v>
          </cell>
          <cell r="B4477" t="str">
            <v>N</v>
          </cell>
          <cell r="C4477" t="str">
            <v>NE66008562</v>
          </cell>
          <cell r="D4477" t="str">
            <v>WHITNEY BROTHERS (DRG SCRNS)</v>
          </cell>
          <cell r="E4477" t="str">
            <v>WHITNEY BROTHERS (DRG (-)</v>
          </cell>
          <cell r="G4477" t="str">
            <v>93 RAILROAD STREET</v>
          </cell>
          <cell r="H4477" t="str">
            <v>KEENE, NH 03431</v>
          </cell>
          <cell r="J4477" t="str">
            <v>KEENE</v>
          </cell>
          <cell r="K4477" t="str">
            <v>NH</v>
          </cell>
          <cell r="L4477">
            <v>3431</v>
          </cell>
          <cell r="M4477">
            <v>42.938000000000002</v>
          </cell>
          <cell r="N4477">
            <v>-72.288300000000007</v>
          </cell>
        </row>
        <row r="4478">
          <cell r="A4478">
            <v>66008566</v>
          </cell>
          <cell r="B4478" t="str">
            <v>N</v>
          </cell>
          <cell r="C4478" t="str">
            <v>NE66008566</v>
          </cell>
          <cell r="D4478" t="str">
            <v>MAINE MED CTR SCARBOROUGH (CTC</v>
          </cell>
          <cell r="E4478" t="str">
            <v>MAINE MED CTR SCARBOR (-)</v>
          </cell>
          <cell r="F4478" t="str">
            <v>81 RESEARCH DR</v>
          </cell>
          <cell r="G4478" t="str">
            <v>SCARBOROUGH, ME 04074</v>
          </cell>
          <cell r="J4478" t="str">
            <v>SCARBOROUGH</v>
          </cell>
          <cell r="K4478" t="str">
            <v>ME</v>
          </cell>
          <cell r="L4478">
            <v>4074</v>
          </cell>
          <cell r="M4478">
            <v>43.58</v>
          </cell>
          <cell r="N4478">
            <v>-70.345699999999994</v>
          </cell>
        </row>
        <row r="4479">
          <cell r="A4479">
            <v>66008567</v>
          </cell>
          <cell r="B4479" t="str">
            <v>N</v>
          </cell>
          <cell r="C4479" t="str">
            <v>NE66008567</v>
          </cell>
          <cell r="D4479" t="str">
            <v>MT AUBURN OCC HLTH (LGSTCS)</v>
          </cell>
          <cell r="E4479" t="str">
            <v>MT AUBURN OCC HLTH (L (-)</v>
          </cell>
          <cell r="G4479" t="str">
            <v>725 CONCORD AVE. STE. 5100</v>
          </cell>
          <cell r="H4479" t="str">
            <v>CAMBRIDGE, MA 02138</v>
          </cell>
          <cell r="J4479" t="str">
            <v>CAMBRIDGE</v>
          </cell>
          <cell r="K4479" t="str">
            <v>MA</v>
          </cell>
          <cell r="L4479">
            <v>2138</v>
          </cell>
          <cell r="M4479">
            <v>42.378300000000003</v>
          </cell>
          <cell r="N4479">
            <v>-71.128699999999995</v>
          </cell>
        </row>
        <row r="4480">
          <cell r="A4480">
            <v>66008569</v>
          </cell>
          <cell r="B4480" t="str">
            <v>N</v>
          </cell>
          <cell r="C4480" t="str">
            <v>NE66008569</v>
          </cell>
          <cell r="D4480" t="str">
            <v>URI CLINICAL TRIALS (LGSTCS)</v>
          </cell>
          <cell r="E4480" t="str">
            <v>URI CLINICAL TRIALS ( (-)</v>
          </cell>
          <cell r="F4480" t="str">
            <v>6 BUTTERFIELD RD</v>
          </cell>
          <cell r="G4480" t="str">
            <v>NORTH KINGSTOWN, RI 02874</v>
          </cell>
          <cell r="J4480" t="str">
            <v>NORTH KINGSTOWN</v>
          </cell>
          <cell r="K4480" t="str">
            <v>RI</v>
          </cell>
          <cell r="L4480">
            <v>2874</v>
          </cell>
          <cell r="M4480">
            <v>41.512599999999999</v>
          </cell>
          <cell r="N4480">
            <v>-71.444199999999995</v>
          </cell>
        </row>
        <row r="4481">
          <cell r="A4481">
            <v>66008571</v>
          </cell>
          <cell r="B4481" t="str">
            <v>N</v>
          </cell>
          <cell r="C4481" t="str">
            <v>NE66008571</v>
          </cell>
          <cell r="D4481" t="str">
            <v>GOODALL HEALTH NORTH BERWICK (</v>
          </cell>
          <cell r="E4481" t="str">
            <v>GOODALL HEALTH NORTH  (-)</v>
          </cell>
          <cell r="F4481" t="str">
            <v>7 HIGH STREET</v>
          </cell>
          <cell r="G4481" t="str">
            <v>NORTH BERWICK, ME 03906</v>
          </cell>
          <cell r="J4481" t="str">
            <v>NORTH BERWICK</v>
          </cell>
          <cell r="K4481" t="str">
            <v>ME</v>
          </cell>
          <cell r="L4481">
            <v>3906</v>
          </cell>
          <cell r="M4481">
            <v>43.319499999999998</v>
          </cell>
          <cell r="N4481">
            <v>-70.758300000000006</v>
          </cell>
        </row>
        <row r="4482">
          <cell r="A4482">
            <v>66008572</v>
          </cell>
          <cell r="B4482" t="str">
            <v>N</v>
          </cell>
          <cell r="C4482" t="str">
            <v>NE66008572</v>
          </cell>
          <cell r="D4482" t="str">
            <v>WESTERLY URGENT CARE (LGSTCS)</v>
          </cell>
          <cell r="E4482" t="str">
            <v>WESTERLY URGENT CARE  (-)</v>
          </cell>
          <cell r="F4482" t="str">
            <v>77 FRANKLIN ST</v>
          </cell>
          <cell r="G4482" t="str">
            <v>WESTERLY, RI 02891</v>
          </cell>
          <cell r="J4482" t="str">
            <v>WESTERLY</v>
          </cell>
          <cell r="K4482" t="str">
            <v>RI</v>
          </cell>
          <cell r="L4482">
            <v>2891</v>
          </cell>
          <cell r="M4482">
            <v>41.3583</v>
          </cell>
          <cell r="N4482">
            <v>-71.807900000000004</v>
          </cell>
        </row>
        <row r="4483">
          <cell r="A4483">
            <v>66008574</v>
          </cell>
          <cell r="B4483" t="str">
            <v>N</v>
          </cell>
          <cell r="C4483" t="str">
            <v>NE66008574</v>
          </cell>
          <cell r="D4483" t="str">
            <v>RHODE ISLAND MOOD &amp; MEMORY (CT</v>
          </cell>
          <cell r="E4483" t="str">
            <v>RHODE ISLAND MOOD &amp; M (-)</v>
          </cell>
          <cell r="F4483" t="str">
            <v>1018 WATERMAN AVE</v>
          </cell>
          <cell r="G4483" t="str">
            <v>EAST PROVIDENCE, RI 02914</v>
          </cell>
          <cell r="J4483" t="str">
            <v>EAST PROVIDENCE</v>
          </cell>
          <cell r="K4483" t="str">
            <v>RI</v>
          </cell>
          <cell r="L4483">
            <v>2914</v>
          </cell>
          <cell r="M4483">
            <v>41.792099999999998</v>
          </cell>
          <cell r="N4483">
            <v>-71.387200000000007</v>
          </cell>
        </row>
        <row r="4484">
          <cell r="A4484">
            <v>66008576</v>
          </cell>
          <cell r="B4484" t="str">
            <v>N</v>
          </cell>
          <cell r="C4484" t="str">
            <v>NE66008576</v>
          </cell>
          <cell r="D4484" t="str">
            <v>CONCENTRA MEDICAL CENTERS (DRG</v>
          </cell>
          <cell r="E4484" t="str">
            <v>CONCENTRA MEDICAL CEN (-)</v>
          </cell>
          <cell r="F4484" t="str">
            <v>14A BROAD STREET</v>
          </cell>
          <cell r="G4484" t="str">
            <v>NASHUA, NH 03061</v>
          </cell>
          <cell r="J4484" t="str">
            <v>NASHUA</v>
          </cell>
          <cell r="K4484" t="str">
            <v>NH</v>
          </cell>
          <cell r="L4484">
            <v>3061</v>
          </cell>
          <cell r="M4484">
            <v>42.765300000000003</v>
          </cell>
          <cell r="N4484">
            <v>-71.468100000000007</v>
          </cell>
        </row>
        <row r="4485">
          <cell r="A4485">
            <v>66008578</v>
          </cell>
          <cell r="B4485" t="str">
            <v>N</v>
          </cell>
          <cell r="C4485" t="str">
            <v>NE66008578</v>
          </cell>
          <cell r="D4485" t="str">
            <v>OCCUPATIONAL HLTH MNGMT (LGSTC</v>
          </cell>
          <cell r="E4485" t="str">
            <v>OCCUPATIONAL HLTH MNG (-)</v>
          </cell>
          <cell r="G4485" t="str">
            <v>170 EMERALD ST</v>
          </cell>
          <cell r="H4485" t="str">
            <v>KEENE, NH 03431</v>
          </cell>
          <cell r="J4485" t="str">
            <v>KEENE</v>
          </cell>
          <cell r="K4485" t="str">
            <v>NH</v>
          </cell>
          <cell r="L4485">
            <v>3431</v>
          </cell>
          <cell r="M4485">
            <v>42.938000000000002</v>
          </cell>
          <cell r="N4485">
            <v>-72.288300000000007</v>
          </cell>
        </row>
        <row r="4486">
          <cell r="A4486">
            <v>66008579</v>
          </cell>
          <cell r="B4486" t="str">
            <v>N</v>
          </cell>
          <cell r="C4486" t="str">
            <v>NE66008579</v>
          </cell>
          <cell r="D4486" t="str">
            <v>McMillan Company (DRG SCRNS)</v>
          </cell>
          <cell r="E4486" t="str">
            <v>McMillan Company (DRG (-)</v>
          </cell>
          <cell r="F4486" t="str">
            <v>17 Elm St</v>
          </cell>
          <cell r="G4486" t="str">
            <v>Keene, NH 03431</v>
          </cell>
          <cell r="J4486" t="str">
            <v>Keene</v>
          </cell>
          <cell r="K4486" t="str">
            <v>NH</v>
          </cell>
          <cell r="L4486">
            <v>3431</v>
          </cell>
          <cell r="M4486">
            <v>42.938000000000002</v>
          </cell>
          <cell r="N4486">
            <v>-72.288300000000007</v>
          </cell>
        </row>
        <row r="4487">
          <cell r="A4487">
            <v>66008580</v>
          </cell>
          <cell r="B4487" t="str">
            <v>N</v>
          </cell>
          <cell r="C4487" t="str">
            <v>NE66008580</v>
          </cell>
          <cell r="D4487" t="str">
            <v>OCCUPTNL MED @ DARTMOUTH HITCH</v>
          </cell>
          <cell r="E4487" t="str">
            <v>OCCUPTNL MED @ DARTMO (-)</v>
          </cell>
          <cell r="G4487" t="str">
            <v>ONE MEDICAL CENTER DR</v>
          </cell>
          <cell r="H4487" t="str">
            <v>BLD 11, 4L RECEPTION</v>
          </cell>
          <cell r="I4487" t="str">
            <v>LEBANON, NH 03756</v>
          </cell>
          <cell r="J4487" t="str">
            <v>LEBANON</v>
          </cell>
          <cell r="K4487" t="str">
            <v>NH</v>
          </cell>
          <cell r="L4487">
            <v>3756</v>
          </cell>
          <cell r="M4487">
            <v>43.702800000000003</v>
          </cell>
          <cell r="N4487">
            <v>-72.289199999999994</v>
          </cell>
        </row>
        <row r="4488">
          <cell r="A4488">
            <v>66008581</v>
          </cell>
          <cell r="B4488" t="str">
            <v>N</v>
          </cell>
          <cell r="C4488" t="str">
            <v>NE66008581</v>
          </cell>
          <cell r="D4488" t="str">
            <v>EMSI WALTHAM (LGSTCS)</v>
          </cell>
          <cell r="E4488" t="str">
            <v>EMSI WALTHAM (LGSTCS) (-)</v>
          </cell>
          <cell r="F4488" t="str">
            <v>800 SOUTH ST</v>
          </cell>
          <cell r="G4488" t="str">
            <v>WALTHAM, MA 02451</v>
          </cell>
          <cell r="J4488" t="str">
            <v>WALTHAM</v>
          </cell>
          <cell r="K4488" t="str">
            <v>MA</v>
          </cell>
          <cell r="L4488">
            <v>2451</v>
          </cell>
          <cell r="M4488">
            <v>42.397300000000001</v>
          </cell>
          <cell r="N4488">
            <v>-71.247799999999998</v>
          </cell>
        </row>
        <row r="4489">
          <cell r="A4489">
            <v>66008599</v>
          </cell>
          <cell r="B4489" t="str">
            <v>N</v>
          </cell>
          <cell r="C4489" t="str">
            <v>NE66008599</v>
          </cell>
          <cell r="D4489" t="str">
            <v>DERMATOLOGY PARTNERS (CTC)</v>
          </cell>
          <cell r="E4489" t="str">
            <v>DERMATOLOGY PARTNERS  (-)</v>
          </cell>
          <cell r="F4489" t="str">
            <v>SUITE 480</v>
          </cell>
          <cell r="G4489" t="str">
            <v>65 WALNUT ST.</v>
          </cell>
          <cell r="H4489" t="str">
            <v>WELLESLEY, MA 02482</v>
          </cell>
          <cell r="J4489" t="str">
            <v>WELLESLEY</v>
          </cell>
          <cell r="K4489" t="str">
            <v>MA</v>
          </cell>
          <cell r="L4489">
            <v>2482</v>
          </cell>
          <cell r="M4489">
            <v>42.308</v>
          </cell>
          <cell r="N4489">
            <v>-71.285399999999996</v>
          </cell>
        </row>
        <row r="4490">
          <cell r="A4490">
            <v>66008602</v>
          </cell>
          <cell r="B4490" t="str">
            <v>N</v>
          </cell>
          <cell r="C4490" t="str">
            <v>NE66008602</v>
          </cell>
          <cell r="D4490" t="str">
            <v>FALLON MILFORD EAST MAIN ST. (</v>
          </cell>
          <cell r="E4490" t="str">
            <v>FALLON MILFORD EAST M (-)</v>
          </cell>
          <cell r="F4490" t="str">
            <v>221 E.MAIN ST.</v>
          </cell>
          <cell r="G4490" t="str">
            <v>MILFORD, MA 01757</v>
          </cell>
          <cell r="J4490" t="str">
            <v>MILFORD</v>
          </cell>
          <cell r="K4490" t="str">
            <v>MA</v>
          </cell>
          <cell r="L4490">
            <v>1757</v>
          </cell>
          <cell r="M4490">
            <v>42.150100000000002</v>
          </cell>
          <cell r="N4490">
            <v>-71.524199999999993</v>
          </cell>
        </row>
        <row r="4491">
          <cell r="A4491">
            <v>66008603</v>
          </cell>
          <cell r="B4491" t="str">
            <v>N</v>
          </cell>
          <cell r="C4491" t="str">
            <v>NE66008603</v>
          </cell>
          <cell r="D4491" t="str">
            <v>FLETCHER ALLEN</v>
          </cell>
          <cell r="E4491" t="str">
            <v>FLETCHER ALLEN        (-)</v>
          </cell>
          <cell r="F4491" t="str">
            <v>3 TIMBER LANE</v>
          </cell>
          <cell r="G4491" t="str">
            <v>S.BURLINGTON, VT 05401</v>
          </cell>
          <cell r="J4491" t="str">
            <v>S.BURLINGTON</v>
          </cell>
          <cell r="K4491" t="str">
            <v>VT</v>
          </cell>
          <cell r="L4491">
            <v>5401</v>
          </cell>
          <cell r="M4491">
            <v>44.483400000000003</v>
          </cell>
          <cell r="N4491">
            <v>-73.218800000000002</v>
          </cell>
        </row>
        <row r="4492">
          <cell r="A4492">
            <v>66008604</v>
          </cell>
          <cell r="B4492" t="str">
            <v>N</v>
          </cell>
          <cell r="C4492" t="str">
            <v>NE66008604</v>
          </cell>
          <cell r="D4492" t="str">
            <v>FALLON DATA CENTER (LGSTCS)</v>
          </cell>
          <cell r="E4492" t="str">
            <v>FALLON DATA CENTER (L (-)</v>
          </cell>
          <cell r="F4492" t="str">
            <v>100 HARTWELL AVE</v>
          </cell>
          <cell r="G4492" t="str">
            <v>WEST BOYLSTON, MA 01583</v>
          </cell>
          <cell r="J4492" t="str">
            <v>WEST BOYLSTON</v>
          </cell>
          <cell r="K4492" t="str">
            <v>MA</v>
          </cell>
          <cell r="L4492">
            <v>1583</v>
          </cell>
          <cell r="M4492">
            <v>42.358899999999998</v>
          </cell>
          <cell r="N4492">
            <v>-71.7864</v>
          </cell>
        </row>
        <row r="4493">
          <cell r="A4493">
            <v>66008608</v>
          </cell>
          <cell r="B4493" t="str">
            <v>N</v>
          </cell>
          <cell r="C4493" t="str">
            <v>NE66008608</v>
          </cell>
          <cell r="D4493" t="str">
            <v>PARA MED EX</v>
          </cell>
          <cell r="E4493" t="str">
            <v>PARA MED EX           (-)</v>
          </cell>
          <cell r="G4493" t="str">
            <v>1221 POST RD</v>
          </cell>
          <cell r="H4493" t="str">
            <v>WARWICK, RI 02888</v>
          </cell>
          <cell r="J4493" t="str">
            <v>WARWICK</v>
          </cell>
          <cell r="K4493" t="str">
            <v>RI</v>
          </cell>
          <cell r="L4493">
            <v>2888</v>
          </cell>
          <cell r="M4493">
            <v>41.749499999999998</v>
          </cell>
          <cell r="N4493">
            <v>-71.408500000000004</v>
          </cell>
        </row>
        <row r="4494">
          <cell r="A4494">
            <v>66008610</v>
          </cell>
          <cell r="B4494" t="str">
            <v>N</v>
          </cell>
          <cell r="C4494" t="str">
            <v>NE66008610</v>
          </cell>
          <cell r="D4494" t="str">
            <v>PRIMECARE INTERNAL MEDICINE</v>
          </cell>
          <cell r="E4494" t="str">
            <v>PRIMECARE INTERNAL ME (-)</v>
          </cell>
          <cell r="G4494" t="str">
            <v>9 HEALTHCARE DRIVE</v>
          </cell>
          <cell r="H4494" t="str">
            <v>BIDDEFORD, ME 04005</v>
          </cell>
          <cell r="J4494" t="str">
            <v>BIDDEFORD</v>
          </cell>
          <cell r="K4494" t="str">
            <v>ME</v>
          </cell>
          <cell r="L4494">
            <v>4005</v>
          </cell>
          <cell r="M4494">
            <v>43.476599999999998</v>
          </cell>
          <cell r="N4494">
            <v>-70.452200000000005</v>
          </cell>
        </row>
        <row r="4495">
          <cell r="A4495">
            <v>66008611</v>
          </cell>
          <cell r="B4495" t="str">
            <v>N</v>
          </cell>
          <cell r="C4495" t="str">
            <v>NE66008611</v>
          </cell>
          <cell r="D4495" t="str">
            <v>HEALTH RESOURCES ARCH ST</v>
          </cell>
          <cell r="E4495" t="str">
            <v>HEALTH RESOURCES ARCH (-)</v>
          </cell>
          <cell r="G4495" t="str">
            <v>101 ARCH STREET</v>
          </cell>
          <cell r="H4495" t="str">
            <v>2ND FLOOR</v>
          </cell>
          <cell r="I4495" t="str">
            <v>BOSTON, MA 02110</v>
          </cell>
          <cell r="J4495" t="str">
            <v>BOSTON</v>
          </cell>
          <cell r="K4495" t="str">
            <v>MA</v>
          </cell>
          <cell r="L4495">
            <v>2110</v>
          </cell>
          <cell r="M4495">
            <v>42.355400000000003</v>
          </cell>
          <cell r="N4495">
            <v>-71.054400000000001</v>
          </cell>
        </row>
        <row r="4496">
          <cell r="A4496">
            <v>66008612</v>
          </cell>
          <cell r="B4496" t="str">
            <v>N</v>
          </cell>
          <cell r="C4496" t="str">
            <v>NE66008612</v>
          </cell>
          <cell r="D4496" t="str">
            <v>OCCUPATIONAL HEALTH OF CHELSEA</v>
          </cell>
          <cell r="E4496" t="str">
            <v>OCCUPATIONAL HEALTH O (-)</v>
          </cell>
          <cell r="G4496" t="str">
            <v>1000 BROADWAY</v>
          </cell>
          <cell r="H4496" t="str">
            <v>CHELSEA, MA 02150</v>
          </cell>
          <cell r="J4496" t="str">
            <v>CHELSEA</v>
          </cell>
          <cell r="K4496" t="str">
            <v>MA</v>
          </cell>
          <cell r="L4496">
            <v>2150</v>
          </cell>
          <cell r="M4496">
            <v>42.396700000000003</v>
          </cell>
          <cell r="N4496">
            <v>-71.033900000000003</v>
          </cell>
        </row>
        <row r="4497">
          <cell r="A4497">
            <v>66008615</v>
          </cell>
          <cell r="B4497" t="str">
            <v>N</v>
          </cell>
          <cell r="C4497" t="str">
            <v>NE66008615</v>
          </cell>
          <cell r="D4497" t="str">
            <v>FALLON OCC MEDICINE</v>
          </cell>
          <cell r="E4497" t="str">
            <v>FALLON OCC MEDICINE   (-)</v>
          </cell>
          <cell r="G4497" t="str">
            <v>85 LINCOLN ST</v>
          </cell>
          <cell r="H4497" t="str">
            <v>FRAMINGHAM, MA 01701</v>
          </cell>
          <cell r="J4497" t="str">
            <v>FRAMINGHAM</v>
          </cell>
          <cell r="K4497" t="str">
            <v>MA</v>
          </cell>
          <cell r="L4497">
            <v>1701</v>
          </cell>
          <cell r="M4497">
            <v>42.302900000000001</v>
          </cell>
          <cell r="N4497">
            <v>-71.424400000000006</v>
          </cell>
        </row>
        <row r="4498">
          <cell r="A4498">
            <v>66008616</v>
          </cell>
          <cell r="B4498" t="str">
            <v>N</v>
          </cell>
          <cell r="C4498" t="str">
            <v>NE66008616</v>
          </cell>
          <cell r="D4498" t="str">
            <v>OCCARE</v>
          </cell>
          <cell r="E4498" t="str">
            <v>OCCARE                (-)</v>
          </cell>
          <cell r="G4498" t="str">
            <v>1068 SHUMAKER LANE</v>
          </cell>
          <cell r="H4498" t="str">
            <v>FEEDING, MA 01030</v>
          </cell>
          <cell r="J4498" t="str">
            <v>FEEDING</v>
          </cell>
          <cell r="K4498" t="str">
            <v>MA</v>
          </cell>
          <cell r="L4498">
            <v>1030</v>
          </cell>
          <cell r="M4498">
            <v>42.071800000000003</v>
          </cell>
          <cell r="N4498">
            <v>-72.672300000000007</v>
          </cell>
        </row>
        <row r="4499">
          <cell r="A4499">
            <v>66008617</v>
          </cell>
          <cell r="B4499" t="str">
            <v>N</v>
          </cell>
          <cell r="C4499" t="str">
            <v>NE66008617</v>
          </cell>
          <cell r="D4499" t="str">
            <v>BAYSTATE OB/GYN</v>
          </cell>
          <cell r="E4499" t="str">
            <v>BAYSTATE OB/GYN       (-)</v>
          </cell>
          <cell r="F4499" t="str">
            <v>382 NORTH MAIN ST</v>
          </cell>
          <cell r="G4499" t="str">
            <v>EAST, MA 01028</v>
          </cell>
          <cell r="J4499" t="str">
            <v>EAST</v>
          </cell>
          <cell r="K4499" t="str">
            <v>MA</v>
          </cell>
          <cell r="L4499">
            <v>1028</v>
          </cell>
          <cell r="M4499">
            <v>42.068199999999997</v>
          </cell>
          <cell r="N4499">
            <v>-72.509100000000004</v>
          </cell>
        </row>
        <row r="4500">
          <cell r="A4500">
            <v>66008618</v>
          </cell>
          <cell r="B4500" t="str">
            <v>N</v>
          </cell>
          <cell r="C4500" t="str">
            <v>NE66008618</v>
          </cell>
          <cell r="D4500" t="str">
            <v>GOODALL OCC HEALTH BIDDEFORD</v>
          </cell>
          <cell r="E4500" t="str">
            <v>GOODALL OCC HEALTH BI (-)</v>
          </cell>
          <cell r="G4500" t="str">
            <v>413 ALFRED ST</v>
          </cell>
          <cell r="H4500" t="str">
            <v>BIDDEFORD, ME 04005</v>
          </cell>
          <cell r="J4500" t="str">
            <v>BIDDEFORD</v>
          </cell>
          <cell r="K4500" t="str">
            <v>ME</v>
          </cell>
          <cell r="L4500">
            <v>4005</v>
          </cell>
          <cell r="M4500">
            <v>43.476599999999998</v>
          </cell>
          <cell r="N4500">
            <v>-70.452200000000005</v>
          </cell>
        </row>
        <row r="4501">
          <cell r="A4501">
            <v>66008619</v>
          </cell>
          <cell r="B4501" t="str">
            <v>N</v>
          </cell>
          <cell r="C4501" t="str">
            <v>NE66008619</v>
          </cell>
          <cell r="D4501" t="str">
            <v>GOODALL OCC HLTH SANFORD</v>
          </cell>
          <cell r="E4501" t="str">
            <v>GOODALL OCC HLTH SANF (-)</v>
          </cell>
          <cell r="G4501" t="str">
            <v>13 JULY STREET</v>
          </cell>
          <cell r="H4501" t="str">
            <v>SANFORD, ME 04073</v>
          </cell>
          <cell r="J4501" t="str">
            <v>SANFORD</v>
          </cell>
          <cell r="K4501" t="str">
            <v>ME</v>
          </cell>
          <cell r="L4501">
            <v>4073</v>
          </cell>
          <cell r="M4501">
            <v>43.436399999999999</v>
          </cell>
          <cell r="N4501">
            <v>-70.764300000000006</v>
          </cell>
        </row>
        <row r="4502">
          <cell r="A4502">
            <v>66008621</v>
          </cell>
          <cell r="B4502" t="str">
            <v>N</v>
          </cell>
          <cell r="C4502" t="str">
            <v>NE66008621</v>
          </cell>
          <cell r="D4502" t="str">
            <v>EAST BAY MENTAL HEALTH</v>
          </cell>
          <cell r="E4502" t="str">
            <v>EAST BAY MENTAL HEALT (-)</v>
          </cell>
          <cell r="G4502" t="str">
            <v>2 OLD COUNTY ROAD</v>
          </cell>
          <cell r="H4502" t="str">
            <v>BARRINGTON, RI 02806</v>
          </cell>
          <cell r="J4502" t="str">
            <v>BARRINGTON</v>
          </cell>
          <cell r="K4502" t="str">
            <v>RI</v>
          </cell>
          <cell r="L4502">
            <v>2806</v>
          </cell>
          <cell r="M4502">
            <v>41.743899999999996</v>
          </cell>
          <cell r="N4502">
            <v>-71.318600000000004</v>
          </cell>
        </row>
        <row r="4503">
          <cell r="A4503">
            <v>66008624</v>
          </cell>
          <cell r="B4503" t="str">
            <v>N</v>
          </cell>
          <cell r="C4503" t="str">
            <v>NE66008624</v>
          </cell>
          <cell r="D4503" t="str">
            <v>BETH ISRAEL RESEARCH</v>
          </cell>
          <cell r="E4503" t="str">
            <v>BETH ISRAEL RESEARCH  (-)</v>
          </cell>
          <cell r="G4503" t="str">
            <v>41 AVENUE LOUIS PASTURE</v>
          </cell>
          <cell r="H4503" t="str">
            <v>BOSTON, MA 02115</v>
          </cell>
          <cell r="J4503" t="str">
            <v>BOSTON</v>
          </cell>
          <cell r="K4503" t="str">
            <v>MA</v>
          </cell>
          <cell r="L4503">
            <v>2115</v>
          </cell>
          <cell r="M4503">
            <v>42.341799999999999</v>
          </cell>
          <cell r="N4503">
            <v>-71.094499999999996</v>
          </cell>
        </row>
        <row r="4504">
          <cell r="A4504">
            <v>66008625</v>
          </cell>
          <cell r="B4504" t="str">
            <v>N</v>
          </cell>
          <cell r="C4504" t="str">
            <v>NE66008625</v>
          </cell>
          <cell r="D4504" t="str">
            <v>BETH ISREAL CTC</v>
          </cell>
          <cell r="E4504" t="str">
            <v>BETH ISREAL CTC       (-)</v>
          </cell>
          <cell r="G4504" t="str">
            <v>330 LONGWOOD AVE</v>
          </cell>
          <cell r="H4504" t="str">
            <v>BOSTON, MA 02115</v>
          </cell>
          <cell r="J4504" t="str">
            <v>BOSTON</v>
          </cell>
          <cell r="K4504" t="str">
            <v>MA</v>
          </cell>
          <cell r="L4504">
            <v>2115</v>
          </cell>
          <cell r="M4504">
            <v>42.341799999999999</v>
          </cell>
          <cell r="N4504">
            <v>-71.094499999999996</v>
          </cell>
        </row>
        <row r="4505">
          <cell r="A4505">
            <v>66008626</v>
          </cell>
          <cell r="B4505" t="str">
            <v>N</v>
          </cell>
          <cell r="C4505" t="str">
            <v>NE66008626</v>
          </cell>
          <cell r="D4505" t="str">
            <v>MGH CHARLESTOWN</v>
          </cell>
          <cell r="E4505" t="str">
            <v>MGH CHARLESTOWN       (-)</v>
          </cell>
          <cell r="G4505" t="str">
            <v>149 13TH STREET</v>
          </cell>
          <cell r="H4505" t="str">
            <v>CHARLESTOWN, MA 02129</v>
          </cell>
          <cell r="J4505" t="str">
            <v>CHARLESTOWN</v>
          </cell>
          <cell r="K4505" t="str">
            <v>MA</v>
          </cell>
          <cell r="L4505">
            <v>2129</v>
          </cell>
          <cell r="M4505">
            <v>42.378599999999999</v>
          </cell>
          <cell r="N4505">
            <v>-71.064800000000005</v>
          </cell>
        </row>
        <row r="4506">
          <cell r="A4506">
            <v>66008627</v>
          </cell>
          <cell r="B4506" t="str">
            <v>N</v>
          </cell>
          <cell r="C4506" t="str">
            <v>NE66008627</v>
          </cell>
          <cell r="D4506" t="str">
            <v>DR WEISS</v>
          </cell>
          <cell r="E4506" t="str">
            <v>DR WEISS              (-)</v>
          </cell>
          <cell r="G4506" t="str">
            <v>720 HARRISON AVE 8TH FL</v>
          </cell>
          <cell r="H4506" t="str">
            <v>BOSTON, MA 02118</v>
          </cell>
          <cell r="J4506" t="str">
            <v>BOSTON</v>
          </cell>
          <cell r="K4506" t="str">
            <v>MA</v>
          </cell>
          <cell r="L4506">
            <v>2118</v>
          </cell>
          <cell r="M4506">
            <v>42.338999999999999</v>
          </cell>
          <cell r="N4506">
            <v>-71.073400000000007</v>
          </cell>
        </row>
        <row r="4507">
          <cell r="A4507">
            <v>66008628</v>
          </cell>
          <cell r="B4507" t="str">
            <v>N</v>
          </cell>
          <cell r="C4507" t="str">
            <v>NE66008628</v>
          </cell>
          <cell r="D4507" t="str">
            <v>PARLEX CORPORATION</v>
          </cell>
          <cell r="E4507" t="str">
            <v>PARLEX CORPORATION    (-)</v>
          </cell>
          <cell r="G4507" t="str">
            <v>145 MILK ST</v>
          </cell>
          <cell r="H4507" t="str">
            <v>METHUEN, MA 01844</v>
          </cell>
          <cell r="J4507" t="str">
            <v>METHUEN</v>
          </cell>
          <cell r="K4507" t="str">
            <v>MA</v>
          </cell>
          <cell r="L4507">
            <v>1844</v>
          </cell>
          <cell r="M4507">
            <v>42.728999999999999</v>
          </cell>
          <cell r="N4507">
            <v>-71.177000000000007</v>
          </cell>
        </row>
        <row r="4508">
          <cell r="A4508">
            <v>66008629</v>
          </cell>
          <cell r="B4508" t="str">
            <v>N</v>
          </cell>
          <cell r="C4508" t="str">
            <v>NE66008629</v>
          </cell>
          <cell r="D4508" t="str">
            <v>UNISHIP COURIER - BANGOR</v>
          </cell>
          <cell r="E4508" t="str">
            <v>UNISHIP COURIER - BAN (-)</v>
          </cell>
          <cell r="G4508" t="str">
            <v>78 FREEDOM PARK</v>
          </cell>
          <cell r="H4508" t="str">
            <v>BANGOR, ME 04401</v>
          </cell>
          <cell r="J4508" t="str">
            <v>BANGOR</v>
          </cell>
          <cell r="K4508" t="str">
            <v>ME</v>
          </cell>
          <cell r="L4508">
            <v>4401</v>
          </cell>
          <cell r="M4508">
            <v>44.814500000000002</v>
          </cell>
          <cell r="N4508">
            <v>-68.778700000000001</v>
          </cell>
        </row>
        <row r="4509">
          <cell r="A4509">
            <v>66008630</v>
          </cell>
          <cell r="B4509" t="str">
            <v>N</v>
          </cell>
          <cell r="C4509" t="str">
            <v>NE66008630</v>
          </cell>
          <cell r="D4509" t="str">
            <v>MERRIMACK VALLEY OCC.HEALTH</v>
          </cell>
          <cell r="E4509" t="str">
            <v>MERRIMACK VALLEY OCC. (-)</v>
          </cell>
          <cell r="G4509" t="str">
            <v>171 PLEASANT ST</v>
          </cell>
          <cell r="H4509" t="str">
            <v>CONCORD, NH 03301</v>
          </cell>
          <cell r="J4509" t="str">
            <v>CONCORD</v>
          </cell>
          <cell r="K4509" t="str">
            <v>NH</v>
          </cell>
          <cell r="L4509">
            <v>3301</v>
          </cell>
          <cell r="M4509">
            <v>43.211799999999997</v>
          </cell>
          <cell r="N4509">
            <v>-71.536699999999996</v>
          </cell>
        </row>
        <row r="4510">
          <cell r="A4510">
            <v>66008631</v>
          </cell>
          <cell r="B4510" t="str">
            <v>N</v>
          </cell>
          <cell r="C4510" t="str">
            <v>NE66008631</v>
          </cell>
          <cell r="D4510" t="str">
            <v>UNISHIP COURIER - PORTLAND</v>
          </cell>
          <cell r="E4510" t="str">
            <v>UNISHIP COURIER - POR (-)</v>
          </cell>
          <cell r="G4510" t="str">
            <v>275 JOHN ROBERTS ROAD</v>
          </cell>
          <cell r="H4510" t="str">
            <v>PORTLAND, ME 04101</v>
          </cell>
          <cell r="J4510" t="str">
            <v>PORTLAND</v>
          </cell>
          <cell r="K4510" t="str">
            <v>ME</v>
          </cell>
          <cell r="L4510">
            <v>4101</v>
          </cell>
          <cell r="M4510">
            <v>43.661000000000001</v>
          </cell>
          <cell r="N4510">
            <v>-70.257300000000001</v>
          </cell>
        </row>
        <row r="4511">
          <cell r="A4511">
            <v>66008632</v>
          </cell>
          <cell r="B4511" t="str">
            <v>N</v>
          </cell>
          <cell r="C4511" t="str">
            <v>NE66008632</v>
          </cell>
          <cell r="D4511" t="str">
            <v>FED OCC HEALTH</v>
          </cell>
          <cell r="E4511" t="str">
            <v>FED OCC HEALTH        (-)</v>
          </cell>
          <cell r="G4511" t="str">
            <v>55 PLEASANT ST</v>
          </cell>
          <cell r="H4511" t="str">
            <v>CONCORD, NH 03301</v>
          </cell>
          <cell r="J4511" t="str">
            <v>CONCORD</v>
          </cell>
          <cell r="K4511" t="str">
            <v>NH</v>
          </cell>
          <cell r="L4511">
            <v>3301</v>
          </cell>
          <cell r="M4511">
            <v>43.211799999999997</v>
          </cell>
          <cell r="N4511">
            <v>-71.536699999999996</v>
          </cell>
        </row>
        <row r="4512">
          <cell r="A4512">
            <v>66008635</v>
          </cell>
          <cell r="B4512" t="str">
            <v>N</v>
          </cell>
          <cell r="C4512" t="str">
            <v>NE66008635</v>
          </cell>
          <cell r="D4512" t="str">
            <v>CAPE COD HOSP. OCC HEALTH</v>
          </cell>
          <cell r="E4512" t="str">
            <v>CAPE COD HOSP. OCC HE (-)</v>
          </cell>
          <cell r="G4512" t="str">
            <v>26 GLEASON ST</v>
          </cell>
          <cell r="H4512" t="str">
            <v>HYANNIS, MA 02601</v>
          </cell>
          <cell r="J4512" t="str">
            <v>HYANNIS</v>
          </cell>
          <cell r="K4512" t="str">
            <v>MA</v>
          </cell>
          <cell r="L4512">
            <v>2601</v>
          </cell>
          <cell r="M4512">
            <v>41.6539</v>
          </cell>
          <cell r="N4512">
            <v>-70.294600000000003</v>
          </cell>
        </row>
        <row r="4513">
          <cell r="A4513">
            <v>66008636</v>
          </cell>
          <cell r="B4513" t="str">
            <v>N</v>
          </cell>
          <cell r="C4513" t="str">
            <v>NE66008636</v>
          </cell>
          <cell r="D4513" t="str">
            <v>OB/GYN SPECIALISTS - WESTBORO</v>
          </cell>
          <cell r="E4513" t="str">
            <v>OB/GYN SPECIALISTS -  (-)</v>
          </cell>
          <cell r="G4513" t="str">
            <v>24 LYMAN ST</v>
          </cell>
          <cell r="H4513" t="str">
            <v>SUITE 280</v>
          </cell>
          <cell r="I4513" t="str">
            <v>WESTBOROUGH, MA 01581</v>
          </cell>
          <cell r="J4513" t="str">
            <v>WESTBOROUGH</v>
          </cell>
          <cell r="K4513" t="str">
            <v>MA</v>
          </cell>
          <cell r="L4513">
            <v>1581</v>
          </cell>
          <cell r="M4513">
            <v>42.267800000000001</v>
          </cell>
          <cell r="N4513">
            <v>-71.615399999999994</v>
          </cell>
        </row>
        <row r="4514">
          <cell r="A4514">
            <v>66008637</v>
          </cell>
          <cell r="B4514" t="str">
            <v>N</v>
          </cell>
          <cell r="C4514" t="str">
            <v>NE66008637</v>
          </cell>
          <cell r="D4514" t="str">
            <v>OB/GYN SPECIALIST - NATICK</v>
          </cell>
          <cell r="E4514" t="str">
            <v>OB/GYN SPECIALIST - N (-)</v>
          </cell>
          <cell r="G4514" t="str">
            <v>67 UNION ST</v>
          </cell>
          <cell r="H4514" t="str">
            <v>NATICK, MA 01760</v>
          </cell>
          <cell r="J4514" t="str">
            <v>NATICK</v>
          </cell>
          <cell r="K4514" t="str">
            <v>MA</v>
          </cell>
          <cell r="L4514">
            <v>1760</v>
          </cell>
          <cell r="M4514">
            <v>42.289700000000003</v>
          </cell>
          <cell r="N4514">
            <v>-71.3536</v>
          </cell>
        </row>
        <row r="4515">
          <cell r="A4515">
            <v>66008640</v>
          </cell>
          <cell r="B4515" t="str">
            <v>N</v>
          </cell>
          <cell r="C4515" t="str">
            <v>NE66008640</v>
          </cell>
          <cell r="D4515" t="str">
            <v>MAINE CENTER FOR LIPIDS</v>
          </cell>
          <cell r="E4515" t="str">
            <v>MAINE CENTER FOR LIPI (-)</v>
          </cell>
          <cell r="G4515" t="str">
            <v>96 CAMPUS DRIVE</v>
          </cell>
          <cell r="H4515" t="str">
            <v>2nd floor</v>
          </cell>
          <cell r="I4515" t="str">
            <v>SCARBOROUGH, ME 04074</v>
          </cell>
          <cell r="J4515" t="str">
            <v>SCARBOROUGH</v>
          </cell>
          <cell r="K4515" t="str">
            <v>ME</v>
          </cell>
          <cell r="L4515">
            <v>4074</v>
          </cell>
          <cell r="M4515">
            <v>43.58</v>
          </cell>
          <cell r="N4515">
            <v>-70.345699999999994</v>
          </cell>
        </row>
        <row r="4516">
          <cell r="A4516">
            <v>66008641</v>
          </cell>
          <cell r="B4516" t="str">
            <v>N</v>
          </cell>
          <cell r="C4516" t="str">
            <v>NE66008641</v>
          </cell>
          <cell r="D4516" t="str">
            <v>ADVANTAGE DRUG TESTING</v>
          </cell>
          <cell r="E4516" t="str">
            <v>ADVANTAGE DRUG TESTIN (-)</v>
          </cell>
          <cell r="G4516" t="str">
            <v>62 ELM ST</v>
          </cell>
          <cell r="H4516" t="str">
            <v>ANDOVER, MA 01810</v>
          </cell>
          <cell r="J4516" t="str">
            <v>ANDOVER</v>
          </cell>
          <cell r="K4516" t="str">
            <v>MA</v>
          </cell>
          <cell r="L4516">
            <v>1810</v>
          </cell>
          <cell r="M4516">
            <v>42.649000000000001</v>
          </cell>
          <cell r="N4516">
            <v>-71.156700000000001</v>
          </cell>
        </row>
        <row r="4517">
          <cell r="A4517">
            <v>66008642</v>
          </cell>
          <cell r="B4517" t="str">
            <v>N</v>
          </cell>
          <cell r="C4517" t="str">
            <v>NE66008642</v>
          </cell>
          <cell r="D4517" t="str">
            <v>PAIN MANAGEMENT</v>
          </cell>
          <cell r="E4517" t="str">
            <v>PAIN MANAGEMENT       (-)</v>
          </cell>
          <cell r="G4517" t="str">
            <v>850 BOYLSTON ST,SUITE 302B</v>
          </cell>
          <cell r="H4517" t="str">
            <v>CHESTNUT, MA 02467</v>
          </cell>
          <cell r="J4517" t="str">
            <v>CHESTNUT</v>
          </cell>
          <cell r="K4517" t="str">
            <v>MA</v>
          </cell>
          <cell r="L4517">
            <v>2467</v>
          </cell>
          <cell r="M4517">
            <v>42.319600000000001</v>
          </cell>
          <cell r="N4517">
            <v>-71.160799999999995</v>
          </cell>
        </row>
        <row r="4518">
          <cell r="A4518">
            <v>66008644</v>
          </cell>
          <cell r="B4518" t="str">
            <v>N</v>
          </cell>
          <cell r="C4518" t="str">
            <v>NE66008644</v>
          </cell>
          <cell r="D4518" t="str">
            <v xml:space="preserve">CARDIOVASCULAR CONSULTANTS OF </v>
          </cell>
          <cell r="E4518" t="str">
            <v>CARDIOVASCULAR CONSUL (-)</v>
          </cell>
          <cell r="G4518" t="str">
            <v>96 CAMPUS DRIVE</v>
          </cell>
          <cell r="H4518" t="str">
            <v>SCARBOROUGH, ME 04074</v>
          </cell>
          <cell r="J4518" t="str">
            <v>SCARBOROUGH</v>
          </cell>
          <cell r="K4518" t="str">
            <v>ME</v>
          </cell>
          <cell r="L4518">
            <v>4074</v>
          </cell>
          <cell r="M4518">
            <v>43.58</v>
          </cell>
          <cell r="N4518">
            <v>-70.345699999999994</v>
          </cell>
        </row>
        <row r="4519">
          <cell r="A4519">
            <v>66008645</v>
          </cell>
          <cell r="B4519" t="str">
            <v>N</v>
          </cell>
          <cell r="C4519" t="str">
            <v>NE66008645</v>
          </cell>
          <cell r="D4519" t="str">
            <v>NES COURIER SERVICE</v>
          </cell>
          <cell r="E4519" t="str">
            <v>NES COURIER SERVICE   (-)</v>
          </cell>
          <cell r="G4519" t="str">
            <v>PO BOX 525</v>
          </cell>
          <cell r="H4519" t="str">
            <v>BERLIN, NH 03570</v>
          </cell>
          <cell r="J4519" t="str">
            <v>BERLIN</v>
          </cell>
          <cell r="K4519" t="str">
            <v>NH</v>
          </cell>
          <cell r="L4519">
            <v>3570</v>
          </cell>
          <cell r="M4519">
            <v>44.475900000000003</v>
          </cell>
          <cell r="N4519">
            <v>-71.176000000000002</v>
          </cell>
        </row>
        <row r="4520">
          <cell r="A4520">
            <v>66008648</v>
          </cell>
          <cell r="B4520" t="str">
            <v>N</v>
          </cell>
          <cell r="C4520" t="str">
            <v>NE66008648</v>
          </cell>
          <cell r="D4520" t="str">
            <v>MGH CAMBRIDGE</v>
          </cell>
          <cell r="E4520" t="str">
            <v>MGH CAMBRIDGE         (-)</v>
          </cell>
          <cell r="G4520" t="str">
            <v>185 ALEWIFE BROOK PARKWAY</v>
          </cell>
          <cell r="H4520" t="str">
            <v>CAMBRIDGE, MA 02139</v>
          </cell>
          <cell r="J4520" t="str">
            <v>CAMBRIDGE</v>
          </cell>
          <cell r="K4520" t="str">
            <v>MA</v>
          </cell>
          <cell r="L4520">
            <v>2139</v>
          </cell>
          <cell r="M4520">
            <v>42.364600000000003</v>
          </cell>
          <cell r="N4520">
            <v>-71.104200000000006</v>
          </cell>
        </row>
        <row r="4521">
          <cell r="A4521">
            <v>66008652</v>
          </cell>
          <cell r="B4521" t="str">
            <v>N</v>
          </cell>
          <cell r="C4521" t="str">
            <v>NE66008652</v>
          </cell>
          <cell r="D4521" t="str">
            <v>MOBILE TESTING SERVICE</v>
          </cell>
          <cell r="E4521" t="str">
            <v>MOBILE TESTING SERVIC (-)</v>
          </cell>
          <cell r="G4521" t="str">
            <v>20 WEST CANAL STREET</v>
          </cell>
          <cell r="H4521" t="str">
            <v>WINOOSKI, VT 05404</v>
          </cell>
          <cell r="J4521" t="str">
            <v>WINOOSKI</v>
          </cell>
          <cell r="K4521" t="str">
            <v>VT</v>
          </cell>
          <cell r="L4521">
            <v>5404</v>
          </cell>
          <cell r="M4521">
            <v>44.495199999999997</v>
          </cell>
          <cell r="N4521">
            <v>-73.184100000000001</v>
          </cell>
        </row>
        <row r="4522">
          <cell r="A4522">
            <v>66008653</v>
          </cell>
          <cell r="B4522" t="str">
            <v>N</v>
          </cell>
          <cell r="C4522" t="str">
            <v>NE66008653</v>
          </cell>
          <cell r="D4522" t="str">
            <v>CROWN OB/GYN GENETICS(PEMBROKE</v>
          </cell>
          <cell r="E4522" t="str">
            <v>CROWN PEMBROKE        (-)</v>
          </cell>
          <cell r="F4522" t="str">
            <v>15 COLUMBIA RD</v>
          </cell>
          <cell r="G4522" t="str">
            <v>PEMBROKE, MA 02359</v>
          </cell>
          <cell r="J4522" t="str">
            <v>PEMBROKE</v>
          </cell>
          <cell r="K4522" t="str">
            <v>MA</v>
          </cell>
          <cell r="L4522">
            <v>2359</v>
          </cell>
          <cell r="M4522">
            <v>42.061199999999999</v>
          </cell>
          <cell r="N4522">
            <v>-70.807699999999997</v>
          </cell>
        </row>
        <row r="4523">
          <cell r="A4523">
            <v>66008654</v>
          </cell>
          <cell r="B4523" t="str">
            <v>N</v>
          </cell>
          <cell r="C4523" t="str">
            <v>NE66008654</v>
          </cell>
          <cell r="D4523" t="str">
            <v>HAWTHORNE MED SUPPLY DEPOT</v>
          </cell>
          <cell r="E4523" t="str">
            <v>HAWT SUPPLY DEPOT     (-)</v>
          </cell>
          <cell r="G4523" t="str">
            <v>535 FAUNCE CORNER RD</v>
          </cell>
          <cell r="H4523" t="str">
            <v>NORTH, MA 02747</v>
          </cell>
          <cell r="J4523" t="str">
            <v>NORTH</v>
          </cell>
          <cell r="K4523" t="str">
            <v>MA</v>
          </cell>
          <cell r="L4523">
            <v>2747</v>
          </cell>
          <cell r="M4523">
            <v>41.639699999999998</v>
          </cell>
          <cell r="N4523">
            <v>-70.990799999999993</v>
          </cell>
        </row>
        <row r="4524">
          <cell r="A4524">
            <v>66008656</v>
          </cell>
          <cell r="B4524" t="str">
            <v>N</v>
          </cell>
          <cell r="C4524" t="str">
            <v>NE66008656</v>
          </cell>
          <cell r="D4524" t="str">
            <v>VAMC WORCESTER</v>
          </cell>
          <cell r="E4524" t="str">
            <v>VAMC WORCESTER        (-)</v>
          </cell>
          <cell r="G4524" t="str">
            <v>605 LINCOLN ST</v>
          </cell>
          <cell r="H4524" t="str">
            <v>WORCESTER, MA 01604</v>
          </cell>
          <cell r="J4524" t="str">
            <v>WORCESTER</v>
          </cell>
          <cell r="K4524" t="str">
            <v>MA</v>
          </cell>
          <cell r="L4524">
            <v>1604</v>
          </cell>
          <cell r="M4524">
            <v>42.253900000000002</v>
          </cell>
          <cell r="N4524">
            <v>-71.773700000000005</v>
          </cell>
        </row>
        <row r="4525">
          <cell r="A4525">
            <v>66008657</v>
          </cell>
          <cell r="B4525" t="str">
            <v>N</v>
          </cell>
          <cell r="C4525" t="str">
            <v>NE66008657</v>
          </cell>
          <cell r="D4525" t="str">
            <v>Central Maine Partners</v>
          </cell>
          <cell r="E4525" t="str">
            <v>Central Maine Partner (-)</v>
          </cell>
          <cell r="G4525" t="str">
            <v>30 BELGRADE AVE</v>
          </cell>
          <cell r="H4525" t="str">
            <v>AUBURN, ME 04210</v>
          </cell>
          <cell r="J4525" t="str">
            <v>AUBURN</v>
          </cell>
          <cell r="K4525" t="str">
            <v>ME</v>
          </cell>
          <cell r="L4525">
            <v>4210</v>
          </cell>
          <cell r="M4525">
            <v>44.091200000000001</v>
          </cell>
          <cell r="N4525">
            <v>-70.240099999999998</v>
          </cell>
        </row>
        <row r="4526">
          <cell r="A4526">
            <v>66008658</v>
          </cell>
          <cell r="B4526" t="str">
            <v>N</v>
          </cell>
          <cell r="C4526" t="str">
            <v>NE66008658</v>
          </cell>
          <cell r="D4526" t="str">
            <v>VAMC Framingham</v>
          </cell>
          <cell r="E4526" t="str">
            <v>VAMC Framingham       (-)</v>
          </cell>
          <cell r="G4526" t="str">
            <v>61 LINCLON STREET</v>
          </cell>
          <cell r="H4526" t="str">
            <v>FRAMINGHAM, MA 01701</v>
          </cell>
          <cell r="J4526" t="str">
            <v>FRAMINGHAM</v>
          </cell>
          <cell r="K4526" t="str">
            <v>MA</v>
          </cell>
          <cell r="L4526">
            <v>1701</v>
          </cell>
          <cell r="M4526">
            <v>42.302900000000001</v>
          </cell>
          <cell r="N4526">
            <v>-71.424400000000006</v>
          </cell>
        </row>
        <row r="4527">
          <cell r="A4527">
            <v>66008659</v>
          </cell>
          <cell r="B4527" t="str">
            <v>N</v>
          </cell>
          <cell r="C4527" t="str">
            <v>NE66008659</v>
          </cell>
          <cell r="D4527" t="str">
            <v>SLEEP HEALTH BRIGHTON</v>
          </cell>
          <cell r="E4527" t="str">
            <v>SLEEP HEALTH BRIGHTON (-)</v>
          </cell>
          <cell r="G4527" t="str">
            <v>1505 COMMONWEALTH AVE</v>
          </cell>
          <cell r="H4527" t="str">
            <v>BRIGHTON, MA 02135</v>
          </cell>
          <cell r="J4527" t="str">
            <v>BRIGHTON</v>
          </cell>
          <cell r="K4527" t="str">
            <v>MA</v>
          </cell>
          <cell r="L4527">
            <v>2135</v>
          </cell>
          <cell r="M4527">
            <v>42.3506</v>
          </cell>
          <cell r="N4527">
            <v>-71.155000000000001</v>
          </cell>
        </row>
        <row r="4528">
          <cell r="A4528">
            <v>66008660</v>
          </cell>
          <cell r="B4528" t="str">
            <v>N</v>
          </cell>
          <cell r="C4528" t="str">
            <v>NE66008660</v>
          </cell>
          <cell r="D4528" t="str">
            <v>WorkHealth at Lawrence General</v>
          </cell>
          <cell r="E4528" t="str">
            <v>WorkHealth at Lawrenc (-)</v>
          </cell>
          <cell r="G4528" t="str">
            <v>1 General St</v>
          </cell>
          <cell r="H4528" t="str">
            <v>Lawrence, MA 01842</v>
          </cell>
          <cell r="J4528" t="str">
            <v>Lawrence</v>
          </cell>
          <cell r="K4528" t="str">
            <v>MA</v>
          </cell>
          <cell r="L4528">
            <v>1842</v>
          </cell>
          <cell r="M4528">
            <v>42.706800000000001</v>
          </cell>
          <cell r="N4528">
            <v>-71.165999999999997</v>
          </cell>
        </row>
        <row r="4529">
          <cell r="A4529">
            <v>66008661</v>
          </cell>
          <cell r="B4529" t="str">
            <v>N</v>
          </cell>
          <cell r="C4529" t="str">
            <v>NE66008661</v>
          </cell>
          <cell r="D4529" t="str">
            <v>ORANGE PULMONARY</v>
          </cell>
          <cell r="E4529" t="str">
            <v>ORANGE PULMONARY      (-)</v>
          </cell>
          <cell r="G4529" t="str">
            <v>450 WEST RIVER ROAD</v>
          </cell>
          <cell r="H4529" t="str">
            <v>ORANGE, MA 01364</v>
          </cell>
          <cell r="J4529" t="str">
            <v>ORANGE</v>
          </cell>
          <cell r="K4529" t="str">
            <v>MA</v>
          </cell>
          <cell r="L4529">
            <v>1364</v>
          </cell>
          <cell r="M4529">
            <v>42.593899999999998</v>
          </cell>
          <cell r="N4529">
            <v>-72.301599999999993</v>
          </cell>
        </row>
        <row r="4530">
          <cell r="A4530">
            <v>66008664</v>
          </cell>
          <cell r="B4530" t="str">
            <v>N</v>
          </cell>
          <cell r="C4530" t="str">
            <v>NE66008664</v>
          </cell>
          <cell r="D4530" t="str">
            <v>HARVARD UNIVERSITY LAW SCHOOL</v>
          </cell>
          <cell r="E4530" t="str">
            <v>HARVARD UNIVERSITY LA (-)</v>
          </cell>
          <cell r="G4530" t="str">
            <v>1563 MASS AVE</v>
          </cell>
          <cell r="H4530" t="str">
            <v>POUND HALL BLDG</v>
          </cell>
          <cell r="I4530" t="str">
            <v>CAMBRIDGE, MA 02139</v>
          </cell>
          <cell r="J4530" t="str">
            <v>CAMBRIDGE</v>
          </cell>
          <cell r="K4530" t="str">
            <v>MA</v>
          </cell>
          <cell r="L4530">
            <v>2139</v>
          </cell>
          <cell r="M4530">
            <v>42.364600000000003</v>
          </cell>
          <cell r="N4530">
            <v>-71.104200000000006</v>
          </cell>
        </row>
        <row r="4531">
          <cell r="A4531">
            <v>66008665</v>
          </cell>
          <cell r="B4531" t="str">
            <v>N</v>
          </cell>
          <cell r="C4531" t="str">
            <v>NE66008665</v>
          </cell>
          <cell r="D4531" t="str">
            <v>HARVARD MEDICAL SCHOOL</v>
          </cell>
          <cell r="E4531" t="str">
            <v>HARVARD MEDICAL SCHOO (-)</v>
          </cell>
          <cell r="G4531" t="str">
            <v>275 LONGWOOD AVE</v>
          </cell>
          <cell r="H4531" t="str">
            <v>VANDERBILT BLDG</v>
          </cell>
          <cell r="I4531" t="str">
            <v>BOSTON, MA 02115</v>
          </cell>
          <cell r="J4531" t="str">
            <v>BOSTON</v>
          </cell>
          <cell r="K4531" t="str">
            <v>MA</v>
          </cell>
          <cell r="L4531">
            <v>2115</v>
          </cell>
          <cell r="M4531">
            <v>42.341799999999999</v>
          </cell>
          <cell r="N4531">
            <v>-71.094499999999996</v>
          </cell>
        </row>
        <row r="4532">
          <cell r="A4532">
            <v>66008666</v>
          </cell>
          <cell r="B4532" t="str">
            <v>N</v>
          </cell>
          <cell r="C4532" t="str">
            <v>NE66008666</v>
          </cell>
          <cell r="D4532" t="str">
            <v>INTERMED - FODEN RD WEST</v>
          </cell>
          <cell r="E4532" t="str">
            <v>INTRMD FODEN RD WEST  (-)</v>
          </cell>
          <cell r="G4532" t="str">
            <v>100 FODEN RD WEST</v>
          </cell>
          <cell r="H4532" t="str">
            <v>SOUTH, ME 04106</v>
          </cell>
          <cell r="J4532" t="str">
            <v>SOUTH</v>
          </cell>
          <cell r="K4532" t="str">
            <v>ME</v>
          </cell>
          <cell r="L4532">
            <v>4106</v>
          </cell>
          <cell r="M4532">
            <v>43.631300000000003</v>
          </cell>
          <cell r="N4532">
            <v>-70.2697</v>
          </cell>
        </row>
        <row r="4533">
          <cell r="A4533">
            <v>66008667</v>
          </cell>
          <cell r="B4533" t="str">
            <v>N</v>
          </cell>
          <cell r="C4533" t="str">
            <v>NE66008667</v>
          </cell>
          <cell r="D4533" t="str">
            <v>INTERMED - PARK AVE</v>
          </cell>
          <cell r="E4533" t="str">
            <v>INTRMD PARK AVE       (-)</v>
          </cell>
          <cell r="G4533" t="str">
            <v>180 PARK AVE</v>
          </cell>
          <cell r="H4533" t="str">
            <v>PORTLAND, ME 04102</v>
          </cell>
          <cell r="J4533" t="str">
            <v>PORTLAND</v>
          </cell>
          <cell r="K4533" t="str">
            <v>ME</v>
          </cell>
          <cell r="L4533">
            <v>4102</v>
          </cell>
          <cell r="M4533">
            <v>43.661299999999997</v>
          </cell>
          <cell r="N4533">
            <v>-70.293099999999995</v>
          </cell>
        </row>
        <row r="4534">
          <cell r="A4534">
            <v>66008668</v>
          </cell>
          <cell r="B4534" t="str">
            <v>N</v>
          </cell>
          <cell r="C4534" t="str">
            <v>NE66008668</v>
          </cell>
          <cell r="D4534" t="str">
            <v>INTERMED - YARMOUTH</v>
          </cell>
          <cell r="E4534" t="str">
            <v>INTRMD YARMOUTH       (-)</v>
          </cell>
          <cell r="G4534" t="str">
            <v>259 MAIN STREET</v>
          </cell>
          <cell r="H4534" t="str">
            <v>YARMOUTH, ME 04096</v>
          </cell>
          <cell r="J4534" t="str">
            <v>YARMOUTH</v>
          </cell>
          <cell r="K4534" t="str">
            <v>ME</v>
          </cell>
          <cell r="L4534">
            <v>4096</v>
          </cell>
          <cell r="M4534">
            <v>43.796500000000002</v>
          </cell>
          <cell r="N4534">
            <v>-70.180599999999998</v>
          </cell>
        </row>
        <row r="4535">
          <cell r="A4535">
            <v>66008669</v>
          </cell>
          <cell r="B4535" t="str">
            <v>N</v>
          </cell>
          <cell r="C4535" t="str">
            <v>NE66008669</v>
          </cell>
          <cell r="D4535" t="str">
            <v>INTERMED - GENERATIONS</v>
          </cell>
          <cell r="E4535" t="str">
            <v>INTRMD GENERATIONS    (-)</v>
          </cell>
          <cell r="G4535" t="str">
            <v>619 BRIGHTON AVE</v>
          </cell>
          <cell r="H4535" t="str">
            <v>PORTLAND, ME 04102</v>
          </cell>
          <cell r="J4535" t="str">
            <v>PORTLAND</v>
          </cell>
          <cell r="K4535" t="str">
            <v>ME</v>
          </cell>
          <cell r="L4535">
            <v>4102</v>
          </cell>
          <cell r="M4535">
            <v>43.661299999999997</v>
          </cell>
          <cell r="N4535">
            <v>-70.293099999999995</v>
          </cell>
        </row>
        <row r="4536">
          <cell r="A4536">
            <v>66008670</v>
          </cell>
          <cell r="B4536" t="str">
            <v>N</v>
          </cell>
          <cell r="C4536" t="str">
            <v>NE66008670</v>
          </cell>
          <cell r="D4536" t="str">
            <v>INTERMED - STOUDWATER</v>
          </cell>
          <cell r="E4536" t="str">
            <v>INTRMD STOUDWATER     (-)</v>
          </cell>
          <cell r="G4536" t="str">
            <v>1685 CONGRESS STREET</v>
          </cell>
          <cell r="H4536" t="str">
            <v>PORTLAND, ME 04102</v>
          </cell>
          <cell r="J4536" t="str">
            <v>PORTLAND</v>
          </cell>
          <cell r="K4536" t="str">
            <v>ME</v>
          </cell>
          <cell r="L4536">
            <v>4102</v>
          </cell>
          <cell r="M4536">
            <v>43.661299999999997</v>
          </cell>
          <cell r="N4536">
            <v>-70.293099999999995</v>
          </cell>
        </row>
        <row r="4537">
          <cell r="A4537">
            <v>66008671</v>
          </cell>
          <cell r="B4537" t="str">
            <v>N</v>
          </cell>
          <cell r="C4537" t="str">
            <v>NE66008671</v>
          </cell>
          <cell r="D4537" t="str">
            <v>INTERMED - LONGCREEK</v>
          </cell>
          <cell r="E4537" t="str">
            <v>INTRMD LONGCREEK      (-)</v>
          </cell>
          <cell r="G4537" t="str">
            <v>238 WESTERN AVE</v>
          </cell>
          <cell r="H4537" t="str">
            <v>SOUTH, ME 04106</v>
          </cell>
          <cell r="J4537" t="str">
            <v>SOUTH</v>
          </cell>
          <cell r="K4537" t="str">
            <v>ME</v>
          </cell>
          <cell r="L4537">
            <v>4106</v>
          </cell>
          <cell r="M4537">
            <v>43.631300000000003</v>
          </cell>
          <cell r="N4537">
            <v>-70.2697</v>
          </cell>
        </row>
        <row r="4538">
          <cell r="A4538">
            <v>66008673</v>
          </cell>
          <cell r="B4538" t="str">
            <v>N</v>
          </cell>
          <cell r="C4538" t="str">
            <v>NE66008673</v>
          </cell>
          <cell r="D4538" t="str">
            <v>Guild Draw Station</v>
          </cell>
          <cell r="E4538" t="str">
            <v>Guild Draw Station    (-)</v>
          </cell>
          <cell r="G4538" t="str">
            <v>825 Washington St. Suite 120</v>
          </cell>
          <cell r="H4538" t="str">
            <v>Norwood, MA 02062</v>
          </cell>
          <cell r="J4538" t="str">
            <v>Norwood</v>
          </cell>
          <cell r="K4538" t="str">
            <v>MA</v>
          </cell>
          <cell r="L4538">
            <v>2062</v>
          </cell>
          <cell r="M4538">
            <v>42.186599999999999</v>
          </cell>
          <cell r="N4538">
            <v>-71.202500000000001</v>
          </cell>
        </row>
        <row r="4539">
          <cell r="A4539">
            <v>66008674</v>
          </cell>
          <cell r="B4539" t="str">
            <v>N</v>
          </cell>
          <cell r="C4539" t="str">
            <v>NE66008674</v>
          </cell>
          <cell r="D4539" t="str">
            <v>JET BLUE AIRLINES</v>
          </cell>
          <cell r="E4539" t="str">
            <v>JET BLUE AIRLINES     (-)</v>
          </cell>
          <cell r="G4539" t="str">
            <v>LOGAN AIRPORT DEPARTURE TERMIN</v>
          </cell>
          <cell r="H4539" t="str">
            <v>EAST, MA 02108</v>
          </cell>
          <cell r="J4539" t="str">
            <v>EAST</v>
          </cell>
          <cell r="K4539" t="str">
            <v>MA</v>
          </cell>
          <cell r="L4539">
            <v>2108</v>
          </cell>
          <cell r="M4539">
            <v>42.357700000000001</v>
          </cell>
          <cell r="N4539">
            <v>-71.064899999999994</v>
          </cell>
        </row>
        <row r="4540">
          <cell r="A4540">
            <v>66008677</v>
          </cell>
          <cell r="B4540" t="str">
            <v>N</v>
          </cell>
          <cell r="C4540" t="str">
            <v>NE66008677</v>
          </cell>
          <cell r="D4540" t="str">
            <v>STEWARD GUILD BLDG</v>
          </cell>
          <cell r="E4540" t="str">
            <v>STEWARD GUILD BLDG</v>
          </cell>
          <cell r="F4540" t="str">
            <v>825 WASHINGTON ST. SUITE 140</v>
          </cell>
          <cell r="G4540" t="str">
            <v>NORWOOD, MA 02062</v>
          </cell>
          <cell r="J4540" t="str">
            <v>NORWOOD</v>
          </cell>
          <cell r="K4540" t="str">
            <v>MA</v>
          </cell>
          <cell r="L4540">
            <v>2062</v>
          </cell>
          <cell r="M4540">
            <v>42.186599999999999</v>
          </cell>
          <cell r="N4540">
            <v>-71.202500000000001</v>
          </cell>
        </row>
        <row r="4541">
          <cell r="A4541">
            <v>66008679</v>
          </cell>
          <cell r="B4541" t="str">
            <v>N</v>
          </cell>
          <cell r="C4541" t="str">
            <v>NE66008679</v>
          </cell>
          <cell r="D4541" t="str">
            <v>RI HOSPITAL APC 701</v>
          </cell>
          <cell r="E4541" t="str">
            <v>RI HOSPITAL APC 701   (-)</v>
          </cell>
          <cell r="G4541" t="str">
            <v>593 EDDY STREET</v>
          </cell>
          <cell r="H4541" t="str">
            <v>PROVIDENCE, RI 02903</v>
          </cell>
          <cell r="J4541" t="str">
            <v>PROVIDENCE</v>
          </cell>
          <cell r="K4541" t="str">
            <v>RI</v>
          </cell>
          <cell r="L4541">
            <v>2903</v>
          </cell>
          <cell r="M4541">
            <v>41.820599999999999</v>
          </cell>
          <cell r="N4541">
            <v>-71.413899999999998</v>
          </cell>
        </row>
        <row r="4542">
          <cell r="A4542">
            <v>66008683</v>
          </cell>
          <cell r="B4542" t="str">
            <v>N</v>
          </cell>
          <cell r="C4542" t="str">
            <v>NE66008683</v>
          </cell>
          <cell r="D4542" t="str">
            <v>MGH YAWKEY BLD</v>
          </cell>
          <cell r="E4542" t="str">
            <v>MGH YAWKEY BLD        (-)</v>
          </cell>
          <cell r="F4542" t="str">
            <v>SUITE E</v>
          </cell>
          <cell r="G4542" t="str">
            <v>55 FRUIT STREET</v>
          </cell>
          <cell r="H4542" t="str">
            <v>BOSTON, MA 02114</v>
          </cell>
          <cell r="J4542" t="str">
            <v>BOSTON</v>
          </cell>
          <cell r="K4542" t="str">
            <v>MA</v>
          </cell>
          <cell r="L4542">
            <v>2114</v>
          </cell>
          <cell r="M4542">
            <v>42.361800000000002</v>
          </cell>
          <cell r="N4542">
            <v>-71.066299999999998</v>
          </cell>
        </row>
        <row r="4543">
          <cell r="A4543">
            <v>66008684</v>
          </cell>
          <cell r="B4543" t="str">
            <v>N</v>
          </cell>
          <cell r="C4543" t="str">
            <v>NE66008684</v>
          </cell>
          <cell r="D4543" t="str">
            <v>NSMC CANCER CENTER</v>
          </cell>
          <cell r="E4543" t="str">
            <v>NSMC CANCER CENTER    (-)</v>
          </cell>
          <cell r="G4543" t="str">
            <v>17 CENTENIAL DRIVE</v>
          </cell>
          <cell r="H4543" t="str">
            <v>PEABODY, MA 01960</v>
          </cell>
          <cell r="J4543" t="str">
            <v>PEABODY</v>
          </cell>
          <cell r="K4543" t="str">
            <v>MA</v>
          </cell>
          <cell r="L4543">
            <v>1960</v>
          </cell>
          <cell r="M4543">
            <v>42.532800000000002</v>
          </cell>
          <cell r="N4543">
            <v>-70.965100000000007</v>
          </cell>
        </row>
        <row r="4544">
          <cell r="A4544">
            <v>66008685</v>
          </cell>
          <cell r="B4544" t="str">
            <v>N</v>
          </cell>
          <cell r="C4544" t="str">
            <v>NE66008685</v>
          </cell>
          <cell r="D4544" t="str">
            <v>EXAM ONE West Roxbury</v>
          </cell>
          <cell r="E4544" t="str">
            <v>EXAM ONE West Roxbury (-)</v>
          </cell>
          <cell r="G4544" t="str">
            <v>10 FORBES ROAD SUITE 260E</v>
          </cell>
          <cell r="H4544" t="str">
            <v>BRAINTREE, MA 02184</v>
          </cell>
          <cell r="J4544" t="str">
            <v>BRAINTREE</v>
          </cell>
          <cell r="K4544" t="str">
            <v>MA</v>
          </cell>
          <cell r="L4544">
            <v>2184</v>
          </cell>
          <cell r="M4544">
            <v>42.209200000000003</v>
          </cell>
          <cell r="N4544">
            <v>-70.998199999999997</v>
          </cell>
        </row>
        <row r="4545">
          <cell r="A4545">
            <v>66008686</v>
          </cell>
          <cell r="B4545" t="str">
            <v>N</v>
          </cell>
          <cell r="C4545" t="str">
            <v>NE66008686</v>
          </cell>
          <cell r="D4545" t="str">
            <v>PARSONS SKANSKA COMPANY</v>
          </cell>
          <cell r="E4545" t="str">
            <v>PARSONS SKANSKA COMPA (-)</v>
          </cell>
          <cell r="G4545" t="str">
            <v>15 QUEENSTOWN STREET</v>
          </cell>
          <cell r="H4545" t="str">
            <v>AYER, MA 01434</v>
          </cell>
          <cell r="J4545" t="str">
            <v>AYER</v>
          </cell>
          <cell r="K4545" t="str">
            <v>MA</v>
          </cell>
          <cell r="L4545">
            <v>1434</v>
          </cell>
          <cell r="N4545">
            <v>0</v>
          </cell>
        </row>
        <row r="4546">
          <cell r="A4546">
            <v>66008687</v>
          </cell>
          <cell r="B4546" t="str">
            <v>N</v>
          </cell>
          <cell r="C4546" t="str">
            <v>NE66008687</v>
          </cell>
          <cell r="D4546" t="str">
            <v>HARBOR MEDICAL EAST GREENWICH</v>
          </cell>
          <cell r="E4546" t="str">
            <v>HARBOR MEDICAL EAST G (-)</v>
          </cell>
          <cell r="G4546" t="str">
            <v>1000 DIVISION ST</v>
          </cell>
          <cell r="H4546" t="str">
            <v>EAST, RI 02818</v>
          </cell>
          <cell r="J4546" t="str">
            <v>EAST</v>
          </cell>
          <cell r="K4546" t="str">
            <v>RI</v>
          </cell>
          <cell r="L4546">
            <v>2818</v>
          </cell>
          <cell r="M4546">
            <v>41.649700000000003</v>
          </cell>
          <cell r="N4546">
            <v>-71.473100000000002</v>
          </cell>
        </row>
        <row r="4547">
          <cell r="A4547">
            <v>66008688</v>
          </cell>
          <cell r="B4547" t="str">
            <v>N</v>
          </cell>
          <cell r="C4547" t="str">
            <v>NE66008688</v>
          </cell>
          <cell r="D4547" t="str">
            <v>ST. E'S PULMONARY</v>
          </cell>
          <cell r="E4547" t="str">
            <v>ST. E'S PULMONARY     (-)</v>
          </cell>
          <cell r="G4547" t="str">
            <v>736 CAMBRIDGE ST SETON BLD 3</v>
          </cell>
          <cell r="H4547" t="str">
            <v>BRIGHTON, MA 02135</v>
          </cell>
          <cell r="J4547" t="str">
            <v>BRIGHTON</v>
          </cell>
          <cell r="K4547" t="str">
            <v>MA</v>
          </cell>
          <cell r="L4547">
            <v>2135</v>
          </cell>
          <cell r="M4547">
            <v>42.3506</v>
          </cell>
          <cell r="N4547">
            <v>-71.155000000000001</v>
          </cell>
        </row>
        <row r="4548">
          <cell r="A4548">
            <v>66008689</v>
          </cell>
          <cell r="B4548" t="str">
            <v>N</v>
          </cell>
          <cell r="C4548" t="str">
            <v>NE66008689</v>
          </cell>
          <cell r="D4548" t="str">
            <v>STURM RUGER</v>
          </cell>
          <cell r="E4548" t="str">
            <v>STURM RUGER           (-)</v>
          </cell>
          <cell r="G4548" t="str">
            <v>411 SUNAPEE STREET</v>
          </cell>
          <cell r="H4548" t="str">
            <v>NEWPORT, NH 03773</v>
          </cell>
          <cell r="J4548" t="str">
            <v>NEWPORT</v>
          </cell>
          <cell r="K4548" t="str">
            <v>NH</v>
          </cell>
          <cell r="L4548">
            <v>3773</v>
          </cell>
          <cell r="M4548">
            <v>43.3673</v>
          </cell>
          <cell r="N4548">
            <v>-72.157799999999995</v>
          </cell>
        </row>
        <row r="4549">
          <cell r="A4549">
            <v>66008690</v>
          </cell>
          <cell r="B4549" t="str">
            <v>N</v>
          </cell>
          <cell r="C4549" t="str">
            <v>NE66008690</v>
          </cell>
          <cell r="D4549" t="str">
            <v>PARA MEDICAL SERVICES</v>
          </cell>
          <cell r="E4549" t="str">
            <v>PARA MEDICAL SERVICES (-)</v>
          </cell>
          <cell r="G4549" t="str">
            <v>48 PAULINE ST</v>
          </cell>
          <cell r="H4549" t="str">
            <v>NORTH, MA 02747</v>
          </cell>
          <cell r="J4549" t="str">
            <v>NORTH</v>
          </cell>
          <cell r="K4549" t="str">
            <v>MA</v>
          </cell>
          <cell r="L4549">
            <v>2747</v>
          </cell>
          <cell r="M4549">
            <v>41.639699999999998</v>
          </cell>
          <cell r="N4549">
            <v>-70.990799999999993</v>
          </cell>
        </row>
        <row r="4550">
          <cell r="A4550">
            <v>66008691</v>
          </cell>
          <cell r="B4550" t="str">
            <v>N</v>
          </cell>
          <cell r="C4550" t="str">
            <v>NE66008691</v>
          </cell>
          <cell r="D4550" t="str">
            <v>FLETCHER ALLEN HEM ONC</v>
          </cell>
          <cell r="E4550" t="str">
            <v>FLETCHER ALLEN HEM ON (-)</v>
          </cell>
          <cell r="G4550" t="str">
            <v>111 COLCHESTER AVE</v>
          </cell>
          <cell r="H4550" t="str">
            <v>BURLINGTON, VT 05405</v>
          </cell>
          <cell r="J4550" t="str">
            <v>BURLINGTON</v>
          </cell>
          <cell r="K4550" t="str">
            <v>VT</v>
          </cell>
          <cell r="L4550">
            <v>5405</v>
          </cell>
          <cell r="M4550">
            <v>44.4758</v>
          </cell>
          <cell r="N4550">
            <v>-73.212500000000006</v>
          </cell>
        </row>
        <row r="4551">
          <cell r="A4551">
            <v>66008693</v>
          </cell>
          <cell r="B4551" t="str">
            <v>N</v>
          </cell>
          <cell r="C4551" t="str">
            <v>NE66008693</v>
          </cell>
          <cell r="D4551" t="str">
            <v>FERGUSON ANIMAL HOSPITAL</v>
          </cell>
          <cell r="E4551" t="str">
            <v>FERGUSON ANIMAL HOSPI (-)</v>
          </cell>
          <cell r="G4551" t="str">
            <v>215 HIGH SERVICE AVE</v>
          </cell>
          <cell r="H4551" t="str">
            <v>NORTH, RI 02904</v>
          </cell>
          <cell r="J4551" t="str">
            <v>NORTH</v>
          </cell>
          <cell r="K4551" t="str">
            <v>RI</v>
          </cell>
          <cell r="L4551">
            <v>2904</v>
          </cell>
          <cell r="M4551">
            <v>41.860100000000003</v>
          </cell>
          <cell r="N4551">
            <v>-71.434100000000001</v>
          </cell>
        </row>
        <row r="4552">
          <cell r="A4552">
            <v>66008694</v>
          </cell>
          <cell r="B4552" t="str">
            <v>N</v>
          </cell>
          <cell r="C4552" t="str">
            <v>NE66008694</v>
          </cell>
          <cell r="D4552" t="str">
            <v>Foundation for Blood Research</v>
          </cell>
          <cell r="E4552" t="str">
            <v>Foundation for Blood  (-)</v>
          </cell>
          <cell r="G4552" t="str">
            <v>69 US Route One</v>
          </cell>
          <cell r="H4552" t="str">
            <v>Scarborough, ME 04070</v>
          </cell>
          <cell r="J4552" t="str">
            <v>Scarborough</v>
          </cell>
          <cell r="K4552" t="str">
            <v>ME</v>
          </cell>
          <cell r="L4552">
            <v>4070</v>
          </cell>
          <cell r="M4552">
            <v>43.578099999999999</v>
          </cell>
          <cell r="N4552">
            <v>-70.322199999999995</v>
          </cell>
        </row>
        <row r="4553">
          <cell r="A4553">
            <v>66008695</v>
          </cell>
          <cell r="B4553" t="str">
            <v>N</v>
          </cell>
          <cell r="C4553" t="str">
            <v>NE66008695</v>
          </cell>
          <cell r="D4553" t="str">
            <v>PRATT &amp; WHITNEY</v>
          </cell>
          <cell r="E4553" t="str">
            <v>PRATT &amp; WHITNEY       (-)</v>
          </cell>
          <cell r="G4553" t="str">
            <v>113 WELLS STREET</v>
          </cell>
          <cell r="H4553" t="str">
            <v>NORTH, ME 03906</v>
          </cell>
          <cell r="J4553" t="str">
            <v>NORTH</v>
          </cell>
          <cell r="K4553" t="str">
            <v>ME</v>
          </cell>
          <cell r="L4553">
            <v>3906</v>
          </cell>
          <cell r="M4553">
            <v>43.319499999999998</v>
          </cell>
          <cell r="N4553">
            <v>-70.758300000000006</v>
          </cell>
        </row>
        <row r="4554">
          <cell r="A4554">
            <v>66008696</v>
          </cell>
          <cell r="B4554" t="str">
            <v>N</v>
          </cell>
          <cell r="C4554" t="str">
            <v>NE66008696</v>
          </cell>
          <cell r="D4554" t="str">
            <v>DEBORAH HOFFERT</v>
          </cell>
          <cell r="E4554" t="str">
            <v>DEBORAH HOFFERT       (-)</v>
          </cell>
          <cell r="G4554" t="str">
            <v>885 UNION ST.</v>
          </cell>
          <cell r="H4554" t="str">
            <v>SUITE 145</v>
          </cell>
          <cell r="I4554" t="str">
            <v>BANGOR, ME 04401</v>
          </cell>
          <cell r="J4554" t="str">
            <v>BANGOR</v>
          </cell>
          <cell r="K4554" t="str">
            <v>ME</v>
          </cell>
          <cell r="L4554">
            <v>4401</v>
          </cell>
          <cell r="M4554">
            <v>44.814500000000002</v>
          </cell>
          <cell r="N4554">
            <v>-68.778700000000001</v>
          </cell>
        </row>
        <row r="4555">
          <cell r="A4555">
            <v>66008697</v>
          </cell>
          <cell r="B4555" t="str">
            <v>N</v>
          </cell>
          <cell r="C4555" t="str">
            <v>NE66008697</v>
          </cell>
          <cell r="D4555" t="str">
            <v>PEMBROKE OCC-HLTH</v>
          </cell>
          <cell r="E4555" t="str">
            <v>PEMBROKE OCC-HLTH     (-)</v>
          </cell>
          <cell r="G4555" t="str">
            <v>12 EVERETT ST</v>
          </cell>
          <cell r="H4555" t="str">
            <v>STORY HALL</v>
          </cell>
          <cell r="I4555" t="str">
            <v>CAMBRIDGE, MA 02139</v>
          </cell>
          <cell r="J4555" t="str">
            <v>CAMBRIDGE</v>
          </cell>
          <cell r="K4555" t="str">
            <v>MA</v>
          </cell>
          <cell r="L4555">
            <v>2139</v>
          </cell>
          <cell r="M4555">
            <v>42.364600000000003</v>
          </cell>
          <cell r="N4555">
            <v>-71.104200000000006</v>
          </cell>
        </row>
        <row r="4556">
          <cell r="A4556">
            <v>66008698</v>
          </cell>
          <cell r="B4556" t="str">
            <v>N</v>
          </cell>
          <cell r="C4556" t="str">
            <v>NE66008698</v>
          </cell>
          <cell r="D4556" t="str">
            <v>GREEN MOUNTIAN EYE CENTER</v>
          </cell>
          <cell r="E4556" t="str">
            <v>GREEN MOUNTIAN EYE CE (-)</v>
          </cell>
          <cell r="G4556" t="str">
            <v>199 MAIN STREET 2nd Fl</v>
          </cell>
          <cell r="H4556" t="str">
            <v>BURLINGTON, VT 05401</v>
          </cell>
          <cell r="J4556" t="str">
            <v>BURLINGTON</v>
          </cell>
          <cell r="K4556" t="str">
            <v>VT</v>
          </cell>
          <cell r="L4556">
            <v>5401</v>
          </cell>
          <cell r="M4556">
            <v>44.483400000000003</v>
          </cell>
          <cell r="N4556">
            <v>-73.218800000000002</v>
          </cell>
        </row>
        <row r="4557">
          <cell r="A4557">
            <v>66008699</v>
          </cell>
          <cell r="B4557" t="str">
            <v>N</v>
          </cell>
          <cell r="C4557" t="str">
            <v>NE66008699</v>
          </cell>
          <cell r="D4557" t="str">
            <v>SAINTS WALK IN LOWELL</v>
          </cell>
          <cell r="E4557" t="str">
            <v>SAINTS WALK IN LOWELL (-)</v>
          </cell>
          <cell r="G4557" t="str">
            <v>1230 BRIDGE STREET</v>
          </cell>
          <cell r="H4557" t="str">
            <v>LOWELL, MA 01850</v>
          </cell>
          <cell r="J4557" t="str">
            <v>LOWELL</v>
          </cell>
          <cell r="K4557" t="str">
            <v>MA</v>
          </cell>
          <cell r="L4557">
            <v>1850</v>
          </cell>
          <cell r="M4557">
            <v>42.655500000000004</v>
          </cell>
          <cell r="N4557">
            <v>-71.304400000000001</v>
          </cell>
        </row>
        <row r="4558">
          <cell r="A4558">
            <v>66008700</v>
          </cell>
          <cell r="B4558" t="str">
            <v>N</v>
          </cell>
          <cell r="C4558" t="str">
            <v>NE66008700</v>
          </cell>
          <cell r="D4558" t="str">
            <v>CONCENTRA MEDICAL AUGUSTA</v>
          </cell>
          <cell r="E4558" t="str">
            <v>CONCNT AUGUSTA        (-)</v>
          </cell>
          <cell r="G4558" t="str">
            <v>219 CAPITAL STREET</v>
          </cell>
          <cell r="H4558" t="str">
            <v>AUGUSTA, ME 04330</v>
          </cell>
          <cell r="J4558" t="str">
            <v>AUGUSTA</v>
          </cell>
          <cell r="K4558" t="str">
            <v>ME</v>
          </cell>
          <cell r="L4558">
            <v>4330</v>
          </cell>
          <cell r="M4558">
            <v>44.3172</v>
          </cell>
          <cell r="N4558">
            <v>-69.774900000000002</v>
          </cell>
        </row>
        <row r="4559">
          <cell r="A4559">
            <v>66008701</v>
          </cell>
          <cell r="B4559" t="str">
            <v>Y</v>
          </cell>
          <cell r="C4559" t="str">
            <v>NE66008701</v>
          </cell>
          <cell r="D4559" t="str">
            <v>CONCENTRA MEDICAL BANGOR</v>
          </cell>
          <cell r="E4559" t="str">
            <v>CONCNT BANGOR         (-)</v>
          </cell>
          <cell r="F4559" t="str">
            <v>34 GILMAN ROAD</v>
          </cell>
          <cell r="G4559" t="str">
            <v>BANGOR, ME 04401</v>
          </cell>
          <cell r="J4559" t="str">
            <v>BANGOR</v>
          </cell>
          <cell r="K4559" t="str">
            <v>ME</v>
          </cell>
          <cell r="L4559">
            <v>4401</v>
          </cell>
          <cell r="M4559">
            <v>44.814500000000002</v>
          </cell>
          <cell r="N4559">
            <v>-68.778700000000001</v>
          </cell>
        </row>
        <row r="4560">
          <cell r="A4560">
            <v>66008702</v>
          </cell>
          <cell r="B4560" t="str">
            <v>N</v>
          </cell>
          <cell r="C4560" t="str">
            <v>NE66008702</v>
          </cell>
          <cell r="D4560" t="str">
            <v>CONCENTRA MEDICAL LEWISTON</v>
          </cell>
          <cell r="E4560" t="str">
            <v>CONCNT LEWISTON       (-)</v>
          </cell>
          <cell r="G4560" t="str">
            <v>59 EAST AVE.</v>
          </cell>
          <cell r="H4560" t="str">
            <v>LEWISTON, ME 04240</v>
          </cell>
          <cell r="J4560" t="str">
            <v>LEWISTON</v>
          </cell>
          <cell r="K4560" t="str">
            <v>ME</v>
          </cell>
          <cell r="L4560">
            <v>4240</v>
          </cell>
          <cell r="M4560">
            <v>44.098100000000002</v>
          </cell>
          <cell r="N4560">
            <v>-70.191500000000005</v>
          </cell>
        </row>
        <row r="4561">
          <cell r="A4561">
            <v>66008703</v>
          </cell>
          <cell r="B4561" t="str">
            <v>N</v>
          </cell>
          <cell r="C4561" t="str">
            <v>NE66008703</v>
          </cell>
          <cell r="D4561" t="str">
            <v>CONCENTRA MEDICAL PORTLAND</v>
          </cell>
          <cell r="E4561" t="str">
            <v>CONCNT PORTLAND       (-)</v>
          </cell>
          <cell r="G4561" t="str">
            <v>1600 CONGRESS STREET</v>
          </cell>
          <cell r="H4561" t="str">
            <v>PORTLAND, ME 04102</v>
          </cell>
          <cell r="J4561" t="str">
            <v>PORTLAND</v>
          </cell>
          <cell r="K4561" t="str">
            <v>ME</v>
          </cell>
          <cell r="L4561">
            <v>4102</v>
          </cell>
          <cell r="M4561">
            <v>43.661299999999997</v>
          </cell>
          <cell r="N4561">
            <v>-70.293099999999995</v>
          </cell>
        </row>
        <row r="4562">
          <cell r="A4562">
            <v>66008704</v>
          </cell>
          <cell r="B4562" t="str">
            <v>N</v>
          </cell>
          <cell r="C4562" t="str">
            <v>NE66008704</v>
          </cell>
          <cell r="D4562" t="str">
            <v>CONCENTRA MEDICAL BRIDGTON</v>
          </cell>
          <cell r="E4562" t="str">
            <v>CONCNT BRIDGTON       (-)</v>
          </cell>
          <cell r="G4562" t="str">
            <v>10 HOSPITAL DRIVE</v>
          </cell>
          <cell r="H4562" t="str">
            <v>BRIDGTON, ME 04009</v>
          </cell>
          <cell r="J4562" t="str">
            <v>BRIDGTON</v>
          </cell>
          <cell r="K4562" t="str">
            <v>ME</v>
          </cell>
          <cell r="L4562">
            <v>4009</v>
          </cell>
          <cell r="M4562">
            <v>44.0565</v>
          </cell>
          <cell r="N4562">
            <v>-70.714100000000002</v>
          </cell>
        </row>
        <row r="4563">
          <cell r="A4563">
            <v>66008705</v>
          </cell>
          <cell r="B4563" t="str">
            <v>N</v>
          </cell>
          <cell r="C4563" t="str">
            <v>NE66008705</v>
          </cell>
          <cell r="D4563" t="str">
            <v>CONCENTRA MEDICAL NORWAY</v>
          </cell>
          <cell r="E4563" t="str">
            <v>CONCNT NORWAY         (-)</v>
          </cell>
          <cell r="F4563" t="str">
            <v>176 MAIN ST, SUITE 2</v>
          </cell>
          <cell r="G4563" t="str">
            <v>NORWAY, ME 04268</v>
          </cell>
          <cell r="J4563" t="str">
            <v>NORWAY</v>
          </cell>
          <cell r="K4563" t="str">
            <v>ME</v>
          </cell>
          <cell r="L4563">
            <v>4268</v>
          </cell>
          <cell r="M4563">
            <v>44.212600000000002</v>
          </cell>
          <cell r="N4563">
            <v>-70.537800000000004</v>
          </cell>
        </row>
        <row r="4564">
          <cell r="A4564">
            <v>66008706</v>
          </cell>
          <cell r="B4564" t="str">
            <v>N</v>
          </cell>
          <cell r="C4564" t="str">
            <v>NE66008706</v>
          </cell>
          <cell r="D4564" t="str">
            <v>CONCENTRA MEDICAL BERLIN</v>
          </cell>
          <cell r="E4564" t="str">
            <v>CONCNT BERLIN         (-)</v>
          </cell>
          <cell r="F4564" t="str">
            <v>654 GRANGER RD</v>
          </cell>
          <cell r="G4564" t="str">
            <v>BARRE, VT 05641</v>
          </cell>
          <cell r="J4564" t="str">
            <v>BARRE</v>
          </cell>
          <cell r="K4564" t="str">
            <v>VT</v>
          </cell>
          <cell r="L4564">
            <v>5641</v>
          </cell>
          <cell r="M4564">
            <v>44.198399999999999</v>
          </cell>
          <cell r="N4564">
            <v>-72.500500000000002</v>
          </cell>
        </row>
        <row r="4565">
          <cell r="A4565">
            <v>66008707</v>
          </cell>
          <cell r="B4565" t="str">
            <v>N</v>
          </cell>
          <cell r="C4565" t="str">
            <v>NE66008707</v>
          </cell>
          <cell r="D4565" t="str">
            <v>CONCENTRA MEDICAL SOUTH BURLIN</v>
          </cell>
          <cell r="E4565" t="str">
            <v>CONCNT S BURLINGTON   (-)</v>
          </cell>
          <cell r="G4565" t="str">
            <v>110 KIMBALL AVE</v>
          </cell>
          <cell r="H4565" t="str">
            <v>SOUTH, VT 05403</v>
          </cell>
          <cell r="J4565" t="str">
            <v>SOUTH</v>
          </cell>
          <cell r="K4565" t="str">
            <v>VT</v>
          </cell>
          <cell r="L4565">
            <v>5403</v>
          </cell>
          <cell r="M4565">
            <v>44.452199999999998</v>
          </cell>
          <cell r="N4565">
            <v>-73.180899999999994</v>
          </cell>
        </row>
        <row r="4566">
          <cell r="A4566">
            <v>66008708</v>
          </cell>
          <cell r="B4566" t="str">
            <v>N</v>
          </cell>
          <cell r="C4566" t="str">
            <v>NE66008708</v>
          </cell>
          <cell r="D4566" t="str">
            <v>THE BALLARD HOUSE</v>
          </cell>
          <cell r="E4566" t="str">
            <v>BLUE                  (-)</v>
          </cell>
          <cell r="G4566" t="str">
            <v>131 SPRING STREET</v>
          </cell>
          <cell r="H4566" t="str">
            <v>PORTLAND, ME 04101</v>
          </cell>
          <cell r="J4566" t="str">
            <v>PORTLAND</v>
          </cell>
          <cell r="K4566" t="str">
            <v>ME</v>
          </cell>
          <cell r="L4566">
            <v>4101</v>
          </cell>
          <cell r="M4566">
            <v>43.661000000000001</v>
          </cell>
          <cell r="N4566">
            <v>-70.257300000000001</v>
          </cell>
        </row>
        <row r="4567">
          <cell r="A4567">
            <v>66008709</v>
          </cell>
          <cell r="B4567" t="str">
            <v>N</v>
          </cell>
          <cell r="C4567" t="str">
            <v>NE66008709</v>
          </cell>
          <cell r="D4567" t="str">
            <v>COUNTRYSIDE ANIMAL HOSPITAL</v>
          </cell>
          <cell r="E4567" t="str">
            <v>COUNTRYSIDE ANIMAL HO (-)</v>
          </cell>
          <cell r="G4567" t="str">
            <v>327 DERRY ROAD</v>
          </cell>
          <cell r="H4567" t="str">
            <v>HUDSON, NH 03051</v>
          </cell>
          <cell r="J4567" t="str">
            <v>HUDSON</v>
          </cell>
          <cell r="K4567" t="str">
            <v>NH</v>
          </cell>
          <cell r="L4567">
            <v>3051</v>
          </cell>
          <cell r="M4567">
            <v>42.768900000000002</v>
          </cell>
          <cell r="N4567">
            <v>-71.421300000000002</v>
          </cell>
        </row>
        <row r="4568">
          <cell r="A4568">
            <v>66008710</v>
          </cell>
          <cell r="B4568" t="str">
            <v>N</v>
          </cell>
          <cell r="C4568" t="str">
            <v>NE66008710</v>
          </cell>
          <cell r="D4568" t="str">
            <v>MAINE CENTER FOR HEALTHCARE</v>
          </cell>
          <cell r="E4568" t="str">
            <v>MECTR SCARBROUGH      (-)</v>
          </cell>
          <cell r="G4568" t="str">
            <v>400 ENTERPRISE DRIVE</v>
          </cell>
          <cell r="H4568" t="str">
            <v>SCARBROUGH, ME 04074</v>
          </cell>
          <cell r="J4568" t="str">
            <v>SCARBROUGH</v>
          </cell>
          <cell r="K4568" t="str">
            <v>ME</v>
          </cell>
          <cell r="L4568">
            <v>4074</v>
          </cell>
          <cell r="M4568">
            <v>43.58</v>
          </cell>
          <cell r="N4568">
            <v>-70.345699999999994</v>
          </cell>
        </row>
        <row r="4569">
          <cell r="A4569">
            <v>66008712</v>
          </cell>
          <cell r="B4569" t="str">
            <v>N</v>
          </cell>
          <cell r="C4569" t="str">
            <v>NE66008712</v>
          </cell>
          <cell r="D4569" t="str">
            <v>SO.SHORE DRAW STATION</v>
          </cell>
          <cell r="E4569" t="str">
            <v>SOSHORE DRAW STATION  (-)</v>
          </cell>
          <cell r="G4569" t="str">
            <v>851 MAIN ST</v>
          </cell>
          <cell r="H4569" t="str">
            <v>WEYMOUTH, MA 02190</v>
          </cell>
          <cell r="J4569" t="str">
            <v>WEYMOUTH</v>
          </cell>
          <cell r="K4569" t="str">
            <v>MA</v>
          </cell>
          <cell r="L4569">
            <v>2190</v>
          </cell>
          <cell r="M4569">
            <v>42.170999999999999</v>
          </cell>
          <cell r="N4569">
            <v>-70.947100000000006</v>
          </cell>
        </row>
        <row r="4570">
          <cell r="A4570">
            <v>66008721</v>
          </cell>
          <cell r="B4570" t="str">
            <v>N</v>
          </cell>
          <cell r="C4570" t="str">
            <v>NE66008721</v>
          </cell>
          <cell r="D4570" t="str">
            <v>UMASS MEDICAL SCHOOL</v>
          </cell>
          <cell r="E4570" t="str">
            <v xml:space="preserve">UMASS MEDICAL SCH (TERM) </v>
          </cell>
          <cell r="F4570" t="str">
            <v>55 LAKE AVE N</v>
          </cell>
          <cell r="G4570" t="str">
            <v>WORCESTER, MA 01655-0002</v>
          </cell>
          <cell r="J4570" t="str">
            <v>WORCESTER</v>
          </cell>
          <cell r="K4570" t="str">
            <v>MA</v>
          </cell>
          <cell r="L4570" t="str">
            <v>01655-0002</v>
          </cell>
          <cell r="N4570">
            <v>0</v>
          </cell>
        </row>
        <row r="4571">
          <cell r="A4571">
            <v>66008759</v>
          </cell>
          <cell r="B4571" t="str">
            <v>N</v>
          </cell>
          <cell r="C4571" t="str">
            <v>NE66008759</v>
          </cell>
          <cell r="D4571" t="str">
            <v>CONCENTRA MEDICAL CENTERS</v>
          </cell>
          <cell r="E4571" t="str">
            <v>CONCENTRA</v>
          </cell>
          <cell r="F4571" t="str">
            <v>654 GRANGER RD</v>
          </cell>
          <cell r="G4571" t="str">
            <v>BARRE, VT 05641-5369</v>
          </cell>
          <cell r="J4571" t="str">
            <v>BARRE</v>
          </cell>
          <cell r="K4571" t="str">
            <v>VT</v>
          </cell>
          <cell r="L4571" t="str">
            <v>05641-5369</v>
          </cell>
          <cell r="N4571">
            <v>0</v>
          </cell>
        </row>
        <row r="4572">
          <cell r="A4572">
            <v>66008815</v>
          </cell>
          <cell r="B4572" t="str">
            <v>Y</v>
          </cell>
          <cell r="C4572" t="str">
            <v>NE66008815</v>
          </cell>
          <cell r="D4572" t="str">
            <v>HAPI Master Account</v>
          </cell>
          <cell r="E4572" t="str">
            <v>HAPI MASTER           (-)</v>
          </cell>
          <cell r="F4572" t="str">
            <v>Master account</v>
          </cell>
          <cell r="G4572" t="str">
            <v>Leominster, MA 01453</v>
          </cell>
          <cell r="J4572" t="str">
            <v>Leominster</v>
          </cell>
          <cell r="K4572" t="str">
            <v>MA</v>
          </cell>
          <cell r="L4572">
            <v>1453</v>
          </cell>
          <cell r="M4572">
            <v>42.5274</v>
          </cell>
          <cell r="N4572">
            <v>-71.755200000000002</v>
          </cell>
        </row>
        <row r="4573">
          <cell r="A4573">
            <v>66008816</v>
          </cell>
          <cell r="B4573" t="str">
            <v>N</v>
          </cell>
          <cell r="C4573" t="str">
            <v>NE66008816</v>
          </cell>
          <cell r="D4573" t="str">
            <v>NEQCA- CAPE COD</v>
          </cell>
          <cell r="E4573" t="str">
            <v>NEQCA CAPE COD (TERM)</v>
          </cell>
          <cell r="F4573" t="str">
            <v>45 PLANT RD STE 206</v>
          </cell>
          <cell r="G4573" t="str">
            <v>HYANNIS, MA 02601</v>
          </cell>
          <cell r="J4573" t="str">
            <v>HYANNIS</v>
          </cell>
          <cell r="K4573" t="str">
            <v>MA</v>
          </cell>
          <cell r="L4573">
            <v>2601</v>
          </cell>
          <cell r="M4573">
            <v>41.6539</v>
          </cell>
          <cell r="N4573">
            <v>-70.294600000000003</v>
          </cell>
        </row>
        <row r="4574">
          <cell r="A4574">
            <v>66008817</v>
          </cell>
          <cell r="B4574" t="str">
            <v>N</v>
          </cell>
          <cell r="C4574" t="str">
            <v>NE66008817</v>
          </cell>
          <cell r="D4574" t="str">
            <v>POCCPCP IPA</v>
          </cell>
          <cell r="E4574" t="str">
            <v xml:space="preserve">PHYSICIANS OF CAPE COD - </v>
          </cell>
          <cell r="F4574" t="str">
            <v>35 WINTER ST</v>
          </cell>
          <cell r="G4574" t="str">
            <v>HYANNIS, MA 02601</v>
          </cell>
          <cell r="J4574" t="str">
            <v>HYANNIS</v>
          </cell>
          <cell r="K4574" t="str">
            <v>MA</v>
          </cell>
          <cell r="L4574">
            <v>2601</v>
          </cell>
          <cell r="M4574">
            <v>41.6539</v>
          </cell>
          <cell r="N4574">
            <v>-70.294600000000003</v>
          </cell>
        </row>
        <row r="4575">
          <cell r="A4575">
            <v>66009005</v>
          </cell>
          <cell r="B4575" t="str">
            <v>Y</v>
          </cell>
          <cell r="C4575" t="str">
            <v>NE66009005</v>
          </cell>
          <cell r="D4575" t="str">
            <v>FERNALD CENTER</v>
          </cell>
          <cell r="E4575" t="str">
            <v>FERNALD WALTER E FERN (A)</v>
          </cell>
          <cell r="F4575" t="str">
            <v>200 TRAPELO RD</v>
          </cell>
          <cell r="G4575" t="str">
            <v>WALTHAM, MA 02452-6332</v>
          </cell>
          <cell r="J4575" t="str">
            <v>WALTHAM</v>
          </cell>
          <cell r="K4575" t="str">
            <v>MA</v>
          </cell>
          <cell r="L4575" t="str">
            <v>02452-6332</v>
          </cell>
          <cell r="M4575">
            <v>0</v>
          </cell>
          <cell r="N4575">
            <v>0</v>
          </cell>
        </row>
        <row r="4576">
          <cell r="A4576">
            <v>66009006</v>
          </cell>
          <cell r="B4576" t="str">
            <v>Y</v>
          </cell>
          <cell r="C4576" t="str">
            <v>NE66009006</v>
          </cell>
          <cell r="D4576" t="str">
            <v>TEMPLETON DEVELOPMENTAL CENTER</v>
          </cell>
          <cell r="E4576" t="str">
            <v>FERNALD FERNALD STATE (A)</v>
          </cell>
          <cell r="F4576" t="str">
            <v>212 FREIGHT SHED RD</v>
          </cell>
          <cell r="G4576" t="str">
            <v>BALDWINVILLE, MA 01436-1516</v>
          </cell>
          <cell r="J4576" t="str">
            <v>BALDWINVILLE</v>
          </cell>
          <cell r="K4576" t="str">
            <v>MA</v>
          </cell>
          <cell r="L4576" t="str">
            <v>01436-1516</v>
          </cell>
          <cell r="N4576">
            <v>0</v>
          </cell>
        </row>
        <row r="4577">
          <cell r="A4577">
            <v>66009007</v>
          </cell>
          <cell r="B4577" t="str">
            <v>Y</v>
          </cell>
          <cell r="C4577" t="str">
            <v>NE66009007</v>
          </cell>
          <cell r="D4577" t="str">
            <v>IRVING A. GLAVIN REGIONAL CNTR</v>
          </cell>
          <cell r="E4577" t="str">
            <v>GLAVIN REGIONAL       (A)</v>
          </cell>
          <cell r="F4577" t="str">
            <v>214 LAKE ST</v>
          </cell>
          <cell r="G4577" t="str">
            <v>SHREWSBURY, MA 01545-3960</v>
          </cell>
          <cell r="J4577" t="str">
            <v>SHREWSBURY</v>
          </cell>
          <cell r="K4577" t="str">
            <v>MA</v>
          </cell>
          <cell r="L4577" t="str">
            <v>01545-3960</v>
          </cell>
          <cell r="N4577">
            <v>0</v>
          </cell>
        </row>
        <row r="4578">
          <cell r="A4578">
            <v>66009008</v>
          </cell>
          <cell r="B4578" t="str">
            <v>Y</v>
          </cell>
          <cell r="C4578" t="str">
            <v>NE66009008</v>
          </cell>
          <cell r="D4578" t="str">
            <v>CHARLES HOGAN REGIONAL CNTR</v>
          </cell>
          <cell r="E4578" t="str">
            <v>HOGAN                 (B)</v>
          </cell>
          <cell r="F4578" t="str">
            <v>450 MAPLE ST.</v>
          </cell>
          <cell r="G4578" t="str">
            <v>HATHORNE, MA 01937</v>
          </cell>
          <cell r="J4578" t="str">
            <v>HATHORNE</v>
          </cell>
          <cell r="K4578" t="str">
            <v>MA</v>
          </cell>
          <cell r="L4578">
            <v>1937</v>
          </cell>
          <cell r="M4578">
            <v>42.5899</v>
          </cell>
          <cell r="N4578">
            <v>-70.976799999999997</v>
          </cell>
        </row>
        <row r="4579">
          <cell r="A4579">
            <v>66009010</v>
          </cell>
          <cell r="B4579" t="str">
            <v>Y</v>
          </cell>
          <cell r="C4579" t="str">
            <v>NE66009010</v>
          </cell>
          <cell r="D4579" t="str">
            <v xml:space="preserve">WRENTHAM DEVELOPMENTAL CENTER </v>
          </cell>
          <cell r="E4579" t="str">
            <v>WRENTHAM STATE SCHOOL (A)</v>
          </cell>
          <cell r="F4579" t="str">
            <v>131 EMERALD STREET</v>
          </cell>
          <cell r="G4579" t="str">
            <v>WRENTHAM, MA 02093-0144</v>
          </cell>
          <cell r="J4579" t="str">
            <v>WRENTHAM</v>
          </cell>
          <cell r="K4579" t="str">
            <v>MA</v>
          </cell>
          <cell r="L4579" t="str">
            <v>02093-0144</v>
          </cell>
          <cell r="M4579">
            <v>0</v>
          </cell>
          <cell r="N4579">
            <v>0</v>
          </cell>
        </row>
        <row r="4580">
          <cell r="A4580">
            <v>66009285</v>
          </cell>
          <cell r="B4580" t="str">
            <v>Y</v>
          </cell>
          <cell r="C4580" t="str">
            <v>NE66009285</v>
          </cell>
          <cell r="D4580" t="str">
            <v>FENWAY IPREX STUDY</v>
          </cell>
          <cell r="E4580" t="str">
            <v>FENWAY IPREX STUDY    (C)</v>
          </cell>
          <cell r="F4580" t="str">
            <v>1340 BOYLSTON ST 8TH FLOOR</v>
          </cell>
          <cell r="G4580" t="str">
            <v>BOSTON, MA 02115-2682</v>
          </cell>
          <cell r="J4580" t="str">
            <v>BOSTON</v>
          </cell>
          <cell r="K4580" t="str">
            <v>MA</v>
          </cell>
          <cell r="L4580" t="str">
            <v>02115-2682</v>
          </cell>
          <cell r="M4580">
            <v>0</v>
          </cell>
          <cell r="N4580">
            <v>0</v>
          </cell>
        </row>
        <row r="4581">
          <cell r="A4581">
            <v>66009286</v>
          </cell>
          <cell r="B4581" t="str">
            <v>Y</v>
          </cell>
          <cell r="C4581" t="str">
            <v>NE66009286</v>
          </cell>
          <cell r="D4581" t="str">
            <v>NEW ENGLAND REHAB-HIV</v>
          </cell>
          <cell r="E4581" t="str">
            <v>NEW ENGLAND REHAB-HIV (C)</v>
          </cell>
          <cell r="F4581" t="str">
            <v>2 REHABILITATION WAY</v>
          </cell>
          <cell r="G4581" t="str">
            <v>WOBURN, MA 01801-6003</v>
          </cell>
          <cell r="J4581" t="str">
            <v>WOBURN</v>
          </cell>
          <cell r="K4581" t="str">
            <v>MA</v>
          </cell>
          <cell r="L4581" t="str">
            <v>01801-6003</v>
          </cell>
          <cell r="N4581">
            <v>0</v>
          </cell>
        </row>
        <row r="4582">
          <cell r="A4582">
            <v>66009288</v>
          </cell>
          <cell r="B4582" t="str">
            <v>N</v>
          </cell>
          <cell r="C4582" t="str">
            <v>NE66009288</v>
          </cell>
          <cell r="D4582" t="str">
            <v>PAUL CARUSO, MD</v>
          </cell>
          <cell r="E4582" t="str">
            <v>PAUL CARUSO (TERM)</v>
          </cell>
          <cell r="F4582" t="str">
            <v>243 CHARLES ST FL 6</v>
          </cell>
          <cell r="G4582" t="str">
            <v>BOSTON, MA 02114-3002</v>
          </cell>
          <cell r="J4582" t="str">
            <v>BOSTON</v>
          </cell>
          <cell r="K4582" t="str">
            <v>MA</v>
          </cell>
          <cell r="L4582" t="str">
            <v>02114-3002</v>
          </cell>
          <cell r="N4582">
            <v>0</v>
          </cell>
        </row>
        <row r="4583">
          <cell r="A4583">
            <v>66009289</v>
          </cell>
          <cell r="B4583" t="str">
            <v>N</v>
          </cell>
          <cell r="C4583" t="str">
            <v>NE66009289</v>
          </cell>
          <cell r="D4583" t="str">
            <v>NEMR MERCK 388</v>
          </cell>
          <cell r="E4583" t="str">
            <v>NEMR MERCK 388 (TERM)</v>
          </cell>
          <cell r="F4583" t="str">
            <v>49 STATE RD. WATUPPA BLDG.</v>
          </cell>
          <cell r="G4583" t="str">
            <v>NORTH, MA 02747</v>
          </cell>
          <cell r="J4583" t="str">
            <v>NORTH</v>
          </cell>
          <cell r="K4583" t="str">
            <v>MA</v>
          </cell>
          <cell r="L4583">
            <v>2747</v>
          </cell>
          <cell r="M4583">
            <v>41.639699999999998</v>
          </cell>
          <cell r="N4583">
            <v>-70.990799999999993</v>
          </cell>
        </row>
        <row r="4584">
          <cell r="A4584">
            <v>66009290</v>
          </cell>
          <cell r="B4584" t="str">
            <v>Y</v>
          </cell>
          <cell r="C4584" t="str">
            <v>NE66009290</v>
          </cell>
          <cell r="D4584" t="str">
            <v>PAIN RELIEF CTR OF CAPE COD</v>
          </cell>
          <cell r="E4584" t="str">
            <v>PAIN RELIEF CTR OF CA (B)</v>
          </cell>
          <cell r="F4584" t="str">
            <v>24 ROUTE 134 UNIT 4</v>
          </cell>
          <cell r="G4584" t="str">
            <v>SOUTH DENNIS, MA 02660-3739</v>
          </cell>
          <cell r="J4584" t="str">
            <v>SOUTH DENNIS</v>
          </cell>
          <cell r="K4584" t="str">
            <v>MA</v>
          </cell>
          <cell r="L4584" t="str">
            <v>02660-3739</v>
          </cell>
          <cell r="N4584">
            <v>0</v>
          </cell>
        </row>
        <row r="4585">
          <cell r="A4585">
            <v>66009291</v>
          </cell>
          <cell r="B4585" t="str">
            <v>Y</v>
          </cell>
          <cell r="C4585" t="str">
            <v>NE66009291</v>
          </cell>
          <cell r="D4585" t="str">
            <v>VIKAS MERCHIA MD, FACOG</v>
          </cell>
          <cell r="E4585" t="str">
            <v>VIKAS MERCHIA MD (CML)</v>
          </cell>
          <cell r="F4585" t="str">
            <v>830 OAK ST STE 102W</v>
          </cell>
          <cell r="G4585" t="str">
            <v>BROCKTON, MA 02301-1168</v>
          </cell>
          <cell r="J4585" t="str">
            <v>BROCKTON</v>
          </cell>
          <cell r="K4585" t="str">
            <v>MA</v>
          </cell>
          <cell r="L4585" t="str">
            <v>02301-1168</v>
          </cell>
          <cell r="N4585">
            <v>0</v>
          </cell>
        </row>
        <row r="4586">
          <cell r="A4586">
            <v>66009292</v>
          </cell>
          <cell r="B4586" t="str">
            <v>N</v>
          </cell>
          <cell r="C4586" t="str">
            <v>NE66009292</v>
          </cell>
          <cell r="D4586" t="str">
            <v>ERNST SCHAEFER,MD-BOSTON HEART</v>
          </cell>
          <cell r="E4586" t="str">
            <v>ERNST SCHAEFER,MD (TERM)</v>
          </cell>
          <cell r="F4586" t="str">
            <v>2 CENTRAL ST BLDG 5C</v>
          </cell>
          <cell r="G4586" t="str">
            <v>FRAMINGHAM, MA 01701-4163</v>
          </cell>
          <cell r="J4586" t="str">
            <v>FRAMINGHAM</v>
          </cell>
          <cell r="K4586" t="str">
            <v>MA</v>
          </cell>
          <cell r="L4586" t="str">
            <v>01701-4163</v>
          </cell>
          <cell r="N4586">
            <v>0</v>
          </cell>
        </row>
        <row r="4587">
          <cell r="A4587">
            <v>66009293</v>
          </cell>
          <cell r="B4587" t="str">
            <v>N</v>
          </cell>
          <cell r="C4587" t="str">
            <v>NE66009293</v>
          </cell>
          <cell r="D4587" t="str">
            <v>FITCHBURG PRIMARY CARE</v>
          </cell>
          <cell r="E4587" t="str">
            <v>FITCHBURG PRIMARY CARE (T</v>
          </cell>
          <cell r="F4587" t="str">
            <v>76 SUMMER ST STE 45</v>
          </cell>
          <cell r="G4587" t="str">
            <v>FITCHBURG, MA 01420-5793</v>
          </cell>
          <cell r="J4587" t="str">
            <v>FITCHBURG</v>
          </cell>
          <cell r="K4587" t="str">
            <v>MA</v>
          </cell>
          <cell r="L4587" t="str">
            <v>01420-5793</v>
          </cell>
          <cell r="N4587">
            <v>0</v>
          </cell>
        </row>
        <row r="4588">
          <cell r="A4588">
            <v>66009294</v>
          </cell>
          <cell r="B4588" t="str">
            <v>Y</v>
          </cell>
          <cell r="C4588" t="str">
            <v>NE66009294</v>
          </cell>
          <cell r="D4588" t="str">
            <v>STEPHEN LAZAROU, M.D.</v>
          </cell>
          <cell r="E4588" t="str">
            <v>STEPHEN LAZAROU, M.D. (B)</v>
          </cell>
          <cell r="F4588" t="str">
            <v>1 WASHINGTON ST, SUITE 206</v>
          </cell>
          <cell r="G4588" t="str">
            <v>WELLESLEY, MA 02480</v>
          </cell>
          <cell r="J4588" t="str">
            <v>WELLESLEY</v>
          </cell>
          <cell r="K4588" t="str">
            <v>MA</v>
          </cell>
          <cell r="L4588">
            <v>2480</v>
          </cell>
          <cell r="M4588">
            <v>0</v>
          </cell>
          <cell r="N4588">
            <v>0</v>
          </cell>
        </row>
        <row r="4589">
          <cell r="A4589">
            <v>66009295</v>
          </cell>
          <cell r="B4589" t="str">
            <v>Y</v>
          </cell>
          <cell r="C4589" t="str">
            <v>NE66009295</v>
          </cell>
          <cell r="D4589" t="str">
            <v>WESTBRIDGE</v>
          </cell>
          <cell r="E4589" t="str">
            <v>WESTBRIDGE            (C)</v>
          </cell>
          <cell r="F4589" t="str">
            <v>275 MYSTIC AVE STE C</v>
          </cell>
          <cell r="G4589" t="str">
            <v>MEDFORD, MA 02155-6314</v>
          </cell>
          <cell r="J4589" t="str">
            <v>MEDFORD</v>
          </cell>
          <cell r="K4589" t="str">
            <v>MA</v>
          </cell>
          <cell r="L4589" t="str">
            <v>02155-6314</v>
          </cell>
          <cell r="M4589">
            <v>0</v>
          </cell>
          <cell r="N4589">
            <v>0</v>
          </cell>
        </row>
        <row r="4590">
          <cell r="A4590">
            <v>66009296</v>
          </cell>
          <cell r="B4590" t="str">
            <v>N</v>
          </cell>
          <cell r="C4590" t="str">
            <v>NE66009296</v>
          </cell>
          <cell r="D4590" t="str">
            <v>CYTROEN,GEORGE MD</v>
          </cell>
          <cell r="E4590" t="str">
            <v>CYTROEN (TERM)</v>
          </cell>
          <cell r="F4590" t="str">
            <v>25 MOULTON PARK RD</v>
          </cell>
          <cell r="G4590" t="str">
            <v>FRAMINGHAM, MA 01702-5742</v>
          </cell>
          <cell r="J4590" t="str">
            <v>FRAMINGHAM</v>
          </cell>
          <cell r="K4590" t="str">
            <v>MA</v>
          </cell>
          <cell r="L4590" t="str">
            <v>01702-5742</v>
          </cell>
          <cell r="N4590">
            <v>0</v>
          </cell>
        </row>
        <row r="4591">
          <cell r="A4591">
            <v>66009297</v>
          </cell>
          <cell r="B4591" t="str">
            <v>Y</v>
          </cell>
          <cell r="C4591" t="str">
            <v>NE66009297</v>
          </cell>
          <cell r="D4591" t="str">
            <v>BOSTON HEALTH CARE</v>
          </cell>
          <cell r="E4591" t="str">
            <v>BOSTON HEALTH CARE    (B)</v>
          </cell>
          <cell r="F4591" t="str">
            <v>420 MAIN ST</v>
          </cell>
          <cell r="G4591" t="str">
            <v>WALPOLE, MA 02081-3753</v>
          </cell>
          <cell r="J4591" t="str">
            <v>WALPOLE</v>
          </cell>
          <cell r="K4591" t="str">
            <v>MA</v>
          </cell>
          <cell r="L4591" t="str">
            <v>02081-3753</v>
          </cell>
          <cell r="M4591">
            <v>0</v>
          </cell>
          <cell r="N4591">
            <v>0</v>
          </cell>
        </row>
        <row r="4592">
          <cell r="A4592">
            <v>66009298</v>
          </cell>
          <cell r="B4592" t="str">
            <v>Y</v>
          </cell>
          <cell r="C4592" t="str">
            <v>NE66009298</v>
          </cell>
          <cell r="D4592" t="str">
            <v>FRANKLIN PAIN AND WELLNESS CTR</v>
          </cell>
          <cell r="E4592" t="str">
            <v>FRANKLIN PAIN AND WEL (D)</v>
          </cell>
          <cell r="G4592" t="str">
            <v>9 SUMMER ST UNIT 302</v>
          </cell>
          <cell r="H4592" t="str">
            <v>FRANKLIN, MA 02038-1493</v>
          </cell>
          <cell r="J4592" t="str">
            <v>FRANKLIN</v>
          </cell>
          <cell r="K4592" t="str">
            <v>MA</v>
          </cell>
          <cell r="L4592" t="str">
            <v>02038-1493</v>
          </cell>
          <cell r="N4592">
            <v>0</v>
          </cell>
        </row>
        <row r="4593">
          <cell r="A4593">
            <v>66009302</v>
          </cell>
          <cell r="B4593" t="str">
            <v>Y</v>
          </cell>
          <cell r="C4593" t="str">
            <v>NE66009302</v>
          </cell>
          <cell r="D4593" t="str">
            <v>DIMOCK COMMUNITY HEALTH</v>
          </cell>
          <cell r="E4593" t="str">
            <v>DIMOCK COMMUNITY HEAL (C)</v>
          </cell>
          <cell r="F4593" t="str">
            <v>55 DIMOCK ST</v>
          </cell>
          <cell r="G4593" t="str">
            <v>ROXBURY, MA 02119-1029</v>
          </cell>
          <cell r="J4593" t="str">
            <v>ROXBURY</v>
          </cell>
          <cell r="K4593" t="str">
            <v>MA</v>
          </cell>
          <cell r="L4593" t="str">
            <v>02119-1029</v>
          </cell>
          <cell r="M4593">
            <v>0</v>
          </cell>
          <cell r="N4593">
            <v>0</v>
          </cell>
        </row>
        <row r="4594">
          <cell r="A4594">
            <v>66009303</v>
          </cell>
          <cell r="B4594" t="str">
            <v>N</v>
          </cell>
          <cell r="C4594" t="str">
            <v>NE66009303</v>
          </cell>
          <cell r="D4594" t="str">
            <v>UMASS MEDICAL-MICHAEL STAVLEY</v>
          </cell>
          <cell r="E4594" t="str">
            <v>UMASS MEDICAL-STAVLEY (TE</v>
          </cell>
          <cell r="F4594" t="str">
            <v>381 PLANTATION ST STE 250</v>
          </cell>
          <cell r="G4594" t="str">
            <v>WORCESTER, MA 01605-4328</v>
          </cell>
          <cell r="J4594" t="str">
            <v>WORCESTER</v>
          </cell>
          <cell r="K4594" t="str">
            <v>MA</v>
          </cell>
          <cell r="L4594" t="str">
            <v>01605-4328</v>
          </cell>
          <cell r="N4594">
            <v>0</v>
          </cell>
        </row>
        <row r="4595">
          <cell r="A4595">
            <v>66009304</v>
          </cell>
          <cell r="B4595" t="str">
            <v>Y</v>
          </cell>
          <cell r="C4595" t="str">
            <v>NE66009304</v>
          </cell>
          <cell r="D4595" t="str">
            <v>WALDEN BEHAVIORAL - ADMS</v>
          </cell>
          <cell r="E4595" t="str">
            <v>WALDEN BEHAVIORAL (C)</v>
          </cell>
          <cell r="F4595" t="str">
            <v>20 HOPE AVE STE 314</v>
          </cell>
          <cell r="G4595" t="str">
            <v>WALTHAM, MA 02453-2721</v>
          </cell>
          <cell r="J4595" t="str">
            <v>WALTHAM</v>
          </cell>
          <cell r="K4595" t="str">
            <v>MA</v>
          </cell>
          <cell r="L4595" t="str">
            <v>02453-2721</v>
          </cell>
          <cell r="M4595">
            <v>0</v>
          </cell>
          <cell r="N4595">
            <v>0</v>
          </cell>
        </row>
        <row r="4596">
          <cell r="A4596">
            <v>66009305</v>
          </cell>
          <cell r="B4596" t="str">
            <v>Y</v>
          </cell>
          <cell r="C4596" t="str">
            <v>NE66009305</v>
          </cell>
          <cell r="D4596" t="str">
            <v>WALDEN BEHAVIORAL-ALCOTT</v>
          </cell>
          <cell r="E4596" t="str">
            <v>WALDEN BEHAVIORAL (C)</v>
          </cell>
          <cell r="F4596" t="str">
            <v>9 HOPE AVE FL 5</v>
          </cell>
          <cell r="G4596" t="str">
            <v>WALTHAM, MA 02453-2741</v>
          </cell>
          <cell r="J4596" t="str">
            <v>WALTHAM</v>
          </cell>
          <cell r="K4596" t="str">
            <v>MA</v>
          </cell>
          <cell r="L4596" t="str">
            <v>02453-2741</v>
          </cell>
          <cell r="M4596">
            <v>42.362450000000003</v>
          </cell>
          <cell r="N4596">
            <v>-71.257722999999999</v>
          </cell>
        </row>
        <row r="4597">
          <cell r="A4597">
            <v>66009306</v>
          </cell>
          <cell r="B4597" t="str">
            <v>Y</v>
          </cell>
          <cell r="C4597" t="str">
            <v>NE66009306</v>
          </cell>
          <cell r="D4597" t="str">
            <v>WALDEN BEHAVIORAL - PHP</v>
          </cell>
          <cell r="E4597" t="str">
            <v>WALDEN BEHAVIORAL (C)</v>
          </cell>
          <cell r="F4597" t="str">
            <v>2ND FLOOR WING</v>
          </cell>
          <cell r="G4597" t="str">
            <v>9 HOPE AVE</v>
          </cell>
          <cell r="H4597" t="str">
            <v>WALTHAM, MA 02453</v>
          </cell>
          <cell r="J4597" t="str">
            <v>WALTHAM</v>
          </cell>
          <cell r="K4597" t="str">
            <v>MA</v>
          </cell>
          <cell r="L4597">
            <v>2453</v>
          </cell>
          <cell r="M4597">
            <v>42.369100000000003</v>
          </cell>
          <cell r="N4597">
            <v>-71.230800000000002</v>
          </cell>
        </row>
        <row r="4598">
          <cell r="A4598">
            <v>66009307</v>
          </cell>
          <cell r="B4598" t="str">
            <v>Y</v>
          </cell>
          <cell r="C4598" t="str">
            <v>NE66009307</v>
          </cell>
          <cell r="D4598" t="str">
            <v>WALDEN BEHAVIORAL - RESI</v>
          </cell>
          <cell r="E4598" t="str">
            <v>WALDEN BEHAVIORAL (C)</v>
          </cell>
          <cell r="F4598" t="str">
            <v>60 HOPE AVE</v>
          </cell>
          <cell r="G4598" t="str">
            <v>WALTHAM, MA 02453-2748</v>
          </cell>
          <cell r="J4598" t="str">
            <v>WALTHAM</v>
          </cell>
          <cell r="K4598" t="str">
            <v>MA</v>
          </cell>
          <cell r="L4598" t="str">
            <v>02453-2748</v>
          </cell>
          <cell r="M4598">
            <v>0</v>
          </cell>
          <cell r="N4598">
            <v>0</v>
          </cell>
        </row>
        <row r="4599">
          <cell r="A4599">
            <v>66009308</v>
          </cell>
          <cell r="B4599" t="str">
            <v>Y</v>
          </cell>
          <cell r="C4599" t="str">
            <v>NE66009308</v>
          </cell>
          <cell r="D4599" t="str">
            <v>WALDEN BEHAVIORAL - THOREAU</v>
          </cell>
          <cell r="E4599" t="str">
            <v>WALDEN BEHAVIORAL (C)</v>
          </cell>
          <cell r="F4599" t="str">
            <v>9 HOPE AVE FL 5</v>
          </cell>
          <cell r="G4599" t="str">
            <v>WALTHAM, MA 02453-2741</v>
          </cell>
          <cell r="J4599" t="str">
            <v>WALTHAM</v>
          </cell>
          <cell r="K4599" t="str">
            <v>MA</v>
          </cell>
          <cell r="L4599" t="str">
            <v>02453-2741</v>
          </cell>
          <cell r="M4599">
            <v>0</v>
          </cell>
          <cell r="N4599">
            <v>0</v>
          </cell>
        </row>
        <row r="4600">
          <cell r="A4600">
            <v>66009309</v>
          </cell>
          <cell r="B4600" t="str">
            <v>Y</v>
          </cell>
          <cell r="C4600" t="str">
            <v>NE66009309</v>
          </cell>
          <cell r="D4600" t="str">
            <v>PEDIATRIC HEALTHCARE-BROCKTON</v>
          </cell>
          <cell r="E4600" t="str">
            <v>PEDIATRIC (CML)</v>
          </cell>
          <cell r="F4600" t="str">
            <v>830 OAK ST SUITE 200 W</v>
          </cell>
          <cell r="G4600" t="str">
            <v>BROCKTON, MA 02301-1168</v>
          </cell>
          <cell r="J4600" t="str">
            <v>BROCKTON</v>
          </cell>
          <cell r="K4600" t="str">
            <v>MA</v>
          </cell>
          <cell r="L4600" t="str">
            <v>02301-1168</v>
          </cell>
          <cell r="M4600">
            <v>0</v>
          </cell>
          <cell r="N4600">
            <v>0</v>
          </cell>
        </row>
        <row r="4601">
          <cell r="A4601">
            <v>66009310</v>
          </cell>
          <cell r="B4601" t="str">
            <v>N</v>
          </cell>
          <cell r="C4601" t="str">
            <v>NE66009310</v>
          </cell>
          <cell r="D4601" t="str">
            <v>NORTHEAST RESIDENTIAL SERVICES</v>
          </cell>
          <cell r="E4601" t="str">
            <v>NORTHEAST RESIDENTIAL(TER</v>
          </cell>
          <cell r="F4601" t="str">
            <v>450 MAPLE ST</v>
          </cell>
          <cell r="G4601" t="str">
            <v>HAWTHORNE, MA 01937</v>
          </cell>
          <cell r="J4601" t="str">
            <v>HAWTHORNE</v>
          </cell>
          <cell r="K4601" t="str">
            <v>MA</v>
          </cell>
          <cell r="L4601">
            <v>1937</v>
          </cell>
          <cell r="M4601">
            <v>42.5899</v>
          </cell>
          <cell r="N4601">
            <v>-70.976799999999997</v>
          </cell>
        </row>
        <row r="4602">
          <cell r="A4602">
            <v>66009311</v>
          </cell>
          <cell r="B4602" t="str">
            <v>Y</v>
          </cell>
          <cell r="C4602" t="str">
            <v>NE66009311</v>
          </cell>
          <cell r="D4602" t="str">
            <v>EMERALD PHYS-MASHPEE COMMONS</v>
          </cell>
          <cell r="E4602" t="str">
            <v>EMERALD PHYS-MASHPEE  (B)</v>
          </cell>
          <cell r="F4602" t="str">
            <v>40 STEEPLE ST.</v>
          </cell>
          <cell r="G4602" t="str">
            <v>MASHPEE, MA 02649</v>
          </cell>
          <cell r="J4602" t="str">
            <v>MASHPEE</v>
          </cell>
          <cell r="K4602" t="str">
            <v>MA</v>
          </cell>
          <cell r="L4602">
            <v>2649</v>
          </cell>
          <cell r="M4602">
            <v>41.612099999999998</v>
          </cell>
          <cell r="N4602">
            <v>-70.484899999999996</v>
          </cell>
        </row>
        <row r="4603">
          <cell r="A4603">
            <v>66009312</v>
          </cell>
          <cell r="B4603" t="str">
            <v>Y</v>
          </cell>
          <cell r="C4603" t="str">
            <v>NE66009312</v>
          </cell>
          <cell r="D4603" t="str">
            <v>HUANG WYNNE, MD</v>
          </cell>
          <cell r="E4603" t="str">
            <v>HUANG WYNNE, MD       (C)</v>
          </cell>
          <cell r="G4603" t="str">
            <v>800 W CUMMINGS PARK STE 120</v>
          </cell>
          <cell r="H4603" t="str">
            <v>WOBURN, MA 01801-6372</v>
          </cell>
          <cell r="J4603" t="str">
            <v>WOBURN</v>
          </cell>
          <cell r="K4603" t="str">
            <v>MA</v>
          </cell>
          <cell r="L4603" t="str">
            <v>01801-6372</v>
          </cell>
          <cell r="M4603">
            <v>0</v>
          </cell>
          <cell r="N4603">
            <v>0</v>
          </cell>
        </row>
        <row r="4604">
          <cell r="A4604">
            <v>66009313</v>
          </cell>
          <cell r="B4604" t="str">
            <v>Y</v>
          </cell>
          <cell r="C4604" t="str">
            <v>NE66009313</v>
          </cell>
          <cell r="D4604" t="str">
            <v>PENTUCKET MEDICAL-COUMADIN</v>
          </cell>
          <cell r="E4604" t="str">
            <v>PENTUCKET COUMADIN CL (D)</v>
          </cell>
          <cell r="F4604" t="str">
            <v>ONE PARKWAY</v>
          </cell>
          <cell r="G4604" t="str">
            <v>HAVERHILL, MA 01830</v>
          </cell>
          <cell r="J4604" t="str">
            <v>HAVERHILL</v>
          </cell>
          <cell r="K4604" t="str">
            <v>MA</v>
          </cell>
          <cell r="L4604">
            <v>1830</v>
          </cell>
          <cell r="M4604">
            <v>42.786499999999997</v>
          </cell>
          <cell r="N4604">
            <v>-71.068399999999997</v>
          </cell>
        </row>
        <row r="4605">
          <cell r="A4605">
            <v>66009315</v>
          </cell>
          <cell r="B4605" t="str">
            <v>Y</v>
          </cell>
          <cell r="C4605" t="str">
            <v>NE66009315</v>
          </cell>
          <cell r="D4605" t="str">
            <v>ALLERGY ASSOC INC</v>
          </cell>
          <cell r="E4605" t="str">
            <v>ALLERGY ASSOC INC     (B)</v>
          </cell>
          <cell r="F4605" t="str">
            <v>222 MILLIKEN BLVD</v>
          </cell>
          <cell r="G4605" t="str">
            <v>FALL RIVER, MA 02721-1623</v>
          </cell>
          <cell r="J4605" t="str">
            <v>FALL RIVER</v>
          </cell>
          <cell r="K4605" t="str">
            <v>MA</v>
          </cell>
          <cell r="L4605" t="str">
            <v>02721-1623</v>
          </cell>
          <cell r="M4605">
            <v>0</v>
          </cell>
          <cell r="N4605">
            <v>0</v>
          </cell>
        </row>
        <row r="4606">
          <cell r="A4606">
            <v>66009316</v>
          </cell>
          <cell r="B4606" t="str">
            <v>Y</v>
          </cell>
          <cell r="C4606" t="str">
            <v>NE66009316</v>
          </cell>
          <cell r="D4606" t="str">
            <v>SMART WEIGHTLOSS MD</v>
          </cell>
          <cell r="E4606" t="str">
            <v>SMART WEIGHTLOSS MD   (D)</v>
          </cell>
          <cell r="G4606" t="str">
            <v>3 COURTHOUSE LN UNIT 8</v>
          </cell>
          <cell r="H4606" t="str">
            <v>CHELMSFORD, MA 01824-1720</v>
          </cell>
          <cell r="J4606" t="str">
            <v>CHELMSFORD</v>
          </cell>
          <cell r="K4606" t="str">
            <v>MA</v>
          </cell>
          <cell r="L4606" t="str">
            <v>01824-1720</v>
          </cell>
          <cell r="N4606">
            <v>0</v>
          </cell>
        </row>
        <row r="4607">
          <cell r="A4607">
            <v>66009319</v>
          </cell>
          <cell r="B4607" t="str">
            <v>Y</v>
          </cell>
          <cell r="C4607" t="str">
            <v>NE66009319</v>
          </cell>
          <cell r="D4607" t="str">
            <v>THOMAS REDNER, M.D.</v>
          </cell>
          <cell r="E4607" t="str">
            <v>REDNER (A)</v>
          </cell>
          <cell r="F4607" t="str">
            <v>79 DAVID AVE, PO BOX 516</v>
          </cell>
          <cell r="G4607" t="str">
            <v>VINEYARD HAVEN, MA 02568-6040</v>
          </cell>
          <cell r="J4607" t="str">
            <v>VINEYARD HAVEN</v>
          </cell>
          <cell r="K4607" t="str">
            <v>MA</v>
          </cell>
          <cell r="L4607" t="str">
            <v>02568-6040</v>
          </cell>
          <cell r="N4607">
            <v>0</v>
          </cell>
        </row>
        <row r="4608">
          <cell r="A4608">
            <v>66009320</v>
          </cell>
          <cell r="B4608" t="str">
            <v>N</v>
          </cell>
          <cell r="C4608" t="str">
            <v>NE66009320</v>
          </cell>
          <cell r="D4608" t="str">
            <v>PROMEDICA MERCK MK-4305-007</v>
          </cell>
          <cell r="E4608" t="str">
            <v>PROMEDICA MERCK (TERM)</v>
          </cell>
          <cell r="F4608" t="str">
            <v>77 WARREN ST BLDG 6</v>
          </cell>
          <cell r="G4608" t="str">
            <v>BRIGHTON, MA 02135-3601</v>
          </cell>
          <cell r="J4608" t="str">
            <v>BRIGHTON</v>
          </cell>
          <cell r="K4608" t="str">
            <v>MA</v>
          </cell>
          <cell r="L4608" t="str">
            <v>02135-3601</v>
          </cell>
          <cell r="N4608">
            <v>0</v>
          </cell>
        </row>
        <row r="4609">
          <cell r="A4609">
            <v>66009322</v>
          </cell>
          <cell r="B4609" t="str">
            <v>Y</v>
          </cell>
          <cell r="C4609" t="str">
            <v>NE66009322</v>
          </cell>
          <cell r="D4609" t="str">
            <v>QUEST DIAGNOTICS-HARWICH WEST</v>
          </cell>
          <cell r="E4609" t="str">
            <v>QUEST DIAGNOTICS-HARW (A)</v>
          </cell>
          <cell r="F4609" t="str">
            <v>253 PLEASANT LAKE AVE</v>
          </cell>
          <cell r="G4609" t="str">
            <v>HARWICH, MA 02645-2535</v>
          </cell>
          <cell r="J4609" t="str">
            <v>HARWICH</v>
          </cell>
          <cell r="K4609" t="str">
            <v>MA</v>
          </cell>
          <cell r="L4609" t="str">
            <v>02645-2535</v>
          </cell>
          <cell r="M4609">
            <v>0</v>
          </cell>
          <cell r="N4609">
            <v>0</v>
          </cell>
        </row>
        <row r="4610">
          <cell r="A4610">
            <v>66009323</v>
          </cell>
          <cell r="B4610" t="str">
            <v>Y</v>
          </cell>
          <cell r="C4610" t="str">
            <v>NE66009323</v>
          </cell>
          <cell r="D4610" t="str">
            <v>BOSTON WEST CARDIOLOGY</v>
          </cell>
          <cell r="E4610" t="str">
            <v>BOSTON WEST CARDIOLOG (C)</v>
          </cell>
          <cell r="F4610" t="str">
            <v>20 HOPE AVE SUITE G07</v>
          </cell>
          <cell r="G4610" t="str">
            <v>WALTHAM, MA 02453</v>
          </cell>
          <cell r="J4610" t="str">
            <v>WALTHAM</v>
          </cell>
          <cell r="K4610" t="str">
            <v>MA</v>
          </cell>
          <cell r="L4610">
            <v>2453</v>
          </cell>
          <cell r="M4610">
            <v>42.369100000000003</v>
          </cell>
          <cell r="N4610">
            <v>-71.230800000000002</v>
          </cell>
        </row>
        <row r="4611">
          <cell r="A4611">
            <v>66009324</v>
          </cell>
          <cell r="B4611" t="str">
            <v>Y</v>
          </cell>
          <cell r="C4611" t="str">
            <v>NE66009324</v>
          </cell>
          <cell r="D4611" t="str">
            <v>CHELMSFORD FAMILY PRACTICE</v>
          </cell>
          <cell r="E4611" t="str">
            <v>CHELMSFORD FAMILY PRA (C)</v>
          </cell>
          <cell r="F4611" t="str">
            <v>10 ADAMS ST</v>
          </cell>
          <cell r="G4611" t="str">
            <v>N CHELMSFORD, MA 01863-1746</v>
          </cell>
          <cell r="J4611" t="str">
            <v>N CHELMSFORD</v>
          </cell>
          <cell r="K4611" t="str">
            <v>MA</v>
          </cell>
          <cell r="L4611" t="str">
            <v>01863-1746</v>
          </cell>
          <cell r="M4611">
            <v>0</v>
          </cell>
          <cell r="N4611">
            <v>0</v>
          </cell>
        </row>
        <row r="4612">
          <cell r="A4612">
            <v>66009327</v>
          </cell>
          <cell r="B4612" t="str">
            <v>Y</v>
          </cell>
          <cell r="C4612" t="str">
            <v>NE66009327</v>
          </cell>
          <cell r="D4612" t="str">
            <v>ALPHA OMEGA MEDICAL CARE</v>
          </cell>
          <cell r="E4612" t="str">
            <v>ALPHA OMEGA (A)</v>
          </cell>
          <cell r="F4612" t="str">
            <v>111 ELM STREET SUITE 201</v>
          </cell>
          <cell r="G4612" t="str">
            <v>WORCESTER, MA 01605-2429</v>
          </cell>
          <cell r="J4612" t="str">
            <v>WORCESTER</v>
          </cell>
          <cell r="K4612" t="str">
            <v>MA</v>
          </cell>
          <cell r="L4612" t="str">
            <v>01605-2429</v>
          </cell>
          <cell r="M4612">
            <v>0</v>
          </cell>
          <cell r="N4612">
            <v>0</v>
          </cell>
        </row>
        <row r="4613">
          <cell r="A4613">
            <v>66009328</v>
          </cell>
          <cell r="B4613" t="str">
            <v>Y</v>
          </cell>
          <cell r="C4613" t="str">
            <v>NE66009328</v>
          </cell>
          <cell r="D4613" t="str">
            <v>CENTRAL MA PEDI-GI NUTRITION</v>
          </cell>
          <cell r="E4613" t="str">
            <v>CENTRAL MA PEDI</v>
          </cell>
          <cell r="F4613" t="str">
            <v>123 SUMMER ST STE 630</v>
          </cell>
          <cell r="G4613" t="str">
            <v>WORCESTER, MA 01608-1216</v>
          </cell>
          <cell r="J4613" t="str">
            <v>WORCESTER</v>
          </cell>
          <cell r="K4613" t="str">
            <v>MA</v>
          </cell>
          <cell r="L4613" t="str">
            <v>01608-1216</v>
          </cell>
          <cell r="N4613">
            <v>0</v>
          </cell>
        </row>
        <row r="4614">
          <cell r="A4614">
            <v>66009331</v>
          </cell>
          <cell r="B4614" t="str">
            <v>Y</v>
          </cell>
          <cell r="C4614" t="str">
            <v>NE66009331</v>
          </cell>
          <cell r="D4614" t="str">
            <v>AFFILIATED PODIATRY, PC</v>
          </cell>
          <cell r="E4614" t="str">
            <v>AFFILIATED PODIATRY (A)</v>
          </cell>
          <cell r="F4614" t="str">
            <v>795 MAIN ST</v>
          </cell>
          <cell r="G4614" t="str">
            <v>HOLDEN, MA 01520-3800</v>
          </cell>
          <cell r="J4614" t="str">
            <v>HOLDEN</v>
          </cell>
          <cell r="K4614" t="str">
            <v>MA</v>
          </cell>
          <cell r="L4614" t="str">
            <v>01520-3800</v>
          </cell>
          <cell r="N4614">
            <v>0</v>
          </cell>
        </row>
        <row r="4615">
          <cell r="A4615">
            <v>66009332</v>
          </cell>
          <cell r="B4615" t="str">
            <v>Y</v>
          </cell>
          <cell r="C4615" t="str">
            <v>NE66009332</v>
          </cell>
          <cell r="D4615" t="str">
            <v>ALLEN FILIBERTI, M.D.</v>
          </cell>
          <cell r="E4615" t="str">
            <v>ALLEN FILIBERTI, M.D.(A)</v>
          </cell>
          <cell r="F4615" t="str">
            <v>123 SUMMER ST</v>
          </cell>
          <cell r="G4615" t="str">
            <v>WORCESTER, MA 01608-1216</v>
          </cell>
          <cell r="J4615" t="str">
            <v>WORCESTER</v>
          </cell>
          <cell r="K4615" t="str">
            <v>MA</v>
          </cell>
          <cell r="L4615" t="str">
            <v>01608-1216</v>
          </cell>
          <cell r="M4615">
            <v>0</v>
          </cell>
          <cell r="N4615">
            <v>0</v>
          </cell>
        </row>
        <row r="4616">
          <cell r="A4616">
            <v>66009333</v>
          </cell>
          <cell r="B4616" t="str">
            <v>Y</v>
          </cell>
          <cell r="C4616" t="str">
            <v>NE66009333</v>
          </cell>
          <cell r="D4616" t="str">
            <v>ARINELLA WILLIAMS, LLC</v>
          </cell>
          <cell r="E4616" t="str">
            <v>ARINELLA WILLIAMS, LLC</v>
          </cell>
          <cell r="F4616" t="str">
            <v>591 LINCOLN ST</v>
          </cell>
          <cell r="G4616" t="str">
            <v>WORCESTER, MA 01605-1932</v>
          </cell>
          <cell r="J4616" t="str">
            <v>WORCESTER</v>
          </cell>
          <cell r="K4616" t="str">
            <v>MA</v>
          </cell>
          <cell r="L4616" t="str">
            <v>01605-1932</v>
          </cell>
          <cell r="N4616">
            <v>0</v>
          </cell>
        </row>
        <row r="4617">
          <cell r="A4617">
            <v>66009334</v>
          </cell>
          <cell r="B4617" t="str">
            <v>Y</v>
          </cell>
          <cell r="C4617" t="str">
            <v>NE66009334</v>
          </cell>
          <cell r="D4617" t="str">
            <v>BRENDA EZE, M.D.</v>
          </cell>
          <cell r="E4617" t="str">
            <v>BRENDA EZE, M.D. (A)</v>
          </cell>
          <cell r="F4617" t="str">
            <v>390 MAIN ST STE 837</v>
          </cell>
          <cell r="G4617" t="str">
            <v>WORCESTER, MA 01608-2507</v>
          </cell>
          <cell r="J4617" t="str">
            <v>WORCESTER</v>
          </cell>
          <cell r="K4617" t="str">
            <v>MA</v>
          </cell>
          <cell r="L4617" t="str">
            <v>01608-2507</v>
          </cell>
          <cell r="N4617">
            <v>0</v>
          </cell>
        </row>
        <row r="4618">
          <cell r="A4618">
            <v>66009335</v>
          </cell>
          <cell r="B4618" t="str">
            <v>Y</v>
          </cell>
          <cell r="C4618" t="str">
            <v>NE66009335</v>
          </cell>
          <cell r="D4618" t="str">
            <v>BENTKOVER PLASTIC SURGERY</v>
          </cell>
          <cell r="E4618" t="str">
            <v>BENTKOVER (A)</v>
          </cell>
          <cell r="F4618" t="str">
            <v>123 SUMMER ST STE 675</v>
          </cell>
          <cell r="G4618" t="str">
            <v>WORCESTER, MA 01608-1216</v>
          </cell>
          <cell r="J4618" t="str">
            <v>WORCESTER</v>
          </cell>
          <cell r="K4618" t="str">
            <v>MA</v>
          </cell>
          <cell r="L4618" t="str">
            <v>01608-1216</v>
          </cell>
          <cell r="N4618">
            <v>0</v>
          </cell>
        </row>
        <row r="4619">
          <cell r="A4619">
            <v>66009336</v>
          </cell>
          <cell r="B4619" t="str">
            <v>Y</v>
          </cell>
          <cell r="C4619" t="str">
            <v>NE66009336</v>
          </cell>
          <cell r="D4619" t="str">
            <v>BRUCE KARLIN, M.D.</v>
          </cell>
          <cell r="E4619" t="str">
            <v>BRUCE KARLIN, M.D. (A)</v>
          </cell>
          <cell r="F4619" t="str">
            <v>200 LINCOLN ST</v>
          </cell>
          <cell r="G4619" t="str">
            <v>WORCESTER, MA 01605-2528</v>
          </cell>
          <cell r="J4619" t="str">
            <v>WORCESTER</v>
          </cell>
          <cell r="K4619" t="str">
            <v>MA</v>
          </cell>
          <cell r="L4619" t="str">
            <v>01605-2528</v>
          </cell>
          <cell r="M4619">
            <v>0</v>
          </cell>
          <cell r="N4619">
            <v>0</v>
          </cell>
        </row>
        <row r="4620">
          <cell r="A4620">
            <v>66009337</v>
          </cell>
          <cell r="B4620" t="str">
            <v>Y</v>
          </cell>
          <cell r="C4620" t="str">
            <v>NE66009337</v>
          </cell>
          <cell r="D4620" t="str">
            <v>CHARLES BIRBARA, M.D.</v>
          </cell>
          <cell r="E4620" t="str">
            <v>BIRBARA</v>
          </cell>
          <cell r="F4620" t="str">
            <v>25 OAK AVE</v>
          </cell>
          <cell r="G4620" t="str">
            <v>WORCESTER, MA 01605-2751</v>
          </cell>
          <cell r="J4620" t="str">
            <v>WORCESTER</v>
          </cell>
          <cell r="K4620" t="str">
            <v>MA</v>
          </cell>
          <cell r="L4620" t="str">
            <v>01605-2751</v>
          </cell>
          <cell r="M4620">
            <v>0</v>
          </cell>
          <cell r="N4620">
            <v>0</v>
          </cell>
        </row>
        <row r="4621">
          <cell r="A4621">
            <v>66009338</v>
          </cell>
          <cell r="B4621" t="str">
            <v>Y</v>
          </cell>
          <cell r="C4621" t="str">
            <v>NE66009338</v>
          </cell>
          <cell r="D4621" t="str">
            <v>DAVID L. DYKHUIZEN, M.D.</v>
          </cell>
          <cell r="E4621" t="str">
            <v>DAVID L. DYKHUIZEN (A)</v>
          </cell>
          <cell r="F4621" t="str">
            <v>116 BELMONT ST</v>
          </cell>
          <cell r="G4621" t="str">
            <v>WORCESTER, MA 01605-2964</v>
          </cell>
          <cell r="J4621" t="str">
            <v>WORCESTER</v>
          </cell>
          <cell r="K4621" t="str">
            <v>MA</v>
          </cell>
          <cell r="L4621" t="str">
            <v>01605-2964</v>
          </cell>
          <cell r="M4621">
            <v>0</v>
          </cell>
          <cell r="N4621">
            <v>0</v>
          </cell>
        </row>
        <row r="4622">
          <cell r="A4622">
            <v>66009339</v>
          </cell>
          <cell r="B4622" t="str">
            <v>Y</v>
          </cell>
          <cell r="C4622" t="str">
            <v>NE66009339</v>
          </cell>
          <cell r="D4622" t="str">
            <v>DENIS FITZGERALD, M.D.</v>
          </cell>
          <cell r="E4622" t="str">
            <v>DENIS FITZGERALD, M.D.(A)</v>
          </cell>
          <cell r="F4622" t="str">
            <v>27-29 MECHANIC ST</v>
          </cell>
          <cell r="G4622" t="str">
            <v>WORCESTER, MA 01608-2414</v>
          </cell>
          <cell r="J4622" t="str">
            <v>WORCESTER</v>
          </cell>
          <cell r="K4622" t="str">
            <v>MA</v>
          </cell>
          <cell r="L4622" t="str">
            <v>01608-2414</v>
          </cell>
          <cell r="N4622">
            <v>0</v>
          </cell>
        </row>
        <row r="4623">
          <cell r="A4623">
            <v>66009340</v>
          </cell>
          <cell r="B4623" t="str">
            <v>Y</v>
          </cell>
          <cell r="C4623" t="str">
            <v>NE66009340</v>
          </cell>
          <cell r="D4623" t="str">
            <v>CARD (D-CYCLO FOR PANIC)</v>
          </cell>
          <cell r="E4623" t="str">
            <v xml:space="preserve">CARD </v>
          </cell>
          <cell r="F4623" t="str">
            <v>6TH FL</v>
          </cell>
          <cell r="G4623" t="str">
            <v>648 BEACON ST</v>
          </cell>
          <cell r="H4623" t="str">
            <v>BOSTON, MA 02215</v>
          </cell>
          <cell r="J4623" t="str">
            <v>BOSTON</v>
          </cell>
          <cell r="K4623" t="str">
            <v>MA</v>
          </cell>
          <cell r="L4623">
            <v>2215</v>
          </cell>
          <cell r="M4623">
            <v>42.346200000000003</v>
          </cell>
          <cell r="N4623">
            <v>-71.102900000000005</v>
          </cell>
        </row>
        <row r="4624">
          <cell r="A4624">
            <v>66009341</v>
          </cell>
          <cell r="B4624" t="str">
            <v>N</v>
          </cell>
          <cell r="C4624" t="str">
            <v>NE66009341</v>
          </cell>
          <cell r="D4624" t="str">
            <v>CARD (D CYCLO FOR SMOKING)</v>
          </cell>
          <cell r="E4624" t="str">
            <v>CARD D CYCLO (TERM)</v>
          </cell>
          <cell r="F4624" t="str">
            <v>6TH FL</v>
          </cell>
          <cell r="G4624" t="str">
            <v>648 BEACON ST</v>
          </cell>
          <cell r="H4624" t="str">
            <v>BOSTON, MA 02215</v>
          </cell>
          <cell r="J4624" t="str">
            <v>BOSTON</v>
          </cell>
          <cell r="K4624" t="str">
            <v>MA</v>
          </cell>
          <cell r="L4624">
            <v>2215</v>
          </cell>
          <cell r="M4624">
            <v>42.346200000000003</v>
          </cell>
          <cell r="N4624">
            <v>-71.102900000000005</v>
          </cell>
        </row>
        <row r="4625">
          <cell r="A4625">
            <v>66009342</v>
          </cell>
          <cell r="B4625" t="str">
            <v>Y</v>
          </cell>
          <cell r="C4625" t="str">
            <v>NE66009342</v>
          </cell>
          <cell r="D4625" t="str">
            <v>IRA H. REX III, M.D.</v>
          </cell>
          <cell r="E4625" t="str">
            <v>IRA H. REX III, M.D. (A)</v>
          </cell>
          <cell r="F4625" t="str">
            <v>10 N MAIN ST FL 3</v>
          </cell>
          <cell r="G4625" t="str">
            <v>FALL RIVER, MA 02720-2130</v>
          </cell>
          <cell r="J4625" t="str">
            <v>FALL RIVER</v>
          </cell>
          <cell r="K4625" t="str">
            <v>MA</v>
          </cell>
          <cell r="L4625" t="str">
            <v>02720-2130</v>
          </cell>
          <cell r="M4625">
            <v>0</v>
          </cell>
          <cell r="N4625">
            <v>0</v>
          </cell>
        </row>
        <row r="4626">
          <cell r="A4626">
            <v>66009343</v>
          </cell>
          <cell r="B4626" t="str">
            <v>Y</v>
          </cell>
          <cell r="C4626" t="str">
            <v>NE66009343</v>
          </cell>
          <cell r="D4626" t="str">
            <v>KARSTEN KUEPPENBENDER, M.D.</v>
          </cell>
          <cell r="E4626" t="str">
            <v>KARSTEN KUEPPENBENDER (A)</v>
          </cell>
          <cell r="F4626" t="str">
            <v>1130 MASSACHUSETTS AVE STE 3</v>
          </cell>
          <cell r="G4626" t="str">
            <v>CAMBRIDGE, MA 02138</v>
          </cell>
          <cell r="J4626" t="str">
            <v>CAMBRIDGE</v>
          </cell>
          <cell r="K4626" t="str">
            <v>MA</v>
          </cell>
          <cell r="L4626">
            <v>2138</v>
          </cell>
          <cell r="M4626">
            <v>42.378300000000003</v>
          </cell>
          <cell r="N4626">
            <v>-71.128699999999995</v>
          </cell>
        </row>
        <row r="4627">
          <cell r="A4627">
            <v>66009346</v>
          </cell>
          <cell r="B4627" t="str">
            <v>N</v>
          </cell>
          <cell r="C4627" t="str">
            <v>NE66009346</v>
          </cell>
          <cell r="D4627" t="str">
            <v>PROMEDICA MK PROTOCOL 119000</v>
          </cell>
          <cell r="E4627" t="str">
            <v>PROMEDICA MK 119000 (TERM</v>
          </cell>
          <cell r="F4627" t="str">
            <v>77 WARREN ST, BLDG 6</v>
          </cell>
          <cell r="G4627" t="str">
            <v>BRIGHTON, MA 02135</v>
          </cell>
          <cell r="J4627" t="str">
            <v>BRIGHTON</v>
          </cell>
          <cell r="K4627" t="str">
            <v>MA</v>
          </cell>
          <cell r="L4627">
            <v>2135</v>
          </cell>
          <cell r="M4627">
            <v>42.3506</v>
          </cell>
          <cell r="N4627">
            <v>-71.155000000000001</v>
          </cell>
        </row>
        <row r="4628">
          <cell r="A4628">
            <v>66009348</v>
          </cell>
          <cell r="B4628" t="str">
            <v>Y</v>
          </cell>
          <cell r="C4628" t="str">
            <v>NE66009348</v>
          </cell>
          <cell r="D4628" t="str">
            <v>CCBC B-PACT</v>
          </cell>
          <cell r="E4628" t="str">
            <v>CCBC B-PACT (A)</v>
          </cell>
          <cell r="F4628" t="str">
            <v>4 MAIN ST</v>
          </cell>
          <cell r="G4628" t="str">
            <v>BROCKTON, MA 02301-4027</v>
          </cell>
          <cell r="J4628" t="str">
            <v>BROCKTON</v>
          </cell>
          <cell r="K4628" t="str">
            <v>MA</v>
          </cell>
          <cell r="L4628" t="str">
            <v>02301-4027</v>
          </cell>
          <cell r="M4628">
            <v>0</v>
          </cell>
          <cell r="N4628">
            <v>0</v>
          </cell>
        </row>
        <row r="4629">
          <cell r="A4629">
            <v>66009349</v>
          </cell>
          <cell r="B4629" t="str">
            <v>N</v>
          </cell>
          <cell r="C4629" t="str">
            <v>NE66009349</v>
          </cell>
          <cell r="D4629" t="str">
            <v>BRANDEIS UNIVERSITY</v>
          </cell>
          <cell r="E4629" t="str">
            <v>BRANDEIS UNIVERSITY (TERM</v>
          </cell>
          <cell r="F4629" t="str">
            <v>415 SOUTH ST (MS-029)</v>
          </cell>
          <cell r="G4629" t="str">
            <v>WALTHAM, MA 02454</v>
          </cell>
          <cell r="J4629" t="str">
            <v>WALTHAM</v>
          </cell>
          <cell r="K4629" t="str">
            <v>MA</v>
          </cell>
          <cell r="L4629">
            <v>2454</v>
          </cell>
          <cell r="M4629">
            <v>42.381999999999998</v>
          </cell>
          <cell r="N4629">
            <v>-71.233800000000002</v>
          </cell>
        </row>
        <row r="4630">
          <cell r="A4630">
            <v>66009350</v>
          </cell>
          <cell r="B4630" t="str">
            <v>Y</v>
          </cell>
          <cell r="C4630" t="str">
            <v>NE66009350</v>
          </cell>
          <cell r="D4630" t="str">
            <v>PARAMOUNT OB/GYN</v>
          </cell>
          <cell r="E4630" t="str">
            <v>PARAMOUNT OB/GYN (b)</v>
          </cell>
          <cell r="F4630" t="str">
            <v>675 PARAMOUNT DR STE 301</v>
          </cell>
          <cell r="G4630" t="str">
            <v>RAYNHAM, MA 02767-5416</v>
          </cell>
          <cell r="J4630" t="str">
            <v>RAYNHAM</v>
          </cell>
          <cell r="K4630" t="str">
            <v>MA</v>
          </cell>
          <cell r="L4630" t="str">
            <v>02767-5416</v>
          </cell>
          <cell r="M4630">
            <v>0</v>
          </cell>
          <cell r="N4630">
            <v>0</v>
          </cell>
        </row>
        <row r="4631">
          <cell r="A4631">
            <v>66009351</v>
          </cell>
          <cell r="B4631" t="str">
            <v>Y</v>
          </cell>
          <cell r="C4631" t="str">
            <v>NE66009351</v>
          </cell>
          <cell r="D4631" t="str">
            <v>DENIS REIDY, DPM</v>
          </cell>
          <cell r="E4631" t="str">
            <v>DENIS REIDY, DPM (A)</v>
          </cell>
          <cell r="F4631" t="str">
            <v>617 MILL ST STE 2A</v>
          </cell>
          <cell r="G4631" t="str">
            <v>WORCESTER, MA 01602-1775</v>
          </cell>
          <cell r="J4631" t="str">
            <v>WORCESTER</v>
          </cell>
          <cell r="K4631" t="str">
            <v>MA</v>
          </cell>
          <cell r="L4631" t="str">
            <v>01602-1775</v>
          </cell>
          <cell r="N4631">
            <v>0</v>
          </cell>
        </row>
        <row r="4632">
          <cell r="A4632">
            <v>66009352</v>
          </cell>
          <cell r="B4632" t="str">
            <v>Y</v>
          </cell>
          <cell r="C4632" t="str">
            <v>NE66009352</v>
          </cell>
          <cell r="D4632" t="str">
            <v>DIANE KARALEKAS, M.D.</v>
          </cell>
          <cell r="E4632" t="str">
            <v>DIANE KARALEKAS, M.D.(A)</v>
          </cell>
          <cell r="F4632" t="str">
            <v>65 BOSTON POST RD W</v>
          </cell>
          <cell r="G4632" t="str">
            <v>MARLBOROUGH, MA 01752-1872</v>
          </cell>
          <cell r="J4632" t="str">
            <v>MARLBOROUGH</v>
          </cell>
          <cell r="K4632" t="str">
            <v>MA</v>
          </cell>
          <cell r="L4632" t="str">
            <v>01752-1872</v>
          </cell>
          <cell r="N4632">
            <v>0</v>
          </cell>
        </row>
        <row r="4633">
          <cell r="A4633">
            <v>66009353</v>
          </cell>
          <cell r="B4633" t="str">
            <v>Y</v>
          </cell>
          <cell r="C4633" t="str">
            <v>NE66009353</v>
          </cell>
          <cell r="D4633" t="str">
            <v>DON DEPREZ, M.D.</v>
          </cell>
          <cell r="E4633" t="str">
            <v>DON DEPREZ, M.D.(A)</v>
          </cell>
          <cell r="F4633" t="str">
            <v>291 LINCOLN ST STE 300</v>
          </cell>
          <cell r="G4633" t="str">
            <v>WORCESTER, MA 01605-3643</v>
          </cell>
          <cell r="J4633" t="str">
            <v>WORCESTER</v>
          </cell>
          <cell r="K4633" t="str">
            <v>MA</v>
          </cell>
          <cell r="L4633" t="str">
            <v>01605-3643</v>
          </cell>
          <cell r="N4633">
            <v>0</v>
          </cell>
        </row>
        <row r="4634">
          <cell r="A4634">
            <v>66009354</v>
          </cell>
          <cell r="B4634" t="str">
            <v>Y</v>
          </cell>
          <cell r="C4634" t="str">
            <v>NE66009354</v>
          </cell>
          <cell r="D4634" t="str">
            <v>DRS. FARRICY &amp; KRAFT</v>
          </cell>
          <cell r="E4634" t="str">
            <v>DRS. FARRICY &amp; KRAFT (A)</v>
          </cell>
          <cell r="F4634" t="str">
            <v>123 SUMMER ST STE 560</v>
          </cell>
          <cell r="G4634" t="str">
            <v>WORCESTER, MA 01608-1216</v>
          </cell>
          <cell r="J4634" t="str">
            <v>WORCESTER</v>
          </cell>
          <cell r="K4634" t="str">
            <v>MA</v>
          </cell>
          <cell r="L4634" t="str">
            <v>01608-1216</v>
          </cell>
          <cell r="N4634">
            <v>0</v>
          </cell>
        </row>
        <row r="4635">
          <cell r="A4635">
            <v>66009355</v>
          </cell>
          <cell r="B4635" t="str">
            <v>Y</v>
          </cell>
          <cell r="C4635" t="str">
            <v>NE66009355</v>
          </cell>
          <cell r="D4635" t="str">
            <v>EYE SURGEONS PC</v>
          </cell>
          <cell r="E4635" t="str">
            <v>EYE SURGEONS PC</v>
          </cell>
          <cell r="F4635" t="str">
            <v>255 PARK AVE STE 606</v>
          </cell>
          <cell r="G4635" t="str">
            <v>WORCESTER, MA 01609-1930</v>
          </cell>
          <cell r="J4635" t="str">
            <v>WORCESTER</v>
          </cell>
          <cell r="K4635" t="str">
            <v>MA</v>
          </cell>
          <cell r="L4635" t="str">
            <v>01609-1930</v>
          </cell>
          <cell r="N4635">
            <v>0</v>
          </cell>
        </row>
        <row r="4636">
          <cell r="A4636">
            <v>66009356</v>
          </cell>
          <cell r="B4636" t="str">
            <v>Y</v>
          </cell>
          <cell r="C4636" t="str">
            <v>NE66009356</v>
          </cell>
          <cell r="D4636" t="str">
            <v>FREDERIC SCHWARTZ M.D.</v>
          </cell>
          <cell r="E4636" t="str">
            <v>FREDERIC SCHWARTZ M.D (A)</v>
          </cell>
          <cell r="F4636" t="str">
            <v>255 PARK AVE</v>
          </cell>
          <cell r="G4636" t="str">
            <v>WORCESTER, MA 01609-1953</v>
          </cell>
          <cell r="J4636" t="str">
            <v>WORCESTER</v>
          </cell>
          <cell r="K4636" t="str">
            <v>MA</v>
          </cell>
          <cell r="L4636" t="str">
            <v>01609-1953</v>
          </cell>
          <cell r="N4636">
            <v>0</v>
          </cell>
        </row>
        <row r="4637">
          <cell r="A4637">
            <v>66009357</v>
          </cell>
          <cell r="B4637" t="str">
            <v>Y</v>
          </cell>
          <cell r="C4637" t="str">
            <v>NE66009357</v>
          </cell>
          <cell r="D4637" t="str">
            <v>GRABIAS MEDICAL GROUP</v>
          </cell>
          <cell r="E4637" t="str">
            <v>GRABIAS MED GROUP (A)</v>
          </cell>
          <cell r="F4637" t="str">
            <v>340 THOMPSON RD STE 108</v>
          </cell>
          <cell r="G4637" t="str">
            <v>WEBSTER, MA 01570-1509</v>
          </cell>
          <cell r="J4637" t="str">
            <v>WEBSTER</v>
          </cell>
          <cell r="K4637" t="str">
            <v>MA</v>
          </cell>
          <cell r="L4637" t="str">
            <v>01570-1509</v>
          </cell>
          <cell r="M4637">
            <v>0</v>
          </cell>
          <cell r="N4637">
            <v>0</v>
          </cell>
        </row>
        <row r="4638">
          <cell r="A4638">
            <v>66009358</v>
          </cell>
          <cell r="B4638" t="str">
            <v>N</v>
          </cell>
          <cell r="C4638" t="str">
            <v>NE66009358</v>
          </cell>
          <cell r="D4638" t="str">
            <v>SPEC. OF CENTRAL MA</v>
          </cell>
          <cell r="E4638" t="str">
            <v>SPEC. OF CENTRAL MA (TERM</v>
          </cell>
          <cell r="F4638" t="str">
            <v>123 SUMMER ST STE 655</v>
          </cell>
          <cell r="G4638" t="str">
            <v>WORCESTER, MA 01608-1216</v>
          </cell>
          <cell r="J4638" t="str">
            <v>WORCESTER</v>
          </cell>
          <cell r="K4638" t="str">
            <v>MA</v>
          </cell>
          <cell r="L4638" t="str">
            <v>01608-1216</v>
          </cell>
          <cell r="N4638">
            <v>0</v>
          </cell>
        </row>
        <row r="4639">
          <cell r="A4639">
            <v>66009359</v>
          </cell>
          <cell r="B4639" t="str">
            <v>Y</v>
          </cell>
          <cell r="C4639" t="str">
            <v>NE66009359</v>
          </cell>
          <cell r="D4639" t="str">
            <v>INTERNAL MEDICINE &amp; ENDO</v>
          </cell>
          <cell r="E4639" t="str">
            <v>INTERNAL MEDICINE (A)</v>
          </cell>
          <cell r="F4639" t="str">
            <v>255 PARK AVE</v>
          </cell>
          <cell r="G4639" t="str">
            <v>WORCESTER, MA 01609-1953</v>
          </cell>
          <cell r="J4639" t="str">
            <v>WORCESTER</v>
          </cell>
          <cell r="K4639" t="str">
            <v>MA</v>
          </cell>
          <cell r="L4639" t="str">
            <v>01609-1953</v>
          </cell>
          <cell r="N4639">
            <v>0</v>
          </cell>
        </row>
        <row r="4640">
          <cell r="A4640">
            <v>66009360</v>
          </cell>
          <cell r="B4640" t="str">
            <v>Y</v>
          </cell>
          <cell r="C4640" t="str">
            <v>NE66009360</v>
          </cell>
          <cell r="D4640" t="str">
            <v>JAMES P. HUGHES, M.D.</v>
          </cell>
          <cell r="E4640" t="str">
            <v>JAMES P. HUGHES, M.D. (A)</v>
          </cell>
          <cell r="F4640" t="str">
            <v>291 LINCOLN ST</v>
          </cell>
          <cell r="G4640" t="str">
            <v>WORCESTER, MA 01605-3643</v>
          </cell>
          <cell r="J4640" t="str">
            <v>WORCESTER</v>
          </cell>
          <cell r="K4640" t="str">
            <v>MA</v>
          </cell>
          <cell r="L4640" t="str">
            <v>01605-3643</v>
          </cell>
          <cell r="N4640">
            <v>0</v>
          </cell>
        </row>
        <row r="4641">
          <cell r="A4641">
            <v>66009361</v>
          </cell>
          <cell r="B4641" t="str">
            <v>Y</v>
          </cell>
          <cell r="C4641" t="str">
            <v>NE66009361</v>
          </cell>
          <cell r="D4641" t="str">
            <v>JAMES PEASE, M.D.</v>
          </cell>
          <cell r="E4641" t="str">
            <v>JAMES PEASE, M.D. (A)</v>
          </cell>
          <cell r="F4641" t="str">
            <v>200 LINCOLN ST</v>
          </cell>
          <cell r="G4641" t="str">
            <v>WORCESTER, MA 01605-2528</v>
          </cell>
          <cell r="J4641" t="str">
            <v>WORCESTER</v>
          </cell>
          <cell r="K4641" t="str">
            <v>MA</v>
          </cell>
          <cell r="L4641" t="str">
            <v>01605-2528</v>
          </cell>
          <cell r="N4641">
            <v>0</v>
          </cell>
        </row>
        <row r="4642">
          <cell r="A4642">
            <v>66009362</v>
          </cell>
          <cell r="B4642" t="str">
            <v>N</v>
          </cell>
          <cell r="C4642" t="str">
            <v>NE66009362</v>
          </cell>
          <cell r="D4642" t="str">
            <v>JEFFREY LEVINE, M.D.</v>
          </cell>
          <cell r="E4642" t="str">
            <v>LEVINE (TERM)</v>
          </cell>
          <cell r="F4642" t="str">
            <v>372 CHANDLER ST</v>
          </cell>
          <cell r="G4642" t="str">
            <v>WORCESTER, MA 01602-3300</v>
          </cell>
          <cell r="J4642" t="str">
            <v>WORCESTER</v>
          </cell>
          <cell r="K4642" t="str">
            <v>MA</v>
          </cell>
          <cell r="L4642" t="str">
            <v>01602-3300</v>
          </cell>
          <cell r="N4642">
            <v>0</v>
          </cell>
        </row>
        <row r="4643">
          <cell r="A4643">
            <v>66009363</v>
          </cell>
          <cell r="B4643" t="str">
            <v>Y</v>
          </cell>
          <cell r="C4643" t="str">
            <v>NE66009363</v>
          </cell>
          <cell r="D4643" t="str">
            <v>JOSEPH LACONTE</v>
          </cell>
          <cell r="E4643" t="str">
            <v>JOSEPH LACONTE</v>
          </cell>
          <cell r="F4643" t="str">
            <v>120 HAMILTON ST</v>
          </cell>
          <cell r="G4643" t="str">
            <v>WORCESTER, MA 01604-2212</v>
          </cell>
          <cell r="J4643" t="str">
            <v>WORCESTER</v>
          </cell>
          <cell r="K4643" t="str">
            <v>MA</v>
          </cell>
          <cell r="L4643" t="str">
            <v>01604-2212</v>
          </cell>
          <cell r="N4643">
            <v>0</v>
          </cell>
        </row>
        <row r="4644">
          <cell r="A4644">
            <v>66009364</v>
          </cell>
          <cell r="B4644" t="str">
            <v>Y</v>
          </cell>
          <cell r="C4644" t="str">
            <v>NE66009364</v>
          </cell>
          <cell r="D4644" t="str">
            <v>JOSEPH WILLIAMS</v>
          </cell>
          <cell r="E4644" t="str">
            <v>JOSEPH WILLIAMS (A)</v>
          </cell>
          <cell r="F4644" t="str">
            <v>591 LINCOLN ST</v>
          </cell>
          <cell r="G4644" t="str">
            <v>WORCESTER, MA 01605-1932</v>
          </cell>
          <cell r="J4644" t="str">
            <v>WORCESTER</v>
          </cell>
          <cell r="K4644" t="str">
            <v>MA</v>
          </cell>
          <cell r="L4644" t="str">
            <v>01605-1932</v>
          </cell>
          <cell r="M4644">
            <v>0</v>
          </cell>
          <cell r="N4644">
            <v>0</v>
          </cell>
        </row>
        <row r="4645">
          <cell r="A4645">
            <v>66009365</v>
          </cell>
          <cell r="B4645" t="str">
            <v>N</v>
          </cell>
          <cell r="C4645" t="str">
            <v>NE66009365</v>
          </cell>
          <cell r="D4645" t="str">
            <v>K.W. CHAN, M.D.</v>
          </cell>
          <cell r="E4645" t="str">
            <v>K.W. CHAN, M.D.(TERM)</v>
          </cell>
          <cell r="F4645" t="str">
            <v>365 PLANTATION ST</v>
          </cell>
          <cell r="G4645" t="str">
            <v>SHREWSBURY, MA 01545</v>
          </cell>
          <cell r="J4645" t="str">
            <v>SHREWSBURY</v>
          </cell>
          <cell r="K4645" t="str">
            <v>MA</v>
          </cell>
          <cell r="L4645">
            <v>1545</v>
          </cell>
          <cell r="M4645">
            <v>42.285600000000002</v>
          </cell>
          <cell r="N4645">
            <v>-71.722800000000007</v>
          </cell>
        </row>
        <row r="4646">
          <cell r="A4646">
            <v>66009366</v>
          </cell>
          <cell r="B4646" t="str">
            <v>Y</v>
          </cell>
          <cell r="C4646" t="str">
            <v>NE66009366</v>
          </cell>
          <cell r="D4646" t="str">
            <v>KEAMY EYE &amp; LASER CENTER</v>
          </cell>
          <cell r="E4646" t="str">
            <v>KEAMY EYE &amp; LASER (A)</v>
          </cell>
          <cell r="F4646" t="str">
            <v>24 LYMAN ST STE 130</v>
          </cell>
          <cell r="G4646" t="str">
            <v>WESTBOROUGH, MA 01581-1484</v>
          </cell>
          <cell r="J4646" t="str">
            <v>WESTBOROUGH</v>
          </cell>
          <cell r="K4646" t="str">
            <v>MA</v>
          </cell>
          <cell r="L4646" t="str">
            <v>01581-1484</v>
          </cell>
          <cell r="N4646">
            <v>0</v>
          </cell>
        </row>
        <row r="4647">
          <cell r="A4647">
            <v>66009367</v>
          </cell>
          <cell r="B4647" t="str">
            <v>Y</v>
          </cell>
          <cell r="C4647" t="str">
            <v>NE66009367</v>
          </cell>
          <cell r="D4647" t="str">
            <v>M.J. BIANCAMANO DPM</v>
          </cell>
          <cell r="E4647" t="str">
            <v>M.J. BIANCAMANO DPM (A)</v>
          </cell>
          <cell r="F4647" t="str">
            <v>994 PROVIDENCE RD</v>
          </cell>
          <cell r="G4647" t="str">
            <v>WHITINSVILLE, MA 01588-2122</v>
          </cell>
          <cell r="J4647" t="str">
            <v>WHITINSVILLE</v>
          </cell>
          <cell r="K4647" t="str">
            <v>MA</v>
          </cell>
          <cell r="L4647" t="str">
            <v>01588-2122</v>
          </cell>
          <cell r="N4647">
            <v>0</v>
          </cell>
        </row>
        <row r="4648">
          <cell r="A4648">
            <v>66009368</v>
          </cell>
          <cell r="B4648" t="str">
            <v>N</v>
          </cell>
          <cell r="C4648" t="str">
            <v>NE66009368</v>
          </cell>
          <cell r="D4648" t="str">
            <v>MARIO MORETTI, PhD MD</v>
          </cell>
          <cell r="E4648" t="str">
            <v>MARIO MORETTI (A)(TERM)</v>
          </cell>
          <cell r="F4648" t="str">
            <v>12 TATUM RD</v>
          </cell>
          <cell r="G4648" t="str">
            <v>SHREWSBURY, MA 01545-3751</v>
          </cell>
          <cell r="J4648" t="str">
            <v>SHREWSBURY</v>
          </cell>
          <cell r="K4648" t="str">
            <v>MA</v>
          </cell>
          <cell r="L4648" t="str">
            <v>01545-3751</v>
          </cell>
          <cell r="N4648">
            <v>0</v>
          </cell>
        </row>
        <row r="4649">
          <cell r="A4649">
            <v>66009369</v>
          </cell>
          <cell r="B4649" t="str">
            <v>Y</v>
          </cell>
          <cell r="C4649" t="str">
            <v>NE66009369</v>
          </cell>
          <cell r="D4649" t="str">
            <v>MARSHALL KATZEN, M.D.</v>
          </cell>
          <cell r="E4649" t="str">
            <v>MARSHALL KATZEN, MD (A)</v>
          </cell>
          <cell r="F4649" t="str">
            <v>48 AUBURN ST</v>
          </cell>
          <cell r="G4649" t="str">
            <v>AUBURN, MA 01501-2438</v>
          </cell>
          <cell r="J4649" t="str">
            <v>AUBURN</v>
          </cell>
          <cell r="K4649" t="str">
            <v>MA</v>
          </cell>
          <cell r="L4649" t="str">
            <v>01501-2438</v>
          </cell>
          <cell r="N4649">
            <v>0</v>
          </cell>
        </row>
        <row r="4650">
          <cell r="A4650">
            <v>66009370</v>
          </cell>
          <cell r="B4650" t="str">
            <v>Y</v>
          </cell>
          <cell r="C4650" t="str">
            <v>NE66009370</v>
          </cell>
          <cell r="D4650" t="str">
            <v>MEDICAL CTR WEST PODIATRY</v>
          </cell>
          <cell r="E4650" t="str">
            <v>MED CTR WEST PODIATRY (A)</v>
          </cell>
          <cell r="F4650" t="str">
            <v>488 PLEASANT ST</v>
          </cell>
          <cell r="G4650" t="str">
            <v>WORCESTER, MA 01609-1857</v>
          </cell>
          <cell r="J4650" t="str">
            <v>WORCESTER</v>
          </cell>
          <cell r="K4650" t="str">
            <v>MA</v>
          </cell>
          <cell r="L4650" t="str">
            <v>01609-1857</v>
          </cell>
          <cell r="N4650">
            <v>0</v>
          </cell>
        </row>
        <row r="4651">
          <cell r="A4651">
            <v>66009371</v>
          </cell>
          <cell r="B4651" t="str">
            <v>Y</v>
          </cell>
          <cell r="C4651" t="str">
            <v>NE66009371</v>
          </cell>
          <cell r="D4651" t="str">
            <v>MERLE MACNEIL, M.D.</v>
          </cell>
          <cell r="E4651" t="str">
            <v>MERLE MACNEIL, M.D.</v>
          </cell>
          <cell r="F4651" t="str">
            <v>130 EAST ST</v>
          </cell>
          <cell r="G4651" t="str">
            <v>WHITINSVILLE, MA 01588-1923</v>
          </cell>
          <cell r="J4651" t="str">
            <v>WHITINSVILLE</v>
          </cell>
          <cell r="K4651" t="str">
            <v>MA</v>
          </cell>
          <cell r="L4651" t="str">
            <v>01588-1923</v>
          </cell>
          <cell r="M4651">
            <v>0</v>
          </cell>
          <cell r="N4651">
            <v>0</v>
          </cell>
        </row>
        <row r="4652">
          <cell r="A4652">
            <v>66009372</v>
          </cell>
          <cell r="B4652" t="str">
            <v>Y</v>
          </cell>
          <cell r="C4652" t="str">
            <v>NE66009372</v>
          </cell>
          <cell r="D4652" t="str">
            <v>AESTHETIC WELLNESS CENTER</v>
          </cell>
          <cell r="E4652" t="str">
            <v>MIN AHN, M.D. (A)</v>
          </cell>
          <cell r="F4652" t="str">
            <v>2 CONNECTOR RD STE 2C</v>
          </cell>
          <cell r="G4652" t="str">
            <v>WESTBOROUGH, MA 01581-3969</v>
          </cell>
          <cell r="J4652" t="str">
            <v>WESTBOROUGH</v>
          </cell>
          <cell r="K4652" t="str">
            <v>MA</v>
          </cell>
          <cell r="L4652" t="str">
            <v>01581-3969</v>
          </cell>
          <cell r="M4652">
            <v>0</v>
          </cell>
          <cell r="N4652">
            <v>0</v>
          </cell>
        </row>
        <row r="4653">
          <cell r="A4653">
            <v>66009373</v>
          </cell>
          <cell r="B4653" t="str">
            <v>Y</v>
          </cell>
          <cell r="C4653" t="str">
            <v>NE66009373</v>
          </cell>
          <cell r="D4653" t="str">
            <v>NEIL CANNON, M.D.</v>
          </cell>
          <cell r="E4653" t="str">
            <v>NEIL CANNON, M.D. (A)</v>
          </cell>
          <cell r="F4653" t="str">
            <v>11 MAYO DR</v>
          </cell>
          <cell r="G4653" t="str">
            <v>HOLDEN, MA 01520-1539</v>
          </cell>
          <cell r="J4653" t="str">
            <v>HOLDEN</v>
          </cell>
          <cell r="K4653" t="str">
            <v>MA</v>
          </cell>
          <cell r="L4653" t="str">
            <v>01520-1539</v>
          </cell>
          <cell r="N4653">
            <v>0</v>
          </cell>
        </row>
        <row r="4654">
          <cell r="A4654">
            <v>66009374</v>
          </cell>
          <cell r="B4654" t="str">
            <v>Y</v>
          </cell>
          <cell r="C4654" t="str">
            <v>NE66009374</v>
          </cell>
          <cell r="D4654" t="str">
            <v>ORTHOPEDIC INSTITUTE</v>
          </cell>
          <cell r="E4654" t="str">
            <v>ORTHOPEDIC INSTITUTE</v>
          </cell>
          <cell r="F4654" t="str">
            <v>123 SUMMER ST, STE 535 SOUTH</v>
          </cell>
          <cell r="G4654" t="str">
            <v>WORCESTER, MA 01608-1216</v>
          </cell>
          <cell r="J4654" t="str">
            <v>WORCESTER</v>
          </cell>
          <cell r="K4654" t="str">
            <v>MA</v>
          </cell>
          <cell r="L4654" t="str">
            <v>01608-1216</v>
          </cell>
          <cell r="N4654">
            <v>0</v>
          </cell>
        </row>
        <row r="4655">
          <cell r="A4655">
            <v>66009375</v>
          </cell>
          <cell r="B4655" t="str">
            <v>N</v>
          </cell>
          <cell r="C4655" t="str">
            <v>NE66009375</v>
          </cell>
          <cell r="D4655" t="str">
            <v>P. DAVID JARRY, M.D.</v>
          </cell>
          <cell r="E4655" t="str">
            <v>P. DAVID JARRY, M.D.(TERM</v>
          </cell>
          <cell r="F4655" t="str">
            <v>255 PARK AVE STE 210</v>
          </cell>
          <cell r="G4655" t="str">
            <v>WORCESTER, MA 01609-1985</v>
          </cell>
          <cell r="J4655" t="str">
            <v>WORCESTER</v>
          </cell>
          <cell r="K4655" t="str">
            <v>MA</v>
          </cell>
          <cell r="L4655" t="str">
            <v>01609-1985</v>
          </cell>
          <cell r="N4655">
            <v>0</v>
          </cell>
        </row>
        <row r="4656">
          <cell r="A4656">
            <v>66009376</v>
          </cell>
          <cell r="B4656" t="str">
            <v>Y</v>
          </cell>
          <cell r="C4656" t="str">
            <v>NE66009376</v>
          </cell>
          <cell r="D4656" t="str">
            <v>PASCALE PERUSSE, M.D.</v>
          </cell>
          <cell r="E4656" t="str">
            <v>PASCALE PERUSSE M.D. (A)</v>
          </cell>
          <cell r="F4656" t="str">
            <v>67 BELMONT ST STE 103</v>
          </cell>
          <cell r="G4656" t="str">
            <v>WORCESTER, MA 01605-2648</v>
          </cell>
          <cell r="J4656" t="str">
            <v>WORCESTER</v>
          </cell>
          <cell r="K4656" t="str">
            <v>MA</v>
          </cell>
          <cell r="L4656" t="str">
            <v>01605-2648</v>
          </cell>
          <cell r="M4656">
            <v>0</v>
          </cell>
          <cell r="N4656">
            <v>0</v>
          </cell>
        </row>
        <row r="4657">
          <cell r="A4657">
            <v>66009377</v>
          </cell>
          <cell r="B4657" t="str">
            <v>Y</v>
          </cell>
          <cell r="C4657" t="str">
            <v>NE66009377</v>
          </cell>
          <cell r="D4657" t="str">
            <v>PAUL COURNOYER, D.P.M.</v>
          </cell>
          <cell r="E4657" t="str">
            <v>PAUL COURNOYER, DPM (a)</v>
          </cell>
          <cell r="F4657" t="str">
            <v>123 SUMMER ST STE 535</v>
          </cell>
          <cell r="G4657" t="str">
            <v>WORCESTER, MA 01608-1216</v>
          </cell>
          <cell r="J4657" t="str">
            <v>WORCESTER</v>
          </cell>
          <cell r="K4657" t="str">
            <v>MA</v>
          </cell>
          <cell r="L4657" t="str">
            <v>01608-1216</v>
          </cell>
          <cell r="N4657">
            <v>0</v>
          </cell>
        </row>
        <row r="4658">
          <cell r="A4658">
            <v>66009378</v>
          </cell>
          <cell r="B4658" t="str">
            <v>Y</v>
          </cell>
          <cell r="C4658" t="str">
            <v>NE66009378</v>
          </cell>
          <cell r="D4658" t="str">
            <v>PHADKE AND PHADKE, PC</v>
          </cell>
          <cell r="E4658" t="str">
            <v>PHADKE &amp; PHADKE (A)</v>
          </cell>
          <cell r="F4658" t="str">
            <v>123 SUMMER ST STE 585</v>
          </cell>
          <cell r="G4658" t="str">
            <v>WORCESTER, MA 01608-1216</v>
          </cell>
          <cell r="J4658" t="str">
            <v>WORCESTER</v>
          </cell>
          <cell r="K4658" t="str">
            <v>MA</v>
          </cell>
          <cell r="L4658" t="str">
            <v>01608-1216</v>
          </cell>
          <cell r="N4658">
            <v>0</v>
          </cell>
        </row>
        <row r="4659">
          <cell r="A4659">
            <v>66009379</v>
          </cell>
          <cell r="B4659" t="str">
            <v>Y</v>
          </cell>
          <cell r="C4659" t="str">
            <v>NE66009379</v>
          </cell>
          <cell r="D4659" t="str">
            <v>RETINA CONSULTANTS OF WORC</v>
          </cell>
          <cell r="E4659" t="str">
            <v>RETINA CONSULTANTS (A)</v>
          </cell>
          <cell r="F4659" t="str">
            <v>63 LINCOLN ST</v>
          </cell>
          <cell r="G4659" t="str">
            <v>WORCESTER, MA 01605-2634</v>
          </cell>
          <cell r="J4659" t="str">
            <v>WORCESTER</v>
          </cell>
          <cell r="K4659" t="str">
            <v>MA</v>
          </cell>
          <cell r="L4659" t="str">
            <v>01605-2634</v>
          </cell>
          <cell r="M4659">
            <v>0</v>
          </cell>
          <cell r="N4659">
            <v>0</v>
          </cell>
        </row>
        <row r="4660">
          <cell r="A4660">
            <v>66009380</v>
          </cell>
          <cell r="B4660" t="str">
            <v>Y</v>
          </cell>
          <cell r="C4660" t="str">
            <v>NE66009380</v>
          </cell>
          <cell r="D4660" t="str">
            <v>RICE OPTHALMOLOGY</v>
          </cell>
          <cell r="E4660" t="str">
            <v>RICE OPTHALMOLOGY (A)</v>
          </cell>
          <cell r="F4660" t="str">
            <v>591 LINCOLN ST</v>
          </cell>
          <cell r="G4660" t="str">
            <v>WORCESTER, MA 01605-1932</v>
          </cell>
          <cell r="J4660" t="str">
            <v>WORCESTER</v>
          </cell>
          <cell r="K4660" t="str">
            <v>MA</v>
          </cell>
          <cell r="L4660" t="str">
            <v>01605-1932</v>
          </cell>
          <cell r="N4660">
            <v>0</v>
          </cell>
        </row>
        <row r="4661">
          <cell r="A4661">
            <v>66009381</v>
          </cell>
          <cell r="B4661" t="str">
            <v>N</v>
          </cell>
          <cell r="C4661" t="str">
            <v>NE66009381</v>
          </cell>
          <cell r="D4661" t="str">
            <v>GHINWA HASSAN, M.D.</v>
          </cell>
          <cell r="E4661" t="str">
            <v>GHINWA HASSAN, M.D. (TERM</v>
          </cell>
          <cell r="F4661" t="str">
            <v>24 COMMON ST FL 2</v>
          </cell>
          <cell r="G4661" t="str">
            <v>WRENTHAM, MA 02093-1399</v>
          </cell>
          <cell r="J4661" t="str">
            <v>WRENTHAM</v>
          </cell>
          <cell r="K4661" t="str">
            <v>MA</v>
          </cell>
          <cell r="L4661" t="str">
            <v>02093-1399</v>
          </cell>
          <cell r="N4661">
            <v>0</v>
          </cell>
        </row>
        <row r="4662">
          <cell r="A4662">
            <v>66009382</v>
          </cell>
          <cell r="B4662" t="str">
            <v>Y</v>
          </cell>
          <cell r="C4662" t="str">
            <v>NE66009382</v>
          </cell>
          <cell r="D4662" t="str">
            <v>KRISTINA MCCARTHY, P.A.</v>
          </cell>
          <cell r="E4662" t="str">
            <v>KRISTINA MCCARTHY (A)</v>
          </cell>
          <cell r="F4662" t="str">
            <v>24 COMMON ST FL 2</v>
          </cell>
          <cell r="G4662" t="str">
            <v>WRENTHAM, MA 02093-1399</v>
          </cell>
          <cell r="J4662" t="str">
            <v>WRENTHAM</v>
          </cell>
          <cell r="K4662" t="str">
            <v>MA</v>
          </cell>
          <cell r="L4662" t="str">
            <v>02093-1399</v>
          </cell>
          <cell r="N4662">
            <v>0</v>
          </cell>
        </row>
        <row r="4663">
          <cell r="A4663">
            <v>66009383</v>
          </cell>
          <cell r="B4663" t="str">
            <v>Y</v>
          </cell>
          <cell r="C4663" t="str">
            <v>NE66009383</v>
          </cell>
          <cell r="D4663" t="str">
            <v>ALI GOLI, M.D.</v>
          </cell>
          <cell r="E4663" t="str">
            <v>GOLI (CML)</v>
          </cell>
          <cell r="F4663" t="str">
            <v>356 WASHINGTON ST, 2ND FL</v>
          </cell>
          <cell r="G4663" t="str">
            <v>HOLLISTON, MA 01746</v>
          </cell>
          <cell r="J4663" t="str">
            <v>HOLLISTON</v>
          </cell>
          <cell r="K4663" t="str">
            <v>MA</v>
          </cell>
          <cell r="L4663">
            <v>1746</v>
          </cell>
          <cell r="M4663">
            <v>42.2</v>
          </cell>
          <cell r="N4663">
            <v>-71.434700000000007</v>
          </cell>
        </row>
        <row r="4664">
          <cell r="A4664">
            <v>66009384</v>
          </cell>
          <cell r="B4664" t="str">
            <v>Y</v>
          </cell>
          <cell r="C4664" t="str">
            <v>NE66009384</v>
          </cell>
          <cell r="D4664" t="str">
            <v>STEVEN KORNBLEUTH, M.D.</v>
          </cell>
          <cell r="E4664" t="str">
            <v>STEVEN KORNBLEUTH, (B)</v>
          </cell>
          <cell r="F4664" t="str">
            <v>802 MAIN ST</v>
          </cell>
          <cell r="G4664" t="str">
            <v>MELROSE, MA 02176-2708</v>
          </cell>
          <cell r="J4664" t="str">
            <v>MELROSE</v>
          </cell>
          <cell r="K4664" t="str">
            <v>MA</v>
          </cell>
          <cell r="L4664" t="str">
            <v>02176-2708</v>
          </cell>
          <cell r="N4664">
            <v>0</v>
          </cell>
        </row>
        <row r="4665">
          <cell r="A4665">
            <v>66009385</v>
          </cell>
          <cell r="B4665" t="str">
            <v>Y</v>
          </cell>
          <cell r="C4665" t="str">
            <v>NE66009385</v>
          </cell>
          <cell r="D4665" t="str">
            <v>DR. BRUMMER</v>
          </cell>
          <cell r="E4665" t="str">
            <v>DR. BRUMMER (A)</v>
          </cell>
          <cell r="F4665" t="str">
            <v>94 KING ST</v>
          </cell>
          <cell r="G4665" t="str">
            <v>NORTHAMPTON, MA 01060</v>
          </cell>
          <cell r="J4665" t="str">
            <v>NORTHAMPTON</v>
          </cell>
          <cell r="K4665" t="str">
            <v>MA</v>
          </cell>
          <cell r="L4665">
            <v>1060</v>
          </cell>
          <cell r="M4665">
            <v>42.3247</v>
          </cell>
          <cell r="N4665">
            <v>-72.653999999999996</v>
          </cell>
        </row>
        <row r="4666">
          <cell r="A4666">
            <v>66009386</v>
          </cell>
          <cell r="B4666" t="str">
            <v>Y</v>
          </cell>
          <cell r="C4666" t="str">
            <v>NE66009386</v>
          </cell>
          <cell r="D4666" t="str">
            <v>PIONEER VALLEY WEIGHT LOSS</v>
          </cell>
          <cell r="E4666" t="str">
            <v>PIONEER VALLEY (A)</v>
          </cell>
          <cell r="F4666" t="str">
            <v>100 WASON AVE STE 120</v>
          </cell>
          <cell r="G4666" t="str">
            <v>SPRINGFIELD, MA 01107</v>
          </cell>
          <cell r="J4666" t="str">
            <v>SPRINGFIELD</v>
          </cell>
          <cell r="K4666" t="str">
            <v>MA</v>
          </cell>
          <cell r="L4666">
            <v>1107</v>
          </cell>
          <cell r="M4666">
            <v>42.1205</v>
          </cell>
          <cell r="N4666">
            <v>-72.605099999999993</v>
          </cell>
        </row>
        <row r="4667">
          <cell r="A4667">
            <v>66009387</v>
          </cell>
          <cell r="B4667" t="str">
            <v>Y</v>
          </cell>
          <cell r="C4667" t="str">
            <v>NE66009387</v>
          </cell>
          <cell r="D4667" t="str">
            <v>QUADRANT HEALTH-45 SYDNEY</v>
          </cell>
          <cell r="E4667" t="str">
            <v>QUANDRANT HEALTH (a)</v>
          </cell>
          <cell r="F4667" t="str">
            <v>45 SYDNEY ST</v>
          </cell>
          <cell r="G4667" t="str">
            <v>CAMBRIDGE, MA 02138</v>
          </cell>
          <cell r="J4667" t="str">
            <v>CAMBRIDGE</v>
          </cell>
          <cell r="K4667" t="str">
            <v>MA</v>
          </cell>
          <cell r="L4667">
            <v>2138</v>
          </cell>
          <cell r="M4667">
            <v>42.378300000000003</v>
          </cell>
          <cell r="N4667">
            <v>-71.128699999999995</v>
          </cell>
        </row>
        <row r="4668">
          <cell r="A4668">
            <v>66009388</v>
          </cell>
          <cell r="B4668" t="str">
            <v>Y</v>
          </cell>
          <cell r="C4668" t="str">
            <v>NE66009388</v>
          </cell>
          <cell r="D4668" t="str">
            <v>HAMILTON M. SPORBORG, D.D.S.</v>
          </cell>
          <cell r="E4668" t="str">
            <v>SPORTBORG</v>
          </cell>
          <cell r="F4668" t="str">
            <v>1118 MAIN ST</v>
          </cell>
          <cell r="G4668" t="str">
            <v>CHATHAM, MA 02633-1863</v>
          </cell>
          <cell r="J4668" t="str">
            <v>CHATHAM</v>
          </cell>
          <cell r="K4668" t="str">
            <v>MA</v>
          </cell>
          <cell r="L4668" t="str">
            <v>02633-1863</v>
          </cell>
          <cell r="N4668">
            <v>0</v>
          </cell>
        </row>
        <row r="4669">
          <cell r="A4669">
            <v>66009389</v>
          </cell>
          <cell r="B4669" t="str">
            <v>Y</v>
          </cell>
          <cell r="C4669" t="str">
            <v>NE66009389</v>
          </cell>
          <cell r="D4669" t="str">
            <v>FREEDOM TRAIL CLINIC</v>
          </cell>
          <cell r="E4669" t="str">
            <v>FREEDOM TRAIL (B)</v>
          </cell>
          <cell r="F4669" t="str">
            <v>2ND FL</v>
          </cell>
          <cell r="G4669" t="str">
            <v>25 STANIFORD ST</v>
          </cell>
          <cell r="H4669" t="str">
            <v>BOSTON, MA 02114</v>
          </cell>
          <cell r="J4669" t="str">
            <v>BOSTON</v>
          </cell>
          <cell r="K4669" t="str">
            <v>MA</v>
          </cell>
          <cell r="L4669">
            <v>2114</v>
          </cell>
          <cell r="M4669">
            <v>42.361800000000002</v>
          </cell>
          <cell r="N4669">
            <v>-71.066299999999998</v>
          </cell>
        </row>
        <row r="4670">
          <cell r="A4670">
            <v>66009390</v>
          </cell>
          <cell r="B4670" t="str">
            <v>Y</v>
          </cell>
          <cell r="C4670" t="str">
            <v>NE66009390</v>
          </cell>
          <cell r="D4670" t="str">
            <v>AMRIK PABLEY, M.D.</v>
          </cell>
          <cell r="E4670" t="str">
            <v>AMRIK PABLEY, M.D. (A)</v>
          </cell>
          <cell r="F4670" t="str">
            <v>61 BOYDEN RD</v>
          </cell>
          <cell r="G4670" t="str">
            <v>HOLDEN, MA 01520-2542</v>
          </cell>
          <cell r="J4670" t="str">
            <v>HOLDEN</v>
          </cell>
          <cell r="K4670" t="str">
            <v>MA</v>
          </cell>
          <cell r="L4670" t="str">
            <v>01520-2542</v>
          </cell>
          <cell r="N4670">
            <v>0</v>
          </cell>
        </row>
        <row r="4671">
          <cell r="A4671">
            <v>66009392</v>
          </cell>
          <cell r="B4671" t="str">
            <v>Y</v>
          </cell>
          <cell r="C4671" t="str">
            <v>NE66009392</v>
          </cell>
          <cell r="D4671" t="str">
            <v>PARTNERS IN INTERNAL MED</v>
          </cell>
          <cell r="E4671" t="str">
            <v>PARTNERS INTERNAL MED (A)</v>
          </cell>
          <cell r="F4671" t="str">
            <v>123 SUMMER ST STE 370</v>
          </cell>
          <cell r="G4671" t="str">
            <v>WORCESTER, MA 01608-1216</v>
          </cell>
          <cell r="J4671" t="str">
            <v>WORCESTER</v>
          </cell>
          <cell r="K4671" t="str">
            <v>MA</v>
          </cell>
          <cell r="L4671" t="str">
            <v>01608-1216</v>
          </cell>
          <cell r="M4671">
            <v>0</v>
          </cell>
          <cell r="N4671">
            <v>0</v>
          </cell>
        </row>
        <row r="4672">
          <cell r="A4672">
            <v>66009393</v>
          </cell>
          <cell r="B4672" t="str">
            <v>Y</v>
          </cell>
          <cell r="C4672" t="str">
            <v>NE66009393</v>
          </cell>
          <cell r="D4672" t="str">
            <v>CENTRAL MA PODIATRY</v>
          </cell>
          <cell r="E4672" t="str">
            <v>CENTRAL MA PODIATRY</v>
          </cell>
          <cell r="F4672" t="str">
            <v>299 LINCOLN ST STE 202</v>
          </cell>
          <cell r="G4672" t="str">
            <v>WORCESTER, MA 01605-3646</v>
          </cell>
          <cell r="J4672" t="str">
            <v>WORCESTER</v>
          </cell>
          <cell r="K4672" t="str">
            <v>MA</v>
          </cell>
          <cell r="L4672" t="str">
            <v>01605-3646</v>
          </cell>
          <cell r="M4672">
            <v>0</v>
          </cell>
          <cell r="N4672">
            <v>0</v>
          </cell>
        </row>
        <row r="4673">
          <cell r="A4673">
            <v>66009394</v>
          </cell>
          <cell r="B4673" t="str">
            <v>Y</v>
          </cell>
          <cell r="C4673" t="str">
            <v>NE66009394</v>
          </cell>
          <cell r="D4673" t="str">
            <v>ROBERT TERRILL, M.D.</v>
          </cell>
          <cell r="E4673" t="str">
            <v>ROBERT TERRILL, M.D. (A)</v>
          </cell>
          <cell r="F4673" t="str">
            <v>123 SUMMER ST STE 685</v>
          </cell>
          <cell r="G4673" t="str">
            <v>WORCESTER, MA 01608-1216</v>
          </cell>
          <cell r="J4673" t="str">
            <v>WORCESTER</v>
          </cell>
          <cell r="K4673" t="str">
            <v>MA</v>
          </cell>
          <cell r="L4673" t="str">
            <v>01608-1216</v>
          </cell>
          <cell r="N4673">
            <v>0</v>
          </cell>
        </row>
        <row r="4674">
          <cell r="A4674">
            <v>66009395</v>
          </cell>
          <cell r="B4674" t="str">
            <v>Y</v>
          </cell>
          <cell r="C4674" t="str">
            <v>NE66009395</v>
          </cell>
          <cell r="D4674" t="str">
            <v>ST VINCENT PRIMARY</v>
          </cell>
          <cell r="E4674" t="str">
            <v>ST VINCENT PRIMARY (A)</v>
          </cell>
          <cell r="F4674" t="str">
            <v>104 LEOMINSTER RD</v>
          </cell>
          <cell r="G4674" t="str">
            <v>STERLING, MA 01564-2114</v>
          </cell>
          <cell r="J4674" t="str">
            <v>STERLING</v>
          </cell>
          <cell r="K4674" t="str">
            <v>MA</v>
          </cell>
          <cell r="L4674" t="str">
            <v>01564-2114</v>
          </cell>
          <cell r="N4674">
            <v>0</v>
          </cell>
        </row>
        <row r="4675">
          <cell r="A4675">
            <v>66009396</v>
          </cell>
          <cell r="B4675" t="str">
            <v>Y</v>
          </cell>
          <cell r="C4675" t="str">
            <v>NE66009396</v>
          </cell>
          <cell r="D4675" t="str">
            <v>ST. VINCENT PRIMARY-SHORE DR</v>
          </cell>
          <cell r="E4675" t="str">
            <v>ST VINCENT PRIMARY (A)</v>
          </cell>
          <cell r="F4675" t="str">
            <v>102 SHORE DR STE 303</v>
          </cell>
          <cell r="G4675" t="str">
            <v>WORCESTER, MA 01605-3154</v>
          </cell>
          <cell r="J4675" t="str">
            <v>WORCESTER</v>
          </cell>
          <cell r="K4675" t="str">
            <v>MA</v>
          </cell>
          <cell r="L4675" t="str">
            <v>01605-3154</v>
          </cell>
          <cell r="M4675">
            <v>0</v>
          </cell>
          <cell r="N4675">
            <v>0</v>
          </cell>
        </row>
        <row r="4676">
          <cell r="A4676">
            <v>66009397</v>
          </cell>
          <cell r="B4676" t="str">
            <v>Y</v>
          </cell>
          <cell r="C4676" t="str">
            <v>NE66009397</v>
          </cell>
          <cell r="D4676" t="str">
            <v>ST.VINCENT PRIMARY</v>
          </cell>
          <cell r="E4676" t="str">
            <v>ST.VINCENT PRIMARY (A)</v>
          </cell>
          <cell r="F4676" t="str">
            <v>555 MAIN ST</v>
          </cell>
          <cell r="G4676" t="str">
            <v>SHREWSBURY, MA 01545-2932</v>
          </cell>
          <cell r="J4676" t="str">
            <v>SHREWSBURY</v>
          </cell>
          <cell r="K4676" t="str">
            <v>MA</v>
          </cell>
          <cell r="L4676" t="str">
            <v>01545-2932</v>
          </cell>
          <cell r="M4676">
            <v>0</v>
          </cell>
          <cell r="N4676">
            <v>0</v>
          </cell>
        </row>
        <row r="4677">
          <cell r="A4677">
            <v>66009398</v>
          </cell>
          <cell r="B4677" t="str">
            <v>Y</v>
          </cell>
          <cell r="C4677" t="str">
            <v>NE66009398</v>
          </cell>
          <cell r="D4677" t="str">
            <v>ST.VINCENT SERVICES</v>
          </cell>
          <cell r="E4677" t="str">
            <v>ST.VINCENT SERVICES</v>
          </cell>
          <cell r="F4677" t="str">
            <v>123 SUMMER ST</v>
          </cell>
          <cell r="G4677" t="str">
            <v>WORCESTER, MA 01608-1216</v>
          </cell>
          <cell r="J4677" t="str">
            <v>WORCESTER</v>
          </cell>
          <cell r="K4677" t="str">
            <v>MA</v>
          </cell>
          <cell r="L4677" t="str">
            <v>01608-1216</v>
          </cell>
          <cell r="M4677">
            <v>0</v>
          </cell>
          <cell r="N4677">
            <v>0</v>
          </cell>
        </row>
        <row r="4678">
          <cell r="A4678">
            <v>66009399</v>
          </cell>
          <cell r="B4678" t="str">
            <v>Y</v>
          </cell>
          <cell r="C4678" t="str">
            <v>NE66009399</v>
          </cell>
          <cell r="D4678" t="str">
            <v>SUBHASH GULATI, M.D.</v>
          </cell>
          <cell r="E4678" t="str">
            <v>SUBHASH GULATI, M.D.(A)</v>
          </cell>
          <cell r="F4678" t="str">
            <v>291 LINCOLN ST</v>
          </cell>
          <cell r="G4678" t="str">
            <v>WORCESTER, MA 01605-3643</v>
          </cell>
          <cell r="J4678" t="str">
            <v>WORCESTER</v>
          </cell>
          <cell r="K4678" t="str">
            <v>MA</v>
          </cell>
          <cell r="L4678" t="str">
            <v>01605-3643</v>
          </cell>
          <cell r="N4678">
            <v>0</v>
          </cell>
        </row>
        <row r="4679">
          <cell r="A4679">
            <v>66009400</v>
          </cell>
          <cell r="B4679" t="str">
            <v>Y</v>
          </cell>
          <cell r="C4679" t="str">
            <v>NE66009400</v>
          </cell>
          <cell r="D4679" t="str">
            <v>SUSAN YEOMANS, M.D.</v>
          </cell>
          <cell r="E4679" t="str">
            <v>SUSAN YEOMANS, M.D.</v>
          </cell>
          <cell r="F4679" t="str">
            <v>65 BOSTON POST RD W</v>
          </cell>
          <cell r="G4679" t="str">
            <v>MARLBOROUGH, MA 01752-1872</v>
          </cell>
          <cell r="J4679" t="str">
            <v>MARLBOROUGH</v>
          </cell>
          <cell r="K4679" t="str">
            <v>MA</v>
          </cell>
          <cell r="L4679" t="str">
            <v>01752-1872</v>
          </cell>
          <cell r="N4679">
            <v>0</v>
          </cell>
        </row>
        <row r="4680">
          <cell r="A4680">
            <v>66009401</v>
          </cell>
          <cell r="B4680" t="str">
            <v>Y</v>
          </cell>
          <cell r="C4680" t="str">
            <v>NE66009401</v>
          </cell>
          <cell r="D4680" t="str">
            <v>WORCESTER COUNTY ORTHOPEDICS</v>
          </cell>
          <cell r="E4680" t="str">
            <v>WORCESTER COUNTY (A)</v>
          </cell>
          <cell r="F4680" t="str">
            <v>59 QUINSIGAMOND AVE</v>
          </cell>
          <cell r="G4680" t="str">
            <v>WORCESTER, MA 01610-1806</v>
          </cell>
          <cell r="J4680" t="str">
            <v>WORCESTER</v>
          </cell>
          <cell r="K4680" t="str">
            <v>MA</v>
          </cell>
          <cell r="L4680" t="str">
            <v>01610-1806</v>
          </cell>
          <cell r="N4680">
            <v>0</v>
          </cell>
        </row>
        <row r="4681">
          <cell r="A4681">
            <v>66009402</v>
          </cell>
          <cell r="B4681" t="str">
            <v>Y</v>
          </cell>
          <cell r="C4681" t="str">
            <v>NE66009402</v>
          </cell>
          <cell r="D4681" t="str">
            <v>WORCESTER EYE CONSULTANTS</v>
          </cell>
          <cell r="E4681" t="str">
            <v>WORCESTER EYE</v>
          </cell>
          <cell r="F4681" t="str">
            <v>33 LANCASTER ST</v>
          </cell>
          <cell r="G4681" t="str">
            <v>WORCESTER, MA 01609-2615</v>
          </cell>
          <cell r="J4681" t="str">
            <v>WORCESTER</v>
          </cell>
          <cell r="K4681" t="str">
            <v>MA</v>
          </cell>
          <cell r="L4681" t="str">
            <v>01609-2615</v>
          </cell>
          <cell r="N4681">
            <v>0</v>
          </cell>
        </row>
        <row r="4682">
          <cell r="A4682">
            <v>66009403</v>
          </cell>
          <cell r="B4682" t="str">
            <v>Y</v>
          </cell>
          <cell r="C4682" t="str">
            <v>NE66009403</v>
          </cell>
          <cell r="D4682" t="str">
            <v>WORCESTER OPTHAMOLOGY</v>
          </cell>
          <cell r="E4682" t="str">
            <v>WORCESTER OPTHAMOLOG (A)</v>
          </cell>
          <cell r="F4682" t="str">
            <v>25 OAK ST</v>
          </cell>
          <cell r="G4682" t="str">
            <v>WORCESTER, MA 01609-2508</v>
          </cell>
          <cell r="J4682" t="str">
            <v>WORCESTER</v>
          </cell>
          <cell r="K4682" t="str">
            <v>MA</v>
          </cell>
          <cell r="L4682" t="str">
            <v>01609-2508</v>
          </cell>
          <cell r="N4682">
            <v>0</v>
          </cell>
        </row>
        <row r="4683">
          <cell r="A4683">
            <v>66009404</v>
          </cell>
          <cell r="B4683" t="str">
            <v>Y</v>
          </cell>
          <cell r="C4683" t="str">
            <v>NE66009404</v>
          </cell>
          <cell r="D4683" t="str">
            <v>WORCESTER PEDIATRICS</v>
          </cell>
          <cell r="E4683" t="str">
            <v>WORCESTER PEDIATRICS (A)</v>
          </cell>
          <cell r="F4683" t="str">
            <v>123 SUMMER ST STE 690</v>
          </cell>
          <cell r="G4683" t="str">
            <v>WORCESTER, MA 01608-1216</v>
          </cell>
          <cell r="J4683" t="str">
            <v>WORCESTER</v>
          </cell>
          <cell r="K4683" t="str">
            <v>MA</v>
          </cell>
          <cell r="L4683" t="str">
            <v>01608-1216</v>
          </cell>
          <cell r="N4683">
            <v>0</v>
          </cell>
        </row>
        <row r="4684">
          <cell r="A4684">
            <v>66009406</v>
          </cell>
          <cell r="B4684" t="str">
            <v>Y</v>
          </cell>
          <cell r="C4684" t="str">
            <v>NE66009406</v>
          </cell>
          <cell r="D4684" t="str">
            <v>DR. RONALD SCHNEIDER</v>
          </cell>
          <cell r="E4684" t="str">
            <v>DR. RONALD SCHNEIDER (B)</v>
          </cell>
          <cell r="F4684" t="str">
            <v>1030 PRESIDENT AVE RM 109</v>
          </cell>
          <cell r="G4684" t="str">
            <v>FALL RIVER, MA 02720-5929</v>
          </cell>
          <cell r="J4684" t="str">
            <v>FALL RIVER</v>
          </cell>
          <cell r="K4684" t="str">
            <v>MA</v>
          </cell>
          <cell r="L4684" t="str">
            <v>02720-5929</v>
          </cell>
          <cell r="M4684">
            <v>0</v>
          </cell>
          <cell r="N4684">
            <v>0</v>
          </cell>
        </row>
        <row r="4685">
          <cell r="A4685">
            <v>66009407</v>
          </cell>
          <cell r="B4685" t="str">
            <v>Y</v>
          </cell>
          <cell r="C4685" t="str">
            <v>NE66009407</v>
          </cell>
          <cell r="D4685" t="str">
            <v>DRS FITTON AND O'CONNOR</v>
          </cell>
          <cell r="E4685" t="str">
            <v>FITTON (B)</v>
          </cell>
          <cell r="F4685" t="str">
            <v>1030 PRESIDENT AVE</v>
          </cell>
          <cell r="G4685" t="str">
            <v>FALL RIVER, MA 02720-5923</v>
          </cell>
          <cell r="J4685" t="str">
            <v>FALL RIVER</v>
          </cell>
          <cell r="K4685" t="str">
            <v>MA</v>
          </cell>
          <cell r="L4685" t="str">
            <v>02720-5923</v>
          </cell>
          <cell r="N4685">
            <v>0</v>
          </cell>
        </row>
        <row r="4686">
          <cell r="A4686">
            <v>66009408</v>
          </cell>
          <cell r="B4686" t="str">
            <v>Y</v>
          </cell>
          <cell r="C4686" t="str">
            <v>NE66009408</v>
          </cell>
          <cell r="D4686" t="str">
            <v>MARY M. SMYTH, M.D.</v>
          </cell>
          <cell r="E4686" t="str">
            <v>SMYTH (A)</v>
          </cell>
          <cell r="F4686" t="str">
            <v>1030 PRESIDENT AVE RM 302</v>
          </cell>
          <cell r="G4686" t="str">
            <v>FALL RIVER, MA 02720-5923</v>
          </cell>
          <cell r="J4686" t="str">
            <v>FALL RIVER</v>
          </cell>
          <cell r="K4686" t="str">
            <v>MA</v>
          </cell>
          <cell r="L4686" t="str">
            <v>02720-5923</v>
          </cell>
          <cell r="N4686">
            <v>0</v>
          </cell>
        </row>
        <row r="4687">
          <cell r="A4687">
            <v>66009409</v>
          </cell>
          <cell r="B4687" t="str">
            <v>Y</v>
          </cell>
          <cell r="C4687" t="str">
            <v>NE66009409</v>
          </cell>
          <cell r="D4687" t="str">
            <v>CENTER FOR EYE HEALTH</v>
          </cell>
          <cell r="E4687" t="str">
            <v>CENTER FOR EYE (B)</v>
          </cell>
          <cell r="F4687" t="str">
            <v>1030 PRESIDENT AVE RM 202</v>
          </cell>
          <cell r="G4687" t="str">
            <v>FALL RIVER, MA 02720-5923</v>
          </cell>
          <cell r="J4687" t="str">
            <v>FALL RIVER</v>
          </cell>
          <cell r="K4687" t="str">
            <v>MA</v>
          </cell>
          <cell r="L4687" t="str">
            <v>02720-5923</v>
          </cell>
          <cell r="N4687">
            <v>0</v>
          </cell>
        </row>
        <row r="4688">
          <cell r="A4688">
            <v>66009410</v>
          </cell>
          <cell r="B4688" t="str">
            <v>Y</v>
          </cell>
          <cell r="C4688" t="str">
            <v>NE66009410</v>
          </cell>
          <cell r="D4688" t="str">
            <v>HEYWOOD CARDIOLOGY</v>
          </cell>
          <cell r="E4688" t="str">
            <v>HEYWOOD (A)</v>
          </cell>
          <cell r="F4688" t="str">
            <v>250 GREEN ST STE 209</v>
          </cell>
          <cell r="G4688" t="str">
            <v>GARDNER, MA 01440-1377</v>
          </cell>
          <cell r="J4688" t="str">
            <v>GARDNER</v>
          </cell>
          <cell r="K4688" t="str">
            <v>MA</v>
          </cell>
          <cell r="L4688" t="str">
            <v>01440-1377</v>
          </cell>
          <cell r="M4688">
            <v>0</v>
          </cell>
          <cell r="N4688">
            <v>0</v>
          </cell>
        </row>
        <row r="4689">
          <cell r="A4689">
            <v>66009411</v>
          </cell>
          <cell r="B4689" t="str">
            <v>Y</v>
          </cell>
          <cell r="C4689" t="str">
            <v>NE66009411</v>
          </cell>
          <cell r="D4689" t="str">
            <v>NORTHAMPTON WELLNESS ASSOC</v>
          </cell>
          <cell r="E4689" t="str">
            <v>NORTHAMPTON WELLNESS (A)</v>
          </cell>
          <cell r="F4689" t="str">
            <v>395 PLEASANT ST</v>
          </cell>
          <cell r="G4689" t="str">
            <v>NORTHAMPTON, MA 01060-3914</v>
          </cell>
          <cell r="J4689" t="str">
            <v>NORTHAMPTON</v>
          </cell>
          <cell r="K4689" t="str">
            <v>MA</v>
          </cell>
          <cell r="L4689" t="str">
            <v>01060-3914</v>
          </cell>
          <cell r="M4689">
            <v>0</v>
          </cell>
          <cell r="N4689">
            <v>0</v>
          </cell>
        </row>
        <row r="4690">
          <cell r="A4690">
            <v>66009412</v>
          </cell>
          <cell r="B4690" t="str">
            <v>Y</v>
          </cell>
          <cell r="C4690" t="str">
            <v>NE66009412</v>
          </cell>
          <cell r="D4690" t="str">
            <v>CMIPA-EDWARD L. KAZARIAN, M.D.</v>
          </cell>
          <cell r="E4690" t="str">
            <v>EDWARD KAZARIAN (A)</v>
          </cell>
          <cell r="F4690" t="str">
            <v>591 LINCOLN ST</v>
          </cell>
          <cell r="G4690" t="str">
            <v>WORCESTER, MA 01605-1932</v>
          </cell>
          <cell r="J4690" t="str">
            <v>WORCESTER</v>
          </cell>
          <cell r="K4690" t="str">
            <v>MA</v>
          </cell>
          <cell r="L4690" t="str">
            <v>01605-1932</v>
          </cell>
          <cell r="N4690">
            <v>0</v>
          </cell>
        </row>
        <row r="4691">
          <cell r="A4691">
            <v>66009413</v>
          </cell>
          <cell r="B4691" t="str">
            <v>Y</v>
          </cell>
          <cell r="C4691" t="str">
            <v>NE66009413</v>
          </cell>
          <cell r="D4691" t="str">
            <v>CMIPA-JANICE HITZHUSEN, M.D.</v>
          </cell>
          <cell r="E4691" t="str">
            <v>JANICE HITZHUSEN, M.D.(A)</v>
          </cell>
          <cell r="F4691" t="str">
            <v>200 LINCOLN ST</v>
          </cell>
          <cell r="G4691" t="str">
            <v>WORCESTER, MA 01605-2528</v>
          </cell>
          <cell r="J4691" t="str">
            <v>WORCESTER</v>
          </cell>
          <cell r="K4691" t="str">
            <v>MA</v>
          </cell>
          <cell r="L4691" t="str">
            <v>01605-2528</v>
          </cell>
          <cell r="N4691">
            <v>0</v>
          </cell>
        </row>
        <row r="4692">
          <cell r="A4692">
            <v>66009414</v>
          </cell>
          <cell r="B4692" t="str">
            <v>Y</v>
          </cell>
          <cell r="C4692" t="str">
            <v>NE66009414</v>
          </cell>
          <cell r="D4692" t="str">
            <v>CMIPA- P. SADHUJAN, M.D.</v>
          </cell>
          <cell r="E4692" t="str">
            <v>P. SADHUJAN, M.D.</v>
          </cell>
          <cell r="F4692" t="str">
            <v>200 LINCOLN ST</v>
          </cell>
          <cell r="G4692" t="str">
            <v>WORCESTER, MA 01605-2528</v>
          </cell>
          <cell r="J4692" t="str">
            <v>WORCESTER</v>
          </cell>
          <cell r="K4692" t="str">
            <v>MA</v>
          </cell>
          <cell r="L4692" t="str">
            <v>01605-2528</v>
          </cell>
          <cell r="N4692">
            <v>0</v>
          </cell>
        </row>
        <row r="4693">
          <cell r="A4693">
            <v>66009415</v>
          </cell>
          <cell r="B4693" t="str">
            <v>Y</v>
          </cell>
          <cell r="C4693" t="str">
            <v>NE66009415</v>
          </cell>
          <cell r="D4693" t="str">
            <v>CMIPA-CENTRAL MA ANESTHESIA</v>
          </cell>
          <cell r="E4693" t="str">
            <v>CENTRAL MA ANESTHESI</v>
          </cell>
          <cell r="F4693" t="str">
            <v>119 BELMONT ST</v>
          </cell>
          <cell r="G4693" t="str">
            <v>WORCESTER, MA 01605-2903</v>
          </cell>
          <cell r="J4693" t="str">
            <v>WORCESTER</v>
          </cell>
          <cell r="K4693" t="str">
            <v>MA</v>
          </cell>
          <cell r="L4693" t="str">
            <v>01605-2903</v>
          </cell>
          <cell r="N4693">
            <v>0</v>
          </cell>
        </row>
        <row r="4694">
          <cell r="A4694">
            <v>66009416</v>
          </cell>
          <cell r="B4694" t="str">
            <v>Y</v>
          </cell>
          <cell r="C4694" t="str">
            <v>NE66009416</v>
          </cell>
          <cell r="D4694" t="str">
            <v>CHILD HEALTH ASSOC - AUBURN</v>
          </cell>
          <cell r="E4694" t="str">
            <v>UMASS</v>
          </cell>
          <cell r="F4694" t="str">
            <v>105 MILLBURY ST</v>
          </cell>
          <cell r="G4694" t="str">
            <v>AUBURN, MA 01501-3205</v>
          </cell>
          <cell r="J4694" t="str">
            <v>AUBURN</v>
          </cell>
          <cell r="K4694" t="str">
            <v>MA</v>
          </cell>
          <cell r="L4694" t="str">
            <v>01501-3205</v>
          </cell>
          <cell r="M4694">
            <v>0</v>
          </cell>
          <cell r="N4694">
            <v>0</v>
          </cell>
        </row>
        <row r="4695">
          <cell r="A4695">
            <v>66009417</v>
          </cell>
          <cell r="B4695" t="str">
            <v>Y</v>
          </cell>
          <cell r="C4695" t="str">
            <v>NE66009417</v>
          </cell>
          <cell r="D4695" t="str">
            <v>CMIPA-HEART RHYTHM SPECIALISTS</v>
          </cell>
          <cell r="E4695" t="str">
            <v>HEART RHYTHM (A)</v>
          </cell>
          <cell r="F4695" t="str">
            <v>123 SUMMER ST STE 655</v>
          </cell>
          <cell r="G4695" t="str">
            <v>WORCESTER, MA 01608-1216</v>
          </cell>
          <cell r="J4695" t="str">
            <v>WORCESTER</v>
          </cell>
          <cell r="K4695" t="str">
            <v>MA</v>
          </cell>
          <cell r="L4695" t="str">
            <v>01608-1216</v>
          </cell>
          <cell r="N4695">
            <v>0</v>
          </cell>
        </row>
        <row r="4696">
          <cell r="A4696">
            <v>66009418</v>
          </cell>
          <cell r="B4696" t="str">
            <v>Y</v>
          </cell>
          <cell r="C4696" t="str">
            <v>NE66009418</v>
          </cell>
          <cell r="D4696" t="str">
            <v>CMIPA-ST VINCENT MED GRP</v>
          </cell>
          <cell r="E4696" t="str">
            <v>ST VINCENT MED GRP (A)</v>
          </cell>
          <cell r="F4696" t="str">
            <v>104 LEOMINSTER RD</v>
          </cell>
          <cell r="G4696" t="str">
            <v>STERLING, MA 01564-2114</v>
          </cell>
          <cell r="J4696" t="str">
            <v>STERLING</v>
          </cell>
          <cell r="K4696" t="str">
            <v>MA</v>
          </cell>
          <cell r="L4696" t="str">
            <v>01564-2114</v>
          </cell>
          <cell r="M4696">
            <v>0</v>
          </cell>
          <cell r="N4696">
            <v>0</v>
          </cell>
        </row>
        <row r="4697">
          <cell r="A4697">
            <v>66009419</v>
          </cell>
          <cell r="B4697" t="str">
            <v>Y</v>
          </cell>
          <cell r="C4697" t="str">
            <v>NE66009419</v>
          </cell>
          <cell r="D4697" t="str">
            <v>DERMPATH, N.E., LLC</v>
          </cell>
          <cell r="E4697" t="str">
            <v>DERMPATH, N.E., LLC (A)</v>
          </cell>
          <cell r="F4697" t="str">
            <v>1380 SOLDIERS FIELD RD</v>
          </cell>
          <cell r="G4697" t="str">
            <v>BRIGHTON, MA 02135-1023</v>
          </cell>
          <cell r="J4697" t="str">
            <v>BRIGHTON</v>
          </cell>
          <cell r="K4697" t="str">
            <v>MA</v>
          </cell>
          <cell r="L4697" t="str">
            <v>02135-1023</v>
          </cell>
          <cell r="N4697">
            <v>0</v>
          </cell>
        </row>
        <row r="4698">
          <cell r="A4698">
            <v>66009420</v>
          </cell>
          <cell r="B4698" t="str">
            <v>Y</v>
          </cell>
          <cell r="C4698" t="str">
            <v>NE66009420</v>
          </cell>
          <cell r="D4698" t="str">
            <v>ALENA ASHENBERG, M.D.</v>
          </cell>
          <cell r="E4698" t="str">
            <v>ALENA ASHENBERG, M.D.</v>
          </cell>
          <cell r="F4698" t="str">
            <v>505 NASHUA RD STE 5</v>
          </cell>
          <cell r="G4698" t="str">
            <v>DRACUT, MA 01826-1929</v>
          </cell>
          <cell r="J4698" t="str">
            <v>DRACUT</v>
          </cell>
          <cell r="K4698" t="str">
            <v>MA</v>
          </cell>
          <cell r="L4698" t="str">
            <v>01826-1929</v>
          </cell>
          <cell r="N4698">
            <v>0</v>
          </cell>
        </row>
        <row r="4699">
          <cell r="A4699">
            <v>66009421</v>
          </cell>
          <cell r="B4699" t="str">
            <v>Y</v>
          </cell>
          <cell r="C4699" t="str">
            <v>NE66009421</v>
          </cell>
          <cell r="D4699" t="str">
            <v>BOSTON NEURO-BEHAVIORAL</v>
          </cell>
          <cell r="E4699" t="str">
            <v>BOSTON NEURO (B)</v>
          </cell>
          <cell r="F4699" t="str">
            <v>20 EAST BROOK RD</v>
          </cell>
          <cell r="G4699" t="str">
            <v>DEDHAM, MA 02026-2075</v>
          </cell>
          <cell r="J4699" t="str">
            <v>DEDHAM</v>
          </cell>
          <cell r="K4699" t="str">
            <v>MA</v>
          </cell>
          <cell r="L4699" t="str">
            <v>02026-2075</v>
          </cell>
          <cell r="N4699">
            <v>0</v>
          </cell>
        </row>
        <row r="4700">
          <cell r="A4700">
            <v>66009422</v>
          </cell>
          <cell r="B4700" t="str">
            <v>Y</v>
          </cell>
          <cell r="C4700" t="str">
            <v>NE66009422</v>
          </cell>
          <cell r="D4700" t="str">
            <v>BRAMBLEBUSH MEDICAL GROUP</v>
          </cell>
          <cell r="E4700" t="str">
            <v>BRAMBLEBUSH MED (A)</v>
          </cell>
          <cell r="F4700" t="str">
            <v>21 BRAMBLEBUSH PARK</v>
          </cell>
          <cell r="G4700" t="str">
            <v>FALMOUTH, MA 02540-2325</v>
          </cell>
          <cell r="J4700" t="str">
            <v>FALMOUTH</v>
          </cell>
          <cell r="K4700" t="str">
            <v>MA</v>
          </cell>
          <cell r="L4700" t="str">
            <v>02540-2325</v>
          </cell>
          <cell r="M4700">
            <v>0</v>
          </cell>
          <cell r="N4700">
            <v>0</v>
          </cell>
        </row>
        <row r="4701">
          <cell r="A4701">
            <v>66009423</v>
          </cell>
          <cell r="B4701" t="str">
            <v>N</v>
          </cell>
          <cell r="C4701" t="str">
            <v>NE66009423</v>
          </cell>
          <cell r="D4701" t="str">
            <v>NORTON FAMILY PRACTICE-PMAI</v>
          </cell>
          <cell r="E4701" t="str">
            <v>NORTON (TERM)</v>
          </cell>
          <cell r="F4701" t="str">
            <v>10 W MAIN ST</v>
          </cell>
          <cell r="G4701" t="str">
            <v>NORTON, MA 02766-2714</v>
          </cell>
          <cell r="J4701" t="str">
            <v>NORTON</v>
          </cell>
          <cell r="K4701" t="str">
            <v>MA</v>
          </cell>
          <cell r="L4701" t="str">
            <v>02766-2714</v>
          </cell>
          <cell r="N4701">
            <v>0</v>
          </cell>
        </row>
        <row r="4702">
          <cell r="A4702">
            <v>66009424</v>
          </cell>
          <cell r="B4702" t="str">
            <v>N</v>
          </cell>
          <cell r="C4702" t="str">
            <v>NE66009424</v>
          </cell>
          <cell r="D4702" t="str">
            <v>MGH DIABETES RESEARCH</v>
          </cell>
          <cell r="E4702" t="str">
            <v>MGH DIABETES RESEARCH (TE</v>
          </cell>
          <cell r="F4702" t="str">
            <v>50 STANIFORD ST STE 340</v>
          </cell>
          <cell r="G4702" t="str">
            <v>BOSTON, MA 02114-2542</v>
          </cell>
          <cell r="J4702" t="str">
            <v>BOSTON</v>
          </cell>
          <cell r="K4702" t="str">
            <v>MA</v>
          </cell>
          <cell r="L4702" t="str">
            <v>02114-2542</v>
          </cell>
          <cell r="N4702">
            <v>0</v>
          </cell>
        </row>
        <row r="4703">
          <cell r="A4703">
            <v>66009425</v>
          </cell>
          <cell r="B4703" t="str">
            <v>Y</v>
          </cell>
          <cell r="C4703" t="str">
            <v>NE66009425</v>
          </cell>
          <cell r="D4703" t="str">
            <v>MARTHA PRAUGHT, M.D.</v>
          </cell>
          <cell r="E4703" t="str">
            <v>MARTHA PRAUGHT, M.D (A)</v>
          </cell>
          <cell r="F4703" t="str">
            <v>82 SPRING ST</v>
          </cell>
          <cell r="G4703" t="str">
            <v>WEST ROXBURY, MA 02132</v>
          </cell>
          <cell r="J4703" t="str">
            <v>WEST ROXBURY</v>
          </cell>
          <cell r="K4703" t="str">
            <v>MA</v>
          </cell>
          <cell r="L4703">
            <v>2132</v>
          </cell>
          <cell r="M4703">
            <v>42.278799999999997</v>
          </cell>
          <cell r="N4703">
            <v>-71.158799999999999</v>
          </cell>
        </row>
        <row r="4704">
          <cell r="A4704">
            <v>66009426</v>
          </cell>
          <cell r="B4704" t="str">
            <v>N</v>
          </cell>
          <cell r="C4704" t="str">
            <v>NE66009426</v>
          </cell>
          <cell r="D4704" t="str">
            <v>GENOCEA INC-FENWAY-IRAHSV</v>
          </cell>
          <cell r="E4704" t="str">
            <v>GENOCEA - FENWAY (TERM)</v>
          </cell>
          <cell r="F4704" t="str">
            <v>7 HAVILAND ST</v>
          </cell>
          <cell r="G4704" t="str">
            <v>BOSTON, MA 02115-2683</v>
          </cell>
          <cell r="J4704" t="str">
            <v>BOSTON</v>
          </cell>
          <cell r="K4704" t="str">
            <v>MA</v>
          </cell>
          <cell r="L4704" t="str">
            <v>02115-2683</v>
          </cell>
          <cell r="N4704">
            <v>0</v>
          </cell>
        </row>
        <row r="4705">
          <cell r="A4705">
            <v>66009427</v>
          </cell>
          <cell r="B4705" t="str">
            <v>Y</v>
          </cell>
          <cell r="C4705" t="str">
            <v>NE66009427</v>
          </cell>
          <cell r="D4705" t="str">
            <v>SPRINGFIELD COLLEGE-DR WOOD</v>
          </cell>
          <cell r="E4705" t="str">
            <v xml:space="preserve">SPRINGFIELD COLLEGE WOOD </v>
          </cell>
          <cell r="F4705" t="str">
            <v>ATTN: RICHARD WOOD</v>
          </cell>
          <cell r="G4705" t="str">
            <v>263 ALDEN ST</v>
          </cell>
          <cell r="H4705" t="str">
            <v>SPRINGFIELD, MA 01109</v>
          </cell>
          <cell r="J4705" t="str">
            <v>SPRINGFIELD</v>
          </cell>
          <cell r="K4705" t="str">
            <v>MA</v>
          </cell>
          <cell r="L4705">
            <v>1109</v>
          </cell>
          <cell r="M4705">
            <v>42.116799999999998</v>
          </cell>
          <cell r="N4705">
            <v>-72.549700000000001</v>
          </cell>
        </row>
        <row r="4706">
          <cell r="A4706">
            <v>66009429</v>
          </cell>
          <cell r="B4706" t="str">
            <v>Y</v>
          </cell>
          <cell r="C4706" t="str">
            <v>NE66009429</v>
          </cell>
          <cell r="D4706" t="str">
            <v>GARY TREY, M.D.</v>
          </cell>
          <cell r="E4706" t="str">
            <v>GARY TREY, M.D. (A)</v>
          </cell>
          <cell r="F4706" t="str">
            <v>110 FRANCIS ST STE 8A</v>
          </cell>
          <cell r="G4706" t="str">
            <v>BOSTON, MA 02215-5501</v>
          </cell>
          <cell r="J4706" t="str">
            <v>BOSTON</v>
          </cell>
          <cell r="K4706" t="str">
            <v>MA</v>
          </cell>
          <cell r="L4706" t="str">
            <v>02215-5501</v>
          </cell>
          <cell r="M4706">
            <v>0</v>
          </cell>
          <cell r="N4706">
            <v>0</v>
          </cell>
        </row>
        <row r="4707">
          <cell r="A4707">
            <v>66009430</v>
          </cell>
          <cell r="B4707" t="str">
            <v>Y</v>
          </cell>
          <cell r="C4707" t="str">
            <v>NE66009430</v>
          </cell>
          <cell r="D4707" t="str">
            <v>ANDOVER OB/GYN HAVERHILL</v>
          </cell>
          <cell r="E4707" t="str">
            <v>ANDOVER OB/GYN (A)</v>
          </cell>
          <cell r="F4707" t="str">
            <v>1 PARKWAY</v>
          </cell>
          <cell r="G4707" t="str">
            <v>HAVERHILL, MA 01830-6278</v>
          </cell>
          <cell r="J4707" t="str">
            <v>HAVERHILL</v>
          </cell>
          <cell r="K4707" t="str">
            <v>MA</v>
          </cell>
          <cell r="L4707" t="str">
            <v>01830-6278</v>
          </cell>
          <cell r="M4707">
            <v>0</v>
          </cell>
          <cell r="N4707">
            <v>0</v>
          </cell>
        </row>
        <row r="4708">
          <cell r="A4708">
            <v>66009431</v>
          </cell>
          <cell r="B4708" t="str">
            <v>N</v>
          </cell>
          <cell r="C4708" t="str">
            <v>NE66009431</v>
          </cell>
          <cell r="D4708" t="str">
            <v>FENWAY HPTN-061</v>
          </cell>
          <cell r="E4708" t="str">
            <v>FENWAY (TERM)</v>
          </cell>
          <cell r="F4708" t="str">
            <v>1340 BOYLSTON STREET</v>
          </cell>
          <cell r="G4708" t="str">
            <v>BOSTON, MA 02115-2682</v>
          </cell>
          <cell r="J4708" t="str">
            <v>BOSTON</v>
          </cell>
          <cell r="K4708" t="str">
            <v>MA</v>
          </cell>
          <cell r="L4708" t="str">
            <v>02115-2682</v>
          </cell>
          <cell r="N4708">
            <v>0</v>
          </cell>
        </row>
        <row r="4709">
          <cell r="A4709">
            <v>66009432</v>
          </cell>
          <cell r="B4709" t="str">
            <v>N</v>
          </cell>
          <cell r="C4709" t="str">
            <v>NE66009432</v>
          </cell>
          <cell r="D4709" t="str">
            <v>FENWAY MERCK</v>
          </cell>
          <cell r="E4709" t="str">
            <v>FENWAY MERCK (TERM)</v>
          </cell>
          <cell r="F4709" t="str">
            <v>1340 BOYLSTON ST 8TH FLOOR</v>
          </cell>
          <cell r="G4709" t="str">
            <v>BOSTON, MA 02115-2682</v>
          </cell>
          <cell r="J4709" t="str">
            <v>BOSTON</v>
          </cell>
          <cell r="K4709" t="str">
            <v>MA</v>
          </cell>
          <cell r="L4709" t="str">
            <v>02115-2682</v>
          </cell>
          <cell r="N4709">
            <v>0</v>
          </cell>
        </row>
        <row r="4710">
          <cell r="A4710">
            <v>66009433</v>
          </cell>
          <cell r="B4710" t="str">
            <v>Y</v>
          </cell>
          <cell r="C4710" t="str">
            <v>NE66009433</v>
          </cell>
          <cell r="D4710" t="str">
            <v>KAREN MARSIAN, M.D.</v>
          </cell>
          <cell r="E4710" t="str">
            <v>KAREN MARSIAN, M.D.</v>
          </cell>
          <cell r="F4710" t="str">
            <v>123 DWIGHT RD</v>
          </cell>
          <cell r="G4710" t="str">
            <v>LONGMEADOW, MA 01027</v>
          </cell>
          <cell r="J4710" t="str">
            <v>LONGMEADOW</v>
          </cell>
          <cell r="K4710" t="str">
            <v>MA</v>
          </cell>
          <cell r="L4710">
            <v>1027</v>
          </cell>
          <cell r="M4710">
            <v>42.268999999999998</v>
          </cell>
          <cell r="N4710">
            <v>-72.684899999999999</v>
          </cell>
        </row>
        <row r="4711">
          <cell r="A4711">
            <v>66009434</v>
          </cell>
          <cell r="B4711" t="str">
            <v>Y</v>
          </cell>
          <cell r="C4711" t="str">
            <v>NE66009434</v>
          </cell>
          <cell r="D4711" t="str">
            <v>MINUTECLINIC 1852</v>
          </cell>
          <cell r="E4711" t="str">
            <v>MINUTECLINIC (A)</v>
          </cell>
          <cell r="F4711" t="str">
            <v>67 MAIN ST</v>
          </cell>
          <cell r="G4711" t="str">
            <v>MEDWAY, MA 02053-1817</v>
          </cell>
          <cell r="J4711" t="str">
            <v>MEDWAY</v>
          </cell>
          <cell r="K4711" t="str">
            <v>MA</v>
          </cell>
          <cell r="L4711" t="str">
            <v>02053-1817</v>
          </cell>
          <cell r="M4711">
            <v>0</v>
          </cell>
          <cell r="N4711">
            <v>0</v>
          </cell>
        </row>
        <row r="4712">
          <cell r="A4712">
            <v>66009435</v>
          </cell>
          <cell r="B4712" t="str">
            <v>Y</v>
          </cell>
          <cell r="C4712" t="str">
            <v>NE66009435</v>
          </cell>
          <cell r="D4712" t="str">
            <v>MINUTECLINIC TEWKSBURY 217</v>
          </cell>
          <cell r="E4712" t="str">
            <v>MINUTECLINIC TEWKSBURY</v>
          </cell>
          <cell r="F4712" t="str">
            <v>1900 MAIN ST</v>
          </cell>
          <cell r="G4712" t="str">
            <v>TEWKSBURY, MA 01876-2111</v>
          </cell>
          <cell r="J4712" t="str">
            <v>TEWKSBURY</v>
          </cell>
          <cell r="K4712" t="str">
            <v>MA</v>
          </cell>
          <cell r="L4712" t="str">
            <v>01876-2111</v>
          </cell>
          <cell r="M4712">
            <v>0</v>
          </cell>
          <cell r="N4712">
            <v>0</v>
          </cell>
        </row>
        <row r="4713">
          <cell r="A4713">
            <v>66009436</v>
          </cell>
          <cell r="B4713" t="str">
            <v>Y</v>
          </cell>
          <cell r="C4713" t="str">
            <v>NE66009436</v>
          </cell>
          <cell r="D4713" t="str">
            <v>MINUTECLINIC 1875</v>
          </cell>
          <cell r="E4713" t="str">
            <v>MINUTECLINIC (A)</v>
          </cell>
          <cell r="F4713" t="str">
            <v>414 UNION ST</v>
          </cell>
          <cell r="G4713" t="str">
            <v>ASHLAND, MA 01721-2154</v>
          </cell>
          <cell r="J4713" t="str">
            <v>ASHLAND</v>
          </cell>
          <cell r="K4713" t="str">
            <v>MA</v>
          </cell>
          <cell r="L4713" t="str">
            <v>01721-2154</v>
          </cell>
          <cell r="M4713">
            <v>0</v>
          </cell>
          <cell r="N4713">
            <v>0</v>
          </cell>
        </row>
        <row r="4714">
          <cell r="A4714">
            <v>66009437</v>
          </cell>
          <cell r="B4714" t="str">
            <v>Y</v>
          </cell>
          <cell r="C4714" t="str">
            <v>NE66009437</v>
          </cell>
          <cell r="D4714" t="str">
            <v>MINUTECLINIC 915</v>
          </cell>
          <cell r="E4714" t="str">
            <v>MINUTECLINIC (A)</v>
          </cell>
          <cell r="F4714" t="str">
            <v>19 DODGE ST</v>
          </cell>
          <cell r="G4714" t="str">
            <v>BEVERLY, MA 01915-1705</v>
          </cell>
          <cell r="J4714" t="str">
            <v>BEVERLY</v>
          </cell>
          <cell r="K4714" t="str">
            <v>MA</v>
          </cell>
          <cell r="L4714" t="str">
            <v>01915-1705</v>
          </cell>
          <cell r="M4714">
            <v>0</v>
          </cell>
          <cell r="N4714">
            <v>0</v>
          </cell>
        </row>
        <row r="4715">
          <cell r="A4715">
            <v>66009438</v>
          </cell>
          <cell r="B4715" t="str">
            <v>Y</v>
          </cell>
          <cell r="C4715" t="str">
            <v>NE66009438</v>
          </cell>
          <cell r="D4715" t="str">
            <v xml:space="preserve">MINUTECLINIC BRAINTREE 70771 </v>
          </cell>
          <cell r="E4715" t="str">
            <v xml:space="preserve">MINUTECLINIC BRAINTREE </v>
          </cell>
          <cell r="F4715" t="str">
            <v>270 GROVE ST</v>
          </cell>
          <cell r="G4715" t="str">
            <v>BRAINTREE, MA 02184-7209</v>
          </cell>
          <cell r="J4715" t="str">
            <v>BRAINTREE</v>
          </cell>
          <cell r="K4715" t="str">
            <v>MA</v>
          </cell>
          <cell r="L4715" t="str">
            <v>02184-7209</v>
          </cell>
          <cell r="M4715">
            <v>0</v>
          </cell>
          <cell r="N4715">
            <v>0</v>
          </cell>
        </row>
        <row r="4716">
          <cell r="A4716">
            <v>66009439</v>
          </cell>
          <cell r="B4716" t="str">
            <v>Y</v>
          </cell>
          <cell r="C4716" t="str">
            <v>NE66009439</v>
          </cell>
          <cell r="D4716" t="str">
            <v>MINUTECLINIC 913</v>
          </cell>
          <cell r="E4716" t="str">
            <v>MINUTECLINIC</v>
          </cell>
          <cell r="F4716">
            <v>70759</v>
          </cell>
          <cell r="G4716" t="str">
            <v>919 SUMMER ST</v>
          </cell>
          <cell r="H4716" t="str">
            <v>BRIDGEWATER, MA 02324-3309</v>
          </cell>
          <cell r="J4716" t="str">
            <v>BRIDGEWATER</v>
          </cell>
          <cell r="K4716" t="str">
            <v>MA</v>
          </cell>
          <cell r="L4716" t="str">
            <v>02324-3309</v>
          </cell>
          <cell r="M4716">
            <v>0</v>
          </cell>
          <cell r="N4716">
            <v>0</v>
          </cell>
        </row>
        <row r="4717">
          <cell r="A4717">
            <v>66009440</v>
          </cell>
          <cell r="B4717" t="str">
            <v>Y</v>
          </cell>
          <cell r="C4717" t="str">
            <v>NE66009440</v>
          </cell>
          <cell r="D4717" t="str">
            <v>MINUTECLINIC 1006</v>
          </cell>
          <cell r="E4717" t="str">
            <v>MINUTECLINIC (A)</v>
          </cell>
          <cell r="F4717" t="str">
            <v>316 N PEARL ST</v>
          </cell>
          <cell r="G4717" t="str">
            <v>BROCKTON, MA 02301-1101</v>
          </cell>
          <cell r="J4717" t="str">
            <v>BROCKTON</v>
          </cell>
          <cell r="K4717" t="str">
            <v>MA</v>
          </cell>
          <cell r="L4717" t="str">
            <v>02301-1101</v>
          </cell>
          <cell r="M4717">
            <v>0</v>
          </cell>
          <cell r="N4717">
            <v>0</v>
          </cell>
        </row>
        <row r="4718">
          <cell r="A4718">
            <v>66009441</v>
          </cell>
          <cell r="B4718" t="str">
            <v>Y</v>
          </cell>
          <cell r="C4718" t="str">
            <v>NE66009441</v>
          </cell>
          <cell r="D4718" t="str">
            <v>MINUTECLINIC 1011</v>
          </cell>
          <cell r="E4718" t="str">
            <v>MUNITECLINIC (A)</v>
          </cell>
          <cell r="F4718" t="str">
            <v>311 NEWBURY ST</v>
          </cell>
          <cell r="G4718" t="str">
            <v>DANVERS, MA 01923-1027</v>
          </cell>
          <cell r="J4718" t="str">
            <v>DANVERS</v>
          </cell>
          <cell r="K4718" t="str">
            <v>MA</v>
          </cell>
          <cell r="L4718" t="str">
            <v>01923-1027</v>
          </cell>
          <cell r="M4718">
            <v>0</v>
          </cell>
          <cell r="N4718">
            <v>0</v>
          </cell>
        </row>
        <row r="4719">
          <cell r="A4719">
            <v>66009442</v>
          </cell>
          <cell r="B4719" t="str">
            <v>Y</v>
          </cell>
          <cell r="C4719" t="str">
            <v>NE66009442</v>
          </cell>
          <cell r="D4719" t="str">
            <v>MINUTECLINIC 207</v>
          </cell>
          <cell r="E4719" t="str">
            <v>MINUTECLINIC (A)</v>
          </cell>
          <cell r="F4719" t="str">
            <v>1620 PRESIDENT AVE</v>
          </cell>
          <cell r="G4719" t="str">
            <v>FALL RIVER, MA 02720-7148</v>
          </cell>
          <cell r="J4719" t="str">
            <v>FALL RIVER</v>
          </cell>
          <cell r="K4719" t="str">
            <v>MA</v>
          </cell>
          <cell r="L4719" t="str">
            <v>02720-7148</v>
          </cell>
          <cell r="M4719">
            <v>0</v>
          </cell>
          <cell r="N4719">
            <v>0</v>
          </cell>
        </row>
        <row r="4720">
          <cell r="A4720">
            <v>66009443</v>
          </cell>
          <cell r="B4720" t="str">
            <v>Y</v>
          </cell>
          <cell r="C4720" t="str">
            <v>NE66009443</v>
          </cell>
          <cell r="D4720" t="str">
            <v>MINUTECLINIC 929</v>
          </cell>
          <cell r="E4720" t="str">
            <v>MINUTECLINIC (A)</v>
          </cell>
          <cell r="F4720" t="str">
            <v>272 E CENTRAL ST</v>
          </cell>
          <cell r="G4720" t="str">
            <v>FRANKLIN, MA 02038-1319</v>
          </cell>
          <cell r="J4720" t="str">
            <v>FRANKLIN</v>
          </cell>
          <cell r="K4720" t="str">
            <v>MA</v>
          </cell>
          <cell r="L4720" t="str">
            <v>02038-1319</v>
          </cell>
          <cell r="M4720">
            <v>0</v>
          </cell>
          <cell r="N4720">
            <v>0</v>
          </cell>
        </row>
        <row r="4721">
          <cell r="A4721">
            <v>66009444</v>
          </cell>
          <cell r="B4721" t="str">
            <v>Y</v>
          </cell>
          <cell r="C4721" t="str">
            <v>NE66009444</v>
          </cell>
          <cell r="D4721" t="str">
            <v>MINUTECLINIC 634</v>
          </cell>
          <cell r="E4721" t="str">
            <v>MINUTECLINIC</v>
          </cell>
          <cell r="F4721" t="str">
            <v>189 SUMMER ST</v>
          </cell>
          <cell r="G4721" t="str">
            <v>KINGSTON, MA 02364-1247</v>
          </cell>
          <cell r="J4721" t="str">
            <v>KINGSTON</v>
          </cell>
          <cell r="K4721" t="str">
            <v>MA</v>
          </cell>
          <cell r="L4721" t="str">
            <v>02364-1247</v>
          </cell>
          <cell r="M4721">
            <v>0</v>
          </cell>
          <cell r="N4721">
            <v>0</v>
          </cell>
        </row>
        <row r="4722">
          <cell r="A4722">
            <v>66009445</v>
          </cell>
          <cell r="B4722" t="str">
            <v>Y</v>
          </cell>
          <cell r="C4722" t="str">
            <v>NE66009445</v>
          </cell>
          <cell r="D4722" t="str">
            <v>MINUTECLINIC 1238</v>
          </cell>
          <cell r="E4722" t="str">
            <v>MINUTECLINIC (A)</v>
          </cell>
          <cell r="F4722" t="str">
            <v>555 MAIN ST</v>
          </cell>
          <cell r="G4722" t="str">
            <v>MEDFIELD, MA 02052-2520</v>
          </cell>
          <cell r="J4722" t="str">
            <v>MEDFIELD</v>
          </cell>
          <cell r="K4722" t="str">
            <v>MA</v>
          </cell>
          <cell r="L4722" t="str">
            <v>02052-2520</v>
          </cell>
          <cell r="M4722">
            <v>0</v>
          </cell>
          <cell r="N4722">
            <v>0</v>
          </cell>
        </row>
        <row r="4723">
          <cell r="A4723">
            <v>66009446</v>
          </cell>
          <cell r="B4723" t="str">
            <v>Y</v>
          </cell>
          <cell r="C4723" t="str">
            <v>NE66009446</v>
          </cell>
          <cell r="D4723" t="str">
            <v>MINUTECLINIC MEDFORD 70764</v>
          </cell>
          <cell r="E4723" t="str">
            <v>MINUTECLINIC MEDFORD</v>
          </cell>
          <cell r="F4723" t="str">
            <v>85 HIGH ST</v>
          </cell>
          <cell r="G4723" t="str">
            <v>MEDFORD, MA 02155-3825</v>
          </cell>
          <cell r="J4723" t="str">
            <v>MEDFORD</v>
          </cell>
          <cell r="K4723" t="str">
            <v>MA</v>
          </cell>
          <cell r="L4723" t="str">
            <v>02155-3825</v>
          </cell>
          <cell r="M4723">
            <v>0</v>
          </cell>
          <cell r="N4723">
            <v>0</v>
          </cell>
        </row>
        <row r="4724">
          <cell r="A4724">
            <v>66009447</v>
          </cell>
          <cell r="B4724" t="str">
            <v>Y</v>
          </cell>
          <cell r="C4724" t="str">
            <v>NE66009447</v>
          </cell>
          <cell r="D4724" t="str">
            <v>MINUTECLINIC NATICK 70779</v>
          </cell>
          <cell r="E4724" t="str">
            <v>MINUTECLINIC NATICK</v>
          </cell>
          <cell r="F4724" t="str">
            <v>137 W CENTRAL ST</v>
          </cell>
          <cell r="G4724" t="str">
            <v>NATICK, MA 01760-4310</v>
          </cell>
          <cell r="J4724" t="str">
            <v>NATICK</v>
          </cell>
          <cell r="K4724" t="str">
            <v>MA</v>
          </cell>
          <cell r="L4724" t="str">
            <v>01760-4310</v>
          </cell>
          <cell r="M4724">
            <v>0</v>
          </cell>
          <cell r="N4724">
            <v>0</v>
          </cell>
        </row>
        <row r="4725">
          <cell r="A4725">
            <v>66009448</v>
          </cell>
          <cell r="B4725" t="str">
            <v>Y</v>
          </cell>
          <cell r="C4725" t="str">
            <v>NE66009448</v>
          </cell>
          <cell r="D4725" t="str">
            <v>MINUTECLINIC PLYMOUTH 70780</v>
          </cell>
          <cell r="E4725" t="str">
            <v>MINUTECLINIC PYLMOUTH</v>
          </cell>
          <cell r="F4725" t="str">
            <v>8 PILGRIM HILL RD</v>
          </cell>
          <cell r="G4725" t="str">
            <v>PLYMOUTH, MA 02360-6123</v>
          </cell>
          <cell r="J4725" t="str">
            <v>PLYMOUTH</v>
          </cell>
          <cell r="K4725" t="str">
            <v>MA</v>
          </cell>
          <cell r="L4725" t="str">
            <v>02360-6123</v>
          </cell>
          <cell r="M4725">
            <v>0</v>
          </cell>
          <cell r="N4725">
            <v>0</v>
          </cell>
        </row>
        <row r="4726">
          <cell r="A4726">
            <v>66009449</v>
          </cell>
          <cell r="B4726" t="str">
            <v>Y</v>
          </cell>
          <cell r="C4726" t="str">
            <v>NE66009449</v>
          </cell>
          <cell r="D4726" t="str">
            <v>MINUTECLINIC ROCKLAND 70750</v>
          </cell>
          <cell r="E4726" t="str">
            <v>MINUTECLINIC ROCKLAND</v>
          </cell>
          <cell r="F4726" t="str">
            <v>80 MARKET ST</v>
          </cell>
          <cell r="G4726" t="str">
            <v>ROCKLAND, MA 02370-2602</v>
          </cell>
          <cell r="J4726" t="str">
            <v>ROCKLAND</v>
          </cell>
          <cell r="K4726" t="str">
            <v>MA</v>
          </cell>
          <cell r="L4726" t="str">
            <v>02370-2602</v>
          </cell>
          <cell r="M4726">
            <v>0</v>
          </cell>
          <cell r="N4726">
            <v>0</v>
          </cell>
        </row>
        <row r="4727">
          <cell r="A4727">
            <v>66009450</v>
          </cell>
          <cell r="B4727" t="str">
            <v>Y</v>
          </cell>
          <cell r="C4727" t="str">
            <v>NE66009450</v>
          </cell>
          <cell r="D4727" t="str">
            <v>MINUTECLINIC STOUGHTON 70781</v>
          </cell>
          <cell r="E4727" t="str">
            <v>MINUTECLINIC STOUGHTON</v>
          </cell>
          <cell r="F4727" t="str">
            <v>1025 CENTRAL ST</v>
          </cell>
          <cell r="G4727" t="str">
            <v>STOUGHTON, MA 02072-4401</v>
          </cell>
          <cell r="J4727" t="str">
            <v>STOUGHTON</v>
          </cell>
          <cell r="K4727" t="str">
            <v>MA</v>
          </cell>
          <cell r="L4727" t="str">
            <v>02072-4401</v>
          </cell>
          <cell r="M4727">
            <v>0</v>
          </cell>
          <cell r="N4727">
            <v>0</v>
          </cell>
        </row>
        <row r="4728">
          <cell r="A4728">
            <v>66009451</v>
          </cell>
          <cell r="B4728" t="str">
            <v>Y</v>
          </cell>
          <cell r="C4728" t="str">
            <v>NE66009451</v>
          </cell>
          <cell r="D4728" t="str">
            <v>MINUTECLINIC TAUNTON 41</v>
          </cell>
          <cell r="E4728" t="str">
            <v>MINUTECLINIC TAUNTON</v>
          </cell>
          <cell r="F4728" t="str">
            <v>284 WINTHROP ST</v>
          </cell>
          <cell r="G4728" t="str">
            <v>TAUNTON, MA 02780-4398</v>
          </cell>
          <cell r="J4728" t="str">
            <v>TAUNTON</v>
          </cell>
          <cell r="K4728" t="str">
            <v>MA</v>
          </cell>
          <cell r="L4728" t="str">
            <v>02780-4398</v>
          </cell>
          <cell r="M4728">
            <v>0</v>
          </cell>
          <cell r="N4728">
            <v>0</v>
          </cell>
        </row>
        <row r="4729">
          <cell r="A4729">
            <v>66009452</v>
          </cell>
          <cell r="B4729" t="str">
            <v>Y</v>
          </cell>
          <cell r="C4729" t="str">
            <v>NE66009452</v>
          </cell>
          <cell r="D4729" t="str">
            <v>MINUTECLINIC WESTFORD 70768</v>
          </cell>
          <cell r="E4729" t="str">
            <v>MINUTECLINIC WESTFORD</v>
          </cell>
          <cell r="F4729" t="str">
            <v>174 LITTLETON RD</v>
          </cell>
          <cell r="G4729" t="str">
            <v>WESTFORD, MA 01886-3191</v>
          </cell>
          <cell r="J4729" t="str">
            <v>WESTFORD</v>
          </cell>
          <cell r="K4729" t="str">
            <v>MA</v>
          </cell>
          <cell r="L4729" t="str">
            <v>01886-3191</v>
          </cell>
          <cell r="M4729">
            <v>0</v>
          </cell>
          <cell r="N4729">
            <v>0</v>
          </cell>
        </row>
        <row r="4730">
          <cell r="A4730">
            <v>66009453</v>
          </cell>
          <cell r="B4730" t="str">
            <v>Y</v>
          </cell>
          <cell r="C4730" t="str">
            <v>NE66009453</v>
          </cell>
          <cell r="D4730" t="str">
            <v xml:space="preserve">MINUTECLINIC 2600 </v>
          </cell>
          <cell r="E4730" t="str">
            <v>MINUTECLINIC (A)</v>
          </cell>
          <cell r="F4730" t="str">
            <v>1515 COMMERCIAL ST</v>
          </cell>
          <cell r="G4730" t="str">
            <v>WEYMOUTH, MA 02189-3060</v>
          </cell>
          <cell r="J4730" t="str">
            <v>WEYMOUTH</v>
          </cell>
          <cell r="K4730" t="str">
            <v>MA</v>
          </cell>
          <cell r="L4730" t="str">
            <v>02189-3060</v>
          </cell>
          <cell r="M4730">
            <v>0</v>
          </cell>
          <cell r="N4730">
            <v>0</v>
          </cell>
        </row>
        <row r="4731">
          <cell r="A4731">
            <v>66009454</v>
          </cell>
          <cell r="B4731" t="str">
            <v>Y</v>
          </cell>
          <cell r="C4731" t="str">
            <v>NE66009454</v>
          </cell>
          <cell r="D4731" t="str">
            <v>CMIPA-DR. DIMITRIOS ANGELIS</v>
          </cell>
          <cell r="E4731" t="str">
            <v>DR. DIMITRIOS ANGELIS (A)</v>
          </cell>
          <cell r="F4731" t="str">
            <v>123 SUMMER ST STE 660</v>
          </cell>
          <cell r="G4731" t="str">
            <v>WORCESTER, MA 01608-1216</v>
          </cell>
          <cell r="J4731" t="str">
            <v>WORCESTER</v>
          </cell>
          <cell r="K4731" t="str">
            <v>MA</v>
          </cell>
          <cell r="L4731" t="str">
            <v>01608-1216</v>
          </cell>
          <cell r="M4731">
            <v>0</v>
          </cell>
          <cell r="N4731">
            <v>0</v>
          </cell>
        </row>
        <row r="4732">
          <cell r="A4732">
            <v>66009455</v>
          </cell>
          <cell r="B4732" t="str">
            <v>Y</v>
          </cell>
          <cell r="C4732" t="str">
            <v>NE66009455</v>
          </cell>
          <cell r="D4732" t="str">
            <v xml:space="preserve">CAREN FERRIS, M.D. </v>
          </cell>
          <cell r="E4732" t="str">
            <v>FERRIS (A)</v>
          </cell>
          <cell r="F4732" t="str">
            <v>35 POST OFFICE PARK</v>
          </cell>
          <cell r="G4732" t="str">
            <v>WILBRAHAM, MA 01095-1172</v>
          </cell>
          <cell r="J4732" t="str">
            <v>WILBRAHAM</v>
          </cell>
          <cell r="K4732" t="str">
            <v>MA</v>
          </cell>
          <cell r="L4732" t="str">
            <v>01095-1172</v>
          </cell>
          <cell r="M4732">
            <v>0</v>
          </cell>
          <cell r="N4732">
            <v>0</v>
          </cell>
        </row>
        <row r="4733">
          <cell r="A4733">
            <v>66009456</v>
          </cell>
          <cell r="B4733" t="str">
            <v>Y</v>
          </cell>
          <cell r="C4733" t="str">
            <v>NE66009456</v>
          </cell>
          <cell r="D4733" t="str">
            <v>WAYLAND PEDIATRICS</v>
          </cell>
          <cell r="E4733" t="str">
            <v>WAYLAND PEDIATRICS (A)</v>
          </cell>
          <cell r="F4733" t="str">
            <v>73 PELHAM ISLAND RD</v>
          </cell>
          <cell r="G4733" t="str">
            <v>WAYLAND, MA 01778-2625</v>
          </cell>
          <cell r="J4733" t="str">
            <v>WAYLAND</v>
          </cell>
          <cell r="K4733" t="str">
            <v>MA</v>
          </cell>
          <cell r="L4733" t="str">
            <v>01778-2625</v>
          </cell>
          <cell r="M4733">
            <v>0</v>
          </cell>
          <cell r="N4733">
            <v>0</v>
          </cell>
        </row>
        <row r="4734">
          <cell r="A4734">
            <v>66009457</v>
          </cell>
          <cell r="B4734" t="str">
            <v>Y</v>
          </cell>
          <cell r="C4734" t="str">
            <v>NE66009457</v>
          </cell>
          <cell r="D4734" t="str">
            <v>EAGLE MEDICINE ASSOCIATES</v>
          </cell>
          <cell r="E4734" t="str">
            <v>EAGLE (B)</v>
          </cell>
          <cell r="F4734" t="str">
            <v>25 MARSTON ST STE 404A</v>
          </cell>
          <cell r="G4734" t="str">
            <v>LAWRENCE, MA 01841-2310</v>
          </cell>
          <cell r="J4734" t="str">
            <v>LAWRENCE</v>
          </cell>
          <cell r="K4734" t="str">
            <v>MA</v>
          </cell>
          <cell r="L4734" t="str">
            <v>01841-2310</v>
          </cell>
          <cell r="M4734">
            <v>0</v>
          </cell>
          <cell r="N4734">
            <v>0</v>
          </cell>
        </row>
        <row r="4735">
          <cell r="A4735">
            <v>66009458</v>
          </cell>
          <cell r="B4735" t="str">
            <v>Y</v>
          </cell>
          <cell r="C4735" t="str">
            <v>NE66009458</v>
          </cell>
          <cell r="D4735" t="str">
            <v>NOVA PSYCHIATRIC SERVICES</v>
          </cell>
          <cell r="E4735" t="str">
            <v>NOVA PSYCHIATRIC (B)</v>
          </cell>
          <cell r="F4735" t="str">
            <v>1261 FURNACE BROOK PKWY</v>
          </cell>
          <cell r="G4735" t="str">
            <v>QUINCY, MA 02169-4721</v>
          </cell>
          <cell r="J4735" t="str">
            <v>QUINCY</v>
          </cell>
          <cell r="K4735" t="str">
            <v>MA</v>
          </cell>
          <cell r="L4735" t="str">
            <v>02169-4721</v>
          </cell>
          <cell r="M4735">
            <v>0</v>
          </cell>
          <cell r="N4735">
            <v>0</v>
          </cell>
        </row>
        <row r="4736">
          <cell r="A4736">
            <v>66009459</v>
          </cell>
          <cell r="B4736" t="str">
            <v>N</v>
          </cell>
          <cell r="C4736" t="str">
            <v>NE66009459</v>
          </cell>
          <cell r="D4736" t="str">
            <v>TUFTS MED CTR DIV NEPHROLOGY</v>
          </cell>
          <cell r="E4736" t="str">
            <v>TUFTS MED CTR DIV NEPHR (</v>
          </cell>
          <cell r="F4736" t="str">
            <v>35 KNEELAND ST FL 6</v>
          </cell>
          <cell r="G4736" t="str">
            <v>BOSTON, MA 02111-1523</v>
          </cell>
          <cell r="J4736" t="str">
            <v>BOSTON</v>
          </cell>
          <cell r="K4736" t="str">
            <v>MA</v>
          </cell>
          <cell r="L4736" t="str">
            <v>02111-1523</v>
          </cell>
          <cell r="N4736">
            <v>0</v>
          </cell>
        </row>
        <row r="4737">
          <cell r="A4737">
            <v>66009460</v>
          </cell>
          <cell r="B4737" t="str">
            <v>N</v>
          </cell>
          <cell r="C4737" t="str">
            <v>NE66009460</v>
          </cell>
          <cell r="D4737" t="str">
            <v>JUNIUS BEEBE, M.D.</v>
          </cell>
          <cell r="E4737" t="str">
            <v>BEEBE (TERM)</v>
          </cell>
          <cell r="F4737" t="str">
            <v>NEUROLOGY DEPT</v>
          </cell>
          <cell r="G4737" t="str">
            <v>LAHEY CLINIC 41 MALL RD</v>
          </cell>
          <cell r="H4737" t="str">
            <v>BURLINGTON, MA 01805</v>
          </cell>
          <cell r="J4737" t="str">
            <v>BURLINGTON</v>
          </cell>
          <cell r="K4737" t="str">
            <v>MA</v>
          </cell>
          <cell r="L4737">
            <v>1805</v>
          </cell>
          <cell r="M4737">
            <v>42.5047</v>
          </cell>
          <cell r="N4737">
            <v>-71.196100000000001</v>
          </cell>
        </row>
        <row r="4738">
          <cell r="A4738">
            <v>66009461</v>
          </cell>
          <cell r="B4738" t="str">
            <v>Y</v>
          </cell>
          <cell r="C4738" t="str">
            <v>NE66009461</v>
          </cell>
          <cell r="D4738" t="str">
            <v>MILLVIEW MEDICAL ASSOCIATES</v>
          </cell>
          <cell r="E4738" t="str">
            <v>MILLVIEW MEDICAL (B)</v>
          </cell>
          <cell r="F4738" t="str">
            <v>191 BEDFORD ST</v>
          </cell>
          <cell r="G4738" t="str">
            <v>FALL RIVER, MA 02720-3011</v>
          </cell>
          <cell r="J4738" t="str">
            <v>FALL RIVER</v>
          </cell>
          <cell r="K4738" t="str">
            <v>MA</v>
          </cell>
          <cell r="L4738" t="str">
            <v>02720-3011</v>
          </cell>
          <cell r="M4738">
            <v>0</v>
          </cell>
          <cell r="N4738">
            <v>0</v>
          </cell>
        </row>
        <row r="4739">
          <cell r="A4739">
            <v>66009462</v>
          </cell>
          <cell r="B4739" t="str">
            <v>Y</v>
          </cell>
          <cell r="C4739" t="str">
            <v>NE66009462</v>
          </cell>
          <cell r="D4739" t="str">
            <v>COMPASS MEDICAL, P.C.</v>
          </cell>
          <cell r="E4739" t="str">
            <v>COMPASS (C)</v>
          </cell>
          <cell r="F4739" t="str">
            <v>1 COMPASS WAY # B</v>
          </cell>
          <cell r="G4739" t="str">
            <v>E.BRIDGEWATER, MA 02333-1465</v>
          </cell>
          <cell r="J4739" t="str">
            <v>E.BRIDGEWATER</v>
          </cell>
          <cell r="K4739" t="str">
            <v>MA</v>
          </cell>
          <cell r="L4739" t="str">
            <v>02333-1465</v>
          </cell>
          <cell r="M4739">
            <v>42.033434</v>
          </cell>
          <cell r="N4739">
            <v>-70.959209999999999</v>
          </cell>
        </row>
        <row r="4740">
          <cell r="A4740">
            <v>66009463</v>
          </cell>
          <cell r="B4740" t="str">
            <v>N</v>
          </cell>
          <cell r="C4740" t="str">
            <v>FF66009463</v>
          </cell>
          <cell r="D4740" t="str">
            <v>GEORGE GHALY, M.D</v>
          </cell>
          <cell r="E4740" t="str">
            <v>GEORGE GHALY, M.D (TERM)</v>
          </cell>
          <cell r="F4740" t="str">
            <v>11 SUMMER ST STE 7</v>
          </cell>
          <cell r="G4740" t="str">
            <v>CHELMSFORD, MA 01824-3064</v>
          </cell>
          <cell r="J4740" t="str">
            <v>CHELMSFORD</v>
          </cell>
          <cell r="K4740" t="str">
            <v>MA</v>
          </cell>
          <cell r="L4740" t="str">
            <v>01824-3064</v>
          </cell>
          <cell r="N4740">
            <v>0</v>
          </cell>
        </row>
        <row r="4741">
          <cell r="A4741">
            <v>66009464</v>
          </cell>
          <cell r="B4741" t="str">
            <v>Y</v>
          </cell>
          <cell r="C4741" t="str">
            <v>NE66009464</v>
          </cell>
          <cell r="D4741" t="str">
            <v>SPINE &amp; PAIN INST OF N.E.</v>
          </cell>
          <cell r="E4741" t="str">
            <v>SPINE &amp; PAIN (B)</v>
          </cell>
          <cell r="F4741" t="str">
            <v>10 E MAIN ST FL 2</v>
          </cell>
          <cell r="G4741" t="str">
            <v>WEST YARMOUTH, MA 02673-8107</v>
          </cell>
          <cell r="J4741" t="str">
            <v>WEST YARMOUTH</v>
          </cell>
          <cell r="K4741" t="str">
            <v>MA</v>
          </cell>
          <cell r="L4741" t="str">
            <v>02673-8107</v>
          </cell>
          <cell r="N4741">
            <v>0</v>
          </cell>
        </row>
        <row r="4742">
          <cell r="A4742">
            <v>66009465</v>
          </cell>
          <cell r="B4742" t="str">
            <v>Y</v>
          </cell>
          <cell r="C4742" t="str">
            <v>NE66009465</v>
          </cell>
          <cell r="D4742" t="str">
            <v>C.EUGENE HILL, JR. DPM.</v>
          </cell>
          <cell r="E4742" t="str">
            <v>C.EUGENE HILL, JR DPM (B)</v>
          </cell>
          <cell r="F4742" t="str">
            <v>51 MAIN ST</v>
          </cell>
          <cell r="G4742" t="str">
            <v>HYANNIS, MA 02601-3109</v>
          </cell>
          <cell r="J4742" t="str">
            <v>HYANNIS</v>
          </cell>
          <cell r="K4742" t="str">
            <v>MA</v>
          </cell>
          <cell r="L4742" t="str">
            <v>02601-3109</v>
          </cell>
          <cell r="M4742">
            <v>0</v>
          </cell>
          <cell r="N4742">
            <v>0</v>
          </cell>
        </row>
        <row r="4743">
          <cell r="A4743">
            <v>66009467</v>
          </cell>
          <cell r="B4743" t="str">
            <v>Y</v>
          </cell>
          <cell r="C4743" t="str">
            <v>NE66009467</v>
          </cell>
          <cell r="D4743" t="str">
            <v>RIVERBEND MEDICAL GROUP</v>
          </cell>
          <cell r="E4743" t="str">
            <v>RIVERBEND MED GROUP (A)</v>
          </cell>
          <cell r="F4743" t="str">
            <v>444 MONTGOMERY ST</v>
          </cell>
          <cell r="G4743" t="str">
            <v>CHICOPEE, MA 01020-1969</v>
          </cell>
          <cell r="J4743" t="str">
            <v>CHICOPEE</v>
          </cell>
          <cell r="K4743" t="str">
            <v>MA</v>
          </cell>
          <cell r="L4743" t="str">
            <v>01020-1969</v>
          </cell>
          <cell r="M4743">
            <v>0</v>
          </cell>
          <cell r="N4743">
            <v>0</v>
          </cell>
        </row>
        <row r="4744">
          <cell r="A4744">
            <v>66009468</v>
          </cell>
          <cell r="B4744" t="str">
            <v>Y</v>
          </cell>
          <cell r="C4744" t="str">
            <v>NE66009468</v>
          </cell>
          <cell r="D4744" t="str">
            <v>DR. FRANK SANTOPIETRO D.P.M.</v>
          </cell>
          <cell r="E4744" t="str">
            <v>SANTOPIETRO</v>
          </cell>
          <cell r="F4744" t="str">
            <v>1180 BEACON ST STE 4013</v>
          </cell>
          <cell r="G4744" t="str">
            <v>BROOKLINE, MA 02446-3885</v>
          </cell>
          <cell r="J4744" t="str">
            <v>BROOKLINE</v>
          </cell>
          <cell r="K4744" t="str">
            <v>MA</v>
          </cell>
          <cell r="L4744" t="str">
            <v>02446-3885</v>
          </cell>
          <cell r="M4744">
            <v>0</v>
          </cell>
          <cell r="N4744">
            <v>0</v>
          </cell>
        </row>
        <row r="4745">
          <cell r="A4745">
            <v>66009469</v>
          </cell>
          <cell r="B4745" t="str">
            <v>Y</v>
          </cell>
          <cell r="C4745" t="str">
            <v>NE66009469</v>
          </cell>
          <cell r="D4745" t="str">
            <v>LEXINGTON PERIODONTICS</v>
          </cell>
          <cell r="E4745" t="str">
            <v>LEXINGTON PERIODONTICS(A)</v>
          </cell>
          <cell r="F4745" t="str">
            <v>19 MUZZEY ST</v>
          </cell>
          <cell r="G4745" t="str">
            <v>LEXINGTON, MA 02173</v>
          </cell>
          <cell r="J4745" t="str">
            <v>LEXINGTON</v>
          </cell>
          <cell r="K4745" t="str">
            <v>MA</v>
          </cell>
          <cell r="L4745">
            <v>2173</v>
          </cell>
          <cell r="M4745">
            <v>42.445399999999999</v>
          </cell>
          <cell r="N4745">
            <v>-71.226100000000002</v>
          </cell>
        </row>
        <row r="4746">
          <cell r="A4746">
            <v>66009470</v>
          </cell>
          <cell r="B4746" t="str">
            <v>Y</v>
          </cell>
          <cell r="C4746" t="str">
            <v>NE66009470</v>
          </cell>
          <cell r="D4746" t="str">
            <v>B &amp; W ANTICOAGULATION</v>
          </cell>
          <cell r="E4746" t="str">
            <v>B &amp; W ANTICOAG (CML)</v>
          </cell>
          <cell r="F4746" t="str">
            <v>41 AVENUE LOUIS PASTEUR</v>
          </cell>
          <cell r="G4746" t="str">
            <v>BOSTON, MA 02115</v>
          </cell>
          <cell r="J4746" t="str">
            <v>BOSTON</v>
          </cell>
          <cell r="K4746" t="str">
            <v>MA</v>
          </cell>
          <cell r="L4746">
            <v>2115</v>
          </cell>
          <cell r="M4746">
            <v>42.341799999999999</v>
          </cell>
          <cell r="N4746">
            <v>-71.094499999999996</v>
          </cell>
        </row>
        <row r="4747">
          <cell r="A4747">
            <v>66009471</v>
          </cell>
          <cell r="B4747" t="str">
            <v>N</v>
          </cell>
          <cell r="C4747" t="str">
            <v>NE66009471</v>
          </cell>
          <cell r="D4747" t="str">
            <v>HEALTH ALLIANCE INF. DISEASE</v>
          </cell>
          <cell r="E4747" t="str">
            <v>HEALTH ALLIANCE (TERM)</v>
          </cell>
          <cell r="F4747" t="str">
            <v>50 MEMORIAL DR STE 110</v>
          </cell>
          <cell r="G4747" t="str">
            <v>LEOMINSTER, MA 01453-2238</v>
          </cell>
          <cell r="J4747" t="str">
            <v>LEOMINSTER</v>
          </cell>
          <cell r="K4747" t="str">
            <v>MA</v>
          </cell>
          <cell r="L4747" t="str">
            <v>01453-2238</v>
          </cell>
          <cell r="N4747">
            <v>0</v>
          </cell>
        </row>
        <row r="4748">
          <cell r="A4748">
            <v>66009472</v>
          </cell>
          <cell r="B4748" t="str">
            <v>Y</v>
          </cell>
          <cell r="C4748" t="str">
            <v>NE66009472</v>
          </cell>
          <cell r="D4748" t="str">
            <v xml:space="preserve">MEDICINE PHYSICIANS </v>
          </cell>
          <cell r="E4748" t="str">
            <v>MEDICINE PHYSICIANS (C)</v>
          </cell>
          <cell r="F4748" t="str">
            <v>27 CENTENNIAL DR</v>
          </cell>
          <cell r="G4748" t="str">
            <v>PEABODY, MA 01960-7901</v>
          </cell>
          <cell r="J4748" t="str">
            <v>PEABODY</v>
          </cell>
          <cell r="K4748" t="str">
            <v>MA</v>
          </cell>
          <cell r="L4748" t="str">
            <v>01960-7901</v>
          </cell>
          <cell r="M4748">
            <v>0</v>
          </cell>
          <cell r="N4748">
            <v>0</v>
          </cell>
        </row>
        <row r="4749">
          <cell r="A4749">
            <v>66009474</v>
          </cell>
          <cell r="B4749" t="str">
            <v>Y</v>
          </cell>
          <cell r="C4749" t="str">
            <v>NE66009474</v>
          </cell>
          <cell r="D4749" t="str">
            <v>LE &amp; CHANG FAMILY URGENT CARE</v>
          </cell>
          <cell r="E4749" t="str">
            <v>LE &amp; CHANG (C)</v>
          </cell>
          <cell r="F4749" t="str">
            <v>456 PARK AVE</v>
          </cell>
          <cell r="G4749" t="str">
            <v>WORCESTER, MA 01610-1227</v>
          </cell>
          <cell r="J4749" t="str">
            <v>WORCESTER</v>
          </cell>
          <cell r="K4749" t="str">
            <v>MA</v>
          </cell>
          <cell r="L4749" t="str">
            <v>01610-1227</v>
          </cell>
          <cell r="M4749">
            <v>42.255102000000001</v>
          </cell>
          <cell r="N4749">
            <v>-71.825783000000001</v>
          </cell>
        </row>
        <row r="4750">
          <cell r="A4750">
            <v>66009475</v>
          </cell>
          <cell r="B4750" t="str">
            <v>N</v>
          </cell>
          <cell r="C4750" t="str">
            <v>NE66009475</v>
          </cell>
          <cell r="D4750" t="str">
            <v>PROMEDICA MERCK 4305</v>
          </cell>
          <cell r="E4750" t="str">
            <v>PROMEDICA MERCK 4305 (TER</v>
          </cell>
          <cell r="F4750" t="str">
            <v>77 WARREN ST BLDG 6</v>
          </cell>
          <cell r="G4750" t="str">
            <v>BRIGHTON, MA 02135-3601</v>
          </cell>
          <cell r="J4750" t="str">
            <v>BRIGHTON</v>
          </cell>
          <cell r="K4750" t="str">
            <v>MA</v>
          </cell>
          <cell r="L4750" t="str">
            <v>02135-3601</v>
          </cell>
          <cell r="N4750">
            <v>0</v>
          </cell>
        </row>
        <row r="4751">
          <cell r="A4751">
            <v>66009476</v>
          </cell>
          <cell r="B4751" t="str">
            <v>N</v>
          </cell>
          <cell r="C4751" t="str">
            <v>NE66009476</v>
          </cell>
          <cell r="D4751" t="str">
            <v>JOHN BREDA, WMA</v>
          </cell>
          <cell r="E4751" t="str">
            <v>JOHN BREDA, WMA(TERM)</v>
          </cell>
          <cell r="F4751" t="str">
            <v>7 ELM AVE</v>
          </cell>
          <cell r="G4751" t="str">
            <v>QUINCY, MA 02170-2923</v>
          </cell>
          <cell r="J4751" t="str">
            <v>QUINCY</v>
          </cell>
          <cell r="K4751" t="str">
            <v>MA</v>
          </cell>
          <cell r="L4751" t="str">
            <v>02170-2923</v>
          </cell>
          <cell r="N4751">
            <v>0</v>
          </cell>
        </row>
        <row r="4752">
          <cell r="A4752">
            <v>66009478</v>
          </cell>
          <cell r="B4752" t="str">
            <v>Y</v>
          </cell>
          <cell r="C4752" t="str">
            <v>NE66009478</v>
          </cell>
          <cell r="D4752" t="str">
            <v>CMIPA - TATYANA SAYKO, M.D.</v>
          </cell>
          <cell r="E4752" t="str">
            <v>TATYANA SAYKO, M.D. (A)</v>
          </cell>
          <cell r="F4752" t="str">
            <v>826 SOUTHBRIDGE ST</v>
          </cell>
          <cell r="G4752" t="str">
            <v>AUBURN, MA 01501-1332</v>
          </cell>
          <cell r="J4752" t="str">
            <v>AUBURN</v>
          </cell>
          <cell r="K4752" t="str">
            <v>MA</v>
          </cell>
          <cell r="L4752" t="str">
            <v>01501-1332</v>
          </cell>
          <cell r="M4752">
            <v>0</v>
          </cell>
          <cell r="N4752">
            <v>0</v>
          </cell>
        </row>
        <row r="4753">
          <cell r="A4753">
            <v>66009479</v>
          </cell>
          <cell r="B4753" t="str">
            <v>N</v>
          </cell>
          <cell r="C4753" t="str">
            <v>NE66009479</v>
          </cell>
          <cell r="D4753" t="str">
            <v>NEMR - ALEXZA PROTOCOL</v>
          </cell>
          <cell r="E4753" t="str">
            <v>NEMR - ALEXZA PROTOCOL (T</v>
          </cell>
          <cell r="F4753" t="str">
            <v>49A STATE RD, WATUPA BLDG</v>
          </cell>
          <cell r="G4753" t="str">
            <v>NO. DARTMOUTH, MA 02747</v>
          </cell>
          <cell r="J4753" t="str">
            <v>NO. DARTMOUTH</v>
          </cell>
          <cell r="K4753" t="str">
            <v>MA</v>
          </cell>
          <cell r="L4753">
            <v>2747</v>
          </cell>
          <cell r="M4753">
            <v>41.639699999999998</v>
          </cell>
          <cell r="N4753">
            <v>-70.990799999999993</v>
          </cell>
        </row>
        <row r="4754">
          <cell r="A4754">
            <v>66009480</v>
          </cell>
          <cell r="B4754" t="str">
            <v>N</v>
          </cell>
          <cell r="C4754" t="str">
            <v>NE66009480</v>
          </cell>
          <cell r="D4754" t="str">
            <v>NEW LIFE COUNSELING &amp; WELLNESS</v>
          </cell>
          <cell r="E4754" t="str">
            <v>NEW LIFE (TERM)</v>
          </cell>
          <cell r="F4754" t="str">
            <v>9 CANTON ST</v>
          </cell>
          <cell r="G4754" t="str">
            <v>RANDOLPH, MA 02368-2424</v>
          </cell>
          <cell r="J4754" t="str">
            <v>RANDOLPH</v>
          </cell>
          <cell r="K4754" t="str">
            <v>MA</v>
          </cell>
          <cell r="L4754" t="str">
            <v>02368-2424</v>
          </cell>
          <cell r="N4754">
            <v>0</v>
          </cell>
        </row>
        <row r="4755">
          <cell r="A4755">
            <v>66009481</v>
          </cell>
          <cell r="B4755" t="str">
            <v>N</v>
          </cell>
          <cell r="C4755" t="str">
            <v>NE66009481</v>
          </cell>
          <cell r="D4755" t="str">
            <v>NEMR-GALAXOSK</v>
          </cell>
          <cell r="E4755" t="str">
            <v>NEMR GALAXOSK (TERM)</v>
          </cell>
          <cell r="F4755" t="str">
            <v>WATUPPA BLDG</v>
          </cell>
          <cell r="G4755" t="str">
            <v>49 A STATE ROAD</v>
          </cell>
          <cell r="H4755" t="str">
            <v>NORTH DARTMOUTH, MA 02747</v>
          </cell>
          <cell r="J4755" t="str">
            <v>NORTH DARTMOUTH</v>
          </cell>
          <cell r="K4755" t="str">
            <v>MA</v>
          </cell>
          <cell r="L4755">
            <v>2747</v>
          </cell>
          <cell r="M4755">
            <v>41.639699999999998</v>
          </cell>
          <cell r="N4755">
            <v>-70.990799999999993</v>
          </cell>
        </row>
        <row r="4756">
          <cell r="A4756">
            <v>66009482</v>
          </cell>
          <cell r="B4756" t="str">
            <v>Y</v>
          </cell>
          <cell r="C4756" t="str">
            <v>NE66009482</v>
          </cell>
          <cell r="D4756" t="str">
            <v>PLASTIC SURGERY ASSOC.</v>
          </cell>
          <cell r="E4756" t="str">
            <v>PLASTIC SURGERY ASSOC (B)</v>
          </cell>
          <cell r="F4756" t="str">
            <v>6 MAIN ST</v>
          </cell>
          <cell r="G4756" t="str">
            <v>HYANNIS, MA 02601-3112</v>
          </cell>
          <cell r="J4756" t="str">
            <v>HYANNIS</v>
          </cell>
          <cell r="K4756" t="str">
            <v>MA</v>
          </cell>
          <cell r="L4756" t="str">
            <v>02601-3112</v>
          </cell>
          <cell r="M4756">
            <v>0</v>
          </cell>
          <cell r="N4756">
            <v>0</v>
          </cell>
        </row>
        <row r="4757">
          <cell r="A4757">
            <v>66009485</v>
          </cell>
          <cell r="B4757" t="str">
            <v>Y</v>
          </cell>
          <cell r="C4757" t="str">
            <v>NE66009485</v>
          </cell>
          <cell r="D4757" t="str">
            <v>NURSES R US</v>
          </cell>
          <cell r="E4757" t="str">
            <v>NURSES R US</v>
          </cell>
          <cell r="F4757" t="str">
            <v>500 N MAIN ST STE A</v>
          </cell>
          <cell r="G4757" t="str">
            <v>RANDOLPH, MA 02368-6700</v>
          </cell>
          <cell r="J4757" t="str">
            <v>RANDOLPH</v>
          </cell>
          <cell r="K4757" t="str">
            <v>MA</v>
          </cell>
          <cell r="L4757" t="str">
            <v>02368-6700</v>
          </cell>
          <cell r="N4757">
            <v>0</v>
          </cell>
        </row>
        <row r="4758">
          <cell r="A4758">
            <v>66009486</v>
          </cell>
          <cell r="B4758" t="str">
            <v>Y</v>
          </cell>
          <cell r="C4758" t="str">
            <v>NE66009486</v>
          </cell>
          <cell r="D4758" t="str">
            <v>WITH WOMAN MIDWIFERY</v>
          </cell>
          <cell r="E4758" t="str">
            <v>RUDNER,REBECCA</v>
          </cell>
          <cell r="F4758" t="str">
            <v>19 FLORENCE ST</v>
          </cell>
          <cell r="G4758" t="str">
            <v>CAMBRIDGE, MA 02139-4601</v>
          </cell>
          <cell r="J4758" t="str">
            <v>CAMBRIDGE</v>
          </cell>
          <cell r="K4758" t="str">
            <v>MA</v>
          </cell>
          <cell r="L4758" t="str">
            <v>02139-4601</v>
          </cell>
          <cell r="N4758">
            <v>0</v>
          </cell>
        </row>
        <row r="4759">
          <cell r="A4759">
            <v>66009489</v>
          </cell>
          <cell r="B4759" t="str">
            <v>Y</v>
          </cell>
          <cell r="C4759" t="str">
            <v>NE66009489</v>
          </cell>
          <cell r="D4759" t="str">
            <v>EDWARD MOSTONE</v>
          </cell>
          <cell r="E4759" t="str">
            <v>MOSTONE</v>
          </cell>
          <cell r="F4759" t="str">
            <v>425 SALEM ST STE 1</v>
          </cell>
          <cell r="G4759" t="str">
            <v>MEDFORD, MA 02155-3337</v>
          </cell>
          <cell r="J4759" t="str">
            <v>MEDFORD</v>
          </cell>
          <cell r="K4759" t="str">
            <v>MA</v>
          </cell>
          <cell r="L4759" t="str">
            <v>02155-3337</v>
          </cell>
          <cell r="N4759">
            <v>0</v>
          </cell>
        </row>
        <row r="4760">
          <cell r="A4760">
            <v>66009490</v>
          </cell>
          <cell r="B4760" t="str">
            <v>Y</v>
          </cell>
          <cell r="C4760" t="str">
            <v>NE66009490</v>
          </cell>
          <cell r="D4760" t="str">
            <v>CENTRAL MASS DERMATOLOGY</v>
          </cell>
          <cell r="E4760" t="str">
            <v>CENTRAL MASS</v>
          </cell>
          <cell r="F4760" t="str">
            <v>19 EVERETT ST</v>
          </cell>
          <cell r="G4760" t="str">
            <v>SOUTHBRIDGE, MA 01550-2619</v>
          </cell>
          <cell r="J4760" t="str">
            <v>SOUTHBRIDGE</v>
          </cell>
          <cell r="K4760" t="str">
            <v>MA</v>
          </cell>
          <cell r="L4760" t="str">
            <v>01550-2619</v>
          </cell>
          <cell r="M4760">
            <v>0</v>
          </cell>
          <cell r="N4760">
            <v>0</v>
          </cell>
        </row>
        <row r="4761">
          <cell r="A4761">
            <v>66009492</v>
          </cell>
          <cell r="B4761" t="str">
            <v>Y</v>
          </cell>
          <cell r="C4761" t="str">
            <v>NE66009492</v>
          </cell>
          <cell r="D4761" t="str">
            <v>THE BSG PHYSIATRY</v>
          </cell>
          <cell r="E4761" t="str">
            <v>BSG</v>
          </cell>
          <cell r="F4761" t="str">
            <v>24 NEWTON ST</v>
          </cell>
          <cell r="G4761" t="str">
            <v>SOUTHBOROUGH, MA 01772-1215</v>
          </cell>
          <cell r="J4761" t="str">
            <v>SOUTHBOROUGH</v>
          </cell>
          <cell r="K4761" t="str">
            <v>MA</v>
          </cell>
          <cell r="L4761" t="str">
            <v>01772-1215</v>
          </cell>
          <cell r="N4761">
            <v>0</v>
          </cell>
        </row>
        <row r="4762">
          <cell r="A4762">
            <v>66009494</v>
          </cell>
          <cell r="B4762" t="str">
            <v>Y</v>
          </cell>
          <cell r="C4762" t="str">
            <v>NE66009494</v>
          </cell>
          <cell r="D4762" t="str">
            <v>PIONEER VALLEY NEPHROLOGY</v>
          </cell>
          <cell r="E4762" t="str">
            <v>SLATER</v>
          </cell>
          <cell r="F4762" t="str">
            <v>300 STAFFORD ST STE 161</v>
          </cell>
          <cell r="G4762" t="str">
            <v>SPRINGFIELD, MA 01104-3583</v>
          </cell>
          <cell r="J4762" t="str">
            <v>SPRINGFIELD</v>
          </cell>
          <cell r="K4762" t="str">
            <v>MA</v>
          </cell>
          <cell r="L4762" t="str">
            <v>01104-3583</v>
          </cell>
          <cell r="M4762">
            <v>0</v>
          </cell>
          <cell r="N4762">
            <v>0</v>
          </cell>
        </row>
        <row r="4763">
          <cell r="A4763">
            <v>66009495</v>
          </cell>
          <cell r="B4763" t="str">
            <v>N</v>
          </cell>
          <cell r="C4763" t="str">
            <v>NE66009495</v>
          </cell>
          <cell r="D4763" t="str">
            <v>DAVID M GYGIER, M.D.</v>
          </cell>
          <cell r="E4763" t="str">
            <v>DAVID M GYGIER, M.D. (TER</v>
          </cell>
          <cell r="F4763" t="str">
            <v>21 GEORGE ST</v>
          </cell>
          <cell r="G4763" t="str">
            <v>PITTSFIELD, MA 01201-3302</v>
          </cell>
          <cell r="J4763" t="str">
            <v>PITTSFIELD</v>
          </cell>
          <cell r="K4763" t="str">
            <v>MA</v>
          </cell>
          <cell r="L4763" t="str">
            <v>01201-3302</v>
          </cell>
          <cell r="N4763">
            <v>0</v>
          </cell>
        </row>
        <row r="4764">
          <cell r="A4764">
            <v>66009497</v>
          </cell>
          <cell r="B4764" t="str">
            <v>Y</v>
          </cell>
          <cell r="C4764" t="str">
            <v>NE66009497</v>
          </cell>
          <cell r="D4764" t="str">
            <v>RICHARD TOSI</v>
          </cell>
          <cell r="E4764" t="str">
            <v>TOSI</v>
          </cell>
          <cell r="F4764" t="str">
            <v>235 HANOVER ST</v>
          </cell>
          <cell r="G4764" t="str">
            <v>FALL RIVER, MA 02720-5246</v>
          </cell>
          <cell r="J4764" t="str">
            <v>FALL RIVER</v>
          </cell>
          <cell r="K4764" t="str">
            <v>MA</v>
          </cell>
          <cell r="L4764" t="str">
            <v>02720-5246</v>
          </cell>
          <cell r="M4764">
            <v>0</v>
          </cell>
          <cell r="N4764">
            <v>0</v>
          </cell>
        </row>
        <row r="4765">
          <cell r="A4765">
            <v>66009498</v>
          </cell>
          <cell r="B4765" t="str">
            <v>Y</v>
          </cell>
          <cell r="C4765" t="str">
            <v>NE66009498</v>
          </cell>
          <cell r="D4765" t="str">
            <v>BIDMC PODIATRY DEPT</v>
          </cell>
          <cell r="E4765" t="str">
            <v>BIDMC</v>
          </cell>
          <cell r="F4765" t="str">
            <v>32 S MAIN ST</v>
          </cell>
          <cell r="G4765" t="str">
            <v>RANDOLPH, MA 02368-4835</v>
          </cell>
          <cell r="J4765" t="str">
            <v>RANDOLPH</v>
          </cell>
          <cell r="K4765" t="str">
            <v>MA</v>
          </cell>
          <cell r="L4765" t="str">
            <v>02368-4835</v>
          </cell>
          <cell r="N4765">
            <v>0</v>
          </cell>
        </row>
        <row r="4766">
          <cell r="A4766">
            <v>66009499</v>
          </cell>
          <cell r="B4766" t="str">
            <v>N</v>
          </cell>
          <cell r="C4766" t="str">
            <v>NE66009499</v>
          </cell>
          <cell r="D4766" t="str">
            <v>BORAGE</v>
          </cell>
          <cell r="E4766" t="str">
            <v>BORAGE (TERM)</v>
          </cell>
          <cell r="F4766" t="str">
            <v>15 FRANCIS ST RM PB130</v>
          </cell>
          <cell r="G4766" t="str">
            <v>BOSTON, MA 02115-6105</v>
          </cell>
          <cell r="J4766" t="str">
            <v>BOSTON</v>
          </cell>
          <cell r="K4766" t="str">
            <v>MA</v>
          </cell>
          <cell r="L4766" t="str">
            <v>02115-6105</v>
          </cell>
          <cell r="N4766">
            <v>0</v>
          </cell>
        </row>
        <row r="4767">
          <cell r="A4767">
            <v>66009500</v>
          </cell>
          <cell r="B4767" t="str">
            <v>N</v>
          </cell>
          <cell r="C4767" t="str">
            <v>NE66009500</v>
          </cell>
          <cell r="D4767" t="str">
            <v>FINESSE COSMETIC LASER &amp; LIPO</v>
          </cell>
          <cell r="E4767" t="str">
            <v>SPA MEDICA (TERM)</v>
          </cell>
          <cell r="F4767" t="str">
            <v>411 WAVERLY OAKS RD</v>
          </cell>
          <cell r="G4767" t="str">
            <v>WALTHAM, MA 02452-8448</v>
          </cell>
          <cell r="J4767" t="str">
            <v>WALTHAM</v>
          </cell>
          <cell r="K4767" t="str">
            <v>MA</v>
          </cell>
          <cell r="L4767" t="str">
            <v>02452-8448</v>
          </cell>
          <cell r="N4767">
            <v>0</v>
          </cell>
        </row>
        <row r="4768">
          <cell r="A4768">
            <v>66009501</v>
          </cell>
          <cell r="B4768" t="str">
            <v>Y</v>
          </cell>
          <cell r="C4768" t="str">
            <v>NE66009501</v>
          </cell>
          <cell r="D4768" t="str">
            <v>RICHARD JUNGHANS</v>
          </cell>
          <cell r="E4768" t="str">
            <v>JUNGHANS</v>
          </cell>
          <cell r="F4768" t="str">
            <v>1 LYNDEBORO PL</v>
          </cell>
          <cell r="G4768" t="str">
            <v>BOSTON, MA 02116-5627</v>
          </cell>
          <cell r="J4768" t="str">
            <v>BOSTON</v>
          </cell>
          <cell r="K4768" t="str">
            <v>MA</v>
          </cell>
          <cell r="L4768" t="str">
            <v>02116-5627</v>
          </cell>
          <cell r="N4768">
            <v>0</v>
          </cell>
        </row>
        <row r="4769">
          <cell r="A4769">
            <v>66009502</v>
          </cell>
          <cell r="B4769" t="str">
            <v>N</v>
          </cell>
          <cell r="C4769" t="str">
            <v>NE66009502</v>
          </cell>
          <cell r="D4769" t="str">
            <v>JORGE E. CASAL M.D.</v>
          </cell>
          <cell r="E4769" t="str">
            <v>CASAL (A) (TERM)</v>
          </cell>
          <cell r="F4769" t="str">
            <v>43 LEWIS BAY RD</v>
          </cell>
          <cell r="G4769" t="str">
            <v>HYANNIS, MA 02601-5235</v>
          </cell>
          <cell r="J4769" t="str">
            <v>HYANNIS</v>
          </cell>
          <cell r="K4769" t="str">
            <v>MA</v>
          </cell>
          <cell r="L4769" t="str">
            <v>02601-5235</v>
          </cell>
          <cell r="N4769">
            <v>0</v>
          </cell>
        </row>
        <row r="4770">
          <cell r="A4770">
            <v>66009503</v>
          </cell>
          <cell r="B4770" t="str">
            <v>Y</v>
          </cell>
          <cell r="C4770" t="str">
            <v>NE66009503</v>
          </cell>
          <cell r="D4770" t="str">
            <v>INN-HOUSE DOCTOR</v>
          </cell>
          <cell r="E4770" t="str">
            <v>PARTOSH</v>
          </cell>
          <cell r="F4770" t="str">
            <v>129 MORGAN DR STE 203</v>
          </cell>
          <cell r="G4770" t="str">
            <v>NORWOOD, MA 02062-5014</v>
          </cell>
          <cell r="J4770" t="str">
            <v>NORWOOD</v>
          </cell>
          <cell r="K4770" t="str">
            <v>MA</v>
          </cell>
          <cell r="L4770" t="str">
            <v>02062-5014</v>
          </cell>
          <cell r="N4770">
            <v>0</v>
          </cell>
        </row>
        <row r="4771">
          <cell r="A4771">
            <v>66009504</v>
          </cell>
          <cell r="B4771" t="str">
            <v>N</v>
          </cell>
          <cell r="C4771" t="str">
            <v>NE66009504</v>
          </cell>
          <cell r="D4771" t="str">
            <v>MEADOWS PODIATRY</v>
          </cell>
          <cell r="E4771" t="str">
            <v>MEADOWS PODIATRY (TERM)</v>
          </cell>
          <cell r="F4771" t="str">
            <v>313 MAPLE ST</v>
          </cell>
          <cell r="G4771" t="str">
            <v>E LONGMEADOW, MA 01028-2763</v>
          </cell>
          <cell r="J4771" t="str">
            <v>E LONGMEADOW</v>
          </cell>
          <cell r="K4771" t="str">
            <v>MA</v>
          </cell>
          <cell r="L4771" t="str">
            <v>01028-2763</v>
          </cell>
          <cell r="N4771">
            <v>0</v>
          </cell>
        </row>
        <row r="4772">
          <cell r="A4772">
            <v>66009505</v>
          </cell>
          <cell r="B4772" t="str">
            <v>Y</v>
          </cell>
          <cell r="C4772" t="str">
            <v>NE66009505</v>
          </cell>
          <cell r="D4772" t="str">
            <v>CAITLIN RAYMOND REGISTRY</v>
          </cell>
          <cell r="E4772" t="str">
            <v>CAITLIN RAYMOND (A)</v>
          </cell>
          <cell r="F4772" t="str">
            <v>55 LAKE AVE N</v>
          </cell>
          <cell r="G4772" t="str">
            <v>WORCESTER, MA 01655-0002</v>
          </cell>
          <cell r="J4772" t="str">
            <v>WORCESTER</v>
          </cell>
          <cell r="K4772" t="str">
            <v>MA</v>
          </cell>
          <cell r="L4772" t="str">
            <v>01655-0002</v>
          </cell>
          <cell r="N4772">
            <v>0</v>
          </cell>
        </row>
        <row r="4773">
          <cell r="A4773">
            <v>66009506</v>
          </cell>
          <cell r="B4773" t="str">
            <v>Y</v>
          </cell>
          <cell r="C4773" t="str">
            <v>NE66009506</v>
          </cell>
          <cell r="D4773" t="str">
            <v>FAMILY MEDICINE ASSOCIATES</v>
          </cell>
          <cell r="E4773" t="str">
            <v>FAMILY MEDICINE (B)</v>
          </cell>
          <cell r="F4773" t="str">
            <v>50 PROSPECT ST RM 505</v>
          </cell>
          <cell r="G4773" t="str">
            <v>LAWRENCE, MA 01841-2839</v>
          </cell>
          <cell r="J4773" t="str">
            <v>LAWRENCE</v>
          </cell>
          <cell r="K4773" t="str">
            <v>MA</v>
          </cell>
          <cell r="L4773" t="str">
            <v>01841-2839</v>
          </cell>
          <cell r="N4773">
            <v>0</v>
          </cell>
        </row>
        <row r="4774">
          <cell r="A4774">
            <v>66009507</v>
          </cell>
          <cell r="B4774" t="str">
            <v>N</v>
          </cell>
          <cell r="C4774" t="str">
            <v>NE66009507</v>
          </cell>
          <cell r="D4774" t="str">
            <v>ABBOTT HOME HEALTH</v>
          </cell>
          <cell r="E4774" t="str">
            <v>ABBOTT HOME HEALTH (TERM)</v>
          </cell>
          <cell r="F4774" t="str">
            <v>378 PAGE ST STE 3</v>
          </cell>
          <cell r="G4774" t="str">
            <v>STOUGHTON, MA 02072-1124</v>
          </cell>
          <cell r="J4774" t="str">
            <v>STOUGHTON</v>
          </cell>
          <cell r="K4774" t="str">
            <v>MA</v>
          </cell>
          <cell r="L4774" t="str">
            <v>02072-1124</v>
          </cell>
          <cell r="N4774">
            <v>0</v>
          </cell>
        </row>
        <row r="4775">
          <cell r="A4775">
            <v>66009508</v>
          </cell>
          <cell r="B4775" t="str">
            <v>N</v>
          </cell>
          <cell r="C4775" t="str">
            <v>NE66009508</v>
          </cell>
          <cell r="D4775" t="str">
            <v>PROMEDICA NOVARTIS 2105</v>
          </cell>
          <cell r="E4775" t="str">
            <v>PROMEDICA NOVARTIS (TERM)</v>
          </cell>
          <cell r="F4775" t="str">
            <v>77 WARREN ST BLDG 8</v>
          </cell>
          <cell r="G4775" t="str">
            <v>BRIGHTON, MA 02135-3601</v>
          </cell>
          <cell r="J4775" t="str">
            <v>BRIGHTON</v>
          </cell>
          <cell r="K4775" t="str">
            <v>MA</v>
          </cell>
          <cell r="L4775" t="str">
            <v>02135-3601</v>
          </cell>
          <cell r="N4775">
            <v>0</v>
          </cell>
        </row>
        <row r="4776">
          <cell r="A4776">
            <v>66009509</v>
          </cell>
          <cell r="B4776" t="str">
            <v>N</v>
          </cell>
          <cell r="C4776" t="str">
            <v>NE66009509</v>
          </cell>
          <cell r="D4776" t="str">
            <v xml:space="preserve">BOSTON UNIV MED       </v>
          </cell>
          <cell r="E4776" t="str">
            <v>BIOSCI (TERM)</v>
          </cell>
          <cell r="F4776" t="str">
            <v>715 ALBANY ST STE R3</v>
          </cell>
          <cell r="G4776" t="str">
            <v>BOSTON, MA 02118-2526</v>
          </cell>
          <cell r="J4776" t="str">
            <v>BOSTON</v>
          </cell>
          <cell r="K4776" t="str">
            <v>MA</v>
          </cell>
          <cell r="L4776" t="str">
            <v>02118-2526</v>
          </cell>
          <cell r="N4776">
            <v>0</v>
          </cell>
        </row>
        <row r="4777">
          <cell r="A4777">
            <v>66009510</v>
          </cell>
          <cell r="B4777" t="str">
            <v>N</v>
          </cell>
          <cell r="C4777" t="str">
            <v>NE66009510</v>
          </cell>
          <cell r="D4777" t="str">
            <v>MARIO F. MORETTI</v>
          </cell>
          <cell r="E4777" t="str">
            <v>MORETTI(TERM)</v>
          </cell>
          <cell r="F4777" t="str">
            <v>12 TATUM RD</v>
          </cell>
          <cell r="G4777" t="str">
            <v>SHREWSBURY, MA 01545-3751</v>
          </cell>
          <cell r="J4777" t="str">
            <v>SHREWSBURY</v>
          </cell>
          <cell r="K4777" t="str">
            <v>MA</v>
          </cell>
          <cell r="L4777" t="str">
            <v>01545-3751</v>
          </cell>
          <cell r="N4777">
            <v>0</v>
          </cell>
        </row>
        <row r="4778">
          <cell r="A4778">
            <v>66009511</v>
          </cell>
          <cell r="B4778" t="str">
            <v>N</v>
          </cell>
          <cell r="C4778" t="str">
            <v>NE66009511</v>
          </cell>
          <cell r="D4778" t="str">
            <v>RESOLVYX-ORA CLINICAL</v>
          </cell>
          <cell r="E4778" t="str">
            <v>RESOLVYX (TERM)</v>
          </cell>
          <cell r="F4778" t="str">
            <v>138 HAVERHILL ST STE 202</v>
          </cell>
          <cell r="G4778" t="str">
            <v>ANDOVER, MA 01810-1501</v>
          </cell>
          <cell r="J4778" t="str">
            <v>ANDOVER</v>
          </cell>
          <cell r="K4778" t="str">
            <v>MA</v>
          </cell>
          <cell r="L4778" t="str">
            <v>01810-1501</v>
          </cell>
          <cell r="N4778">
            <v>0</v>
          </cell>
        </row>
        <row r="4779">
          <cell r="A4779">
            <v>66009512</v>
          </cell>
          <cell r="B4779" t="str">
            <v>N</v>
          </cell>
          <cell r="C4779" t="str">
            <v>NE66009512</v>
          </cell>
          <cell r="D4779" t="str">
            <v>NEMR-PFIZER B0041002</v>
          </cell>
          <cell r="E4779" t="str">
            <v>NEMR-PFIZER (TERM)</v>
          </cell>
          <cell r="F4779" t="str">
            <v>49 STATE RD WATTUPPA BLDG</v>
          </cell>
          <cell r="G4779" t="str">
            <v>NO.DARTMOUTH, MA 02747</v>
          </cell>
          <cell r="J4779" t="str">
            <v>NO.DARTMOUTH</v>
          </cell>
          <cell r="K4779" t="str">
            <v>MA</v>
          </cell>
          <cell r="L4779">
            <v>2747</v>
          </cell>
          <cell r="M4779">
            <v>41.639699999999998</v>
          </cell>
          <cell r="N4779">
            <v>-70.990799999999993</v>
          </cell>
        </row>
        <row r="4780">
          <cell r="A4780">
            <v>66009513</v>
          </cell>
          <cell r="B4780" t="str">
            <v>Y</v>
          </cell>
          <cell r="C4780" t="str">
            <v>NE66009513</v>
          </cell>
          <cell r="D4780" t="str">
            <v>AMBULATORY SURGERY &amp; LASER</v>
          </cell>
          <cell r="E4780" t="str">
            <v>ABULATORY (B)</v>
          </cell>
          <cell r="F4780" t="str">
            <v>280 HERITAGE PARK</v>
          </cell>
          <cell r="G4780" t="str">
            <v>SANDWICH, MA 02563</v>
          </cell>
          <cell r="J4780" t="str">
            <v>SANDWICH</v>
          </cell>
          <cell r="K4780" t="str">
            <v>MA</v>
          </cell>
          <cell r="L4780">
            <v>2563</v>
          </cell>
          <cell r="M4780">
            <v>41.723799999999997</v>
          </cell>
          <cell r="N4780">
            <v>-70.479299999999995</v>
          </cell>
        </row>
        <row r="4781">
          <cell r="A4781">
            <v>66009514</v>
          </cell>
          <cell r="B4781" t="str">
            <v>Y</v>
          </cell>
          <cell r="C4781" t="str">
            <v>NE66009514</v>
          </cell>
          <cell r="D4781" t="str">
            <v>RENOVO MD</v>
          </cell>
          <cell r="E4781" t="str">
            <v>RENOVO</v>
          </cell>
          <cell r="F4781" t="str">
            <v>512 MAIN ST</v>
          </cell>
          <cell r="G4781" t="str">
            <v>SHREWSBURY, MA 01545-6405</v>
          </cell>
          <cell r="J4781" t="str">
            <v>SHREWSBURY</v>
          </cell>
          <cell r="K4781" t="str">
            <v>MA</v>
          </cell>
          <cell r="L4781" t="str">
            <v>01545-6405</v>
          </cell>
          <cell r="M4781">
            <v>0</v>
          </cell>
          <cell r="N4781">
            <v>0</v>
          </cell>
        </row>
        <row r="4782">
          <cell r="A4782">
            <v>66009518</v>
          </cell>
          <cell r="B4782" t="str">
            <v>N</v>
          </cell>
          <cell r="C4782" t="str">
            <v>NE66009518</v>
          </cell>
          <cell r="D4782" t="str">
            <v xml:space="preserve">QUINCY INTERNATIONAL     </v>
          </cell>
          <cell r="E4782" t="str">
            <v>QUINCY INTERNATIONAL (TER</v>
          </cell>
          <cell r="F4782" t="str">
            <v>275 HANCOCK ST STE 2</v>
          </cell>
          <cell r="G4782" t="str">
            <v xml:space="preserve">QUINCY, </v>
          </cell>
          <cell r="H4782" t="str">
            <v>CYPRUS</v>
          </cell>
          <cell r="J4782" t="str">
            <v>QUINCY</v>
          </cell>
          <cell r="N4782">
            <v>0</v>
          </cell>
        </row>
        <row r="4783">
          <cell r="A4783">
            <v>66009519</v>
          </cell>
          <cell r="B4783" t="str">
            <v>Y</v>
          </cell>
          <cell r="C4783" t="str">
            <v>NE66009519</v>
          </cell>
          <cell r="D4783" t="str">
            <v>SLEEP HEALTH CENTERS-MEDFORD</v>
          </cell>
          <cell r="E4783" t="str">
            <v>SLEEP HEALTH CENTERS</v>
          </cell>
          <cell r="F4783" t="str">
            <v>200 BOSTON AVE STE 3000</v>
          </cell>
          <cell r="G4783" t="str">
            <v>MEDFORD, MA 02155-4261</v>
          </cell>
          <cell r="J4783" t="str">
            <v>MEDFORD</v>
          </cell>
          <cell r="K4783" t="str">
            <v>MA</v>
          </cell>
          <cell r="L4783" t="str">
            <v>02155-4261</v>
          </cell>
          <cell r="N4783">
            <v>0</v>
          </cell>
        </row>
        <row r="4784">
          <cell r="A4784">
            <v>66009521</v>
          </cell>
          <cell r="B4784" t="str">
            <v>Y</v>
          </cell>
          <cell r="C4784" t="str">
            <v>NE66009521</v>
          </cell>
          <cell r="D4784" t="str">
            <v>MINUTECLINIC MAYNARD 973</v>
          </cell>
          <cell r="E4784" t="str">
            <v>MINUTECLINIC</v>
          </cell>
          <cell r="F4784" t="str">
            <v>105 MAIN ST</v>
          </cell>
          <cell r="G4784" t="str">
            <v>MAYNARD, MA 01754-2514</v>
          </cell>
          <cell r="J4784" t="str">
            <v>MAYNARD</v>
          </cell>
          <cell r="K4784" t="str">
            <v>MA</v>
          </cell>
          <cell r="L4784" t="str">
            <v>01754-2514</v>
          </cell>
          <cell r="M4784">
            <v>0</v>
          </cell>
          <cell r="N4784">
            <v>0</v>
          </cell>
        </row>
        <row r="4785">
          <cell r="A4785">
            <v>66009522</v>
          </cell>
          <cell r="B4785" t="str">
            <v>Y</v>
          </cell>
          <cell r="C4785" t="str">
            <v>NE66009522</v>
          </cell>
          <cell r="D4785" t="str">
            <v>CARETENDERS NORTH ANDOVER</v>
          </cell>
          <cell r="E4785" t="str">
            <v>CARETENDERS</v>
          </cell>
          <cell r="F4785" t="str">
            <v>401 ANDOVER ST STE 102</v>
          </cell>
          <cell r="G4785" t="str">
            <v>NORTH ANDOVER, MA 01845</v>
          </cell>
          <cell r="J4785" t="str">
            <v>NORTH ANDOVER</v>
          </cell>
          <cell r="K4785" t="str">
            <v>MA</v>
          </cell>
          <cell r="L4785">
            <v>1845</v>
          </cell>
          <cell r="M4785">
            <v>42.686199999999999</v>
          </cell>
          <cell r="N4785">
            <v>-71.113100000000003</v>
          </cell>
        </row>
        <row r="4786">
          <cell r="A4786">
            <v>66009523</v>
          </cell>
          <cell r="B4786" t="str">
            <v>Y</v>
          </cell>
          <cell r="C4786" t="str">
            <v>NE66009523</v>
          </cell>
          <cell r="D4786" t="str">
            <v>FRANKLIN COUNTY COMMUNITY HC</v>
          </cell>
          <cell r="E4786" t="str">
            <v>FRANKLIN (B)</v>
          </cell>
          <cell r="F4786" t="str">
            <v>389 BERNARDSTON ROAD</v>
          </cell>
          <cell r="G4786" t="str">
            <v>GREENFIELD, MA 01301</v>
          </cell>
          <cell r="J4786" t="str">
            <v>GREENFIELD</v>
          </cell>
          <cell r="K4786" t="str">
            <v>MA</v>
          </cell>
          <cell r="L4786">
            <v>1301</v>
          </cell>
          <cell r="M4786">
            <v>42.601100000000002</v>
          </cell>
          <cell r="N4786">
            <v>-72.5989</v>
          </cell>
        </row>
        <row r="4787">
          <cell r="A4787">
            <v>66009524</v>
          </cell>
          <cell r="B4787" t="str">
            <v>N</v>
          </cell>
          <cell r="C4787" t="str">
            <v>NE66009524</v>
          </cell>
          <cell r="D4787" t="str">
            <v>MALDEN MEDICAL</v>
          </cell>
          <cell r="E4787" t="str">
            <v>MALDEN MEDICAL (TERM)</v>
          </cell>
          <cell r="F4787" t="str">
            <v>388 PLEASANT ST STE 305</v>
          </cell>
          <cell r="G4787" t="str">
            <v>MALDEN, MA 02148-8143</v>
          </cell>
          <cell r="J4787" t="str">
            <v>MALDEN</v>
          </cell>
          <cell r="K4787" t="str">
            <v>MA</v>
          </cell>
          <cell r="L4787" t="str">
            <v>02148-8143</v>
          </cell>
          <cell r="N4787">
            <v>0</v>
          </cell>
        </row>
        <row r="4788">
          <cell r="A4788">
            <v>66009525</v>
          </cell>
          <cell r="B4788" t="str">
            <v>Y</v>
          </cell>
          <cell r="C4788" t="str">
            <v>NE66009525</v>
          </cell>
          <cell r="D4788" t="str">
            <v>BRIGHAM &amp; WOMAN'S OB/GYN</v>
          </cell>
          <cell r="E4788" t="str">
            <v>BRIGHAM</v>
          </cell>
          <cell r="F4788" t="str">
            <v>850 BOYLSTON ST</v>
          </cell>
          <cell r="G4788" t="str">
            <v>CHESTNUT HILL, MA 02467</v>
          </cell>
          <cell r="J4788" t="str">
            <v>CHESTNUT HILL</v>
          </cell>
          <cell r="K4788" t="str">
            <v>MA</v>
          </cell>
          <cell r="L4788">
            <v>2467</v>
          </cell>
          <cell r="M4788">
            <v>42.319600000000001</v>
          </cell>
          <cell r="N4788">
            <v>-71.160799999999995</v>
          </cell>
        </row>
        <row r="4789">
          <cell r="A4789">
            <v>66009526</v>
          </cell>
          <cell r="B4789" t="str">
            <v>Y</v>
          </cell>
          <cell r="C4789" t="str">
            <v>NE66009526</v>
          </cell>
          <cell r="D4789" t="str">
            <v>SOMERSET EYE CARE</v>
          </cell>
          <cell r="E4789" t="str">
            <v>SOMERSET EYE CARE</v>
          </cell>
          <cell r="F4789" t="str">
            <v>1287 WILBUR AVE</v>
          </cell>
          <cell r="G4789" t="str">
            <v>SOMERSET, MA 02725-1816</v>
          </cell>
          <cell r="J4789" t="str">
            <v>SOMERSET</v>
          </cell>
          <cell r="K4789" t="str">
            <v>MA</v>
          </cell>
          <cell r="L4789" t="str">
            <v>02725-1816</v>
          </cell>
          <cell r="M4789">
            <v>0</v>
          </cell>
          <cell r="N4789">
            <v>0</v>
          </cell>
        </row>
        <row r="4790">
          <cell r="A4790">
            <v>66009527</v>
          </cell>
          <cell r="B4790" t="str">
            <v>N</v>
          </cell>
          <cell r="C4790" t="str">
            <v>NE66009527</v>
          </cell>
          <cell r="D4790" t="str">
            <v>VALLEY MEDICAL (SHELL ACCOUNT)</v>
          </cell>
          <cell r="E4790" t="str">
            <v>VALLEY (TERM)</v>
          </cell>
          <cell r="F4790" t="str">
            <v>329 CONWAY ST</v>
          </cell>
          <cell r="G4790" t="str">
            <v>GREENFIELD, MA 01301-1521</v>
          </cell>
          <cell r="J4790" t="str">
            <v>GREENFIELD</v>
          </cell>
          <cell r="K4790" t="str">
            <v>MA</v>
          </cell>
          <cell r="L4790" t="str">
            <v>01301-1521</v>
          </cell>
          <cell r="N4790">
            <v>0</v>
          </cell>
        </row>
        <row r="4791">
          <cell r="A4791">
            <v>66009528</v>
          </cell>
          <cell r="B4791" t="str">
            <v>Y</v>
          </cell>
          <cell r="C4791" t="str">
            <v>NE66009528</v>
          </cell>
          <cell r="D4791" t="str">
            <v>BLACKSTONE VALLEY MIDWIFERY</v>
          </cell>
          <cell r="E4791" t="str">
            <v>BLACKSTONE MIDWIFE</v>
          </cell>
          <cell r="F4791" t="str">
            <v>48 IRONSTONE RD</v>
          </cell>
          <cell r="G4791" t="str">
            <v>UXBRIDGE, MA 01569-2217</v>
          </cell>
          <cell r="J4791" t="str">
            <v>UXBRIDGE</v>
          </cell>
          <cell r="K4791" t="str">
            <v>MA</v>
          </cell>
          <cell r="L4791" t="str">
            <v>01569-2217</v>
          </cell>
          <cell r="N4791">
            <v>0</v>
          </cell>
        </row>
        <row r="4792">
          <cell r="A4792">
            <v>66009529</v>
          </cell>
          <cell r="B4792" t="str">
            <v>Y</v>
          </cell>
          <cell r="C4792" t="str">
            <v>NE66009529</v>
          </cell>
          <cell r="D4792" t="str">
            <v>EMILIA PHILLIPS MD</v>
          </cell>
          <cell r="E4792" t="str">
            <v>PHILLIPS</v>
          </cell>
          <cell r="F4792" t="str">
            <v>900 CUMMINGS CTR STE 304T</v>
          </cell>
          <cell r="G4792" t="str">
            <v>BEVERLY, MA 01915-6181</v>
          </cell>
          <cell r="J4792" t="str">
            <v>BEVERLY</v>
          </cell>
          <cell r="K4792" t="str">
            <v>MA</v>
          </cell>
          <cell r="L4792" t="str">
            <v>01915-6181</v>
          </cell>
          <cell r="N4792">
            <v>0</v>
          </cell>
        </row>
        <row r="4793">
          <cell r="A4793">
            <v>66009530</v>
          </cell>
          <cell r="B4793" t="str">
            <v>N</v>
          </cell>
          <cell r="C4793" t="str">
            <v>NE66009530</v>
          </cell>
          <cell r="D4793" t="str">
            <v>NORTH SHORE HEALTH CENTER</v>
          </cell>
          <cell r="E4793" t="str">
            <v>NORTH SHORE(TERM)</v>
          </cell>
          <cell r="F4793" t="str">
            <v>40 WILLIAM KELLY SQ</v>
          </cell>
          <cell r="G4793" t="str">
            <v>EAST BOSTON, MA 02128-1911</v>
          </cell>
          <cell r="J4793" t="str">
            <v>EAST BOSTON</v>
          </cell>
          <cell r="K4793" t="str">
            <v>MA</v>
          </cell>
          <cell r="L4793" t="str">
            <v>02128-1911</v>
          </cell>
          <cell r="N4793">
            <v>0</v>
          </cell>
        </row>
        <row r="4794">
          <cell r="A4794">
            <v>66009531</v>
          </cell>
          <cell r="B4794" t="str">
            <v>Y</v>
          </cell>
          <cell r="C4794" t="str">
            <v>NE66009531</v>
          </cell>
          <cell r="D4794" t="str">
            <v>VISIONS HEALTHCARE - WELLESLEY</v>
          </cell>
          <cell r="E4794" t="str">
            <v>VISIONS</v>
          </cell>
          <cell r="F4794" t="str">
            <v>170 WORCESTER ST</v>
          </cell>
          <cell r="G4794" t="str">
            <v>WELLESLEY, MA 02481-5506</v>
          </cell>
          <cell r="J4794" t="str">
            <v>WELLESLEY</v>
          </cell>
          <cell r="K4794" t="str">
            <v>MA</v>
          </cell>
          <cell r="L4794" t="str">
            <v>02481-5506</v>
          </cell>
          <cell r="M4794">
            <v>42.315322999999999</v>
          </cell>
          <cell r="N4794">
            <v>-71.244972000000004</v>
          </cell>
        </row>
        <row r="4795">
          <cell r="A4795">
            <v>66009532</v>
          </cell>
          <cell r="B4795" t="str">
            <v>N</v>
          </cell>
          <cell r="C4795" t="str">
            <v>NE66009532</v>
          </cell>
          <cell r="D4795" t="str">
            <v>VALLEY MEDICAL - COPY TO ACCT</v>
          </cell>
          <cell r="E4795" t="str">
            <v>VALLEY (C)</v>
          </cell>
          <cell r="F4795" t="str">
            <v>329 CONWAY ST</v>
          </cell>
          <cell r="G4795" t="str">
            <v>GREENFIELD, MA 01301-1521</v>
          </cell>
          <cell r="J4795" t="str">
            <v>GREENFIELD</v>
          </cell>
          <cell r="K4795" t="str">
            <v>MA</v>
          </cell>
          <cell r="L4795" t="str">
            <v>01301-1521</v>
          </cell>
          <cell r="N4795">
            <v>0</v>
          </cell>
        </row>
        <row r="4796">
          <cell r="A4796">
            <v>66009533</v>
          </cell>
          <cell r="B4796" t="str">
            <v>Y</v>
          </cell>
          <cell r="C4796" t="str">
            <v>NE66009533</v>
          </cell>
          <cell r="D4796" t="str">
            <v>CHARLTON FAMILY</v>
          </cell>
          <cell r="E4796" t="str">
            <v>CHARLTON</v>
          </cell>
          <cell r="F4796" t="str">
            <v>246 SOUTHBRIDGE RD</v>
          </cell>
          <cell r="G4796" t="str">
            <v>CHARLTON, MA 01507-5237</v>
          </cell>
          <cell r="J4796" t="str">
            <v>CHARLTON</v>
          </cell>
          <cell r="K4796" t="str">
            <v>MA</v>
          </cell>
          <cell r="L4796" t="str">
            <v>01507-5237</v>
          </cell>
          <cell r="M4796">
            <v>0</v>
          </cell>
          <cell r="N4796">
            <v>0</v>
          </cell>
        </row>
        <row r="4797">
          <cell r="A4797">
            <v>66009534</v>
          </cell>
          <cell r="B4797" t="str">
            <v>N</v>
          </cell>
          <cell r="C4797" t="str">
            <v>NE66009534</v>
          </cell>
          <cell r="D4797" t="str">
            <v>PROMEDICA MERCK 127</v>
          </cell>
          <cell r="E4797" t="str">
            <v>PROMEDICA MERCK 127 (TERM</v>
          </cell>
          <cell r="F4797" t="str">
            <v>77 WARREN ST BLDG 6</v>
          </cell>
          <cell r="G4797" t="str">
            <v>BRIGHTON, MA 02135-3601</v>
          </cell>
          <cell r="J4797" t="str">
            <v>BRIGHTON</v>
          </cell>
          <cell r="K4797" t="str">
            <v>MA</v>
          </cell>
          <cell r="L4797" t="str">
            <v>02135-3601</v>
          </cell>
          <cell r="N4797">
            <v>0</v>
          </cell>
        </row>
        <row r="4798">
          <cell r="A4798">
            <v>66009535</v>
          </cell>
          <cell r="B4798" t="str">
            <v>N</v>
          </cell>
          <cell r="C4798" t="str">
            <v>NE66009535</v>
          </cell>
          <cell r="D4798" t="str">
            <v>PROMEDICA- MERCK MK-7009-#027</v>
          </cell>
          <cell r="E4798" t="str">
            <v>PROMEDICAL MK7009#27 (TER</v>
          </cell>
          <cell r="F4798" t="str">
            <v>77 WARREN ST BLDG 6</v>
          </cell>
          <cell r="G4798" t="str">
            <v>BRIGHTON, MA 02135-3601</v>
          </cell>
          <cell r="J4798" t="str">
            <v>BRIGHTON</v>
          </cell>
          <cell r="K4798" t="str">
            <v>MA</v>
          </cell>
          <cell r="L4798" t="str">
            <v>02135-3601</v>
          </cell>
          <cell r="N4798">
            <v>0</v>
          </cell>
        </row>
        <row r="4799">
          <cell r="A4799">
            <v>66009536</v>
          </cell>
          <cell r="B4799" t="str">
            <v>N</v>
          </cell>
          <cell r="C4799" t="str">
            <v>NE66009536</v>
          </cell>
          <cell r="D4799" t="str">
            <v>FAMILY MEDICAL ASSOC-COPY TO</v>
          </cell>
          <cell r="E4799" t="str">
            <v>FAMILY MEDICAL</v>
          </cell>
          <cell r="F4799" t="str">
            <v>194 CENTRAL AVE</v>
          </cell>
          <cell r="G4799" t="str">
            <v>SEEKONK, MA 02771-4127</v>
          </cell>
          <cell r="J4799" t="str">
            <v>SEEKONK</v>
          </cell>
          <cell r="K4799" t="str">
            <v>MA</v>
          </cell>
          <cell r="L4799" t="str">
            <v>02771-4127</v>
          </cell>
          <cell r="N4799">
            <v>0</v>
          </cell>
        </row>
        <row r="4800">
          <cell r="A4800">
            <v>66009537</v>
          </cell>
          <cell r="B4800" t="str">
            <v>Y</v>
          </cell>
          <cell r="C4800" t="str">
            <v>NE66009537</v>
          </cell>
          <cell r="D4800" t="str">
            <v>DRACUT FAMILY HEALTHCARE</v>
          </cell>
          <cell r="E4800" t="str">
            <v>DRACUT</v>
          </cell>
          <cell r="F4800" t="str">
            <v>155 BROADWAY SUITE 7</v>
          </cell>
          <cell r="G4800" t="str">
            <v>DRACUT, MA 01826-2754</v>
          </cell>
          <cell r="J4800" t="str">
            <v>DRACUT</v>
          </cell>
          <cell r="K4800" t="str">
            <v>MA</v>
          </cell>
          <cell r="L4800" t="str">
            <v>01826-2754</v>
          </cell>
          <cell r="M4800">
            <v>0</v>
          </cell>
          <cell r="N4800">
            <v>0</v>
          </cell>
        </row>
        <row r="4801">
          <cell r="A4801">
            <v>66009538</v>
          </cell>
          <cell r="B4801" t="str">
            <v>Y</v>
          </cell>
          <cell r="C4801" t="str">
            <v>NE66009538</v>
          </cell>
          <cell r="D4801" t="str">
            <v>WEXLER CHIROPRACTIC</v>
          </cell>
          <cell r="E4801" t="str">
            <v>WEXLER (A)</v>
          </cell>
          <cell r="F4801" t="str">
            <v>650 WORCESTER RD</v>
          </cell>
          <cell r="G4801" t="str">
            <v>FRAMINGHAM, MA 01702-5248</v>
          </cell>
          <cell r="J4801" t="str">
            <v>FRAMINGHAM</v>
          </cell>
          <cell r="K4801" t="str">
            <v>MA</v>
          </cell>
          <cell r="L4801" t="str">
            <v>01702-5248</v>
          </cell>
          <cell r="N4801">
            <v>0</v>
          </cell>
        </row>
        <row r="4802">
          <cell r="A4802">
            <v>66009539</v>
          </cell>
          <cell r="B4802" t="str">
            <v>Y</v>
          </cell>
          <cell r="C4802" t="str">
            <v>NE66009539</v>
          </cell>
          <cell r="D4802" t="str">
            <v>LAUREN M. JALETTE,DC</v>
          </cell>
          <cell r="E4802" t="str">
            <v>JALETTE (A)</v>
          </cell>
          <cell r="F4802" t="str">
            <v>107 ATLANTIC AVE</v>
          </cell>
          <cell r="G4802" t="str">
            <v>BOSTON, MA 02110-3702</v>
          </cell>
          <cell r="J4802" t="str">
            <v>BOSTON</v>
          </cell>
          <cell r="K4802" t="str">
            <v>MA</v>
          </cell>
          <cell r="L4802" t="str">
            <v>02110-3702</v>
          </cell>
          <cell r="N4802">
            <v>0</v>
          </cell>
        </row>
        <row r="4803">
          <cell r="A4803">
            <v>66009540</v>
          </cell>
          <cell r="B4803" t="str">
            <v>Y</v>
          </cell>
          <cell r="C4803" t="str">
            <v>NE66009540</v>
          </cell>
          <cell r="D4803" t="str">
            <v>METROWEST ENT ASSOCIATES</v>
          </cell>
          <cell r="E4803" t="str">
            <v>METROWEST</v>
          </cell>
          <cell r="F4803" t="str">
            <v>61 LINCOLN ST STE 207</v>
          </cell>
          <cell r="G4803" t="str">
            <v>FRAMINGHAM, MA 01702-8264</v>
          </cell>
          <cell r="J4803" t="str">
            <v>FRAMINGHAM</v>
          </cell>
          <cell r="K4803" t="str">
            <v>MA</v>
          </cell>
          <cell r="L4803" t="str">
            <v>01702-8264</v>
          </cell>
          <cell r="N4803">
            <v>0</v>
          </cell>
        </row>
        <row r="4804">
          <cell r="A4804">
            <v>66009541</v>
          </cell>
          <cell r="B4804" t="str">
            <v>Y</v>
          </cell>
          <cell r="C4804" t="str">
            <v>NE66009541</v>
          </cell>
          <cell r="D4804" t="str">
            <v>THOMAS GOODMAN MD</v>
          </cell>
          <cell r="E4804" t="str">
            <v>GOODMAN</v>
          </cell>
          <cell r="F4804" t="str">
            <v>100 BOSTON RD STE 2</v>
          </cell>
          <cell r="G4804" t="str">
            <v>GROTON, MA 01450-1879</v>
          </cell>
          <cell r="J4804" t="str">
            <v>GROTON</v>
          </cell>
          <cell r="K4804" t="str">
            <v>MA</v>
          </cell>
          <cell r="L4804" t="str">
            <v>01450-1879</v>
          </cell>
          <cell r="M4804">
            <v>0</v>
          </cell>
          <cell r="N4804">
            <v>0</v>
          </cell>
        </row>
        <row r="4805">
          <cell r="A4805">
            <v>66009542</v>
          </cell>
          <cell r="B4805" t="str">
            <v>N</v>
          </cell>
          <cell r="C4805" t="str">
            <v>NE66009542</v>
          </cell>
          <cell r="D4805" t="str">
            <v>NEUROSCIENCE CENTER</v>
          </cell>
          <cell r="E4805" t="str">
            <v>NEUROSCIENCE(TERM)</v>
          </cell>
          <cell r="F4805" t="str">
            <v>1842 BEACON ST STE 204</v>
          </cell>
          <cell r="G4805" t="str">
            <v>BROOKLINE, MA 02445-1922</v>
          </cell>
          <cell r="J4805" t="str">
            <v>BROOKLINE</v>
          </cell>
          <cell r="K4805" t="str">
            <v>MA</v>
          </cell>
          <cell r="L4805" t="str">
            <v>02445-1922</v>
          </cell>
          <cell r="N4805">
            <v>0</v>
          </cell>
        </row>
        <row r="4806">
          <cell r="A4806">
            <v>66009543</v>
          </cell>
          <cell r="B4806" t="str">
            <v>N</v>
          </cell>
          <cell r="C4806" t="str">
            <v>NE66009543</v>
          </cell>
          <cell r="D4806" t="str">
            <v>VA W. ROXBURY</v>
          </cell>
          <cell r="E4806" t="str">
            <v>VA W.ROXBURY (TERM)</v>
          </cell>
          <cell r="F4806" t="str">
            <v>1400 VFW PKWY</v>
          </cell>
          <cell r="G4806" t="str">
            <v>WEST ROXBURY, MA 02132-4927</v>
          </cell>
          <cell r="J4806" t="str">
            <v>WEST ROXBURY</v>
          </cell>
          <cell r="K4806" t="str">
            <v>MA</v>
          </cell>
          <cell r="L4806" t="str">
            <v>02132-4927</v>
          </cell>
          <cell r="N4806">
            <v>0</v>
          </cell>
        </row>
        <row r="4807">
          <cell r="A4807">
            <v>66009544</v>
          </cell>
          <cell r="B4807" t="str">
            <v>N</v>
          </cell>
          <cell r="C4807" t="str">
            <v>NE66009544</v>
          </cell>
          <cell r="D4807" t="str">
            <v>EAST BOSTON COMMUNITY-COPY ACT</v>
          </cell>
          <cell r="E4807" t="str">
            <v>EAST BOSTON</v>
          </cell>
          <cell r="F4807" t="str">
            <v>10 GOVE ST</v>
          </cell>
          <cell r="G4807" t="str">
            <v>BOSTON, MA 02128-1920</v>
          </cell>
          <cell r="J4807" t="str">
            <v>BOSTON</v>
          </cell>
          <cell r="K4807" t="str">
            <v>MA</v>
          </cell>
          <cell r="L4807" t="str">
            <v>02128-1920</v>
          </cell>
          <cell r="N4807">
            <v>0</v>
          </cell>
        </row>
        <row r="4808">
          <cell r="A4808">
            <v>66009545</v>
          </cell>
          <cell r="B4808" t="str">
            <v>Y</v>
          </cell>
          <cell r="C4808" t="str">
            <v>NE66009545</v>
          </cell>
          <cell r="D4808" t="str">
            <v>MARTIN OSTRO, M.D.</v>
          </cell>
          <cell r="E4808" t="str">
            <v>OSTRO (A)</v>
          </cell>
          <cell r="F4808" t="str">
            <v>1101 BEACON ST STE 7</v>
          </cell>
          <cell r="G4808" t="str">
            <v>BROOKLINE, MA 02446-5587</v>
          </cell>
          <cell r="J4808" t="str">
            <v>BROOKLINE</v>
          </cell>
          <cell r="K4808" t="str">
            <v>MA</v>
          </cell>
          <cell r="L4808" t="str">
            <v>02446-5587</v>
          </cell>
          <cell r="M4808">
            <v>0</v>
          </cell>
          <cell r="N4808">
            <v>0</v>
          </cell>
        </row>
        <row r="4809">
          <cell r="A4809">
            <v>66009546</v>
          </cell>
          <cell r="B4809" t="str">
            <v>N</v>
          </cell>
          <cell r="C4809" t="str">
            <v>NE66009546</v>
          </cell>
          <cell r="D4809" t="str">
            <v>PROFICIENCY FALL RIVER</v>
          </cell>
          <cell r="E4809" t="str">
            <v>TRUESDALE</v>
          </cell>
          <cell r="F4809" t="str">
            <v>101 PRESIDENT AVE</v>
          </cell>
          <cell r="G4809" t="str">
            <v>FALL RIVER, MA 02720-2644</v>
          </cell>
          <cell r="J4809" t="str">
            <v>FALL RIVER</v>
          </cell>
          <cell r="K4809" t="str">
            <v>MA</v>
          </cell>
          <cell r="L4809" t="str">
            <v>02720-2644</v>
          </cell>
          <cell r="N4809">
            <v>0</v>
          </cell>
        </row>
        <row r="4810">
          <cell r="A4810">
            <v>66009547</v>
          </cell>
          <cell r="B4810" t="str">
            <v>Y</v>
          </cell>
          <cell r="C4810" t="str">
            <v>NE66009547</v>
          </cell>
          <cell r="D4810" t="str">
            <v>PROFICIENCY FLORENCE</v>
          </cell>
          <cell r="E4810" t="str">
            <v>FLORENCE</v>
          </cell>
          <cell r="F4810" t="str">
            <v>190 NONOTUCK ST</v>
          </cell>
          <cell r="G4810" t="str">
            <v>FLORENCE, MA 01062-1911</v>
          </cell>
          <cell r="J4810" t="str">
            <v>FLORENCE</v>
          </cell>
          <cell r="K4810" t="str">
            <v>MA</v>
          </cell>
          <cell r="L4810" t="str">
            <v>01062-1911</v>
          </cell>
          <cell r="N4810">
            <v>0</v>
          </cell>
        </row>
        <row r="4811">
          <cell r="A4811">
            <v>66009548</v>
          </cell>
          <cell r="B4811" t="str">
            <v>Y</v>
          </cell>
          <cell r="C4811" t="str">
            <v>NE66009548</v>
          </cell>
          <cell r="D4811" t="str">
            <v>PROFICIENCY HARVARD UNIV</v>
          </cell>
          <cell r="E4811" t="str">
            <v>HARVARD UNIV</v>
          </cell>
          <cell r="F4811" t="str">
            <v>75 MOUNT AUBURN ST</v>
          </cell>
          <cell r="G4811" t="str">
            <v>CAMBRIDGE, MA 02138-4960</v>
          </cell>
          <cell r="J4811" t="str">
            <v>CAMBRIDGE</v>
          </cell>
          <cell r="K4811" t="str">
            <v>MA</v>
          </cell>
          <cell r="L4811" t="str">
            <v>02138-4960</v>
          </cell>
          <cell r="N4811">
            <v>0</v>
          </cell>
        </row>
        <row r="4812">
          <cell r="A4812">
            <v>66009549</v>
          </cell>
          <cell r="B4812" t="str">
            <v>Y</v>
          </cell>
          <cell r="C4812" t="str">
            <v>NE66009549</v>
          </cell>
          <cell r="D4812" t="str">
            <v>PROFICIENCY STOUGHTON</v>
          </cell>
          <cell r="E4812" t="str">
            <v>STOUGHTON (A)</v>
          </cell>
          <cell r="F4812" t="str">
            <v>909 SUMNER ST</v>
          </cell>
          <cell r="G4812" t="str">
            <v>STOUGHTON, MA 02072-3396</v>
          </cell>
          <cell r="J4812" t="str">
            <v>STOUGHTON</v>
          </cell>
          <cell r="K4812" t="str">
            <v>MA</v>
          </cell>
          <cell r="L4812" t="str">
            <v>02072-3396</v>
          </cell>
          <cell r="M4812">
            <v>0</v>
          </cell>
          <cell r="N4812">
            <v>0</v>
          </cell>
        </row>
        <row r="4813">
          <cell r="A4813">
            <v>66009550</v>
          </cell>
          <cell r="B4813" t="str">
            <v>Y</v>
          </cell>
          <cell r="C4813" t="str">
            <v>NE66009550</v>
          </cell>
          <cell r="D4813" t="str">
            <v>PROFICIENCY TURNERS FALLS</v>
          </cell>
          <cell r="E4813" t="str">
            <v>TURNERS FALLS</v>
          </cell>
          <cell r="F4813" t="str">
            <v>8 BURNHAM ST</v>
          </cell>
          <cell r="G4813" t="str">
            <v>TURNERS FALLS, MA 01376-1816</v>
          </cell>
          <cell r="J4813" t="str">
            <v>TURNERS FALLS</v>
          </cell>
          <cell r="K4813" t="str">
            <v>MA</v>
          </cell>
          <cell r="L4813" t="str">
            <v>01376-1816</v>
          </cell>
          <cell r="M4813">
            <v>0</v>
          </cell>
          <cell r="N4813">
            <v>0</v>
          </cell>
        </row>
        <row r="4814">
          <cell r="A4814">
            <v>66009551</v>
          </cell>
          <cell r="B4814" t="str">
            <v>Y</v>
          </cell>
          <cell r="C4814" t="str">
            <v>NE66009551</v>
          </cell>
          <cell r="D4814" t="str">
            <v>PROFICIENCY CENTRAL ST RRL</v>
          </cell>
          <cell r="E4814" t="str">
            <v>CENTRAL ST RRL</v>
          </cell>
          <cell r="F4814" t="str">
            <v>100 MLK JR BLVD</v>
          </cell>
          <cell r="G4814" t="str">
            <v>WORCESTER, MA 01608-1209</v>
          </cell>
          <cell r="J4814" t="str">
            <v>WORCESTER</v>
          </cell>
          <cell r="K4814" t="str">
            <v>MA</v>
          </cell>
          <cell r="L4814" t="str">
            <v>01608-1209</v>
          </cell>
          <cell r="M4814">
            <v>0</v>
          </cell>
          <cell r="N4814">
            <v>0</v>
          </cell>
        </row>
        <row r="4815">
          <cell r="A4815">
            <v>66009552</v>
          </cell>
          <cell r="B4815" t="str">
            <v>Y</v>
          </cell>
          <cell r="C4815" t="str">
            <v>NE66009552</v>
          </cell>
          <cell r="D4815" t="str">
            <v>PROFICIENCY PLANTATION RRL</v>
          </cell>
          <cell r="E4815" t="str">
            <v>PLANTATION RRL</v>
          </cell>
          <cell r="F4815" t="str">
            <v>630 PLANTATION ST</v>
          </cell>
          <cell r="G4815" t="str">
            <v>WORCESTER, MA 01605-2038</v>
          </cell>
          <cell r="J4815" t="str">
            <v>WORCESTER</v>
          </cell>
          <cell r="K4815" t="str">
            <v>MA</v>
          </cell>
          <cell r="L4815" t="str">
            <v>01605-2038</v>
          </cell>
          <cell r="M4815">
            <v>0</v>
          </cell>
          <cell r="N4815">
            <v>0</v>
          </cell>
        </row>
        <row r="4816">
          <cell r="A4816">
            <v>66009553</v>
          </cell>
          <cell r="B4816" t="str">
            <v>N</v>
          </cell>
          <cell r="C4816" t="str">
            <v>NE66009553</v>
          </cell>
          <cell r="D4816" t="str">
            <v>ZZ FALLON CLINIC - NOT IN USE</v>
          </cell>
          <cell r="E4816" t="str">
            <v>ZZ FALLON (TERM)</v>
          </cell>
          <cell r="F4816" t="str">
            <v>35 MILLBURY ST</v>
          </cell>
          <cell r="G4816" t="str">
            <v>AUBURN, MA 01501-3203</v>
          </cell>
          <cell r="J4816" t="str">
            <v>AUBURN</v>
          </cell>
          <cell r="K4816" t="str">
            <v>MA</v>
          </cell>
          <cell r="L4816" t="str">
            <v>01501-3203</v>
          </cell>
          <cell r="N4816">
            <v>0</v>
          </cell>
        </row>
        <row r="4817">
          <cell r="A4817">
            <v>66009554</v>
          </cell>
          <cell r="B4817" t="str">
            <v>Y</v>
          </cell>
          <cell r="C4817" t="str">
            <v>NE66009554</v>
          </cell>
          <cell r="D4817" t="str">
            <v>ZZ FALLON CLINIC - NOT IN USE</v>
          </cell>
          <cell r="E4817" t="str">
            <v>ZZ FALLON (A)</v>
          </cell>
          <cell r="F4817" t="str">
            <v>165 MILL ST</v>
          </cell>
          <cell r="G4817" t="str">
            <v>LEOMINSTER, MA 01453-3289</v>
          </cell>
          <cell r="J4817" t="str">
            <v>LEOMINSTER</v>
          </cell>
          <cell r="K4817" t="str">
            <v>MA</v>
          </cell>
          <cell r="L4817" t="str">
            <v>01453-3289</v>
          </cell>
          <cell r="N4817">
            <v>0</v>
          </cell>
        </row>
        <row r="4818">
          <cell r="A4818">
            <v>66009555</v>
          </cell>
          <cell r="B4818" t="str">
            <v>N</v>
          </cell>
          <cell r="C4818" t="str">
            <v>NE66009555</v>
          </cell>
          <cell r="D4818" t="str">
            <v>ZZ FALLON CLINIC - NOT IN USE</v>
          </cell>
          <cell r="E4818" t="str">
            <v>ZZ FALLON (TERM)</v>
          </cell>
          <cell r="F4818" t="str">
            <v>176 WEST ST</v>
          </cell>
          <cell r="G4818" t="str">
            <v>MILFORD, MA 01757-2236</v>
          </cell>
          <cell r="J4818" t="str">
            <v>MILFORD</v>
          </cell>
          <cell r="K4818" t="str">
            <v>MA</v>
          </cell>
          <cell r="L4818" t="str">
            <v>01757-2236</v>
          </cell>
          <cell r="N4818">
            <v>0</v>
          </cell>
        </row>
        <row r="4819">
          <cell r="A4819">
            <v>66009556</v>
          </cell>
          <cell r="B4819" t="str">
            <v>Y</v>
          </cell>
          <cell r="C4819" t="str">
            <v>NE66009556</v>
          </cell>
          <cell r="D4819" t="str">
            <v>PROFICIENCY MAY ST WORCESTER</v>
          </cell>
          <cell r="E4819" t="str">
            <v>MAY ST WORCESTER</v>
          </cell>
          <cell r="F4819" t="str">
            <v>191 MAY ST</v>
          </cell>
          <cell r="G4819" t="str">
            <v>WORCESTER, MA 01602-4353</v>
          </cell>
          <cell r="J4819" t="str">
            <v>WORCESTER</v>
          </cell>
          <cell r="K4819" t="str">
            <v>MA</v>
          </cell>
          <cell r="L4819" t="str">
            <v>01602-4353</v>
          </cell>
          <cell r="N4819">
            <v>0</v>
          </cell>
        </row>
        <row r="4820">
          <cell r="A4820">
            <v>66009557</v>
          </cell>
          <cell r="B4820" t="str">
            <v>N</v>
          </cell>
          <cell r="C4820" t="str">
            <v>NE66009557</v>
          </cell>
          <cell r="D4820" t="str">
            <v>ZZ FALLON CLINIC - NOT IN USE</v>
          </cell>
          <cell r="E4820" t="str">
            <v>ZZ FALLON (TERM)</v>
          </cell>
          <cell r="F4820" t="str">
            <v>106 E MAIN ST</v>
          </cell>
          <cell r="G4820" t="str">
            <v>WESTBOROUGH, MA 01581-1417</v>
          </cell>
          <cell r="J4820" t="str">
            <v>WESTBOROUGH</v>
          </cell>
          <cell r="K4820" t="str">
            <v>MA</v>
          </cell>
          <cell r="L4820" t="str">
            <v>01581-1417</v>
          </cell>
          <cell r="N4820">
            <v>0</v>
          </cell>
        </row>
        <row r="4821">
          <cell r="A4821">
            <v>66009558</v>
          </cell>
          <cell r="B4821" t="str">
            <v>Y</v>
          </cell>
          <cell r="C4821" t="str">
            <v>NE66009558</v>
          </cell>
          <cell r="D4821" t="str">
            <v>PROFICIENCY HYANNIS</v>
          </cell>
          <cell r="E4821" t="str">
            <v>HYANNIS</v>
          </cell>
          <cell r="F4821" t="str">
            <v>51 MAIN ST STE 6</v>
          </cell>
          <cell r="G4821" t="str">
            <v>HYANNIS, MA 02601-3109</v>
          </cell>
          <cell r="J4821" t="str">
            <v>HYANNIS</v>
          </cell>
          <cell r="K4821" t="str">
            <v>MA</v>
          </cell>
          <cell r="L4821" t="str">
            <v>02601-3109</v>
          </cell>
          <cell r="M4821">
            <v>0</v>
          </cell>
          <cell r="N4821">
            <v>0</v>
          </cell>
        </row>
        <row r="4822">
          <cell r="A4822">
            <v>66009559</v>
          </cell>
          <cell r="B4822" t="str">
            <v>Y</v>
          </cell>
          <cell r="C4822" t="str">
            <v>NE66009559</v>
          </cell>
          <cell r="D4822" t="str">
            <v>NOVOTECH, INC.</v>
          </cell>
          <cell r="E4822" t="str">
            <v>NOVOTECH (A)</v>
          </cell>
          <cell r="F4822" t="str">
            <v>916 MAIN ST</v>
          </cell>
          <cell r="G4822" t="str">
            <v>ACTON, MA 01720-5808</v>
          </cell>
          <cell r="J4822" t="str">
            <v>ACTON</v>
          </cell>
          <cell r="K4822" t="str">
            <v>MA</v>
          </cell>
          <cell r="L4822" t="str">
            <v>01720-5808</v>
          </cell>
          <cell r="N4822">
            <v>0</v>
          </cell>
        </row>
        <row r="4823">
          <cell r="A4823">
            <v>66009560</v>
          </cell>
          <cell r="B4823" t="str">
            <v>Y</v>
          </cell>
          <cell r="C4823" t="str">
            <v>NE66009560</v>
          </cell>
          <cell r="D4823" t="str">
            <v>MINUTECLINIC CAMBRIDGE 717</v>
          </cell>
          <cell r="E4823" t="str">
            <v xml:space="preserve">MINUTECLINIC CAMBRIDGE </v>
          </cell>
          <cell r="F4823" t="str">
            <v>36 WHITE ST</v>
          </cell>
          <cell r="G4823" t="str">
            <v>CAMBRIDGE, MA 02140-1449</v>
          </cell>
          <cell r="J4823" t="str">
            <v>CAMBRIDGE</v>
          </cell>
          <cell r="K4823" t="str">
            <v>MA</v>
          </cell>
          <cell r="L4823" t="str">
            <v>02140-1449</v>
          </cell>
          <cell r="M4823">
            <v>0</v>
          </cell>
          <cell r="N4823">
            <v>0</v>
          </cell>
        </row>
        <row r="4824">
          <cell r="A4824">
            <v>66009562</v>
          </cell>
          <cell r="B4824" t="str">
            <v>N</v>
          </cell>
          <cell r="C4824" t="str">
            <v>NE66009562</v>
          </cell>
          <cell r="D4824" t="str">
            <v>NEWTON WELLESLEY OB-COPY ACC</v>
          </cell>
          <cell r="E4824" t="str">
            <v>NEWTON (A)</v>
          </cell>
          <cell r="F4824" t="str">
            <v>1350 MAIN ST</v>
          </cell>
          <cell r="G4824" t="str">
            <v>WALPOLE, MA 02081-1718</v>
          </cell>
          <cell r="J4824" t="str">
            <v>WALPOLE</v>
          </cell>
          <cell r="K4824" t="str">
            <v>MA</v>
          </cell>
          <cell r="L4824" t="str">
            <v>02081-1718</v>
          </cell>
          <cell r="N4824">
            <v>0</v>
          </cell>
        </row>
        <row r="4825">
          <cell r="A4825">
            <v>66009563</v>
          </cell>
          <cell r="B4825" t="str">
            <v>N</v>
          </cell>
          <cell r="C4825" t="str">
            <v>NE66009563</v>
          </cell>
          <cell r="D4825" t="str">
            <v>PEDIATRIC SPEC-COPY TO ACCOUNT</v>
          </cell>
          <cell r="E4825" t="str">
            <v>PEDIATRIC (A)</v>
          </cell>
          <cell r="F4825" t="str">
            <v>155 SOUTH ST STE 214</v>
          </cell>
          <cell r="G4825" t="str">
            <v>WRENTHAM, MA 02093-1596</v>
          </cell>
          <cell r="J4825" t="str">
            <v>WRENTHAM</v>
          </cell>
          <cell r="K4825" t="str">
            <v>MA</v>
          </cell>
          <cell r="L4825" t="str">
            <v>02093-1596</v>
          </cell>
          <cell r="N4825">
            <v>0</v>
          </cell>
        </row>
        <row r="4826">
          <cell r="A4826">
            <v>66009564</v>
          </cell>
          <cell r="B4826" t="str">
            <v>N</v>
          </cell>
          <cell r="C4826" t="str">
            <v>NE66009564</v>
          </cell>
          <cell r="D4826" t="str">
            <v>WALPOLE PEDS-COPY TO ACCOUNT</v>
          </cell>
          <cell r="E4826" t="str">
            <v>WALPOLE</v>
          </cell>
          <cell r="F4826" t="str">
            <v>1350 MAIN ST</v>
          </cell>
          <cell r="G4826" t="str">
            <v>WALPOLE, MA 02081-1718</v>
          </cell>
          <cell r="J4826" t="str">
            <v>WALPOLE</v>
          </cell>
          <cell r="K4826" t="str">
            <v>MA</v>
          </cell>
          <cell r="L4826" t="str">
            <v>02081-1718</v>
          </cell>
          <cell r="N4826">
            <v>0</v>
          </cell>
        </row>
        <row r="4827">
          <cell r="A4827">
            <v>66009565</v>
          </cell>
          <cell r="B4827" t="str">
            <v>Y</v>
          </cell>
          <cell r="C4827" t="str">
            <v>NE66009565</v>
          </cell>
          <cell r="D4827" t="str">
            <v>ACCLAIM HOME HEALTH CARE, INC.</v>
          </cell>
          <cell r="E4827" t="str">
            <v>ACCLAIM HOME HEALTH</v>
          </cell>
          <cell r="F4827" t="str">
            <v>120 STAFFORD STREET STE 206</v>
          </cell>
          <cell r="G4827" t="str">
            <v>WORCESTER, MA 01603</v>
          </cell>
          <cell r="J4827" t="str">
            <v>WORCESTER</v>
          </cell>
          <cell r="K4827" t="str">
            <v>MA</v>
          </cell>
          <cell r="L4827">
            <v>1603</v>
          </cell>
          <cell r="M4827">
            <v>42.244100000000003</v>
          </cell>
          <cell r="N4827">
            <v>-71.838300000000004</v>
          </cell>
        </row>
        <row r="4828">
          <cell r="A4828">
            <v>66009566</v>
          </cell>
          <cell r="B4828" t="str">
            <v>N</v>
          </cell>
          <cell r="C4828" t="str">
            <v>NE66009566</v>
          </cell>
          <cell r="D4828" t="str">
            <v>EMERALD PHYSICIANS-COPY TO</v>
          </cell>
          <cell r="E4828" t="str">
            <v>EMERALD (AAA)</v>
          </cell>
          <cell r="F4828" t="str">
            <v>433 W MAIN ST</v>
          </cell>
          <cell r="G4828" t="str">
            <v>HYANNIS, MA 02601-3644</v>
          </cell>
          <cell r="J4828" t="str">
            <v>HYANNIS</v>
          </cell>
          <cell r="K4828" t="str">
            <v>MA</v>
          </cell>
          <cell r="L4828" t="str">
            <v>02601-3644</v>
          </cell>
          <cell r="N4828">
            <v>0</v>
          </cell>
        </row>
        <row r="4829">
          <cell r="A4829">
            <v>66009567</v>
          </cell>
          <cell r="B4829" t="str">
            <v>N</v>
          </cell>
          <cell r="C4829" t="str">
            <v>NE66009567</v>
          </cell>
          <cell r="D4829" t="str">
            <v>BWH-PRIMARY CARE-COPY TO ACCT</v>
          </cell>
          <cell r="E4829" t="str">
            <v>BWH PRIMARY CARE (A)</v>
          </cell>
          <cell r="F4829" t="str">
            <v>1180 BEACON ST STE 1B</v>
          </cell>
          <cell r="G4829" t="str">
            <v>BROOKLINE, MA 02446-3806</v>
          </cell>
          <cell r="J4829" t="str">
            <v>BROOKLINE</v>
          </cell>
          <cell r="K4829" t="str">
            <v>MA</v>
          </cell>
          <cell r="L4829" t="str">
            <v>02446-3806</v>
          </cell>
          <cell r="N4829">
            <v>0</v>
          </cell>
        </row>
        <row r="4830">
          <cell r="A4830">
            <v>66009568</v>
          </cell>
          <cell r="B4830" t="str">
            <v>N</v>
          </cell>
          <cell r="C4830" t="str">
            <v>NE66009568</v>
          </cell>
          <cell r="D4830" t="str">
            <v>DR. EDWARD BUSICK-COPY ACCT</v>
          </cell>
          <cell r="E4830" t="str">
            <v>BUSICK</v>
          </cell>
          <cell r="F4830" t="str">
            <v>20 HOPE AVE STE 211</v>
          </cell>
          <cell r="G4830" t="str">
            <v>WALTHAM, MA 02453-2717</v>
          </cell>
          <cell r="J4830" t="str">
            <v>WALTHAM</v>
          </cell>
          <cell r="K4830" t="str">
            <v>MA</v>
          </cell>
          <cell r="L4830" t="str">
            <v>02453-2717</v>
          </cell>
          <cell r="N4830">
            <v>0</v>
          </cell>
        </row>
        <row r="4831">
          <cell r="A4831">
            <v>66009569</v>
          </cell>
          <cell r="B4831" t="str">
            <v>N</v>
          </cell>
          <cell r="C4831" t="str">
            <v>NE66009569</v>
          </cell>
          <cell r="D4831" t="str">
            <v>CENTRE PEDIATRICS-COPY TO ACCT</v>
          </cell>
          <cell r="E4831" t="str">
            <v>CENTRE PEDIATRICS (C)</v>
          </cell>
          <cell r="F4831" t="str">
            <v>1 BROOKLINE PL STE 327</v>
          </cell>
          <cell r="G4831" t="str">
            <v>BROOKLINE, MA 02445-7238</v>
          </cell>
          <cell r="J4831" t="str">
            <v>BROOKLINE</v>
          </cell>
          <cell r="K4831" t="str">
            <v>MA</v>
          </cell>
          <cell r="L4831" t="str">
            <v>02445-7238</v>
          </cell>
          <cell r="N4831">
            <v>0</v>
          </cell>
        </row>
        <row r="4832">
          <cell r="A4832">
            <v>66009570</v>
          </cell>
          <cell r="B4832" t="str">
            <v>Y</v>
          </cell>
          <cell r="C4832" t="str">
            <v>NE66009570</v>
          </cell>
          <cell r="D4832" t="str">
            <v>VALLEY MEDICAL-COPY ACCOUNT</v>
          </cell>
          <cell r="E4832" t="str">
            <v>VALLEY MEDDICAL (AAA)</v>
          </cell>
          <cell r="F4832" t="str">
            <v>329 CONWAY ST</v>
          </cell>
          <cell r="G4832" t="str">
            <v>GREENFIELD, MA 01301-1521</v>
          </cell>
          <cell r="J4832" t="str">
            <v>GREENFIELD</v>
          </cell>
          <cell r="K4832" t="str">
            <v>MA</v>
          </cell>
          <cell r="L4832" t="str">
            <v>01301-1521</v>
          </cell>
          <cell r="M4832">
            <v>0</v>
          </cell>
          <cell r="N4832">
            <v>0</v>
          </cell>
        </row>
        <row r="4833">
          <cell r="A4833">
            <v>66009571</v>
          </cell>
          <cell r="B4833" t="str">
            <v>Y</v>
          </cell>
          <cell r="C4833" t="str">
            <v>NE66009571</v>
          </cell>
          <cell r="D4833" t="str">
            <v xml:space="preserve">MARK G GILCHRIST,M.D.,LLC </v>
          </cell>
          <cell r="E4833" t="str">
            <v>GILCHRIST SEVIGNY</v>
          </cell>
          <cell r="F4833" t="str">
            <v>4 MEETING HOUSE RD</v>
          </cell>
          <cell r="G4833" t="str">
            <v>CHELMSFORD, MA 01824-2766</v>
          </cell>
          <cell r="J4833" t="str">
            <v>CHELMSFORD</v>
          </cell>
          <cell r="K4833" t="str">
            <v>MA</v>
          </cell>
          <cell r="L4833" t="str">
            <v>01824-2766</v>
          </cell>
          <cell r="M4833">
            <v>0</v>
          </cell>
          <cell r="N4833">
            <v>0</v>
          </cell>
        </row>
        <row r="4834">
          <cell r="A4834">
            <v>66009572</v>
          </cell>
          <cell r="B4834" t="str">
            <v>N</v>
          </cell>
          <cell r="C4834" t="str">
            <v>NE66009572</v>
          </cell>
          <cell r="D4834" t="str">
            <v>MICHAEL TAYLOR M.D.</v>
          </cell>
          <cell r="E4834" t="str">
            <v>MICHAEL TAYLOR (TERM)</v>
          </cell>
          <cell r="F4834" t="str">
            <v>3388 ACUSHNET AVE</v>
          </cell>
          <cell r="G4834" t="str">
            <v>NEW BEDFORD, MA 02745-3901</v>
          </cell>
          <cell r="J4834" t="str">
            <v>NEW BEDFORD</v>
          </cell>
          <cell r="K4834" t="str">
            <v>MA</v>
          </cell>
          <cell r="L4834" t="str">
            <v>02745-3901</v>
          </cell>
          <cell r="N4834">
            <v>0</v>
          </cell>
        </row>
        <row r="4835">
          <cell r="A4835">
            <v>66009573</v>
          </cell>
          <cell r="B4835" t="str">
            <v>Y</v>
          </cell>
          <cell r="C4835" t="str">
            <v>NE66009573</v>
          </cell>
          <cell r="D4835" t="str">
            <v>CIRCLE OF LIFE FAMILY MEDICINE</v>
          </cell>
          <cell r="E4835" t="str">
            <v>CIRCLE OF LIFE</v>
          </cell>
          <cell r="F4835" t="str">
            <v>6 GROVE ST UNIT D</v>
          </cell>
          <cell r="G4835" t="str">
            <v>NORWELL, MA 02061-1534</v>
          </cell>
          <cell r="J4835" t="str">
            <v>NORWELL</v>
          </cell>
          <cell r="K4835" t="str">
            <v>MA</v>
          </cell>
          <cell r="L4835" t="str">
            <v>02061-1534</v>
          </cell>
          <cell r="M4835">
            <v>0</v>
          </cell>
          <cell r="N4835">
            <v>0</v>
          </cell>
        </row>
        <row r="4836">
          <cell r="A4836">
            <v>66009574</v>
          </cell>
          <cell r="B4836" t="str">
            <v>Y</v>
          </cell>
          <cell r="C4836" t="str">
            <v>NE66009574</v>
          </cell>
          <cell r="D4836" t="str">
            <v xml:space="preserve">MARION PEDIATRICS (C)  </v>
          </cell>
          <cell r="E4836" t="str">
            <v>MARION PEDIATRICS</v>
          </cell>
          <cell r="F4836" t="str">
            <v>404 HUTTLESTON AVE</v>
          </cell>
          <cell r="G4836" t="str">
            <v>FAIRHAVEN, MA 02719-5630</v>
          </cell>
          <cell r="J4836" t="str">
            <v>FAIRHAVEN</v>
          </cell>
          <cell r="K4836" t="str">
            <v>MA</v>
          </cell>
          <cell r="L4836" t="str">
            <v>02719-5630</v>
          </cell>
          <cell r="M4836">
            <v>0</v>
          </cell>
          <cell r="N4836">
            <v>0</v>
          </cell>
        </row>
        <row r="4837">
          <cell r="A4837">
            <v>66009577</v>
          </cell>
          <cell r="B4837" t="str">
            <v>Y</v>
          </cell>
          <cell r="C4837" t="str">
            <v>NE66009577</v>
          </cell>
          <cell r="D4837" t="str">
            <v>MARYANNE BOMBAUGH, M.D.</v>
          </cell>
          <cell r="E4837" t="str">
            <v>BOMBAUGH (CML)</v>
          </cell>
          <cell r="F4837" t="str">
            <v>2110 DORCHESTER AVE STE 104</v>
          </cell>
          <cell r="G4837" t="str">
            <v>DORCHESTER, MA 02124</v>
          </cell>
          <cell r="J4837" t="str">
            <v>DORCHESTER</v>
          </cell>
          <cell r="K4837" t="str">
            <v>MA</v>
          </cell>
          <cell r="L4837">
            <v>2124</v>
          </cell>
          <cell r="M4837">
            <v>42.287500000000001</v>
          </cell>
          <cell r="N4837">
            <v>-71.071399999999997</v>
          </cell>
        </row>
        <row r="4838">
          <cell r="A4838">
            <v>66009578</v>
          </cell>
          <cell r="B4838" t="str">
            <v>N</v>
          </cell>
          <cell r="C4838" t="str">
            <v>NE66009578</v>
          </cell>
          <cell r="D4838" t="str">
            <v>MARYANNE BOMBAUGH, M.D.</v>
          </cell>
          <cell r="E4838" t="str">
            <v>MARYANNE BOMBAUGH (TERM)</v>
          </cell>
          <cell r="F4838" t="str">
            <v>MILLAY</v>
          </cell>
          <cell r="G4838" t="str">
            <v>104 LIBERTY ST</v>
          </cell>
          <cell r="H4838" t="str">
            <v>HANSON, MA 02341-1160</v>
          </cell>
          <cell r="J4838" t="str">
            <v>HANSON</v>
          </cell>
          <cell r="K4838" t="str">
            <v>MA</v>
          </cell>
          <cell r="L4838" t="str">
            <v>02341-1160</v>
          </cell>
          <cell r="N4838">
            <v>0</v>
          </cell>
        </row>
        <row r="4839">
          <cell r="A4839">
            <v>66009579</v>
          </cell>
          <cell r="B4839" t="str">
            <v>N</v>
          </cell>
          <cell r="C4839" t="str">
            <v>NE66009579</v>
          </cell>
          <cell r="D4839" t="str">
            <v>MARYANNE BOMBAUGH, M.D.</v>
          </cell>
          <cell r="E4839" t="str">
            <v>MARYANNE BOMBAUGH (TERM)</v>
          </cell>
          <cell r="F4839" t="str">
            <v>700 CONGRESS ST STE 301</v>
          </cell>
          <cell r="G4839" t="str">
            <v>QUINCY, MA 02169-0909</v>
          </cell>
          <cell r="J4839" t="str">
            <v>QUINCY</v>
          </cell>
          <cell r="K4839" t="str">
            <v>MA</v>
          </cell>
          <cell r="L4839" t="str">
            <v>02169-0909</v>
          </cell>
          <cell r="N4839">
            <v>0</v>
          </cell>
        </row>
        <row r="4840">
          <cell r="A4840">
            <v>66009580</v>
          </cell>
          <cell r="B4840" t="str">
            <v>N</v>
          </cell>
          <cell r="C4840" t="str">
            <v>NE66009580</v>
          </cell>
          <cell r="D4840" t="str">
            <v>MICHAEL S. LEVIN, M.D.-COPY TO</v>
          </cell>
          <cell r="E4840" t="str">
            <v>LEVIN</v>
          </cell>
          <cell r="F4840" t="str">
            <v>2000 WASHINGTON ST STE 445</v>
          </cell>
          <cell r="G4840" t="str">
            <v>NEWTON, MA 02462-1608</v>
          </cell>
          <cell r="J4840" t="str">
            <v>NEWTON</v>
          </cell>
          <cell r="K4840" t="str">
            <v>MA</v>
          </cell>
          <cell r="L4840" t="str">
            <v>02462-1608</v>
          </cell>
          <cell r="N4840">
            <v>0</v>
          </cell>
        </row>
        <row r="4841">
          <cell r="A4841">
            <v>66009581</v>
          </cell>
          <cell r="B4841" t="str">
            <v>Y</v>
          </cell>
          <cell r="C4841" t="str">
            <v>NE66009581</v>
          </cell>
          <cell r="D4841" t="str">
            <v>ORTHOPEDIC CARE SURG CTR.(C)</v>
          </cell>
          <cell r="E4841" t="str">
            <v>ORTHOPEDIC CARE SURGERY</v>
          </cell>
          <cell r="F4841" t="str">
            <v>15 ROCHE BROS WAY STE 210</v>
          </cell>
          <cell r="G4841" t="str">
            <v>NORTH EASTON, MA 02356-1000</v>
          </cell>
          <cell r="J4841" t="str">
            <v>NORTH EASTON</v>
          </cell>
          <cell r="K4841" t="str">
            <v>MA</v>
          </cell>
          <cell r="L4841" t="str">
            <v>02356-1000</v>
          </cell>
          <cell r="N4841">
            <v>0</v>
          </cell>
        </row>
        <row r="4842">
          <cell r="A4842">
            <v>66009583</v>
          </cell>
          <cell r="B4842" t="str">
            <v>N</v>
          </cell>
          <cell r="C4842" t="str">
            <v>NE66009583</v>
          </cell>
          <cell r="D4842" t="str">
            <v>GENTIVA HLTH SERV (D)</v>
          </cell>
          <cell r="E4842" t="str">
            <v>GENTIVA HLTH SER (TERM)</v>
          </cell>
          <cell r="F4842" t="str">
            <v>275 MARTINE STREET SUITE 104</v>
          </cell>
          <cell r="G4842" t="str">
            <v>FALL RIVER, MA 02721-3008</v>
          </cell>
          <cell r="J4842" t="str">
            <v>FALL RIVER</v>
          </cell>
          <cell r="K4842" t="str">
            <v>MA</v>
          </cell>
          <cell r="L4842" t="str">
            <v>02721-3008</v>
          </cell>
          <cell r="N4842">
            <v>0</v>
          </cell>
        </row>
        <row r="4843">
          <cell r="A4843">
            <v>66009584</v>
          </cell>
          <cell r="B4843" t="str">
            <v>Y</v>
          </cell>
          <cell r="C4843" t="str">
            <v>NE66009584</v>
          </cell>
          <cell r="D4843" t="str">
            <v>ATLANTIC WOMENS HEALTH</v>
          </cell>
          <cell r="E4843" t="str">
            <v>ATLANTIC</v>
          </cell>
          <cell r="F4843" t="str">
            <v>340 WOOD RD FL 2</v>
          </cell>
          <cell r="G4843" t="str">
            <v>BRAINTREE, MA 02184-2401</v>
          </cell>
          <cell r="J4843" t="str">
            <v>BRAINTREE</v>
          </cell>
          <cell r="K4843" t="str">
            <v>MA</v>
          </cell>
          <cell r="L4843" t="str">
            <v>02184-2401</v>
          </cell>
          <cell r="N4843">
            <v>0</v>
          </cell>
        </row>
        <row r="4844">
          <cell r="A4844">
            <v>66009585</v>
          </cell>
          <cell r="B4844" t="str">
            <v>N</v>
          </cell>
          <cell r="C4844" t="str">
            <v>NE66009585</v>
          </cell>
          <cell r="D4844" t="str">
            <v>BEDFORD RSCH. FOUNDATION (C)</v>
          </cell>
          <cell r="E4844" t="str">
            <v>BEDFORD RESEARCH (TERM)</v>
          </cell>
          <cell r="F4844" t="str">
            <v>260 ELM ST</v>
          </cell>
          <cell r="G4844" t="str">
            <v>SOMERVILLE, MA 02144-2951</v>
          </cell>
          <cell r="J4844" t="str">
            <v>SOMERVILLE</v>
          </cell>
          <cell r="K4844" t="str">
            <v>MA</v>
          </cell>
          <cell r="L4844" t="str">
            <v>02144-2951</v>
          </cell>
          <cell r="N4844">
            <v>0</v>
          </cell>
        </row>
        <row r="4845">
          <cell r="A4845">
            <v>66009587</v>
          </cell>
          <cell r="B4845" t="str">
            <v>N</v>
          </cell>
          <cell r="C4845" t="str">
            <v>NE66009587</v>
          </cell>
          <cell r="D4845" t="str">
            <v>CODMAN SQUARE-COPY TO ACCOUNT</v>
          </cell>
          <cell r="E4845" t="str">
            <v>CODMAN (C)</v>
          </cell>
          <cell r="F4845" t="str">
            <v>637 WASHINGTON ST</v>
          </cell>
          <cell r="G4845" t="str">
            <v>DORCHESTER CENT, MA 02124-3510</v>
          </cell>
          <cell r="J4845" t="str">
            <v>DORCHESTER CENTER</v>
          </cell>
          <cell r="K4845" t="str">
            <v>MA</v>
          </cell>
          <cell r="L4845" t="str">
            <v>02124-3510</v>
          </cell>
          <cell r="N4845">
            <v>0</v>
          </cell>
        </row>
        <row r="4846">
          <cell r="A4846">
            <v>66009588</v>
          </cell>
          <cell r="B4846" t="str">
            <v>N</v>
          </cell>
          <cell r="C4846" t="str">
            <v>NE66009588</v>
          </cell>
          <cell r="D4846" t="str">
            <v>DORCHESTER HOUSE-COPY TO ACCT</v>
          </cell>
          <cell r="E4846" t="str">
            <v>DORCHESTER HOUSE (C)</v>
          </cell>
          <cell r="F4846" t="str">
            <v>1353 DORCHESTER AVE</v>
          </cell>
          <cell r="G4846" t="str">
            <v>DORCHESTER, MA 02122-2932</v>
          </cell>
          <cell r="J4846" t="str">
            <v>DORCHESTER</v>
          </cell>
          <cell r="K4846" t="str">
            <v>MA</v>
          </cell>
          <cell r="L4846" t="str">
            <v>02122-2932</v>
          </cell>
          <cell r="N4846">
            <v>0</v>
          </cell>
        </row>
        <row r="4847">
          <cell r="A4847">
            <v>66009589</v>
          </cell>
          <cell r="B4847" t="str">
            <v>Y</v>
          </cell>
          <cell r="C4847" t="str">
            <v>NE66009589</v>
          </cell>
          <cell r="D4847" t="str">
            <v>MICHAEL FABRIZIO,M.D.</v>
          </cell>
          <cell r="E4847" t="str">
            <v>FABRIZIO</v>
          </cell>
          <cell r="F4847" t="str">
            <v>THERESA</v>
          </cell>
          <cell r="G4847" t="str">
            <v>387 COLUMBUS AVENUE EXT</v>
          </cell>
          <cell r="H4847" t="str">
            <v>PITTSFIELD, MA 01201-4909</v>
          </cell>
          <cell r="J4847" t="str">
            <v>PITTSFIELD</v>
          </cell>
          <cell r="K4847" t="str">
            <v>MA</v>
          </cell>
          <cell r="L4847" t="str">
            <v>01201-4909</v>
          </cell>
          <cell r="M4847">
            <v>0</v>
          </cell>
          <cell r="N4847">
            <v>0</v>
          </cell>
        </row>
        <row r="4848">
          <cell r="A4848">
            <v>66009592</v>
          </cell>
          <cell r="B4848" t="str">
            <v>N</v>
          </cell>
          <cell r="C4848" t="str">
            <v>NE66009592</v>
          </cell>
          <cell r="D4848" t="str">
            <v>RONALD LACRO, M.D.</v>
          </cell>
          <cell r="E4848" t="str">
            <v>RONALD LACRO (TERM)</v>
          </cell>
          <cell r="F4848" t="str">
            <v>300 LONGWOOD AVE</v>
          </cell>
          <cell r="G4848" t="str">
            <v>BOSTON, MA 02115-5724</v>
          </cell>
          <cell r="J4848" t="str">
            <v>BOSTON</v>
          </cell>
          <cell r="K4848" t="str">
            <v>MA</v>
          </cell>
          <cell r="L4848" t="str">
            <v>02115-5724</v>
          </cell>
          <cell r="N4848">
            <v>0</v>
          </cell>
        </row>
        <row r="4849">
          <cell r="A4849">
            <v>66009594</v>
          </cell>
          <cell r="B4849" t="str">
            <v>N</v>
          </cell>
          <cell r="C4849" t="str">
            <v>NE66009594</v>
          </cell>
          <cell r="D4849" t="str">
            <v>METROWEST (MASTER ACCT)</v>
          </cell>
          <cell r="E4849" t="str">
            <v>METROWEST (TERM)</v>
          </cell>
          <cell r="F4849" t="str">
            <v>67 UNION ST</v>
          </cell>
          <cell r="G4849" t="str">
            <v>NATICK, MA 01760-7700</v>
          </cell>
          <cell r="J4849" t="str">
            <v>NATICK</v>
          </cell>
          <cell r="K4849" t="str">
            <v>MA</v>
          </cell>
          <cell r="L4849" t="str">
            <v>01760-7700</v>
          </cell>
          <cell r="N4849">
            <v>0</v>
          </cell>
        </row>
        <row r="4850">
          <cell r="A4850">
            <v>66009595</v>
          </cell>
          <cell r="B4850" t="str">
            <v>Y</v>
          </cell>
          <cell r="C4850" t="str">
            <v>NE66009595</v>
          </cell>
          <cell r="D4850" t="str">
            <v>ANDERS MARTENSON III, M.D.</v>
          </cell>
          <cell r="E4850" t="str">
            <v>ANDERS MARTENSON</v>
          </cell>
          <cell r="F4850" t="str">
            <v>PO BOX 1417</v>
          </cell>
          <cell r="G4850" t="str">
            <v>MIDDLEBORO, MA 02346-4417</v>
          </cell>
          <cell r="J4850" t="str">
            <v>MIDDLEBORO</v>
          </cell>
          <cell r="K4850" t="str">
            <v>MA</v>
          </cell>
          <cell r="L4850" t="str">
            <v>02346-4417</v>
          </cell>
          <cell r="N4850">
            <v>0</v>
          </cell>
        </row>
        <row r="4851">
          <cell r="A4851">
            <v>66009596</v>
          </cell>
          <cell r="B4851" t="str">
            <v>N</v>
          </cell>
          <cell r="C4851" t="str">
            <v>NE66009596</v>
          </cell>
          <cell r="D4851" t="str">
            <v>INTERNAL MED &amp; CARD "COPY TO"</v>
          </cell>
          <cell r="E4851" t="str">
            <v>INERNAL (C)</v>
          </cell>
          <cell r="F4851" t="str">
            <v>1565 N MAIN ST</v>
          </cell>
          <cell r="G4851" t="str">
            <v>FALL RIVER, MA 02720-2972</v>
          </cell>
          <cell r="J4851" t="str">
            <v>FALL RIVER</v>
          </cell>
          <cell r="K4851" t="str">
            <v>MA</v>
          </cell>
          <cell r="L4851" t="str">
            <v>02720-2972</v>
          </cell>
          <cell r="N4851">
            <v>0</v>
          </cell>
        </row>
        <row r="4852">
          <cell r="A4852">
            <v>66009597</v>
          </cell>
          <cell r="B4852" t="str">
            <v>N</v>
          </cell>
          <cell r="C4852" t="str">
            <v>NE66009597</v>
          </cell>
          <cell r="D4852" t="str">
            <v>NEW ENGLAND PAIN ASSOC (C)</v>
          </cell>
          <cell r="E4852" t="str">
            <v>NEW ENGLAND PAIN (TERM)</v>
          </cell>
          <cell r="F4852" t="str">
            <v>340 WOOD RD</v>
          </cell>
          <cell r="G4852" t="str">
            <v>BRAINTREE, MA 02184-2401</v>
          </cell>
          <cell r="J4852" t="str">
            <v>BRAINTREE</v>
          </cell>
          <cell r="K4852" t="str">
            <v>MA</v>
          </cell>
          <cell r="L4852" t="str">
            <v>02184-2401</v>
          </cell>
          <cell r="N4852">
            <v>0</v>
          </cell>
        </row>
        <row r="4853">
          <cell r="A4853">
            <v>66009598</v>
          </cell>
          <cell r="B4853" t="str">
            <v>N</v>
          </cell>
          <cell r="C4853" t="str">
            <v>NE66009598</v>
          </cell>
          <cell r="D4853" t="str">
            <v>BROOKLINE MED PHYS "COPY TO"</v>
          </cell>
          <cell r="E4853" t="str">
            <v>BROOKLINE</v>
          </cell>
          <cell r="F4853" t="str">
            <v>358 HARVARD ST</v>
          </cell>
          <cell r="G4853" t="str">
            <v>BROOKLINE, MA 02446-2905</v>
          </cell>
          <cell r="J4853" t="str">
            <v>BROOKLINE</v>
          </cell>
          <cell r="K4853" t="str">
            <v>MA</v>
          </cell>
          <cell r="L4853" t="str">
            <v>02446-2905</v>
          </cell>
          <cell r="N4853">
            <v>0</v>
          </cell>
        </row>
        <row r="4854">
          <cell r="A4854">
            <v>66009599</v>
          </cell>
          <cell r="B4854" t="str">
            <v>Y</v>
          </cell>
          <cell r="C4854" t="str">
            <v>NE66009599</v>
          </cell>
          <cell r="D4854" t="str">
            <v>St.Anne's Hosp Med Oncology</v>
          </cell>
          <cell r="E4854" t="str">
            <v>St.Anne;s</v>
          </cell>
          <cell r="F4854" t="str">
            <v>1030 PRESIDENT AVE RM 307</v>
          </cell>
          <cell r="G4854" t="str">
            <v>FALL RIVER, MA 02720-5923</v>
          </cell>
          <cell r="J4854" t="str">
            <v>FALL RIVER</v>
          </cell>
          <cell r="K4854" t="str">
            <v>MA</v>
          </cell>
          <cell r="L4854" t="str">
            <v>02720-5923</v>
          </cell>
          <cell r="N4854">
            <v>0</v>
          </cell>
        </row>
        <row r="4855">
          <cell r="A4855">
            <v>66009601</v>
          </cell>
          <cell r="B4855" t="str">
            <v>Y</v>
          </cell>
          <cell r="C4855" t="str">
            <v>NE66009601</v>
          </cell>
          <cell r="D4855" t="str">
            <v>SLEEP HLTH CTRS-WEYMOUTH(C)</v>
          </cell>
          <cell r="E4855" t="str">
            <v>SLEEP HEALTH WEYMOUTH</v>
          </cell>
          <cell r="F4855" t="str">
            <v>541 MAIN ST</v>
          </cell>
          <cell r="G4855" t="str">
            <v>WEYMOUTH, MA 02190-1868</v>
          </cell>
          <cell r="J4855" t="str">
            <v>WEYMOUTH</v>
          </cell>
          <cell r="K4855" t="str">
            <v>MA</v>
          </cell>
          <cell r="L4855" t="str">
            <v>02190-1868</v>
          </cell>
          <cell r="N4855">
            <v>0</v>
          </cell>
        </row>
        <row r="4856">
          <cell r="A4856">
            <v>66009602</v>
          </cell>
          <cell r="B4856" t="str">
            <v>Y</v>
          </cell>
          <cell r="C4856" t="str">
            <v>NE66009602</v>
          </cell>
          <cell r="D4856" t="str">
            <v>SAM SAID &amp; NANCY SAID, M.D.(C)</v>
          </cell>
          <cell r="E4856" t="str">
            <v>SAID</v>
          </cell>
          <cell r="F4856" t="str">
            <v>1 W BOYLSTON ST</v>
          </cell>
          <cell r="G4856" t="str">
            <v>WORCESTER, MA 01605-1265</v>
          </cell>
          <cell r="J4856" t="str">
            <v>WORCESTER</v>
          </cell>
          <cell r="K4856" t="str">
            <v>MA</v>
          </cell>
          <cell r="L4856" t="str">
            <v>01605-1265</v>
          </cell>
          <cell r="M4856">
            <v>0</v>
          </cell>
          <cell r="N4856">
            <v>0</v>
          </cell>
        </row>
        <row r="4857">
          <cell r="A4857">
            <v>66009603</v>
          </cell>
          <cell r="B4857" t="str">
            <v>Y</v>
          </cell>
          <cell r="C4857" t="str">
            <v>NE66009603</v>
          </cell>
          <cell r="D4857" t="str">
            <v>NEW ENGLAND REHAB-EMPLOYEE(A)</v>
          </cell>
          <cell r="E4857" t="str">
            <v>REHAB EMPLOYEE</v>
          </cell>
          <cell r="F4857" t="str">
            <v>2 REHABILITATION WAY</v>
          </cell>
          <cell r="G4857" t="str">
            <v>WOBURN, MA 01801-6003</v>
          </cell>
          <cell r="J4857" t="str">
            <v>WOBURN</v>
          </cell>
          <cell r="K4857" t="str">
            <v>MA</v>
          </cell>
          <cell r="L4857" t="str">
            <v>01801-6003</v>
          </cell>
          <cell r="N4857">
            <v>0</v>
          </cell>
        </row>
        <row r="4858">
          <cell r="A4858">
            <v>66009604</v>
          </cell>
          <cell r="B4858" t="str">
            <v>N</v>
          </cell>
          <cell r="C4858" t="str">
            <v>NE66009604</v>
          </cell>
          <cell r="D4858" t="str">
            <v>NEPONSET HEALTH CTR-COPY TO</v>
          </cell>
          <cell r="E4858" t="str">
            <v>NEPONSET</v>
          </cell>
          <cell r="F4858" t="str">
            <v>398 NEPONSET AVE</v>
          </cell>
          <cell r="G4858" t="str">
            <v>DORCHESTER, MA 02122-3134</v>
          </cell>
          <cell r="J4858" t="str">
            <v>DORCHESTER</v>
          </cell>
          <cell r="K4858" t="str">
            <v>MA</v>
          </cell>
          <cell r="L4858" t="str">
            <v>02122-3134</v>
          </cell>
          <cell r="N4858">
            <v>0</v>
          </cell>
        </row>
        <row r="4859">
          <cell r="A4859">
            <v>66009605</v>
          </cell>
          <cell r="B4859" t="str">
            <v>N</v>
          </cell>
          <cell r="C4859" t="str">
            <v>NE66009605</v>
          </cell>
          <cell r="D4859" t="str">
            <v>GEIGER GIBSON- COPY ACCOUNT</v>
          </cell>
          <cell r="E4859" t="str">
            <v>GEIGER GIBSON</v>
          </cell>
          <cell r="F4859" t="str">
            <v>250 MOUNT VERNON ST</v>
          </cell>
          <cell r="G4859" t="str">
            <v>DORCHESTER, MA 02125-3120</v>
          </cell>
          <cell r="J4859" t="str">
            <v>DORCHESTER</v>
          </cell>
          <cell r="K4859" t="str">
            <v>MA</v>
          </cell>
          <cell r="L4859" t="str">
            <v>02125-3120</v>
          </cell>
          <cell r="N4859">
            <v>0</v>
          </cell>
        </row>
        <row r="4860">
          <cell r="A4860">
            <v>66009607</v>
          </cell>
          <cell r="B4860" t="str">
            <v>Y</v>
          </cell>
          <cell r="C4860" t="str">
            <v>NE66009607</v>
          </cell>
          <cell r="D4860" t="str">
            <v>KATHLEEN NELSON, MD</v>
          </cell>
          <cell r="E4860" t="str">
            <v>KATHLEEN NELSON</v>
          </cell>
          <cell r="F4860" t="str">
            <v>100 CUMMINGS CTR STE 343F</v>
          </cell>
          <cell r="G4860" t="str">
            <v>BEVERLY, MA 01915-6123</v>
          </cell>
          <cell r="J4860" t="str">
            <v>BEVERLY</v>
          </cell>
          <cell r="K4860" t="str">
            <v>MA</v>
          </cell>
          <cell r="L4860" t="str">
            <v>01915-6123</v>
          </cell>
          <cell r="N4860">
            <v>0</v>
          </cell>
        </row>
        <row r="4861">
          <cell r="A4861">
            <v>66009609</v>
          </cell>
          <cell r="B4861" t="str">
            <v>Y</v>
          </cell>
          <cell r="C4861" t="str">
            <v>NE66009609</v>
          </cell>
          <cell r="D4861" t="str">
            <v>MASS EYE AND EAR INFIRM (C)</v>
          </cell>
          <cell r="E4861" t="str">
            <v>MASS EYE AND EAR</v>
          </cell>
          <cell r="F4861" t="str">
            <v>400 N BEDFORD ST</v>
          </cell>
          <cell r="G4861" t="str">
            <v>EAST BRIDGEWATE, MA 02333-1148</v>
          </cell>
          <cell r="J4861" t="str">
            <v>EAST BRIDGEWATER</v>
          </cell>
          <cell r="K4861" t="str">
            <v>MA</v>
          </cell>
          <cell r="L4861" t="str">
            <v>02333-1148</v>
          </cell>
          <cell r="M4861">
            <v>0</v>
          </cell>
          <cell r="N4861">
            <v>0</v>
          </cell>
        </row>
        <row r="4862">
          <cell r="A4862">
            <v>66009610</v>
          </cell>
          <cell r="B4862" t="str">
            <v>Y</v>
          </cell>
          <cell r="C4862" t="str">
            <v>NE66009610</v>
          </cell>
          <cell r="D4862" t="str">
            <v>CAPE &amp; ISLANDS ENDOSCOPY CTR</v>
          </cell>
          <cell r="E4862" t="str">
            <v>CAPE &amp; ISLANDS</v>
          </cell>
          <cell r="F4862" t="str">
            <v>700 ATTUCKS LN UNIT 1B</v>
          </cell>
          <cell r="G4862" t="str">
            <v>HYANNIS, MA 02601-1813</v>
          </cell>
          <cell r="J4862" t="str">
            <v>HYANNIS</v>
          </cell>
          <cell r="K4862" t="str">
            <v>MA</v>
          </cell>
          <cell r="L4862" t="str">
            <v>02601-1813</v>
          </cell>
          <cell r="N4862">
            <v>0</v>
          </cell>
        </row>
        <row r="4863">
          <cell r="A4863">
            <v>66009611</v>
          </cell>
          <cell r="B4863" t="str">
            <v>Y</v>
          </cell>
          <cell r="C4863" t="str">
            <v>NE66009611</v>
          </cell>
          <cell r="D4863" t="str">
            <v>NE MEDICAL GROUP</v>
          </cell>
          <cell r="E4863" t="str">
            <v>NE MEDICAL (C)</v>
          </cell>
          <cell r="F4863" t="str">
            <v>275 VARNUM AVENUE, STE 108</v>
          </cell>
          <cell r="G4863" t="str">
            <v>LOWELL, MA 01854</v>
          </cell>
          <cell r="J4863" t="str">
            <v>LOWELL</v>
          </cell>
          <cell r="K4863" t="str">
            <v>MA</v>
          </cell>
          <cell r="L4863">
            <v>1854</v>
          </cell>
          <cell r="M4863">
            <v>42.649299999999997</v>
          </cell>
          <cell r="N4863">
            <v>-71.335099999999997</v>
          </cell>
        </row>
        <row r="4864">
          <cell r="A4864">
            <v>66009612</v>
          </cell>
          <cell r="B4864" t="str">
            <v>Y</v>
          </cell>
          <cell r="C4864" t="str">
            <v>NE66009612</v>
          </cell>
          <cell r="D4864" t="str">
            <v>BU EYE ASSOCIATES (C)</v>
          </cell>
          <cell r="E4864" t="str">
            <v>BU EYE</v>
          </cell>
          <cell r="F4864" t="str">
            <v>90 NEW STATE HWY</v>
          </cell>
          <cell r="G4864" t="str">
            <v>RAYNHAM, MA 02767-1433</v>
          </cell>
          <cell r="J4864" t="str">
            <v>RAYNHAM</v>
          </cell>
          <cell r="K4864" t="str">
            <v>MA</v>
          </cell>
          <cell r="L4864" t="str">
            <v>02767-1433</v>
          </cell>
          <cell r="N4864">
            <v>0</v>
          </cell>
        </row>
        <row r="4865">
          <cell r="A4865">
            <v>66009614</v>
          </cell>
          <cell r="B4865" t="str">
            <v>Y</v>
          </cell>
          <cell r="C4865" t="str">
            <v>NE66009614</v>
          </cell>
          <cell r="D4865" t="str">
            <v>ACCESSIBLE MEDICAL ARTS</v>
          </cell>
          <cell r="E4865" t="str">
            <v>ACCESSIBLE</v>
          </cell>
          <cell r="F4865" t="str">
            <v>ALICE LING, M.D.</v>
          </cell>
          <cell r="G4865" t="str">
            <v>630 S MAIN ST</v>
          </cell>
          <cell r="H4865" t="str">
            <v>LANESBORO, MA 01237-9726</v>
          </cell>
          <cell r="J4865" t="str">
            <v>LANESBORO</v>
          </cell>
          <cell r="K4865" t="str">
            <v>MA</v>
          </cell>
          <cell r="L4865" t="str">
            <v>01237-9726</v>
          </cell>
          <cell r="M4865">
            <v>0</v>
          </cell>
          <cell r="N4865">
            <v>0</v>
          </cell>
        </row>
        <row r="4866">
          <cell r="A4866">
            <v>66009615</v>
          </cell>
          <cell r="B4866" t="str">
            <v>N</v>
          </cell>
          <cell r="C4866" t="str">
            <v>NE66009615</v>
          </cell>
          <cell r="D4866" t="str">
            <v>PROMEDICA 004 MK-3207</v>
          </cell>
          <cell r="E4866" t="str">
            <v>PROMEDICA 004 MK-3207 (TE</v>
          </cell>
          <cell r="F4866" t="str">
            <v>77 WARREN ST BLDG 6</v>
          </cell>
          <cell r="G4866" t="str">
            <v>BRIGHTON, MA 02135-3601</v>
          </cell>
          <cell r="J4866" t="str">
            <v>BRIGHTON</v>
          </cell>
          <cell r="K4866" t="str">
            <v>MA</v>
          </cell>
          <cell r="L4866" t="str">
            <v>02135-3601</v>
          </cell>
          <cell r="N4866">
            <v>0</v>
          </cell>
        </row>
        <row r="4867">
          <cell r="A4867">
            <v>66009617</v>
          </cell>
          <cell r="B4867" t="str">
            <v>Y</v>
          </cell>
          <cell r="C4867" t="str">
            <v>NE66009617</v>
          </cell>
          <cell r="D4867" t="str">
            <v>WESTSIDE BEHAVIORAL HEALTH LLC</v>
          </cell>
          <cell r="E4867" t="str">
            <v>WESTSIDE</v>
          </cell>
          <cell r="F4867" t="str">
            <v>22 CHRISTY DR</v>
          </cell>
          <cell r="G4867" t="str">
            <v>BROCKTON, MA 02301-1812</v>
          </cell>
          <cell r="J4867" t="str">
            <v>BROCKTON</v>
          </cell>
          <cell r="K4867" t="str">
            <v>MA</v>
          </cell>
          <cell r="L4867" t="str">
            <v>02301-1812</v>
          </cell>
          <cell r="N4867">
            <v>0</v>
          </cell>
        </row>
        <row r="4868">
          <cell r="A4868">
            <v>66009618</v>
          </cell>
          <cell r="B4868" t="str">
            <v>Y</v>
          </cell>
          <cell r="C4868" t="str">
            <v>NE66009618</v>
          </cell>
          <cell r="D4868" t="str">
            <v>AMEDISYS WALTHAM</v>
          </cell>
          <cell r="E4868" t="str">
            <v>AMEDISYS</v>
          </cell>
          <cell r="F4868" t="str">
            <v>460 TOTTEN POND RD STE 380</v>
          </cell>
          <cell r="G4868" t="str">
            <v>WALTHAM, MA 02451-1918</v>
          </cell>
          <cell r="J4868" t="str">
            <v>WALTHAM</v>
          </cell>
          <cell r="K4868" t="str">
            <v>MA</v>
          </cell>
          <cell r="L4868" t="str">
            <v>02451-1918</v>
          </cell>
          <cell r="M4868">
            <v>0</v>
          </cell>
          <cell r="N4868">
            <v>0</v>
          </cell>
        </row>
        <row r="4869">
          <cell r="A4869">
            <v>66009619</v>
          </cell>
          <cell r="B4869" t="str">
            <v>N</v>
          </cell>
          <cell r="C4869" t="str">
            <v>NE66009619</v>
          </cell>
          <cell r="D4869" t="str">
            <v>PROMEDICA NOVARTIS 2202</v>
          </cell>
          <cell r="E4869" t="str">
            <v>PROMEDICA NOVARTIS 2202 (</v>
          </cell>
          <cell r="F4869" t="str">
            <v>77 WARREN ST BLDG 6</v>
          </cell>
          <cell r="G4869" t="str">
            <v>BRIGHTON, MA 02135-3601</v>
          </cell>
          <cell r="J4869" t="str">
            <v>BRIGHTON</v>
          </cell>
          <cell r="K4869" t="str">
            <v>MA</v>
          </cell>
          <cell r="L4869" t="str">
            <v>02135-3601</v>
          </cell>
          <cell r="N4869">
            <v>0</v>
          </cell>
        </row>
        <row r="4870">
          <cell r="A4870">
            <v>66009620</v>
          </cell>
          <cell r="B4870" t="str">
            <v>Y</v>
          </cell>
          <cell r="C4870" t="str">
            <v>NE66009620</v>
          </cell>
          <cell r="D4870" t="str">
            <v>HOWARD AUSTRAGER, D.C</v>
          </cell>
          <cell r="E4870" t="str">
            <v>HOWARD AUSTRAGER, D.C.</v>
          </cell>
          <cell r="F4870" t="str">
            <v>235 WALNUT ST</v>
          </cell>
          <cell r="G4870" t="str">
            <v>FRAMINGHAM, MA 01702-7592</v>
          </cell>
          <cell r="J4870" t="str">
            <v>FRAMINGHAM</v>
          </cell>
          <cell r="K4870" t="str">
            <v>MA</v>
          </cell>
          <cell r="L4870" t="str">
            <v>01702-7592</v>
          </cell>
          <cell r="N4870">
            <v>0</v>
          </cell>
        </row>
        <row r="4871">
          <cell r="A4871">
            <v>66009622</v>
          </cell>
          <cell r="B4871" t="str">
            <v>Y</v>
          </cell>
          <cell r="C4871" t="str">
            <v>NE66009622</v>
          </cell>
          <cell r="D4871" t="str">
            <v>WONG,DOREEN SIERRA</v>
          </cell>
          <cell r="E4871" t="str">
            <v>WONG</v>
          </cell>
          <cell r="F4871" t="str">
            <v>15 MUZZEY ST STE 3</v>
          </cell>
          <cell r="G4871" t="str">
            <v>LEXINGTON, MA 02421-5209</v>
          </cell>
          <cell r="J4871" t="str">
            <v>LEXINGTON</v>
          </cell>
          <cell r="K4871" t="str">
            <v>MA</v>
          </cell>
          <cell r="L4871" t="str">
            <v>02421-5209</v>
          </cell>
          <cell r="N4871">
            <v>0</v>
          </cell>
        </row>
        <row r="4872">
          <cell r="A4872">
            <v>66009623</v>
          </cell>
          <cell r="B4872" t="str">
            <v>N</v>
          </cell>
          <cell r="C4872" t="str">
            <v>NE66009623</v>
          </cell>
          <cell r="D4872" t="str">
            <v>JENNIFER SOUTHER, M.D. (D)</v>
          </cell>
          <cell r="E4872" t="str">
            <v>SOUTHER (TERM)</v>
          </cell>
          <cell r="F4872" t="str">
            <v>30 MARTIN ST UNIT 30A</v>
          </cell>
          <cell r="G4872" t="str">
            <v>CUMBERLAND, RI 02864-4316</v>
          </cell>
          <cell r="J4872" t="str">
            <v>CUMBERLAND</v>
          </cell>
          <cell r="K4872" t="str">
            <v>RI</v>
          </cell>
          <cell r="L4872" t="str">
            <v>02864-4316</v>
          </cell>
          <cell r="N4872">
            <v>0</v>
          </cell>
        </row>
        <row r="4873">
          <cell r="A4873">
            <v>66009624</v>
          </cell>
          <cell r="B4873" t="str">
            <v>Y</v>
          </cell>
          <cell r="C4873" t="str">
            <v>NE66009624</v>
          </cell>
          <cell r="D4873" t="str">
            <v>SMITA PATEL, M.D. (C)</v>
          </cell>
          <cell r="E4873" t="str">
            <v>SMITA PATEL</v>
          </cell>
          <cell r="F4873" t="str">
            <v>92 MONTVALE AVE STE 2200</v>
          </cell>
          <cell r="G4873" t="str">
            <v>STONEHAM, MA 02180-3657</v>
          </cell>
          <cell r="J4873" t="str">
            <v>STONEHAM</v>
          </cell>
          <cell r="K4873" t="str">
            <v>MA</v>
          </cell>
          <cell r="L4873" t="str">
            <v>02180-3657</v>
          </cell>
          <cell r="N4873">
            <v>0</v>
          </cell>
        </row>
        <row r="4874">
          <cell r="A4874">
            <v>66009625</v>
          </cell>
          <cell r="B4874" t="str">
            <v>N</v>
          </cell>
          <cell r="C4874" t="str">
            <v>NE66009625</v>
          </cell>
          <cell r="D4874" t="str">
            <v>SAFE AT HOME HLTH SERV (C)</v>
          </cell>
          <cell r="E4874" t="str">
            <v>SAFE AT HOME HLTH SERV (T</v>
          </cell>
          <cell r="F4874" t="str">
            <v>22 ELM ST</v>
          </cell>
          <cell r="G4874" t="str">
            <v>WELLESLEY, MA 02481-3107</v>
          </cell>
          <cell r="J4874" t="str">
            <v>WELLESLEY</v>
          </cell>
          <cell r="K4874" t="str">
            <v>MA</v>
          </cell>
          <cell r="L4874" t="str">
            <v>02481-3107</v>
          </cell>
          <cell r="N4874">
            <v>0</v>
          </cell>
        </row>
        <row r="4875">
          <cell r="A4875">
            <v>66009626</v>
          </cell>
          <cell r="B4875" t="str">
            <v>Y</v>
          </cell>
          <cell r="C4875" t="str">
            <v>NE66009626</v>
          </cell>
          <cell r="D4875" t="str">
            <v>BRISTOL MYERS SQUIBB (C)</v>
          </cell>
          <cell r="E4875" t="str">
            <v>BRISTOL MYERS</v>
          </cell>
          <cell r="F4875" t="str">
            <v>38 JACKSON RD</v>
          </cell>
          <cell r="G4875" t="str">
            <v>DEVENS, MA 01434-4020</v>
          </cell>
          <cell r="J4875" t="str">
            <v>DEVENS</v>
          </cell>
          <cell r="K4875" t="str">
            <v>MA</v>
          </cell>
          <cell r="L4875" t="str">
            <v>01434-4020</v>
          </cell>
          <cell r="M4875">
            <v>0</v>
          </cell>
          <cell r="N4875">
            <v>0</v>
          </cell>
        </row>
        <row r="4876">
          <cell r="A4876">
            <v>66009627</v>
          </cell>
          <cell r="B4876" t="str">
            <v>Y</v>
          </cell>
          <cell r="C4876" t="str">
            <v>NE66009627</v>
          </cell>
          <cell r="D4876" t="str">
            <v>WOMEN'S HEALTH INC</v>
          </cell>
          <cell r="E4876" t="str">
            <v>WOMEN'S HEALTH</v>
          </cell>
          <cell r="F4876" t="str">
            <v>55 HIGHLAND AVE SUITE 302</v>
          </cell>
          <cell r="G4876" t="str">
            <v>SALEM, MA 01970-1559</v>
          </cell>
          <cell r="J4876" t="str">
            <v>SALEM</v>
          </cell>
          <cell r="K4876" t="str">
            <v>MA</v>
          </cell>
          <cell r="L4876" t="str">
            <v>01970-1559</v>
          </cell>
          <cell r="M4876">
            <v>0</v>
          </cell>
          <cell r="N4876">
            <v>0</v>
          </cell>
        </row>
        <row r="4877">
          <cell r="A4877">
            <v>66009628</v>
          </cell>
          <cell r="B4877" t="str">
            <v>Y</v>
          </cell>
          <cell r="C4877" t="str">
            <v>NE66009628</v>
          </cell>
          <cell r="D4877" t="str">
            <v>MINUTECLINIC QUINCY 137 (B)</v>
          </cell>
          <cell r="E4877" t="str">
            <v>MINUTECLINIC QUINCY</v>
          </cell>
          <cell r="F4877" t="str">
            <v>626 SOUTHERN ARTERY RT 3A</v>
          </cell>
          <cell r="G4877" t="str">
            <v>QUINCY, MA 02169-4612</v>
          </cell>
          <cell r="J4877" t="str">
            <v>QUINCY</v>
          </cell>
          <cell r="K4877" t="str">
            <v>MA</v>
          </cell>
          <cell r="L4877" t="str">
            <v>02169-4612</v>
          </cell>
          <cell r="M4877">
            <v>0</v>
          </cell>
          <cell r="N4877">
            <v>0</v>
          </cell>
        </row>
        <row r="4878">
          <cell r="A4878">
            <v>66009629</v>
          </cell>
          <cell r="B4878" t="str">
            <v>Y</v>
          </cell>
          <cell r="C4878" t="str">
            <v>NE66009629</v>
          </cell>
          <cell r="D4878" t="str">
            <v>MINUTECLINIC NORTON 1877 (B)</v>
          </cell>
          <cell r="E4878" t="str">
            <v>MINUTECLINIC</v>
          </cell>
          <cell r="F4878" t="str">
            <v>35 W MAIN ST</v>
          </cell>
          <cell r="G4878" t="str">
            <v>NORTON, MA 02766-2711</v>
          </cell>
          <cell r="J4878" t="str">
            <v>NORTON</v>
          </cell>
          <cell r="K4878" t="str">
            <v>MA</v>
          </cell>
          <cell r="L4878" t="str">
            <v>02766-2711</v>
          </cell>
          <cell r="M4878">
            <v>0</v>
          </cell>
          <cell r="N4878">
            <v>0</v>
          </cell>
        </row>
        <row r="4879">
          <cell r="A4879">
            <v>66009630</v>
          </cell>
          <cell r="B4879" t="str">
            <v>Y</v>
          </cell>
          <cell r="C4879" t="str">
            <v>NE66009630</v>
          </cell>
          <cell r="D4879" t="str">
            <v>MINUTECLINIC HANOVER 1945 (B)</v>
          </cell>
          <cell r="E4879" t="str">
            <v>MINUTE</v>
          </cell>
          <cell r="F4879" t="str">
            <v>207 ROCKLAND ST</v>
          </cell>
          <cell r="G4879" t="str">
            <v>HANOVER, MA 02339-2222</v>
          </cell>
          <cell r="J4879" t="str">
            <v>HANOVER</v>
          </cell>
          <cell r="K4879" t="str">
            <v>MA</v>
          </cell>
          <cell r="L4879" t="str">
            <v>02339-2222</v>
          </cell>
          <cell r="M4879">
            <v>0</v>
          </cell>
          <cell r="N4879">
            <v>0</v>
          </cell>
        </row>
        <row r="4880">
          <cell r="A4880">
            <v>66009631</v>
          </cell>
          <cell r="B4880" t="str">
            <v>Y</v>
          </cell>
          <cell r="C4880" t="str">
            <v>NE66009631</v>
          </cell>
          <cell r="D4880" t="str">
            <v>MINUTECLINIC RAYNHAM (B)</v>
          </cell>
          <cell r="E4880" t="str">
            <v>MINUTE</v>
          </cell>
          <cell r="F4880" t="str">
            <v>266 ROUTE 44</v>
          </cell>
          <cell r="G4880" t="str">
            <v>RAYNHAM, MA 02767-1403</v>
          </cell>
          <cell r="J4880" t="str">
            <v>RAYNHAM</v>
          </cell>
          <cell r="K4880" t="str">
            <v>MA</v>
          </cell>
          <cell r="L4880" t="str">
            <v>02767-1403</v>
          </cell>
          <cell r="N4880">
            <v>0</v>
          </cell>
        </row>
        <row r="4881">
          <cell r="A4881">
            <v>66009632</v>
          </cell>
          <cell r="B4881" t="str">
            <v>Y</v>
          </cell>
          <cell r="C4881" t="str">
            <v>NE66009632</v>
          </cell>
          <cell r="D4881" t="str">
            <v>PULMONARY ASSOC-METROWEST PC</v>
          </cell>
          <cell r="E4881" t="str">
            <v>ERIC SILVERMAN</v>
          </cell>
          <cell r="F4881" t="str">
            <v>67 UNION ST FL 6</v>
          </cell>
          <cell r="G4881" t="str">
            <v>NATICK, MA 01760-7700</v>
          </cell>
          <cell r="J4881" t="str">
            <v>NATICK</v>
          </cell>
          <cell r="K4881" t="str">
            <v>MA</v>
          </cell>
          <cell r="L4881" t="str">
            <v>01760-7700</v>
          </cell>
          <cell r="N4881">
            <v>0</v>
          </cell>
        </row>
        <row r="4882">
          <cell r="A4882">
            <v>66009633</v>
          </cell>
          <cell r="B4882" t="str">
            <v>Y</v>
          </cell>
          <cell r="C4882" t="str">
            <v>NE66009633</v>
          </cell>
          <cell r="D4882" t="str">
            <v>SSWH - CPU WHITMAN</v>
          </cell>
          <cell r="E4882" t="str">
            <v>SOUTH SHORE</v>
          </cell>
          <cell r="F4882" t="str">
            <v>689 BEDFORD ST</v>
          </cell>
          <cell r="G4882" t="str">
            <v>WHITMAN, MA 02382-1807</v>
          </cell>
          <cell r="J4882" t="str">
            <v>WHITMAN</v>
          </cell>
          <cell r="K4882" t="str">
            <v>MA</v>
          </cell>
          <cell r="L4882" t="str">
            <v>02382-1807</v>
          </cell>
          <cell r="M4882">
            <v>0</v>
          </cell>
          <cell r="N4882">
            <v>0</v>
          </cell>
        </row>
        <row r="4883">
          <cell r="A4883">
            <v>66009634</v>
          </cell>
          <cell r="B4883" t="str">
            <v>Y</v>
          </cell>
          <cell r="C4883" t="str">
            <v>NE66009634</v>
          </cell>
          <cell r="D4883" t="str">
            <v>SSWH - CPU WEYMOUTH</v>
          </cell>
          <cell r="E4883" t="str">
            <v>SOUTH SHORE</v>
          </cell>
          <cell r="F4883" t="str">
            <v>90 LIBBEY PKWY SUITE 105</v>
          </cell>
          <cell r="G4883" t="str">
            <v>WEYMOUTH, MA 02189-3129</v>
          </cell>
          <cell r="J4883" t="str">
            <v>WEYMOUTH</v>
          </cell>
          <cell r="K4883" t="str">
            <v>MA</v>
          </cell>
          <cell r="L4883" t="str">
            <v>02189-3129</v>
          </cell>
          <cell r="M4883">
            <v>42.194007999999997</v>
          </cell>
          <cell r="N4883">
            <v>-70.945817000000005</v>
          </cell>
        </row>
        <row r="4884">
          <cell r="A4884">
            <v>66009635</v>
          </cell>
          <cell r="B4884" t="str">
            <v>Y</v>
          </cell>
          <cell r="C4884" t="str">
            <v>NE66009635</v>
          </cell>
          <cell r="D4884" t="str">
            <v>SSWH - CPU DUXBURY</v>
          </cell>
          <cell r="E4884" t="str">
            <v>SOUTH SHORE</v>
          </cell>
          <cell r="F4884" t="str">
            <v>42 TREMONT ST</v>
          </cell>
          <cell r="G4884" t="str">
            <v>DUXBURY, MA 02332-5300</v>
          </cell>
          <cell r="J4884" t="str">
            <v>DUXBURY</v>
          </cell>
          <cell r="K4884" t="str">
            <v>MA</v>
          </cell>
          <cell r="L4884" t="str">
            <v>02332-5300</v>
          </cell>
          <cell r="M4884">
            <v>0</v>
          </cell>
          <cell r="N4884">
            <v>0</v>
          </cell>
        </row>
        <row r="4885">
          <cell r="A4885">
            <v>66009636</v>
          </cell>
          <cell r="B4885" t="str">
            <v>Y</v>
          </cell>
          <cell r="C4885" t="str">
            <v>NE66009636</v>
          </cell>
          <cell r="D4885" t="str">
            <v>SSWH - CPU SCITUATE</v>
          </cell>
          <cell r="E4885" t="str">
            <v>SOUTH SHORE</v>
          </cell>
          <cell r="F4885" t="str">
            <v>56 DRIFTWAY</v>
          </cell>
          <cell r="G4885" t="str">
            <v>SCITUATE, MA 02066-4533</v>
          </cell>
          <cell r="J4885" t="str">
            <v>SCITUATE</v>
          </cell>
          <cell r="K4885" t="str">
            <v>MA</v>
          </cell>
          <cell r="L4885" t="str">
            <v>02066-4533</v>
          </cell>
          <cell r="N4885">
            <v>0</v>
          </cell>
        </row>
        <row r="4886">
          <cell r="A4886">
            <v>66009637</v>
          </cell>
          <cell r="B4886" t="str">
            <v>Y</v>
          </cell>
          <cell r="C4886" t="str">
            <v>NE66009637</v>
          </cell>
          <cell r="D4886" t="str">
            <v>REINA,FRANCISCO J</v>
          </cell>
          <cell r="E4886" t="str">
            <v>FRANCISCO REINA</v>
          </cell>
          <cell r="F4886" t="str">
            <v>24 MYRTLE ST STE A</v>
          </cell>
          <cell r="G4886" t="str">
            <v>FRAMINGHAM, MA 01702-6359</v>
          </cell>
          <cell r="J4886" t="str">
            <v>FRAMINGHAM</v>
          </cell>
          <cell r="K4886" t="str">
            <v>MA</v>
          </cell>
          <cell r="L4886" t="str">
            <v>01702-6359</v>
          </cell>
          <cell r="N4886">
            <v>0</v>
          </cell>
        </row>
        <row r="4887">
          <cell r="A4887">
            <v>66009638</v>
          </cell>
          <cell r="B4887" t="str">
            <v>N</v>
          </cell>
          <cell r="C4887" t="str">
            <v>NE66009638</v>
          </cell>
          <cell r="D4887" t="str">
            <v>PROMEDICA 73-4506/12437</v>
          </cell>
          <cell r="E4887" t="str">
            <v>PROMEDICA 73-4506/12437 (</v>
          </cell>
          <cell r="F4887" t="str">
            <v>77 WARREN ST BLDG 6</v>
          </cell>
          <cell r="G4887" t="str">
            <v>BRIGHTON, MA 02135-3601</v>
          </cell>
          <cell r="J4887" t="str">
            <v>BRIGHTON</v>
          </cell>
          <cell r="K4887" t="str">
            <v>MA</v>
          </cell>
          <cell r="L4887" t="str">
            <v>02135-3601</v>
          </cell>
          <cell r="N4887">
            <v>0</v>
          </cell>
        </row>
        <row r="4888">
          <cell r="A4888">
            <v>66009639</v>
          </cell>
          <cell r="B4888" t="str">
            <v>N</v>
          </cell>
          <cell r="C4888" t="str">
            <v>NE66009639</v>
          </cell>
          <cell r="D4888" t="str">
            <v>CODMAN SQUARE - TEST ACCOUNT</v>
          </cell>
          <cell r="E4888" t="str">
            <v>CODMAN SQUARE - TEST ACCO</v>
          </cell>
          <cell r="F4888" t="str">
            <v>637 WASHINGTON ST</v>
          </cell>
          <cell r="G4888" t="str">
            <v>DORCHESTER CENT, MA 02124-3510</v>
          </cell>
          <cell r="J4888" t="str">
            <v>DORCHESTER CENTER</v>
          </cell>
          <cell r="K4888" t="str">
            <v>MA</v>
          </cell>
          <cell r="L4888" t="str">
            <v>02124-3510</v>
          </cell>
          <cell r="N4888">
            <v>0</v>
          </cell>
        </row>
        <row r="4889">
          <cell r="A4889">
            <v>66009640</v>
          </cell>
          <cell r="B4889" t="str">
            <v>N</v>
          </cell>
          <cell r="C4889" t="str">
            <v>NE66009640</v>
          </cell>
          <cell r="D4889" t="str">
            <v>CHARLES RIVER-DRS AISH&amp;RIBEIRO</v>
          </cell>
          <cell r="E4889" t="str">
            <v>CRMA-AISH &amp; RIBEIRO (TERM</v>
          </cell>
          <cell r="F4889" t="str">
            <v>600 WORCESTER RD STE 303</v>
          </cell>
          <cell r="G4889" t="str">
            <v>FRAMINGHAM, MA 01702-5316</v>
          </cell>
          <cell r="J4889" t="str">
            <v>FRAMINGHAM</v>
          </cell>
          <cell r="K4889" t="str">
            <v>MA</v>
          </cell>
          <cell r="L4889" t="str">
            <v>01702-5316</v>
          </cell>
          <cell r="N4889">
            <v>0</v>
          </cell>
        </row>
        <row r="4890">
          <cell r="A4890">
            <v>66009641</v>
          </cell>
          <cell r="B4890" t="str">
            <v>Y</v>
          </cell>
          <cell r="C4890" t="str">
            <v>NE66009641</v>
          </cell>
          <cell r="D4890" t="str">
            <v>ELIZABETH E. MAKI MS,RN,CS</v>
          </cell>
          <cell r="E4890" t="str">
            <v>MAKI (A)</v>
          </cell>
          <cell r="F4890" t="str">
            <v>185 MAIN ST</v>
          </cell>
          <cell r="G4890" t="str">
            <v>SPENCER, MA 01562-1755</v>
          </cell>
          <cell r="J4890" t="str">
            <v>SPENCER</v>
          </cell>
          <cell r="K4890" t="str">
            <v>MA</v>
          </cell>
          <cell r="L4890" t="str">
            <v>01562-1755</v>
          </cell>
          <cell r="N4890">
            <v>0</v>
          </cell>
        </row>
        <row r="4891">
          <cell r="A4891">
            <v>66009642</v>
          </cell>
          <cell r="B4891" t="str">
            <v>Y</v>
          </cell>
          <cell r="C4891" t="str">
            <v>NE66009642</v>
          </cell>
          <cell r="D4891" t="str">
            <v>P.A.C.T</v>
          </cell>
          <cell r="E4891" t="str">
            <v>RAMIREZ,ALTAGRACIA</v>
          </cell>
          <cell r="F4891" t="str">
            <v>3313 WASHINGTON ST</v>
          </cell>
          <cell r="G4891" t="str">
            <v>JAMAICA PLAIN, MA 02130-2691</v>
          </cell>
          <cell r="J4891" t="str">
            <v>JAMAICA PLAIN</v>
          </cell>
          <cell r="K4891" t="str">
            <v>MA</v>
          </cell>
          <cell r="L4891" t="str">
            <v>02130-2691</v>
          </cell>
          <cell r="M4891">
            <v>0</v>
          </cell>
          <cell r="N4891">
            <v>0</v>
          </cell>
        </row>
        <row r="4892">
          <cell r="A4892">
            <v>66009643</v>
          </cell>
          <cell r="B4892" t="str">
            <v>Y</v>
          </cell>
          <cell r="C4892" t="str">
            <v>NE66009643</v>
          </cell>
          <cell r="D4892" t="str">
            <v>CAMBRIDGE EATING DISORDER (A)</v>
          </cell>
          <cell r="E4892" t="str">
            <v>EATING DISORDER CENTER</v>
          </cell>
          <cell r="F4892" t="str">
            <v>3 BOW ST</v>
          </cell>
          <cell r="G4892" t="str">
            <v>CAMBRIDGE, MA 02138-5109</v>
          </cell>
          <cell r="J4892" t="str">
            <v>CAMBRIDGE</v>
          </cell>
          <cell r="K4892" t="str">
            <v>MA</v>
          </cell>
          <cell r="L4892" t="str">
            <v>02138-5109</v>
          </cell>
          <cell r="M4892">
            <v>0</v>
          </cell>
          <cell r="N4892">
            <v>0</v>
          </cell>
        </row>
        <row r="4893">
          <cell r="A4893">
            <v>66009644</v>
          </cell>
          <cell r="B4893" t="str">
            <v>N</v>
          </cell>
          <cell r="C4893" t="str">
            <v>NE66009644</v>
          </cell>
          <cell r="D4893" t="str">
            <v>NORTHEASTERN UNIV.PEP STUDY(D)</v>
          </cell>
          <cell r="E4893" t="str">
            <v>PEP STUDY (TERM)</v>
          </cell>
          <cell r="F4893" t="str">
            <v>360 HUNTINGTON AVE</v>
          </cell>
          <cell r="G4893" t="str">
            <v>BOSTON, MA 02115-5005</v>
          </cell>
          <cell r="J4893" t="str">
            <v>BOSTON</v>
          </cell>
          <cell r="K4893" t="str">
            <v>MA</v>
          </cell>
          <cell r="L4893" t="str">
            <v>02115-5005</v>
          </cell>
          <cell r="N4893">
            <v>0</v>
          </cell>
        </row>
        <row r="4894">
          <cell r="A4894">
            <v>66009645</v>
          </cell>
          <cell r="B4894" t="str">
            <v>Y</v>
          </cell>
          <cell r="C4894" t="str">
            <v>NE66009645</v>
          </cell>
          <cell r="D4894" t="str">
            <v>KATHERINE HEIN, M.D.</v>
          </cell>
          <cell r="E4894" t="str">
            <v>HEIN</v>
          </cell>
          <cell r="F4894" t="str">
            <v>761 WORCESTER RD STE 331</v>
          </cell>
          <cell r="G4894" t="str">
            <v>FRAMINGHAM, MA 01701-5206</v>
          </cell>
          <cell r="J4894" t="str">
            <v>FRAMINGHAM</v>
          </cell>
          <cell r="K4894" t="str">
            <v>MA</v>
          </cell>
          <cell r="L4894" t="str">
            <v>01701-5206</v>
          </cell>
          <cell r="N4894">
            <v>0</v>
          </cell>
        </row>
        <row r="4895">
          <cell r="A4895">
            <v>66009646</v>
          </cell>
          <cell r="B4895" t="str">
            <v>Y</v>
          </cell>
          <cell r="C4895" t="str">
            <v>NE66009646</v>
          </cell>
          <cell r="D4895" t="str">
            <v>BIRTH MATTERS MIDWIFERY (C)</v>
          </cell>
          <cell r="E4895" t="str">
            <v>BIRTH MATTERS</v>
          </cell>
          <cell r="F4895" t="str">
            <v>7 PLYMOUTH RD</v>
          </cell>
          <cell r="G4895" t="str">
            <v>WAREHAM, MA 02571-1205</v>
          </cell>
          <cell r="J4895" t="str">
            <v>WAREHAM</v>
          </cell>
          <cell r="K4895" t="str">
            <v>MA</v>
          </cell>
          <cell r="L4895" t="str">
            <v>02571-1205</v>
          </cell>
          <cell r="M4895">
            <v>0</v>
          </cell>
          <cell r="N4895">
            <v>0</v>
          </cell>
        </row>
        <row r="4896">
          <cell r="A4896">
            <v>66009647</v>
          </cell>
          <cell r="B4896" t="str">
            <v>N</v>
          </cell>
          <cell r="C4896" t="str">
            <v>NE66009647</v>
          </cell>
          <cell r="D4896" t="str">
            <v>INTERIM HEALTHCARE</v>
          </cell>
          <cell r="E4896" t="str">
            <v>INTERIM HEALTHCARE (TERM)</v>
          </cell>
          <cell r="F4896" t="str">
            <v>200 LEDGEWOOD PL STE 101</v>
          </cell>
          <cell r="G4896" t="str">
            <v>ROCKLAND, MA 02370-1068</v>
          </cell>
          <cell r="J4896" t="str">
            <v>ROCKLAND</v>
          </cell>
          <cell r="K4896" t="str">
            <v>MA</v>
          </cell>
          <cell r="L4896" t="str">
            <v>02370-1068</v>
          </cell>
          <cell r="N4896">
            <v>0</v>
          </cell>
        </row>
        <row r="4897">
          <cell r="A4897">
            <v>66009648</v>
          </cell>
          <cell r="B4897" t="str">
            <v>Y</v>
          </cell>
          <cell r="C4897" t="str">
            <v>NE66009648</v>
          </cell>
          <cell r="D4897" t="str">
            <v>WINCHESTER ENDOCRIOLOGY(A)</v>
          </cell>
          <cell r="E4897" t="str">
            <v>WINCHESTER ENDOCRINOLOGY</v>
          </cell>
          <cell r="F4897" t="str">
            <v>955 MAIN ST</v>
          </cell>
          <cell r="G4897" t="str">
            <v>WINCHESTER, MA 01890-1961</v>
          </cell>
          <cell r="J4897" t="str">
            <v>WINCHESTER</v>
          </cell>
          <cell r="K4897" t="str">
            <v>MA</v>
          </cell>
          <cell r="L4897" t="str">
            <v>01890-1961</v>
          </cell>
          <cell r="N4897">
            <v>0</v>
          </cell>
        </row>
        <row r="4898">
          <cell r="A4898">
            <v>66009649</v>
          </cell>
          <cell r="B4898" t="str">
            <v>Y</v>
          </cell>
          <cell r="C4898" t="str">
            <v>NE66009649</v>
          </cell>
          <cell r="D4898" t="str">
            <v>CHUN,CHINHAK M.D.</v>
          </cell>
          <cell r="E4898" t="str">
            <v>CHUN (TERM)</v>
          </cell>
          <cell r="F4898" t="str">
            <v>67 UNION ST STE 409</v>
          </cell>
          <cell r="G4898" t="str">
            <v>NATICK, MA 01760-7700</v>
          </cell>
          <cell r="J4898" t="str">
            <v>NATICK</v>
          </cell>
          <cell r="K4898" t="str">
            <v>MA</v>
          </cell>
          <cell r="L4898" t="str">
            <v>01760-7700</v>
          </cell>
          <cell r="N4898">
            <v>0</v>
          </cell>
        </row>
        <row r="4899">
          <cell r="A4899">
            <v>66009650</v>
          </cell>
          <cell r="B4899" t="str">
            <v>N</v>
          </cell>
          <cell r="C4899" t="str">
            <v>NE66009650</v>
          </cell>
          <cell r="D4899" t="str">
            <v>OPTIMAL LIFE WELLNESS CENTER</v>
          </cell>
          <cell r="E4899" t="str">
            <v>OPTIMAL(TERM)</v>
          </cell>
          <cell r="F4899" t="str">
            <v>470 WASHINGTON ST</v>
          </cell>
          <cell r="G4899" t="str">
            <v>NORWOOD, MA 02062-2337</v>
          </cell>
          <cell r="J4899" t="str">
            <v>NORWOOD</v>
          </cell>
          <cell r="K4899" t="str">
            <v>MA</v>
          </cell>
          <cell r="L4899" t="str">
            <v>02062-2337</v>
          </cell>
          <cell r="N4899">
            <v>0</v>
          </cell>
        </row>
        <row r="4900">
          <cell r="A4900">
            <v>66009651</v>
          </cell>
          <cell r="B4900" t="str">
            <v>Y</v>
          </cell>
          <cell r="C4900" t="str">
            <v>NE66009651</v>
          </cell>
          <cell r="D4900" t="str">
            <v>SUZANNE ROTH,N.P.</v>
          </cell>
          <cell r="E4900" t="str">
            <v>SUZANNE</v>
          </cell>
          <cell r="F4900" t="str">
            <v>55 POND AVE</v>
          </cell>
          <cell r="G4900" t="str">
            <v>BROOKLINE, MA 02445-7170</v>
          </cell>
          <cell r="J4900" t="str">
            <v>BROOKLINE</v>
          </cell>
          <cell r="K4900" t="str">
            <v>MA</v>
          </cell>
          <cell r="L4900" t="str">
            <v>02445-7170</v>
          </cell>
          <cell r="N4900">
            <v>0</v>
          </cell>
        </row>
        <row r="4901">
          <cell r="A4901">
            <v>66009652</v>
          </cell>
          <cell r="B4901" t="str">
            <v>N</v>
          </cell>
          <cell r="C4901" t="str">
            <v>NE66009652</v>
          </cell>
          <cell r="D4901" t="str">
            <v>PAULA A. MCBRINE, M.D.-COPY</v>
          </cell>
          <cell r="E4901" t="str">
            <v>MCBRINE</v>
          </cell>
          <cell r="F4901" t="str">
            <v>205 CHAUNCY ST</v>
          </cell>
          <cell r="G4901" t="str">
            <v>MANSFIELD, MA 02048-1202</v>
          </cell>
          <cell r="J4901" t="str">
            <v>MANSFIELD</v>
          </cell>
          <cell r="K4901" t="str">
            <v>MA</v>
          </cell>
          <cell r="L4901" t="str">
            <v>02048-1202</v>
          </cell>
          <cell r="N4901">
            <v>0</v>
          </cell>
        </row>
        <row r="4902">
          <cell r="A4902">
            <v>66009653</v>
          </cell>
          <cell r="B4902" t="str">
            <v>Y</v>
          </cell>
          <cell r="C4902" t="str">
            <v>NE66009653</v>
          </cell>
          <cell r="D4902" t="str">
            <v>OUTPATIENT BEHAVIORAL HEALTH</v>
          </cell>
          <cell r="E4902" t="str">
            <v>BEHAVIORAL HEALTH</v>
          </cell>
          <cell r="F4902" t="str">
            <v>575 BEECH STREET</v>
          </cell>
          <cell r="G4902" t="str">
            <v>HOLYOKE, MA 01040</v>
          </cell>
          <cell r="J4902" t="str">
            <v>HOLYOKE</v>
          </cell>
          <cell r="K4902" t="str">
            <v>MA</v>
          </cell>
          <cell r="L4902">
            <v>1040</v>
          </cell>
          <cell r="M4902">
            <v>42.202800000000003</v>
          </cell>
          <cell r="N4902">
            <v>-72.627300000000005</v>
          </cell>
        </row>
        <row r="4903">
          <cell r="A4903">
            <v>66009654</v>
          </cell>
          <cell r="B4903" t="str">
            <v>N</v>
          </cell>
          <cell r="C4903" t="str">
            <v>NE66009654</v>
          </cell>
          <cell r="D4903" t="str">
            <v>PATRIOT PEDIATRICS COPY TO ACT</v>
          </cell>
          <cell r="E4903" t="str">
            <v>COPY TO PATRIOT PEDI</v>
          </cell>
          <cell r="F4903" t="str">
            <v>74 LOOMIS ST</v>
          </cell>
          <cell r="G4903" t="str">
            <v>BEDFORD, MA 01730-2248</v>
          </cell>
          <cell r="J4903" t="str">
            <v>BEDFORD</v>
          </cell>
          <cell r="K4903" t="str">
            <v>MA</v>
          </cell>
          <cell r="L4903" t="str">
            <v>01730-2248</v>
          </cell>
          <cell r="N4903">
            <v>0</v>
          </cell>
        </row>
        <row r="4904">
          <cell r="A4904">
            <v>66009655</v>
          </cell>
          <cell r="B4904" t="str">
            <v>Y</v>
          </cell>
          <cell r="C4904" t="str">
            <v>NE66009655</v>
          </cell>
          <cell r="D4904" t="str">
            <v>P &amp; G HEALTH SERVICES</v>
          </cell>
          <cell r="E4904" t="str">
            <v>GILLETTE</v>
          </cell>
          <cell r="F4904" t="str">
            <v>1 GILLETTE PARK</v>
          </cell>
          <cell r="G4904" t="str">
            <v>SOUTH BOSTON, MA 02127-1028</v>
          </cell>
          <cell r="J4904" t="str">
            <v>SOUTH BOSTON</v>
          </cell>
          <cell r="K4904" t="str">
            <v>MA</v>
          </cell>
          <cell r="L4904" t="str">
            <v>02127-1028</v>
          </cell>
          <cell r="M4904">
            <v>0</v>
          </cell>
          <cell r="N4904">
            <v>0</v>
          </cell>
        </row>
        <row r="4905">
          <cell r="A4905">
            <v>66009656</v>
          </cell>
          <cell r="B4905" t="str">
            <v>N</v>
          </cell>
          <cell r="C4905" t="str">
            <v>NE66009656</v>
          </cell>
          <cell r="D4905" t="str">
            <v>METROWEST LUNG HEALTH CENTER</v>
          </cell>
          <cell r="E4905" t="str">
            <v>METROWEST (TERM)</v>
          </cell>
          <cell r="F4905" t="str">
            <v>115 LINCOLN ST</v>
          </cell>
          <cell r="G4905" t="str">
            <v>FRAMINGHAM, MA 01702-6358</v>
          </cell>
          <cell r="J4905" t="str">
            <v>FRAMINGHAM</v>
          </cell>
          <cell r="K4905" t="str">
            <v>MA</v>
          </cell>
          <cell r="L4905" t="str">
            <v>01702-6358</v>
          </cell>
          <cell r="N4905">
            <v>0</v>
          </cell>
        </row>
        <row r="4906">
          <cell r="A4906">
            <v>66009657</v>
          </cell>
          <cell r="B4906" t="str">
            <v>N</v>
          </cell>
          <cell r="C4906" t="str">
            <v>NE66009657</v>
          </cell>
          <cell r="D4906" t="str">
            <v>RANDOLPH MEDICAL-COPY TO ACCT</v>
          </cell>
          <cell r="E4906" t="str">
            <v>RANDOLPH</v>
          </cell>
          <cell r="F4906" t="str">
            <v>32 S MAIN ST</v>
          </cell>
          <cell r="G4906" t="str">
            <v>RANDOLPH, MA 02368-4835</v>
          </cell>
          <cell r="J4906" t="str">
            <v>RANDOLPH</v>
          </cell>
          <cell r="K4906" t="str">
            <v>MA</v>
          </cell>
          <cell r="L4906" t="str">
            <v>02368-4835</v>
          </cell>
          <cell r="N4906">
            <v>0</v>
          </cell>
        </row>
        <row r="4907">
          <cell r="A4907">
            <v>66009658</v>
          </cell>
          <cell r="B4907" t="str">
            <v>Y</v>
          </cell>
          <cell r="C4907" t="str">
            <v>NE66009658</v>
          </cell>
          <cell r="D4907" t="str">
            <v>NIRMEL NEUROLOGICAL INSTITUTE</v>
          </cell>
          <cell r="E4907" t="str">
            <v>NIRMEL</v>
          </cell>
          <cell r="F4907" t="str">
            <v>10 UNION ST</v>
          </cell>
          <cell r="G4907" t="str">
            <v>NATICK, MA 01760-4759</v>
          </cell>
          <cell r="J4907" t="str">
            <v>NATICK</v>
          </cell>
          <cell r="K4907" t="str">
            <v>MA</v>
          </cell>
          <cell r="L4907" t="str">
            <v>01760-4759</v>
          </cell>
          <cell r="N4907">
            <v>0</v>
          </cell>
        </row>
        <row r="4908">
          <cell r="A4908">
            <v>66009659</v>
          </cell>
          <cell r="B4908" t="str">
            <v>Y</v>
          </cell>
          <cell r="C4908" t="str">
            <v>NE66009659</v>
          </cell>
          <cell r="D4908" t="str">
            <v>INTERNISTS ASSOCIATED</v>
          </cell>
          <cell r="E4908" t="str">
            <v>INTERNISTS</v>
          </cell>
          <cell r="F4908" t="str">
            <v>105 CHESTNUT ST STE 21</v>
          </cell>
          <cell r="G4908" t="str">
            <v>NEEDHAM, MA 02492-2520</v>
          </cell>
          <cell r="J4908" t="str">
            <v>NEEDHAM</v>
          </cell>
          <cell r="K4908" t="str">
            <v>MA</v>
          </cell>
          <cell r="L4908" t="str">
            <v>02492-2520</v>
          </cell>
          <cell r="N4908">
            <v>0</v>
          </cell>
        </row>
        <row r="4909">
          <cell r="A4909">
            <v>66009660</v>
          </cell>
          <cell r="B4909" t="str">
            <v>N</v>
          </cell>
          <cell r="C4909" t="str">
            <v>NE66009660</v>
          </cell>
          <cell r="D4909" t="str">
            <v>HIGHLAND PEDIATRICS-STAT</v>
          </cell>
          <cell r="E4909" t="str">
            <v>HIGHLAND PEDIATRICS (TERM</v>
          </cell>
          <cell r="F4909" t="str">
            <v>1030 PRESIDENT AVE</v>
          </cell>
          <cell r="G4909" t="str">
            <v>FALL RIVER, MA 02720-5923</v>
          </cell>
          <cell r="J4909" t="str">
            <v>FALL RIVER</v>
          </cell>
          <cell r="K4909" t="str">
            <v>MA</v>
          </cell>
          <cell r="L4909" t="str">
            <v>02720-5923</v>
          </cell>
          <cell r="N4909">
            <v>0</v>
          </cell>
        </row>
        <row r="4910">
          <cell r="A4910">
            <v>66009662</v>
          </cell>
          <cell r="B4910" t="str">
            <v>N</v>
          </cell>
          <cell r="C4910" t="str">
            <v>NE66009662</v>
          </cell>
          <cell r="D4910" t="str">
            <v>HAEMONETICS CORPORATION (B)</v>
          </cell>
          <cell r="E4910" t="str">
            <v>HAEMONETICS (TERM)</v>
          </cell>
          <cell r="F4910" t="str">
            <v>400 WOOD RD</v>
          </cell>
          <cell r="G4910" t="str">
            <v>BRAINTREE, MA 02184-2412</v>
          </cell>
          <cell r="J4910" t="str">
            <v>BRAINTREE</v>
          </cell>
          <cell r="K4910" t="str">
            <v>MA</v>
          </cell>
          <cell r="L4910" t="str">
            <v>02184-2412</v>
          </cell>
          <cell r="N4910">
            <v>0</v>
          </cell>
        </row>
        <row r="4911">
          <cell r="A4911">
            <v>66009663</v>
          </cell>
          <cell r="B4911" t="str">
            <v>N</v>
          </cell>
          <cell r="C4911" t="str">
            <v>NE66009663</v>
          </cell>
          <cell r="D4911" t="str">
            <v>PLANNED PARENTHOOD COPY TO ACT</v>
          </cell>
          <cell r="E4911" t="str">
            <v>PLANNED PARENTHOOD</v>
          </cell>
          <cell r="F4911" t="str">
            <v>1055 COMMONWEALTH AVE</v>
          </cell>
          <cell r="G4911" t="str">
            <v>BOSTON, MA 02215-1001</v>
          </cell>
          <cell r="J4911" t="str">
            <v>BOSTON</v>
          </cell>
          <cell r="K4911" t="str">
            <v>MA</v>
          </cell>
          <cell r="L4911" t="str">
            <v>02215-1001</v>
          </cell>
          <cell r="N4911">
            <v>0</v>
          </cell>
        </row>
        <row r="4912">
          <cell r="A4912">
            <v>66009664</v>
          </cell>
          <cell r="B4912" t="str">
            <v>Y</v>
          </cell>
          <cell r="C4912" t="str">
            <v>NE66009664</v>
          </cell>
          <cell r="D4912" t="str">
            <v>REKHA BAINS, M.D.</v>
          </cell>
          <cell r="E4912" t="str">
            <v>REKHA</v>
          </cell>
          <cell r="F4912" t="str">
            <v>275 VARNUM AVE STE 206</v>
          </cell>
          <cell r="G4912" t="str">
            <v>LOWELL, MA 01854-2109</v>
          </cell>
          <cell r="J4912" t="str">
            <v>LOWELL</v>
          </cell>
          <cell r="K4912" t="str">
            <v>MA</v>
          </cell>
          <cell r="L4912" t="str">
            <v>01854-2109</v>
          </cell>
          <cell r="M4912">
            <v>0</v>
          </cell>
          <cell r="N4912">
            <v>0</v>
          </cell>
        </row>
        <row r="4913">
          <cell r="A4913">
            <v>66009665</v>
          </cell>
          <cell r="B4913" t="str">
            <v>Y</v>
          </cell>
          <cell r="C4913" t="str">
            <v>NE66009665</v>
          </cell>
          <cell r="D4913" t="str">
            <v>PEOPLEFIRST HOMECARE</v>
          </cell>
          <cell r="E4913" t="str">
            <v>PEOPLEFIRST (SYNERGY)</v>
          </cell>
          <cell r="F4913" t="str">
            <v>420 LAKESIDE AVE STE 401</v>
          </cell>
          <cell r="G4913" t="str">
            <v>MARLBOROUGH, MA 01752-4571</v>
          </cell>
          <cell r="J4913" t="str">
            <v>MARLBOROUGH</v>
          </cell>
          <cell r="K4913" t="str">
            <v>MA</v>
          </cell>
          <cell r="L4913" t="str">
            <v>01752-4571</v>
          </cell>
          <cell r="M4913">
            <v>0</v>
          </cell>
          <cell r="N4913">
            <v>0</v>
          </cell>
        </row>
        <row r="4914">
          <cell r="A4914">
            <v>66009666</v>
          </cell>
          <cell r="B4914" t="str">
            <v>Y</v>
          </cell>
          <cell r="C4914" t="str">
            <v>NE66009666</v>
          </cell>
          <cell r="D4914" t="str">
            <v>HOME SOLUTIONS (C)</v>
          </cell>
          <cell r="E4914" t="str">
            <v>HOME SOLUTIONS INFUSION</v>
          </cell>
          <cell r="F4914" t="str">
            <v>780 DEDHAM ST</v>
          </cell>
          <cell r="G4914" t="str">
            <v>CANTON, MA 02021-1415</v>
          </cell>
          <cell r="J4914" t="str">
            <v>CANTON</v>
          </cell>
          <cell r="K4914" t="str">
            <v>MA</v>
          </cell>
          <cell r="L4914" t="str">
            <v>02021-1415</v>
          </cell>
          <cell r="M4914">
            <v>0</v>
          </cell>
          <cell r="N4914">
            <v>0</v>
          </cell>
        </row>
        <row r="4915">
          <cell r="A4915">
            <v>66009667</v>
          </cell>
          <cell r="B4915" t="str">
            <v>N</v>
          </cell>
          <cell r="C4915" t="str">
            <v>NE66009667</v>
          </cell>
          <cell r="D4915" t="str">
            <v>GENESIS CLINICAL RSCH&amp;CONS (C)</v>
          </cell>
          <cell r="E4915" t="str">
            <v>GENESIS (TERM)</v>
          </cell>
          <cell r="F4915" t="str">
            <v>373 NEW BOSTON RD</v>
          </cell>
          <cell r="G4915" t="str">
            <v>FALL RIVER, MA 02720-5814</v>
          </cell>
          <cell r="J4915" t="str">
            <v>FALL RIVER</v>
          </cell>
          <cell r="K4915" t="str">
            <v>MA</v>
          </cell>
          <cell r="L4915" t="str">
            <v>02720-5814</v>
          </cell>
          <cell r="N4915">
            <v>0</v>
          </cell>
        </row>
        <row r="4916">
          <cell r="A4916">
            <v>66009668</v>
          </cell>
          <cell r="B4916" t="str">
            <v>N</v>
          </cell>
          <cell r="C4916" t="str">
            <v>NE66009668</v>
          </cell>
          <cell r="D4916" t="str">
            <v>PROMEDICA PROTOCOL 1128-US</v>
          </cell>
          <cell r="E4916" t="str">
            <v>PROMEDICA 1128-US (TERM)</v>
          </cell>
          <cell r="F4916" t="str">
            <v>77 WARREN ST BLDG 6</v>
          </cell>
          <cell r="G4916" t="str">
            <v>BRIGHTON, MA 02135-3601</v>
          </cell>
          <cell r="J4916" t="str">
            <v>BRIGHTON</v>
          </cell>
          <cell r="K4916" t="str">
            <v>MA</v>
          </cell>
          <cell r="L4916" t="str">
            <v>02135-3601</v>
          </cell>
          <cell r="N4916">
            <v>0</v>
          </cell>
        </row>
        <row r="4917">
          <cell r="A4917">
            <v>66009669</v>
          </cell>
          <cell r="B4917" t="str">
            <v>N</v>
          </cell>
          <cell r="C4917" t="str">
            <v>NE66009669</v>
          </cell>
          <cell r="D4917" t="str">
            <v>PERCUOCO CHIROPRACTIC (A)</v>
          </cell>
          <cell r="E4917" t="str">
            <v>PERCUOCO (TERM)</v>
          </cell>
          <cell r="F4917" t="str">
            <v>213 MAIN ST STE 5</v>
          </cell>
          <cell r="G4917" t="str">
            <v>HUDSON, MA 01749-2300</v>
          </cell>
          <cell r="J4917" t="str">
            <v>HUDSON</v>
          </cell>
          <cell r="K4917" t="str">
            <v>MA</v>
          </cell>
          <cell r="L4917" t="str">
            <v>01749-2300</v>
          </cell>
          <cell r="N4917">
            <v>0</v>
          </cell>
        </row>
        <row r="4918">
          <cell r="A4918">
            <v>66009671</v>
          </cell>
          <cell r="B4918" t="str">
            <v>N</v>
          </cell>
          <cell r="C4918" t="str">
            <v>NE66009671</v>
          </cell>
          <cell r="D4918" t="str">
            <v>JACOB KAGAN, M.D.</v>
          </cell>
          <cell r="E4918" t="str">
            <v>JACOB (TERM)</v>
          </cell>
          <cell r="F4918" t="str">
            <v>2ND FLOOR</v>
          </cell>
          <cell r="G4918" t="str">
            <v>572 WASHINGTON ST, STE 1,2,3</v>
          </cell>
          <cell r="H4918" t="str">
            <v>WELLESLEY, MA 02481-6202</v>
          </cell>
          <cell r="J4918" t="str">
            <v>WELLESLEY</v>
          </cell>
          <cell r="K4918" t="str">
            <v>MA</v>
          </cell>
          <cell r="L4918" t="str">
            <v>02481-6202</v>
          </cell>
          <cell r="N4918">
            <v>0</v>
          </cell>
        </row>
        <row r="4919">
          <cell r="A4919">
            <v>66009672</v>
          </cell>
          <cell r="B4919" t="str">
            <v>Y</v>
          </cell>
          <cell r="C4919" t="str">
            <v>NE66009672</v>
          </cell>
          <cell r="D4919" t="str">
            <v>PROFESSIONAL MEDICAL ASSOC.</v>
          </cell>
          <cell r="E4919" t="str">
            <v>PROFESSIONAL</v>
          </cell>
          <cell r="F4919" t="str">
            <v>475 FRANKLIN ST STE 203</v>
          </cell>
          <cell r="G4919" t="str">
            <v>FRAMINGHAM, MA 01702-6265</v>
          </cell>
          <cell r="J4919" t="str">
            <v>FRAMINGHAM</v>
          </cell>
          <cell r="K4919" t="str">
            <v>MA</v>
          </cell>
          <cell r="L4919" t="str">
            <v>01702-6265</v>
          </cell>
          <cell r="N4919">
            <v>0</v>
          </cell>
        </row>
        <row r="4920">
          <cell r="A4920">
            <v>66009673</v>
          </cell>
          <cell r="B4920" t="str">
            <v>Y</v>
          </cell>
          <cell r="C4920" t="str">
            <v>NE66009673</v>
          </cell>
          <cell r="D4920" t="str">
            <v>IRIS SULLIVAN, M.D.</v>
          </cell>
          <cell r="E4920" t="str">
            <v>SULLIVAN</v>
          </cell>
          <cell r="F4920" t="str">
            <v>64 WHALON ST</v>
          </cell>
          <cell r="G4920" t="str">
            <v>FITCHBURG, MA 01420-7138</v>
          </cell>
          <cell r="J4920" t="str">
            <v>FITCHBURG</v>
          </cell>
          <cell r="K4920" t="str">
            <v>MA</v>
          </cell>
          <cell r="L4920" t="str">
            <v>01420-7138</v>
          </cell>
          <cell r="M4920">
            <v>0</v>
          </cell>
          <cell r="N4920">
            <v>0</v>
          </cell>
        </row>
        <row r="4921">
          <cell r="A4921">
            <v>66009674</v>
          </cell>
          <cell r="B4921" t="str">
            <v>N</v>
          </cell>
          <cell r="C4921" t="str">
            <v>NE66009674</v>
          </cell>
          <cell r="D4921" t="str">
            <v>WEST SUBURBAN PED-COPY TO</v>
          </cell>
          <cell r="E4921" t="str">
            <v>WEST SUBURBAN (A)</v>
          </cell>
          <cell r="F4921" t="str">
            <v>258 WASHINGTON ST</v>
          </cell>
          <cell r="G4921" t="str">
            <v>WELLESLEY HILLS, MA 02481-4964</v>
          </cell>
          <cell r="J4921" t="str">
            <v>WELLESLEY HILLS</v>
          </cell>
          <cell r="K4921" t="str">
            <v>MA</v>
          </cell>
          <cell r="L4921" t="str">
            <v>02481-4964</v>
          </cell>
          <cell r="N4921">
            <v>0</v>
          </cell>
        </row>
        <row r="4922">
          <cell r="A4922">
            <v>66009675</v>
          </cell>
          <cell r="B4922" t="str">
            <v>N</v>
          </cell>
          <cell r="C4922" t="str">
            <v>NE66009675</v>
          </cell>
          <cell r="D4922" t="str">
            <v>BURLINGTON MEDICAL-COPY ACCT</v>
          </cell>
          <cell r="E4922" t="str">
            <v>BURLINGTON (A)</v>
          </cell>
          <cell r="F4922" t="str">
            <v>7 ALFRED ST STE 320</v>
          </cell>
          <cell r="G4922" t="str">
            <v>WOBURN, MA 01801-1900</v>
          </cell>
          <cell r="J4922" t="str">
            <v>WOBURN</v>
          </cell>
          <cell r="K4922" t="str">
            <v>MA</v>
          </cell>
          <cell r="L4922" t="str">
            <v>01801-1900</v>
          </cell>
          <cell r="N4922">
            <v>0</v>
          </cell>
        </row>
        <row r="4923">
          <cell r="A4923">
            <v>66009676</v>
          </cell>
          <cell r="B4923" t="str">
            <v>N</v>
          </cell>
          <cell r="C4923" t="str">
            <v>NE66009676</v>
          </cell>
          <cell r="D4923" t="str">
            <v>WALTER NALESNIK, M.D.-COPY ACC</v>
          </cell>
          <cell r="E4923" t="str">
            <v>NALESNIK</v>
          </cell>
          <cell r="F4923" t="str">
            <v>255 BOSTON ST STE 204</v>
          </cell>
          <cell r="G4923" t="str">
            <v>LYNN, MA 01904-3128</v>
          </cell>
          <cell r="J4923" t="str">
            <v>LYNN</v>
          </cell>
          <cell r="K4923" t="str">
            <v>MA</v>
          </cell>
          <cell r="L4923" t="str">
            <v>01904-3128</v>
          </cell>
          <cell r="N4923">
            <v>0</v>
          </cell>
        </row>
        <row r="4924">
          <cell r="A4924">
            <v>66009678</v>
          </cell>
          <cell r="B4924" t="str">
            <v>N</v>
          </cell>
          <cell r="C4924" t="str">
            <v>NE66009678</v>
          </cell>
          <cell r="D4924" t="str">
            <v>HYDE PARK MED CARE-COPY ACCT</v>
          </cell>
          <cell r="E4924" t="str">
            <v>HYDE PARK</v>
          </cell>
          <cell r="F4924" t="str">
            <v>1337 HYDE PARK AVE</v>
          </cell>
          <cell r="G4924" t="str">
            <v>HYDE PARK, MA 02136-2713</v>
          </cell>
          <cell r="J4924" t="str">
            <v>HYDE PARK</v>
          </cell>
          <cell r="K4924" t="str">
            <v>MA</v>
          </cell>
          <cell r="L4924" t="str">
            <v>02136-2713</v>
          </cell>
          <cell r="N4924">
            <v>0</v>
          </cell>
        </row>
        <row r="4925">
          <cell r="A4925">
            <v>66009679</v>
          </cell>
          <cell r="B4925" t="str">
            <v>N</v>
          </cell>
          <cell r="C4925" t="str">
            <v>NE66009679</v>
          </cell>
          <cell r="D4925" t="str">
            <v>HYDE PARK PEDS -COPY ACCOUNT</v>
          </cell>
          <cell r="E4925" t="str">
            <v>HYDE PARK</v>
          </cell>
          <cell r="F4925" t="str">
            <v>695 TRUMAN HWY STE 203</v>
          </cell>
          <cell r="G4925" t="str">
            <v>HYDE PARK, MA 02136-3552</v>
          </cell>
          <cell r="J4925" t="str">
            <v>HYDE PARK</v>
          </cell>
          <cell r="K4925" t="str">
            <v>MA</v>
          </cell>
          <cell r="L4925" t="str">
            <v>02136-3552</v>
          </cell>
          <cell r="N4925">
            <v>0</v>
          </cell>
        </row>
        <row r="4926">
          <cell r="A4926">
            <v>66009680</v>
          </cell>
          <cell r="B4926" t="str">
            <v>N</v>
          </cell>
          <cell r="C4926" t="str">
            <v>NE66009680</v>
          </cell>
          <cell r="D4926" t="str">
            <v>PEDIATRIC ASSOC-COPY TO ACCT</v>
          </cell>
          <cell r="E4926" t="str">
            <v>PEDIATRIC</v>
          </cell>
          <cell r="F4926" t="str">
            <v>480 W CENTRAL ST</v>
          </cell>
          <cell r="G4926" t="str">
            <v>FRANKLIN, MA 02038-2902</v>
          </cell>
          <cell r="J4926" t="str">
            <v>FRANKLIN</v>
          </cell>
          <cell r="K4926" t="str">
            <v>MA</v>
          </cell>
          <cell r="L4926" t="str">
            <v>02038-2902</v>
          </cell>
          <cell r="N4926">
            <v>0</v>
          </cell>
        </row>
        <row r="4927">
          <cell r="A4927">
            <v>66009681</v>
          </cell>
          <cell r="B4927" t="str">
            <v>N</v>
          </cell>
          <cell r="C4927" t="str">
            <v>NE66009681</v>
          </cell>
          <cell r="D4927" t="str">
            <v>PEDIATRIC ASSOC-COPY TO ACCT</v>
          </cell>
          <cell r="E4927" t="str">
            <v>PEDIATRIC ASSOC</v>
          </cell>
          <cell r="F4927" t="str">
            <v>62 WALPOLE ST</v>
          </cell>
          <cell r="G4927" t="str">
            <v>NORWOOD, MA 02062-3316</v>
          </cell>
          <cell r="J4927" t="str">
            <v>NORWOOD</v>
          </cell>
          <cell r="K4927" t="str">
            <v>MA</v>
          </cell>
          <cell r="L4927" t="str">
            <v>02062-3316</v>
          </cell>
          <cell r="N4927">
            <v>0</v>
          </cell>
        </row>
        <row r="4928">
          <cell r="A4928">
            <v>66009682</v>
          </cell>
          <cell r="B4928" t="str">
            <v>N</v>
          </cell>
          <cell r="C4928" t="str">
            <v>NE66009682</v>
          </cell>
          <cell r="D4928" t="str">
            <v>QUINCY PED ASSOC-COPY TO ACCT</v>
          </cell>
          <cell r="E4928" t="str">
            <v>QUINCY</v>
          </cell>
          <cell r="F4928" t="str">
            <v>769 PLAIN ST</v>
          </cell>
          <cell r="G4928" t="str">
            <v>MARSHFIELD, MA 02050-2118</v>
          </cell>
          <cell r="J4928" t="str">
            <v>MARSHFIELD</v>
          </cell>
          <cell r="K4928" t="str">
            <v>MA</v>
          </cell>
          <cell r="L4928" t="str">
            <v>02050-2118</v>
          </cell>
          <cell r="N4928">
            <v>0</v>
          </cell>
        </row>
        <row r="4929">
          <cell r="A4929">
            <v>66009683</v>
          </cell>
          <cell r="B4929" t="str">
            <v>N</v>
          </cell>
          <cell r="C4929" t="str">
            <v>NE66009683</v>
          </cell>
          <cell r="D4929" t="str">
            <v>QUINCY PEDS MARSHFIELD -COPY</v>
          </cell>
          <cell r="E4929" t="str">
            <v>QUINCY</v>
          </cell>
          <cell r="F4929" t="str">
            <v>769 PLAIN ST</v>
          </cell>
          <cell r="G4929" t="str">
            <v>MARSHFIELD, MA 02050-2118</v>
          </cell>
          <cell r="J4929" t="str">
            <v>MARSHFIELD</v>
          </cell>
          <cell r="K4929" t="str">
            <v>MA</v>
          </cell>
          <cell r="L4929" t="str">
            <v>02050-2118</v>
          </cell>
          <cell r="N4929">
            <v>0</v>
          </cell>
        </row>
        <row r="4930">
          <cell r="A4930">
            <v>66009684</v>
          </cell>
          <cell r="B4930" t="str">
            <v>N</v>
          </cell>
          <cell r="C4930" t="str">
            <v>NE66009684</v>
          </cell>
          <cell r="D4930" t="str">
            <v>INTERNISTS ASSOC-COPY ACCOUNT</v>
          </cell>
          <cell r="E4930" t="str">
            <v>INTERNISTS</v>
          </cell>
          <cell r="F4930" t="str">
            <v>105 CHESTNUT ST STE 21</v>
          </cell>
          <cell r="G4930" t="str">
            <v>NEEDHAM, MA 02492-2520</v>
          </cell>
          <cell r="J4930" t="str">
            <v>NEEDHAM</v>
          </cell>
          <cell r="K4930" t="str">
            <v>MA</v>
          </cell>
          <cell r="L4930" t="str">
            <v>02492-2520</v>
          </cell>
          <cell r="N4930">
            <v>0</v>
          </cell>
        </row>
        <row r="4931">
          <cell r="A4931">
            <v>66009685</v>
          </cell>
          <cell r="B4931" t="str">
            <v>N</v>
          </cell>
          <cell r="C4931" t="str">
            <v>NE66009685</v>
          </cell>
          <cell r="D4931" t="str">
            <v>WESTON PEDIATRIC PHYS-COPY ACC</v>
          </cell>
          <cell r="E4931" t="str">
            <v>WESTON</v>
          </cell>
          <cell r="F4931" t="str">
            <v>486 BOSTON POST RD</v>
          </cell>
          <cell r="G4931" t="str">
            <v>WESTON, MA 02493-1529</v>
          </cell>
          <cell r="J4931" t="str">
            <v>WESTON</v>
          </cell>
          <cell r="K4931" t="str">
            <v>MA</v>
          </cell>
          <cell r="L4931" t="str">
            <v>02493-1529</v>
          </cell>
          <cell r="N4931">
            <v>0</v>
          </cell>
        </row>
        <row r="4932">
          <cell r="A4932">
            <v>66009686</v>
          </cell>
          <cell r="B4932" t="str">
            <v>N</v>
          </cell>
          <cell r="C4932" t="str">
            <v>NE66009686</v>
          </cell>
          <cell r="D4932" t="str">
            <v>PLEASANT HILL PED-COPY TO</v>
          </cell>
          <cell r="E4932" t="str">
            <v>PLEASANT</v>
          </cell>
          <cell r="F4932" t="str">
            <v>22 PLEASANT ST</v>
          </cell>
          <cell r="G4932" t="str">
            <v>W BRIDGEWATER, MA 02379-1506</v>
          </cell>
          <cell r="J4932" t="str">
            <v>W BRIDGEWATER</v>
          </cell>
          <cell r="K4932" t="str">
            <v>MA</v>
          </cell>
          <cell r="L4932" t="str">
            <v>02379-1506</v>
          </cell>
          <cell r="N4932">
            <v>0</v>
          </cell>
        </row>
        <row r="4933">
          <cell r="A4933">
            <v>66009687</v>
          </cell>
          <cell r="B4933" t="str">
            <v>N</v>
          </cell>
          <cell r="C4933" t="str">
            <v>NE66009687</v>
          </cell>
          <cell r="D4933" t="str">
            <v>SCITUATE PEDIATRICS-COPY ACCT</v>
          </cell>
          <cell r="E4933" t="str">
            <v>SCITUATE (A)</v>
          </cell>
          <cell r="F4933" t="str">
            <v>10 NEW DRIFTWAY STE 201</v>
          </cell>
          <cell r="G4933" t="str">
            <v>SCITUATE, MA 02066-4546</v>
          </cell>
          <cell r="J4933" t="str">
            <v>SCITUATE</v>
          </cell>
          <cell r="K4933" t="str">
            <v>MA</v>
          </cell>
          <cell r="L4933" t="str">
            <v>02066-4546</v>
          </cell>
          <cell r="N4933">
            <v>0</v>
          </cell>
        </row>
        <row r="4934">
          <cell r="A4934">
            <v>66009688</v>
          </cell>
          <cell r="B4934" t="str">
            <v>N</v>
          </cell>
          <cell r="C4934" t="str">
            <v>NE66009688</v>
          </cell>
          <cell r="D4934" t="str">
            <v>HANOVER PEDIATRICS-COPY ACCT</v>
          </cell>
          <cell r="E4934" t="str">
            <v>HANOVER (A)</v>
          </cell>
          <cell r="F4934" t="str">
            <v>35 MILL ST BLDG E</v>
          </cell>
          <cell r="G4934" t="str">
            <v>HANOVER, MA 02339-1660</v>
          </cell>
          <cell r="J4934" t="str">
            <v>HANOVER</v>
          </cell>
          <cell r="K4934" t="str">
            <v>MA</v>
          </cell>
          <cell r="L4934" t="str">
            <v>02339-1660</v>
          </cell>
          <cell r="N4934">
            <v>0</v>
          </cell>
        </row>
        <row r="4935">
          <cell r="A4935">
            <v>66009689</v>
          </cell>
          <cell r="B4935" t="str">
            <v>N</v>
          </cell>
          <cell r="C4935" t="str">
            <v>NE66009689</v>
          </cell>
          <cell r="D4935" t="str">
            <v>FAMILY PRACTICE ASSOC-COPY ACC</v>
          </cell>
          <cell r="E4935" t="str">
            <v>FAMILY (A)</v>
          </cell>
          <cell r="F4935" t="str">
            <v>STE 301</v>
          </cell>
          <cell r="G4935" t="str">
            <v>223 CHIEF JUSTICE CUSHING HWY</v>
          </cell>
          <cell r="H4935" t="str">
            <v>COHASSET, MA 02025-1391</v>
          </cell>
          <cell r="J4935" t="str">
            <v>COHASSET</v>
          </cell>
          <cell r="K4935" t="str">
            <v>MA</v>
          </cell>
          <cell r="L4935" t="str">
            <v>02025-1391</v>
          </cell>
          <cell r="N4935">
            <v>0</v>
          </cell>
        </row>
        <row r="4936">
          <cell r="A4936">
            <v>66009690</v>
          </cell>
          <cell r="B4936" t="str">
            <v>N</v>
          </cell>
          <cell r="C4936" t="str">
            <v>NE66009690</v>
          </cell>
          <cell r="D4936" t="str">
            <v>NEW ENGLAND OB/GYN-COPY ACCT</v>
          </cell>
          <cell r="E4936" t="str">
            <v>NEW ENGLAND (A)</v>
          </cell>
          <cell r="F4936" t="str">
            <v>1 BROOKLINE PL STE 522</v>
          </cell>
          <cell r="G4936" t="str">
            <v>BROOKLINE, MA 02445-7296</v>
          </cell>
          <cell r="J4936" t="str">
            <v>BROOKLINE</v>
          </cell>
          <cell r="K4936" t="str">
            <v>MA</v>
          </cell>
          <cell r="L4936" t="str">
            <v>02445-7296</v>
          </cell>
          <cell r="N4936">
            <v>0</v>
          </cell>
        </row>
        <row r="4937">
          <cell r="A4937">
            <v>66009691</v>
          </cell>
          <cell r="B4937" t="str">
            <v>N</v>
          </cell>
          <cell r="C4937" t="str">
            <v>NE66009691</v>
          </cell>
          <cell r="D4937" t="str">
            <v>RICE &amp; AVERBACK - COPY ACCT</v>
          </cell>
          <cell r="E4937" t="str">
            <v>RICE</v>
          </cell>
          <cell r="F4937" t="str">
            <v>1180 BEACON ST FL 7</v>
          </cell>
          <cell r="G4937" t="str">
            <v>BROOKLINE, MA 02446-3885</v>
          </cell>
          <cell r="J4937" t="str">
            <v>BROOKLINE</v>
          </cell>
          <cell r="K4937" t="str">
            <v>MA</v>
          </cell>
          <cell r="L4937" t="str">
            <v>02446-3885</v>
          </cell>
          <cell r="N4937">
            <v>0</v>
          </cell>
        </row>
        <row r="4938">
          <cell r="A4938">
            <v>66009692</v>
          </cell>
          <cell r="B4938" t="str">
            <v>N</v>
          </cell>
          <cell r="C4938" t="str">
            <v>NE66009692</v>
          </cell>
          <cell r="D4938" t="str">
            <v>ENT &amp; HEARING CTR OF E.MASS</v>
          </cell>
          <cell r="E4938" t="str">
            <v>ENT &amp; HEARING CTR (TERM)</v>
          </cell>
          <cell r="F4938" t="str">
            <v>61 LINCOLN ST STE 109</v>
          </cell>
          <cell r="G4938" t="str">
            <v>FRAMINGHAM, MA 01702-8264</v>
          </cell>
          <cell r="J4938" t="str">
            <v>FRAMINGHAM</v>
          </cell>
          <cell r="K4938" t="str">
            <v>MA</v>
          </cell>
          <cell r="L4938" t="str">
            <v>01702-8264</v>
          </cell>
          <cell r="N4938">
            <v>0</v>
          </cell>
        </row>
        <row r="4939">
          <cell r="A4939">
            <v>66009693</v>
          </cell>
          <cell r="B4939" t="str">
            <v>Y</v>
          </cell>
          <cell r="C4939" t="str">
            <v>NE66009693</v>
          </cell>
          <cell r="D4939" t="str">
            <v>CARIS COHEN DX</v>
          </cell>
          <cell r="E4939" t="str">
            <v>COHEN</v>
          </cell>
          <cell r="F4939" t="str">
            <v>320 NEEDHAM ST STE 200</v>
          </cell>
          <cell r="G4939" t="str">
            <v>NEWTON, MA 02464-1593</v>
          </cell>
          <cell r="J4939" t="str">
            <v>NEWTON</v>
          </cell>
          <cell r="K4939" t="str">
            <v>MA</v>
          </cell>
          <cell r="L4939" t="str">
            <v>02464-1593</v>
          </cell>
          <cell r="M4939">
            <v>0</v>
          </cell>
          <cell r="N4939">
            <v>0</v>
          </cell>
        </row>
        <row r="4940">
          <cell r="A4940">
            <v>66009694</v>
          </cell>
          <cell r="B4940" t="str">
            <v>N</v>
          </cell>
          <cell r="C4940" t="str">
            <v>NE66009694</v>
          </cell>
          <cell r="D4940" t="str">
            <v>ANN TROUT, M.D.- COPY ACCT</v>
          </cell>
          <cell r="E4940" t="str">
            <v>TROUT</v>
          </cell>
          <cell r="F4940" t="str">
            <v>700 ATTUCKS LN</v>
          </cell>
          <cell r="G4940" t="str">
            <v>HYANNIS, MA 02601-1809</v>
          </cell>
          <cell r="J4940" t="str">
            <v>HYANNIS</v>
          </cell>
          <cell r="K4940" t="str">
            <v>MA</v>
          </cell>
          <cell r="L4940" t="str">
            <v>02601-1809</v>
          </cell>
          <cell r="N4940">
            <v>0</v>
          </cell>
        </row>
        <row r="4941">
          <cell r="A4941">
            <v>66009695</v>
          </cell>
          <cell r="B4941" t="str">
            <v>N</v>
          </cell>
          <cell r="C4941" t="str">
            <v>NE66009695</v>
          </cell>
          <cell r="D4941" t="str">
            <v>NORTON DENTAL ASSOCIATES (C)</v>
          </cell>
          <cell r="E4941" t="str">
            <v>NORTON DENTAL(TERM)</v>
          </cell>
          <cell r="F4941" t="str">
            <v>150 E MAIN ST</v>
          </cell>
          <cell r="G4941" t="str">
            <v>NORTON, MA 02766-2310</v>
          </cell>
          <cell r="J4941" t="str">
            <v>NORTON</v>
          </cell>
          <cell r="K4941" t="str">
            <v>MA</v>
          </cell>
          <cell r="L4941" t="str">
            <v>02766-2310</v>
          </cell>
          <cell r="N4941">
            <v>0</v>
          </cell>
        </row>
        <row r="4942">
          <cell r="A4942">
            <v>66009696</v>
          </cell>
          <cell r="B4942" t="str">
            <v>N</v>
          </cell>
          <cell r="C4942" t="str">
            <v>NE66009696</v>
          </cell>
          <cell r="D4942" t="str">
            <v>MING WONG M.D.</v>
          </cell>
          <cell r="E4942" t="str">
            <v>WONG (TERM)</v>
          </cell>
          <cell r="F4942" t="str">
            <v>39 BRIGHTON AVE</v>
          </cell>
          <cell r="G4942" t="str">
            <v>ALLSTON, MA 02134-2301</v>
          </cell>
          <cell r="J4942" t="str">
            <v>ALLSTON</v>
          </cell>
          <cell r="K4942" t="str">
            <v>MA</v>
          </cell>
          <cell r="L4942" t="str">
            <v>02134-2301</v>
          </cell>
          <cell r="N4942">
            <v>0</v>
          </cell>
        </row>
        <row r="4943">
          <cell r="A4943">
            <v>66009698</v>
          </cell>
          <cell r="B4943" t="str">
            <v>Y</v>
          </cell>
          <cell r="C4943" t="str">
            <v>NE66009698</v>
          </cell>
          <cell r="D4943" t="str">
            <v>MENDES MEDICAL ASSOCIATES</v>
          </cell>
          <cell r="E4943" t="str">
            <v>MENDES (C)</v>
          </cell>
          <cell r="F4943" t="str">
            <v>55 BELGRADE AVE</v>
          </cell>
          <cell r="G4943" t="str">
            <v>ROSLINDALE, MA 02131-2413</v>
          </cell>
          <cell r="J4943" t="str">
            <v>ROSLINDALE</v>
          </cell>
          <cell r="K4943" t="str">
            <v>MA</v>
          </cell>
          <cell r="L4943" t="str">
            <v>02131-2413</v>
          </cell>
          <cell r="M4943">
            <v>0</v>
          </cell>
          <cell r="N4943">
            <v>0</v>
          </cell>
        </row>
        <row r="4944">
          <cell r="A4944">
            <v>66009700</v>
          </cell>
          <cell r="B4944" t="str">
            <v>Y</v>
          </cell>
          <cell r="C4944" t="str">
            <v>NE66009700</v>
          </cell>
          <cell r="D4944" t="str">
            <v>RALPH SHERMAN, M.D.</v>
          </cell>
          <cell r="E4944" t="str">
            <v>SHERMAN (A)</v>
          </cell>
          <cell r="F4944" t="str">
            <v>61 LINCOLN ST STE 310</v>
          </cell>
          <cell r="G4944" t="str">
            <v>FRAMINGHAM, MA 01702-8264</v>
          </cell>
          <cell r="J4944" t="str">
            <v>FRAMINGHAM</v>
          </cell>
          <cell r="K4944" t="str">
            <v>MA</v>
          </cell>
          <cell r="L4944" t="str">
            <v>01702-8264</v>
          </cell>
          <cell r="M4944">
            <v>0</v>
          </cell>
          <cell r="N4944">
            <v>0</v>
          </cell>
        </row>
        <row r="4945">
          <cell r="A4945">
            <v>66009701</v>
          </cell>
          <cell r="B4945" t="str">
            <v>N</v>
          </cell>
          <cell r="C4945" t="str">
            <v>NE66009701</v>
          </cell>
          <cell r="D4945" t="str">
            <v>PREVENTATIVE MED.-WAREHAM WELL</v>
          </cell>
          <cell r="E4945" t="str">
            <v>PREVENTATIVE MED (TERM)</v>
          </cell>
          <cell r="F4945" t="str">
            <v>PO BOX 534</v>
          </cell>
          <cell r="G4945" t="str">
            <v>WAREHAM, MA 02571-4101</v>
          </cell>
          <cell r="J4945" t="str">
            <v>WAREHAM</v>
          </cell>
          <cell r="K4945" t="str">
            <v>MA</v>
          </cell>
          <cell r="L4945" t="str">
            <v>02571-4101</v>
          </cell>
          <cell r="N4945">
            <v>0</v>
          </cell>
        </row>
        <row r="4946">
          <cell r="A4946">
            <v>66009702</v>
          </cell>
          <cell r="B4946" t="str">
            <v>Y</v>
          </cell>
          <cell r="C4946" t="str">
            <v>NE66009702</v>
          </cell>
          <cell r="D4946" t="str">
            <v>OPTIMIND HEALTH</v>
          </cell>
          <cell r="E4946" t="str">
            <v>OPTIMIND (C)</v>
          </cell>
          <cell r="F4946" t="str">
            <v>20 PARK PLZ LBBY 4</v>
          </cell>
          <cell r="G4946" t="str">
            <v>BOSTON, MA 02116-4307</v>
          </cell>
          <cell r="J4946" t="str">
            <v>BOSTON</v>
          </cell>
          <cell r="K4946" t="str">
            <v>MA</v>
          </cell>
          <cell r="L4946" t="str">
            <v>02116-4307</v>
          </cell>
          <cell r="M4946">
            <v>0</v>
          </cell>
          <cell r="N4946">
            <v>0</v>
          </cell>
        </row>
        <row r="4947">
          <cell r="A4947">
            <v>66009703</v>
          </cell>
          <cell r="B4947" t="str">
            <v>N</v>
          </cell>
          <cell r="C4947" t="str">
            <v>NE66009703</v>
          </cell>
          <cell r="D4947" t="str">
            <v>FENWAY MTN-007 STUDY</v>
          </cell>
          <cell r="E4947" t="str">
            <v>FENWAY (TERM)</v>
          </cell>
          <cell r="F4947" t="str">
            <v>1340 BOYLSTON ST</v>
          </cell>
          <cell r="G4947" t="str">
            <v>BOSTON, MA 02215-4302</v>
          </cell>
          <cell r="J4947" t="str">
            <v>BOSTON</v>
          </cell>
          <cell r="K4947" t="str">
            <v>MA</v>
          </cell>
          <cell r="L4947" t="str">
            <v>02215-4302</v>
          </cell>
          <cell r="N4947">
            <v>0</v>
          </cell>
        </row>
        <row r="4948">
          <cell r="A4948">
            <v>66009706</v>
          </cell>
          <cell r="B4948" t="str">
            <v>N</v>
          </cell>
          <cell r="C4948" t="str">
            <v>NE66009706</v>
          </cell>
          <cell r="D4948" t="str">
            <v>CUONG NGUYEN, MD (C)</v>
          </cell>
          <cell r="E4948" t="str">
            <v>NGUYEN(TERM)</v>
          </cell>
          <cell r="F4948" t="str">
            <v>20 MILLBURY ST</v>
          </cell>
          <cell r="G4948" t="str">
            <v>WORCESTER, MA 01610-2812</v>
          </cell>
          <cell r="J4948" t="str">
            <v>WORCESTER</v>
          </cell>
          <cell r="K4948" t="str">
            <v>MA</v>
          </cell>
          <cell r="L4948" t="str">
            <v>01610-2812</v>
          </cell>
          <cell r="N4948">
            <v>0</v>
          </cell>
        </row>
        <row r="4949">
          <cell r="A4949">
            <v>66009707</v>
          </cell>
          <cell r="B4949" t="str">
            <v>N</v>
          </cell>
          <cell r="C4949" t="str">
            <v>NE66009707</v>
          </cell>
          <cell r="D4949" t="str">
            <v>TAUNTON PRIMARY CARE ASSOC</v>
          </cell>
          <cell r="E4949" t="str">
            <v>TAUNTON PRIMARY CARE (TER</v>
          </cell>
          <cell r="F4949" t="str">
            <v>63 WINTHROP ST</v>
          </cell>
          <cell r="G4949" t="str">
            <v>TAUNTON, MA 02780-6218</v>
          </cell>
          <cell r="J4949" t="str">
            <v>TAUNTON</v>
          </cell>
          <cell r="K4949" t="str">
            <v>MA</v>
          </cell>
          <cell r="L4949" t="str">
            <v>02780-6218</v>
          </cell>
          <cell r="N4949">
            <v>0</v>
          </cell>
        </row>
        <row r="4950">
          <cell r="A4950">
            <v>66009726</v>
          </cell>
          <cell r="B4950" t="str">
            <v>Y</v>
          </cell>
          <cell r="C4950" t="str">
            <v>NE66009726</v>
          </cell>
          <cell r="D4950" t="str">
            <v>NATICK PODIATRY ASSOCIATES</v>
          </cell>
          <cell r="E4950" t="str">
            <v>PODIATRY</v>
          </cell>
          <cell r="F4950" t="str">
            <v>67 UNION ST STE 304</v>
          </cell>
          <cell r="G4950" t="str">
            <v>NATICK, MA 01760-7700</v>
          </cell>
          <cell r="J4950" t="str">
            <v>NATICK</v>
          </cell>
          <cell r="K4950" t="str">
            <v>MA</v>
          </cell>
          <cell r="L4950" t="str">
            <v>01760-7700</v>
          </cell>
          <cell r="N4950">
            <v>0</v>
          </cell>
        </row>
        <row r="4951">
          <cell r="A4951">
            <v>66009727</v>
          </cell>
          <cell r="B4951" t="str">
            <v>Y</v>
          </cell>
          <cell r="C4951" t="str">
            <v>NE66009727</v>
          </cell>
          <cell r="D4951" t="str">
            <v>STONY BROOK PRIMARY CARE</v>
          </cell>
          <cell r="E4951" t="str">
            <v>STONY BROOK</v>
          </cell>
          <cell r="F4951" t="str">
            <v>20 RESEARCH PL STE 130</v>
          </cell>
          <cell r="G4951" t="str">
            <v>NORTH CHELMSFOR, MA 01863-2455</v>
          </cell>
          <cell r="J4951" t="str">
            <v>NORTH CHELMSFORD</v>
          </cell>
          <cell r="K4951" t="str">
            <v>MA</v>
          </cell>
          <cell r="L4951" t="str">
            <v>01863-2455</v>
          </cell>
          <cell r="M4951">
            <v>0</v>
          </cell>
          <cell r="N4951">
            <v>0</v>
          </cell>
        </row>
        <row r="4952">
          <cell r="A4952">
            <v>66009735</v>
          </cell>
          <cell r="B4952" t="str">
            <v>Y</v>
          </cell>
          <cell r="C4952" t="str">
            <v>NE66009735</v>
          </cell>
          <cell r="D4952" t="str">
            <v>Test Account CARITAS ECW</v>
          </cell>
          <cell r="E4952" t="str">
            <v>ST ELIZABETH TEST ACT</v>
          </cell>
          <cell r="F4952" t="str">
            <v>415 MASS AVE</v>
          </cell>
          <cell r="G4952" t="str">
            <v>CAMBRIDGE, MA 02139-4102</v>
          </cell>
          <cell r="J4952" t="str">
            <v>CAMBRIDGE</v>
          </cell>
          <cell r="K4952" t="str">
            <v>MA</v>
          </cell>
          <cell r="L4952" t="str">
            <v>02139-4102</v>
          </cell>
          <cell r="N4952">
            <v>0</v>
          </cell>
        </row>
        <row r="4953">
          <cell r="A4953">
            <v>66009736</v>
          </cell>
          <cell r="B4953" t="str">
            <v>Y</v>
          </cell>
          <cell r="C4953" t="str">
            <v>NE66009736</v>
          </cell>
          <cell r="D4953" t="str">
            <v>CPN V7.6</v>
          </cell>
          <cell r="E4953" t="str">
            <v>Caritas eCW Test Account</v>
          </cell>
          <cell r="F4953" t="str">
            <v>415 MASS AVE</v>
          </cell>
          <cell r="G4953" t="str">
            <v>CAMBRIDGE, MA 02139-4102</v>
          </cell>
          <cell r="J4953" t="str">
            <v>CAMBRIDGE</v>
          </cell>
          <cell r="K4953" t="str">
            <v>MA</v>
          </cell>
          <cell r="L4953" t="str">
            <v>02139-4102</v>
          </cell>
          <cell r="N4953">
            <v>0</v>
          </cell>
        </row>
        <row r="4954">
          <cell r="A4954">
            <v>66009737</v>
          </cell>
          <cell r="B4954" t="str">
            <v>N</v>
          </cell>
          <cell r="C4954" t="str">
            <v>NE66009737</v>
          </cell>
          <cell r="D4954" t="str">
            <v>CPN V8</v>
          </cell>
          <cell r="E4954" t="str">
            <v>Caritas eCW Test Account(</v>
          </cell>
          <cell r="F4954" t="str">
            <v>TEST ACCT DO NOT ACTIVATE</v>
          </cell>
          <cell r="G4954" t="str">
            <v>415 MASS AVE</v>
          </cell>
          <cell r="H4954" t="str">
            <v>CAMBRIDGE, MA 02139-4102</v>
          </cell>
          <cell r="J4954" t="str">
            <v>CAMBRIDGE</v>
          </cell>
          <cell r="K4954" t="str">
            <v>MA</v>
          </cell>
          <cell r="L4954" t="str">
            <v>02139-4102</v>
          </cell>
          <cell r="N4954">
            <v>0</v>
          </cell>
        </row>
        <row r="4955">
          <cell r="A4955">
            <v>66009738</v>
          </cell>
          <cell r="B4955" t="str">
            <v>Y</v>
          </cell>
          <cell r="C4955" t="str">
            <v>NE66009738</v>
          </cell>
          <cell r="D4955" t="str">
            <v>DR KEVIN MCCARTHY</v>
          </cell>
          <cell r="E4955" t="str">
            <v>Caritas eCW Test Account</v>
          </cell>
          <cell r="F4955" t="str">
            <v>415 MASS AVE</v>
          </cell>
          <cell r="G4955" t="str">
            <v>CAMBRIDGE, MA 02139-4102</v>
          </cell>
          <cell r="J4955" t="str">
            <v>CAMBRIDGE</v>
          </cell>
          <cell r="K4955" t="str">
            <v>MA</v>
          </cell>
          <cell r="L4955" t="str">
            <v>02139-4102</v>
          </cell>
          <cell r="N4955">
            <v>0</v>
          </cell>
        </row>
        <row r="4956">
          <cell r="A4956">
            <v>66009739</v>
          </cell>
          <cell r="B4956" t="str">
            <v>N</v>
          </cell>
          <cell r="C4956" t="str">
            <v>NE66009739</v>
          </cell>
          <cell r="D4956" t="str">
            <v>GOOD SAMARITAN</v>
          </cell>
          <cell r="E4956" t="str">
            <v xml:space="preserve">Caritas eCW Test Account </v>
          </cell>
          <cell r="F4956" t="str">
            <v>415 MASS AVE</v>
          </cell>
          <cell r="G4956" t="str">
            <v>CAMBRIDGE, MA 02139-4102</v>
          </cell>
          <cell r="J4956" t="str">
            <v>CAMBRIDGE</v>
          </cell>
          <cell r="K4956" t="str">
            <v>MA</v>
          </cell>
          <cell r="L4956" t="str">
            <v>02139-4102</v>
          </cell>
          <cell r="N4956">
            <v>0</v>
          </cell>
        </row>
        <row r="4957">
          <cell r="A4957">
            <v>66009740</v>
          </cell>
          <cell r="B4957" t="str">
            <v>Y</v>
          </cell>
          <cell r="C4957" t="str">
            <v>NE66009740</v>
          </cell>
          <cell r="D4957" t="str">
            <v>SHELL ACCOUNT FOR MMG DATABASE</v>
          </cell>
          <cell r="E4957" t="str">
            <v>Caritas eCW Test Account</v>
          </cell>
          <cell r="F4957" t="str">
            <v>415 MASS AVE</v>
          </cell>
          <cell r="G4957" t="str">
            <v>CAMBRIDGE, MA 02139-4102</v>
          </cell>
          <cell r="J4957" t="str">
            <v>CAMBRIDGE</v>
          </cell>
          <cell r="K4957" t="str">
            <v>MA</v>
          </cell>
          <cell r="L4957" t="str">
            <v>02139-4102</v>
          </cell>
          <cell r="N4957">
            <v>0</v>
          </cell>
        </row>
        <row r="4958">
          <cell r="A4958">
            <v>66009741</v>
          </cell>
          <cell r="B4958" t="str">
            <v>Y</v>
          </cell>
          <cell r="C4958" t="str">
            <v>NE66009741</v>
          </cell>
          <cell r="D4958" t="str">
            <v>PAIN MANAGEMENT</v>
          </cell>
          <cell r="E4958" t="str">
            <v>Caritas eCW Test Account</v>
          </cell>
          <cell r="F4958" t="str">
            <v>415 MASS AVE</v>
          </cell>
          <cell r="G4958" t="str">
            <v>CAMBRIDGE, MA 02139-4102</v>
          </cell>
          <cell r="J4958" t="str">
            <v>CAMBRIDGE</v>
          </cell>
          <cell r="K4958" t="str">
            <v>MA</v>
          </cell>
          <cell r="L4958" t="str">
            <v>02139-4102</v>
          </cell>
          <cell r="N4958">
            <v>0</v>
          </cell>
        </row>
        <row r="4959">
          <cell r="A4959">
            <v>66009742</v>
          </cell>
          <cell r="B4959" t="str">
            <v>Y</v>
          </cell>
          <cell r="C4959" t="str">
            <v>NE66009742</v>
          </cell>
          <cell r="D4959" t="str">
            <v>NEW ENGLAND MEDICAL GROUP</v>
          </cell>
          <cell r="E4959" t="str">
            <v>Caritas eCW Test Account</v>
          </cell>
          <cell r="F4959" t="str">
            <v>415 MASS AVE</v>
          </cell>
          <cell r="G4959" t="str">
            <v>CAMBRIDGE, MA 02139-4102</v>
          </cell>
          <cell r="J4959" t="str">
            <v>CAMBRIDGE</v>
          </cell>
          <cell r="K4959" t="str">
            <v>MA</v>
          </cell>
          <cell r="L4959" t="str">
            <v>02139-4102</v>
          </cell>
          <cell r="N4959">
            <v>0</v>
          </cell>
        </row>
        <row r="4960">
          <cell r="A4960">
            <v>66009752</v>
          </cell>
          <cell r="B4960" t="str">
            <v>Y</v>
          </cell>
          <cell r="C4960" t="str">
            <v>NE66009752</v>
          </cell>
          <cell r="D4960" t="str">
            <v>HALLMARK HEALTH MED ASSOC MALD</v>
          </cell>
          <cell r="E4960" t="str">
            <v>HALLMARK HEALTH</v>
          </cell>
          <cell r="F4960" t="str">
            <v>578 MAIN ST</v>
          </cell>
          <cell r="G4960" t="str">
            <v>MALDEN, MA 02148-3900</v>
          </cell>
          <cell r="J4960" t="str">
            <v>MALDEN</v>
          </cell>
          <cell r="K4960" t="str">
            <v>MA</v>
          </cell>
          <cell r="L4960" t="str">
            <v>02148-3900</v>
          </cell>
          <cell r="M4960">
            <v>0</v>
          </cell>
          <cell r="N4960">
            <v>0</v>
          </cell>
        </row>
        <row r="4961">
          <cell r="A4961">
            <v>66009763</v>
          </cell>
          <cell r="B4961" t="str">
            <v>N</v>
          </cell>
          <cell r="C4961" t="str">
            <v>NE66009763</v>
          </cell>
          <cell r="D4961" t="str">
            <v>WALPOLE AREA VISITING NURSE</v>
          </cell>
          <cell r="E4961" t="str">
            <v>WALPOLE AREA VNA (TERM)</v>
          </cell>
          <cell r="F4961" t="str">
            <v>55 WEST ST</v>
          </cell>
          <cell r="G4961" t="str">
            <v>WALPOLE, MA 02081-1837</v>
          </cell>
          <cell r="J4961" t="str">
            <v>WALPOLE</v>
          </cell>
          <cell r="K4961" t="str">
            <v>MA</v>
          </cell>
          <cell r="L4961" t="str">
            <v>02081-1837</v>
          </cell>
          <cell r="N4961">
            <v>0</v>
          </cell>
        </row>
        <row r="4962">
          <cell r="A4962">
            <v>66009832</v>
          </cell>
          <cell r="B4962" t="str">
            <v>N</v>
          </cell>
          <cell r="C4962" t="str">
            <v>NE66009832</v>
          </cell>
          <cell r="D4962" t="str">
            <v>BI DEACONESS JP COPY TO ACT</v>
          </cell>
          <cell r="E4962" t="str">
            <v>BI DEACONESS HEALTH CARE</v>
          </cell>
          <cell r="F4962" t="str">
            <v>545A CENTRE ST</v>
          </cell>
          <cell r="G4962" t="str">
            <v>JAMAICA PLAIN, MA 02130-2061</v>
          </cell>
          <cell r="J4962" t="str">
            <v>JAMAICA PLAIN</v>
          </cell>
          <cell r="K4962" t="str">
            <v>MA</v>
          </cell>
          <cell r="L4962" t="str">
            <v>02130-2061</v>
          </cell>
          <cell r="N4962">
            <v>0</v>
          </cell>
        </row>
        <row r="4963">
          <cell r="A4963">
            <v>66009838</v>
          </cell>
          <cell r="B4963" t="str">
            <v>N</v>
          </cell>
          <cell r="C4963" t="str">
            <v>NE66009838</v>
          </cell>
          <cell r="D4963" t="str">
            <v>DYNAMIC HEALTHCARE SOLN, INC</v>
          </cell>
          <cell r="E4963" t="str">
            <v>DYNAMIC HEALTHCARE SOLN (</v>
          </cell>
          <cell r="F4963" t="str">
            <v>1126 MIDDLESEX ST</v>
          </cell>
          <cell r="G4963" t="str">
            <v>LOWELL, MA 01851-1352</v>
          </cell>
          <cell r="J4963" t="str">
            <v>LOWELL</v>
          </cell>
          <cell r="K4963" t="str">
            <v>MA</v>
          </cell>
          <cell r="L4963" t="str">
            <v>01851-1352</v>
          </cell>
          <cell r="N4963">
            <v>0</v>
          </cell>
        </row>
        <row r="4964">
          <cell r="A4964">
            <v>66009839</v>
          </cell>
          <cell r="B4964" t="str">
            <v>N</v>
          </cell>
          <cell r="C4964" t="str">
            <v>NE66009839</v>
          </cell>
          <cell r="D4964" t="str">
            <v>SANCTA MARIA'S WINDSOR HOUSE</v>
          </cell>
          <cell r="E4964" t="str">
            <v>SANCTA MARIA'S WINDSOR (T</v>
          </cell>
          <cell r="F4964" t="str">
            <v>799 CONCORD AVE</v>
          </cell>
          <cell r="G4964" t="str">
            <v>CAMBRIDGE, MA 02138-1048</v>
          </cell>
          <cell r="J4964" t="str">
            <v>CAMBRIDGE</v>
          </cell>
          <cell r="K4964" t="str">
            <v>MA</v>
          </cell>
          <cell r="L4964" t="str">
            <v>02138-1048</v>
          </cell>
          <cell r="N4964">
            <v>0</v>
          </cell>
        </row>
        <row r="4965">
          <cell r="A4965">
            <v>66009840</v>
          </cell>
          <cell r="B4965" t="str">
            <v>Y</v>
          </cell>
          <cell r="C4965" t="str">
            <v>NE66009840</v>
          </cell>
          <cell r="D4965" t="str">
            <v>RAAFAT I. ATTIA HANNA, M.D.</v>
          </cell>
          <cell r="E4965" t="str">
            <v>HANNA</v>
          </cell>
          <cell r="F4965" t="str">
            <v>110 LONG POND RD</v>
          </cell>
          <cell r="G4965" t="str">
            <v>PLYMOUTH, MA 02360-2642</v>
          </cell>
          <cell r="J4965" t="str">
            <v>PLYMOUTH</v>
          </cell>
          <cell r="K4965" t="str">
            <v>MA</v>
          </cell>
          <cell r="L4965" t="str">
            <v>02360-2642</v>
          </cell>
          <cell r="M4965">
            <v>0</v>
          </cell>
          <cell r="N4965">
            <v>0</v>
          </cell>
        </row>
        <row r="4966">
          <cell r="A4966">
            <v>66009846</v>
          </cell>
          <cell r="B4966" t="str">
            <v>N</v>
          </cell>
          <cell r="C4966" t="str">
            <v>NE66009846</v>
          </cell>
          <cell r="D4966" t="str">
            <v>KATE MCDONOUGH, D.C.</v>
          </cell>
          <cell r="E4966" t="str">
            <v>KATE MCDONOUGH (TERM)</v>
          </cell>
          <cell r="F4966" t="str">
            <v>1140 WASHINGTON ST</v>
          </cell>
          <cell r="G4966" t="str">
            <v>HANOVER, MA 02339-1615</v>
          </cell>
          <cell r="J4966" t="str">
            <v>HANOVER</v>
          </cell>
          <cell r="K4966" t="str">
            <v>MA</v>
          </cell>
          <cell r="L4966" t="str">
            <v>02339-1615</v>
          </cell>
          <cell r="N4966">
            <v>0</v>
          </cell>
        </row>
        <row r="4967">
          <cell r="A4967">
            <v>66009865</v>
          </cell>
          <cell r="B4967" t="str">
            <v>Y</v>
          </cell>
          <cell r="C4967" t="str">
            <v>NE66009865</v>
          </cell>
          <cell r="D4967" t="str">
            <v>UNIV HEALTH SVC-COPY ACCOUNT</v>
          </cell>
          <cell r="E4967" t="str">
            <v>UNVI (C)</v>
          </cell>
          <cell r="F4967" t="str">
            <v>****REPORTS ONLY ACCOUNT****</v>
          </cell>
          <cell r="G4967" t="str">
            <v>150 INFIRMARY WAY</v>
          </cell>
          <cell r="H4967" t="str">
            <v>AMHERST, MA 01003-9288</v>
          </cell>
          <cell r="J4967" t="str">
            <v>AMHERST</v>
          </cell>
          <cell r="K4967" t="str">
            <v>MA</v>
          </cell>
          <cell r="L4967" t="str">
            <v>01003-9288</v>
          </cell>
          <cell r="N4967">
            <v>0</v>
          </cell>
        </row>
        <row r="4968">
          <cell r="A4968">
            <v>66009867</v>
          </cell>
          <cell r="B4968" t="str">
            <v>N</v>
          </cell>
          <cell r="C4968" t="str">
            <v>NE66009867</v>
          </cell>
          <cell r="D4968" t="str">
            <v>WALTHAM FAMILY PRACTICE</v>
          </cell>
          <cell r="E4968" t="str">
            <v>WALTHAM FAMILY PRACTICE (</v>
          </cell>
          <cell r="F4968" t="str">
            <v>20 HOPE AVE STE G01</v>
          </cell>
          <cell r="G4968" t="str">
            <v>WALTHAM, MA 02453-2717</v>
          </cell>
          <cell r="J4968" t="str">
            <v>WALTHAM</v>
          </cell>
          <cell r="K4968" t="str">
            <v>MA</v>
          </cell>
          <cell r="L4968" t="str">
            <v>02453-2717</v>
          </cell>
          <cell r="N4968">
            <v>0</v>
          </cell>
        </row>
        <row r="4969">
          <cell r="A4969">
            <v>66009868</v>
          </cell>
          <cell r="B4969" t="str">
            <v>Y</v>
          </cell>
          <cell r="C4969" t="str">
            <v>NE66009868</v>
          </cell>
          <cell r="D4969" t="str">
            <v>PRAKASH &amp; ELLENHORN, LLC</v>
          </cell>
          <cell r="E4969" t="str">
            <v>PRAKASH &amp; ELLENHORN (D)</v>
          </cell>
          <cell r="F4969" t="str">
            <v>315 MASSACHUSETTS AVE</v>
          </cell>
          <cell r="G4969" t="str">
            <v>ARLINGTON, MA 02474-8311</v>
          </cell>
          <cell r="J4969" t="str">
            <v>ARLINGTON</v>
          </cell>
          <cell r="K4969" t="str">
            <v>MA</v>
          </cell>
          <cell r="L4969" t="str">
            <v>02474-8311</v>
          </cell>
          <cell r="M4969">
            <v>0</v>
          </cell>
          <cell r="N4969">
            <v>0</v>
          </cell>
        </row>
        <row r="4970">
          <cell r="A4970">
            <v>66009870</v>
          </cell>
          <cell r="B4970" t="str">
            <v>Y</v>
          </cell>
          <cell r="C4970" t="str">
            <v>NE66009870</v>
          </cell>
          <cell r="D4970" t="str">
            <v>DUFFY HEALTH CENTER</v>
          </cell>
          <cell r="E4970" t="str">
            <v>DUFFY</v>
          </cell>
          <cell r="F4970" t="str">
            <v>94 MAIN STREET</v>
          </cell>
          <cell r="G4970" t="str">
            <v>HYANNIS, MA 02601-5205</v>
          </cell>
          <cell r="J4970" t="str">
            <v>HYANNIS</v>
          </cell>
          <cell r="K4970" t="str">
            <v>MA</v>
          </cell>
          <cell r="L4970" t="str">
            <v>02601-5205</v>
          </cell>
          <cell r="M4970">
            <v>0</v>
          </cell>
          <cell r="N4970">
            <v>0</v>
          </cell>
        </row>
        <row r="4971">
          <cell r="A4971">
            <v>66009871</v>
          </cell>
          <cell r="B4971" t="str">
            <v>N</v>
          </cell>
          <cell r="C4971" t="str">
            <v>NE66009871</v>
          </cell>
          <cell r="D4971" t="str">
            <v>WELLNESS PAVILION W. ROXBURY</v>
          </cell>
          <cell r="E4971" t="str">
            <v>WELLNESS PAVILION (TERM)</v>
          </cell>
          <cell r="F4971" t="str">
            <v>1208B VFW PKWY STE 305</v>
          </cell>
          <cell r="G4971" t="str">
            <v>WEST ROXBURY, MA 02132-4350</v>
          </cell>
          <cell r="J4971" t="str">
            <v>WEST ROXBURY</v>
          </cell>
          <cell r="K4971" t="str">
            <v>MA</v>
          </cell>
          <cell r="L4971" t="str">
            <v>02132-4350</v>
          </cell>
          <cell r="N4971">
            <v>0</v>
          </cell>
        </row>
        <row r="4972">
          <cell r="A4972">
            <v>66009874</v>
          </cell>
          <cell r="B4972" t="str">
            <v>Y</v>
          </cell>
          <cell r="C4972" t="str">
            <v>NE66009874</v>
          </cell>
          <cell r="D4972" t="str">
            <v>FAIRHAVEN REST HOME</v>
          </cell>
          <cell r="E4972" t="str">
            <v>FAIR (CML)</v>
          </cell>
          <cell r="F4972" t="str">
            <v>334 MARION RD</v>
          </cell>
          <cell r="G4972" t="str">
            <v>MIDDLEBORO, MA 02346-3104</v>
          </cell>
          <cell r="J4972" t="str">
            <v>MIDDLEBORO</v>
          </cell>
          <cell r="K4972" t="str">
            <v>MA</v>
          </cell>
          <cell r="L4972" t="str">
            <v>02346-3104</v>
          </cell>
          <cell r="N4972">
            <v>0</v>
          </cell>
        </row>
        <row r="4973">
          <cell r="A4973">
            <v>66009884</v>
          </cell>
          <cell r="B4973" t="str">
            <v>Y</v>
          </cell>
          <cell r="C4973" t="str">
            <v>NE66009884</v>
          </cell>
          <cell r="D4973" t="str">
            <v>INTEGRATIVE HEALTH SERVICES</v>
          </cell>
          <cell r="E4973" t="str">
            <v>INTEGRATIVE</v>
          </cell>
          <cell r="F4973" t="str">
            <v>42 SUMMER STREET, SUITE 308</v>
          </cell>
          <cell r="G4973" t="str">
            <v>PITTSFIELD, MA 01201</v>
          </cell>
          <cell r="J4973" t="str">
            <v>PITTSFIELD</v>
          </cell>
          <cell r="K4973" t="str">
            <v>MA</v>
          </cell>
          <cell r="L4973">
            <v>1201</v>
          </cell>
          <cell r="M4973">
            <v>42.454700000000003</v>
          </cell>
          <cell r="N4973">
            <v>-73.248699999999999</v>
          </cell>
        </row>
        <row r="4974">
          <cell r="A4974">
            <v>66009885</v>
          </cell>
          <cell r="B4974" t="str">
            <v>Y</v>
          </cell>
          <cell r="C4974" t="str">
            <v>NE66009885</v>
          </cell>
          <cell r="D4974" t="str">
            <v>NORTH SHORE PSYCHIATRY CTR.</v>
          </cell>
          <cell r="E4974" t="str">
            <v>NORTH SHORE PSYCH</v>
          </cell>
          <cell r="F4974" t="str">
            <v>500 CUMMINGS CTR STE 5350</v>
          </cell>
          <cell r="G4974" t="str">
            <v>BEVERLY, MA 01915-6142</v>
          </cell>
          <cell r="J4974" t="str">
            <v>BEVERLY</v>
          </cell>
          <cell r="K4974" t="str">
            <v>MA</v>
          </cell>
          <cell r="L4974" t="str">
            <v>01915-6142</v>
          </cell>
          <cell r="N4974">
            <v>0</v>
          </cell>
        </row>
        <row r="4975">
          <cell r="A4975">
            <v>66009886</v>
          </cell>
          <cell r="B4975" t="str">
            <v>N</v>
          </cell>
          <cell r="C4975" t="str">
            <v>NE66009886</v>
          </cell>
          <cell r="D4975" t="str">
            <v>AMMONOOSUC COMMUNITY HLT</v>
          </cell>
          <cell r="E4975" t="str">
            <v>AMMONOOSUC (TERM)</v>
          </cell>
          <cell r="F4975" t="str">
            <v>14 KING SQ</v>
          </cell>
          <cell r="G4975" t="str">
            <v>WHITEFIELD, NH 03598-3346</v>
          </cell>
          <cell r="J4975" t="str">
            <v>WHITEFIELD</v>
          </cell>
          <cell r="K4975" t="str">
            <v>NH</v>
          </cell>
          <cell r="L4975" t="str">
            <v>03598-3346</v>
          </cell>
          <cell r="N4975">
            <v>0</v>
          </cell>
        </row>
        <row r="4976">
          <cell r="A4976">
            <v>66009889</v>
          </cell>
          <cell r="B4976" t="str">
            <v>Y</v>
          </cell>
          <cell r="C4976" t="str">
            <v>NE66009889</v>
          </cell>
          <cell r="D4976" t="str">
            <v>OLIVIER,CLAIRE PMHNP</v>
          </cell>
          <cell r="E4976" t="str">
            <v>CLAIRE OLIVIER</v>
          </cell>
          <cell r="F4976" t="str">
            <v>338 ELM ST</v>
          </cell>
          <cell r="G4976" t="str">
            <v>SOUTH DARTMOUTH, MA 02748-3459</v>
          </cell>
          <cell r="J4976" t="str">
            <v>SOUTH DARTMOUTH</v>
          </cell>
          <cell r="K4976" t="str">
            <v>MA</v>
          </cell>
          <cell r="L4976" t="str">
            <v>02748-3459</v>
          </cell>
          <cell r="N4976">
            <v>0</v>
          </cell>
        </row>
        <row r="4977">
          <cell r="A4977">
            <v>66009890</v>
          </cell>
          <cell r="B4977" t="str">
            <v>Y</v>
          </cell>
          <cell r="C4977" t="str">
            <v>NE66009890</v>
          </cell>
          <cell r="D4977" t="str">
            <v>STEWARD MEDITECH REPORT ONLY</v>
          </cell>
          <cell r="E4977" t="str">
            <v>REPORT ONLY ACCOUNT</v>
          </cell>
          <cell r="F4977" t="str">
            <v>415 MASS AVE</v>
          </cell>
          <cell r="G4977" t="str">
            <v>CAMBRIDGE, MA 02139-4102</v>
          </cell>
          <cell r="J4977" t="str">
            <v>CAMBRIDGE</v>
          </cell>
          <cell r="K4977" t="str">
            <v>MA</v>
          </cell>
          <cell r="L4977" t="str">
            <v>02139-4102</v>
          </cell>
          <cell r="M4977">
            <v>0</v>
          </cell>
          <cell r="N4977">
            <v>0</v>
          </cell>
        </row>
        <row r="4978">
          <cell r="A4978">
            <v>66009891</v>
          </cell>
          <cell r="B4978" t="str">
            <v>N</v>
          </cell>
          <cell r="C4978" t="str">
            <v>NE66009891</v>
          </cell>
          <cell r="D4978" t="str">
            <v>PROMEDICA 73-4506/14656</v>
          </cell>
          <cell r="E4978" t="str">
            <v>PROMEDICA (TERM)</v>
          </cell>
          <cell r="F4978" t="str">
            <v>77 WARREN ST BLDG 6</v>
          </cell>
          <cell r="G4978" t="str">
            <v>BRIGHTON, MA 02135-3601</v>
          </cell>
          <cell r="J4978" t="str">
            <v>BRIGHTON</v>
          </cell>
          <cell r="K4978" t="str">
            <v>MA</v>
          </cell>
          <cell r="L4978" t="str">
            <v>02135-3601</v>
          </cell>
          <cell r="N4978">
            <v>0</v>
          </cell>
        </row>
        <row r="4979">
          <cell r="A4979">
            <v>66009900</v>
          </cell>
          <cell r="B4979" t="str">
            <v>N</v>
          </cell>
          <cell r="C4979" t="str">
            <v>NE66009900</v>
          </cell>
          <cell r="D4979" t="str">
            <v>UNAPPLIED CASH</v>
          </cell>
          <cell r="E4979" t="str">
            <v>UNAPPLIED CASH        (D)</v>
          </cell>
          <cell r="F4979" t="str">
            <v>415 MASS AVE</v>
          </cell>
          <cell r="G4979" t="str">
            <v>CAMBRIDGE, MA 02139-4102</v>
          </cell>
          <cell r="J4979" t="str">
            <v>CAMBRIDGE</v>
          </cell>
          <cell r="K4979" t="str">
            <v>MA</v>
          </cell>
          <cell r="L4979" t="str">
            <v>02139-4102</v>
          </cell>
          <cell r="N4979">
            <v>0</v>
          </cell>
        </row>
        <row r="4980">
          <cell r="A4980">
            <v>66009901</v>
          </cell>
          <cell r="B4980" t="str">
            <v>Y</v>
          </cell>
          <cell r="C4980" t="str">
            <v>NE66009901</v>
          </cell>
          <cell r="D4980" t="str">
            <v>ONE-TIME ACCOUNT</v>
          </cell>
          <cell r="E4980" t="str">
            <v>ONE-TIME ACCOUNT (C)</v>
          </cell>
          <cell r="F4980" t="str">
            <v>DR.</v>
          </cell>
          <cell r="G4980" t="str">
            <v>ADDR.               , MA 02139</v>
          </cell>
          <cell r="J4980" t="str">
            <v>ADDR.                  STATE.</v>
          </cell>
          <cell r="K4980" t="str">
            <v>MA</v>
          </cell>
          <cell r="L4980">
            <v>2139</v>
          </cell>
          <cell r="M4980">
            <v>42.364756</v>
          </cell>
          <cell r="N4980">
            <v>-71.103258999999994</v>
          </cell>
        </row>
        <row r="4981">
          <cell r="A4981">
            <v>66009902</v>
          </cell>
          <cell r="B4981" t="str">
            <v>N</v>
          </cell>
          <cell r="C4981" t="str">
            <v>NE66009902</v>
          </cell>
          <cell r="D4981" t="str">
            <v>CASH TRANS. TO PT. BILLING</v>
          </cell>
          <cell r="E4981" t="str">
            <v>CASH TRANS TO PT BILL (D)</v>
          </cell>
          <cell r="F4981" t="str">
            <v>415 MASSACHUSETTS AVE</v>
          </cell>
          <cell r="G4981" t="str">
            <v>CAMBRIDGE, MA 02139-4102</v>
          </cell>
          <cell r="J4981" t="str">
            <v>CAMBRIDGE</v>
          </cell>
          <cell r="K4981" t="str">
            <v>MA</v>
          </cell>
          <cell r="L4981" t="str">
            <v>02139-4102</v>
          </cell>
          <cell r="N4981">
            <v>0</v>
          </cell>
        </row>
        <row r="4982">
          <cell r="A4982">
            <v>66009903</v>
          </cell>
          <cell r="B4982" t="str">
            <v>N</v>
          </cell>
          <cell r="C4982" t="str">
            <v>NE66009903</v>
          </cell>
          <cell r="D4982" t="str">
            <v>UNIDENTIFIED RECEIPTS</v>
          </cell>
          <cell r="E4982" t="str">
            <v>BILLING ACCOUNT       (D)</v>
          </cell>
          <cell r="F4982" t="str">
            <v>415 MASSACHUSETTS AVE</v>
          </cell>
          <cell r="G4982" t="str">
            <v>CAMBRIDGE, MA 02139-4102</v>
          </cell>
          <cell r="J4982" t="str">
            <v>CAMBRIDGE</v>
          </cell>
          <cell r="K4982" t="str">
            <v>MA</v>
          </cell>
          <cell r="L4982" t="str">
            <v>02139-4102</v>
          </cell>
          <cell r="N4982">
            <v>0</v>
          </cell>
        </row>
        <row r="4983">
          <cell r="A4983">
            <v>66009904</v>
          </cell>
          <cell r="B4983" t="str">
            <v>N</v>
          </cell>
          <cell r="C4983" t="str">
            <v>NE66009904</v>
          </cell>
          <cell r="D4983" t="str">
            <v>QUEST DIAGNOSTICS - BALTIMORE</v>
          </cell>
          <cell r="E4983" t="str">
            <v>BALTIMORE             (A)</v>
          </cell>
          <cell r="G4983" t="str">
            <v>1901 SULPHUR SPRING RD</v>
          </cell>
          <cell r="H4983" t="str">
            <v>BALTIMORE, MD 21227-2944</v>
          </cell>
          <cell r="J4983" t="str">
            <v>BALTIMORE</v>
          </cell>
          <cell r="K4983" t="str">
            <v>MD</v>
          </cell>
          <cell r="L4983" t="str">
            <v>21227-2944</v>
          </cell>
          <cell r="N4983">
            <v>0</v>
          </cell>
        </row>
        <row r="4984">
          <cell r="A4984">
            <v>66009905</v>
          </cell>
          <cell r="B4984" t="str">
            <v>Y</v>
          </cell>
          <cell r="C4984" t="str">
            <v>NE66009905</v>
          </cell>
          <cell r="D4984" t="str">
            <v>HARVARD VANGUARD TEST DATA</v>
          </cell>
          <cell r="E4984" t="str">
            <v>HARVARD VANGUARD ASSO (D)</v>
          </cell>
          <cell r="F4984" t="str">
            <v>254 2ND AVE</v>
          </cell>
          <cell r="G4984" t="str">
            <v>NEEDHAM, MA 02494-2809</v>
          </cell>
          <cell r="J4984" t="str">
            <v>NEEDHAM</v>
          </cell>
          <cell r="K4984" t="str">
            <v>MA</v>
          </cell>
          <cell r="L4984" t="str">
            <v>02494-2809</v>
          </cell>
          <cell r="M4984">
            <v>0</v>
          </cell>
          <cell r="N4984">
            <v>0</v>
          </cell>
        </row>
        <row r="4985">
          <cell r="A4985">
            <v>66009906</v>
          </cell>
          <cell r="B4985" t="str">
            <v>Y</v>
          </cell>
          <cell r="C4985" t="str">
            <v>NE66009906</v>
          </cell>
          <cell r="D4985" t="str">
            <v>MISLABELED UNLABELED</v>
          </cell>
          <cell r="E4985" t="str">
            <v>CLIENT SERVICE</v>
          </cell>
          <cell r="F4985" t="str">
            <v>415 MASS AVE</v>
          </cell>
          <cell r="G4985" t="str">
            <v>CAMBRIDGE, MA 02139-4102</v>
          </cell>
          <cell r="J4985" t="str">
            <v>CAMBRIDGE</v>
          </cell>
          <cell r="K4985" t="str">
            <v>MA</v>
          </cell>
          <cell r="L4985" t="str">
            <v>02139-4102</v>
          </cell>
          <cell r="N4985">
            <v>0</v>
          </cell>
        </row>
        <row r="4986">
          <cell r="A4986">
            <v>66009908</v>
          </cell>
          <cell r="B4986" t="str">
            <v>Y</v>
          </cell>
          <cell r="C4986" t="str">
            <v>NE66009908</v>
          </cell>
          <cell r="D4986" t="str">
            <v>QUEST DIAGNOSTICS - WALLINGFOR</v>
          </cell>
          <cell r="E4986" t="str">
            <v>WALLINGFORD           (A)</v>
          </cell>
          <cell r="F4986" t="str">
            <v>3 STERLING DR</v>
          </cell>
          <cell r="G4986" t="str">
            <v>WALLINGFORD, CT 06492-5915</v>
          </cell>
          <cell r="J4986" t="str">
            <v>WALLINGFORD</v>
          </cell>
          <cell r="K4986" t="str">
            <v>CT</v>
          </cell>
          <cell r="L4986" t="str">
            <v>06492-5915</v>
          </cell>
          <cell r="N4986">
            <v>0</v>
          </cell>
        </row>
        <row r="4987">
          <cell r="A4987">
            <v>66009909</v>
          </cell>
          <cell r="B4987" t="str">
            <v>Y</v>
          </cell>
          <cell r="C4987" t="str">
            <v>NE66009909</v>
          </cell>
          <cell r="D4987" t="str">
            <v>HLA REGISTRY</v>
          </cell>
          <cell r="E4987" t="str">
            <v>HLA REGISTRY          (D)</v>
          </cell>
          <cell r="G4987" t="str">
            <v>800 KINDERKAMACK RD</v>
          </cell>
          <cell r="H4987" t="str">
            <v>ORADELL, NJ 07649-1534</v>
          </cell>
          <cell r="J4987" t="str">
            <v>ORADELL</v>
          </cell>
          <cell r="K4987" t="str">
            <v>NJ</v>
          </cell>
          <cell r="L4987" t="str">
            <v>07649-1534</v>
          </cell>
          <cell r="N4987">
            <v>0</v>
          </cell>
        </row>
        <row r="4988">
          <cell r="A4988">
            <v>66009912</v>
          </cell>
          <cell r="B4988" t="str">
            <v>Y</v>
          </cell>
          <cell r="C4988" t="str">
            <v>NE66009912</v>
          </cell>
          <cell r="D4988" t="str">
            <v>QD MA PROFICIENCY TESTING</v>
          </cell>
          <cell r="E4988" t="str">
            <v>PROFICIENCY</v>
          </cell>
          <cell r="F4988" t="str">
            <v>415 MASSACHUSETTS AVE</v>
          </cell>
          <cell r="G4988" t="str">
            <v>CAMBRIDGE, MA 02139-4102</v>
          </cell>
          <cell r="J4988" t="str">
            <v>CAMBRIDGE</v>
          </cell>
          <cell r="K4988" t="str">
            <v>MA</v>
          </cell>
          <cell r="L4988" t="str">
            <v>02139-4102</v>
          </cell>
          <cell r="M4988">
            <v>0</v>
          </cell>
          <cell r="N4988">
            <v>0</v>
          </cell>
        </row>
        <row r="4989">
          <cell r="A4989">
            <v>66009913</v>
          </cell>
          <cell r="B4989" t="str">
            <v>Y</v>
          </cell>
          <cell r="C4989" t="str">
            <v>NE66009913</v>
          </cell>
          <cell r="D4989" t="str">
            <v>QUEST DIAGNOSTICS - LENEXA</v>
          </cell>
          <cell r="E4989" t="str">
            <v>QUEST DIAGNOSTICS L   (-)</v>
          </cell>
          <cell r="F4989" t="str">
            <v>10101 RENNER BLVD</v>
          </cell>
          <cell r="G4989" t="str">
            <v>LENEXA, KS 66219-9752</v>
          </cell>
          <cell r="J4989" t="str">
            <v>LENEXA</v>
          </cell>
          <cell r="K4989" t="str">
            <v>KS</v>
          </cell>
          <cell r="L4989" t="str">
            <v>66219-9752</v>
          </cell>
          <cell r="N4989">
            <v>0</v>
          </cell>
        </row>
        <row r="4990">
          <cell r="A4990">
            <v>66009929</v>
          </cell>
          <cell r="B4990" t="str">
            <v>N</v>
          </cell>
          <cell r="C4990" t="str">
            <v>NE66009929</v>
          </cell>
          <cell r="D4990" t="str">
            <v>MOHAMAD EL-ZARU</v>
          </cell>
          <cell r="E4990" t="str">
            <v>MOHAMAD EL-ZARU(TERM)</v>
          </cell>
          <cell r="F4990" t="str">
            <v>113 WASHINGTON ST</v>
          </cell>
          <cell r="G4990" t="str">
            <v>FOXBORO, MA 02035-1332</v>
          </cell>
          <cell r="J4990" t="str">
            <v>FOXBORO</v>
          </cell>
          <cell r="K4990" t="str">
            <v>MA</v>
          </cell>
          <cell r="L4990" t="str">
            <v>02035-1332</v>
          </cell>
          <cell r="N4990">
            <v>0</v>
          </cell>
        </row>
        <row r="4991">
          <cell r="A4991">
            <v>66009936</v>
          </cell>
          <cell r="B4991" t="str">
            <v>N</v>
          </cell>
          <cell r="C4991" t="str">
            <v>NE66009936</v>
          </cell>
          <cell r="D4991" t="str">
            <v>NORTHEAST MED - COPY ACCOUNT</v>
          </cell>
          <cell r="E4991" t="str">
            <v>NORTHEAST (TERM)</v>
          </cell>
          <cell r="F4991" t="str">
            <v>23 VILLAGE SQ</v>
          </cell>
          <cell r="G4991" t="str">
            <v>CHELMSFORD, MA 01824-2712</v>
          </cell>
          <cell r="J4991" t="str">
            <v>CHELMSFORD</v>
          </cell>
          <cell r="K4991" t="str">
            <v>MA</v>
          </cell>
          <cell r="L4991" t="str">
            <v>01824-2712</v>
          </cell>
          <cell r="N4991">
            <v>0</v>
          </cell>
        </row>
        <row r="4992">
          <cell r="A4992">
            <v>66009937</v>
          </cell>
          <cell r="B4992" t="str">
            <v>N</v>
          </cell>
          <cell r="C4992" t="str">
            <v>NE66009937</v>
          </cell>
          <cell r="D4992" t="str">
            <v>RAMON ESPINOSA, M.D. -COPY ACC</v>
          </cell>
          <cell r="E4992" t="str">
            <v>ESPINOSA (A)</v>
          </cell>
          <cell r="F4992" t="str">
            <v>90 ROUTE 6A STE 5</v>
          </cell>
          <cell r="G4992" t="str">
            <v>SANDWICH, MA 02563-5301</v>
          </cell>
          <cell r="J4992" t="str">
            <v>SANDWICH</v>
          </cell>
          <cell r="K4992" t="str">
            <v>MA</v>
          </cell>
          <cell r="L4992" t="str">
            <v>02563-5301</v>
          </cell>
          <cell r="N4992">
            <v>0</v>
          </cell>
        </row>
        <row r="4993">
          <cell r="A4993">
            <v>66009938</v>
          </cell>
          <cell r="B4993" t="str">
            <v>N</v>
          </cell>
          <cell r="C4993" t="str">
            <v>NE66009938</v>
          </cell>
          <cell r="D4993" t="str">
            <v>CLARA LENNOX, M.D. - COPY ACCT</v>
          </cell>
          <cell r="E4993" t="str">
            <v>LENNOX (A)</v>
          </cell>
          <cell r="F4993" t="str">
            <v>35 GREEN ST</v>
          </cell>
          <cell r="G4993" t="str">
            <v>MELROSE, MA 02176-2811</v>
          </cell>
          <cell r="J4993" t="str">
            <v>MELROSE</v>
          </cell>
          <cell r="K4993" t="str">
            <v>MA</v>
          </cell>
          <cell r="L4993" t="str">
            <v>02176-2811</v>
          </cell>
          <cell r="N4993">
            <v>0</v>
          </cell>
        </row>
        <row r="4994">
          <cell r="A4994">
            <v>66009939</v>
          </cell>
          <cell r="B4994" t="str">
            <v>Y</v>
          </cell>
          <cell r="C4994" t="str">
            <v>NE66009939</v>
          </cell>
          <cell r="D4994" t="str">
            <v>POCCSPP IPA</v>
          </cell>
          <cell r="E4994" t="str">
            <v>PHYSICIANS OF CAPE COD</v>
          </cell>
          <cell r="F4994" t="str">
            <v xml:space="preserve"> </v>
          </cell>
          <cell r="G4994" t="str">
            <v xml:space="preserve"> </v>
          </cell>
          <cell r="H4994" t="str">
            <v xml:space="preserve"> ,   00000</v>
          </cell>
          <cell r="J4994" t="str">
            <v xml:space="preserve"> </v>
          </cell>
          <cell r="K4994" t="str">
            <v xml:space="preserve"> </v>
          </cell>
          <cell r="L4994">
            <v>0</v>
          </cell>
          <cell r="N4994">
            <v>0</v>
          </cell>
        </row>
        <row r="4995">
          <cell r="A4995">
            <v>66009940</v>
          </cell>
          <cell r="B4995" t="str">
            <v>Y</v>
          </cell>
          <cell r="C4995" t="str">
            <v>NE66009940</v>
          </cell>
          <cell r="D4995" t="str">
            <v>JEANNE SMITH, M.D.</v>
          </cell>
          <cell r="E4995" t="str">
            <v>SMITH (A)</v>
          </cell>
          <cell r="F4995" t="str">
            <v>20 MASON RD</v>
          </cell>
          <cell r="G4995" t="str">
            <v>NEWTON, MA 02459-1506</v>
          </cell>
          <cell r="J4995" t="str">
            <v>NEWTON</v>
          </cell>
          <cell r="K4995" t="str">
            <v>MA</v>
          </cell>
          <cell r="L4995" t="str">
            <v>02459-1506</v>
          </cell>
          <cell r="N4995">
            <v>0</v>
          </cell>
        </row>
        <row r="4996">
          <cell r="A4996">
            <v>66009942</v>
          </cell>
          <cell r="B4996" t="str">
            <v>Y</v>
          </cell>
          <cell r="C4996" t="str">
            <v>NE66009942</v>
          </cell>
          <cell r="D4996" t="str">
            <v>MILTON ACADEMY HEALTH &amp; COUNSE</v>
          </cell>
          <cell r="E4996" t="str">
            <v>MILTON (CML)</v>
          </cell>
          <cell r="F4996" t="str">
            <v>348 CENTRE STREET</v>
          </cell>
          <cell r="G4996" t="str">
            <v>MILTON, MA 02186-3338</v>
          </cell>
          <cell r="J4996" t="str">
            <v>MILTON</v>
          </cell>
          <cell r="K4996" t="str">
            <v>MA</v>
          </cell>
          <cell r="L4996" t="str">
            <v>02186-3338</v>
          </cell>
          <cell r="N4996">
            <v>0</v>
          </cell>
        </row>
        <row r="4997">
          <cell r="A4997">
            <v>66009943</v>
          </cell>
          <cell r="B4997" t="str">
            <v>N</v>
          </cell>
          <cell r="C4997" t="str">
            <v>NE66009943</v>
          </cell>
          <cell r="D4997" t="str">
            <v>ADVANCED INSTRUMENTS</v>
          </cell>
          <cell r="E4997" t="str">
            <v>ADVANCED INSTUMNTS (TERM)</v>
          </cell>
          <cell r="F4997" t="str">
            <v>2 TECHNOLOGY WAY</v>
          </cell>
          <cell r="G4997" t="str">
            <v>NORWOOD, MA 02062-2633</v>
          </cell>
          <cell r="J4997" t="str">
            <v>NORWOOD</v>
          </cell>
          <cell r="K4997" t="str">
            <v>MA</v>
          </cell>
          <cell r="L4997" t="str">
            <v>02062-2633</v>
          </cell>
          <cell r="N4997">
            <v>0</v>
          </cell>
        </row>
        <row r="4998">
          <cell r="A4998">
            <v>66009944</v>
          </cell>
          <cell r="B4998" t="str">
            <v>Y</v>
          </cell>
          <cell r="C4998" t="str">
            <v>NE66009944</v>
          </cell>
          <cell r="D4998" t="str">
            <v>HDAP / CRI NE</v>
          </cell>
          <cell r="E4998" t="str">
            <v>HDAP CRI NE           (A)</v>
          </cell>
          <cell r="F4998" t="str">
            <v>23 MINER ST</v>
          </cell>
          <cell r="G4998" t="str">
            <v>BOSTON, MA 02215-3319</v>
          </cell>
          <cell r="J4998" t="str">
            <v>BOSTON</v>
          </cell>
          <cell r="K4998" t="str">
            <v>MA</v>
          </cell>
          <cell r="L4998" t="str">
            <v>02215-3319</v>
          </cell>
          <cell r="N4998">
            <v>0</v>
          </cell>
        </row>
        <row r="4999">
          <cell r="A4999">
            <v>66009949</v>
          </cell>
          <cell r="B4999" t="str">
            <v>N</v>
          </cell>
          <cell r="C4999" t="str">
            <v>NE66009949</v>
          </cell>
          <cell r="D4999" t="str">
            <v>MEMORY WELLNESS</v>
          </cell>
          <cell r="E4999" t="str">
            <v>MEMEORY WELLNESS (TERM)</v>
          </cell>
          <cell r="F4999" t="str">
            <v>155 MAPLE ST STE 203</v>
          </cell>
          <cell r="G4999" t="str">
            <v>SPRINGFIELD, MA 01105-1828</v>
          </cell>
          <cell r="J4999" t="str">
            <v>SPRINGFIELD</v>
          </cell>
          <cell r="K4999" t="str">
            <v>MA</v>
          </cell>
          <cell r="L4999" t="str">
            <v>01105-1828</v>
          </cell>
          <cell r="N4999">
            <v>0</v>
          </cell>
        </row>
        <row r="5000">
          <cell r="A5000">
            <v>66009978</v>
          </cell>
          <cell r="B5000" t="str">
            <v>N</v>
          </cell>
          <cell r="C5000" t="str">
            <v>NE66009978</v>
          </cell>
          <cell r="D5000" t="str">
            <v>NORTH SHORE PEDIATRICS</v>
          </cell>
          <cell r="E5000" t="str">
            <v>NORTH SHORE(TERM)</v>
          </cell>
          <cell r="F5000" t="str">
            <v>480 MAPLE ST STE 3A</v>
          </cell>
          <cell r="G5000" t="str">
            <v>DANVERS, MA 01923-4067</v>
          </cell>
          <cell r="J5000" t="str">
            <v>DANVERS</v>
          </cell>
          <cell r="K5000" t="str">
            <v>MA</v>
          </cell>
          <cell r="L5000" t="str">
            <v>01923-4067</v>
          </cell>
          <cell r="N5000">
            <v>0</v>
          </cell>
        </row>
        <row r="5001">
          <cell r="A5001">
            <v>66009979</v>
          </cell>
          <cell r="B5001" t="str">
            <v>Y</v>
          </cell>
          <cell r="C5001" t="str">
            <v>NE66009979</v>
          </cell>
          <cell r="D5001" t="str">
            <v>MARC WHALEY, M.D.</v>
          </cell>
          <cell r="E5001" t="str">
            <v>WHALEY (A)</v>
          </cell>
          <cell r="F5001" t="str">
            <v>60 MUNSON MEETING WAY STE I</v>
          </cell>
          <cell r="G5001" t="str">
            <v>CHATHAM, MA 02633-1992</v>
          </cell>
          <cell r="J5001" t="str">
            <v>CHATHAM</v>
          </cell>
          <cell r="K5001" t="str">
            <v>MA</v>
          </cell>
          <cell r="L5001" t="str">
            <v>02633-1992</v>
          </cell>
          <cell r="M5001">
            <v>0</v>
          </cell>
          <cell r="N5001">
            <v>0</v>
          </cell>
        </row>
        <row r="5002">
          <cell r="A5002">
            <v>66009990</v>
          </cell>
          <cell r="B5002" t="str">
            <v>Y</v>
          </cell>
          <cell r="C5002" t="str">
            <v>NE66009990</v>
          </cell>
          <cell r="D5002" t="str">
            <v>AMEDISYS HOME HEALTH</v>
          </cell>
          <cell r="E5002" t="str">
            <v>AMEDISYS</v>
          </cell>
          <cell r="F5002" t="str">
            <v>1 FATHER DEVALLES BLVD</v>
          </cell>
          <cell r="G5002" t="str">
            <v>FALL RIVER, MA 02723-1511</v>
          </cell>
          <cell r="J5002" t="str">
            <v>FALL RIVER</v>
          </cell>
          <cell r="K5002" t="str">
            <v>MA</v>
          </cell>
          <cell r="L5002" t="str">
            <v>02723-1511</v>
          </cell>
          <cell r="M5002">
            <v>0</v>
          </cell>
          <cell r="N5002">
            <v>0</v>
          </cell>
        </row>
        <row r="5003">
          <cell r="A5003">
            <v>66009995</v>
          </cell>
          <cell r="B5003" t="str">
            <v>Y</v>
          </cell>
          <cell r="C5003" t="str">
            <v>NE66009995</v>
          </cell>
          <cell r="D5003" t="str">
            <v>MARBELLA RECOVERY CLINIC</v>
          </cell>
          <cell r="E5003" t="str">
            <v xml:space="preserve">HAMOUSH </v>
          </cell>
          <cell r="F5003" t="str">
            <v>143 COURT ST</v>
          </cell>
          <cell r="G5003" t="str">
            <v>HAMOUSH,ABODE L M.D.</v>
          </cell>
          <cell r="H5003" t="str">
            <v>PLYMOUTH, MA 02360-3807</v>
          </cell>
          <cell r="J5003" t="str">
            <v>PLYMOUTH</v>
          </cell>
          <cell r="K5003" t="str">
            <v>MA</v>
          </cell>
          <cell r="L5003" t="str">
            <v>02360-3807</v>
          </cell>
          <cell r="N5003">
            <v>0</v>
          </cell>
        </row>
        <row r="5004">
          <cell r="A5004">
            <v>66009999</v>
          </cell>
          <cell r="B5004" t="str">
            <v>Y</v>
          </cell>
          <cell r="C5004" t="str">
            <v>NE66009999</v>
          </cell>
          <cell r="D5004" t="str">
            <v>CLIENT SERVICE TRAINING ACCOUN</v>
          </cell>
          <cell r="E5004" t="str">
            <v>DUMMY TRAINING ACCOUN (D)</v>
          </cell>
          <cell r="F5004" t="str">
            <v>501 MASSACHUSETTS AVE FL 3</v>
          </cell>
          <cell r="G5004" t="str">
            <v>CAMBRIDGE, MA 02139-4018</v>
          </cell>
          <cell r="J5004" t="str">
            <v>CAMBRIDGE</v>
          </cell>
          <cell r="K5004" t="str">
            <v>MA</v>
          </cell>
          <cell r="L5004" t="str">
            <v>02139-4018</v>
          </cell>
          <cell r="N5004">
            <v>0</v>
          </cell>
        </row>
        <row r="5005">
          <cell r="A5005">
            <v>66010010</v>
          </cell>
          <cell r="B5005" t="str">
            <v>Y</v>
          </cell>
          <cell r="C5005" t="str">
            <v>NE66010010</v>
          </cell>
          <cell r="D5005" t="str">
            <v>HANOVER DENTAL, PC</v>
          </cell>
          <cell r="E5005" t="str">
            <v>HANOVER DENTAL</v>
          </cell>
          <cell r="F5005" t="str">
            <v>225 HANOVER ST</v>
          </cell>
          <cell r="G5005" t="str">
            <v>HANOVER, MA 02339-2208</v>
          </cell>
          <cell r="J5005" t="str">
            <v>HANOVER</v>
          </cell>
          <cell r="K5005" t="str">
            <v>MA</v>
          </cell>
          <cell r="L5005" t="str">
            <v>02339-2208</v>
          </cell>
          <cell r="N5005">
            <v>0</v>
          </cell>
        </row>
        <row r="5006">
          <cell r="A5006">
            <v>66010011</v>
          </cell>
          <cell r="B5006" t="str">
            <v>Y</v>
          </cell>
          <cell r="C5006" t="str">
            <v>NE66010011</v>
          </cell>
          <cell r="D5006" t="str">
            <v>MCLEAN HOSPITAL-DRAW ONLY</v>
          </cell>
          <cell r="E5006" t="str">
            <v>MCLEAN HOSPITAL</v>
          </cell>
          <cell r="F5006" t="str">
            <v>115 MILL ST RM 347</v>
          </cell>
          <cell r="G5006" t="str">
            <v>BELMONT, MA 02478-1064</v>
          </cell>
          <cell r="J5006" t="str">
            <v>BELMONT</v>
          </cell>
          <cell r="K5006" t="str">
            <v>MA</v>
          </cell>
          <cell r="L5006" t="str">
            <v>02478-1064</v>
          </cell>
          <cell r="N5006">
            <v>0</v>
          </cell>
        </row>
        <row r="5007">
          <cell r="A5007">
            <v>66010012</v>
          </cell>
          <cell r="B5007" t="str">
            <v>Y</v>
          </cell>
          <cell r="C5007" t="str">
            <v>NE66010012</v>
          </cell>
          <cell r="D5007" t="str">
            <v>HERITAGE MIDWIFERY SERVICE</v>
          </cell>
          <cell r="E5007" t="str">
            <v>HERITAGE (CARE360 IN 25)</v>
          </cell>
          <cell r="F5007" t="str">
            <v>12 WESTBROOK ST</v>
          </cell>
          <cell r="G5007" t="str">
            <v>MILFORD, MA 01757-2443</v>
          </cell>
          <cell r="J5007" t="str">
            <v>MILFORD</v>
          </cell>
          <cell r="K5007" t="str">
            <v>MA</v>
          </cell>
          <cell r="L5007" t="str">
            <v>01757-2443</v>
          </cell>
          <cell r="M5007">
            <v>0</v>
          </cell>
          <cell r="N5007">
            <v>0</v>
          </cell>
        </row>
        <row r="5008">
          <cell r="A5008">
            <v>66010013</v>
          </cell>
          <cell r="B5008" t="str">
            <v>Y</v>
          </cell>
          <cell r="C5008" t="str">
            <v>NE66010013</v>
          </cell>
          <cell r="D5008" t="str">
            <v>NANTUCKET FAMILY PLANNING</v>
          </cell>
          <cell r="E5008" t="str">
            <v>NANTUCKET (CML)</v>
          </cell>
          <cell r="F5008" t="str">
            <v>20 VESPER LN STE 3</v>
          </cell>
          <cell r="G5008" t="str">
            <v>NANTUCKET, MA 02554-4394</v>
          </cell>
          <cell r="J5008" t="str">
            <v>NANTUCKET</v>
          </cell>
          <cell r="K5008" t="str">
            <v>MA</v>
          </cell>
          <cell r="L5008" t="str">
            <v>02554-4394</v>
          </cell>
          <cell r="M5008">
            <v>0</v>
          </cell>
          <cell r="N5008">
            <v>0</v>
          </cell>
        </row>
        <row r="5009">
          <cell r="A5009">
            <v>66010014</v>
          </cell>
          <cell r="B5009" t="str">
            <v>N</v>
          </cell>
          <cell r="C5009" t="str">
            <v>NE66010014</v>
          </cell>
          <cell r="D5009" t="str">
            <v>FALMOUTH WELLNESS CENTER</v>
          </cell>
          <cell r="E5009" t="str">
            <v>FALMOUTH WELLNESS (TERM)</v>
          </cell>
          <cell r="F5009" t="str">
            <v>332 GIFFORD ST UNIT A</v>
          </cell>
          <cell r="G5009" t="str">
            <v>FALMOUTH, MA 02540-5106</v>
          </cell>
          <cell r="J5009" t="str">
            <v>FALMOUTH</v>
          </cell>
          <cell r="K5009" t="str">
            <v>MA</v>
          </cell>
          <cell r="L5009" t="str">
            <v>02540-5106</v>
          </cell>
          <cell r="N5009">
            <v>0</v>
          </cell>
        </row>
        <row r="5010">
          <cell r="A5010">
            <v>66010018</v>
          </cell>
          <cell r="B5010" t="str">
            <v>Y</v>
          </cell>
          <cell r="C5010" t="str">
            <v>NE66010018</v>
          </cell>
          <cell r="D5010" t="str">
            <v>BRIGHAM &amp; WOMENS GI DEPARTMENT</v>
          </cell>
          <cell r="E5010" t="str">
            <v>BWH GI DEPARTMENT</v>
          </cell>
          <cell r="F5010" t="str">
            <v>45 FRANCIS ST # 2</v>
          </cell>
          <cell r="G5010" t="str">
            <v>BOSTON, MA 02115-6105</v>
          </cell>
          <cell r="J5010" t="str">
            <v>BOSTON</v>
          </cell>
          <cell r="K5010" t="str">
            <v>MA</v>
          </cell>
          <cell r="L5010" t="str">
            <v>02115-6105</v>
          </cell>
          <cell r="M5010">
            <v>0</v>
          </cell>
          <cell r="N5010">
            <v>0</v>
          </cell>
        </row>
        <row r="5011">
          <cell r="A5011">
            <v>66010019</v>
          </cell>
          <cell r="B5011" t="str">
            <v>Y</v>
          </cell>
          <cell r="C5011" t="str">
            <v>NE66010019</v>
          </cell>
          <cell r="D5011" t="str">
            <v>BRIGHAM &amp; WOMENS RENAL DEPT</v>
          </cell>
          <cell r="E5011" t="str">
            <v>BWH RENAL</v>
          </cell>
          <cell r="F5011" t="str">
            <v>45 FRANCIS ST # 2</v>
          </cell>
          <cell r="G5011" t="str">
            <v>BOSTON, MA 02115-6105</v>
          </cell>
          <cell r="J5011" t="str">
            <v>BOSTON</v>
          </cell>
          <cell r="K5011" t="str">
            <v>MA</v>
          </cell>
          <cell r="L5011" t="str">
            <v>02115-6105</v>
          </cell>
          <cell r="N5011">
            <v>0</v>
          </cell>
        </row>
        <row r="5012">
          <cell r="A5012">
            <v>66010020</v>
          </cell>
          <cell r="B5012" t="str">
            <v>Y</v>
          </cell>
          <cell r="C5012" t="str">
            <v>NE66010020</v>
          </cell>
          <cell r="D5012" t="str">
            <v>BRIGHAM &amp; WOMENS ENDOCRINOLOGY</v>
          </cell>
          <cell r="E5012" t="str">
            <v>BWH ENDOCRINOLOGY</v>
          </cell>
          <cell r="F5012" t="str">
            <v>221 LONGWOOD AVE</v>
          </cell>
          <cell r="G5012" t="str">
            <v>BOSTON, MA 02115-5804</v>
          </cell>
          <cell r="J5012" t="str">
            <v>BOSTON</v>
          </cell>
          <cell r="K5012" t="str">
            <v>MA</v>
          </cell>
          <cell r="L5012" t="str">
            <v>02115-5804</v>
          </cell>
          <cell r="M5012">
            <v>0</v>
          </cell>
          <cell r="N5012">
            <v>0</v>
          </cell>
        </row>
        <row r="5013">
          <cell r="A5013">
            <v>66010021</v>
          </cell>
          <cell r="B5013" t="str">
            <v>Y</v>
          </cell>
          <cell r="C5013" t="str">
            <v>NE66010021</v>
          </cell>
          <cell r="D5013" t="str">
            <v>PMG PHYSICIAN ASSOCIATES</v>
          </cell>
          <cell r="E5013" t="str">
            <v>PMG</v>
          </cell>
          <cell r="F5013" t="str">
            <v>10 CORDAGE PARK CIR STE 218</v>
          </cell>
          <cell r="G5013" t="str">
            <v>PLYMOUTH, MA 02360-7318</v>
          </cell>
          <cell r="J5013" t="str">
            <v>PLYMOUTH</v>
          </cell>
          <cell r="K5013" t="str">
            <v>MA</v>
          </cell>
          <cell r="L5013" t="str">
            <v>02360-7318</v>
          </cell>
          <cell r="M5013">
            <v>0</v>
          </cell>
          <cell r="N5013">
            <v>0</v>
          </cell>
        </row>
        <row r="5014">
          <cell r="A5014">
            <v>66010023</v>
          </cell>
          <cell r="B5014" t="str">
            <v>N</v>
          </cell>
          <cell r="C5014" t="str">
            <v>NE66010023</v>
          </cell>
          <cell r="D5014" t="str">
            <v>BEACON HOSPICE HYANNIS</v>
          </cell>
          <cell r="E5014" t="str">
            <v>BEACON HOSPICE (TERM)</v>
          </cell>
          <cell r="F5014" t="str">
            <v>29 WILLOW ST UNIT 2</v>
          </cell>
          <cell r="G5014" t="str">
            <v>YARMOUTH PORT, MA 02675-1741</v>
          </cell>
          <cell r="J5014" t="str">
            <v>YARMOUTH PORT</v>
          </cell>
          <cell r="K5014" t="str">
            <v>MA</v>
          </cell>
          <cell r="L5014" t="str">
            <v>02675-1741</v>
          </cell>
          <cell r="N5014">
            <v>0</v>
          </cell>
        </row>
        <row r="5015">
          <cell r="A5015">
            <v>66010024</v>
          </cell>
          <cell r="B5015" t="str">
            <v>Y</v>
          </cell>
          <cell r="C5015" t="str">
            <v>NE66010024</v>
          </cell>
          <cell r="D5015" t="str">
            <v>BEACON HOSPICE-BOSTON NORTH</v>
          </cell>
          <cell r="E5015" t="str">
            <v>BEACON HOSPICE</v>
          </cell>
          <cell r="F5015" t="str">
            <v>529 MAIN ST STE 126</v>
          </cell>
          <cell r="G5015" t="str">
            <v>CHARLESTOWN, MA 02129-1125</v>
          </cell>
          <cell r="J5015" t="str">
            <v>CHARLESTOWN</v>
          </cell>
          <cell r="K5015" t="str">
            <v>MA</v>
          </cell>
          <cell r="L5015" t="str">
            <v>02129-1125</v>
          </cell>
          <cell r="M5015">
            <v>0</v>
          </cell>
          <cell r="N5015">
            <v>0</v>
          </cell>
        </row>
        <row r="5016">
          <cell r="A5016">
            <v>66010025</v>
          </cell>
          <cell r="B5016" t="str">
            <v>Y</v>
          </cell>
          <cell r="C5016" t="str">
            <v>NE66010025</v>
          </cell>
          <cell r="D5016" t="str">
            <v>BEACON HOSPICE-FITCHBERG</v>
          </cell>
          <cell r="E5016" t="str">
            <v>BEACON HOSPICE</v>
          </cell>
          <cell r="F5016" t="str">
            <v>126 WILLIAMS RD.</v>
          </cell>
          <cell r="G5016" t="str">
            <v>LEOMINSTER, MA 01453</v>
          </cell>
          <cell r="J5016" t="str">
            <v>LEOMINSTER</v>
          </cell>
          <cell r="K5016" t="str">
            <v>MA</v>
          </cell>
          <cell r="L5016">
            <v>1453</v>
          </cell>
          <cell r="M5016">
            <v>42.5274</v>
          </cell>
          <cell r="N5016">
            <v>-71.755200000000002</v>
          </cell>
        </row>
        <row r="5017">
          <cell r="A5017">
            <v>66010026</v>
          </cell>
          <cell r="B5017" t="str">
            <v>Y</v>
          </cell>
          <cell r="C5017" t="str">
            <v>NE66010026</v>
          </cell>
          <cell r="D5017" t="str">
            <v>BEACON HOSPICE-BOSTON HOME</v>
          </cell>
          <cell r="E5017" t="str">
            <v>BOSTON HOME CARE</v>
          </cell>
          <cell r="F5017" t="str">
            <v>529 MAIN ST</v>
          </cell>
          <cell r="G5017" t="str">
            <v>BOSTON, MA 02129-1125</v>
          </cell>
          <cell r="J5017" t="str">
            <v>BOSTON</v>
          </cell>
          <cell r="K5017" t="str">
            <v>MA</v>
          </cell>
          <cell r="L5017" t="str">
            <v>02129-1125</v>
          </cell>
          <cell r="N5017">
            <v>0</v>
          </cell>
        </row>
        <row r="5018">
          <cell r="A5018">
            <v>66010027</v>
          </cell>
          <cell r="B5018" t="str">
            <v>Y</v>
          </cell>
          <cell r="C5018" t="str">
            <v>NE66010027</v>
          </cell>
          <cell r="D5018" t="str">
            <v>DEAN,WILLIAM M.D.</v>
          </cell>
          <cell r="E5018" t="str">
            <v>WILLIAM DEAN</v>
          </cell>
          <cell r="F5018" t="str">
            <v>30 LOCUST STREET</v>
          </cell>
          <cell r="G5018" t="str">
            <v>NORTH HAMPTON, MA 01060</v>
          </cell>
          <cell r="J5018" t="str">
            <v>NORTH HAMPTON</v>
          </cell>
          <cell r="K5018" t="str">
            <v>MA</v>
          </cell>
          <cell r="L5018">
            <v>1060</v>
          </cell>
          <cell r="M5018">
            <v>42.3247</v>
          </cell>
          <cell r="N5018">
            <v>-72.653999999999996</v>
          </cell>
        </row>
        <row r="5019">
          <cell r="A5019">
            <v>66010029</v>
          </cell>
          <cell r="B5019" t="str">
            <v>N</v>
          </cell>
          <cell r="C5019" t="str">
            <v>NE66010029</v>
          </cell>
          <cell r="D5019" t="str">
            <v>RESOLVYX - EPA STUDY</v>
          </cell>
          <cell r="E5019" t="str">
            <v>RESOLVYX - EPA STUDY (TER</v>
          </cell>
          <cell r="F5019" t="str">
            <v>6A PRESTON CT</v>
          </cell>
          <cell r="G5019" t="str">
            <v>BEDFORD, MA 01730-2334</v>
          </cell>
          <cell r="J5019" t="str">
            <v>BEDFORD</v>
          </cell>
          <cell r="K5019" t="str">
            <v>MA</v>
          </cell>
          <cell r="L5019" t="str">
            <v>01730-2334</v>
          </cell>
          <cell r="N5019">
            <v>0</v>
          </cell>
        </row>
        <row r="5020">
          <cell r="A5020">
            <v>66010030</v>
          </cell>
          <cell r="B5020" t="str">
            <v>Y</v>
          </cell>
          <cell r="C5020" t="str">
            <v>NE66010030</v>
          </cell>
          <cell r="D5020" t="str">
            <v>MASS BAY UROLOGIC-DORCHESTER</v>
          </cell>
          <cell r="E5020" t="str">
            <v>MASS BAY</v>
          </cell>
          <cell r="F5020" t="str">
            <v>2100 DORCHESTER AVE STE 2206</v>
          </cell>
          <cell r="G5020" t="str">
            <v>DORCHESTER CENT, MA 02124-5615</v>
          </cell>
          <cell r="J5020" t="str">
            <v>DORCHESTER CENTER</v>
          </cell>
          <cell r="K5020" t="str">
            <v>MA</v>
          </cell>
          <cell r="L5020" t="str">
            <v>02124-5615</v>
          </cell>
          <cell r="M5020">
            <v>0</v>
          </cell>
          <cell r="N5020">
            <v>0</v>
          </cell>
        </row>
        <row r="5021">
          <cell r="A5021">
            <v>66010039</v>
          </cell>
          <cell r="B5021" t="str">
            <v>N</v>
          </cell>
          <cell r="C5021" t="str">
            <v>NE66010039</v>
          </cell>
          <cell r="D5021" t="str">
            <v>ENT ASSOC WORCESTER SATELLITE</v>
          </cell>
          <cell r="E5021" t="str">
            <v>ENT ASSOCIATES (TERM)</v>
          </cell>
          <cell r="F5021" t="str">
            <v>100 SOUTH ST STE 203</v>
          </cell>
          <cell r="G5021" t="str">
            <v>SOUTHBRIDGE, MA 01550-4051</v>
          </cell>
          <cell r="J5021" t="str">
            <v>SOUTHBRIDGE</v>
          </cell>
          <cell r="K5021" t="str">
            <v>MA</v>
          </cell>
          <cell r="L5021" t="str">
            <v>01550-4051</v>
          </cell>
          <cell r="N5021">
            <v>0</v>
          </cell>
        </row>
        <row r="5022">
          <cell r="A5022">
            <v>66010040</v>
          </cell>
          <cell r="B5022" t="str">
            <v>Y</v>
          </cell>
          <cell r="C5022" t="str">
            <v>NE66010040</v>
          </cell>
          <cell r="D5022" t="str">
            <v>CUENI,LORENZ M.D.</v>
          </cell>
          <cell r="E5022" t="str">
            <v>LORENZ CUENI</v>
          </cell>
          <cell r="F5022" t="str">
            <v>147 COURT ST</v>
          </cell>
          <cell r="G5022" t="str">
            <v>PLYMOUTH, MA 02360-8724</v>
          </cell>
          <cell r="J5022" t="str">
            <v>PLYMOUTH</v>
          </cell>
          <cell r="K5022" t="str">
            <v>MA</v>
          </cell>
          <cell r="L5022" t="str">
            <v>02360-8724</v>
          </cell>
          <cell r="N5022">
            <v>0</v>
          </cell>
        </row>
        <row r="5023">
          <cell r="A5023">
            <v>66010041</v>
          </cell>
          <cell r="B5023" t="str">
            <v>Y</v>
          </cell>
          <cell r="C5023" t="str">
            <v>NE66010041</v>
          </cell>
          <cell r="D5023" t="str">
            <v>ERIC JOHNSON,M.D</v>
          </cell>
          <cell r="E5023" t="str">
            <v>JOHNSON</v>
          </cell>
          <cell r="F5023" t="str">
            <v>45 RESNIK RD STE 202</v>
          </cell>
          <cell r="G5023" t="str">
            <v>PLYMOUTH, MA 02360-4896</v>
          </cell>
          <cell r="J5023" t="str">
            <v>PLYMOUTH</v>
          </cell>
          <cell r="K5023" t="str">
            <v>MA</v>
          </cell>
          <cell r="L5023" t="str">
            <v>02360-4896</v>
          </cell>
          <cell r="M5023">
            <v>0</v>
          </cell>
          <cell r="N5023">
            <v>0</v>
          </cell>
        </row>
        <row r="5024">
          <cell r="A5024">
            <v>66010042</v>
          </cell>
          <cell r="B5024" t="str">
            <v>Y</v>
          </cell>
          <cell r="C5024" t="str">
            <v>NE66010042</v>
          </cell>
          <cell r="D5024" t="str">
            <v>PLYMOUTH BAY INTERNAL MEDICINE</v>
          </cell>
          <cell r="E5024" t="str">
            <v>PLYMOUTH BAY</v>
          </cell>
          <cell r="F5024" t="str">
            <v>45 RESNIK RD STE 302</v>
          </cell>
          <cell r="G5024" t="str">
            <v>PLYMOUTH, MA 02360-4883</v>
          </cell>
          <cell r="J5024" t="str">
            <v>PLYMOUTH</v>
          </cell>
          <cell r="K5024" t="str">
            <v>MA</v>
          </cell>
          <cell r="L5024" t="str">
            <v>02360-4883</v>
          </cell>
          <cell r="M5024">
            <v>0</v>
          </cell>
          <cell r="N5024">
            <v>0</v>
          </cell>
        </row>
        <row r="5025">
          <cell r="A5025">
            <v>66010043</v>
          </cell>
          <cell r="B5025" t="str">
            <v>Y</v>
          </cell>
          <cell r="C5025" t="str">
            <v>NE66010043</v>
          </cell>
          <cell r="D5025" t="str">
            <v>TIMBERLAKE,ROBERT M.D.</v>
          </cell>
          <cell r="E5025" t="str">
            <v>ROBERT TIMBERLAKE</v>
          </cell>
          <cell r="F5025" t="str">
            <v>147 COURT ST</v>
          </cell>
          <cell r="G5025" t="str">
            <v>PLYMOUTH, MA 02360-8724</v>
          </cell>
          <cell r="J5025" t="str">
            <v>PLYMOUTH</v>
          </cell>
          <cell r="K5025" t="str">
            <v>MA</v>
          </cell>
          <cell r="L5025" t="str">
            <v>02360-8724</v>
          </cell>
          <cell r="N5025">
            <v>0</v>
          </cell>
        </row>
        <row r="5026">
          <cell r="A5026">
            <v>66010050</v>
          </cell>
          <cell r="B5026" t="str">
            <v>N</v>
          </cell>
          <cell r="C5026" t="str">
            <v>NE66010050</v>
          </cell>
          <cell r="D5026" t="str">
            <v>GENTIVA HEALTH SERVICES</v>
          </cell>
          <cell r="E5026" t="str">
            <v>GENTIVA (TERM)</v>
          </cell>
          <cell r="F5026" t="str">
            <v>46 NORTH ST</v>
          </cell>
          <cell r="G5026" t="str">
            <v>HYANNIS, MA 02601</v>
          </cell>
          <cell r="J5026" t="str">
            <v>HYANNIS</v>
          </cell>
          <cell r="K5026" t="str">
            <v>MA</v>
          </cell>
          <cell r="L5026">
            <v>2601</v>
          </cell>
          <cell r="M5026">
            <v>41.6539</v>
          </cell>
          <cell r="N5026">
            <v>-70.294600000000003</v>
          </cell>
        </row>
        <row r="5027">
          <cell r="A5027">
            <v>66010054</v>
          </cell>
          <cell r="B5027" t="str">
            <v>Y</v>
          </cell>
          <cell r="C5027" t="str">
            <v>NE66010054</v>
          </cell>
          <cell r="D5027" t="str">
            <v>JOHNSON,JOCELYN APRN</v>
          </cell>
          <cell r="E5027" t="str">
            <v>JOCELYN JOHNSON</v>
          </cell>
          <cell r="F5027" t="str">
            <v>8 RIVER DR</v>
          </cell>
          <cell r="G5027" t="str">
            <v>HADLEY, MA 01035-3540</v>
          </cell>
          <cell r="J5027" t="str">
            <v>HADLEY</v>
          </cell>
          <cell r="K5027" t="str">
            <v>MA</v>
          </cell>
          <cell r="L5027" t="str">
            <v>01035-3540</v>
          </cell>
          <cell r="N5027">
            <v>0</v>
          </cell>
        </row>
        <row r="5028">
          <cell r="A5028">
            <v>66010055</v>
          </cell>
          <cell r="B5028" t="str">
            <v>Y</v>
          </cell>
          <cell r="C5028" t="str">
            <v>NE66010055</v>
          </cell>
          <cell r="D5028" t="str">
            <v>BERGMAN,SUSAN BIENER M.D.</v>
          </cell>
          <cell r="E5028" t="str">
            <v>SUSAN BIENER BERGMAN</v>
          </cell>
          <cell r="F5028" t="str">
            <v>600 WORCESTER RD STE LL3</v>
          </cell>
          <cell r="G5028" t="str">
            <v>FRAMINGHAM, MA 01702-5360</v>
          </cell>
          <cell r="J5028" t="str">
            <v>FRAMINGHAM</v>
          </cell>
          <cell r="K5028" t="str">
            <v>MA</v>
          </cell>
          <cell r="L5028" t="str">
            <v>01702-5360</v>
          </cell>
          <cell r="M5028">
            <v>0</v>
          </cell>
          <cell r="N5028">
            <v>0</v>
          </cell>
        </row>
        <row r="5029">
          <cell r="A5029">
            <v>66010057</v>
          </cell>
          <cell r="B5029" t="str">
            <v>Y</v>
          </cell>
          <cell r="C5029" t="str">
            <v>NE66010057</v>
          </cell>
          <cell r="D5029" t="str">
            <v>SCHWARTZ,FREDERIC H M.D.</v>
          </cell>
          <cell r="E5029" t="str">
            <v>FREDERIC H SCHWARTZ</v>
          </cell>
          <cell r="F5029" t="str">
            <v>255 PARK AVE STE 400</v>
          </cell>
          <cell r="G5029" t="str">
            <v>WORCESTER, MA 01609-1989</v>
          </cell>
          <cell r="J5029" t="str">
            <v>WORCESTER</v>
          </cell>
          <cell r="K5029" t="str">
            <v>MA</v>
          </cell>
          <cell r="L5029" t="str">
            <v>01609-1989</v>
          </cell>
          <cell r="N5029">
            <v>0</v>
          </cell>
        </row>
        <row r="5030">
          <cell r="A5030">
            <v>66010058</v>
          </cell>
          <cell r="B5030" t="str">
            <v>Y</v>
          </cell>
          <cell r="C5030" t="str">
            <v>NE66010058</v>
          </cell>
          <cell r="D5030" t="str">
            <v>AMEDISYS-LAWRENCE</v>
          </cell>
          <cell r="E5030" t="str">
            <v>AMEDISYS</v>
          </cell>
          <cell r="F5030" t="str">
            <v>1 PARKER ST UNIT 2A</v>
          </cell>
          <cell r="G5030" t="str">
            <v>LAWRENCE, MA 01843-1548</v>
          </cell>
          <cell r="J5030" t="str">
            <v>LAWRENCE</v>
          </cell>
          <cell r="K5030" t="str">
            <v>MA</v>
          </cell>
          <cell r="L5030" t="str">
            <v>01843-1548</v>
          </cell>
          <cell r="M5030">
            <v>0</v>
          </cell>
          <cell r="N5030">
            <v>0</v>
          </cell>
        </row>
        <row r="5031">
          <cell r="A5031">
            <v>66010059</v>
          </cell>
          <cell r="B5031" t="str">
            <v>N</v>
          </cell>
          <cell r="C5031" t="str">
            <v>NE66010059</v>
          </cell>
          <cell r="D5031" t="str">
            <v>SPRINGFIELD FAMILY PRACTICE</v>
          </cell>
          <cell r="E5031" t="str">
            <v>SPRINGFIELD FAMILY PRAC (</v>
          </cell>
          <cell r="F5031" t="str">
            <v>125 LIBERTY ST STE 408</v>
          </cell>
          <cell r="G5031" t="str">
            <v>SPRINGFIELD, MA 01103-1109</v>
          </cell>
          <cell r="J5031" t="str">
            <v>SPRINGFIELD</v>
          </cell>
          <cell r="K5031" t="str">
            <v>MA</v>
          </cell>
          <cell r="L5031" t="str">
            <v>01103-1109</v>
          </cell>
          <cell r="N5031">
            <v>0</v>
          </cell>
        </row>
        <row r="5032">
          <cell r="A5032">
            <v>66010060</v>
          </cell>
          <cell r="B5032" t="str">
            <v>N</v>
          </cell>
          <cell r="C5032" t="str">
            <v>NE66010060</v>
          </cell>
          <cell r="D5032" t="str">
            <v>SPRINGFIELD INTNL HEALTH CTR.</v>
          </cell>
          <cell r="E5032" t="str">
            <v>SPRINGFIELD INTN HLTH (TE</v>
          </cell>
          <cell r="F5032" t="str">
            <v>760 CHESTNUT ST</v>
          </cell>
          <cell r="G5032" t="str">
            <v>SPRINGFIELD, MA 01107-1614</v>
          </cell>
          <cell r="J5032" t="str">
            <v>SPRINGFIELD</v>
          </cell>
          <cell r="K5032" t="str">
            <v>MA</v>
          </cell>
          <cell r="L5032" t="str">
            <v>01107-1614</v>
          </cell>
          <cell r="N5032">
            <v>0</v>
          </cell>
        </row>
        <row r="5033">
          <cell r="A5033">
            <v>66010061</v>
          </cell>
          <cell r="B5033" t="str">
            <v>N</v>
          </cell>
          <cell r="C5033" t="str">
            <v>NE66010061</v>
          </cell>
          <cell r="D5033" t="str">
            <v>PITTSFIELD FAMILY PRACTICE</v>
          </cell>
          <cell r="E5033" t="str">
            <v>PITTSFIELD FAMILY (TERM)</v>
          </cell>
          <cell r="F5033" t="str">
            <v>740 WILLIAMS ST STE 10</v>
          </cell>
          <cell r="G5033" t="str">
            <v>PITTSFIELD, MA 01201-7446</v>
          </cell>
          <cell r="J5033" t="str">
            <v>PITTSFIELD</v>
          </cell>
          <cell r="K5033" t="str">
            <v>MA</v>
          </cell>
          <cell r="L5033" t="str">
            <v>01201-7446</v>
          </cell>
          <cell r="N5033">
            <v>0</v>
          </cell>
        </row>
        <row r="5034">
          <cell r="A5034">
            <v>66010062</v>
          </cell>
          <cell r="B5034" t="str">
            <v>N</v>
          </cell>
          <cell r="C5034" t="str">
            <v>NE66010062</v>
          </cell>
          <cell r="D5034" t="str">
            <v>GREENFIELD FAMILY PRACTICE</v>
          </cell>
          <cell r="E5034" t="str">
            <v>GREENFIELD FAMILY PRAC (T</v>
          </cell>
          <cell r="F5034" t="str">
            <v>5 PARK ST</v>
          </cell>
          <cell r="G5034" t="str">
            <v>GREENFIELD, MA 01301-3910</v>
          </cell>
          <cell r="J5034" t="str">
            <v>GREENFIELD</v>
          </cell>
          <cell r="K5034" t="str">
            <v>MA</v>
          </cell>
          <cell r="L5034" t="str">
            <v>01301-3910</v>
          </cell>
          <cell r="N5034">
            <v>0</v>
          </cell>
        </row>
        <row r="5035">
          <cell r="A5035">
            <v>66010063</v>
          </cell>
          <cell r="B5035" t="str">
            <v>N</v>
          </cell>
          <cell r="C5035" t="str">
            <v>NE66010063</v>
          </cell>
          <cell r="D5035" t="str">
            <v>HOLYOKE FAMILY PRACTICE</v>
          </cell>
          <cell r="E5035" t="str">
            <v>HOLYOKE (TERM)</v>
          </cell>
          <cell r="F5035" t="str">
            <v>104 SUFFOLK ST</v>
          </cell>
          <cell r="G5035" t="str">
            <v>HOLYOKE, MA 01040-4458</v>
          </cell>
          <cell r="J5035" t="str">
            <v>HOLYOKE</v>
          </cell>
          <cell r="K5035" t="str">
            <v>MA</v>
          </cell>
          <cell r="L5035" t="str">
            <v>01040-4458</v>
          </cell>
          <cell r="N5035">
            <v>0</v>
          </cell>
        </row>
        <row r="5036">
          <cell r="A5036">
            <v>66010064</v>
          </cell>
          <cell r="B5036" t="str">
            <v>Y</v>
          </cell>
          <cell r="C5036" t="str">
            <v>NE66010064</v>
          </cell>
          <cell r="D5036" t="str">
            <v>PROVIDENCE PRENATAL CENTER</v>
          </cell>
          <cell r="E5036" t="str">
            <v>PROVIDENCE (A)</v>
          </cell>
          <cell r="F5036" t="str">
            <v>384 HIGH ST</v>
          </cell>
          <cell r="G5036" t="str">
            <v>HOLYOKE, MA 01040-4915</v>
          </cell>
          <cell r="J5036" t="str">
            <v>HOLYOKE</v>
          </cell>
          <cell r="K5036" t="str">
            <v>MA</v>
          </cell>
          <cell r="L5036" t="str">
            <v>01040-4915</v>
          </cell>
          <cell r="N5036">
            <v>0</v>
          </cell>
        </row>
        <row r="5037">
          <cell r="A5037">
            <v>66010065</v>
          </cell>
          <cell r="B5037" t="str">
            <v>N</v>
          </cell>
          <cell r="C5037" t="str">
            <v>NE66010065</v>
          </cell>
          <cell r="D5037" t="str">
            <v>MERCYCARE FOREST PARK</v>
          </cell>
          <cell r="E5037" t="str">
            <v>MERCYCARE (TERM)</v>
          </cell>
          <cell r="F5037" t="str">
            <v>473 SUMNER AVE</v>
          </cell>
          <cell r="G5037" t="str">
            <v>SPRINGFIELD, MA 01108-2321</v>
          </cell>
          <cell r="J5037" t="str">
            <v>SPRINGFIELD</v>
          </cell>
          <cell r="K5037" t="str">
            <v>MA</v>
          </cell>
          <cell r="L5037" t="str">
            <v>01108-2321</v>
          </cell>
          <cell r="N5037">
            <v>0</v>
          </cell>
        </row>
        <row r="5038">
          <cell r="A5038">
            <v>66010066</v>
          </cell>
          <cell r="B5038" t="str">
            <v>Y</v>
          </cell>
          <cell r="C5038" t="str">
            <v>NE66010066</v>
          </cell>
          <cell r="D5038" t="str">
            <v>SLEEP HEALTH CTR N.DARTMOUTH</v>
          </cell>
          <cell r="E5038" t="str">
            <v>SLEEP HEALTH CTR</v>
          </cell>
          <cell r="F5038" t="str">
            <v>370 FAUNCE CORNER ROAD</v>
          </cell>
          <cell r="G5038" t="str">
            <v>NORTH DARTMOUTH, MA 02747-1276</v>
          </cell>
          <cell r="J5038" t="str">
            <v>NORTH DARTMOUTH</v>
          </cell>
          <cell r="K5038" t="str">
            <v>MA</v>
          </cell>
          <cell r="L5038" t="str">
            <v>02747-1276</v>
          </cell>
          <cell r="N5038">
            <v>0</v>
          </cell>
        </row>
        <row r="5039">
          <cell r="A5039">
            <v>66010067</v>
          </cell>
          <cell r="B5039" t="str">
            <v>Y</v>
          </cell>
          <cell r="C5039" t="str">
            <v>NE66010067</v>
          </cell>
          <cell r="D5039" t="str">
            <v>SLEEP HEALTH CTRS - CUMBERLAND</v>
          </cell>
          <cell r="E5039" t="str">
            <v>SLEEP HEALTH CTRS</v>
          </cell>
          <cell r="F5039" t="str">
            <v>175 NATE WHIPPLE HWY STE 108</v>
          </cell>
          <cell r="G5039" t="str">
            <v>CUMBERLAND, RI 02864-1423</v>
          </cell>
          <cell r="J5039" t="str">
            <v>CUMBERLAND</v>
          </cell>
          <cell r="K5039" t="str">
            <v>RI</v>
          </cell>
          <cell r="L5039" t="str">
            <v>02864-1423</v>
          </cell>
          <cell r="N5039">
            <v>0</v>
          </cell>
        </row>
        <row r="5040">
          <cell r="A5040">
            <v>66010068</v>
          </cell>
          <cell r="B5040" t="str">
            <v>N</v>
          </cell>
          <cell r="C5040" t="str">
            <v>NE66010068</v>
          </cell>
          <cell r="D5040" t="str">
            <v>SLEEP HC - MASS,EYE &amp; EAR</v>
          </cell>
          <cell r="E5040" t="str">
            <v>SLEEP HC-MASS EYE &amp; EAR (</v>
          </cell>
          <cell r="F5040" t="str">
            <v>243 CHARLES ST STE 1107</v>
          </cell>
          <cell r="G5040" t="str">
            <v>BOSTON, MA 02114-3002</v>
          </cell>
          <cell r="J5040" t="str">
            <v>BOSTON</v>
          </cell>
          <cell r="K5040" t="str">
            <v>MA</v>
          </cell>
          <cell r="L5040" t="str">
            <v>02114-3002</v>
          </cell>
          <cell r="N5040">
            <v>0</v>
          </cell>
        </row>
        <row r="5041">
          <cell r="A5041">
            <v>66010069</v>
          </cell>
          <cell r="B5041" t="str">
            <v>Y</v>
          </cell>
          <cell r="C5041" t="str">
            <v>NE66010069</v>
          </cell>
          <cell r="D5041" t="str">
            <v>CATHOLIC CHARITIES FAM COUNSEL</v>
          </cell>
          <cell r="E5041" t="str">
            <v>CATHOLIC CHARITIES FAM</v>
          </cell>
          <cell r="F5041" t="str">
            <v>152 SYLVAN ST FL 2</v>
          </cell>
          <cell r="G5041" t="str">
            <v>DANVERS, MA 01923-3581</v>
          </cell>
          <cell r="J5041" t="str">
            <v>DANVERS</v>
          </cell>
          <cell r="K5041" t="str">
            <v>MA</v>
          </cell>
          <cell r="L5041" t="str">
            <v>01923-3581</v>
          </cell>
          <cell r="N5041">
            <v>0</v>
          </cell>
        </row>
        <row r="5042">
          <cell r="A5042">
            <v>66010070</v>
          </cell>
          <cell r="B5042" t="str">
            <v>Y</v>
          </cell>
          <cell r="C5042" t="str">
            <v>NE66010070</v>
          </cell>
          <cell r="D5042" t="str">
            <v>MARY HETTICH-KELLY, NP</v>
          </cell>
          <cell r="E5042" t="str">
            <v>MARY KELLY</v>
          </cell>
          <cell r="F5042" t="str">
            <v>ROUTE 138 SUITE 7C</v>
          </cell>
          <cell r="G5042" t="str">
            <v>SOUTH DENNIS, MA 02638-1906</v>
          </cell>
          <cell r="J5042" t="str">
            <v>SOUTH DENNIS</v>
          </cell>
          <cell r="K5042" t="str">
            <v>MA</v>
          </cell>
          <cell r="L5042" t="str">
            <v>02638-1906</v>
          </cell>
          <cell r="N5042">
            <v>0</v>
          </cell>
        </row>
        <row r="5043">
          <cell r="A5043">
            <v>66010071</v>
          </cell>
          <cell r="B5043" t="str">
            <v>N</v>
          </cell>
          <cell r="C5043" t="str">
            <v>NE66010071</v>
          </cell>
          <cell r="D5043" t="str">
            <v>LAZAROU UROLOGY ASSOC-NEEDHAM</v>
          </cell>
          <cell r="E5043" t="str">
            <v>LAZAROU UROLOGY ASSOC (TE</v>
          </cell>
          <cell r="F5043" t="str">
            <v>272 CHESTNUT ST</v>
          </cell>
          <cell r="G5043" t="str">
            <v>NEEDHAM, MA 02492-2410</v>
          </cell>
          <cell r="J5043" t="str">
            <v>NEEDHAM</v>
          </cell>
          <cell r="K5043" t="str">
            <v>MA</v>
          </cell>
          <cell r="L5043" t="str">
            <v>02492-2410</v>
          </cell>
          <cell r="N5043">
            <v>0</v>
          </cell>
        </row>
        <row r="5044">
          <cell r="A5044">
            <v>66010072</v>
          </cell>
          <cell r="B5044" t="str">
            <v>Y</v>
          </cell>
          <cell r="C5044" t="str">
            <v>NE66010072</v>
          </cell>
          <cell r="D5044" t="str">
            <v>GREATER SPRINGFIELD SURG CTR.</v>
          </cell>
          <cell r="E5044" t="str">
            <v>SPRINGFIELD SURGERY</v>
          </cell>
          <cell r="F5044" t="str">
            <v>100 WASON AVE STE 110</v>
          </cell>
          <cell r="G5044" t="str">
            <v>SPRINGFIELD, MA 01107-1119</v>
          </cell>
          <cell r="J5044" t="str">
            <v>SPRINGFIELD</v>
          </cell>
          <cell r="K5044" t="str">
            <v>MA</v>
          </cell>
          <cell r="L5044" t="str">
            <v>01107-1119</v>
          </cell>
          <cell r="N5044">
            <v>0</v>
          </cell>
        </row>
        <row r="5045">
          <cell r="A5045">
            <v>66010073</v>
          </cell>
          <cell r="B5045" t="str">
            <v>Y</v>
          </cell>
          <cell r="C5045" t="str">
            <v>NE66010073</v>
          </cell>
          <cell r="D5045" t="str">
            <v>ROBERT GARDINER, M.D.</v>
          </cell>
          <cell r="E5045" t="str">
            <v>GARDINER</v>
          </cell>
          <cell r="F5045" t="str">
            <v>8 CRAFTS AVENUE</v>
          </cell>
          <cell r="G5045" t="str">
            <v>NORTHAMPTON, MA 01060</v>
          </cell>
          <cell r="J5045" t="str">
            <v>NORTHAMPTON</v>
          </cell>
          <cell r="K5045" t="str">
            <v>MA</v>
          </cell>
          <cell r="L5045">
            <v>1060</v>
          </cell>
          <cell r="M5045">
            <v>42.3247</v>
          </cell>
          <cell r="N5045">
            <v>-72.653999999999996</v>
          </cell>
        </row>
        <row r="5046">
          <cell r="A5046">
            <v>66010074</v>
          </cell>
          <cell r="B5046" t="str">
            <v>Y</v>
          </cell>
          <cell r="C5046" t="str">
            <v>NE66010074</v>
          </cell>
          <cell r="D5046" t="str">
            <v>JORDAN FAMILY MEDICINE</v>
          </cell>
          <cell r="E5046" t="str">
            <v>JORDAN FAMILY MEDICINE</v>
          </cell>
          <cell r="F5046" t="str">
            <v>100 ARMSTRONG RD STE 102</v>
          </cell>
          <cell r="G5046" t="str">
            <v>PLYMOUTH, MA 02360-7219</v>
          </cell>
          <cell r="J5046" t="str">
            <v>PLYMOUTH</v>
          </cell>
          <cell r="K5046" t="str">
            <v>MA</v>
          </cell>
          <cell r="L5046" t="str">
            <v>02360-7219</v>
          </cell>
          <cell r="M5046">
            <v>0</v>
          </cell>
          <cell r="N5046">
            <v>0</v>
          </cell>
        </row>
        <row r="5047">
          <cell r="A5047">
            <v>66010075</v>
          </cell>
          <cell r="B5047" t="str">
            <v>Y</v>
          </cell>
          <cell r="C5047" t="str">
            <v>NE66010075</v>
          </cell>
          <cell r="D5047" t="str">
            <v>MOTHERROOT MIDWIFERY</v>
          </cell>
          <cell r="E5047" t="str">
            <v>WILDANAH</v>
          </cell>
          <cell r="F5047" t="str">
            <v>94 WESTBOURNE TER</v>
          </cell>
          <cell r="G5047" t="str">
            <v>BROOKLINE, MA 02446-2234</v>
          </cell>
          <cell r="J5047" t="str">
            <v>BROOKLINE</v>
          </cell>
          <cell r="K5047" t="str">
            <v>MA</v>
          </cell>
          <cell r="L5047" t="str">
            <v>02446-2234</v>
          </cell>
          <cell r="N5047">
            <v>0</v>
          </cell>
        </row>
        <row r="5048">
          <cell r="A5048">
            <v>66010079</v>
          </cell>
          <cell r="B5048" t="str">
            <v>Y</v>
          </cell>
          <cell r="C5048" t="str">
            <v>NE66010079</v>
          </cell>
          <cell r="D5048" t="str">
            <v>COMPASS MEDICAL LAB CLIENT BIL</v>
          </cell>
          <cell r="E5048" t="str">
            <v>COMPASS</v>
          </cell>
          <cell r="F5048" t="str">
            <v>1 COMPASS WAY # B</v>
          </cell>
          <cell r="G5048" t="str">
            <v>E. BRIDGEWATER, MA 02333-1465</v>
          </cell>
          <cell r="J5048" t="str">
            <v>E. BRIDGEWATER</v>
          </cell>
          <cell r="K5048" t="str">
            <v>MA</v>
          </cell>
          <cell r="L5048" t="str">
            <v>02333-1465</v>
          </cell>
          <cell r="M5048">
            <v>0</v>
          </cell>
          <cell r="N5048">
            <v>0</v>
          </cell>
        </row>
        <row r="5049">
          <cell r="A5049">
            <v>66010080</v>
          </cell>
          <cell r="B5049" t="str">
            <v>N</v>
          </cell>
          <cell r="C5049" t="str">
            <v>NE66010080</v>
          </cell>
          <cell r="D5049" t="str">
            <v>MEDVADIS RESEARCH-TI004</v>
          </cell>
          <cell r="E5049" t="str">
            <v>MEDVADIS (TERM)</v>
          </cell>
          <cell r="F5049" t="str">
            <v>72 MOUNT AUBURN STREET</v>
          </cell>
          <cell r="G5049" t="str">
            <v>WATERTOWN, MA 02472</v>
          </cell>
          <cell r="J5049" t="str">
            <v>WATERTOWN</v>
          </cell>
          <cell r="K5049" t="str">
            <v>MA</v>
          </cell>
          <cell r="L5049">
            <v>2472</v>
          </cell>
          <cell r="M5049">
            <v>42.371499999999997</v>
          </cell>
          <cell r="N5049">
            <v>-71.180300000000003</v>
          </cell>
        </row>
        <row r="5050">
          <cell r="A5050">
            <v>66010081</v>
          </cell>
          <cell r="B5050" t="str">
            <v>N</v>
          </cell>
          <cell r="C5050" t="str">
            <v>NE66010081</v>
          </cell>
          <cell r="D5050" t="str">
            <v>MEDVADIS RESEARCH-OLG200BP</v>
          </cell>
          <cell r="E5050" t="str">
            <v>MEDVADIS (TERM)</v>
          </cell>
          <cell r="F5050" t="str">
            <v>72 MOUNT AUBURN STREET</v>
          </cell>
          <cell r="G5050" t="str">
            <v>WATERTOWN, MA 02472</v>
          </cell>
          <cell r="J5050" t="str">
            <v>WATERTOWN</v>
          </cell>
          <cell r="K5050" t="str">
            <v>MA</v>
          </cell>
          <cell r="L5050">
            <v>2472</v>
          </cell>
          <cell r="M5050">
            <v>42.371499999999997</v>
          </cell>
          <cell r="N5050">
            <v>-71.180300000000003</v>
          </cell>
        </row>
        <row r="5051">
          <cell r="A5051">
            <v>66010082</v>
          </cell>
          <cell r="B5051" t="str">
            <v>Y</v>
          </cell>
          <cell r="C5051" t="str">
            <v>NE66010082</v>
          </cell>
          <cell r="D5051" t="str">
            <v>HALWARD BLEGEN, MD</v>
          </cell>
          <cell r="E5051" t="str">
            <v>HALWARD BLEGEN, MD</v>
          </cell>
          <cell r="F5051" t="str">
            <v>180 STATE RD</v>
          </cell>
          <cell r="G5051" t="str">
            <v>SAGAMORE BEACH, MA 02562-2362</v>
          </cell>
          <cell r="J5051" t="str">
            <v>SAGAMORE BEACH</v>
          </cell>
          <cell r="K5051" t="str">
            <v>MA</v>
          </cell>
          <cell r="L5051" t="str">
            <v>02562-2362</v>
          </cell>
          <cell r="N5051">
            <v>0</v>
          </cell>
        </row>
        <row r="5052">
          <cell r="A5052">
            <v>66010086</v>
          </cell>
          <cell r="B5052" t="str">
            <v>Y</v>
          </cell>
          <cell r="C5052" t="str">
            <v>NE66010086</v>
          </cell>
          <cell r="D5052" t="str">
            <v>GREATER LAWRENCE COMMUNITY HLT</v>
          </cell>
          <cell r="E5052" t="str">
            <v>GLCHC</v>
          </cell>
          <cell r="F5052" t="str">
            <v>1 GENERAL ST LAMPREY BLG 4 FLR</v>
          </cell>
          <cell r="G5052" t="str">
            <v>LAWRENCE, MA 01841-2884</v>
          </cell>
          <cell r="J5052" t="str">
            <v>LAWRENCE</v>
          </cell>
          <cell r="K5052" t="str">
            <v>MA</v>
          </cell>
          <cell r="L5052" t="str">
            <v>01841-2884</v>
          </cell>
          <cell r="N5052">
            <v>0</v>
          </cell>
        </row>
        <row r="5053">
          <cell r="A5053">
            <v>66010088</v>
          </cell>
          <cell r="B5053" t="str">
            <v>N</v>
          </cell>
          <cell r="C5053" t="str">
            <v>NE66010088</v>
          </cell>
          <cell r="D5053" t="str">
            <v>AMEDISYS HOME HEALTH-FITCHBURG</v>
          </cell>
          <cell r="E5053" t="str">
            <v>AMEDISYS(TERM)</v>
          </cell>
          <cell r="F5053" t="str">
            <v>19 PIERCE AVE</v>
          </cell>
          <cell r="G5053" t="str">
            <v>FITCHBURG, MA 01420-7111</v>
          </cell>
          <cell r="J5053" t="str">
            <v>FITCHBURG</v>
          </cell>
          <cell r="K5053" t="str">
            <v>MA</v>
          </cell>
          <cell r="L5053" t="str">
            <v>01420-7111</v>
          </cell>
          <cell r="N5053">
            <v>0</v>
          </cell>
        </row>
        <row r="5054">
          <cell r="A5054">
            <v>66010089</v>
          </cell>
          <cell r="B5054" t="str">
            <v>Y</v>
          </cell>
          <cell r="C5054" t="str">
            <v>NE66010089</v>
          </cell>
          <cell r="D5054" t="str">
            <v>DOINA MARINA, M.D., PA</v>
          </cell>
          <cell r="E5054" t="str">
            <v>MARINA</v>
          </cell>
          <cell r="F5054" t="str">
            <v>414 HIGHLAND AVE</v>
          </cell>
          <cell r="G5054" t="str">
            <v>WINCHESTER, MA 01890-4003</v>
          </cell>
          <cell r="J5054" t="str">
            <v>WINCHESTER</v>
          </cell>
          <cell r="K5054" t="str">
            <v>MA</v>
          </cell>
          <cell r="L5054" t="str">
            <v>01890-4003</v>
          </cell>
          <cell r="M5054">
            <v>0</v>
          </cell>
          <cell r="N5054">
            <v>0</v>
          </cell>
        </row>
        <row r="5055">
          <cell r="A5055">
            <v>66010091</v>
          </cell>
          <cell r="B5055" t="str">
            <v>Y</v>
          </cell>
          <cell r="C5055" t="str">
            <v>NE66010091</v>
          </cell>
          <cell r="D5055" t="str">
            <v>PLYMOUTH CARVER PRIMARY CARE</v>
          </cell>
          <cell r="E5055" t="str">
            <v>PLYMOUTH CARVER PRIMARY</v>
          </cell>
          <cell r="F5055" t="str">
            <v>3 CARVER SQUARE</v>
          </cell>
          <cell r="G5055" t="str">
            <v>CARVER, MA 02330</v>
          </cell>
          <cell r="J5055" t="str">
            <v>CARVER</v>
          </cell>
          <cell r="K5055" t="str">
            <v>MA</v>
          </cell>
          <cell r="L5055">
            <v>2330</v>
          </cell>
          <cell r="M5055">
            <v>41.878700000000002</v>
          </cell>
          <cell r="N5055">
            <v>-70.767700000000005</v>
          </cell>
        </row>
        <row r="5056">
          <cell r="A5056">
            <v>66010098</v>
          </cell>
          <cell r="B5056" t="str">
            <v>N</v>
          </cell>
          <cell r="C5056" t="str">
            <v>NE66010098</v>
          </cell>
          <cell r="D5056" t="str">
            <v>METROWEST SURGICAL ASSOC PC</v>
          </cell>
          <cell r="E5056" t="str">
            <v>METROWEST SURGICAL (TERM)</v>
          </cell>
          <cell r="F5056" t="str">
            <v>67 UNION ST STE 101</v>
          </cell>
          <cell r="G5056" t="str">
            <v>NATICK, MA 01760-7700</v>
          </cell>
          <cell r="J5056" t="str">
            <v>NATICK</v>
          </cell>
          <cell r="K5056" t="str">
            <v>MA</v>
          </cell>
          <cell r="L5056" t="str">
            <v>01760-7700</v>
          </cell>
          <cell r="N5056">
            <v>0</v>
          </cell>
        </row>
        <row r="5057">
          <cell r="A5057">
            <v>66010100</v>
          </cell>
          <cell r="B5057" t="str">
            <v>N</v>
          </cell>
          <cell r="C5057" t="str">
            <v>NE66010100</v>
          </cell>
          <cell r="D5057" t="str">
            <v>DR. VERONICA O. DE YESO</v>
          </cell>
          <cell r="E5057" t="str">
            <v>DE YESO (TERM)</v>
          </cell>
          <cell r="F5057" t="str">
            <v>261 SOUTH ST</v>
          </cell>
          <cell r="G5057" t="str">
            <v>PITTSFIELD, MA 01201-6810</v>
          </cell>
          <cell r="J5057" t="str">
            <v>PITTSFIELD</v>
          </cell>
          <cell r="K5057" t="str">
            <v>MA</v>
          </cell>
          <cell r="L5057" t="str">
            <v>01201-6810</v>
          </cell>
          <cell r="N5057">
            <v>0</v>
          </cell>
        </row>
        <row r="5058">
          <cell r="A5058">
            <v>66010106</v>
          </cell>
          <cell r="B5058" t="str">
            <v>Y</v>
          </cell>
          <cell r="C5058" t="str">
            <v>NE66010106</v>
          </cell>
          <cell r="D5058" t="str">
            <v>UMASS MULTISPECIALTY GROUP</v>
          </cell>
          <cell r="E5058" t="str">
            <v>UMASS MULTISPECIALTY GROU</v>
          </cell>
          <cell r="F5058" t="str">
            <v>100 HOSPITAL RD STE 1C</v>
          </cell>
          <cell r="G5058" t="str">
            <v>LEOMINSTER, MA 01453-2253</v>
          </cell>
          <cell r="J5058" t="str">
            <v>LEOMINSTER</v>
          </cell>
          <cell r="K5058" t="str">
            <v>MA</v>
          </cell>
          <cell r="L5058" t="str">
            <v>01453-2253</v>
          </cell>
          <cell r="M5058">
            <v>0</v>
          </cell>
          <cell r="N5058">
            <v>0</v>
          </cell>
        </row>
        <row r="5059">
          <cell r="A5059">
            <v>66010107</v>
          </cell>
          <cell r="B5059" t="str">
            <v>Y</v>
          </cell>
          <cell r="C5059" t="str">
            <v>NE66010107</v>
          </cell>
          <cell r="D5059" t="str">
            <v>HYANNIS FAMILY MEDICAL CARE</v>
          </cell>
          <cell r="E5059" t="str">
            <v>PATEL (B)</v>
          </cell>
          <cell r="F5059" t="str">
            <v>105 PARK ST</v>
          </cell>
          <cell r="G5059" t="str">
            <v>HYANNIS, MA 02601-1898</v>
          </cell>
          <cell r="J5059" t="str">
            <v>HYANNIS</v>
          </cell>
          <cell r="K5059" t="str">
            <v>MA</v>
          </cell>
          <cell r="L5059" t="str">
            <v>02601-1898</v>
          </cell>
          <cell r="M5059">
            <v>0</v>
          </cell>
          <cell r="N5059">
            <v>0</v>
          </cell>
        </row>
        <row r="5060">
          <cell r="A5060">
            <v>66010108</v>
          </cell>
          <cell r="B5060" t="str">
            <v>Y</v>
          </cell>
          <cell r="C5060" t="str">
            <v>NE66010108</v>
          </cell>
          <cell r="D5060" t="str">
            <v>Y.O.U., INC</v>
          </cell>
          <cell r="E5060" t="str">
            <v>MEZZACAPPA</v>
          </cell>
          <cell r="F5060" t="str">
            <v>81 PLANTATION ST</v>
          </cell>
          <cell r="G5060" t="str">
            <v>WORCESTER, MA 01604-3069</v>
          </cell>
          <cell r="J5060" t="str">
            <v>WORCESTER</v>
          </cell>
          <cell r="K5060" t="str">
            <v>MA</v>
          </cell>
          <cell r="L5060" t="str">
            <v>01604-3069</v>
          </cell>
          <cell r="M5060">
            <v>0</v>
          </cell>
          <cell r="N5060">
            <v>0</v>
          </cell>
        </row>
        <row r="5061">
          <cell r="A5061">
            <v>66010111</v>
          </cell>
          <cell r="B5061" t="str">
            <v>Y</v>
          </cell>
          <cell r="C5061" t="str">
            <v>NE66010111</v>
          </cell>
          <cell r="D5061" t="str">
            <v>DERIVIERE MEDICAL GROUP</v>
          </cell>
          <cell r="E5061" t="str">
            <v>WICHNITE</v>
          </cell>
          <cell r="F5061" t="str">
            <v>156 HIGHLAND AVE</v>
          </cell>
          <cell r="G5061" t="str">
            <v>SOMERVILLE, MA 02143-1534</v>
          </cell>
          <cell r="J5061" t="str">
            <v>SOMERVILLE</v>
          </cell>
          <cell r="K5061" t="str">
            <v>MA</v>
          </cell>
          <cell r="L5061" t="str">
            <v>02143-1534</v>
          </cell>
          <cell r="M5061">
            <v>0</v>
          </cell>
          <cell r="N5061">
            <v>0</v>
          </cell>
        </row>
        <row r="5062">
          <cell r="A5062">
            <v>66010112</v>
          </cell>
          <cell r="B5062" t="str">
            <v>Y</v>
          </cell>
          <cell r="C5062" t="str">
            <v>NE66010112</v>
          </cell>
          <cell r="D5062" t="str">
            <v>YUKO MCCOLGAN, MD</v>
          </cell>
          <cell r="E5062" t="str">
            <v>MCCOLGAN</v>
          </cell>
          <cell r="F5062" t="str">
            <v>1180 BEACON ST STE 3B</v>
          </cell>
          <cell r="G5062" t="str">
            <v>BROOKLINE, MA 02446-3806</v>
          </cell>
          <cell r="J5062" t="str">
            <v>BROOKLINE</v>
          </cell>
          <cell r="K5062" t="str">
            <v>MA</v>
          </cell>
          <cell r="L5062" t="str">
            <v>02446-3806</v>
          </cell>
          <cell r="M5062">
            <v>0</v>
          </cell>
          <cell r="N5062">
            <v>0</v>
          </cell>
        </row>
        <row r="5063">
          <cell r="A5063">
            <v>66010113</v>
          </cell>
          <cell r="B5063" t="str">
            <v>Y</v>
          </cell>
          <cell r="C5063" t="str">
            <v>NE66010113</v>
          </cell>
          <cell r="D5063" t="str">
            <v>BERKSHIRE ENDOSCOPY CENTER</v>
          </cell>
          <cell r="E5063" t="str">
            <v>BERKSHIRE (C)</v>
          </cell>
          <cell r="F5063" t="str">
            <v>53 EAGLE ST</v>
          </cell>
          <cell r="G5063" t="str">
            <v>PITTSFIELD, MA 01201-4714</v>
          </cell>
          <cell r="J5063" t="str">
            <v>PITTSFIELD</v>
          </cell>
          <cell r="K5063" t="str">
            <v>MA</v>
          </cell>
          <cell r="L5063" t="str">
            <v>01201-4714</v>
          </cell>
          <cell r="N5063">
            <v>0</v>
          </cell>
        </row>
        <row r="5064">
          <cell r="A5064">
            <v>66010114</v>
          </cell>
          <cell r="B5064" t="str">
            <v>N</v>
          </cell>
          <cell r="C5064" t="str">
            <v>NE66010114</v>
          </cell>
          <cell r="D5064" t="str">
            <v>ALIREZA TOOSSI,M.D.</v>
          </cell>
          <cell r="E5064" t="str">
            <v>TOOSSI (TERM)</v>
          </cell>
          <cell r="F5064" t="str">
            <v>59 CODDINGTON ST STE 202</v>
          </cell>
          <cell r="G5064" t="str">
            <v>QUINCY, MA 02169-4510</v>
          </cell>
          <cell r="J5064" t="str">
            <v>QUINCY</v>
          </cell>
          <cell r="K5064" t="str">
            <v>MA</v>
          </cell>
          <cell r="L5064" t="str">
            <v>02169-4510</v>
          </cell>
          <cell r="N5064">
            <v>0</v>
          </cell>
        </row>
        <row r="5065">
          <cell r="A5065">
            <v>66010115</v>
          </cell>
          <cell r="B5065" t="str">
            <v>N</v>
          </cell>
          <cell r="C5065" t="str">
            <v>NE66010115</v>
          </cell>
          <cell r="D5065" t="str">
            <v>LANTERI,CATHERINE CONLEY M.D.</v>
          </cell>
          <cell r="E5065" t="str">
            <v>LANTERI (TERM)</v>
          </cell>
          <cell r="F5065" t="str">
            <v>35 BEDFORD ST STE 17</v>
          </cell>
          <cell r="G5065" t="str">
            <v>LEXINGTON, MA 02420-4440</v>
          </cell>
          <cell r="J5065" t="str">
            <v>LEXINGTON</v>
          </cell>
          <cell r="K5065" t="str">
            <v>MA</v>
          </cell>
          <cell r="L5065" t="str">
            <v>02420-4440</v>
          </cell>
          <cell r="N5065">
            <v>0</v>
          </cell>
        </row>
        <row r="5066">
          <cell r="A5066">
            <v>66010117</v>
          </cell>
          <cell r="B5066" t="str">
            <v>Y</v>
          </cell>
          <cell r="C5066" t="str">
            <v>NE66010117</v>
          </cell>
          <cell r="D5066" t="str">
            <v>JAY YAMIN, M.D.</v>
          </cell>
          <cell r="E5066" t="str">
            <v>YAMIN (B)</v>
          </cell>
          <cell r="F5066" t="str">
            <v>700 ATTUCKS LN UNIT 1D</v>
          </cell>
          <cell r="G5066" t="str">
            <v>HYANNIS, MA 02601-1809</v>
          </cell>
          <cell r="J5066" t="str">
            <v>HYANNIS</v>
          </cell>
          <cell r="K5066" t="str">
            <v>MA</v>
          </cell>
          <cell r="L5066" t="str">
            <v>02601-1809</v>
          </cell>
          <cell r="M5066">
            <v>0</v>
          </cell>
          <cell r="N5066">
            <v>0</v>
          </cell>
        </row>
        <row r="5067">
          <cell r="A5067">
            <v>66010118</v>
          </cell>
          <cell r="B5067" t="str">
            <v>Y</v>
          </cell>
          <cell r="C5067" t="str">
            <v>NE66010118</v>
          </cell>
          <cell r="D5067" t="str">
            <v>CLINIGEN</v>
          </cell>
          <cell r="E5067" t="str">
            <v>CLINIGEN</v>
          </cell>
          <cell r="F5067" t="str">
            <v>9 RAY AVE</v>
          </cell>
          <cell r="G5067" t="str">
            <v>BURLINGTON, MA 01803-4720</v>
          </cell>
          <cell r="J5067" t="str">
            <v>BURLINGTON</v>
          </cell>
          <cell r="K5067" t="str">
            <v>MA</v>
          </cell>
          <cell r="L5067" t="str">
            <v>01803-4720</v>
          </cell>
          <cell r="N5067">
            <v>0</v>
          </cell>
        </row>
        <row r="5068">
          <cell r="A5068">
            <v>66010120</v>
          </cell>
          <cell r="B5068" t="str">
            <v>Y</v>
          </cell>
          <cell r="C5068" t="str">
            <v>NE66010120</v>
          </cell>
          <cell r="D5068" t="str">
            <v>NEW ENGLAND FAMILY HEALTH</v>
          </cell>
          <cell r="E5068" t="str">
            <v>NEW ENGLAND FAMILY HEALTH</v>
          </cell>
          <cell r="F5068" t="str">
            <v>463 WORCESTER RD STE 104</v>
          </cell>
          <cell r="G5068" t="str">
            <v>FRAMINGHAM, MA 01701-5354</v>
          </cell>
          <cell r="J5068" t="str">
            <v>FRAMINGHAM</v>
          </cell>
          <cell r="K5068" t="str">
            <v>MA</v>
          </cell>
          <cell r="L5068" t="str">
            <v>01701-5354</v>
          </cell>
          <cell r="M5068">
            <v>0</v>
          </cell>
          <cell r="N5068">
            <v>0</v>
          </cell>
        </row>
        <row r="5069">
          <cell r="A5069">
            <v>66010121</v>
          </cell>
          <cell r="B5069" t="str">
            <v>Y</v>
          </cell>
          <cell r="C5069" t="str">
            <v>NE66010121</v>
          </cell>
          <cell r="D5069" t="str">
            <v>HEALTHCARE SOUTH AT MARSHFIELD</v>
          </cell>
          <cell r="E5069" t="str">
            <v xml:space="preserve">HEALTHCARE SOUTH </v>
          </cell>
          <cell r="F5069" t="str">
            <v>435 FURNACE ST</v>
          </cell>
          <cell r="G5069" t="str">
            <v>MARSHFIELD, MA 02050-2328</v>
          </cell>
          <cell r="J5069" t="str">
            <v>MARSHFIELD</v>
          </cell>
          <cell r="K5069" t="str">
            <v>MA</v>
          </cell>
          <cell r="L5069" t="str">
            <v>02050-2328</v>
          </cell>
          <cell r="M5069">
            <v>0</v>
          </cell>
          <cell r="N5069">
            <v>0</v>
          </cell>
        </row>
        <row r="5070">
          <cell r="A5070">
            <v>66010122</v>
          </cell>
          <cell r="B5070" t="str">
            <v>N</v>
          </cell>
          <cell r="C5070" t="str">
            <v>NE66010122</v>
          </cell>
          <cell r="D5070" t="str">
            <v>LAURIE BOTIE, M.D.-COPY ACCT</v>
          </cell>
          <cell r="E5070" t="str">
            <v>BOTIE (A)</v>
          </cell>
          <cell r="F5070" t="str">
            <v>600 CLARK RD</v>
          </cell>
          <cell r="G5070" t="str">
            <v>TEWKSBURY, MA 01876-1699</v>
          </cell>
          <cell r="J5070" t="str">
            <v>TEWKSBURY</v>
          </cell>
          <cell r="K5070" t="str">
            <v>MA</v>
          </cell>
          <cell r="L5070" t="str">
            <v>01876-1699</v>
          </cell>
          <cell r="N5070">
            <v>0</v>
          </cell>
        </row>
        <row r="5071">
          <cell r="A5071">
            <v>66010123</v>
          </cell>
          <cell r="B5071" t="str">
            <v>Y</v>
          </cell>
          <cell r="C5071" t="str">
            <v>NE66010123</v>
          </cell>
          <cell r="D5071" t="str">
            <v>CLEANSLATE - W. SPRINGFIELD</v>
          </cell>
          <cell r="E5071" t="str">
            <v>CLEANSLATE</v>
          </cell>
          <cell r="F5071" t="str">
            <v>82 MAIN STREET</v>
          </cell>
          <cell r="G5071" t="str">
            <v>W. SPRINGFIELD, MA 01089-3955</v>
          </cell>
          <cell r="J5071" t="str">
            <v>W. SPRINGFIELD</v>
          </cell>
          <cell r="K5071" t="str">
            <v>MA</v>
          </cell>
          <cell r="L5071" t="str">
            <v>01089-3955</v>
          </cell>
          <cell r="M5071">
            <v>42.105694999999997</v>
          </cell>
          <cell r="N5071">
            <v>-72.615958000000006</v>
          </cell>
        </row>
        <row r="5072">
          <cell r="A5072">
            <v>66010124</v>
          </cell>
          <cell r="B5072" t="str">
            <v>Y</v>
          </cell>
          <cell r="C5072" t="str">
            <v>NE66010124</v>
          </cell>
          <cell r="D5072" t="str">
            <v>CLEANSLATE - GREENFIELD</v>
          </cell>
          <cell r="E5072" t="str">
            <v>CLEANSLATE (A)</v>
          </cell>
          <cell r="F5072" t="str">
            <v>278 MAIN ST STE 307A</v>
          </cell>
          <cell r="G5072" t="str">
            <v>GREENFIELD, MA 01301-3230</v>
          </cell>
          <cell r="J5072" t="str">
            <v>GREENFIELD</v>
          </cell>
          <cell r="K5072" t="str">
            <v>MA</v>
          </cell>
          <cell r="L5072" t="str">
            <v>01301-3230</v>
          </cell>
          <cell r="M5072">
            <v>0</v>
          </cell>
          <cell r="N5072">
            <v>0</v>
          </cell>
        </row>
        <row r="5073">
          <cell r="A5073">
            <v>66010125</v>
          </cell>
          <cell r="B5073" t="str">
            <v>Y</v>
          </cell>
          <cell r="C5073" t="str">
            <v>NE66010125</v>
          </cell>
          <cell r="D5073" t="str">
            <v>BECKMAN COULTER</v>
          </cell>
          <cell r="E5073" t="str">
            <v>BECKMAN COULTER</v>
          </cell>
          <cell r="F5073" t="str">
            <v>500 CUMMINGS CTR STE 2450</v>
          </cell>
          <cell r="G5073" t="str">
            <v>BEVERLY, MA 01915-6142</v>
          </cell>
          <cell r="J5073" t="str">
            <v>BEVERLY</v>
          </cell>
          <cell r="K5073" t="str">
            <v>MA</v>
          </cell>
          <cell r="L5073" t="str">
            <v>01915-6142</v>
          </cell>
          <cell r="N5073">
            <v>0</v>
          </cell>
        </row>
        <row r="5074">
          <cell r="A5074">
            <v>66010126</v>
          </cell>
          <cell r="B5074" t="str">
            <v>Y</v>
          </cell>
          <cell r="C5074" t="str">
            <v>NE66010126</v>
          </cell>
          <cell r="D5074" t="str">
            <v>JORDAN FAMILY HLTH OF DUXBURY</v>
          </cell>
          <cell r="E5074" t="str">
            <v>JORDAN FAMILY HLTH</v>
          </cell>
          <cell r="F5074" t="str">
            <v>95 TREMONT ST STE 10</v>
          </cell>
          <cell r="G5074" t="str">
            <v>DUXBURY, MA 02332-4738</v>
          </cell>
          <cell r="J5074" t="str">
            <v>DUXBURY</v>
          </cell>
          <cell r="K5074" t="str">
            <v>MA</v>
          </cell>
          <cell r="L5074" t="str">
            <v>02332-4738</v>
          </cell>
          <cell r="M5074">
            <v>0</v>
          </cell>
          <cell r="N5074">
            <v>0</v>
          </cell>
        </row>
        <row r="5075">
          <cell r="A5075">
            <v>66010127</v>
          </cell>
          <cell r="B5075" t="str">
            <v>Y</v>
          </cell>
          <cell r="C5075" t="str">
            <v>NE66010127</v>
          </cell>
          <cell r="D5075" t="str">
            <v>SO. SUBURBAN EAR,NOSE &amp; THROAT</v>
          </cell>
          <cell r="E5075" t="str">
            <v>SOUTH SUBURBAN ENT</v>
          </cell>
          <cell r="F5075" t="str">
            <v>20 TREMONT ST BLDG 9 STE 20</v>
          </cell>
          <cell r="G5075" t="str">
            <v>DUXBURY, MA 02332-5315</v>
          </cell>
          <cell r="J5075" t="str">
            <v>DUXBURY</v>
          </cell>
          <cell r="K5075" t="str">
            <v>MA</v>
          </cell>
          <cell r="L5075" t="str">
            <v>02332-5315</v>
          </cell>
          <cell r="N5075">
            <v>0</v>
          </cell>
        </row>
        <row r="5076">
          <cell r="A5076">
            <v>66010129</v>
          </cell>
          <cell r="B5076" t="str">
            <v>Y</v>
          </cell>
          <cell r="C5076" t="str">
            <v>NE66010129</v>
          </cell>
          <cell r="D5076" t="str">
            <v>BELLA NATURAL HEALTH</v>
          </cell>
          <cell r="E5076" t="str">
            <v>DAWNA JONES</v>
          </cell>
          <cell r="F5076" t="str">
            <v>99 LONGWATER CIRCLE, STE 100</v>
          </cell>
          <cell r="G5076" t="str">
            <v>NORWELL, MA 02061</v>
          </cell>
          <cell r="J5076" t="str">
            <v>NORWELL</v>
          </cell>
          <cell r="K5076" t="str">
            <v>MA</v>
          </cell>
          <cell r="L5076">
            <v>2061</v>
          </cell>
          <cell r="M5076">
            <v>42.158200000000001</v>
          </cell>
          <cell r="N5076">
            <v>-70.820400000000006</v>
          </cell>
        </row>
        <row r="5077">
          <cell r="A5077">
            <v>66010130</v>
          </cell>
          <cell r="B5077" t="str">
            <v>Y</v>
          </cell>
          <cell r="C5077" t="str">
            <v>NE66010130</v>
          </cell>
          <cell r="D5077" t="str">
            <v>BARTLETT,RICHARD M.D.</v>
          </cell>
          <cell r="E5077" t="str">
            <v>RICHARD BARTLETT</v>
          </cell>
          <cell r="F5077" t="str">
            <v>77 POND AVE SUITE 104C</v>
          </cell>
          <cell r="G5077" t="str">
            <v>BROOKLINE, MA 02445-7296</v>
          </cell>
          <cell r="J5077" t="str">
            <v>BROOKLINE</v>
          </cell>
          <cell r="K5077" t="str">
            <v>MA</v>
          </cell>
          <cell r="L5077" t="str">
            <v>02445-7296</v>
          </cell>
          <cell r="N5077">
            <v>0</v>
          </cell>
        </row>
        <row r="5078">
          <cell r="A5078">
            <v>66010131</v>
          </cell>
          <cell r="B5078" t="str">
            <v>Y</v>
          </cell>
          <cell r="C5078" t="str">
            <v>NE66010131</v>
          </cell>
          <cell r="D5078" t="str">
            <v>HAMPSHIRE DERMATOLOGY</v>
          </cell>
          <cell r="E5078" t="str">
            <v>KATHERINE WHITE</v>
          </cell>
          <cell r="F5078" t="str">
            <v>39A CARLON DR</v>
          </cell>
          <cell r="G5078" t="str">
            <v>NORTHAMPTON, MA 01060-2374</v>
          </cell>
          <cell r="J5078" t="str">
            <v>NORTHAMPTON</v>
          </cell>
          <cell r="K5078" t="str">
            <v>MA</v>
          </cell>
          <cell r="L5078" t="str">
            <v>01060-2374</v>
          </cell>
          <cell r="M5078">
            <v>0</v>
          </cell>
          <cell r="N5078">
            <v>0</v>
          </cell>
        </row>
        <row r="5079">
          <cell r="A5079">
            <v>66010132</v>
          </cell>
          <cell r="B5079" t="str">
            <v>Y</v>
          </cell>
          <cell r="C5079" t="str">
            <v>NE66010132</v>
          </cell>
          <cell r="D5079" t="str">
            <v>ALDRIDGE,ANDREW M.D.</v>
          </cell>
          <cell r="E5079" t="str">
            <v>ANDREW ALDRIDGE</v>
          </cell>
          <cell r="F5079" t="str">
            <v>1234 BROADWAY</v>
          </cell>
          <cell r="G5079" t="str">
            <v>SOMERVILLE, MA 02144-1703</v>
          </cell>
          <cell r="J5079" t="str">
            <v>SOMERVILLE</v>
          </cell>
          <cell r="K5079" t="str">
            <v>MA</v>
          </cell>
          <cell r="L5079" t="str">
            <v>02144-1703</v>
          </cell>
          <cell r="N5079">
            <v>0</v>
          </cell>
        </row>
        <row r="5080">
          <cell r="A5080">
            <v>66010134</v>
          </cell>
          <cell r="B5080" t="str">
            <v>N</v>
          </cell>
          <cell r="C5080" t="str">
            <v>NE66010134</v>
          </cell>
          <cell r="D5080" t="str">
            <v>LIGHTHOUSE INTEGRATED WELLNESS</v>
          </cell>
          <cell r="E5080" t="str">
            <v>LIGHTHOUSE(TERM)</v>
          </cell>
          <cell r="F5080" t="str">
            <v>181 STATE ST</v>
          </cell>
          <cell r="G5080" t="str">
            <v>SPRINGFIELD, MA 01103-1719</v>
          </cell>
          <cell r="J5080" t="str">
            <v>SPRINGFIELD</v>
          </cell>
          <cell r="K5080" t="str">
            <v>MA</v>
          </cell>
          <cell r="L5080" t="str">
            <v>01103-1719</v>
          </cell>
          <cell r="N5080">
            <v>0</v>
          </cell>
        </row>
        <row r="5081">
          <cell r="A5081">
            <v>66010135</v>
          </cell>
          <cell r="B5081" t="str">
            <v>N</v>
          </cell>
          <cell r="C5081" t="str">
            <v>NE66010135</v>
          </cell>
          <cell r="D5081" t="str">
            <v>DR. HENDERSON,N.SUFFOLK MENTAL</v>
          </cell>
          <cell r="E5081" t="str">
            <v>HENDERSON SUFFOLK MENT (T</v>
          </cell>
          <cell r="F5081" t="str">
            <v>25 STANIFORD ST FL 2</v>
          </cell>
          <cell r="G5081" t="str">
            <v>BOSTON, MA 02114-2503</v>
          </cell>
          <cell r="J5081" t="str">
            <v>BOSTON</v>
          </cell>
          <cell r="K5081" t="str">
            <v>MA</v>
          </cell>
          <cell r="L5081" t="str">
            <v>02114-2503</v>
          </cell>
          <cell r="N5081">
            <v>0</v>
          </cell>
        </row>
        <row r="5082">
          <cell r="A5082">
            <v>66010136</v>
          </cell>
          <cell r="B5082" t="str">
            <v>Y</v>
          </cell>
          <cell r="C5082" t="str">
            <v>NE66010136</v>
          </cell>
          <cell r="D5082" t="str">
            <v>CYNTHIA BERRY, M.D.</v>
          </cell>
          <cell r="E5082" t="str">
            <v>BERRY</v>
          </cell>
          <cell r="F5082" t="str">
            <v>30 MAN MAR DR STE 7</v>
          </cell>
          <cell r="G5082" t="str">
            <v>PLAINVILLE, MA 02762-2271</v>
          </cell>
          <cell r="J5082" t="str">
            <v>PLAINVILLE</v>
          </cell>
          <cell r="K5082" t="str">
            <v>MA</v>
          </cell>
          <cell r="L5082" t="str">
            <v>02762-2271</v>
          </cell>
          <cell r="M5082">
            <v>0</v>
          </cell>
          <cell r="N5082">
            <v>0</v>
          </cell>
        </row>
        <row r="5083">
          <cell r="A5083">
            <v>66010141</v>
          </cell>
          <cell r="B5083" t="str">
            <v>Y</v>
          </cell>
          <cell r="C5083" t="str">
            <v>NE66010141</v>
          </cell>
          <cell r="D5083" t="str">
            <v>BRIAN DEMPSEY, M.D.</v>
          </cell>
          <cell r="E5083" t="str">
            <v>DEMPSEY</v>
          </cell>
          <cell r="F5083" t="str">
            <v>758 EAST ST</v>
          </cell>
          <cell r="G5083" t="str">
            <v>PITTSFIELD, MA 01201-5326</v>
          </cell>
          <cell r="J5083" t="str">
            <v>PITTSFIELD</v>
          </cell>
          <cell r="K5083" t="str">
            <v>MA</v>
          </cell>
          <cell r="L5083" t="str">
            <v>01201-5326</v>
          </cell>
          <cell r="M5083">
            <v>0</v>
          </cell>
          <cell r="N5083">
            <v>0</v>
          </cell>
        </row>
        <row r="5084">
          <cell r="A5084">
            <v>66010142</v>
          </cell>
          <cell r="B5084" t="str">
            <v>Y</v>
          </cell>
          <cell r="C5084" t="str">
            <v>NE66010142</v>
          </cell>
          <cell r="D5084" t="str">
            <v>RUTLAND FAMILY HC</v>
          </cell>
          <cell r="E5084" t="str">
            <v>RUTLAND</v>
          </cell>
          <cell r="F5084" t="str">
            <v>54B MAPLE AVE</v>
          </cell>
          <cell r="G5084" t="str">
            <v>RUTLAND, MA 01543-1527</v>
          </cell>
          <cell r="J5084" t="str">
            <v>RUTLAND</v>
          </cell>
          <cell r="K5084" t="str">
            <v>MA</v>
          </cell>
          <cell r="L5084" t="str">
            <v>01543-1527</v>
          </cell>
          <cell r="M5084">
            <v>0</v>
          </cell>
          <cell r="N5084">
            <v>0</v>
          </cell>
        </row>
        <row r="5085">
          <cell r="A5085">
            <v>66010146</v>
          </cell>
          <cell r="B5085" t="str">
            <v>Y</v>
          </cell>
          <cell r="C5085" t="str">
            <v>NE66010146</v>
          </cell>
          <cell r="D5085" t="str">
            <v>EYE HEALTH SERVICES BROCKTON</v>
          </cell>
          <cell r="E5085" t="str">
            <v>EHS BROCKTON</v>
          </cell>
          <cell r="F5085" t="str">
            <v>21 BRISTOL DR STE 201</v>
          </cell>
          <cell r="G5085" t="str">
            <v>SOUTH EASTON, MA 02375-1199</v>
          </cell>
          <cell r="J5085" t="str">
            <v>SOUTH EASTON</v>
          </cell>
          <cell r="K5085" t="str">
            <v>MA</v>
          </cell>
          <cell r="L5085" t="str">
            <v>02375-1199</v>
          </cell>
          <cell r="N5085">
            <v>0</v>
          </cell>
        </row>
        <row r="5086">
          <cell r="A5086">
            <v>66010147</v>
          </cell>
          <cell r="B5086" t="str">
            <v>Y</v>
          </cell>
          <cell r="C5086" t="str">
            <v>NE66010147</v>
          </cell>
          <cell r="D5086" t="str">
            <v>EYE HEALTH SERVICES WEYMOUTH</v>
          </cell>
          <cell r="E5086" t="str">
            <v>EHS WEYMOUTH</v>
          </cell>
          <cell r="F5086" t="str">
            <v>696 MAIN ST</v>
          </cell>
          <cell r="G5086" t="str">
            <v>SOUTH WEYMOUTH, MA 02190-1842</v>
          </cell>
          <cell r="J5086" t="str">
            <v>SOUTH WEYMOUTH</v>
          </cell>
          <cell r="K5086" t="str">
            <v>MA</v>
          </cell>
          <cell r="L5086" t="str">
            <v>02190-1842</v>
          </cell>
          <cell r="M5086">
            <v>0</v>
          </cell>
          <cell r="N5086">
            <v>0</v>
          </cell>
        </row>
        <row r="5087">
          <cell r="A5087">
            <v>66010148</v>
          </cell>
          <cell r="B5087" t="str">
            <v>N</v>
          </cell>
          <cell r="C5087" t="str">
            <v>NE66010148</v>
          </cell>
          <cell r="D5087" t="str">
            <v>EYE HEALTH SERVICES DORCHESTER</v>
          </cell>
          <cell r="E5087" t="str">
            <v>EHS DORCHESTER (TERM)</v>
          </cell>
          <cell r="F5087" t="str">
            <v>2110 DORCHESTER AVE</v>
          </cell>
          <cell r="G5087" t="str">
            <v>DORCHESTER CENT, MA 02124-5628</v>
          </cell>
          <cell r="J5087" t="str">
            <v>DORCHESTER CENTER</v>
          </cell>
          <cell r="K5087" t="str">
            <v>MA</v>
          </cell>
          <cell r="L5087" t="str">
            <v>02124-5628</v>
          </cell>
          <cell r="N5087">
            <v>0</v>
          </cell>
        </row>
        <row r="5088">
          <cell r="A5088">
            <v>66010149</v>
          </cell>
          <cell r="B5088" t="str">
            <v>N</v>
          </cell>
          <cell r="C5088" t="str">
            <v>NE66010149</v>
          </cell>
          <cell r="D5088" t="str">
            <v>EYE HEALTH SERVICES BRIDGEWATE</v>
          </cell>
          <cell r="E5088" t="str">
            <v>EHS BRIDGEWATER (TERM)</v>
          </cell>
          <cell r="F5088" t="str">
            <v>1 COMPASS WAY</v>
          </cell>
          <cell r="G5088" t="str">
            <v>EAST BRIDGEWATE, MA 02333-1465</v>
          </cell>
          <cell r="J5088" t="str">
            <v>EAST BRIDGEWATER</v>
          </cell>
          <cell r="K5088" t="str">
            <v>MA</v>
          </cell>
          <cell r="L5088" t="str">
            <v>02333-1465</v>
          </cell>
          <cell r="N5088">
            <v>0</v>
          </cell>
        </row>
        <row r="5089">
          <cell r="A5089">
            <v>66010150</v>
          </cell>
          <cell r="B5089" t="str">
            <v>Y</v>
          </cell>
          <cell r="C5089" t="str">
            <v>NE66010150</v>
          </cell>
          <cell r="D5089" t="str">
            <v>EYE HEALTH SERVICES HINGHAM</v>
          </cell>
          <cell r="E5089" t="str">
            <v>EHS HINGHAM</v>
          </cell>
          <cell r="F5089" t="str">
            <v>72 SHARP ST STE A5</v>
          </cell>
          <cell r="G5089" t="str">
            <v>HINGHAM, MA 02043-4362</v>
          </cell>
          <cell r="J5089" t="str">
            <v>HINGHAM</v>
          </cell>
          <cell r="K5089" t="str">
            <v>MA</v>
          </cell>
          <cell r="L5089" t="str">
            <v>02043-4362</v>
          </cell>
          <cell r="N5089">
            <v>0</v>
          </cell>
        </row>
        <row r="5090">
          <cell r="A5090">
            <v>66010151</v>
          </cell>
          <cell r="B5090" t="str">
            <v>Y</v>
          </cell>
          <cell r="C5090" t="str">
            <v>NE66010151</v>
          </cell>
          <cell r="D5090" t="str">
            <v>EYE HEALTH SERVICES MILTON</v>
          </cell>
          <cell r="E5090" t="str">
            <v>EHS MILTON</v>
          </cell>
          <cell r="F5090" t="str">
            <v>101 HIGHLAND ST</v>
          </cell>
          <cell r="G5090" t="str">
            <v>MILTON, MA 02186-3805</v>
          </cell>
          <cell r="J5090" t="str">
            <v>MILTON</v>
          </cell>
          <cell r="K5090" t="str">
            <v>MA</v>
          </cell>
          <cell r="L5090" t="str">
            <v>02186-3805</v>
          </cell>
          <cell r="N5090">
            <v>0</v>
          </cell>
        </row>
        <row r="5091">
          <cell r="A5091">
            <v>66010152</v>
          </cell>
          <cell r="B5091" t="str">
            <v>Y</v>
          </cell>
          <cell r="C5091" t="str">
            <v>NE66010152</v>
          </cell>
          <cell r="D5091" t="str">
            <v>EYE HEALTH SERVICES - PEMBROKE</v>
          </cell>
          <cell r="E5091" t="str">
            <v>EHS PEMBROKE</v>
          </cell>
          <cell r="F5091" t="str">
            <v>146 CHURCH ST</v>
          </cell>
          <cell r="G5091" t="str">
            <v>PEMBROKE, MA 02359-1950</v>
          </cell>
          <cell r="J5091" t="str">
            <v>PEMBROKE</v>
          </cell>
          <cell r="K5091" t="str">
            <v>MA</v>
          </cell>
          <cell r="L5091" t="str">
            <v>02359-1950</v>
          </cell>
          <cell r="N5091">
            <v>0</v>
          </cell>
        </row>
        <row r="5092">
          <cell r="A5092">
            <v>66010153</v>
          </cell>
          <cell r="B5092" t="str">
            <v>N</v>
          </cell>
          <cell r="C5092" t="str">
            <v>NE66010153</v>
          </cell>
          <cell r="D5092" t="str">
            <v>EYE HEALTH SERVICES - PLYMOUTH</v>
          </cell>
          <cell r="E5092" t="str">
            <v>EHS PLYMOUTH (TERM)</v>
          </cell>
          <cell r="F5092" t="str">
            <v>32 RESNIK RD</v>
          </cell>
          <cell r="G5092" t="str">
            <v>PLYMOUTH, MA 02360-4873</v>
          </cell>
          <cell r="J5092" t="str">
            <v>PLYMOUTH</v>
          </cell>
          <cell r="K5092" t="str">
            <v>MA</v>
          </cell>
          <cell r="L5092" t="str">
            <v>02360-4873</v>
          </cell>
          <cell r="N5092">
            <v>0</v>
          </cell>
        </row>
        <row r="5093">
          <cell r="A5093">
            <v>66010154</v>
          </cell>
          <cell r="B5093" t="str">
            <v>Y</v>
          </cell>
          <cell r="C5093" t="str">
            <v>NE66010154</v>
          </cell>
          <cell r="D5093" t="str">
            <v>EYE HEALTH SERVICES - QUINCY</v>
          </cell>
          <cell r="E5093" t="str">
            <v>EHS QUINCY</v>
          </cell>
          <cell r="F5093" t="str">
            <v>1900 CROWN COLONY DR STE 301</v>
          </cell>
          <cell r="G5093" t="str">
            <v>QUINCY, MA 02169-0979</v>
          </cell>
          <cell r="J5093" t="str">
            <v>QUINCY</v>
          </cell>
          <cell r="K5093" t="str">
            <v>MA</v>
          </cell>
          <cell r="L5093" t="str">
            <v>02169-0979</v>
          </cell>
          <cell r="M5093">
            <v>0</v>
          </cell>
          <cell r="N5093">
            <v>0</v>
          </cell>
        </row>
        <row r="5094">
          <cell r="A5094">
            <v>66010155</v>
          </cell>
          <cell r="B5094" t="str">
            <v>N</v>
          </cell>
          <cell r="C5094" t="str">
            <v>NE66010155</v>
          </cell>
          <cell r="D5094" t="str">
            <v>EYE HEALTH SERVICES - SANDWICH</v>
          </cell>
          <cell r="E5094" t="str">
            <v>EHS SANDWICH (TERM)</v>
          </cell>
          <cell r="F5094" t="str">
            <v>282 ROUTE 130</v>
          </cell>
          <cell r="G5094" t="str">
            <v>SANDWICH, MA 02563-2363</v>
          </cell>
          <cell r="J5094" t="str">
            <v>SANDWICH</v>
          </cell>
          <cell r="K5094" t="str">
            <v>MA</v>
          </cell>
          <cell r="L5094" t="str">
            <v>02563-2363</v>
          </cell>
          <cell r="N5094">
            <v>0</v>
          </cell>
        </row>
        <row r="5095">
          <cell r="A5095">
            <v>66010156</v>
          </cell>
          <cell r="B5095" t="str">
            <v>Y</v>
          </cell>
          <cell r="C5095" t="str">
            <v>NE66010156</v>
          </cell>
          <cell r="D5095" t="str">
            <v>EYE HEALTH SERVICES-S.YARMOUTH</v>
          </cell>
          <cell r="E5095" t="str">
            <v>EHS S.YARMOUTH</v>
          </cell>
          <cell r="F5095" t="str">
            <v>23A WHITES PATH</v>
          </cell>
          <cell r="G5095" t="str">
            <v>SOUTH YARMOUTH, MA 02664-1211</v>
          </cell>
          <cell r="J5095" t="str">
            <v>SOUTH YARMOUTH</v>
          </cell>
          <cell r="K5095" t="str">
            <v>MA</v>
          </cell>
          <cell r="L5095" t="str">
            <v>02664-1211</v>
          </cell>
          <cell r="N5095">
            <v>0</v>
          </cell>
        </row>
        <row r="5096">
          <cell r="A5096">
            <v>66010157</v>
          </cell>
          <cell r="B5096" t="str">
            <v>Y</v>
          </cell>
          <cell r="C5096" t="str">
            <v>NE66010157</v>
          </cell>
          <cell r="D5096" t="str">
            <v>EDWARD W. CARVER, M.D.</v>
          </cell>
          <cell r="E5096" t="str">
            <v>CARVER (A)</v>
          </cell>
          <cell r="F5096" t="str">
            <v>95 PLAISTOW RD</v>
          </cell>
          <cell r="G5096" t="str">
            <v>PLAISTOW, NH 03865-2827</v>
          </cell>
          <cell r="J5096" t="str">
            <v>PLAISTOW</v>
          </cell>
          <cell r="K5096" t="str">
            <v>NH</v>
          </cell>
          <cell r="L5096" t="str">
            <v>03865-2827</v>
          </cell>
          <cell r="M5096">
            <v>0</v>
          </cell>
          <cell r="N5096">
            <v>0</v>
          </cell>
        </row>
        <row r="5097">
          <cell r="A5097">
            <v>66010158</v>
          </cell>
          <cell r="B5097" t="str">
            <v>Y</v>
          </cell>
          <cell r="C5097" t="str">
            <v>NE66010158</v>
          </cell>
          <cell r="D5097" t="str">
            <v>POLARIS MED MANAGEMENT, INC</v>
          </cell>
          <cell r="E5097" t="str">
            <v>POLARIS</v>
          </cell>
          <cell r="F5097" t="str">
            <v>1150 NEW LONDON AVE STE 20</v>
          </cell>
          <cell r="G5097" t="str">
            <v>CRANSTON, RI 02920-3036</v>
          </cell>
          <cell r="J5097" t="str">
            <v>CRANSTON</v>
          </cell>
          <cell r="K5097" t="str">
            <v>RI</v>
          </cell>
          <cell r="L5097" t="str">
            <v>02920-3036</v>
          </cell>
          <cell r="N5097">
            <v>0</v>
          </cell>
        </row>
        <row r="5098">
          <cell r="A5098">
            <v>66010160</v>
          </cell>
          <cell r="B5098" t="str">
            <v>N</v>
          </cell>
          <cell r="C5098" t="str">
            <v>NE66010160</v>
          </cell>
          <cell r="D5098" t="str">
            <v>ELM PARK CHIROPRACTIC</v>
          </cell>
          <cell r="E5098" t="str">
            <v>ELM PARK CHIROPRACTIC (TE</v>
          </cell>
          <cell r="F5098" t="str">
            <v>124 RUSSELL ST</v>
          </cell>
          <cell r="G5098" t="str">
            <v>WORCESTER, MA 01609-1910</v>
          </cell>
          <cell r="J5098" t="str">
            <v>WORCESTER</v>
          </cell>
          <cell r="K5098" t="str">
            <v>MA</v>
          </cell>
          <cell r="L5098" t="str">
            <v>01609-1910</v>
          </cell>
          <cell r="N5098">
            <v>0</v>
          </cell>
        </row>
        <row r="5099">
          <cell r="A5099">
            <v>66010161</v>
          </cell>
          <cell r="B5099" t="str">
            <v>Y</v>
          </cell>
          <cell r="C5099" t="str">
            <v>NE66010161</v>
          </cell>
          <cell r="D5099" t="str">
            <v>MAC MEDICAL</v>
          </cell>
          <cell r="E5099" t="str">
            <v>MAC</v>
          </cell>
          <cell r="F5099" t="str">
            <v>137 E MAIN ST</v>
          </cell>
          <cell r="G5099" t="str">
            <v>MILFORD, MA 01757-2712</v>
          </cell>
          <cell r="J5099" t="str">
            <v>MILFORD</v>
          </cell>
          <cell r="K5099" t="str">
            <v>MA</v>
          </cell>
          <cell r="L5099" t="str">
            <v>01757-2712</v>
          </cell>
          <cell r="N5099">
            <v>0</v>
          </cell>
        </row>
        <row r="5100">
          <cell r="A5100">
            <v>66010162</v>
          </cell>
          <cell r="B5100" t="str">
            <v>N</v>
          </cell>
          <cell r="C5100" t="str">
            <v>NE66010162</v>
          </cell>
          <cell r="D5100" t="str">
            <v>DOCTOR IS IN</v>
          </cell>
          <cell r="E5100" t="str">
            <v>DR. MILLER (TERM)</v>
          </cell>
          <cell r="F5100" t="str">
            <v>237 PARK AVE</v>
          </cell>
          <cell r="G5100" t="str">
            <v>WORCESTER, MA 01609-1965</v>
          </cell>
          <cell r="J5100" t="str">
            <v>WORCESTER</v>
          </cell>
          <cell r="K5100" t="str">
            <v>MA</v>
          </cell>
          <cell r="L5100" t="str">
            <v>01609-1965</v>
          </cell>
          <cell r="N5100">
            <v>0</v>
          </cell>
        </row>
        <row r="5101">
          <cell r="A5101">
            <v>66010168</v>
          </cell>
          <cell r="B5101" t="str">
            <v>Y</v>
          </cell>
          <cell r="C5101" t="str">
            <v>NE66010168</v>
          </cell>
          <cell r="D5101" t="str">
            <v>BARRON CHIROPRACTIC &amp; REHAB</v>
          </cell>
          <cell r="E5101" t="str">
            <v>BARRON</v>
          </cell>
          <cell r="F5101" t="str">
            <v>456B CENTRE ST</v>
          </cell>
          <cell r="G5101" t="str">
            <v>JAMAICA PLAIN, MA 02130-1884</v>
          </cell>
          <cell r="J5101" t="str">
            <v>JAMAICA PLAIN</v>
          </cell>
          <cell r="K5101" t="str">
            <v>MA</v>
          </cell>
          <cell r="L5101" t="str">
            <v>02130-1884</v>
          </cell>
          <cell r="N5101">
            <v>0</v>
          </cell>
        </row>
        <row r="5102">
          <cell r="A5102">
            <v>66010169</v>
          </cell>
          <cell r="B5102" t="str">
            <v>N</v>
          </cell>
          <cell r="C5102" t="str">
            <v>NE66010169</v>
          </cell>
          <cell r="D5102" t="str">
            <v>OCOB-READ 2 STUDY</v>
          </cell>
          <cell r="E5102" t="str">
            <v>HEIER_(TERM)</v>
          </cell>
          <cell r="F5102" t="str">
            <v>50 STANIFORD ST FL 6</v>
          </cell>
          <cell r="G5102" t="str">
            <v>BOSTON, MA 02114-2517</v>
          </cell>
          <cell r="J5102" t="str">
            <v>BOSTON</v>
          </cell>
          <cell r="K5102" t="str">
            <v>MA</v>
          </cell>
          <cell r="L5102" t="str">
            <v>02114-2517</v>
          </cell>
          <cell r="N5102">
            <v>0</v>
          </cell>
        </row>
        <row r="5103">
          <cell r="A5103">
            <v>66010170</v>
          </cell>
          <cell r="B5103" t="str">
            <v>Y</v>
          </cell>
          <cell r="C5103" t="str">
            <v>NE66010170</v>
          </cell>
          <cell r="D5103" t="str">
            <v>CEDARZ MEDICAL &amp; COSMETICS</v>
          </cell>
          <cell r="E5103" t="str">
            <v>CEDARZ (A)</v>
          </cell>
          <cell r="F5103" t="str">
            <v>812 METACOM AVE</v>
          </cell>
          <cell r="G5103" t="str">
            <v>BRISTOL, RI 02809-5160</v>
          </cell>
          <cell r="J5103" t="str">
            <v>BRISTOL</v>
          </cell>
          <cell r="K5103" t="str">
            <v>RI</v>
          </cell>
          <cell r="L5103" t="str">
            <v>02809-5160</v>
          </cell>
          <cell r="M5103">
            <v>0</v>
          </cell>
          <cell r="N5103">
            <v>0</v>
          </cell>
        </row>
        <row r="5104">
          <cell r="A5104">
            <v>66010171</v>
          </cell>
          <cell r="B5104" t="str">
            <v>Y</v>
          </cell>
          <cell r="C5104" t="str">
            <v>NE66010171</v>
          </cell>
          <cell r="D5104" t="str">
            <v>MINUTECLINIC 1022</v>
          </cell>
          <cell r="E5104" t="str">
            <v>MINUTECLINIC (A)</v>
          </cell>
          <cell r="F5104" t="str">
            <v>211 ALEWIFE BROOK PKWY</v>
          </cell>
          <cell r="G5104" t="str">
            <v>CAMBRIDGE, MA 02138-1101</v>
          </cell>
          <cell r="J5104" t="str">
            <v>CAMBRIDGE</v>
          </cell>
          <cell r="K5104" t="str">
            <v>MA</v>
          </cell>
          <cell r="L5104" t="str">
            <v>02138-1101</v>
          </cell>
          <cell r="M5104">
            <v>0</v>
          </cell>
          <cell r="N5104">
            <v>0</v>
          </cell>
        </row>
        <row r="5105">
          <cell r="A5105">
            <v>66010173</v>
          </cell>
          <cell r="B5105" t="str">
            <v>Y</v>
          </cell>
          <cell r="C5105" t="str">
            <v>NE66010173</v>
          </cell>
          <cell r="D5105" t="str">
            <v>PILGRIM CENTER</v>
          </cell>
          <cell r="E5105" t="str">
            <v>PILGRIM CENTER</v>
          </cell>
          <cell r="F5105" t="str">
            <v>140 ADAMS ST</v>
          </cell>
          <cell r="G5105" t="str">
            <v>BRAINTREE, MA 02184-1923</v>
          </cell>
          <cell r="J5105" t="str">
            <v>BRAINTREE</v>
          </cell>
          <cell r="K5105" t="str">
            <v>MA</v>
          </cell>
          <cell r="L5105" t="str">
            <v>02184-1923</v>
          </cell>
          <cell r="N5105">
            <v>0</v>
          </cell>
        </row>
        <row r="5106">
          <cell r="A5106">
            <v>66010174</v>
          </cell>
          <cell r="B5106" t="str">
            <v>Y</v>
          </cell>
          <cell r="C5106" t="str">
            <v>NE66010174</v>
          </cell>
          <cell r="D5106" t="str">
            <v>BISHOP RUOCCO HOUSE</v>
          </cell>
          <cell r="E5106" t="str">
            <v>BISHOP RUOCCO HOUSE</v>
          </cell>
          <cell r="F5106" t="str">
            <v>22 HIGHLAND RD</v>
          </cell>
          <cell r="G5106" t="str">
            <v>LAKEVILLE, MA 02347-1921</v>
          </cell>
          <cell r="J5106" t="str">
            <v>LAKEVILLE</v>
          </cell>
          <cell r="K5106" t="str">
            <v>MA</v>
          </cell>
          <cell r="L5106" t="str">
            <v>02347-1921</v>
          </cell>
          <cell r="N5106">
            <v>0</v>
          </cell>
        </row>
        <row r="5107">
          <cell r="A5107">
            <v>66010175</v>
          </cell>
          <cell r="B5107" t="str">
            <v>Y</v>
          </cell>
          <cell r="C5107" t="str">
            <v>NE66010175</v>
          </cell>
          <cell r="D5107" t="str">
            <v>PHANUEF CENTER</v>
          </cell>
          <cell r="E5107" t="str">
            <v>PHANUEF CENTER</v>
          </cell>
          <cell r="F5107" t="str">
            <v>104 MARKET ST</v>
          </cell>
          <cell r="G5107" t="str">
            <v>BROCKTON, MA 02301-6736</v>
          </cell>
          <cell r="J5107" t="str">
            <v>BROCKTON</v>
          </cell>
          <cell r="K5107" t="str">
            <v>MA</v>
          </cell>
          <cell r="L5107" t="str">
            <v>02301-6736</v>
          </cell>
          <cell r="M5107">
            <v>0</v>
          </cell>
          <cell r="N5107">
            <v>0</v>
          </cell>
        </row>
        <row r="5108">
          <cell r="A5108">
            <v>66010181</v>
          </cell>
          <cell r="B5108" t="str">
            <v>N</v>
          </cell>
          <cell r="C5108" t="str">
            <v>NE66010181</v>
          </cell>
          <cell r="D5108" t="str">
            <v>AMEDISYS - BEVERLY</v>
          </cell>
          <cell r="E5108" t="str">
            <v>AMEDISYS - BEVERLY (TERM)</v>
          </cell>
          <cell r="F5108" t="str">
            <v>152 CONANT ST STE 100</v>
          </cell>
          <cell r="G5108" t="str">
            <v>BEVERLY, MA 01915-1600</v>
          </cell>
          <cell r="J5108" t="str">
            <v>BEVERLY</v>
          </cell>
          <cell r="K5108" t="str">
            <v>MA</v>
          </cell>
          <cell r="L5108" t="str">
            <v>01915-1600</v>
          </cell>
          <cell r="N5108">
            <v>0</v>
          </cell>
        </row>
        <row r="5109">
          <cell r="A5109">
            <v>66010182</v>
          </cell>
          <cell r="B5109" t="str">
            <v>Y</v>
          </cell>
          <cell r="C5109" t="str">
            <v>NE66010182</v>
          </cell>
          <cell r="D5109" t="str">
            <v>KINDRED BOSTON - 3RD FLOOR</v>
          </cell>
          <cell r="E5109" t="str">
            <v>KINDRED BOSTON</v>
          </cell>
          <cell r="F5109" t="str">
            <v>1515 COMMONWEALTH AVE</v>
          </cell>
          <cell r="G5109" t="str">
            <v>BRIGHTON, MA 02135-3617</v>
          </cell>
          <cell r="J5109" t="str">
            <v>BRIGHTON</v>
          </cell>
          <cell r="K5109" t="str">
            <v>MA</v>
          </cell>
          <cell r="L5109" t="str">
            <v>02135-3617</v>
          </cell>
          <cell r="M5109">
            <v>0</v>
          </cell>
          <cell r="N5109">
            <v>0</v>
          </cell>
        </row>
        <row r="5110">
          <cell r="A5110">
            <v>66010183</v>
          </cell>
          <cell r="B5110" t="str">
            <v>N</v>
          </cell>
          <cell r="C5110" t="str">
            <v>NE66010183</v>
          </cell>
          <cell r="D5110" t="str">
            <v>KINDRED PEABODY - ICU UNIT</v>
          </cell>
          <cell r="E5110" t="str">
            <v>KINDRED (C) (TERM)</v>
          </cell>
          <cell r="F5110" t="str">
            <v>15 KING ST</v>
          </cell>
          <cell r="G5110" t="str">
            <v>PEABODY, MA 01960-4379</v>
          </cell>
          <cell r="J5110" t="str">
            <v>PEABODY</v>
          </cell>
          <cell r="K5110" t="str">
            <v>MA</v>
          </cell>
          <cell r="L5110" t="str">
            <v>01960-4379</v>
          </cell>
          <cell r="N5110">
            <v>0</v>
          </cell>
        </row>
        <row r="5111">
          <cell r="A5111">
            <v>66010184</v>
          </cell>
          <cell r="B5111" t="str">
            <v>Y</v>
          </cell>
          <cell r="C5111" t="str">
            <v>NE66010184</v>
          </cell>
          <cell r="D5111" t="str">
            <v>KINDRED HOSP (LTAC-LEICESTER)</v>
          </cell>
          <cell r="E5111" t="str">
            <v>KINDRED (C)</v>
          </cell>
          <cell r="F5111" t="str">
            <v>111 HUNTOON MEMORIAL HWY</v>
          </cell>
          <cell r="G5111" t="str">
            <v>ROCHDALE, MA 01542-1305</v>
          </cell>
          <cell r="J5111" t="str">
            <v>ROCHDALE</v>
          </cell>
          <cell r="K5111" t="str">
            <v>MA</v>
          </cell>
          <cell r="L5111" t="str">
            <v>01542-1305</v>
          </cell>
          <cell r="M5111">
            <v>0</v>
          </cell>
          <cell r="N5111">
            <v>0</v>
          </cell>
        </row>
        <row r="5112">
          <cell r="A5112">
            <v>66010187</v>
          </cell>
          <cell r="B5112" t="str">
            <v>N</v>
          </cell>
          <cell r="C5112" t="str">
            <v>NE66010187</v>
          </cell>
          <cell r="D5112" t="str">
            <v>KINDRED WALTHAM - AMESBURY</v>
          </cell>
          <cell r="E5112" t="str">
            <v>KINDRED (TERM)</v>
          </cell>
          <cell r="F5112" t="str">
            <v>9 HOPE AVE</v>
          </cell>
          <cell r="G5112" t="str">
            <v>WALTHAM, MA 02453-2741</v>
          </cell>
          <cell r="J5112" t="str">
            <v>WALTHAM</v>
          </cell>
          <cell r="K5112" t="str">
            <v>MA</v>
          </cell>
          <cell r="L5112" t="str">
            <v>02453-2741</v>
          </cell>
          <cell r="N5112">
            <v>0</v>
          </cell>
        </row>
        <row r="5113">
          <cell r="A5113">
            <v>66010188</v>
          </cell>
          <cell r="B5113" t="str">
            <v>N</v>
          </cell>
          <cell r="C5113" t="str">
            <v>NE66010188</v>
          </cell>
          <cell r="D5113" t="str">
            <v>KINDRED HOSP (LTAC - NATICK)</v>
          </cell>
          <cell r="E5113" t="str">
            <v>KINDRED (TERM)</v>
          </cell>
          <cell r="F5113" t="str">
            <v>67 UNION ST FL 6</v>
          </cell>
          <cell r="G5113" t="str">
            <v>NATICK, MA 01760-7700</v>
          </cell>
          <cell r="J5113" t="str">
            <v>NATICK</v>
          </cell>
          <cell r="K5113" t="str">
            <v>MA</v>
          </cell>
          <cell r="L5113" t="str">
            <v>01760-7700</v>
          </cell>
          <cell r="N5113">
            <v>0</v>
          </cell>
        </row>
        <row r="5114">
          <cell r="A5114">
            <v>66010197</v>
          </cell>
          <cell r="B5114" t="str">
            <v>Y</v>
          </cell>
          <cell r="C5114" t="str">
            <v>NE66010197</v>
          </cell>
          <cell r="D5114" t="str">
            <v>RIVERSIDE MEDICAL GROUP</v>
          </cell>
          <cell r="E5114" t="str">
            <v>RIVERSIDE</v>
          </cell>
          <cell r="F5114" t="str">
            <v>275 VARNUM AVE STE 201</v>
          </cell>
          <cell r="G5114" t="str">
            <v>LOWELL, MA 01854-2141</v>
          </cell>
          <cell r="J5114" t="str">
            <v>LOWELL</v>
          </cell>
          <cell r="K5114" t="str">
            <v>MA</v>
          </cell>
          <cell r="L5114" t="str">
            <v>01854-2141</v>
          </cell>
          <cell r="M5114">
            <v>0</v>
          </cell>
          <cell r="N5114">
            <v>0</v>
          </cell>
        </row>
        <row r="5115">
          <cell r="A5115">
            <v>66010198</v>
          </cell>
          <cell r="B5115" t="str">
            <v>Y</v>
          </cell>
          <cell r="C5115" t="str">
            <v>NE66010198</v>
          </cell>
          <cell r="D5115" t="str">
            <v>SUFFOLK COUNTY JAIL</v>
          </cell>
          <cell r="E5115" t="str">
            <v>SUFFOLK COUNTY JAIL</v>
          </cell>
          <cell r="F5115" t="str">
            <v>200 NASHUA ST</v>
          </cell>
          <cell r="G5115" t="str">
            <v>BOSTON, MA 02114-1105</v>
          </cell>
          <cell r="J5115" t="str">
            <v>BOSTON</v>
          </cell>
          <cell r="K5115" t="str">
            <v>MA</v>
          </cell>
          <cell r="L5115" t="str">
            <v>02114-1105</v>
          </cell>
          <cell r="M5115">
            <v>0</v>
          </cell>
          <cell r="N5115">
            <v>0</v>
          </cell>
        </row>
        <row r="5116">
          <cell r="A5116">
            <v>66010202</v>
          </cell>
          <cell r="B5116" t="str">
            <v>Y</v>
          </cell>
          <cell r="C5116" t="str">
            <v>NE66010202</v>
          </cell>
          <cell r="D5116" t="str">
            <v xml:space="preserve">FALMOUTH PEDIATRIC ASSOCIATES </v>
          </cell>
          <cell r="E5116" t="str">
            <v>FALMOUTH PEDI</v>
          </cell>
          <cell r="F5116" t="str">
            <v>2 BRAMBLEBUSH PARK</v>
          </cell>
          <cell r="G5116" t="str">
            <v>FALMOUTH, MA 02540-2325</v>
          </cell>
          <cell r="J5116" t="str">
            <v>FALMOUTH</v>
          </cell>
          <cell r="K5116" t="str">
            <v>MA</v>
          </cell>
          <cell r="L5116" t="str">
            <v>02540-2325</v>
          </cell>
          <cell r="N5116">
            <v>0</v>
          </cell>
        </row>
        <row r="5117">
          <cell r="A5117">
            <v>66010203</v>
          </cell>
          <cell r="B5117" t="str">
            <v>N</v>
          </cell>
          <cell r="C5117" t="str">
            <v>NE66010203</v>
          </cell>
          <cell r="D5117" t="str">
            <v>OCOB - MPAG PHASE STUDY</v>
          </cell>
          <cell r="E5117" t="str">
            <v>OCOB - MPAG PHASE STUDY (</v>
          </cell>
          <cell r="F5117" t="str">
            <v>50 STANIFORD ST FL 6</v>
          </cell>
          <cell r="G5117" t="str">
            <v>BOSTON, MA 02114-2517</v>
          </cell>
          <cell r="J5117" t="str">
            <v>BOSTON</v>
          </cell>
          <cell r="K5117" t="str">
            <v>MA</v>
          </cell>
          <cell r="L5117" t="str">
            <v>02114-2517</v>
          </cell>
          <cell r="N5117">
            <v>0</v>
          </cell>
        </row>
        <row r="5118">
          <cell r="A5118">
            <v>66010208</v>
          </cell>
          <cell r="B5118" t="str">
            <v>Y</v>
          </cell>
          <cell r="C5118" t="str">
            <v>NE66010208</v>
          </cell>
          <cell r="D5118" t="str">
            <v>ANN MENDELSOHN PMHCNS-BC</v>
          </cell>
          <cell r="E5118" t="str">
            <v>MENDELSOHN</v>
          </cell>
          <cell r="F5118" t="str">
            <v>28 GREEN ST</v>
          </cell>
          <cell r="G5118" t="str">
            <v>NEWBURY, MA 01951-1721</v>
          </cell>
          <cell r="J5118" t="str">
            <v>NEWBURY</v>
          </cell>
          <cell r="K5118" t="str">
            <v>MA</v>
          </cell>
          <cell r="L5118" t="str">
            <v>01951-1721</v>
          </cell>
          <cell r="N5118">
            <v>0</v>
          </cell>
        </row>
        <row r="5119">
          <cell r="A5119">
            <v>66010209</v>
          </cell>
          <cell r="B5119" t="str">
            <v>Y</v>
          </cell>
          <cell r="C5119" t="str">
            <v>NE66010209</v>
          </cell>
          <cell r="D5119" t="str">
            <v>MEDICAL FACE &amp; BODY AESTHETIC</v>
          </cell>
          <cell r="E5119" t="str">
            <v>MEDICAL FACE &amp; BODY</v>
          </cell>
          <cell r="F5119" t="str">
            <v>200 PROVIDENCE HWY STE 205</v>
          </cell>
          <cell r="G5119" t="str">
            <v>DEDHAM, MA 02026-1881</v>
          </cell>
          <cell r="J5119" t="str">
            <v>DEDHAM</v>
          </cell>
          <cell r="K5119" t="str">
            <v>MA</v>
          </cell>
          <cell r="L5119" t="str">
            <v>02026-1881</v>
          </cell>
          <cell r="M5119">
            <v>0</v>
          </cell>
          <cell r="N5119">
            <v>0</v>
          </cell>
        </row>
        <row r="5120">
          <cell r="A5120">
            <v>66010210</v>
          </cell>
          <cell r="B5120" t="str">
            <v>Y</v>
          </cell>
          <cell r="C5120" t="str">
            <v>NE66010210</v>
          </cell>
          <cell r="D5120" t="str">
            <v>NORFOLK ADVOCATES FOR CHILDREN</v>
          </cell>
          <cell r="E5120" t="str">
            <v>NORFOLK ADVOCATES</v>
          </cell>
          <cell r="F5120" t="str">
            <v>12 PAYSON RD</v>
          </cell>
          <cell r="G5120" t="str">
            <v>FOXBORO, MA 02035-1310</v>
          </cell>
          <cell r="J5120" t="str">
            <v>FOXBORO</v>
          </cell>
          <cell r="K5120" t="str">
            <v>MA</v>
          </cell>
          <cell r="L5120" t="str">
            <v>02035-1310</v>
          </cell>
          <cell r="M5120">
            <v>0</v>
          </cell>
          <cell r="N5120">
            <v>0</v>
          </cell>
        </row>
        <row r="5121">
          <cell r="A5121">
            <v>66010212</v>
          </cell>
          <cell r="B5121" t="str">
            <v>Y</v>
          </cell>
          <cell r="C5121" t="str">
            <v>NE66010212</v>
          </cell>
          <cell r="D5121" t="str">
            <v>BOSTON UNIVERSITY DERMATOLOGY</v>
          </cell>
          <cell r="E5121" t="str">
            <v>BOSTON (A)</v>
          </cell>
          <cell r="F5121" t="str">
            <v>930 COMMONWEALTH AVE WEST</v>
          </cell>
          <cell r="G5121" t="str">
            <v>BOSTON, MA 02215-1274</v>
          </cell>
          <cell r="J5121" t="str">
            <v>BOSTON</v>
          </cell>
          <cell r="K5121" t="str">
            <v>MA</v>
          </cell>
          <cell r="L5121" t="str">
            <v>02215-1274</v>
          </cell>
          <cell r="N5121">
            <v>0</v>
          </cell>
        </row>
        <row r="5122">
          <cell r="A5122">
            <v>66010213</v>
          </cell>
          <cell r="B5122" t="str">
            <v>Y</v>
          </cell>
          <cell r="C5122" t="str">
            <v>NE66010213</v>
          </cell>
          <cell r="D5122" t="str">
            <v>YAMAJALA, SIVARAM, MD</v>
          </cell>
          <cell r="E5122" t="str">
            <v>YAMAJALA, MD</v>
          </cell>
          <cell r="F5122" t="str">
            <v>871 VARNUM AVE</v>
          </cell>
          <cell r="G5122" t="str">
            <v>LOWELL, MA 01854-1932</v>
          </cell>
          <cell r="J5122" t="str">
            <v>LOWELL</v>
          </cell>
          <cell r="K5122" t="str">
            <v>MA</v>
          </cell>
          <cell r="L5122" t="str">
            <v>01854-1932</v>
          </cell>
          <cell r="M5122">
            <v>0</v>
          </cell>
          <cell r="N5122">
            <v>0</v>
          </cell>
        </row>
        <row r="5123">
          <cell r="A5123">
            <v>66010215</v>
          </cell>
          <cell r="B5123" t="str">
            <v>N</v>
          </cell>
          <cell r="C5123" t="str">
            <v>NE66010215</v>
          </cell>
          <cell r="D5123" t="str">
            <v>FUGELSO, DANA MD</v>
          </cell>
          <cell r="E5123" t="str">
            <v>FUGELSO (TERM)</v>
          </cell>
          <cell r="F5123" t="str">
            <v>1101 BEACON ST STE 1</v>
          </cell>
          <cell r="G5123" t="str">
            <v>BROOKLINE, MA 02446-5587</v>
          </cell>
          <cell r="J5123" t="str">
            <v>BROOKLINE</v>
          </cell>
          <cell r="K5123" t="str">
            <v>MA</v>
          </cell>
          <cell r="L5123" t="str">
            <v>02446-5587</v>
          </cell>
          <cell r="N5123">
            <v>0</v>
          </cell>
        </row>
        <row r="5124">
          <cell r="A5124">
            <v>66010216</v>
          </cell>
          <cell r="B5124" t="str">
            <v>Y</v>
          </cell>
          <cell r="C5124" t="str">
            <v>NE66010216</v>
          </cell>
          <cell r="D5124" t="str">
            <v>CAPE &amp; ISLANDS OCC MED WAREHAM</v>
          </cell>
          <cell r="E5124" t="str">
            <v>CAPE &amp; ISLANDS</v>
          </cell>
          <cell r="F5124" t="str">
            <v>700 ATTUCKS LANE STE 1E</v>
          </cell>
          <cell r="G5124" t="str">
            <v>HYANNIS, MA 02601</v>
          </cell>
          <cell r="J5124" t="str">
            <v>HYANNIS</v>
          </cell>
          <cell r="K5124" t="str">
            <v>MA</v>
          </cell>
          <cell r="L5124">
            <v>2601</v>
          </cell>
          <cell r="M5124">
            <v>41.6539</v>
          </cell>
          <cell r="N5124">
            <v>-70.294600000000003</v>
          </cell>
        </row>
        <row r="5125">
          <cell r="A5125">
            <v>66010217</v>
          </cell>
          <cell r="B5125" t="str">
            <v>Y</v>
          </cell>
          <cell r="C5125" t="str">
            <v>NE66010217</v>
          </cell>
          <cell r="D5125" t="str">
            <v>PAIN AND WELLNESS CENTER</v>
          </cell>
          <cell r="E5125" t="str">
            <v>PAIN AND WELLNESS</v>
          </cell>
          <cell r="F5125" t="str">
            <v>10 CENTENNIAL DR STE E</v>
          </cell>
          <cell r="G5125" t="str">
            <v>PEABODY, MA 01960-7900</v>
          </cell>
          <cell r="J5125" t="str">
            <v>PEABODY</v>
          </cell>
          <cell r="K5125" t="str">
            <v>MA</v>
          </cell>
          <cell r="L5125" t="str">
            <v>01960-7900</v>
          </cell>
          <cell r="M5125">
            <v>0</v>
          </cell>
          <cell r="N5125">
            <v>0</v>
          </cell>
        </row>
        <row r="5126">
          <cell r="A5126">
            <v>66010218</v>
          </cell>
          <cell r="B5126" t="str">
            <v>Y</v>
          </cell>
          <cell r="C5126" t="str">
            <v>NE66010218</v>
          </cell>
          <cell r="D5126" t="str">
            <v>JOSEPH EDWARD KAYE, M.D. LLC</v>
          </cell>
          <cell r="E5126" t="str">
            <v>KAYE (A)</v>
          </cell>
          <cell r="F5126" t="str">
            <v>300 TRADECENTER STE 4400</v>
          </cell>
          <cell r="G5126" t="str">
            <v>WOBURN, MA 01801-7427</v>
          </cell>
          <cell r="J5126" t="str">
            <v>WOBURN</v>
          </cell>
          <cell r="K5126" t="str">
            <v>MA</v>
          </cell>
          <cell r="L5126" t="str">
            <v>01801-7427</v>
          </cell>
          <cell r="M5126">
            <v>0</v>
          </cell>
          <cell r="N5126">
            <v>0</v>
          </cell>
        </row>
        <row r="5127">
          <cell r="A5127">
            <v>66010220</v>
          </cell>
          <cell r="B5127" t="str">
            <v>N</v>
          </cell>
          <cell r="C5127" t="str">
            <v>NE66010220</v>
          </cell>
          <cell r="D5127" t="str">
            <v>FRAMINGHAM ORTHOPEDICS ASSOC.</v>
          </cell>
          <cell r="E5127" t="str">
            <v>FRAMINGHAM (TERM)</v>
          </cell>
          <cell r="F5127" t="str">
            <v>1098 WORCESTER RD</v>
          </cell>
          <cell r="G5127" t="str">
            <v>FRAMINGHAM, MA 01702-5236</v>
          </cell>
          <cell r="J5127" t="str">
            <v>FRAMINGHAM</v>
          </cell>
          <cell r="K5127" t="str">
            <v>MA</v>
          </cell>
          <cell r="L5127" t="str">
            <v>01702-5236</v>
          </cell>
          <cell r="N5127">
            <v>0</v>
          </cell>
        </row>
        <row r="5128">
          <cell r="A5128">
            <v>66010221</v>
          </cell>
          <cell r="B5128" t="str">
            <v>N</v>
          </cell>
          <cell r="C5128" t="str">
            <v>NE66010221</v>
          </cell>
          <cell r="D5128" t="str">
            <v>SUNNYSIDE HOME HEALTH SERVICES</v>
          </cell>
          <cell r="E5128" t="str">
            <v>SUNNYSIDE HOME HEALTH (TE</v>
          </cell>
          <cell r="F5128" t="str">
            <v>45 SILVER GLEN RD</v>
          </cell>
          <cell r="G5128" t="str">
            <v>STOUGHTON, MA 02072-6010</v>
          </cell>
          <cell r="J5128" t="str">
            <v>STOUGHTON</v>
          </cell>
          <cell r="K5128" t="str">
            <v>MA</v>
          </cell>
          <cell r="L5128" t="str">
            <v>02072-6010</v>
          </cell>
          <cell r="N5128">
            <v>0</v>
          </cell>
        </row>
        <row r="5129">
          <cell r="A5129">
            <v>66010222</v>
          </cell>
          <cell r="B5129" t="str">
            <v>Y</v>
          </cell>
          <cell r="C5129" t="str">
            <v>NE66010222</v>
          </cell>
          <cell r="D5129" t="str">
            <v>FRANKLIN FOOT CARE OF MILFORD</v>
          </cell>
          <cell r="E5129" t="str">
            <v>FRANKLIN</v>
          </cell>
          <cell r="F5129" t="str">
            <v>160 WEST ST</v>
          </cell>
          <cell r="G5129" t="str">
            <v>MILFORD, MA 01757-2200</v>
          </cell>
          <cell r="J5129" t="str">
            <v>MILFORD</v>
          </cell>
          <cell r="K5129" t="str">
            <v>MA</v>
          </cell>
          <cell r="L5129" t="str">
            <v>01757-2200</v>
          </cell>
          <cell r="M5129">
            <v>0</v>
          </cell>
          <cell r="N5129">
            <v>0</v>
          </cell>
        </row>
        <row r="5130">
          <cell r="A5130">
            <v>66010223</v>
          </cell>
          <cell r="B5130" t="str">
            <v>N</v>
          </cell>
          <cell r="C5130" t="str">
            <v>NE66010223</v>
          </cell>
          <cell r="D5130" t="str">
            <v>MELISSA FRUMIN M.D.</v>
          </cell>
          <cell r="E5130" t="str">
            <v>FRUMIN (TERM)</v>
          </cell>
          <cell r="F5130" t="str">
            <v>120 WELLS AVE</v>
          </cell>
          <cell r="G5130" t="str">
            <v>NEWTON, MA 02459-3302</v>
          </cell>
          <cell r="J5130" t="str">
            <v>NEWTON</v>
          </cell>
          <cell r="K5130" t="str">
            <v>MA</v>
          </cell>
          <cell r="L5130" t="str">
            <v>02459-3302</v>
          </cell>
          <cell r="N5130">
            <v>0</v>
          </cell>
        </row>
        <row r="5131">
          <cell r="A5131">
            <v>66010225</v>
          </cell>
          <cell r="B5131" t="str">
            <v>N</v>
          </cell>
          <cell r="C5131" t="str">
            <v>NE66010225</v>
          </cell>
          <cell r="D5131" t="str">
            <v>RIGHT AT HOME - EMPLOYEE ACC</v>
          </cell>
          <cell r="E5131" t="str">
            <v>RIGHT AT HOME-EMPLOYEE (T</v>
          </cell>
          <cell r="F5131" t="str">
            <v>13 WEST ST</v>
          </cell>
          <cell r="G5131" t="str">
            <v>WALPOLE, MA 02081-2825</v>
          </cell>
          <cell r="J5131" t="str">
            <v>WALPOLE</v>
          </cell>
          <cell r="K5131" t="str">
            <v>MA</v>
          </cell>
          <cell r="L5131" t="str">
            <v>02081-2825</v>
          </cell>
          <cell r="N5131">
            <v>0</v>
          </cell>
        </row>
        <row r="5132">
          <cell r="A5132">
            <v>66010226</v>
          </cell>
          <cell r="B5132" t="str">
            <v>Y</v>
          </cell>
          <cell r="C5132" t="str">
            <v>NE66010226</v>
          </cell>
          <cell r="D5132" t="str">
            <v xml:space="preserve">INFUSION RESOURCE      </v>
          </cell>
          <cell r="E5132" t="str">
            <v>INFUSION RESOURCE</v>
          </cell>
          <cell r="F5132" t="str">
            <v>2 HEMINGWAY DRIVE</v>
          </cell>
          <cell r="G5132" t="str">
            <v>EAST PROVIDENCE, RI 02915</v>
          </cell>
          <cell r="J5132" t="str">
            <v>EAST PROVIDENCE</v>
          </cell>
          <cell r="K5132" t="str">
            <v>RI</v>
          </cell>
          <cell r="L5132">
            <v>2915</v>
          </cell>
          <cell r="M5132">
            <v>41.771000000000001</v>
          </cell>
          <cell r="N5132">
            <v>-71.354699999999994</v>
          </cell>
        </row>
        <row r="5133">
          <cell r="A5133">
            <v>66010227</v>
          </cell>
          <cell r="B5133" t="str">
            <v>N</v>
          </cell>
          <cell r="C5133" t="str">
            <v>NE66010227</v>
          </cell>
          <cell r="D5133" t="str">
            <v>KINDRED BOSTON-2ND FLOOR</v>
          </cell>
          <cell r="E5133" t="str">
            <v>KINDRED (TERM)</v>
          </cell>
          <cell r="F5133" t="str">
            <v>1515 COMMONWEALTH AVE</v>
          </cell>
          <cell r="G5133" t="str">
            <v>BRIGHTON, MA 02135-3617</v>
          </cell>
          <cell r="J5133" t="str">
            <v>BRIGHTON</v>
          </cell>
          <cell r="K5133" t="str">
            <v>MA</v>
          </cell>
          <cell r="L5133" t="str">
            <v>02135-3617</v>
          </cell>
          <cell r="N5133">
            <v>0</v>
          </cell>
        </row>
        <row r="5134">
          <cell r="A5134">
            <v>66010228</v>
          </cell>
          <cell r="B5134" t="str">
            <v>N</v>
          </cell>
          <cell r="C5134" t="str">
            <v>NE66010228</v>
          </cell>
          <cell r="D5134" t="str">
            <v>KINDRED WALTHAM - NICHOLS WING</v>
          </cell>
          <cell r="E5134" t="str">
            <v>KINDRED (TERM)</v>
          </cell>
          <cell r="F5134" t="str">
            <v>9 HOPE AVE</v>
          </cell>
          <cell r="G5134" t="str">
            <v>WALTHAM, MA 02453-2741</v>
          </cell>
          <cell r="J5134" t="str">
            <v>WALTHAM</v>
          </cell>
          <cell r="K5134" t="str">
            <v>MA</v>
          </cell>
          <cell r="L5134" t="str">
            <v>02453-2741</v>
          </cell>
          <cell r="N5134">
            <v>0</v>
          </cell>
        </row>
        <row r="5135">
          <cell r="A5135">
            <v>66010229</v>
          </cell>
          <cell r="B5135" t="str">
            <v>Y</v>
          </cell>
          <cell r="C5135" t="str">
            <v>NE66010229</v>
          </cell>
          <cell r="D5135" t="str">
            <v>GEORGE L. BARRETT M.D.</v>
          </cell>
          <cell r="E5135" t="str">
            <v>BARRETT</v>
          </cell>
          <cell r="F5135" t="str">
            <v>100 HIGHLAND ST STE 101</v>
          </cell>
          <cell r="G5135" t="str">
            <v>MILTON, MA 02186-3874</v>
          </cell>
          <cell r="J5135" t="str">
            <v>MILTON</v>
          </cell>
          <cell r="K5135" t="str">
            <v>MA</v>
          </cell>
          <cell r="L5135" t="str">
            <v>02186-3874</v>
          </cell>
          <cell r="N5135">
            <v>0</v>
          </cell>
        </row>
        <row r="5136">
          <cell r="A5136">
            <v>66010230</v>
          </cell>
          <cell r="B5136" t="str">
            <v>Y</v>
          </cell>
          <cell r="C5136" t="str">
            <v>NE66010230</v>
          </cell>
          <cell r="D5136" t="str">
            <v>BOSTON PAIN SPECIALIST, P.C.</v>
          </cell>
          <cell r="E5136" t="str">
            <v>BOSTON PAIN SPECIALIST</v>
          </cell>
          <cell r="F5136" t="str">
            <v>50 TREMONT ST STE 103</v>
          </cell>
          <cell r="G5136" t="str">
            <v>MELROSE, MA 02176-2721</v>
          </cell>
          <cell r="J5136" t="str">
            <v>MELROSE</v>
          </cell>
          <cell r="K5136" t="str">
            <v>MA</v>
          </cell>
          <cell r="L5136" t="str">
            <v>02176-2721</v>
          </cell>
          <cell r="N5136">
            <v>0</v>
          </cell>
        </row>
        <row r="5137">
          <cell r="A5137">
            <v>66010233</v>
          </cell>
          <cell r="B5137" t="str">
            <v>Y</v>
          </cell>
          <cell r="C5137" t="str">
            <v>NE66010233</v>
          </cell>
          <cell r="D5137" t="str">
            <v>PEDIATRIC HLTH CHESTNUT HILL</v>
          </cell>
          <cell r="E5137" t="str">
            <v>KEENAN</v>
          </cell>
          <cell r="F5137" t="str">
            <v>25 BOYLSTON ST STE 112</v>
          </cell>
          <cell r="G5137" t="str">
            <v>CHESTNUT HILL, MA 02467-1710</v>
          </cell>
          <cell r="J5137" t="str">
            <v>CHESTNUT HILL</v>
          </cell>
          <cell r="K5137" t="str">
            <v>MA</v>
          </cell>
          <cell r="L5137" t="str">
            <v>02467-1710</v>
          </cell>
          <cell r="N5137">
            <v>0</v>
          </cell>
        </row>
        <row r="5138">
          <cell r="A5138">
            <v>66010236</v>
          </cell>
          <cell r="B5138" t="str">
            <v>Y</v>
          </cell>
          <cell r="C5138" t="str">
            <v>NE66010236</v>
          </cell>
          <cell r="D5138" t="str">
            <v>AMEDISYS HOME HEALTH MANSFIELD</v>
          </cell>
          <cell r="E5138" t="str">
            <v>AMEDISYS</v>
          </cell>
          <cell r="F5138" t="str">
            <v>800 S MAIN ST STE 202</v>
          </cell>
          <cell r="G5138" t="str">
            <v>MANSFIELD, MA 02048-3144</v>
          </cell>
          <cell r="J5138" t="str">
            <v>MANSFIELD</v>
          </cell>
          <cell r="K5138" t="str">
            <v>MA</v>
          </cell>
          <cell r="L5138" t="str">
            <v>02048-3144</v>
          </cell>
          <cell r="N5138">
            <v>0</v>
          </cell>
        </row>
        <row r="5139">
          <cell r="A5139">
            <v>66010240</v>
          </cell>
          <cell r="B5139" t="str">
            <v>N</v>
          </cell>
          <cell r="C5139" t="str">
            <v>NE66010240</v>
          </cell>
          <cell r="D5139" t="str">
            <v>KINDRED PEABODY - UNIT C1</v>
          </cell>
          <cell r="E5139" t="str">
            <v>KINDRED (TERM)</v>
          </cell>
          <cell r="F5139" t="str">
            <v>15 KING ST</v>
          </cell>
          <cell r="G5139" t="str">
            <v>PEABODY, MA 01960-4379</v>
          </cell>
          <cell r="J5139" t="str">
            <v>PEABODY</v>
          </cell>
          <cell r="K5139" t="str">
            <v>MA</v>
          </cell>
          <cell r="L5139" t="str">
            <v>01960-4379</v>
          </cell>
          <cell r="N5139">
            <v>0</v>
          </cell>
        </row>
        <row r="5140">
          <cell r="A5140">
            <v>66010241</v>
          </cell>
          <cell r="B5140" t="str">
            <v>N</v>
          </cell>
          <cell r="C5140" t="str">
            <v>NE66010241</v>
          </cell>
          <cell r="D5140" t="str">
            <v>KINDRED PEABODY - UNIT C2</v>
          </cell>
          <cell r="E5140" t="str">
            <v>KINDRED (TERM)</v>
          </cell>
          <cell r="F5140" t="str">
            <v>15 KING ST</v>
          </cell>
          <cell r="G5140" t="str">
            <v>PEABODY, MA 01960-4379</v>
          </cell>
          <cell r="J5140" t="str">
            <v>PEABODY</v>
          </cell>
          <cell r="K5140" t="str">
            <v>MA</v>
          </cell>
          <cell r="L5140" t="str">
            <v>01960-4379</v>
          </cell>
          <cell r="N5140">
            <v>0</v>
          </cell>
        </row>
        <row r="5141">
          <cell r="A5141">
            <v>66010242</v>
          </cell>
          <cell r="B5141" t="str">
            <v>N</v>
          </cell>
          <cell r="C5141" t="str">
            <v>NE66010242</v>
          </cell>
          <cell r="D5141" t="str">
            <v>KINDRED PEABODY - WEST 2</v>
          </cell>
          <cell r="E5141" t="str">
            <v>KINDRED (TERM)</v>
          </cell>
          <cell r="F5141" t="str">
            <v>15 KING ST</v>
          </cell>
          <cell r="G5141" t="str">
            <v>PEABODY, MA 01960-4379</v>
          </cell>
          <cell r="J5141" t="str">
            <v>PEABODY</v>
          </cell>
          <cell r="K5141" t="str">
            <v>MA</v>
          </cell>
          <cell r="L5141" t="str">
            <v>01960-4379</v>
          </cell>
          <cell r="N5141">
            <v>0</v>
          </cell>
        </row>
        <row r="5142">
          <cell r="A5142">
            <v>66010243</v>
          </cell>
          <cell r="B5142" t="str">
            <v>N</v>
          </cell>
          <cell r="C5142" t="str">
            <v>NE66010243</v>
          </cell>
          <cell r="D5142" t="str">
            <v>KINDRED PEABODY - WEST 2 SOUTH</v>
          </cell>
          <cell r="E5142" t="str">
            <v>KINDRED (TERM)</v>
          </cell>
          <cell r="F5142" t="str">
            <v>15 KING ST</v>
          </cell>
          <cell r="G5142" t="str">
            <v>PEABODY, MA 01960-4379</v>
          </cell>
          <cell r="J5142" t="str">
            <v>PEABODY</v>
          </cell>
          <cell r="K5142" t="str">
            <v>MA</v>
          </cell>
          <cell r="L5142" t="str">
            <v>01960-4379</v>
          </cell>
          <cell r="N5142">
            <v>0</v>
          </cell>
        </row>
        <row r="5143">
          <cell r="A5143">
            <v>66010244</v>
          </cell>
          <cell r="B5143" t="str">
            <v>Y</v>
          </cell>
          <cell r="C5143" t="str">
            <v>NE66010244</v>
          </cell>
          <cell r="D5143" t="str">
            <v>NEUROLOGY ASSOCIATES</v>
          </cell>
          <cell r="E5143" t="str">
            <v>RAJAN</v>
          </cell>
          <cell r="F5143" t="str">
            <v>88 FAUNCE CORNER RD UNIT 220</v>
          </cell>
          <cell r="G5143" t="str">
            <v>NORTH DARTMOUTH, MA 02747-1261</v>
          </cell>
          <cell r="J5143" t="str">
            <v>NORTH DARTMOUTH</v>
          </cell>
          <cell r="K5143" t="str">
            <v>MA</v>
          </cell>
          <cell r="L5143" t="str">
            <v>02747-1261</v>
          </cell>
          <cell r="N5143">
            <v>0</v>
          </cell>
        </row>
        <row r="5144">
          <cell r="A5144">
            <v>66010245</v>
          </cell>
          <cell r="B5144" t="str">
            <v>Y</v>
          </cell>
          <cell r="C5144" t="str">
            <v>NE66010245</v>
          </cell>
          <cell r="D5144" t="str">
            <v>MIDWIFERY SERVICES</v>
          </cell>
          <cell r="E5144" t="str">
            <v>MIDWIFERY SERVICES</v>
          </cell>
          <cell r="F5144" t="str">
            <v>169 FOREST ST</v>
          </cell>
          <cell r="G5144" t="str">
            <v>SHERBORN, MA 01770-1615</v>
          </cell>
          <cell r="J5144" t="str">
            <v>SHERBORN</v>
          </cell>
          <cell r="K5144" t="str">
            <v>MA</v>
          </cell>
          <cell r="L5144" t="str">
            <v>01770-1615</v>
          </cell>
          <cell r="N5144">
            <v>0</v>
          </cell>
        </row>
        <row r="5145">
          <cell r="A5145">
            <v>66010246</v>
          </cell>
          <cell r="B5145" t="str">
            <v>N</v>
          </cell>
          <cell r="C5145" t="str">
            <v>NE66010246</v>
          </cell>
          <cell r="D5145" t="str">
            <v>ELLEN A HILSINGER, M.D</v>
          </cell>
          <cell r="E5145" t="str">
            <v>ELLEN A HILSINGER, M.D (T</v>
          </cell>
          <cell r="F5145" t="str">
            <v>35 BEDFORD ST STE 17</v>
          </cell>
          <cell r="G5145" t="str">
            <v>LEXINGTON, MA 02420-4440</v>
          </cell>
          <cell r="J5145" t="str">
            <v>LEXINGTON</v>
          </cell>
          <cell r="K5145" t="str">
            <v>MA</v>
          </cell>
          <cell r="L5145" t="str">
            <v>02420-4440</v>
          </cell>
          <cell r="N5145">
            <v>0</v>
          </cell>
        </row>
        <row r="5146">
          <cell r="A5146">
            <v>66010247</v>
          </cell>
          <cell r="B5146" t="str">
            <v>Y</v>
          </cell>
          <cell r="C5146" t="str">
            <v>NE66010247</v>
          </cell>
          <cell r="D5146" t="str">
            <v>KINDRED ROCHDALE - EMPLOYEE</v>
          </cell>
          <cell r="E5146" t="str">
            <v>KINDRED (C)</v>
          </cell>
          <cell r="F5146" t="str">
            <v>111 HUNTOON MEMORIAL HWY</v>
          </cell>
          <cell r="G5146" t="str">
            <v>ROCHDALE, MA 01542-1305</v>
          </cell>
          <cell r="J5146" t="str">
            <v>ROCHDALE</v>
          </cell>
          <cell r="K5146" t="str">
            <v>MA</v>
          </cell>
          <cell r="L5146" t="str">
            <v>01542-1305</v>
          </cell>
          <cell r="N5146">
            <v>0</v>
          </cell>
        </row>
        <row r="5147">
          <cell r="A5147">
            <v>66010249</v>
          </cell>
          <cell r="B5147" t="str">
            <v>N</v>
          </cell>
          <cell r="C5147" t="str">
            <v>NE66010249</v>
          </cell>
          <cell r="D5147" t="str">
            <v>ADDICTION TREATMENT</v>
          </cell>
          <cell r="E5147" t="str">
            <v>ADDICTION TREATMENT (TERM</v>
          </cell>
          <cell r="F5147" t="str">
            <v>77 WARREN ST BLDG 5</v>
          </cell>
          <cell r="G5147" t="str">
            <v>BRIGHTON, MA 02135-3601</v>
          </cell>
          <cell r="J5147" t="str">
            <v>BRIGHTON</v>
          </cell>
          <cell r="K5147" t="str">
            <v>MA</v>
          </cell>
          <cell r="L5147" t="str">
            <v>02135-3601</v>
          </cell>
          <cell r="N5147">
            <v>0</v>
          </cell>
        </row>
        <row r="5148">
          <cell r="A5148">
            <v>66010251</v>
          </cell>
          <cell r="B5148" t="str">
            <v>Y</v>
          </cell>
          <cell r="C5148" t="str">
            <v>NE66010251</v>
          </cell>
          <cell r="D5148" t="str">
            <v>KINDRED PEABODY - EMPLOYEE ACC</v>
          </cell>
          <cell r="E5148" t="str">
            <v>KINDRED (C)</v>
          </cell>
          <cell r="F5148" t="str">
            <v>15 KING ST</v>
          </cell>
          <cell r="G5148" t="str">
            <v>PEABODY, MA 01960-4379</v>
          </cell>
          <cell r="J5148" t="str">
            <v>PEABODY</v>
          </cell>
          <cell r="K5148" t="str">
            <v>MA</v>
          </cell>
          <cell r="L5148" t="str">
            <v>01960-4379</v>
          </cell>
          <cell r="N5148">
            <v>0</v>
          </cell>
        </row>
        <row r="5149">
          <cell r="A5149">
            <v>66010257</v>
          </cell>
          <cell r="B5149" t="str">
            <v>Y</v>
          </cell>
          <cell r="C5149" t="str">
            <v>NE66010257</v>
          </cell>
          <cell r="D5149" t="str">
            <v>KINDRED BOSTON-EMPLOYEE ACCT</v>
          </cell>
          <cell r="E5149" t="str">
            <v>KINDRED (C)</v>
          </cell>
          <cell r="F5149" t="str">
            <v>1515 COMMONWEALTH AVE</v>
          </cell>
          <cell r="G5149" t="str">
            <v>BRIGHTON, MA 02135-3617</v>
          </cell>
          <cell r="J5149" t="str">
            <v>BRIGHTON</v>
          </cell>
          <cell r="K5149" t="str">
            <v>MA</v>
          </cell>
          <cell r="L5149" t="str">
            <v>02135-3617</v>
          </cell>
          <cell r="M5149">
            <v>0</v>
          </cell>
          <cell r="N5149">
            <v>0</v>
          </cell>
        </row>
        <row r="5150">
          <cell r="A5150">
            <v>66010258</v>
          </cell>
          <cell r="B5150" t="str">
            <v>Y</v>
          </cell>
          <cell r="C5150" t="str">
            <v>NE66010258</v>
          </cell>
          <cell r="D5150" t="str">
            <v>BOSTON IVF - CORRELATION</v>
          </cell>
          <cell r="E5150" t="str">
            <v>BOSTON IVF</v>
          </cell>
          <cell r="F5150" t="str">
            <v>130 2ND AVE</v>
          </cell>
          <cell r="G5150" t="str">
            <v>WALTHAM, MA 02451-1100</v>
          </cell>
          <cell r="J5150" t="str">
            <v>WALTHAM</v>
          </cell>
          <cell r="K5150" t="str">
            <v>MA</v>
          </cell>
          <cell r="L5150" t="str">
            <v>02451-1100</v>
          </cell>
          <cell r="N5150">
            <v>0</v>
          </cell>
        </row>
        <row r="5151">
          <cell r="A5151">
            <v>66010259</v>
          </cell>
          <cell r="B5151" t="str">
            <v>N</v>
          </cell>
          <cell r="C5151" t="str">
            <v>NE66010259</v>
          </cell>
          <cell r="D5151" t="str">
            <v>BACK TO WELLNESS</v>
          </cell>
          <cell r="E5151" t="str">
            <v>BACK TO WELLNESS PEELOR (</v>
          </cell>
          <cell r="F5151" t="str">
            <v>166 CHASE RD</v>
          </cell>
          <cell r="G5151" t="str">
            <v>NORTH DARTMOUTH, MA 02747-1004</v>
          </cell>
          <cell r="J5151" t="str">
            <v>NORTH DARTMOUTH</v>
          </cell>
          <cell r="K5151" t="str">
            <v>MA</v>
          </cell>
          <cell r="L5151" t="str">
            <v>02747-1004</v>
          </cell>
          <cell r="N5151">
            <v>0</v>
          </cell>
        </row>
        <row r="5152">
          <cell r="A5152">
            <v>66010263</v>
          </cell>
          <cell r="B5152" t="str">
            <v>Y</v>
          </cell>
          <cell r="C5152" t="str">
            <v>NE66010263</v>
          </cell>
          <cell r="D5152" t="str">
            <v>QUEST DIAGNOSTICS-MERRIMACK ST</v>
          </cell>
          <cell r="E5152" t="str">
            <v>QUEST DIAGNOSTICS LOWELL</v>
          </cell>
          <cell r="F5152" t="str">
            <v>700 ROGERS ST</v>
          </cell>
          <cell r="G5152" t="str">
            <v>LOWELL, MA 01852-4338</v>
          </cell>
          <cell r="J5152" t="str">
            <v>LOWELL</v>
          </cell>
          <cell r="K5152" t="str">
            <v>MA</v>
          </cell>
          <cell r="L5152" t="str">
            <v>01852-4338</v>
          </cell>
          <cell r="M5152">
            <v>0</v>
          </cell>
          <cell r="N5152">
            <v>0</v>
          </cell>
        </row>
        <row r="5153">
          <cell r="A5153">
            <v>66010264</v>
          </cell>
          <cell r="B5153" t="str">
            <v>Y</v>
          </cell>
          <cell r="C5153" t="str">
            <v>NE66010264</v>
          </cell>
          <cell r="D5153" t="str">
            <v>QUEST DIAGNOSTICS - PARK AVE</v>
          </cell>
          <cell r="E5153" t="str">
            <v>QUEST DIAGNOSTICS WORCEST</v>
          </cell>
          <cell r="F5153" t="str">
            <v>255 PARK AVE STE 4</v>
          </cell>
          <cell r="G5153" t="str">
            <v>WORCESTER, MA 01609-1946</v>
          </cell>
          <cell r="J5153" t="str">
            <v>WORCESTER</v>
          </cell>
          <cell r="K5153" t="str">
            <v>MA</v>
          </cell>
          <cell r="L5153" t="str">
            <v>01609-1946</v>
          </cell>
          <cell r="M5153">
            <v>0</v>
          </cell>
          <cell r="N5153">
            <v>0</v>
          </cell>
        </row>
        <row r="5154">
          <cell r="A5154">
            <v>66010265</v>
          </cell>
          <cell r="B5154" t="str">
            <v>N</v>
          </cell>
          <cell r="C5154" t="str">
            <v>NE66010265</v>
          </cell>
          <cell r="D5154" t="str">
            <v>BWH ENDOCRINOLOGY - COPY TO</v>
          </cell>
          <cell r="E5154" t="str">
            <v>BWH (A)</v>
          </cell>
          <cell r="F5154" t="str">
            <v>221 LONGWOOD AVE</v>
          </cell>
          <cell r="G5154" t="str">
            <v>BOSTON, MA 02115-5804</v>
          </cell>
          <cell r="J5154" t="str">
            <v>BOSTON</v>
          </cell>
          <cell r="K5154" t="str">
            <v>MA</v>
          </cell>
          <cell r="L5154" t="str">
            <v>02115-5804</v>
          </cell>
          <cell r="N5154">
            <v>0</v>
          </cell>
        </row>
        <row r="5155">
          <cell r="A5155">
            <v>66010266</v>
          </cell>
          <cell r="B5155" t="str">
            <v>N</v>
          </cell>
          <cell r="C5155" t="str">
            <v>NE66010266</v>
          </cell>
          <cell r="D5155" t="str">
            <v>BWH GI DEPT - COPY TO ACCT</v>
          </cell>
          <cell r="E5155" t="str">
            <v>BWH (A)</v>
          </cell>
          <cell r="F5155" t="str">
            <v>45 FRANCIS ST # 2</v>
          </cell>
          <cell r="G5155" t="str">
            <v>BOSTON, MA 02115-6105</v>
          </cell>
          <cell r="J5155" t="str">
            <v>BOSTON</v>
          </cell>
          <cell r="K5155" t="str">
            <v>MA</v>
          </cell>
          <cell r="L5155" t="str">
            <v>02115-6105</v>
          </cell>
          <cell r="N5155">
            <v>0</v>
          </cell>
        </row>
        <row r="5156">
          <cell r="A5156">
            <v>66010267</v>
          </cell>
          <cell r="B5156" t="str">
            <v>N</v>
          </cell>
          <cell r="C5156" t="str">
            <v>NE66010267</v>
          </cell>
          <cell r="D5156" t="str">
            <v>BWH RENAL DEPT - COPY TO</v>
          </cell>
          <cell r="E5156" t="str">
            <v>BWH (A)</v>
          </cell>
          <cell r="F5156" t="str">
            <v>45 FRANCIS ST # 2</v>
          </cell>
          <cell r="G5156" t="str">
            <v>BOSTON, MA 02115-6105</v>
          </cell>
          <cell r="J5156" t="str">
            <v>BOSTON</v>
          </cell>
          <cell r="K5156" t="str">
            <v>MA</v>
          </cell>
          <cell r="L5156" t="str">
            <v>02115-6105</v>
          </cell>
          <cell r="N5156">
            <v>0</v>
          </cell>
        </row>
        <row r="5157">
          <cell r="A5157">
            <v>66010268</v>
          </cell>
          <cell r="B5157" t="str">
            <v>Y</v>
          </cell>
          <cell r="C5157" t="str">
            <v>NE66010268</v>
          </cell>
          <cell r="D5157" t="str">
            <v>ALZHEIMER DISEASE CENTER</v>
          </cell>
          <cell r="E5157" t="str">
            <v>ANIL NAIR MD</v>
          </cell>
          <cell r="F5157" t="str">
            <v>114 WHITWELL ST</v>
          </cell>
          <cell r="G5157" t="str">
            <v>QUINCY, MA 02169-1870</v>
          </cell>
          <cell r="J5157" t="str">
            <v>QUINCY</v>
          </cell>
          <cell r="K5157" t="str">
            <v>MA</v>
          </cell>
          <cell r="L5157" t="str">
            <v>02169-1870</v>
          </cell>
          <cell r="N5157">
            <v>0</v>
          </cell>
        </row>
        <row r="5158">
          <cell r="A5158">
            <v>66010269</v>
          </cell>
          <cell r="B5158" t="str">
            <v>N</v>
          </cell>
          <cell r="C5158" t="str">
            <v>NE66010269</v>
          </cell>
          <cell r="D5158" t="str">
            <v>HEBREW REHABILITATION CENTER</v>
          </cell>
          <cell r="E5158" t="str">
            <v>HEBREW (TERM)</v>
          </cell>
          <cell r="F5158" t="str">
            <v>1200 CENTRE ST</v>
          </cell>
          <cell r="G5158" t="str">
            <v>BOSTON, MA 02131-1011</v>
          </cell>
          <cell r="J5158" t="str">
            <v>BOSTON</v>
          </cell>
          <cell r="K5158" t="str">
            <v>MA</v>
          </cell>
          <cell r="L5158" t="str">
            <v>02131-1011</v>
          </cell>
          <cell r="N5158">
            <v>0</v>
          </cell>
        </row>
        <row r="5159">
          <cell r="A5159">
            <v>66010270</v>
          </cell>
          <cell r="B5159" t="str">
            <v>Y</v>
          </cell>
          <cell r="C5159" t="str">
            <v>NE66010270</v>
          </cell>
          <cell r="D5159" t="str">
            <v>SAFE &amp; SOUND MIDWIFERY</v>
          </cell>
          <cell r="E5159" t="str">
            <v>HADDAD</v>
          </cell>
          <cell r="F5159" t="str">
            <v>1150 STATE HWY</v>
          </cell>
          <cell r="G5159" t="str">
            <v>EASTHAM, MA 02642-2571</v>
          </cell>
          <cell r="J5159" t="str">
            <v>EASTHAM</v>
          </cell>
          <cell r="K5159" t="str">
            <v>MA</v>
          </cell>
          <cell r="L5159" t="str">
            <v>02642-2571</v>
          </cell>
          <cell r="M5159">
            <v>0</v>
          </cell>
          <cell r="N5159">
            <v>0</v>
          </cell>
        </row>
        <row r="5160">
          <cell r="A5160">
            <v>66010274</v>
          </cell>
          <cell r="B5160" t="str">
            <v>Y</v>
          </cell>
          <cell r="C5160" t="str">
            <v>NE66010274</v>
          </cell>
          <cell r="D5160" t="str">
            <v>QUEST DIAGNOSTICS-MERRIAM AVE</v>
          </cell>
          <cell r="E5160" t="str">
            <v>LEOMINSTER</v>
          </cell>
          <cell r="F5160" t="str">
            <v>875 MERRIAM AVE</v>
          </cell>
          <cell r="G5160" t="str">
            <v>LEOMINSTER, MA 01453-1236</v>
          </cell>
          <cell r="J5160" t="str">
            <v>LEOMINSTER</v>
          </cell>
          <cell r="K5160" t="str">
            <v>MA</v>
          </cell>
          <cell r="L5160" t="str">
            <v>01453-1236</v>
          </cell>
          <cell r="N5160">
            <v>0</v>
          </cell>
        </row>
        <row r="5161">
          <cell r="A5161">
            <v>66010275</v>
          </cell>
          <cell r="B5161" t="str">
            <v>N</v>
          </cell>
          <cell r="C5161" t="str">
            <v>NE66010275</v>
          </cell>
          <cell r="D5161" t="str">
            <v>MALDEN WELLNESS CENTER</v>
          </cell>
          <cell r="E5161" t="str">
            <v>MALDEN WELLNESS CENTER (T</v>
          </cell>
          <cell r="F5161" t="str">
            <v>388 PLEASANT ST STE 305</v>
          </cell>
          <cell r="G5161" t="str">
            <v>MALDEN, MA 02148-8143</v>
          </cell>
          <cell r="J5161" t="str">
            <v>MALDEN</v>
          </cell>
          <cell r="K5161" t="str">
            <v>MA</v>
          </cell>
          <cell r="L5161" t="str">
            <v>02148-8143</v>
          </cell>
          <cell r="N5161">
            <v>0</v>
          </cell>
        </row>
        <row r="5162">
          <cell r="A5162">
            <v>66010276</v>
          </cell>
          <cell r="B5162" t="str">
            <v>N</v>
          </cell>
          <cell r="C5162" t="str">
            <v>NE66010276</v>
          </cell>
          <cell r="D5162" t="str">
            <v>CAROL BIRNBAUM M.D.</v>
          </cell>
          <cell r="E5162" t="str">
            <v>BIRNBAUM (TERM)</v>
          </cell>
          <cell r="F5162" t="str">
            <v>328 BROADWAY</v>
          </cell>
          <cell r="G5162" t="str">
            <v>CAMBRIDGE, MA 02139-1840</v>
          </cell>
          <cell r="J5162" t="str">
            <v>CAMBRIDGE</v>
          </cell>
          <cell r="K5162" t="str">
            <v>MA</v>
          </cell>
          <cell r="L5162" t="str">
            <v>02139-1840</v>
          </cell>
          <cell r="N5162">
            <v>0</v>
          </cell>
        </row>
        <row r="5163">
          <cell r="A5163">
            <v>66010277</v>
          </cell>
          <cell r="B5163" t="str">
            <v>N</v>
          </cell>
          <cell r="C5163" t="str">
            <v>NE66010277</v>
          </cell>
          <cell r="D5163" t="str">
            <v>CEDARZ MEDICAL - COPY TO</v>
          </cell>
          <cell r="E5163" t="str">
            <v>CEDARZ (A)</v>
          </cell>
          <cell r="F5163" t="str">
            <v>812 METACOM AVE</v>
          </cell>
          <cell r="G5163" t="str">
            <v>BRISTOL, RI 02809-5160</v>
          </cell>
          <cell r="J5163" t="str">
            <v>BRISTOL</v>
          </cell>
          <cell r="K5163" t="str">
            <v>RI</v>
          </cell>
          <cell r="L5163" t="str">
            <v>02809-5160</v>
          </cell>
          <cell r="N5163">
            <v>0</v>
          </cell>
        </row>
        <row r="5164">
          <cell r="A5164">
            <v>66010278</v>
          </cell>
          <cell r="B5164" t="str">
            <v>Y</v>
          </cell>
          <cell r="C5164" t="str">
            <v>NE66010278</v>
          </cell>
          <cell r="D5164" t="str">
            <v>LOWELL FAMILY MEDICAL CARE</v>
          </cell>
          <cell r="E5164" t="str">
            <v>LOWELL FAMILY MEDICAL</v>
          </cell>
          <cell r="F5164" t="str">
            <v>817 MERRIMACK ST. SUITE 8</v>
          </cell>
          <cell r="G5164" t="str">
            <v>LOWELL, MA 01854-3548</v>
          </cell>
          <cell r="J5164" t="str">
            <v>LOWELL</v>
          </cell>
          <cell r="K5164" t="str">
            <v>MA</v>
          </cell>
          <cell r="L5164" t="str">
            <v>01854-3548</v>
          </cell>
          <cell r="M5164">
            <v>0</v>
          </cell>
          <cell r="N5164">
            <v>0</v>
          </cell>
        </row>
        <row r="5165">
          <cell r="A5165">
            <v>66010279</v>
          </cell>
          <cell r="B5165" t="str">
            <v>N</v>
          </cell>
          <cell r="C5165" t="str">
            <v>NE66010279</v>
          </cell>
          <cell r="D5165" t="str">
            <v>LIVER HEALTH PROGRAM DR CHUNG</v>
          </cell>
          <cell r="E5165" t="str">
            <v>LIVER HEALTH (TERM)</v>
          </cell>
          <cell r="F5165" t="str">
            <v>55 FRUIT ST UNIT WARREN 1007</v>
          </cell>
          <cell r="G5165" t="str">
            <v>BOSTON, MA 02114-2621</v>
          </cell>
          <cell r="J5165" t="str">
            <v>BOSTON</v>
          </cell>
          <cell r="K5165" t="str">
            <v>MA</v>
          </cell>
          <cell r="L5165" t="str">
            <v>02114-2621</v>
          </cell>
          <cell r="N5165">
            <v>0</v>
          </cell>
        </row>
        <row r="5166">
          <cell r="A5166">
            <v>66010280</v>
          </cell>
          <cell r="B5166" t="str">
            <v>Y</v>
          </cell>
          <cell r="C5166" t="str">
            <v>NE66010280</v>
          </cell>
          <cell r="D5166" t="str">
            <v>GREATER BOSTON HOME CARE</v>
          </cell>
          <cell r="E5166" t="str">
            <v>GREATER (CML)</v>
          </cell>
          <cell r="F5166" t="str">
            <v>2001 BEACON ST STE 200</v>
          </cell>
          <cell r="G5166" t="str">
            <v>BRIGHTON, MA 02135-7787</v>
          </cell>
          <cell r="J5166" t="str">
            <v>BRIGHTON</v>
          </cell>
          <cell r="K5166" t="str">
            <v>MA</v>
          </cell>
          <cell r="L5166" t="str">
            <v>02135-7787</v>
          </cell>
          <cell r="M5166">
            <v>0</v>
          </cell>
          <cell r="N5166">
            <v>0</v>
          </cell>
        </row>
        <row r="5167">
          <cell r="A5167">
            <v>66010281</v>
          </cell>
          <cell r="B5167" t="str">
            <v>Y</v>
          </cell>
          <cell r="C5167" t="str">
            <v>NE66010281</v>
          </cell>
          <cell r="D5167" t="str">
            <v>RICHARD G MASSON M.D.</v>
          </cell>
          <cell r="E5167" t="str">
            <v>MASSON</v>
          </cell>
          <cell r="F5167" t="str">
            <v>115 LINCOLN ST</v>
          </cell>
          <cell r="G5167" t="str">
            <v>FRAMINGHAM, MA 01702-6358</v>
          </cell>
          <cell r="J5167" t="str">
            <v>FRAMINGHAM</v>
          </cell>
          <cell r="K5167" t="str">
            <v>MA</v>
          </cell>
          <cell r="L5167" t="str">
            <v>01702-6358</v>
          </cell>
          <cell r="N5167">
            <v>0</v>
          </cell>
        </row>
        <row r="5168">
          <cell r="A5168">
            <v>66010282</v>
          </cell>
          <cell r="B5168" t="str">
            <v>Y</v>
          </cell>
          <cell r="C5168" t="str">
            <v>NE66010282</v>
          </cell>
          <cell r="D5168" t="str">
            <v>TOLEREX</v>
          </cell>
          <cell r="E5168" t="str">
            <v>TOLEREX</v>
          </cell>
          <cell r="F5168" t="str">
            <v>300 TECHNOLOGY SQ</v>
          </cell>
          <cell r="G5168" t="str">
            <v>CAMBRIDGE, MA 02139-3515</v>
          </cell>
          <cell r="J5168" t="str">
            <v>CAMBRIDGE</v>
          </cell>
          <cell r="K5168" t="str">
            <v>MA</v>
          </cell>
          <cell r="L5168" t="str">
            <v>02139-3515</v>
          </cell>
          <cell r="N5168">
            <v>0</v>
          </cell>
        </row>
        <row r="5169">
          <cell r="A5169">
            <v>66010285</v>
          </cell>
          <cell r="B5169" t="str">
            <v>Y</v>
          </cell>
          <cell r="C5169" t="str">
            <v>NE66010285</v>
          </cell>
          <cell r="D5169" t="str">
            <v>ALAN S. ROCKOFF, M.D.</v>
          </cell>
          <cell r="E5169" t="str">
            <v>ROCKOFF (A)</v>
          </cell>
          <cell r="F5169" t="str">
            <v>28 ANDOVER ST</v>
          </cell>
          <cell r="G5169" t="str">
            <v>ANDOVER, MA 01810-4888</v>
          </cell>
          <cell r="J5169" t="str">
            <v>ANDOVER</v>
          </cell>
          <cell r="K5169" t="str">
            <v>MA</v>
          </cell>
          <cell r="L5169" t="str">
            <v>01810-4888</v>
          </cell>
          <cell r="M5169">
            <v>0</v>
          </cell>
          <cell r="N5169">
            <v>0</v>
          </cell>
        </row>
        <row r="5170">
          <cell r="A5170">
            <v>66010287</v>
          </cell>
          <cell r="B5170" t="str">
            <v>N</v>
          </cell>
          <cell r="C5170" t="str">
            <v>NE66010287</v>
          </cell>
          <cell r="D5170" t="str">
            <v>NEWTONWELLESLEY OB COPY TO ACT</v>
          </cell>
          <cell r="E5170" t="str">
            <v>NEWT OB/GYN- COPY TO</v>
          </cell>
          <cell r="F5170" t="str">
            <v>1350 MAIN ST</v>
          </cell>
          <cell r="G5170" t="str">
            <v>WALPOLE, MA 02081-1718</v>
          </cell>
          <cell r="J5170" t="str">
            <v>WALPOLE</v>
          </cell>
          <cell r="K5170" t="str">
            <v>MA</v>
          </cell>
          <cell r="L5170" t="str">
            <v>02081-1718</v>
          </cell>
          <cell r="N5170">
            <v>0</v>
          </cell>
        </row>
        <row r="5171">
          <cell r="A5171">
            <v>66010288</v>
          </cell>
          <cell r="B5171" t="str">
            <v>Y</v>
          </cell>
          <cell r="C5171" t="str">
            <v>NE66010288</v>
          </cell>
          <cell r="D5171" t="str">
            <v>DAVID J LICHT M.D.</v>
          </cell>
          <cell r="E5171" t="str">
            <v>LICHT</v>
          </cell>
          <cell r="F5171" t="str">
            <v>85 PLEASANTVIEW AVE</v>
          </cell>
          <cell r="G5171" t="str">
            <v>LONGMEADOW, MA 01106-1019</v>
          </cell>
          <cell r="J5171" t="str">
            <v>LONGMEADOW</v>
          </cell>
          <cell r="K5171" t="str">
            <v>MA</v>
          </cell>
          <cell r="L5171" t="str">
            <v>01106-1019</v>
          </cell>
          <cell r="N5171">
            <v>0</v>
          </cell>
        </row>
        <row r="5172">
          <cell r="A5172">
            <v>66010289</v>
          </cell>
          <cell r="B5172" t="str">
            <v>N</v>
          </cell>
          <cell r="C5172" t="str">
            <v>NE66010289</v>
          </cell>
          <cell r="D5172" t="str">
            <v>CHIP LEOMINSTER - SDA</v>
          </cell>
          <cell r="E5172" t="str">
            <v>CHIP LEOMINSTER - SDA (TE</v>
          </cell>
          <cell r="F5172" t="str">
            <v>445 UNION ST</v>
          </cell>
          <cell r="G5172" t="str">
            <v>LEOMINSTER, MA 01453-4141</v>
          </cell>
          <cell r="J5172" t="str">
            <v>LEOMINSTER</v>
          </cell>
          <cell r="K5172" t="str">
            <v>MA</v>
          </cell>
          <cell r="L5172" t="str">
            <v>01453-4141</v>
          </cell>
          <cell r="N5172">
            <v>0</v>
          </cell>
        </row>
        <row r="5173">
          <cell r="A5173">
            <v>66010290</v>
          </cell>
          <cell r="B5173" t="str">
            <v>Y</v>
          </cell>
          <cell r="C5173" t="str">
            <v>NE66010290</v>
          </cell>
          <cell r="D5173" t="str">
            <v>NEUROLOGICAL ASSOC. MEDICINE</v>
          </cell>
          <cell r="E5173" t="str">
            <v>GURBANI</v>
          </cell>
          <cell r="F5173" t="str">
            <v>697 CAMBRIDGE ST STE 205</v>
          </cell>
          <cell r="G5173" t="str">
            <v>BRIGHTON, MA 02135-2897</v>
          </cell>
          <cell r="J5173" t="str">
            <v>BRIGHTON</v>
          </cell>
          <cell r="K5173" t="str">
            <v>MA</v>
          </cell>
          <cell r="L5173" t="str">
            <v>02135-2897</v>
          </cell>
          <cell r="N5173">
            <v>0</v>
          </cell>
        </row>
        <row r="5174">
          <cell r="A5174">
            <v>66010291</v>
          </cell>
          <cell r="B5174" t="str">
            <v>N</v>
          </cell>
          <cell r="C5174" t="str">
            <v>NE66010291</v>
          </cell>
          <cell r="D5174" t="str">
            <v>SKIN CARE PHYSICIANS</v>
          </cell>
          <cell r="E5174" t="str">
            <v>SKIN CARE PHYSICIANS (TER</v>
          </cell>
          <cell r="F5174" t="str">
            <v>1244 BOYLSTON ST</v>
          </cell>
          <cell r="G5174" t="str">
            <v>CHESTNUT HILL, MA 02467-2116</v>
          </cell>
          <cell r="J5174" t="str">
            <v>CHESTNUT HILL</v>
          </cell>
          <cell r="K5174" t="str">
            <v>MA</v>
          </cell>
          <cell r="L5174" t="str">
            <v>02467-2116</v>
          </cell>
          <cell r="N5174">
            <v>0</v>
          </cell>
        </row>
        <row r="5175">
          <cell r="A5175">
            <v>66010292</v>
          </cell>
          <cell r="B5175" t="str">
            <v>Y</v>
          </cell>
          <cell r="C5175" t="str">
            <v>NE66010292</v>
          </cell>
          <cell r="D5175" t="str">
            <v>TURAL PEDIATRICS</v>
          </cell>
          <cell r="E5175" t="str">
            <v>TURAL</v>
          </cell>
          <cell r="F5175" t="str">
            <v>387 HIGH ST</v>
          </cell>
          <cell r="G5175" t="str">
            <v>FALL RIVER, MA 02720-3348</v>
          </cell>
          <cell r="J5175" t="str">
            <v>FALL RIVER</v>
          </cell>
          <cell r="K5175" t="str">
            <v>MA</v>
          </cell>
          <cell r="L5175" t="str">
            <v>02720-3348</v>
          </cell>
          <cell r="M5175">
            <v>0</v>
          </cell>
          <cell r="N5175">
            <v>0</v>
          </cell>
        </row>
        <row r="5176">
          <cell r="A5176">
            <v>66010293</v>
          </cell>
          <cell r="B5176" t="str">
            <v>Y</v>
          </cell>
          <cell r="C5176" t="str">
            <v>NE66010293</v>
          </cell>
          <cell r="D5176" t="str">
            <v>KINDRED BOSTON - CLINICAL</v>
          </cell>
          <cell r="E5176" t="str">
            <v>KINDRED (C)</v>
          </cell>
          <cell r="F5176" t="str">
            <v>1515 COMMONWEALTH AVE</v>
          </cell>
          <cell r="G5176" t="str">
            <v>BRIGHTON, MA 02135-3617</v>
          </cell>
          <cell r="J5176" t="str">
            <v>BRIGHTON</v>
          </cell>
          <cell r="K5176" t="str">
            <v>MA</v>
          </cell>
          <cell r="L5176" t="str">
            <v>02135-3617</v>
          </cell>
          <cell r="M5176">
            <v>42.346313000000002</v>
          </cell>
          <cell r="N5176">
            <v>-71.142026999999999</v>
          </cell>
        </row>
        <row r="5177">
          <cell r="A5177">
            <v>66010294</v>
          </cell>
          <cell r="B5177" t="str">
            <v>Y</v>
          </cell>
          <cell r="C5177" t="str">
            <v>NE66010294</v>
          </cell>
          <cell r="D5177" t="str">
            <v>KINDRED BOSTON - MICRO</v>
          </cell>
          <cell r="E5177" t="str">
            <v>KINDRED (C)</v>
          </cell>
          <cell r="F5177" t="str">
            <v>1515 COMMONWEALTH AVE</v>
          </cell>
          <cell r="G5177" t="str">
            <v>BRIGHTON, MA 02135-3617</v>
          </cell>
          <cell r="J5177" t="str">
            <v>BRIGHTON</v>
          </cell>
          <cell r="K5177" t="str">
            <v>MA</v>
          </cell>
          <cell r="L5177" t="str">
            <v>02135-3617</v>
          </cell>
          <cell r="M5177">
            <v>0</v>
          </cell>
          <cell r="N5177">
            <v>0</v>
          </cell>
        </row>
        <row r="5178">
          <cell r="A5178">
            <v>66010295</v>
          </cell>
          <cell r="B5178" t="str">
            <v>Y</v>
          </cell>
          <cell r="C5178" t="str">
            <v>NE66010295</v>
          </cell>
          <cell r="D5178" t="str">
            <v>KINDRED PARKVIEW-CLINICAL</v>
          </cell>
          <cell r="E5178" t="str">
            <v>KINDRED (C)</v>
          </cell>
          <cell r="F5178" t="str">
            <v>111 HUNTOON MEMORIAL HWY</v>
          </cell>
          <cell r="G5178" t="str">
            <v>ROCHDALE, MA 01542-1305</v>
          </cell>
          <cell r="J5178" t="str">
            <v>ROCHDALE</v>
          </cell>
          <cell r="K5178" t="str">
            <v>MA</v>
          </cell>
          <cell r="L5178" t="str">
            <v>01542-1305</v>
          </cell>
          <cell r="M5178">
            <v>42.201754999999999</v>
          </cell>
          <cell r="N5178">
            <v>-71.899139000000005</v>
          </cell>
        </row>
        <row r="5179">
          <cell r="A5179">
            <v>66010296</v>
          </cell>
          <cell r="B5179" t="str">
            <v>Y</v>
          </cell>
          <cell r="C5179" t="str">
            <v>NE66010296</v>
          </cell>
          <cell r="D5179" t="str">
            <v>KINDRED PARKVIEW-MICRO</v>
          </cell>
          <cell r="E5179" t="str">
            <v>KINDRED (C)</v>
          </cell>
          <cell r="F5179" t="str">
            <v>111 HUNTOON MEMORIAL HWY</v>
          </cell>
          <cell r="G5179" t="str">
            <v>ROCHDALE, MA 01542-1305</v>
          </cell>
          <cell r="J5179" t="str">
            <v>ROCHDALE</v>
          </cell>
          <cell r="K5179" t="str">
            <v>MA</v>
          </cell>
          <cell r="L5179" t="str">
            <v>01542-1305</v>
          </cell>
          <cell r="M5179">
            <v>0</v>
          </cell>
          <cell r="N5179">
            <v>0</v>
          </cell>
        </row>
        <row r="5180">
          <cell r="A5180">
            <v>66010297</v>
          </cell>
          <cell r="B5180" t="str">
            <v>Y</v>
          </cell>
          <cell r="C5180" t="str">
            <v>NE66010297</v>
          </cell>
          <cell r="D5180" t="str">
            <v>KINDRED NORTH SHORE-CLINICAL</v>
          </cell>
          <cell r="E5180" t="str">
            <v>KINDRED (C)</v>
          </cell>
          <cell r="F5180" t="str">
            <v>15 KING ST</v>
          </cell>
          <cell r="G5180" t="str">
            <v>PEABODY, MA 01960-4379</v>
          </cell>
          <cell r="J5180" t="str">
            <v>PEABODY</v>
          </cell>
          <cell r="K5180" t="str">
            <v>MA</v>
          </cell>
          <cell r="L5180" t="str">
            <v>01960-4379</v>
          </cell>
          <cell r="M5180">
            <v>42.529153999999998</v>
          </cell>
          <cell r="N5180">
            <v>-70.937404999999998</v>
          </cell>
        </row>
        <row r="5181">
          <cell r="A5181">
            <v>66010298</v>
          </cell>
          <cell r="B5181" t="str">
            <v>Y</v>
          </cell>
          <cell r="C5181" t="str">
            <v>NE66010298</v>
          </cell>
          <cell r="D5181" t="str">
            <v>KINDRED NORTH SHORE-MICRO</v>
          </cell>
          <cell r="E5181" t="str">
            <v>KINDRED (C)</v>
          </cell>
          <cell r="F5181" t="str">
            <v>15 KING ST</v>
          </cell>
          <cell r="G5181" t="str">
            <v>PEABODY, MA 01960-4379</v>
          </cell>
          <cell r="J5181" t="str">
            <v>PEABODY</v>
          </cell>
          <cell r="K5181" t="str">
            <v>MA</v>
          </cell>
          <cell r="L5181" t="str">
            <v>01960-4379</v>
          </cell>
          <cell r="M5181">
            <v>0</v>
          </cell>
          <cell r="N5181">
            <v>0</v>
          </cell>
        </row>
        <row r="5182">
          <cell r="A5182">
            <v>66010299</v>
          </cell>
          <cell r="B5182" t="str">
            <v>Y</v>
          </cell>
          <cell r="C5182" t="str">
            <v>NE66010299</v>
          </cell>
          <cell r="D5182" t="str">
            <v>KINDRED STOUGHTON-CLINICAL</v>
          </cell>
          <cell r="E5182" t="str">
            <v>KINDRED (C)</v>
          </cell>
          <cell r="F5182" t="str">
            <v>909 SUMNER ST</v>
          </cell>
          <cell r="G5182" t="str">
            <v>STOUGHTON, MA 02072-3396</v>
          </cell>
          <cell r="J5182" t="str">
            <v>STOUGHTON</v>
          </cell>
          <cell r="K5182" t="str">
            <v>MA</v>
          </cell>
          <cell r="L5182" t="str">
            <v>02072-3396</v>
          </cell>
          <cell r="M5182">
            <v>42.10042</v>
          </cell>
          <cell r="N5182">
            <v>-71.083123999999998</v>
          </cell>
        </row>
        <row r="5183">
          <cell r="A5183">
            <v>66010300</v>
          </cell>
          <cell r="B5183" t="str">
            <v>Y</v>
          </cell>
          <cell r="C5183" t="str">
            <v>NE66010300</v>
          </cell>
          <cell r="D5183" t="str">
            <v>KINDRED STOUGHTON-MICRO</v>
          </cell>
          <cell r="E5183" t="str">
            <v>KINDRED (C)</v>
          </cell>
          <cell r="F5183" t="str">
            <v>909 SUMNER ST</v>
          </cell>
          <cell r="G5183" t="str">
            <v>STOUGHTON, MA 02072-3396</v>
          </cell>
          <cell r="J5183" t="str">
            <v>STOUGHTON</v>
          </cell>
          <cell r="K5183" t="str">
            <v>MA</v>
          </cell>
          <cell r="L5183" t="str">
            <v>02072-3396</v>
          </cell>
          <cell r="M5183">
            <v>0</v>
          </cell>
          <cell r="N5183">
            <v>0</v>
          </cell>
        </row>
        <row r="5184">
          <cell r="A5184">
            <v>66010301</v>
          </cell>
          <cell r="B5184" t="str">
            <v>N</v>
          </cell>
          <cell r="C5184" t="str">
            <v>NE66010301</v>
          </cell>
          <cell r="D5184" t="str">
            <v>KINDRED NATICK-CLINICAL</v>
          </cell>
          <cell r="E5184" t="str">
            <v>KINDRED (TERM)</v>
          </cell>
          <cell r="F5184" t="str">
            <v>67 UNION ST</v>
          </cell>
          <cell r="G5184" t="str">
            <v>NATICK, MA 01760-7700</v>
          </cell>
          <cell r="J5184" t="str">
            <v>NATICK</v>
          </cell>
          <cell r="K5184" t="str">
            <v>MA</v>
          </cell>
          <cell r="L5184" t="str">
            <v>01760-7700</v>
          </cell>
          <cell r="N5184">
            <v>0</v>
          </cell>
        </row>
        <row r="5185">
          <cell r="A5185">
            <v>66010302</v>
          </cell>
          <cell r="B5185" t="str">
            <v>N</v>
          </cell>
          <cell r="C5185" t="str">
            <v>NE66010302</v>
          </cell>
          <cell r="D5185" t="str">
            <v>KINDRED NATICK-MICRO</v>
          </cell>
          <cell r="E5185" t="str">
            <v>KINDRED (TERM)</v>
          </cell>
          <cell r="F5185" t="str">
            <v>67 UNION ST</v>
          </cell>
          <cell r="G5185" t="str">
            <v>NATICK, MA 01760-7700</v>
          </cell>
          <cell r="J5185" t="str">
            <v>NATICK</v>
          </cell>
          <cell r="K5185" t="str">
            <v>MA</v>
          </cell>
          <cell r="L5185" t="str">
            <v>01760-7700</v>
          </cell>
          <cell r="N5185">
            <v>0</v>
          </cell>
        </row>
        <row r="5186">
          <cell r="A5186">
            <v>66010303</v>
          </cell>
          <cell r="B5186" t="str">
            <v>N</v>
          </cell>
          <cell r="C5186" t="str">
            <v>NE66010303</v>
          </cell>
          <cell r="D5186" t="str">
            <v>KINDRED WALTHAM-CLINICAL</v>
          </cell>
          <cell r="E5186" t="str">
            <v>KINDRED (TERM)</v>
          </cell>
          <cell r="F5186" t="str">
            <v>9 HOPE AVE</v>
          </cell>
          <cell r="G5186" t="str">
            <v>WALTHAM, MA 02453-2741</v>
          </cell>
          <cell r="J5186" t="str">
            <v>WALTHAM</v>
          </cell>
          <cell r="K5186" t="str">
            <v>MA</v>
          </cell>
          <cell r="L5186" t="str">
            <v>02453-2741</v>
          </cell>
          <cell r="N5186">
            <v>0</v>
          </cell>
        </row>
        <row r="5187">
          <cell r="A5187">
            <v>66010304</v>
          </cell>
          <cell r="B5187" t="str">
            <v>N</v>
          </cell>
          <cell r="C5187" t="str">
            <v>NE66010304</v>
          </cell>
          <cell r="D5187" t="str">
            <v>KINDRED WALTHAM-MICRO</v>
          </cell>
          <cell r="E5187" t="str">
            <v>KINDRED (TERM)</v>
          </cell>
          <cell r="F5187" t="str">
            <v>9 HOPE AVE</v>
          </cell>
          <cell r="G5187" t="str">
            <v>WALTHAM, MA 02453-2741</v>
          </cell>
          <cell r="J5187" t="str">
            <v>WALTHAM</v>
          </cell>
          <cell r="K5187" t="str">
            <v>MA</v>
          </cell>
          <cell r="L5187" t="str">
            <v>02453-2741</v>
          </cell>
          <cell r="N5187">
            <v>0</v>
          </cell>
        </row>
        <row r="5188">
          <cell r="A5188">
            <v>66010306</v>
          </cell>
          <cell r="B5188" t="str">
            <v>Y</v>
          </cell>
          <cell r="C5188" t="str">
            <v>NE66010306</v>
          </cell>
          <cell r="D5188" t="str">
            <v>LOUIS G. PETCU M.D. PC</v>
          </cell>
          <cell r="E5188" t="str">
            <v>PETCU</v>
          </cell>
          <cell r="F5188" t="str">
            <v>10 HOSPITAL DR STE 103</v>
          </cell>
          <cell r="G5188" t="str">
            <v>HOLYOKE, MA 01040-6603</v>
          </cell>
          <cell r="J5188" t="str">
            <v>HOLYOKE</v>
          </cell>
          <cell r="K5188" t="str">
            <v>MA</v>
          </cell>
          <cell r="L5188" t="str">
            <v>01040-6603</v>
          </cell>
          <cell r="N5188">
            <v>0</v>
          </cell>
        </row>
        <row r="5189">
          <cell r="A5189">
            <v>66010309</v>
          </cell>
          <cell r="B5189" t="str">
            <v>N</v>
          </cell>
          <cell r="C5189" t="str">
            <v>NE66010309</v>
          </cell>
          <cell r="D5189" t="str">
            <v>THOMAS TREADWELL M.D.</v>
          </cell>
          <cell r="E5189" t="str">
            <v>TREADWELL (TERM)</v>
          </cell>
          <cell r="F5189" t="str">
            <v>115 LINCOLN ST</v>
          </cell>
          <cell r="G5189" t="str">
            <v>FRAMINGHAM, MA 01702-6358</v>
          </cell>
          <cell r="J5189" t="str">
            <v>FRAMINGHAM</v>
          </cell>
          <cell r="K5189" t="str">
            <v>MA</v>
          </cell>
          <cell r="L5189" t="str">
            <v>01702-6358</v>
          </cell>
          <cell r="N5189">
            <v>0</v>
          </cell>
        </row>
        <row r="5190">
          <cell r="A5190">
            <v>66010310</v>
          </cell>
          <cell r="B5190" t="str">
            <v>N</v>
          </cell>
          <cell r="C5190" t="str">
            <v>NE66010310</v>
          </cell>
          <cell r="D5190" t="str">
            <v>OCOB-PHASE 1 OPEN LABEL STUDY</v>
          </cell>
          <cell r="E5190" t="str">
            <v>HEIER (TERM)</v>
          </cell>
          <cell r="F5190" t="str">
            <v>50 STANIFORD ST FL 6</v>
          </cell>
          <cell r="G5190" t="str">
            <v>BOSTON, MA 02114-2517</v>
          </cell>
          <cell r="J5190" t="str">
            <v>BOSTON</v>
          </cell>
          <cell r="K5190" t="str">
            <v>MA</v>
          </cell>
          <cell r="L5190" t="str">
            <v>02114-2517</v>
          </cell>
          <cell r="N5190">
            <v>0</v>
          </cell>
        </row>
        <row r="5191">
          <cell r="A5191">
            <v>66010311</v>
          </cell>
          <cell r="B5191" t="str">
            <v>N</v>
          </cell>
          <cell r="C5191" t="str">
            <v>NE66010311</v>
          </cell>
          <cell r="D5191" t="str">
            <v>FRAMINGHAM WELLNESS CENTER</v>
          </cell>
          <cell r="E5191" t="str">
            <v>FRAMINGHAM WELLNESS (TERM</v>
          </cell>
          <cell r="F5191" t="str">
            <v>61 LINCOLN ST STE 306</v>
          </cell>
          <cell r="G5191" t="str">
            <v>FRAMINGHAM, MA 01702-8264</v>
          </cell>
          <cell r="J5191" t="str">
            <v>FRAMINGHAM</v>
          </cell>
          <cell r="K5191" t="str">
            <v>MA</v>
          </cell>
          <cell r="L5191" t="str">
            <v>01702-8264</v>
          </cell>
          <cell r="N5191">
            <v>0</v>
          </cell>
        </row>
        <row r="5192">
          <cell r="A5192">
            <v>66010312</v>
          </cell>
          <cell r="B5192" t="str">
            <v>N</v>
          </cell>
          <cell r="C5192" t="str">
            <v>NE66010312</v>
          </cell>
          <cell r="D5192" t="str">
            <v>LAWRENCE J HANDLER M.D., P.C.</v>
          </cell>
          <cell r="E5192" t="str">
            <v>HANDLER (TERM)</v>
          </cell>
          <cell r="F5192" t="str">
            <v>67 UNION ST STE 201</v>
          </cell>
          <cell r="G5192" t="str">
            <v>NATICK, MA 01760-7700</v>
          </cell>
          <cell r="J5192" t="str">
            <v>NATICK</v>
          </cell>
          <cell r="K5192" t="str">
            <v>MA</v>
          </cell>
          <cell r="L5192" t="str">
            <v>01760-7700</v>
          </cell>
          <cell r="N5192">
            <v>0</v>
          </cell>
        </row>
        <row r="5193">
          <cell r="A5193">
            <v>66010315</v>
          </cell>
          <cell r="B5193" t="str">
            <v>Y</v>
          </cell>
          <cell r="C5193" t="str">
            <v>NE66010315</v>
          </cell>
          <cell r="D5193" t="str">
            <v>AMBAMA CLINIC P.C.</v>
          </cell>
          <cell r="E5193" t="str">
            <v>AMBAMA</v>
          </cell>
          <cell r="F5193" t="str">
            <v>2110 DORCHESTER AVE STE 303</v>
          </cell>
          <cell r="G5193" t="str">
            <v>DORCHESTER CENT, MA 02124-5628</v>
          </cell>
          <cell r="J5193" t="str">
            <v>DORCHESTER CENTER</v>
          </cell>
          <cell r="K5193" t="str">
            <v>MA</v>
          </cell>
          <cell r="L5193" t="str">
            <v>02124-5628</v>
          </cell>
          <cell r="M5193">
            <v>0</v>
          </cell>
          <cell r="N5193">
            <v>0</v>
          </cell>
        </row>
        <row r="5194">
          <cell r="A5194">
            <v>66010317</v>
          </cell>
          <cell r="B5194" t="str">
            <v>N</v>
          </cell>
          <cell r="C5194" t="str">
            <v>NE66010317</v>
          </cell>
          <cell r="D5194" t="str">
            <v>AMEDISYS - NEW BEDFORD</v>
          </cell>
          <cell r="E5194" t="str">
            <v>AMEDISYS (TERM)</v>
          </cell>
          <cell r="F5194" t="str">
            <v>700 PLEASANT ST STE 320</v>
          </cell>
          <cell r="G5194" t="str">
            <v>NEW BEDFORD, MA 02740-6254</v>
          </cell>
          <cell r="J5194" t="str">
            <v>NEW BEDFORD</v>
          </cell>
          <cell r="K5194" t="str">
            <v>MA</v>
          </cell>
          <cell r="L5194" t="str">
            <v>02740-6254</v>
          </cell>
          <cell r="N5194">
            <v>0</v>
          </cell>
        </row>
        <row r="5195">
          <cell r="A5195">
            <v>66010319</v>
          </cell>
          <cell r="B5195" t="str">
            <v>N</v>
          </cell>
          <cell r="C5195" t="str">
            <v>NE66010319</v>
          </cell>
          <cell r="D5195" t="str">
            <v>PATTERSON THERAPY</v>
          </cell>
          <cell r="E5195" t="str">
            <v>PATTERSON(TERM)</v>
          </cell>
          <cell r="F5195" t="str">
            <v>23 FRUIT ST</v>
          </cell>
          <cell r="G5195" t="str">
            <v>WORCESTER, MA 01609-2126</v>
          </cell>
          <cell r="J5195" t="str">
            <v>WORCESTER</v>
          </cell>
          <cell r="K5195" t="str">
            <v>MA</v>
          </cell>
          <cell r="L5195" t="str">
            <v>01609-2126</v>
          </cell>
          <cell r="N5195">
            <v>0</v>
          </cell>
        </row>
        <row r="5196">
          <cell r="A5196">
            <v>66010320</v>
          </cell>
          <cell r="B5196" t="str">
            <v>Y</v>
          </cell>
          <cell r="C5196" t="str">
            <v>NE66010320</v>
          </cell>
          <cell r="D5196" t="str">
            <v>AGE MANAGEMENT BOSTON</v>
          </cell>
          <cell r="E5196" t="str">
            <v>KATZ</v>
          </cell>
          <cell r="F5196" t="str">
            <v>20 PARK PLZ STE 473</v>
          </cell>
          <cell r="G5196" t="str">
            <v>BOSTON, MA 02116-4329</v>
          </cell>
          <cell r="J5196" t="str">
            <v>BOSTON</v>
          </cell>
          <cell r="K5196" t="str">
            <v>MA</v>
          </cell>
          <cell r="L5196" t="str">
            <v>02116-4329</v>
          </cell>
          <cell r="M5196">
            <v>0</v>
          </cell>
          <cell r="N5196">
            <v>0</v>
          </cell>
        </row>
        <row r="5197">
          <cell r="A5197">
            <v>66010321</v>
          </cell>
          <cell r="B5197" t="str">
            <v>Y</v>
          </cell>
          <cell r="C5197" t="str">
            <v>NE66010321</v>
          </cell>
          <cell r="D5197" t="str">
            <v>NEPONSET VALLEY ORAL SURGERY</v>
          </cell>
          <cell r="E5197" t="str">
            <v>NEPONSET</v>
          </cell>
          <cell r="F5197" t="str">
            <v>841 MAIN ST</v>
          </cell>
          <cell r="G5197" t="str">
            <v>WALPOLE, MA 02081-2997</v>
          </cell>
          <cell r="J5197" t="str">
            <v>WALPOLE</v>
          </cell>
          <cell r="K5197" t="str">
            <v>MA</v>
          </cell>
          <cell r="L5197" t="str">
            <v>02081-2997</v>
          </cell>
          <cell r="N5197">
            <v>0</v>
          </cell>
        </row>
        <row r="5198">
          <cell r="A5198">
            <v>66010322</v>
          </cell>
          <cell r="B5198" t="str">
            <v>Y</v>
          </cell>
          <cell r="C5198" t="str">
            <v>NE66010322</v>
          </cell>
          <cell r="D5198" t="str">
            <v>JENNIFER HARRIS, M.D.</v>
          </cell>
          <cell r="E5198" t="str">
            <v>HARRIS</v>
          </cell>
          <cell r="F5198" t="str">
            <v>180 MASSACHUSETTS AVE</v>
          </cell>
          <cell r="G5198" t="str">
            <v>ARLINGTON, MA 02474-8448</v>
          </cell>
          <cell r="J5198" t="str">
            <v>ARLINGTON</v>
          </cell>
          <cell r="K5198" t="str">
            <v>MA</v>
          </cell>
          <cell r="L5198" t="str">
            <v>02474-8448</v>
          </cell>
          <cell r="N5198">
            <v>0</v>
          </cell>
        </row>
        <row r="5199">
          <cell r="A5199">
            <v>66010323</v>
          </cell>
          <cell r="B5199" t="str">
            <v>N</v>
          </cell>
          <cell r="C5199" t="str">
            <v>NE66010323</v>
          </cell>
          <cell r="D5199" t="str">
            <v>QUEST DIAGNOSTICS - PLYMOUTH</v>
          </cell>
          <cell r="E5199" t="str">
            <v>PLYMOUTH (TERM)</v>
          </cell>
          <cell r="F5199" t="str">
            <v>45 RESNIK RD</v>
          </cell>
          <cell r="G5199" t="str">
            <v>PLYMOUTH, MA 02360-4844</v>
          </cell>
          <cell r="J5199" t="str">
            <v>PLYMOUTH</v>
          </cell>
          <cell r="K5199" t="str">
            <v>MA</v>
          </cell>
          <cell r="L5199" t="str">
            <v>02360-4844</v>
          </cell>
          <cell r="N5199">
            <v>0</v>
          </cell>
        </row>
        <row r="5200">
          <cell r="A5200">
            <v>66010324</v>
          </cell>
          <cell r="B5200" t="str">
            <v>Y</v>
          </cell>
          <cell r="C5200" t="str">
            <v>NE66010324</v>
          </cell>
          <cell r="D5200" t="str">
            <v>PEDIATRIC ASSOC OF FALL RIVER</v>
          </cell>
          <cell r="E5200" t="str">
            <v>PEDIATRIC ASSOC</v>
          </cell>
          <cell r="F5200" t="str">
            <v>851 MIDDLE ST</v>
          </cell>
          <cell r="G5200" t="str">
            <v>FALL RIVER, MA 02721-1735</v>
          </cell>
          <cell r="J5200" t="str">
            <v>FALL RIVER</v>
          </cell>
          <cell r="K5200" t="str">
            <v>MA</v>
          </cell>
          <cell r="L5200" t="str">
            <v>02721-1735</v>
          </cell>
          <cell r="M5200">
            <v>0</v>
          </cell>
          <cell r="N5200">
            <v>0</v>
          </cell>
        </row>
        <row r="5201">
          <cell r="A5201">
            <v>66010325</v>
          </cell>
          <cell r="B5201" t="str">
            <v>Y</v>
          </cell>
          <cell r="C5201" t="str">
            <v>NE66010325</v>
          </cell>
          <cell r="D5201" t="str">
            <v>FRAIOLI,FRANK,JR,D.O.</v>
          </cell>
          <cell r="E5201" t="str">
            <v>FRAIOLI, JR, D.O.</v>
          </cell>
          <cell r="F5201" t="str">
            <v>28 CEDAR SWAMP RD</v>
          </cell>
          <cell r="G5201" t="str">
            <v>SMITHFIELD, RI 02917-2447</v>
          </cell>
          <cell r="J5201" t="str">
            <v>SMITHFIELD</v>
          </cell>
          <cell r="K5201" t="str">
            <v>RI</v>
          </cell>
          <cell r="L5201" t="str">
            <v>02917-2447</v>
          </cell>
          <cell r="M5201">
            <v>0</v>
          </cell>
          <cell r="N5201">
            <v>0</v>
          </cell>
        </row>
        <row r="5202">
          <cell r="A5202">
            <v>66010326</v>
          </cell>
          <cell r="B5202" t="str">
            <v>Y</v>
          </cell>
          <cell r="C5202" t="str">
            <v>NE66010326</v>
          </cell>
          <cell r="D5202" t="str">
            <v>BERKSHIRE OB/GYN ASSOC</v>
          </cell>
          <cell r="E5202" t="str">
            <v>BERKSHIRE</v>
          </cell>
          <cell r="F5202" t="str">
            <v>777 NORTH ST STE 301</v>
          </cell>
          <cell r="G5202" t="str">
            <v>PITTSFIELD, MA 01201-4172</v>
          </cell>
          <cell r="J5202" t="str">
            <v>PITTSFIELD</v>
          </cell>
          <cell r="K5202" t="str">
            <v>MA</v>
          </cell>
          <cell r="L5202" t="str">
            <v>01201-4172</v>
          </cell>
          <cell r="N5202">
            <v>0</v>
          </cell>
        </row>
        <row r="5203">
          <cell r="A5203">
            <v>66010327</v>
          </cell>
          <cell r="B5203" t="str">
            <v>N</v>
          </cell>
          <cell r="C5203" t="str">
            <v>NE66010327</v>
          </cell>
          <cell r="D5203" t="str">
            <v>PROMEDICA MK-4305 024</v>
          </cell>
          <cell r="E5203" t="str">
            <v>PROMEDICA MK-4305 024 (TE</v>
          </cell>
          <cell r="F5203" t="str">
            <v>77 WARREN ST</v>
          </cell>
          <cell r="G5203" t="str">
            <v>BRIGHTON, MA 02135-3601</v>
          </cell>
          <cell r="J5203" t="str">
            <v>BRIGHTON</v>
          </cell>
          <cell r="K5203" t="str">
            <v>MA</v>
          </cell>
          <cell r="L5203" t="str">
            <v>02135-3601</v>
          </cell>
          <cell r="N5203">
            <v>0</v>
          </cell>
        </row>
        <row r="5204">
          <cell r="A5204">
            <v>66010328</v>
          </cell>
          <cell r="B5204" t="str">
            <v>Y</v>
          </cell>
          <cell r="C5204" t="str">
            <v>NE66010328</v>
          </cell>
          <cell r="D5204" t="str">
            <v>GAIL KRAFT M.D.</v>
          </cell>
          <cell r="E5204" t="str">
            <v>KRAFT</v>
          </cell>
          <cell r="F5204" t="str">
            <v>30 HOLLY CIR</v>
          </cell>
          <cell r="G5204" t="str">
            <v>WESTON, MA 02493-1455</v>
          </cell>
          <cell r="J5204" t="str">
            <v>WESTON</v>
          </cell>
          <cell r="K5204" t="str">
            <v>MA</v>
          </cell>
          <cell r="L5204" t="str">
            <v>02493-1455</v>
          </cell>
          <cell r="N5204">
            <v>0</v>
          </cell>
        </row>
        <row r="5205">
          <cell r="A5205">
            <v>66010330</v>
          </cell>
          <cell r="B5205" t="str">
            <v>Y</v>
          </cell>
          <cell r="C5205" t="str">
            <v>NE66010330</v>
          </cell>
          <cell r="D5205" t="str">
            <v>BERKSHIRE OSTEOPATHIC HEALTH</v>
          </cell>
          <cell r="E5205" t="str">
            <v>BERKSHIRE</v>
          </cell>
          <cell r="F5205" t="str">
            <v>42 SUMMER ST STE 201</v>
          </cell>
          <cell r="G5205" t="str">
            <v>PITTSFIELD, MA 01201-4526</v>
          </cell>
          <cell r="J5205" t="str">
            <v>PITTSFIELD</v>
          </cell>
          <cell r="K5205" t="str">
            <v>MA</v>
          </cell>
          <cell r="L5205" t="str">
            <v>01201-4526</v>
          </cell>
          <cell r="M5205">
            <v>0</v>
          </cell>
          <cell r="N5205">
            <v>0</v>
          </cell>
        </row>
        <row r="5206">
          <cell r="A5206">
            <v>66010331</v>
          </cell>
          <cell r="B5206" t="str">
            <v>Y</v>
          </cell>
          <cell r="C5206" t="str">
            <v>NE66010331</v>
          </cell>
          <cell r="D5206" t="str">
            <v>INFECTIOUS DISEASES ASSOC.</v>
          </cell>
          <cell r="E5206" t="str">
            <v>SADDI (CML)</v>
          </cell>
          <cell r="F5206" t="str">
            <v>411 MERRIMACK ST STE 201</v>
          </cell>
          <cell r="G5206" t="str">
            <v>METHUEN, MA 01844-5821</v>
          </cell>
          <cell r="J5206" t="str">
            <v>METHUEN</v>
          </cell>
          <cell r="K5206" t="str">
            <v>MA</v>
          </cell>
          <cell r="L5206" t="str">
            <v>01844-5821</v>
          </cell>
          <cell r="N5206">
            <v>0</v>
          </cell>
        </row>
        <row r="5207">
          <cell r="A5207">
            <v>66010333</v>
          </cell>
          <cell r="B5207" t="str">
            <v>Y</v>
          </cell>
          <cell r="C5207" t="str">
            <v>NE66010333</v>
          </cell>
          <cell r="D5207" t="str">
            <v>BRUCE J. GILLERS M.D.</v>
          </cell>
          <cell r="E5207" t="str">
            <v>GILLERS</v>
          </cell>
          <cell r="F5207" t="str">
            <v>67 UNION ST</v>
          </cell>
          <cell r="G5207" t="str">
            <v>NATICK, MA 01760-7700</v>
          </cell>
          <cell r="J5207" t="str">
            <v>NATICK</v>
          </cell>
          <cell r="K5207" t="str">
            <v>MA</v>
          </cell>
          <cell r="L5207" t="str">
            <v>01760-7700</v>
          </cell>
          <cell r="N5207">
            <v>0</v>
          </cell>
        </row>
        <row r="5208">
          <cell r="A5208">
            <v>66010336</v>
          </cell>
          <cell r="B5208" t="str">
            <v>Y</v>
          </cell>
          <cell r="C5208" t="str">
            <v>NE66010336</v>
          </cell>
          <cell r="D5208" t="str">
            <v>CENTER FOR WELL BEING</v>
          </cell>
          <cell r="E5208" t="str">
            <v>CENTER FOR WELL BEING</v>
          </cell>
          <cell r="F5208" t="str">
            <v>142 EXCHANGE ST</v>
          </cell>
          <cell r="G5208" t="str">
            <v>MILLIS, MA 02054-1212</v>
          </cell>
          <cell r="J5208" t="str">
            <v>MILLIS</v>
          </cell>
          <cell r="K5208" t="str">
            <v>MA</v>
          </cell>
          <cell r="L5208" t="str">
            <v>02054-1212</v>
          </cell>
          <cell r="N5208">
            <v>0</v>
          </cell>
        </row>
        <row r="5209">
          <cell r="A5209">
            <v>66010337</v>
          </cell>
          <cell r="B5209" t="str">
            <v>Y</v>
          </cell>
          <cell r="C5209" t="str">
            <v>NE66010337</v>
          </cell>
          <cell r="D5209" t="str">
            <v>JUDGE ROTENBERG CENTER</v>
          </cell>
          <cell r="E5209" t="str">
            <v>JUDGE ROTENBERG</v>
          </cell>
          <cell r="F5209" t="str">
            <v>240 TURNPIKE ST STE 138</v>
          </cell>
          <cell r="G5209" t="str">
            <v>CANTON, MA 02021-2359</v>
          </cell>
          <cell r="J5209" t="str">
            <v>CANTON</v>
          </cell>
          <cell r="K5209" t="str">
            <v>MA</v>
          </cell>
          <cell r="L5209" t="str">
            <v>02021-2359</v>
          </cell>
          <cell r="N5209">
            <v>0</v>
          </cell>
        </row>
        <row r="5210">
          <cell r="A5210">
            <v>66010338</v>
          </cell>
          <cell r="B5210" t="str">
            <v>N</v>
          </cell>
          <cell r="C5210" t="str">
            <v>NE66010338</v>
          </cell>
          <cell r="D5210" t="str">
            <v>THE KOLBURNE SCHOOL</v>
          </cell>
          <cell r="E5210" t="str">
            <v>KOLBURNE SCHOOL (TERM)</v>
          </cell>
          <cell r="F5210" t="str">
            <v>343 NM SOUTHFIELD RD</v>
          </cell>
          <cell r="G5210" t="str">
            <v>NEW MARLBOROUGH, MA 01230-2035</v>
          </cell>
          <cell r="J5210" t="str">
            <v>NEW MARLBOROUGH</v>
          </cell>
          <cell r="K5210" t="str">
            <v>MA</v>
          </cell>
          <cell r="L5210" t="str">
            <v>01230-2035</v>
          </cell>
          <cell r="N5210">
            <v>0</v>
          </cell>
        </row>
        <row r="5211">
          <cell r="A5211">
            <v>66010340</v>
          </cell>
          <cell r="B5211" t="str">
            <v>Y</v>
          </cell>
          <cell r="C5211" t="str">
            <v>NE66010340</v>
          </cell>
          <cell r="D5211" t="str">
            <v>GEORGETOWN FAMILY MEDICINE</v>
          </cell>
          <cell r="E5211" t="str">
            <v>GEORGETOWN FAMILY</v>
          </cell>
          <cell r="F5211" t="str">
            <v>256 GEORGETOWN RD UNIT 7</v>
          </cell>
          <cell r="G5211" t="str">
            <v>BOXFORD, MA 01921-1642</v>
          </cell>
          <cell r="J5211" t="str">
            <v>BOXFORD</v>
          </cell>
          <cell r="K5211" t="str">
            <v>MA</v>
          </cell>
          <cell r="L5211" t="str">
            <v>01921-1642</v>
          </cell>
          <cell r="M5211">
            <v>0</v>
          </cell>
          <cell r="N5211">
            <v>0</v>
          </cell>
        </row>
        <row r="5212">
          <cell r="A5212">
            <v>66010341</v>
          </cell>
          <cell r="B5212" t="str">
            <v>N</v>
          </cell>
          <cell r="C5212" t="str">
            <v>NE66010341</v>
          </cell>
          <cell r="D5212" t="str">
            <v>ALPHA CARE HOME HEALTH</v>
          </cell>
          <cell r="E5212" t="str">
            <v>ALPHA (TERM)</v>
          </cell>
          <cell r="F5212" t="str">
            <v>214 LINCOLN ST STE 304</v>
          </cell>
          <cell r="G5212" t="str">
            <v>ALLSTON, MA 02134-1346</v>
          </cell>
          <cell r="J5212" t="str">
            <v>ALLSTON</v>
          </cell>
          <cell r="K5212" t="str">
            <v>MA</v>
          </cell>
          <cell r="L5212" t="str">
            <v>02134-1346</v>
          </cell>
          <cell r="N5212">
            <v>0</v>
          </cell>
        </row>
        <row r="5213">
          <cell r="A5213">
            <v>66010342</v>
          </cell>
          <cell r="B5213" t="str">
            <v>Y</v>
          </cell>
          <cell r="C5213" t="str">
            <v>NE66010342</v>
          </cell>
          <cell r="D5213" t="str">
            <v>FOOT &amp; ANKLE ASSOCIATES</v>
          </cell>
          <cell r="E5213" t="str">
            <v>FOOT (A)</v>
          </cell>
          <cell r="F5213" t="str">
            <v>2 CHAMBERLAIN AVE</v>
          </cell>
          <cell r="G5213" t="str">
            <v>WINTHROP, MA 02152-1064</v>
          </cell>
          <cell r="J5213" t="str">
            <v>WINTHROP</v>
          </cell>
          <cell r="K5213" t="str">
            <v>MA</v>
          </cell>
          <cell r="L5213" t="str">
            <v>02152-1064</v>
          </cell>
          <cell r="N5213">
            <v>0</v>
          </cell>
        </row>
        <row r="5214">
          <cell r="A5214">
            <v>66010343</v>
          </cell>
          <cell r="B5214" t="str">
            <v>N</v>
          </cell>
          <cell r="C5214" t="str">
            <v>NE66010343</v>
          </cell>
          <cell r="D5214" t="str">
            <v>AMERICAN KIDNEY FUND</v>
          </cell>
          <cell r="E5214" t="str">
            <v>HEALTH FAIR 2011 (TERM)</v>
          </cell>
          <cell r="F5214" t="str">
            <v>6110 EXECUTIVE BLVD STE 1010</v>
          </cell>
          <cell r="G5214" t="str">
            <v>ROCKVILLE, MD 20852-3914</v>
          </cell>
          <cell r="J5214" t="str">
            <v>ROCKVILLE</v>
          </cell>
          <cell r="K5214" t="str">
            <v>MD</v>
          </cell>
          <cell r="L5214" t="str">
            <v>20852-3914</v>
          </cell>
          <cell r="N5214">
            <v>0</v>
          </cell>
        </row>
        <row r="5215">
          <cell r="A5215">
            <v>66010346</v>
          </cell>
          <cell r="B5215" t="str">
            <v>Y</v>
          </cell>
          <cell r="C5215" t="str">
            <v>NE66010346</v>
          </cell>
          <cell r="D5215" t="str">
            <v>DALTON MEDICAL ASSOCIATES</v>
          </cell>
          <cell r="E5215" t="str">
            <v>DALTON</v>
          </cell>
          <cell r="F5215" t="str">
            <v>33 NORTH ST</v>
          </cell>
          <cell r="G5215" t="str">
            <v>DALTON, MA 01226-1202</v>
          </cell>
          <cell r="J5215" t="str">
            <v>DALTON</v>
          </cell>
          <cell r="K5215" t="str">
            <v>MA</v>
          </cell>
          <cell r="L5215" t="str">
            <v>01226-1202</v>
          </cell>
          <cell r="N5215">
            <v>0</v>
          </cell>
        </row>
        <row r="5216">
          <cell r="A5216">
            <v>66010347</v>
          </cell>
          <cell r="B5216" t="str">
            <v>Y</v>
          </cell>
          <cell r="C5216" t="str">
            <v>NE66010347</v>
          </cell>
          <cell r="D5216" t="str">
            <v>OCHS - PROVINCETOWN</v>
          </cell>
          <cell r="E5216" t="str">
            <v xml:space="preserve">OUTER CAPE HEALTH SVC </v>
          </cell>
          <cell r="F5216" t="str">
            <v>49 HARRY KEMP WAY</v>
          </cell>
          <cell r="G5216" t="str">
            <v>PROVINCETOWN, MA 02657-1629</v>
          </cell>
          <cell r="J5216" t="str">
            <v>PROVINCETOWN</v>
          </cell>
          <cell r="K5216" t="str">
            <v>MA</v>
          </cell>
          <cell r="L5216" t="str">
            <v>02657-1629</v>
          </cell>
          <cell r="N5216">
            <v>0</v>
          </cell>
        </row>
        <row r="5217">
          <cell r="A5217">
            <v>66010348</v>
          </cell>
          <cell r="B5217" t="str">
            <v>Y</v>
          </cell>
          <cell r="C5217" t="str">
            <v>NE66010348</v>
          </cell>
          <cell r="D5217" t="str">
            <v>OCHS - WELLFLEET</v>
          </cell>
          <cell r="E5217" t="str">
            <v>OUTER CAPE HEALTH SERVICE</v>
          </cell>
          <cell r="F5217" t="str">
            <v>3130 STATE HWY RTE 6</v>
          </cell>
          <cell r="G5217" t="str">
            <v>WELLFLEET, MA 02667-7402</v>
          </cell>
          <cell r="J5217" t="str">
            <v>WELLFLEET</v>
          </cell>
          <cell r="K5217" t="str">
            <v>MA</v>
          </cell>
          <cell r="L5217" t="str">
            <v>02667-7402</v>
          </cell>
          <cell r="M5217">
            <v>41.928659000000003</v>
          </cell>
          <cell r="N5217">
            <v>-70.015735000000006</v>
          </cell>
        </row>
        <row r="5218">
          <cell r="A5218">
            <v>66010349</v>
          </cell>
          <cell r="B5218" t="str">
            <v>N</v>
          </cell>
          <cell r="C5218" t="str">
            <v>NE66010349</v>
          </cell>
          <cell r="D5218" t="str">
            <v>PROMEDICA NOVARTIS PTK796</v>
          </cell>
          <cell r="E5218" t="str">
            <v>PROMEDICA NOV PTK796 (TER</v>
          </cell>
          <cell r="F5218" t="str">
            <v>77 WARREN ST</v>
          </cell>
          <cell r="G5218" t="str">
            <v>BRIGHTON, MA 02135-3601</v>
          </cell>
          <cell r="J5218" t="str">
            <v>BRIGHTON</v>
          </cell>
          <cell r="K5218" t="str">
            <v>MA</v>
          </cell>
          <cell r="L5218" t="str">
            <v>02135-3601</v>
          </cell>
          <cell r="N5218">
            <v>0</v>
          </cell>
        </row>
        <row r="5219">
          <cell r="A5219">
            <v>66010351</v>
          </cell>
          <cell r="B5219" t="str">
            <v>N</v>
          </cell>
          <cell r="C5219" t="str">
            <v>NE66010351</v>
          </cell>
          <cell r="D5219" t="str">
            <v>METROWEST CHIROPRACTIC ASSOC.</v>
          </cell>
          <cell r="E5219" t="str">
            <v>METROWEST CHIRO (TERM)</v>
          </cell>
          <cell r="F5219" t="str">
            <v>95 LINCOLN ST</v>
          </cell>
          <cell r="G5219" t="str">
            <v>FRAMINGHAM, MA 01702-8205</v>
          </cell>
          <cell r="J5219" t="str">
            <v>FRAMINGHAM</v>
          </cell>
          <cell r="K5219" t="str">
            <v>MA</v>
          </cell>
          <cell r="L5219" t="str">
            <v>01702-8205</v>
          </cell>
          <cell r="N5219">
            <v>0</v>
          </cell>
        </row>
        <row r="5220">
          <cell r="A5220">
            <v>66010352</v>
          </cell>
          <cell r="B5220" t="str">
            <v>N</v>
          </cell>
          <cell r="C5220" t="str">
            <v>NE66010352</v>
          </cell>
          <cell r="D5220" t="str">
            <v>NATURAL PHARMACY</v>
          </cell>
          <cell r="E5220" t="str">
            <v>BEDFORD NATURAL HEALTH (T</v>
          </cell>
          <cell r="F5220" t="str">
            <v>4 ROYAL CREST DR, UNIT 11</v>
          </cell>
          <cell r="G5220" t="str">
            <v>NASHUA, NH 03060-6724</v>
          </cell>
          <cell r="J5220" t="str">
            <v>NASHUA</v>
          </cell>
          <cell r="K5220" t="str">
            <v>NH</v>
          </cell>
          <cell r="L5220" t="str">
            <v>03060-6724</v>
          </cell>
          <cell r="N5220">
            <v>0</v>
          </cell>
        </row>
        <row r="5221">
          <cell r="A5221">
            <v>66010353</v>
          </cell>
          <cell r="B5221" t="str">
            <v>Y</v>
          </cell>
          <cell r="C5221" t="str">
            <v>NE66010353</v>
          </cell>
          <cell r="D5221" t="str">
            <v>DAVID TAUB, M.D.</v>
          </cell>
          <cell r="E5221" t="str">
            <v>TAUB</v>
          </cell>
          <cell r="F5221" t="str">
            <v>ZERO GOVERNORS AVE.</v>
          </cell>
          <cell r="G5221" t="str">
            <v>MEDFORD, MA 02155</v>
          </cell>
          <cell r="J5221" t="str">
            <v>MEDFORD</v>
          </cell>
          <cell r="K5221" t="str">
            <v>MA</v>
          </cell>
          <cell r="L5221">
            <v>2155</v>
          </cell>
          <cell r="M5221">
            <v>42.419400000000003</v>
          </cell>
          <cell r="N5221">
            <v>-71.109200000000001</v>
          </cell>
        </row>
        <row r="5222">
          <cell r="A5222">
            <v>66010354</v>
          </cell>
          <cell r="B5222" t="str">
            <v>Y</v>
          </cell>
          <cell r="C5222" t="str">
            <v>NE66010354</v>
          </cell>
          <cell r="D5222" t="str">
            <v>WENDY L. COHEN, M.D.</v>
          </cell>
          <cell r="E5222" t="str">
            <v>COHEN, WENDY L.</v>
          </cell>
          <cell r="F5222" t="str">
            <v>1415 BEACON ST STE 320</v>
          </cell>
          <cell r="G5222" t="str">
            <v>BROOKLINE, MA 02446-4812</v>
          </cell>
          <cell r="J5222" t="str">
            <v>BROOKLINE</v>
          </cell>
          <cell r="K5222" t="str">
            <v>MA</v>
          </cell>
          <cell r="L5222" t="str">
            <v>02446-4812</v>
          </cell>
          <cell r="N5222">
            <v>0</v>
          </cell>
        </row>
        <row r="5223">
          <cell r="A5223">
            <v>66010355</v>
          </cell>
          <cell r="B5223" t="str">
            <v>Y</v>
          </cell>
          <cell r="C5223" t="str">
            <v>NE66010355</v>
          </cell>
          <cell r="D5223" t="str">
            <v>EDINBURG CENTER PACT PROGRAM</v>
          </cell>
          <cell r="E5223" t="str">
            <v>EDINBURG CENTER PACT</v>
          </cell>
          <cell r="F5223" t="str">
            <v>1040 WALTHAM ST</v>
          </cell>
          <cell r="G5223" t="str">
            <v>LEXINGTON, MA 02421-8033</v>
          </cell>
          <cell r="J5223" t="str">
            <v>LEXINGTON</v>
          </cell>
          <cell r="K5223" t="str">
            <v>MA</v>
          </cell>
          <cell r="L5223" t="str">
            <v>02421-8033</v>
          </cell>
          <cell r="N5223">
            <v>0</v>
          </cell>
        </row>
        <row r="5224">
          <cell r="A5224">
            <v>66010356</v>
          </cell>
          <cell r="B5224" t="str">
            <v>Y</v>
          </cell>
          <cell r="C5224" t="str">
            <v>NE66010356</v>
          </cell>
          <cell r="D5224" t="str">
            <v>MASS BAY CONSULTING</v>
          </cell>
          <cell r="E5224" t="str">
            <v>MASS BAY CONSULTING</v>
          </cell>
          <cell r="F5224" t="str">
            <v>234 COPELAND ST STE 320</v>
          </cell>
          <cell r="G5224" t="str">
            <v>QUINCY, MA 02169-4005</v>
          </cell>
          <cell r="J5224" t="str">
            <v>QUINCY</v>
          </cell>
          <cell r="K5224" t="str">
            <v>MA</v>
          </cell>
          <cell r="L5224" t="str">
            <v>02169-4005</v>
          </cell>
          <cell r="M5224">
            <v>0</v>
          </cell>
          <cell r="N5224">
            <v>0</v>
          </cell>
        </row>
        <row r="5225">
          <cell r="A5225">
            <v>66010357</v>
          </cell>
          <cell r="B5225" t="str">
            <v>Y</v>
          </cell>
          <cell r="C5225" t="str">
            <v>NE66010357</v>
          </cell>
          <cell r="D5225" t="str">
            <v>BIDHC DEDHAM AVE</v>
          </cell>
          <cell r="E5225" t="str">
            <v>BIDHC</v>
          </cell>
          <cell r="F5225" t="str">
            <v>57 DEDHAM AVE</v>
          </cell>
          <cell r="G5225" t="str">
            <v>NEEDHAM, MA 02492-3024</v>
          </cell>
          <cell r="J5225" t="str">
            <v>NEEDHAM</v>
          </cell>
          <cell r="K5225" t="str">
            <v>MA</v>
          </cell>
          <cell r="L5225" t="str">
            <v>02492-3024</v>
          </cell>
          <cell r="M5225">
            <v>0</v>
          </cell>
          <cell r="N5225">
            <v>0</v>
          </cell>
        </row>
        <row r="5226">
          <cell r="A5226">
            <v>66010358</v>
          </cell>
          <cell r="B5226" t="str">
            <v>Y</v>
          </cell>
          <cell r="C5226" t="str">
            <v>NE66010358</v>
          </cell>
          <cell r="D5226" t="str">
            <v>PLANNED PARENTHOOD-FITCHBURG</v>
          </cell>
          <cell r="E5226" t="str">
            <v>PLANNED PARENTHOOD</v>
          </cell>
          <cell r="F5226" t="str">
            <v>391 MAIN ST</v>
          </cell>
          <cell r="G5226" t="str">
            <v>FITCHBURG, MA 01420-8006</v>
          </cell>
          <cell r="J5226" t="str">
            <v>FITCHBURG</v>
          </cell>
          <cell r="K5226" t="str">
            <v>MA</v>
          </cell>
          <cell r="L5226" t="str">
            <v>01420-8006</v>
          </cell>
          <cell r="M5226">
            <v>0</v>
          </cell>
          <cell r="N5226">
            <v>0</v>
          </cell>
        </row>
        <row r="5227">
          <cell r="A5227">
            <v>66010359</v>
          </cell>
          <cell r="B5227" t="str">
            <v>Y</v>
          </cell>
          <cell r="C5227" t="str">
            <v>NE66010359</v>
          </cell>
          <cell r="D5227" t="str">
            <v>PLANNED PARENTHOOD-MILFORD</v>
          </cell>
          <cell r="E5227" t="str">
            <v>PLANNED PARENTHOOD</v>
          </cell>
          <cell r="F5227" t="str">
            <v>208 MAIN ST STE 108</v>
          </cell>
          <cell r="G5227" t="str">
            <v>MILFORD, MA 01757-2502</v>
          </cell>
          <cell r="J5227" t="str">
            <v>MILFORD</v>
          </cell>
          <cell r="K5227" t="str">
            <v>MA</v>
          </cell>
          <cell r="L5227" t="str">
            <v>01757-2502</v>
          </cell>
          <cell r="M5227">
            <v>0</v>
          </cell>
          <cell r="N5227">
            <v>0</v>
          </cell>
        </row>
        <row r="5228">
          <cell r="A5228">
            <v>66010360</v>
          </cell>
          <cell r="B5228" t="str">
            <v>Y</v>
          </cell>
          <cell r="C5228" t="str">
            <v>NE66010360</v>
          </cell>
          <cell r="D5228" t="str">
            <v>PEGGY WOLFF, M.S.,APRN,HNC</v>
          </cell>
          <cell r="E5228" t="str">
            <v>WOLFF</v>
          </cell>
          <cell r="F5228" t="str">
            <v>126 CAVE HILL RD</v>
          </cell>
          <cell r="G5228" t="str">
            <v>LEVERETT, MA 01054-9728</v>
          </cell>
          <cell r="J5228" t="str">
            <v>LEVERETT</v>
          </cell>
          <cell r="K5228" t="str">
            <v>MA</v>
          </cell>
          <cell r="L5228" t="str">
            <v>01054-9728</v>
          </cell>
          <cell r="N5228">
            <v>0</v>
          </cell>
        </row>
        <row r="5229">
          <cell r="A5229">
            <v>66010362</v>
          </cell>
          <cell r="B5229" t="str">
            <v>Y</v>
          </cell>
          <cell r="C5229" t="str">
            <v>NE66010362</v>
          </cell>
          <cell r="D5229" t="str">
            <v>TAPESTRY NEEDLE EXCHANGE</v>
          </cell>
          <cell r="E5229" t="str">
            <v>TAPESTRY HEALTH</v>
          </cell>
          <cell r="F5229" t="str">
            <v>16 CENTER ST</v>
          </cell>
          <cell r="G5229" t="str">
            <v>NORTHAMPTON, MA 01060-3031</v>
          </cell>
          <cell r="J5229" t="str">
            <v>NORTHAMPTON</v>
          </cell>
          <cell r="K5229" t="str">
            <v>MA</v>
          </cell>
          <cell r="L5229" t="str">
            <v>01060-3031</v>
          </cell>
          <cell r="M5229">
            <v>0</v>
          </cell>
          <cell r="N5229">
            <v>0</v>
          </cell>
        </row>
        <row r="5230">
          <cell r="A5230">
            <v>66010363</v>
          </cell>
          <cell r="B5230" t="str">
            <v>Y</v>
          </cell>
          <cell r="C5230" t="str">
            <v>NE66010363</v>
          </cell>
          <cell r="D5230" t="str">
            <v>UPHAMS CORNER-IMMIGRATION</v>
          </cell>
          <cell r="E5230" t="str">
            <v>UPHAMS CORNER</v>
          </cell>
          <cell r="F5230" t="str">
            <v>415 COLUMBIA RD</v>
          </cell>
          <cell r="G5230" t="str">
            <v>DORCHESTER, MA 02125-2424</v>
          </cell>
          <cell r="J5230" t="str">
            <v>DORCHESTER</v>
          </cell>
          <cell r="K5230" t="str">
            <v>MA</v>
          </cell>
          <cell r="L5230" t="str">
            <v>02125-2424</v>
          </cell>
          <cell r="M5230">
            <v>0</v>
          </cell>
          <cell r="N5230">
            <v>0</v>
          </cell>
        </row>
        <row r="5231">
          <cell r="A5231">
            <v>66010364</v>
          </cell>
          <cell r="B5231" t="str">
            <v>Y</v>
          </cell>
          <cell r="C5231" t="str">
            <v>NE66010364</v>
          </cell>
          <cell r="D5231" t="str">
            <v>EDWARD GOODMAN, M.D.</v>
          </cell>
          <cell r="E5231" t="str">
            <v>GOODMAN</v>
          </cell>
          <cell r="F5231" t="str">
            <v>SUITE 312</v>
          </cell>
          <cell r="G5231" t="str">
            <v>265 MEDFORD ST.</v>
          </cell>
          <cell r="H5231" t="str">
            <v>SOMERVILLE, MA 02143-1495</v>
          </cell>
          <cell r="J5231" t="str">
            <v>SOMERVILLE</v>
          </cell>
          <cell r="K5231" t="str">
            <v>MA</v>
          </cell>
          <cell r="L5231" t="str">
            <v>02143-1495</v>
          </cell>
          <cell r="N5231">
            <v>0</v>
          </cell>
        </row>
        <row r="5232">
          <cell r="A5232">
            <v>66010366</v>
          </cell>
          <cell r="B5232" t="str">
            <v>Y</v>
          </cell>
          <cell r="C5232" t="str">
            <v>NE66010366</v>
          </cell>
          <cell r="D5232" t="str">
            <v>ANDREW S. LIM, M.D.</v>
          </cell>
          <cell r="E5232" t="str">
            <v>LIM, ANDREW S.</v>
          </cell>
          <cell r="F5232" t="str">
            <v>30 NEW CROSSING RD STE 201</v>
          </cell>
          <cell r="G5232" t="str">
            <v>READING, MA 01867-3271</v>
          </cell>
          <cell r="J5232" t="str">
            <v>READING</v>
          </cell>
          <cell r="K5232" t="str">
            <v>MA</v>
          </cell>
          <cell r="L5232" t="str">
            <v>01867-3271</v>
          </cell>
          <cell r="M5232">
            <v>0</v>
          </cell>
          <cell r="N5232">
            <v>0</v>
          </cell>
        </row>
        <row r="5233">
          <cell r="A5233">
            <v>66010368</v>
          </cell>
          <cell r="B5233" t="str">
            <v>N</v>
          </cell>
          <cell r="C5233" t="str">
            <v>NE66010368</v>
          </cell>
          <cell r="D5233" t="str">
            <v>ADVANCED WEIGHT LOSS</v>
          </cell>
          <cell r="E5233" t="str">
            <v>ADVANCED (TERM)</v>
          </cell>
          <cell r="F5233" t="str">
            <v>63 PARK ST STE 11</v>
          </cell>
          <cell r="G5233" t="str">
            <v>ANDOVER, MA 01810-3664</v>
          </cell>
          <cell r="J5233" t="str">
            <v>ANDOVER</v>
          </cell>
          <cell r="K5233" t="str">
            <v>MA</v>
          </cell>
          <cell r="L5233" t="str">
            <v>01810-3664</v>
          </cell>
          <cell r="N5233">
            <v>0</v>
          </cell>
        </row>
        <row r="5234">
          <cell r="A5234">
            <v>66010369</v>
          </cell>
          <cell r="B5234" t="str">
            <v>Y</v>
          </cell>
          <cell r="C5234" t="str">
            <v>NE66010369</v>
          </cell>
          <cell r="D5234" t="str">
            <v>HEALTH GLOBE INTERNATIONAL</v>
          </cell>
          <cell r="E5234" t="str">
            <v>HEALTHY AGING SYSTEMS</v>
          </cell>
          <cell r="F5234" t="str">
            <v>930 COMMONWEALTH AVE SUITE 2A</v>
          </cell>
          <cell r="G5234" t="str">
            <v>C/O HEALTHY AGING SYSTEMS</v>
          </cell>
          <cell r="H5234" t="str">
            <v>BOSTON, MA 02215-1284</v>
          </cell>
          <cell r="J5234" t="str">
            <v>BOSTON</v>
          </cell>
          <cell r="K5234" t="str">
            <v>MA</v>
          </cell>
          <cell r="L5234" t="str">
            <v>02215-1284</v>
          </cell>
          <cell r="N5234">
            <v>0</v>
          </cell>
        </row>
        <row r="5235">
          <cell r="A5235">
            <v>66010370</v>
          </cell>
          <cell r="B5235" t="str">
            <v>N</v>
          </cell>
          <cell r="C5235" t="str">
            <v>NE66010370</v>
          </cell>
          <cell r="D5235" t="str">
            <v>KATHLEEN L. NELSON, M.D., LLC</v>
          </cell>
          <cell r="E5235" t="str">
            <v>NELSON(TERM)</v>
          </cell>
          <cell r="F5235" t="str">
            <v>328D</v>
          </cell>
          <cell r="G5235" t="str">
            <v>100 CUMMINGS CTR</v>
          </cell>
          <cell r="H5235" t="str">
            <v>BEVERLY, MA 01915-6115</v>
          </cell>
          <cell r="J5235" t="str">
            <v>BEVERLY</v>
          </cell>
          <cell r="K5235" t="str">
            <v>MA</v>
          </cell>
          <cell r="L5235" t="str">
            <v>01915-6115</v>
          </cell>
          <cell r="N5235">
            <v>0</v>
          </cell>
        </row>
        <row r="5236">
          <cell r="A5236">
            <v>66010372</v>
          </cell>
          <cell r="B5236" t="str">
            <v>Y</v>
          </cell>
          <cell r="C5236" t="str">
            <v>NE66010372</v>
          </cell>
          <cell r="D5236" t="str">
            <v>CARETENDERS - BRAINTREE</v>
          </cell>
          <cell r="E5236" t="str">
            <v>CARETENDERS</v>
          </cell>
          <cell r="F5236" t="str">
            <v>222 FORBES RD</v>
          </cell>
          <cell r="G5236" t="str">
            <v>BRAINTREE, MA 02184-2706</v>
          </cell>
          <cell r="J5236" t="str">
            <v>BRAINTREE</v>
          </cell>
          <cell r="K5236" t="str">
            <v>MA</v>
          </cell>
          <cell r="L5236" t="str">
            <v>02184-2706</v>
          </cell>
          <cell r="M5236">
            <v>0</v>
          </cell>
          <cell r="N5236">
            <v>0</v>
          </cell>
        </row>
        <row r="5237">
          <cell r="A5237">
            <v>66010373</v>
          </cell>
          <cell r="B5237" t="str">
            <v>N</v>
          </cell>
          <cell r="C5237" t="str">
            <v>NE66010373</v>
          </cell>
          <cell r="D5237" t="str">
            <v>STANDARDS CARE STAFFING</v>
          </cell>
          <cell r="E5237" t="str">
            <v>STANDARDS CARE STAFFING (</v>
          </cell>
          <cell r="F5237" t="str">
            <v>100 CUMMINGS CTR STE 433H</v>
          </cell>
          <cell r="G5237" t="str">
            <v>BEVERLY, MA 01915-6122</v>
          </cell>
          <cell r="J5237" t="str">
            <v>BEVERLY</v>
          </cell>
          <cell r="K5237" t="str">
            <v>MA</v>
          </cell>
          <cell r="L5237" t="str">
            <v>01915-6122</v>
          </cell>
          <cell r="N5237">
            <v>0</v>
          </cell>
        </row>
        <row r="5238">
          <cell r="A5238">
            <v>66010374</v>
          </cell>
          <cell r="B5238" t="str">
            <v>Y</v>
          </cell>
          <cell r="C5238" t="str">
            <v>NE66010374</v>
          </cell>
          <cell r="D5238" t="str">
            <v>SOUTH COVE HC-QUINCY</v>
          </cell>
          <cell r="E5238" t="str">
            <v>SOUTH COVE</v>
          </cell>
          <cell r="F5238" t="str">
            <v>435 HANCOCK ST</v>
          </cell>
          <cell r="G5238" t="str">
            <v>QUINCY, MA 02171-2428</v>
          </cell>
          <cell r="J5238" t="str">
            <v>QUINCY</v>
          </cell>
          <cell r="K5238" t="str">
            <v>MA</v>
          </cell>
          <cell r="L5238" t="str">
            <v>02171-2428</v>
          </cell>
          <cell r="N5238">
            <v>0</v>
          </cell>
        </row>
        <row r="5239">
          <cell r="A5239">
            <v>66010376</v>
          </cell>
          <cell r="B5239" t="str">
            <v>Y</v>
          </cell>
          <cell r="C5239" t="str">
            <v>NE66010376</v>
          </cell>
          <cell r="D5239" t="str">
            <v>SUSAN NEUBER N.P.</v>
          </cell>
          <cell r="E5239" t="str">
            <v>NEUBER</v>
          </cell>
          <cell r="F5239" t="str">
            <v>573 MENDON RD STE 3</v>
          </cell>
          <cell r="G5239" t="str">
            <v>CUMBERLAND, RI 02864-6211</v>
          </cell>
          <cell r="J5239" t="str">
            <v>CUMBERLAND</v>
          </cell>
          <cell r="K5239" t="str">
            <v>RI</v>
          </cell>
          <cell r="L5239" t="str">
            <v>02864-6211</v>
          </cell>
          <cell r="M5239">
            <v>41.922730999999999</v>
          </cell>
          <cell r="N5239">
            <v>-71.410854999999998</v>
          </cell>
        </row>
        <row r="5240">
          <cell r="A5240">
            <v>66010377</v>
          </cell>
          <cell r="B5240" t="str">
            <v>Y</v>
          </cell>
          <cell r="C5240" t="str">
            <v>NE66010377</v>
          </cell>
          <cell r="D5240" t="str">
            <v>BRIAN HINNEBUSCH M.D.</v>
          </cell>
          <cell r="E5240" t="str">
            <v>HINNEBUSCH</v>
          </cell>
          <cell r="F5240" t="str">
            <v>825 WASHINGTON ST STE 310</v>
          </cell>
          <cell r="G5240" t="str">
            <v>NORWOOD, MA 02062-3481</v>
          </cell>
          <cell r="J5240" t="str">
            <v>NORWOOD</v>
          </cell>
          <cell r="K5240" t="str">
            <v>MA</v>
          </cell>
          <cell r="L5240" t="str">
            <v>02062-3481</v>
          </cell>
          <cell r="M5240">
            <v>0</v>
          </cell>
          <cell r="N5240">
            <v>0</v>
          </cell>
        </row>
        <row r="5241">
          <cell r="A5241">
            <v>66010378</v>
          </cell>
          <cell r="B5241" t="str">
            <v>Y</v>
          </cell>
          <cell r="C5241" t="str">
            <v>NE66010378</v>
          </cell>
          <cell r="D5241" t="str">
            <v>THE RESTED MIND</v>
          </cell>
          <cell r="E5241" t="str">
            <v>RESTED MIND</v>
          </cell>
          <cell r="F5241" t="str">
            <v>62 DERBY ST STE 11</v>
          </cell>
          <cell r="G5241" t="str">
            <v>HINGHAM, MA 02043-3718</v>
          </cell>
          <cell r="J5241" t="str">
            <v>HINGHAM</v>
          </cell>
          <cell r="K5241" t="str">
            <v>MA</v>
          </cell>
          <cell r="L5241" t="str">
            <v>02043-3718</v>
          </cell>
          <cell r="M5241">
            <v>0</v>
          </cell>
          <cell r="N5241">
            <v>0</v>
          </cell>
        </row>
        <row r="5242">
          <cell r="A5242">
            <v>66010379</v>
          </cell>
          <cell r="B5242" t="str">
            <v>Y</v>
          </cell>
          <cell r="C5242" t="str">
            <v>NE66010379</v>
          </cell>
          <cell r="D5242" t="str">
            <v>QUEST DIAGNOSTICS FALMOUTH PSC</v>
          </cell>
          <cell r="E5242" t="str">
            <v>FALMOUTH PSC</v>
          </cell>
          <cell r="F5242" t="str">
            <v>350 GIFFORD ST STE 15-17</v>
          </cell>
          <cell r="G5242" t="str">
            <v>FALMOUTH, MA 02540-2918</v>
          </cell>
          <cell r="J5242" t="str">
            <v>FALMOUTH</v>
          </cell>
          <cell r="K5242" t="str">
            <v>MA</v>
          </cell>
          <cell r="L5242" t="str">
            <v>02540-2918</v>
          </cell>
          <cell r="M5242">
            <v>0</v>
          </cell>
          <cell r="N5242">
            <v>0</v>
          </cell>
        </row>
        <row r="5243">
          <cell r="A5243">
            <v>66010381</v>
          </cell>
          <cell r="B5243" t="str">
            <v>Y</v>
          </cell>
          <cell r="C5243" t="str">
            <v>NE66010381</v>
          </cell>
          <cell r="D5243" t="str">
            <v>GENZYME OCC HLTH AND SAFETY</v>
          </cell>
          <cell r="E5243" t="str">
            <v>GENZYME</v>
          </cell>
          <cell r="F5243" t="str">
            <v>280 ALBANY ST</v>
          </cell>
          <cell r="G5243" t="str">
            <v>CAMBRIDGE, MA 02139-4210</v>
          </cell>
          <cell r="J5243" t="str">
            <v>CAMBRIDGE</v>
          </cell>
          <cell r="K5243" t="str">
            <v>MA</v>
          </cell>
          <cell r="L5243" t="str">
            <v>02139-4210</v>
          </cell>
          <cell r="M5243">
            <v>0</v>
          </cell>
          <cell r="N5243">
            <v>0</v>
          </cell>
        </row>
        <row r="5244">
          <cell r="A5244">
            <v>66010382</v>
          </cell>
          <cell r="B5244" t="str">
            <v>N</v>
          </cell>
          <cell r="C5244" t="str">
            <v>NE66010382</v>
          </cell>
          <cell r="D5244" t="str">
            <v>LESLIE LINARES, M.D.</v>
          </cell>
          <cell r="E5244" t="str">
            <v>LESLIE LINARES (CML) (TER</v>
          </cell>
          <cell r="F5244" t="str">
            <v>830 OAK ST STE 105W</v>
          </cell>
          <cell r="G5244" t="str">
            <v>BROCKTON, MA 02301-1168</v>
          </cell>
          <cell r="J5244" t="str">
            <v>BROCKTON</v>
          </cell>
          <cell r="K5244" t="str">
            <v>MA</v>
          </cell>
          <cell r="L5244" t="str">
            <v>02301-1168</v>
          </cell>
          <cell r="N5244">
            <v>0</v>
          </cell>
        </row>
        <row r="5245">
          <cell r="A5245">
            <v>66010383</v>
          </cell>
          <cell r="B5245" t="str">
            <v>Y</v>
          </cell>
          <cell r="C5245" t="str">
            <v>NE66010383</v>
          </cell>
          <cell r="D5245" t="str">
            <v>PETER BRADSHAW, M.D.</v>
          </cell>
          <cell r="E5245" t="str">
            <v>BRADSHAW, PETER</v>
          </cell>
          <cell r="F5245" t="str">
            <v>77 E MERRIMACK ST STE 15</v>
          </cell>
          <cell r="G5245" t="str">
            <v>LOWELL, MA 01852-1900</v>
          </cell>
          <cell r="J5245" t="str">
            <v>LOWELL</v>
          </cell>
          <cell r="K5245" t="str">
            <v>MA</v>
          </cell>
          <cell r="L5245" t="str">
            <v>01852-1900</v>
          </cell>
          <cell r="M5245">
            <v>0</v>
          </cell>
          <cell r="N5245">
            <v>0</v>
          </cell>
        </row>
        <row r="5246">
          <cell r="A5246">
            <v>66010384</v>
          </cell>
          <cell r="B5246" t="str">
            <v>Y</v>
          </cell>
          <cell r="C5246" t="str">
            <v>NE66010384</v>
          </cell>
          <cell r="D5246" t="str">
            <v>DRS TSYPKIN AND GHANDI</v>
          </cell>
          <cell r="E5246" t="str">
            <v>TSYPKIN AND GHANDI</v>
          </cell>
          <cell r="F5246" t="str">
            <v>198 MA AVE</v>
          </cell>
          <cell r="G5246" t="str">
            <v>NORTH ANDOVER, MA 01845-4143</v>
          </cell>
          <cell r="J5246" t="str">
            <v>NORTH ANDOVER</v>
          </cell>
          <cell r="K5246" t="str">
            <v>MA</v>
          </cell>
          <cell r="L5246" t="str">
            <v>01845-4143</v>
          </cell>
          <cell r="M5246">
            <v>0</v>
          </cell>
          <cell r="N5246">
            <v>0</v>
          </cell>
        </row>
        <row r="5247">
          <cell r="A5247">
            <v>66010386</v>
          </cell>
          <cell r="B5247" t="str">
            <v>N</v>
          </cell>
          <cell r="C5247" t="str">
            <v>NE66010386</v>
          </cell>
          <cell r="D5247" t="str">
            <v>HEBREW SENIOR LIFE HOME CARE</v>
          </cell>
          <cell r="E5247" t="str">
            <v>HEBREW (TERM)</v>
          </cell>
          <cell r="F5247" t="str">
            <v>1 DEL POND DR</v>
          </cell>
          <cell r="G5247" t="str">
            <v>CANTON, MA 02021-2759</v>
          </cell>
          <cell r="J5247" t="str">
            <v>CANTON</v>
          </cell>
          <cell r="K5247" t="str">
            <v>MA</v>
          </cell>
          <cell r="L5247" t="str">
            <v>02021-2759</v>
          </cell>
          <cell r="N5247">
            <v>0</v>
          </cell>
        </row>
        <row r="5248">
          <cell r="A5248">
            <v>66010387</v>
          </cell>
          <cell r="B5248" t="str">
            <v>Y</v>
          </cell>
          <cell r="C5248" t="str">
            <v>NE66010387</v>
          </cell>
          <cell r="D5248" t="str">
            <v>BIDHC MILTON LANDING</v>
          </cell>
          <cell r="E5248" t="str">
            <v>BIDHC (C)</v>
          </cell>
          <cell r="F5248" t="str">
            <v>88 WHARF ST</v>
          </cell>
          <cell r="G5248" t="str">
            <v>MILTON, MA 02186-3429</v>
          </cell>
          <cell r="J5248" t="str">
            <v>MILTON</v>
          </cell>
          <cell r="K5248" t="str">
            <v>MA</v>
          </cell>
          <cell r="L5248" t="str">
            <v>02186-3429</v>
          </cell>
          <cell r="M5248">
            <v>0</v>
          </cell>
          <cell r="N5248">
            <v>0</v>
          </cell>
        </row>
        <row r="5249">
          <cell r="A5249">
            <v>66010388</v>
          </cell>
          <cell r="B5249" t="str">
            <v>Y</v>
          </cell>
          <cell r="C5249" t="str">
            <v>NE66010388</v>
          </cell>
          <cell r="D5249" t="str">
            <v>MARK AMSTER - FRAMINGHAM</v>
          </cell>
          <cell r="E5249" t="str">
            <v>AMSTER, MARK</v>
          </cell>
          <cell r="F5249" t="str">
            <v>61 LINCOLN ST STE 307</v>
          </cell>
          <cell r="G5249" t="str">
            <v>FRAMINGHAM, MA 01702-8264</v>
          </cell>
          <cell r="J5249" t="str">
            <v>FRAMINGHAM</v>
          </cell>
          <cell r="K5249" t="str">
            <v>MA</v>
          </cell>
          <cell r="L5249" t="str">
            <v>01702-8264</v>
          </cell>
          <cell r="N5249">
            <v>0</v>
          </cell>
        </row>
        <row r="5250">
          <cell r="A5250">
            <v>66010389</v>
          </cell>
          <cell r="B5250" t="str">
            <v>Y</v>
          </cell>
          <cell r="C5250" t="str">
            <v>NE66010389</v>
          </cell>
          <cell r="D5250" t="str">
            <v>IRINA B. VASSERMAN, DPM</v>
          </cell>
          <cell r="E5250" t="str">
            <v>VASSERMAN (A)</v>
          </cell>
          <cell r="F5250" t="str">
            <v>510 CHAPMAN ST STE 1A</v>
          </cell>
          <cell r="G5250" t="str">
            <v>CANTON, MA 02021-2096</v>
          </cell>
          <cell r="J5250" t="str">
            <v>CANTON</v>
          </cell>
          <cell r="K5250" t="str">
            <v>MA</v>
          </cell>
          <cell r="L5250" t="str">
            <v>02021-2096</v>
          </cell>
          <cell r="M5250">
            <v>0</v>
          </cell>
          <cell r="N5250">
            <v>0</v>
          </cell>
        </row>
        <row r="5251">
          <cell r="A5251">
            <v>66010391</v>
          </cell>
          <cell r="B5251" t="str">
            <v>Y</v>
          </cell>
          <cell r="C5251" t="str">
            <v>NE66010391</v>
          </cell>
          <cell r="D5251" t="str">
            <v>SHREWSBURY IM</v>
          </cell>
          <cell r="E5251" t="str">
            <v>SHREWSBURY IM</v>
          </cell>
          <cell r="F5251" t="str">
            <v>604 MAIN ST</v>
          </cell>
          <cell r="G5251" t="str">
            <v>SHREWSBURY, MA 01545-5663</v>
          </cell>
          <cell r="J5251" t="str">
            <v>SHREWSBURY</v>
          </cell>
          <cell r="K5251" t="str">
            <v>MA</v>
          </cell>
          <cell r="L5251" t="str">
            <v>01545-5663</v>
          </cell>
          <cell r="M5251">
            <v>0</v>
          </cell>
          <cell r="N5251">
            <v>0</v>
          </cell>
        </row>
        <row r="5252">
          <cell r="A5252">
            <v>66010392</v>
          </cell>
          <cell r="B5252" t="str">
            <v>Y</v>
          </cell>
          <cell r="C5252" t="str">
            <v>NE66010392</v>
          </cell>
          <cell r="D5252" t="str">
            <v>BRIDGEWATER PRIMARY CARE &amp;CARD</v>
          </cell>
          <cell r="E5252" t="str">
            <v>GUNDERIA</v>
          </cell>
          <cell r="F5252" t="str">
            <v>711 W CENTER ST</v>
          </cell>
          <cell r="G5252" t="str">
            <v>WEST BRIDGEWATE, MA 02379-1542</v>
          </cell>
          <cell r="J5252" t="str">
            <v>WEST BRIDGEWATER</v>
          </cell>
          <cell r="K5252" t="str">
            <v>MA</v>
          </cell>
          <cell r="L5252" t="str">
            <v>02379-1542</v>
          </cell>
          <cell r="M5252">
            <v>42.012149999999998</v>
          </cell>
          <cell r="N5252">
            <v>-71.051793000000004</v>
          </cell>
        </row>
        <row r="5253">
          <cell r="A5253">
            <v>66010393</v>
          </cell>
          <cell r="B5253" t="str">
            <v>Y</v>
          </cell>
          <cell r="C5253" t="str">
            <v>NE66010393</v>
          </cell>
          <cell r="D5253" t="str">
            <v>JOSEPH D EMMA &amp; ASSOCIATES</v>
          </cell>
          <cell r="E5253" t="str">
            <v>EMMA</v>
          </cell>
          <cell r="F5253" t="str">
            <v>21 E MAIN ST</v>
          </cell>
          <cell r="G5253" t="str">
            <v>AVON, MA 02322-1413</v>
          </cell>
          <cell r="J5253" t="str">
            <v>AVON</v>
          </cell>
          <cell r="K5253" t="str">
            <v>MA</v>
          </cell>
          <cell r="L5253" t="str">
            <v>02322-1413</v>
          </cell>
          <cell r="M5253">
            <v>0</v>
          </cell>
          <cell r="N5253">
            <v>0</v>
          </cell>
        </row>
        <row r="5254">
          <cell r="A5254">
            <v>66010394</v>
          </cell>
          <cell r="B5254" t="str">
            <v>Y</v>
          </cell>
          <cell r="C5254" t="str">
            <v>NE66010394</v>
          </cell>
          <cell r="D5254" t="str">
            <v>COMPASS MEDICAL CARDIOLOGY</v>
          </cell>
          <cell r="E5254" t="str">
            <v xml:space="preserve">COMPASS (A) </v>
          </cell>
          <cell r="F5254" t="str">
            <v>1 COMPASS WAY</v>
          </cell>
          <cell r="G5254" t="str">
            <v>E. BRIDGEWATER, MA 02333-1465</v>
          </cell>
          <cell r="J5254" t="str">
            <v>E. BRIDGEWATER</v>
          </cell>
          <cell r="K5254" t="str">
            <v>MA</v>
          </cell>
          <cell r="L5254" t="str">
            <v>02333-1465</v>
          </cell>
          <cell r="N5254">
            <v>0</v>
          </cell>
        </row>
        <row r="5255">
          <cell r="A5255">
            <v>66010395</v>
          </cell>
          <cell r="B5255" t="str">
            <v>Y</v>
          </cell>
          <cell r="C5255" t="str">
            <v>NE66010395</v>
          </cell>
          <cell r="D5255" t="str">
            <v>PEDIATRICS WEST-WESTFORD</v>
          </cell>
          <cell r="E5255" t="str">
            <v>PEDIATRICS WEST</v>
          </cell>
          <cell r="F5255" t="str">
            <v>133 LITTLETON RD STE 101</v>
          </cell>
          <cell r="G5255" t="str">
            <v>WESTFORD, MA 01886-3198</v>
          </cell>
          <cell r="J5255" t="str">
            <v>WESTFORD</v>
          </cell>
          <cell r="K5255" t="str">
            <v>MA</v>
          </cell>
          <cell r="L5255" t="str">
            <v>01886-3198</v>
          </cell>
          <cell r="N5255">
            <v>0</v>
          </cell>
        </row>
        <row r="5256">
          <cell r="A5256">
            <v>66010396</v>
          </cell>
          <cell r="B5256" t="str">
            <v>Y</v>
          </cell>
          <cell r="C5256" t="str">
            <v>NE66010396</v>
          </cell>
          <cell r="D5256" t="str">
            <v>PEDIATRICS WEST-GROTON</v>
          </cell>
          <cell r="E5256" t="str">
            <v>PEDIATRICS WEST</v>
          </cell>
          <cell r="F5256" t="str">
            <v>100 BOSTON RD STE 3</v>
          </cell>
          <cell r="G5256" t="str">
            <v>GROTON, MA 01450-1879</v>
          </cell>
          <cell r="J5256" t="str">
            <v>GROTON</v>
          </cell>
          <cell r="K5256" t="str">
            <v>MA</v>
          </cell>
          <cell r="L5256" t="str">
            <v>01450-1879</v>
          </cell>
          <cell r="N5256">
            <v>0</v>
          </cell>
        </row>
        <row r="5257">
          <cell r="A5257">
            <v>66010397</v>
          </cell>
          <cell r="B5257" t="str">
            <v>Y</v>
          </cell>
          <cell r="C5257" t="str">
            <v>NE66010397</v>
          </cell>
          <cell r="D5257" t="str">
            <v>LYUDMILA RAKITA M.D. PC</v>
          </cell>
          <cell r="E5257" t="str">
            <v>RAKITA</v>
          </cell>
          <cell r="F5257" t="str">
            <v>1342 BELMONT ST STE 103</v>
          </cell>
          <cell r="G5257" t="str">
            <v>BROCKTON, MA 02301-4437</v>
          </cell>
          <cell r="J5257" t="str">
            <v>BROCKTON</v>
          </cell>
          <cell r="K5257" t="str">
            <v>MA</v>
          </cell>
          <cell r="L5257" t="str">
            <v>02301-4437</v>
          </cell>
          <cell r="M5257">
            <v>0</v>
          </cell>
          <cell r="N5257">
            <v>0</v>
          </cell>
        </row>
        <row r="5258">
          <cell r="A5258">
            <v>66010398</v>
          </cell>
          <cell r="B5258" t="str">
            <v>Y</v>
          </cell>
          <cell r="C5258" t="str">
            <v>NE66010398</v>
          </cell>
          <cell r="D5258" t="str">
            <v>SOUTHEASTERN RESIDENTIAL SERV</v>
          </cell>
          <cell r="E5258" t="str">
            <v>SOUTHEASTERN (A)</v>
          </cell>
          <cell r="F5258" t="str">
            <v>11 LONG POND RD</v>
          </cell>
          <cell r="G5258" t="str">
            <v>LAKEVILLE, MA 02347</v>
          </cell>
          <cell r="J5258" t="str">
            <v>LAKEVILLE</v>
          </cell>
          <cell r="K5258" t="str">
            <v>MA</v>
          </cell>
          <cell r="L5258">
            <v>2347</v>
          </cell>
          <cell r="M5258">
            <v>41.834099999999999</v>
          </cell>
          <cell r="N5258">
            <v>-70.955699999999993</v>
          </cell>
        </row>
        <row r="5259">
          <cell r="A5259">
            <v>66010399</v>
          </cell>
          <cell r="B5259" t="str">
            <v>Y</v>
          </cell>
          <cell r="C5259" t="str">
            <v>NE66010399</v>
          </cell>
          <cell r="D5259" t="str">
            <v>PLANNED PARENTHOOD-MARLBOROUGH</v>
          </cell>
          <cell r="E5259" t="str">
            <v>PLANNED PARENTHOOD</v>
          </cell>
          <cell r="F5259" t="str">
            <v>91 MAIN ST STE 103</v>
          </cell>
          <cell r="G5259" t="str">
            <v>MARLBOROUGH, MA 01752-3845</v>
          </cell>
          <cell r="J5259" t="str">
            <v>MARLBOROUGH</v>
          </cell>
          <cell r="K5259" t="str">
            <v>MA</v>
          </cell>
          <cell r="L5259" t="str">
            <v>01752-3845</v>
          </cell>
          <cell r="M5259">
            <v>0</v>
          </cell>
          <cell r="N5259">
            <v>0</v>
          </cell>
        </row>
        <row r="5260">
          <cell r="A5260">
            <v>66010400</v>
          </cell>
          <cell r="B5260" t="str">
            <v>Y</v>
          </cell>
          <cell r="C5260" t="str">
            <v>NE66010400</v>
          </cell>
          <cell r="D5260" t="str">
            <v>PETER DEMOS M.D.</v>
          </cell>
          <cell r="E5260" t="str">
            <v>DEMOS</v>
          </cell>
          <cell r="F5260" t="str">
            <v>125 LIBERTY ST</v>
          </cell>
          <cell r="G5260" t="str">
            <v>SPRINGFIELD, MA 01103-1114</v>
          </cell>
          <cell r="J5260" t="str">
            <v>SPRINGFIELD</v>
          </cell>
          <cell r="K5260" t="str">
            <v>MA</v>
          </cell>
          <cell r="L5260" t="str">
            <v>01103-1114</v>
          </cell>
          <cell r="N5260">
            <v>0</v>
          </cell>
        </row>
        <row r="5261">
          <cell r="A5261">
            <v>66010401</v>
          </cell>
          <cell r="B5261" t="str">
            <v>N</v>
          </cell>
          <cell r="C5261" t="str">
            <v>NE66010401</v>
          </cell>
          <cell r="D5261" t="str">
            <v>N ANDOVER WELLNESS CENTER</v>
          </cell>
          <cell r="E5261" t="str">
            <v>N ANDOVER WELLNESS (TERM)</v>
          </cell>
          <cell r="F5261" t="str">
            <v>451 ANDOVER ST STE 195</v>
          </cell>
          <cell r="G5261" t="str">
            <v>NORTH ANDOVER, MA 01845-5068</v>
          </cell>
          <cell r="J5261" t="str">
            <v>NORTH ANDOVER</v>
          </cell>
          <cell r="K5261" t="str">
            <v>MA</v>
          </cell>
          <cell r="L5261" t="str">
            <v>01845-5068</v>
          </cell>
          <cell r="N5261">
            <v>0</v>
          </cell>
        </row>
        <row r="5262">
          <cell r="A5262">
            <v>66010402</v>
          </cell>
          <cell r="B5262" t="str">
            <v>Y</v>
          </cell>
          <cell r="C5262" t="str">
            <v>NE66010402</v>
          </cell>
          <cell r="D5262" t="str">
            <v>OAK STREET AFFILIATES</v>
          </cell>
          <cell r="E5262" t="str">
            <v>OAK STREET (CML)</v>
          </cell>
          <cell r="F5262" t="str">
            <v>966 PARK ST BLDG C</v>
          </cell>
          <cell r="G5262" t="str">
            <v>STOUGHTON, MA 02072-3650</v>
          </cell>
          <cell r="J5262" t="str">
            <v>STOUGHTON</v>
          </cell>
          <cell r="K5262" t="str">
            <v>MA</v>
          </cell>
          <cell r="L5262" t="str">
            <v>02072-3650</v>
          </cell>
          <cell r="N5262">
            <v>0</v>
          </cell>
        </row>
        <row r="5263">
          <cell r="A5263">
            <v>66010403</v>
          </cell>
          <cell r="B5263" t="str">
            <v>N</v>
          </cell>
          <cell r="C5263" t="str">
            <v>NE66010403</v>
          </cell>
          <cell r="D5263" t="str">
            <v>AMEDISYS HOME HLTH-PLYMOUTH</v>
          </cell>
          <cell r="E5263" t="str">
            <v>AMEDISYS (TERM)</v>
          </cell>
          <cell r="F5263" t="str">
            <v>225 WATER ST</v>
          </cell>
          <cell r="G5263" t="str">
            <v>PLYMOUTH, MA 02360-4060</v>
          </cell>
          <cell r="J5263" t="str">
            <v>PLYMOUTH</v>
          </cell>
          <cell r="K5263" t="str">
            <v>MA</v>
          </cell>
          <cell r="L5263" t="str">
            <v>02360-4060</v>
          </cell>
          <cell r="N5263">
            <v>0</v>
          </cell>
        </row>
        <row r="5264">
          <cell r="A5264">
            <v>66010404</v>
          </cell>
          <cell r="B5264" t="str">
            <v>Y</v>
          </cell>
          <cell r="C5264" t="str">
            <v>NE66010404</v>
          </cell>
          <cell r="D5264" t="str">
            <v>LISA L NAGY M.D.</v>
          </cell>
          <cell r="E5264" t="str">
            <v>NAGY</v>
          </cell>
          <cell r="F5264" t="str">
            <v>50 OLD LIGHTHOUSE ROAD</v>
          </cell>
          <cell r="G5264" t="str">
            <v>VINEYARD HAVEN, MA 02568-5892</v>
          </cell>
          <cell r="J5264" t="str">
            <v>VINEYARD HAVEN</v>
          </cell>
          <cell r="K5264" t="str">
            <v>MA</v>
          </cell>
          <cell r="L5264" t="str">
            <v>02568-5892</v>
          </cell>
          <cell r="M5264">
            <v>0</v>
          </cell>
          <cell r="N5264">
            <v>0</v>
          </cell>
        </row>
        <row r="5265">
          <cell r="A5265">
            <v>66010405</v>
          </cell>
          <cell r="B5265" t="str">
            <v>Y</v>
          </cell>
          <cell r="C5265" t="str">
            <v>NE66010405</v>
          </cell>
          <cell r="D5265" t="str">
            <v>QUEST DIAGNOSTICS-DENNIS</v>
          </cell>
          <cell r="E5265" t="str">
            <v>DENNIS PSC</v>
          </cell>
          <cell r="F5265" t="str">
            <v>RTE 6A PO BOX 2014</v>
          </cell>
          <cell r="G5265" t="str">
            <v>501 MAIN ST</v>
          </cell>
          <cell r="H5265" t="str">
            <v>DENNIS, MA 02638-1911</v>
          </cell>
          <cell r="J5265" t="str">
            <v>DENNIS</v>
          </cell>
          <cell r="K5265" t="str">
            <v>MA</v>
          </cell>
          <cell r="L5265" t="str">
            <v>02638-1911</v>
          </cell>
          <cell r="M5265">
            <v>0</v>
          </cell>
          <cell r="N5265">
            <v>0</v>
          </cell>
        </row>
        <row r="5266">
          <cell r="A5266">
            <v>66010406</v>
          </cell>
          <cell r="B5266" t="str">
            <v>Y</v>
          </cell>
          <cell r="C5266" t="str">
            <v>NE66010406</v>
          </cell>
          <cell r="D5266" t="str">
            <v>QUEST DIAGNOSTICS-WELLFLEET</v>
          </cell>
          <cell r="E5266" t="str">
            <v>WELLFLEET PSC</v>
          </cell>
          <cell r="F5266" t="str">
            <v>3130 STAT HIGHWAY ROUTE 6</v>
          </cell>
          <cell r="G5266" t="str">
            <v>WELLFLEET, MA 02667</v>
          </cell>
          <cell r="J5266" t="str">
            <v>WELLFLEET</v>
          </cell>
          <cell r="K5266" t="str">
            <v>MA</v>
          </cell>
          <cell r="L5266">
            <v>2667</v>
          </cell>
          <cell r="M5266">
            <v>41.924900000000001</v>
          </cell>
          <cell r="N5266">
            <v>-70.018600000000006</v>
          </cell>
        </row>
        <row r="5267">
          <cell r="A5267">
            <v>66010407</v>
          </cell>
          <cell r="B5267" t="str">
            <v>Y</v>
          </cell>
          <cell r="C5267" t="str">
            <v>NE66010407</v>
          </cell>
          <cell r="D5267" t="str">
            <v>QUEST DIAGNOSTICS-PROVINCETOWN</v>
          </cell>
          <cell r="E5267" t="str">
            <v>PROVINCETOWN PSC</v>
          </cell>
          <cell r="F5267" t="str">
            <v>49 HARRY KEMP WAY</v>
          </cell>
          <cell r="G5267" t="str">
            <v>PROVINCETOWN, MA 02657-1619</v>
          </cell>
          <cell r="J5267" t="str">
            <v>PROVINCETOWN</v>
          </cell>
          <cell r="K5267" t="str">
            <v>MA</v>
          </cell>
          <cell r="L5267" t="str">
            <v>02657-1619</v>
          </cell>
          <cell r="M5267">
            <v>0</v>
          </cell>
          <cell r="N5267">
            <v>0</v>
          </cell>
        </row>
        <row r="5268">
          <cell r="A5268">
            <v>66010408</v>
          </cell>
          <cell r="B5268" t="str">
            <v>Y</v>
          </cell>
          <cell r="C5268" t="str">
            <v>NE66010408</v>
          </cell>
          <cell r="D5268" t="str">
            <v>BOSTON COSMETIC SURGERY CENTER</v>
          </cell>
          <cell r="E5268" t="str">
            <v>ISHOO,EDWIN</v>
          </cell>
          <cell r="F5268" t="str">
            <v>1000 PLAIN ST</v>
          </cell>
          <cell r="G5268" t="str">
            <v>MARSHFIELD, MA 02050-2116</v>
          </cell>
          <cell r="J5268" t="str">
            <v>MARSHFIELD</v>
          </cell>
          <cell r="K5268" t="str">
            <v>MA</v>
          </cell>
          <cell r="L5268" t="str">
            <v>02050-2116</v>
          </cell>
          <cell r="N5268">
            <v>0</v>
          </cell>
        </row>
        <row r="5269">
          <cell r="A5269">
            <v>66010409</v>
          </cell>
          <cell r="B5269" t="str">
            <v>N</v>
          </cell>
          <cell r="C5269" t="str">
            <v>NE66010409</v>
          </cell>
          <cell r="D5269" t="str">
            <v>CORNERSTONE HOME HEALTH CARE</v>
          </cell>
          <cell r="E5269" t="str">
            <v>CORNERSTONE HOME HEALTH (</v>
          </cell>
          <cell r="F5269" t="str">
            <v>260 MILTON ST STE 105</v>
          </cell>
          <cell r="G5269" t="str">
            <v>DEDHAM, MA 02026-2927</v>
          </cell>
          <cell r="J5269" t="str">
            <v>DEDHAM</v>
          </cell>
          <cell r="K5269" t="str">
            <v>MA</v>
          </cell>
          <cell r="L5269" t="str">
            <v>02026-2927</v>
          </cell>
          <cell r="N5269">
            <v>0</v>
          </cell>
        </row>
        <row r="5270">
          <cell r="A5270">
            <v>66010415</v>
          </cell>
          <cell r="B5270" t="str">
            <v>Y</v>
          </cell>
          <cell r="C5270" t="str">
            <v>NE66010415</v>
          </cell>
          <cell r="D5270" t="str">
            <v>IN MED DIAGNOSTIC WOMEN'S CTR</v>
          </cell>
          <cell r="E5270" t="str">
            <v>IN MED</v>
          </cell>
          <cell r="F5270" t="str">
            <v>2 TECHNOLOGY PARK DR</v>
          </cell>
          <cell r="G5270" t="str">
            <v>BOURNE, MA 02532-8341</v>
          </cell>
          <cell r="J5270" t="str">
            <v>BOURNE</v>
          </cell>
          <cell r="K5270" t="str">
            <v>MA</v>
          </cell>
          <cell r="L5270" t="str">
            <v>02532-8341</v>
          </cell>
          <cell r="N5270">
            <v>0</v>
          </cell>
        </row>
        <row r="5271">
          <cell r="A5271">
            <v>66010416</v>
          </cell>
          <cell r="B5271" t="str">
            <v>Y</v>
          </cell>
          <cell r="C5271" t="str">
            <v>NE66010416</v>
          </cell>
          <cell r="D5271" t="str">
            <v>GEORGE DALLOS, M.D.</v>
          </cell>
          <cell r="E5271" t="str">
            <v>GEORGE DALLOS</v>
          </cell>
          <cell r="F5271" t="str">
            <v>20 HOPE AVE STE G06</v>
          </cell>
          <cell r="G5271" t="str">
            <v>WALTHAM, MA 02453-2775</v>
          </cell>
          <cell r="J5271" t="str">
            <v>WALTHAM</v>
          </cell>
          <cell r="K5271" t="str">
            <v>MA</v>
          </cell>
          <cell r="L5271" t="str">
            <v>02453-2775</v>
          </cell>
          <cell r="M5271">
            <v>0</v>
          </cell>
          <cell r="N5271">
            <v>0</v>
          </cell>
        </row>
        <row r="5272">
          <cell r="A5272">
            <v>66010417</v>
          </cell>
          <cell r="B5272" t="str">
            <v>Y</v>
          </cell>
          <cell r="C5272" t="str">
            <v>NE66010417</v>
          </cell>
          <cell r="D5272" t="str">
            <v>DONNA MICHELSON, M.D.</v>
          </cell>
          <cell r="E5272" t="str">
            <v>MICHELSON (C)</v>
          </cell>
          <cell r="F5272" t="str">
            <v>20 HOPE AVE STE 110</v>
          </cell>
          <cell r="G5272" t="str">
            <v>WALTHAM, MA 02453-2717</v>
          </cell>
          <cell r="J5272" t="str">
            <v>WALTHAM</v>
          </cell>
          <cell r="K5272" t="str">
            <v>MA</v>
          </cell>
          <cell r="L5272" t="str">
            <v>02453-2717</v>
          </cell>
          <cell r="N5272">
            <v>0</v>
          </cell>
        </row>
        <row r="5273">
          <cell r="A5273">
            <v>66010418</v>
          </cell>
          <cell r="B5273" t="str">
            <v>Y</v>
          </cell>
          <cell r="C5273" t="str">
            <v>NE66010418</v>
          </cell>
          <cell r="D5273" t="str">
            <v>ORTHOPEDIC CARE SPECIALISTS</v>
          </cell>
          <cell r="E5273" t="str">
            <v>ORTHOPEDIC (CML)</v>
          </cell>
          <cell r="F5273" t="str">
            <v>15 ROCHE BROTHERS WAY</v>
          </cell>
          <cell r="G5273" t="str">
            <v>NORTH EASTON, MA 02356-1000</v>
          </cell>
          <cell r="J5273" t="str">
            <v>NORTH EASTON</v>
          </cell>
          <cell r="K5273" t="str">
            <v>MA</v>
          </cell>
          <cell r="L5273" t="str">
            <v>02356-1000</v>
          </cell>
          <cell r="M5273">
            <v>0</v>
          </cell>
          <cell r="N5273">
            <v>0</v>
          </cell>
        </row>
        <row r="5274">
          <cell r="A5274">
            <v>66010419</v>
          </cell>
          <cell r="B5274" t="str">
            <v>Y</v>
          </cell>
          <cell r="C5274" t="str">
            <v>NE66010419</v>
          </cell>
          <cell r="D5274" t="str">
            <v>CARE FOR LIFE HHA LLC</v>
          </cell>
          <cell r="E5274" t="str">
            <v>CARE FOR LIFE HOME HEALTH</v>
          </cell>
          <cell r="F5274" t="str">
            <v>1420 PROVIDENCE HWY STE 257</v>
          </cell>
          <cell r="G5274" t="str">
            <v>NORWOOD, MA 02062-4678</v>
          </cell>
          <cell r="J5274" t="str">
            <v>NORWOOD</v>
          </cell>
          <cell r="K5274" t="str">
            <v>MA</v>
          </cell>
          <cell r="L5274" t="str">
            <v>02062-4678</v>
          </cell>
          <cell r="N5274">
            <v>0</v>
          </cell>
        </row>
        <row r="5275">
          <cell r="A5275">
            <v>66010420</v>
          </cell>
          <cell r="B5275" t="str">
            <v>Y</v>
          </cell>
          <cell r="C5275" t="str">
            <v>NE66010420</v>
          </cell>
          <cell r="D5275" t="str">
            <v>AMEDISYS BRAINTREE 4414</v>
          </cell>
          <cell r="E5275" t="str">
            <v>AMEDISYS</v>
          </cell>
          <cell r="F5275" t="str">
            <v>529 MAIN ST</v>
          </cell>
          <cell r="G5275" t="str">
            <v>CHARLESTOWN, MA 02129-1125</v>
          </cell>
          <cell r="J5275" t="str">
            <v>CHARLESTOWN</v>
          </cell>
          <cell r="K5275" t="str">
            <v>MA</v>
          </cell>
          <cell r="L5275" t="str">
            <v>02129-1125</v>
          </cell>
          <cell r="M5275">
            <v>0</v>
          </cell>
          <cell r="N5275">
            <v>0</v>
          </cell>
        </row>
        <row r="5276">
          <cell r="A5276">
            <v>66010421</v>
          </cell>
          <cell r="B5276" t="str">
            <v>Y</v>
          </cell>
          <cell r="C5276" t="str">
            <v>NE66010421</v>
          </cell>
          <cell r="D5276" t="str">
            <v>CF LEONARD, M.D.</v>
          </cell>
          <cell r="E5276" t="str">
            <v>LEONARD</v>
          </cell>
          <cell r="F5276" t="str">
            <v>1214 PARK ST STE 201</v>
          </cell>
          <cell r="G5276" t="str">
            <v>STOUGHTON, MA 02072-3738</v>
          </cell>
          <cell r="J5276" t="str">
            <v>STOUGHTON</v>
          </cell>
          <cell r="K5276" t="str">
            <v>MA</v>
          </cell>
          <cell r="L5276" t="str">
            <v>02072-3738</v>
          </cell>
          <cell r="N5276">
            <v>0</v>
          </cell>
        </row>
        <row r="5277">
          <cell r="A5277">
            <v>66010423</v>
          </cell>
          <cell r="B5277" t="str">
            <v>Y</v>
          </cell>
          <cell r="C5277" t="str">
            <v>NE66010423</v>
          </cell>
          <cell r="D5277" t="str">
            <v>GIGI GIRGIS, M.D.</v>
          </cell>
          <cell r="E5277" t="str">
            <v>GIRGIS, GIGI, M.D.</v>
          </cell>
          <cell r="F5277" t="str">
            <v>20 HOPE AVE STE 203</v>
          </cell>
          <cell r="G5277" t="str">
            <v>WALTHAM, MA 02453-2717</v>
          </cell>
          <cell r="J5277" t="str">
            <v>WALTHAM</v>
          </cell>
          <cell r="K5277" t="str">
            <v>MA</v>
          </cell>
          <cell r="L5277" t="str">
            <v>02453-2717</v>
          </cell>
          <cell r="M5277">
            <v>0</v>
          </cell>
          <cell r="N5277">
            <v>0</v>
          </cell>
        </row>
        <row r="5278">
          <cell r="A5278">
            <v>66010425</v>
          </cell>
          <cell r="B5278" t="str">
            <v>N</v>
          </cell>
          <cell r="C5278" t="str">
            <v>NE66010425</v>
          </cell>
          <cell r="D5278" t="str">
            <v>PROMEDICA NOVARTISCBGG492A2117</v>
          </cell>
          <cell r="E5278" t="str">
            <v>PROMEDICA (TERM)</v>
          </cell>
          <cell r="F5278" t="str">
            <v>77 WARREN ST</v>
          </cell>
          <cell r="G5278" t="str">
            <v>BRIGHTON, MA 02135-3601</v>
          </cell>
          <cell r="J5278" t="str">
            <v>BRIGHTON</v>
          </cell>
          <cell r="K5278" t="str">
            <v>MA</v>
          </cell>
          <cell r="L5278" t="str">
            <v>02135-3601</v>
          </cell>
          <cell r="N5278">
            <v>0</v>
          </cell>
        </row>
        <row r="5279">
          <cell r="A5279">
            <v>66010427</v>
          </cell>
          <cell r="B5279" t="str">
            <v>Y</v>
          </cell>
          <cell r="C5279" t="str">
            <v>NE66010427</v>
          </cell>
          <cell r="D5279" t="str">
            <v>KATHERINE MCGOWAN M.D.</v>
          </cell>
          <cell r="E5279" t="str">
            <v>MCGOWAN</v>
          </cell>
          <cell r="F5279" t="str">
            <v>1153 CENTRE ST STE 4950</v>
          </cell>
          <cell r="G5279" t="str">
            <v>JAMAICA PLAIN, MA 02130-3446</v>
          </cell>
          <cell r="J5279" t="str">
            <v>JAMAICA PLAIN</v>
          </cell>
          <cell r="K5279" t="str">
            <v>MA</v>
          </cell>
          <cell r="L5279" t="str">
            <v>02130-3446</v>
          </cell>
          <cell r="M5279">
            <v>0</v>
          </cell>
          <cell r="N5279">
            <v>0</v>
          </cell>
        </row>
        <row r="5280">
          <cell r="A5280">
            <v>66010428</v>
          </cell>
          <cell r="B5280" t="str">
            <v>Y</v>
          </cell>
          <cell r="C5280" t="str">
            <v>NE66010428</v>
          </cell>
          <cell r="D5280" t="str">
            <v>B.U. PSYCHIATRY ASSOCIATES</v>
          </cell>
          <cell r="E5280" t="str">
            <v>BOSTON UNIVERSITY</v>
          </cell>
          <cell r="F5280" t="str">
            <v>720 HARRISON AVE</v>
          </cell>
          <cell r="G5280" t="str">
            <v>BOSTON, MA 02118-2371</v>
          </cell>
          <cell r="J5280" t="str">
            <v>BOSTON</v>
          </cell>
          <cell r="K5280" t="str">
            <v>MA</v>
          </cell>
          <cell r="L5280" t="str">
            <v>02118-2371</v>
          </cell>
          <cell r="N5280">
            <v>0</v>
          </cell>
        </row>
        <row r="5281">
          <cell r="A5281">
            <v>66010431</v>
          </cell>
          <cell r="B5281" t="str">
            <v>Y</v>
          </cell>
          <cell r="C5281" t="str">
            <v>NE66010431</v>
          </cell>
          <cell r="D5281" t="str">
            <v>HOPE HOSPICE</v>
          </cell>
          <cell r="E5281" t="str">
            <v>HOSPICE (A)</v>
          </cell>
          <cell r="F5281" t="str">
            <v>1324 BELMONT ST STE 202</v>
          </cell>
          <cell r="G5281" t="str">
            <v>BROCKTON, MA 02301-4435</v>
          </cell>
          <cell r="J5281" t="str">
            <v>BROCKTON</v>
          </cell>
          <cell r="K5281" t="str">
            <v>MA</v>
          </cell>
          <cell r="L5281" t="str">
            <v>02301-4435</v>
          </cell>
          <cell r="M5281">
            <v>0</v>
          </cell>
          <cell r="N5281">
            <v>0</v>
          </cell>
        </row>
        <row r="5282">
          <cell r="A5282">
            <v>66010432</v>
          </cell>
          <cell r="B5282" t="str">
            <v>Y</v>
          </cell>
          <cell r="C5282" t="str">
            <v>NE66010432</v>
          </cell>
          <cell r="D5282" t="str">
            <v>EMILY ACKERMAN, M.D.</v>
          </cell>
          <cell r="E5282" t="str">
            <v>ACKERMAN (A)</v>
          </cell>
          <cell r="F5282" t="str">
            <v>594 GREAT RD STE 102B</v>
          </cell>
          <cell r="G5282" t="str">
            <v>N SMITHFIELD, RI 02896-6810</v>
          </cell>
          <cell r="J5282" t="str">
            <v>N SMITHFIELD</v>
          </cell>
          <cell r="K5282" t="str">
            <v>RI</v>
          </cell>
          <cell r="L5282" t="str">
            <v>02896-6810</v>
          </cell>
          <cell r="N5282">
            <v>0</v>
          </cell>
        </row>
        <row r="5283">
          <cell r="A5283">
            <v>66010434</v>
          </cell>
          <cell r="B5283" t="str">
            <v>Y</v>
          </cell>
          <cell r="C5283" t="str">
            <v>NE66010434</v>
          </cell>
          <cell r="D5283" t="str">
            <v>CAMILLE ROBERTS, M.D.</v>
          </cell>
          <cell r="E5283" t="str">
            <v>ROBERTS</v>
          </cell>
          <cell r="F5283" t="str">
            <v>405 GROVE ST STE 304</v>
          </cell>
          <cell r="G5283" t="str">
            <v>WORCESTER, MA 01605-1270</v>
          </cell>
          <cell r="J5283" t="str">
            <v>WORCESTER</v>
          </cell>
          <cell r="K5283" t="str">
            <v>MA</v>
          </cell>
          <cell r="L5283" t="str">
            <v>01605-1270</v>
          </cell>
          <cell r="M5283">
            <v>0</v>
          </cell>
          <cell r="N5283">
            <v>0</v>
          </cell>
        </row>
        <row r="5284">
          <cell r="A5284">
            <v>66010435</v>
          </cell>
          <cell r="B5284" t="str">
            <v>Y</v>
          </cell>
          <cell r="C5284" t="str">
            <v>NE66010435</v>
          </cell>
          <cell r="D5284" t="str">
            <v>EXPERIENCE WELLNESS-SPRINGFIEL</v>
          </cell>
          <cell r="E5284" t="str">
            <v>EXPERIENCE (B)</v>
          </cell>
          <cell r="F5284" t="str">
            <v>80 CONGRESS ST STE 104</v>
          </cell>
          <cell r="G5284" t="str">
            <v>SPRINGFIELD, MA 01104-3427</v>
          </cell>
          <cell r="J5284" t="str">
            <v>SPRINGFIELD</v>
          </cell>
          <cell r="K5284" t="str">
            <v>MA</v>
          </cell>
          <cell r="L5284" t="str">
            <v>01104-3427</v>
          </cell>
          <cell r="M5284">
            <v>42.108559</v>
          </cell>
          <cell r="N5284">
            <v>-72.595879999999994</v>
          </cell>
        </row>
        <row r="5285">
          <cell r="A5285">
            <v>66010436</v>
          </cell>
          <cell r="B5285" t="str">
            <v>Y</v>
          </cell>
          <cell r="C5285" t="str">
            <v>NE66010436</v>
          </cell>
          <cell r="D5285" t="str">
            <v>GRAPE STREET ORTHOPEDICS</v>
          </cell>
          <cell r="E5285" t="str">
            <v>GRAPE (A)</v>
          </cell>
          <cell r="F5285" t="str">
            <v>84 GRAPE ST</v>
          </cell>
          <cell r="G5285" t="str">
            <v>NEW BEDFORD, MA 02740-2143</v>
          </cell>
          <cell r="J5285" t="str">
            <v>NEW BEDFORD</v>
          </cell>
          <cell r="K5285" t="str">
            <v>MA</v>
          </cell>
          <cell r="L5285" t="str">
            <v>02740-2143</v>
          </cell>
          <cell r="N5285">
            <v>0</v>
          </cell>
        </row>
        <row r="5286">
          <cell r="A5286">
            <v>66010437</v>
          </cell>
          <cell r="B5286" t="str">
            <v>Y</v>
          </cell>
          <cell r="C5286" t="str">
            <v>NE66010437</v>
          </cell>
          <cell r="D5286" t="str">
            <v>ORCHARD MEDICAL ASSOCIATES</v>
          </cell>
          <cell r="E5286" t="str">
            <v>ORCHARD (B)</v>
          </cell>
          <cell r="F5286" t="str">
            <v>835 WORCESTER ST</v>
          </cell>
          <cell r="G5286" t="str">
            <v>INDIAN ORCHARD, MA 01151-1001</v>
          </cell>
          <cell r="J5286" t="str">
            <v>INDIAN ORCHARD</v>
          </cell>
          <cell r="K5286" t="str">
            <v>MA</v>
          </cell>
          <cell r="L5286" t="str">
            <v>01151-1001</v>
          </cell>
          <cell r="M5286">
            <v>0</v>
          </cell>
          <cell r="N5286">
            <v>0</v>
          </cell>
        </row>
        <row r="5287">
          <cell r="A5287">
            <v>66010438</v>
          </cell>
          <cell r="B5287" t="str">
            <v>Y</v>
          </cell>
          <cell r="C5287" t="str">
            <v>NE66010438</v>
          </cell>
          <cell r="D5287" t="str">
            <v>UPHAMS CORNER-DRUG SCREEN</v>
          </cell>
          <cell r="E5287" t="str">
            <v>UPHAMS</v>
          </cell>
          <cell r="F5287" t="str">
            <v>415 COLUMBIA RD</v>
          </cell>
          <cell r="G5287" t="str">
            <v>DORCHESTER, MA 02125-2424</v>
          </cell>
          <cell r="J5287" t="str">
            <v>DORCHESTER</v>
          </cell>
          <cell r="K5287" t="str">
            <v>MA</v>
          </cell>
          <cell r="L5287" t="str">
            <v>02125-2424</v>
          </cell>
          <cell r="N5287">
            <v>0</v>
          </cell>
        </row>
        <row r="5288">
          <cell r="A5288">
            <v>66010439</v>
          </cell>
          <cell r="B5288" t="str">
            <v>Y</v>
          </cell>
          <cell r="C5288" t="str">
            <v>NE66010439</v>
          </cell>
          <cell r="D5288" t="str">
            <v>HARVARD SCHOOL OF PUBLIC HLTH</v>
          </cell>
          <cell r="E5288" t="str">
            <v>HARVARD SCHOOL OF PUBLIC</v>
          </cell>
          <cell r="F5288" t="str">
            <v>SHONA FANG</v>
          </cell>
          <cell r="G5288" t="str">
            <v>665 HUNTINGTON AVE FXB-103</v>
          </cell>
          <cell r="H5288" t="str">
            <v>BOSTON, MA 02115-6021</v>
          </cell>
          <cell r="J5288" t="str">
            <v>BOSTON</v>
          </cell>
          <cell r="K5288" t="str">
            <v>MA</v>
          </cell>
          <cell r="L5288" t="str">
            <v>02115-6021</v>
          </cell>
          <cell r="N5288">
            <v>0</v>
          </cell>
        </row>
        <row r="5289">
          <cell r="A5289">
            <v>66010440</v>
          </cell>
          <cell r="B5289" t="str">
            <v>Y</v>
          </cell>
          <cell r="C5289" t="str">
            <v>NE66010440</v>
          </cell>
          <cell r="D5289" t="str">
            <v>MERRIMACK VALLEY IM</v>
          </cell>
          <cell r="E5289" t="str">
            <v>MERRIMACK</v>
          </cell>
          <cell r="F5289" t="str">
            <v>20 RESEARCH PL STE 310</v>
          </cell>
          <cell r="G5289" t="str">
            <v>NORTH CHELMSFOR, MA 01863-2455</v>
          </cell>
          <cell r="J5289" t="str">
            <v>NORTH CHELMSFORD</v>
          </cell>
          <cell r="K5289" t="str">
            <v>MA</v>
          </cell>
          <cell r="L5289" t="str">
            <v>01863-2455</v>
          </cell>
          <cell r="M5289">
            <v>0</v>
          </cell>
          <cell r="N5289">
            <v>0</v>
          </cell>
        </row>
        <row r="5290">
          <cell r="A5290">
            <v>66010442</v>
          </cell>
          <cell r="B5290" t="str">
            <v>Y</v>
          </cell>
          <cell r="C5290" t="str">
            <v>NE66010442</v>
          </cell>
          <cell r="D5290" t="str">
            <v>CHARLESTOWN FAMILY PRACTICE</v>
          </cell>
          <cell r="E5290" t="str">
            <v>CHARLESTOWN (B)</v>
          </cell>
          <cell r="F5290" t="str">
            <v>3769 OLD POST RD</v>
          </cell>
          <cell r="G5290" t="str">
            <v>CHARLESTOWN, RI 02813-2552</v>
          </cell>
          <cell r="J5290" t="str">
            <v>CHARLESTOWN</v>
          </cell>
          <cell r="K5290" t="str">
            <v>RI</v>
          </cell>
          <cell r="L5290" t="str">
            <v>02813-2552</v>
          </cell>
          <cell r="N5290">
            <v>0</v>
          </cell>
        </row>
        <row r="5291">
          <cell r="A5291">
            <v>66010443</v>
          </cell>
          <cell r="B5291" t="str">
            <v>Y</v>
          </cell>
          <cell r="C5291" t="str">
            <v>NE66010443</v>
          </cell>
          <cell r="D5291" t="str">
            <v>DAVID KIEFF, M.D.</v>
          </cell>
          <cell r="E5291" t="str">
            <v>KIEFF (B)</v>
          </cell>
          <cell r="F5291" t="str">
            <v>65 WALNUT ST STE 320</v>
          </cell>
          <cell r="G5291" t="str">
            <v>WELLESLEY, MA 02481-2118</v>
          </cell>
          <cell r="J5291" t="str">
            <v>WELLESLEY</v>
          </cell>
          <cell r="K5291" t="str">
            <v>MA</v>
          </cell>
          <cell r="L5291" t="str">
            <v>02481-2118</v>
          </cell>
          <cell r="N5291">
            <v>0</v>
          </cell>
        </row>
        <row r="5292">
          <cell r="A5292">
            <v>66010444</v>
          </cell>
          <cell r="B5292" t="str">
            <v>N</v>
          </cell>
          <cell r="C5292" t="str">
            <v>NE66010444</v>
          </cell>
          <cell r="D5292" t="str">
            <v>STEWARD GOOD SAMARITAN OHS</v>
          </cell>
          <cell r="E5292" t="str">
            <v>GOOD SAMRITAN (TERM)</v>
          </cell>
          <cell r="F5292" t="str">
            <v>75 STOCKWELL DR</v>
          </cell>
          <cell r="G5292" t="str">
            <v>AVON, MA 02322-1170</v>
          </cell>
          <cell r="J5292" t="str">
            <v>AVON</v>
          </cell>
          <cell r="K5292" t="str">
            <v>MA</v>
          </cell>
          <cell r="L5292" t="str">
            <v>02322-1170</v>
          </cell>
          <cell r="N5292">
            <v>0</v>
          </cell>
        </row>
        <row r="5293">
          <cell r="A5293">
            <v>66010445</v>
          </cell>
          <cell r="B5293" t="str">
            <v>Y</v>
          </cell>
          <cell r="C5293" t="str">
            <v>NE66010445</v>
          </cell>
          <cell r="D5293" t="str">
            <v>DAVID C MORLEY, JR</v>
          </cell>
          <cell r="E5293" t="str">
            <v>MORLEY (A)</v>
          </cell>
          <cell r="F5293" t="str">
            <v>817 MERRIMACK ST</v>
          </cell>
          <cell r="G5293" t="str">
            <v>LOWELL, MA 01854-3571</v>
          </cell>
          <cell r="J5293" t="str">
            <v>LOWELL</v>
          </cell>
          <cell r="K5293" t="str">
            <v>MA</v>
          </cell>
          <cell r="L5293" t="str">
            <v>01854-3571</v>
          </cell>
          <cell r="N5293">
            <v>0</v>
          </cell>
        </row>
        <row r="5294">
          <cell r="A5294">
            <v>66010446</v>
          </cell>
          <cell r="B5294" t="str">
            <v>Y</v>
          </cell>
          <cell r="C5294" t="str">
            <v>NE66010446</v>
          </cell>
          <cell r="D5294" t="str">
            <v>COMPASS HOUSE CALL-ABINGTON</v>
          </cell>
          <cell r="E5294" t="str">
            <v>COMPASS (C)</v>
          </cell>
          <cell r="F5294" t="str">
            <v>673 BEDFORD ST</v>
          </cell>
          <cell r="G5294" t="str">
            <v>ABINGTON, MA 02351-1921</v>
          </cell>
          <cell r="J5294" t="str">
            <v>ABINGTON</v>
          </cell>
          <cell r="K5294" t="str">
            <v>MA</v>
          </cell>
          <cell r="L5294" t="str">
            <v>02351-1921</v>
          </cell>
          <cell r="M5294">
            <v>0</v>
          </cell>
          <cell r="N5294">
            <v>0</v>
          </cell>
        </row>
        <row r="5295">
          <cell r="A5295">
            <v>66010447</v>
          </cell>
          <cell r="B5295" t="str">
            <v>Y</v>
          </cell>
          <cell r="C5295" t="str">
            <v>NE66010447</v>
          </cell>
          <cell r="D5295" t="str">
            <v>COMPASS HOUSE CALL- BRAINTREE</v>
          </cell>
          <cell r="E5295" t="str">
            <v>COMPASS (C)</v>
          </cell>
          <cell r="F5295" t="str">
            <v>10 FORBES RD STE 210</v>
          </cell>
          <cell r="G5295" t="str">
            <v>BRAINTREE, MA 02184-2626</v>
          </cell>
          <cell r="J5295" t="str">
            <v>BRAINTREE</v>
          </cell>
          <cell r="K5295" t="str">
            <v>MA</v>
          </cell>
          <cell r="L5295" t="str">
            <v>02184-2626</v>
          </cell>
          <cell r="M5295">
            <v>0</v>
          </cell>
          <cell r="N5295">
            <v>0</v>
          </cell>
        </row>
        <row r="5296">
          <cell r="A5296">
            <v>66010448</v>
          </cell>
          <cell r="B5296" t="str">
            <v>Y</v>
          </cell>
          <cell r="C5296" t="str">
            <v>NE66010448</v>
          </cell>
          <cell r="D5296" t="str">
            <v>COMPASS HOUSE CALL-EASTON INT</v>
          </cell>
          <cell r="E5296" t="str">
            <v>COMPASS (A)</v>
          </cell>
          <cell r="F5296" t="str">
            <v>21 BRISTOL DR</v>
          </cell>
          <cell r="G5296" t="str">
            <v>SOUTH EASTON, MA 02375-1100</v>
          </cell>
          <cell r="J5296" t="str">
            <v>SOUTH EASTON</v>
          </cell>
          <cell r="K5296" t="str">
            <v>MA</v>
          </cell>
          <cell r="L5296" t="str">
            <v>02375-1100</v>
          </cell>
          <cell r="M5296">
            <v>0</v>
          </cell>
          <cell r="N5296">
            <v>0</v>
          </cell>
        </row>
        <row r="5297">
          <cell r="A5297">
            <v>66010449</v>
          </cell>
          <cell r="B5297" t="str">
            <v>Y</v>
          </cell>
          <cell r="C5297" t="str">
            <v>NE66010449</v>
          </cell>
          <cell r="D5297" t="str">
            <v>COMPASS HOUSE CALL-CARDIOLOGY</v>
          </cell>
          <cell r="E5297" t="str">
            <v>COMPASS (C)</v>
          </cell>
          <cell r="F5297" t="str">
            <v>1 COMPASS WAY</v>
          </cell>
          <cell r="G5297" t="str">
            <v>EAST BRIDGEWATE, MA 02333-1465</v>
          </cell>
          <cell r="J5297" t="str">
            <v>EAST BRIDGEWATER</v>
          </cell>
          <cell r="K5297" t="str">
            <v>MA</v>
          </cell>
          <cell r="L5297" t="str">
            <v>02333-1465</v>
          </cell>
          <cell r="M5297">
            <v>0</v>
          </cell>
          <cell r="N5297">
            <v>0</v>
          </cell>
        </row>
        <row r="5298">
          <cell r="A5298">
            <v>66010450</v>
          </cell>
          <cell r="B5298" t="str">
            <v>Y</v>
          </cell>
          <cell r="C5298" t="str">
            <v>NE66010450</v>
          </cell>
          <cell r="D5298" t="str">
            <v>COMPASS HOUSE CALL-EASTON FAM</v>
          </cell>
          <cell r="E5298" t="str">
            <v>COMPASS (C)</v>
          </cell>
          <cell r="F5298" t="str">
            <v>21 BRISTOL DR</v>
          </cell>
          <cell r="G5298" t="str">
            <v>SOUTH EASTON, MA 02375-1100</v>
          </cell>
          <cell r="J5298" t="str">
            <v>SOUTH EASTON</v>
          </cell>
          <cell r="K5298" t="str">
            <v>MA</v>
          </cell>
          <cell r="L5298" t="str">
            <v>02375-1100</v>
          </cell>
          <cell r="M5298">
            <v>0</v>
          </cell>
          <cell r="N5298">
            <v>0</v>
          </cell>
        </row>
        <row r="5299">
          <cell r="A5299">
            <v>66010451</v>
          </cell>
          <cell r="B5299" t="str">
            <v>Y</v>
          </cell>
          <cell r="C5299" t="str">
            <v>NE66010451</v>
          </cell>
          <cell r="D5299" t="str">
            <v>COMPASS HOUSE CALL-EB FAM</v>
          </cell>
          <cell r="E5299" t="str">
            <v>COMPASS (C)</v>
          </cell>
          <cell r="F5299" t="str">
            <v>1 COMPASS WAY</v>
          </cell>
          <cell r="G5299" t="str">
            <v>EAST BRIDGEWATE, MA 02333-1465</v>
          </cell>
          <cell r="J5299" t="str">
            <v>EAST BRIDGEWATER</v>
          </cell>
          <cell r="K5299" t="str">
            <v>MA</v>
          </cell>
          <cell r="L5299" t="str">
            <v>02333-1465</v>
          </cell>
          <cell r="M5299">
            <v>0</v>
          </cell>
          <cell r="N5299">
            <v>0</v>
          </cell>
        </row>
        <row r="5300">
          <cell r="A5300">
            <v>66010452</v>
          </cell>
          <cell r="B5300" t="str">
            <v>Y</v>
          </cell>
          <cell r="C5300" t="str">
            <v>NE66010452</v>
          </cell>
          <cell r="D5300" t="str">
            <v>COMPASS HOUSE CALL-EB INT</v>
          </cell>
          <cell r="E5300" t="str">
            <v>COMPASS (C)</v>
          </cell>
          <cell r="F5300" t="str">
            <v>1 COMPASS WAY</v>
          </cell>
          <cell r="G5300" t="str">
            <v>EAST BRIDGEWATE, MA 02333-1465</v>
          </cell>
          <cell r="J5300" t="str">
            <v>EAST BRIDGEWATER</v>
          </cell>
          <cell r="K5300" t="str">
            <v>MA</v>
          </cell>
          <cell r="L5300" t="str">
            <v>02333-1465</v>
          </cell>
          <cell r="M5300">
            <v>0</v>
          </cell>
          <cell r="N5300">
            <v>0</v>
          </cell>
        </row>
        <row r="5301">
          <cell r="A5301">
            <v>66010453</v>
          </cell>
          <cell r="B5301" t="str">
            <v>Y</v>
          </cell>
          <cell r="C5301" t="str">
            <v>NE66010453</v>
          </cell>
          <cell r="D5301" t="str">
            <v>COMPASS HOUSE CALL-HOLBROOK</v>
          </cell>
          <cell r="E5301" t="str">
            <v>COMPASS (C)</v>
          </cell>
          <cell r="F5301" t="str">
            <v>175 N FRANKLIN ST</v>
          </cell>
          <cell r="G5301" t="str">
            <v>HOLBROOK, MA 02343-1171</v>
          </cell>
          <cell r="J5301" t="str">
            <v>HOLBROOK</v>
          </cell>
          <cell r="K5301" t="str">
            <v>MA</v>
          </cell>
          <cell r="L5301" t="str">
            <v>02343-1171</v>
          </cell>
          <cell r="N5301">
            <v>0</v>
          </cell>
        </row>
        <row r="5302">
          <cell r="A5302">
            <v>66010454</v>
          </cell>
          <cell r="B5302" t="str">
            <v>Y</v>
          </cell>
          <cell r="C5302" t="str">
            <v>NE66010454</v>
          </cell>
          <cell r="D5302" t="str">
            <v>COMPASS HOUSE CALL-TAUN 2ND FL</v>
          </cell>
          <cell r="E5302" t="str">
            <v>COMPASS (C)</v>
          </cell>
          <cell r="F5302" t="str">
            <v>152 DEAN ST</v>
          </cell>
          <cell r="G5302" t="str">
            <v>TAUNTON, MA 02780-2766</v>
          </cell>
          <cell r="J5302" t="str">
            <v>TAUNTON</v>
          </cell>
          <cell r="K5302" t="str">
            <v>MA</v>
          </cell>
          <cell r="L5302" t="str">
            <v>02780-2766</v>
          </cell>
          <cell r="M5302">
            <v>0</v>
          </cell>
          <cell r="N5302">
            <v>0</v>
          </cell>
        </row>
        <row r="5303">
          <cell r="A5303">
            <v>66010455</v>
          </cell>
          <cell r="B5303" t="str">
            <v>Y</v>
          </cell>
          <cell r="C5303" t="str">
            <v>NE66010455</v>
          </cell>
          <cell r="D5303" t="str">
            <v>HARBOR MEDICAL ASSOC-WEYMOUTH</v>
          </cell>
          <cell r="E5303" t="str">
            <v>HARBOR MED</v>
          </cell>
          <cell r="F5303" t="str">
            <v>1690 MAIN ST</v>
          </cell>
          <cell r="G5303" t="str">
            <v>WEYMOUTH, MA 02190-1279</v>
          </cell>
          <cell r="J5303" t="str">
            <v>WEYMOUTH</v>
          </cell>
          <cell r="K5303" t="str">
            <v>MA</v>
          </cell>
          <cell r="L5303" t="str">
            <v>02190-1279</v>
          </cell>
          <cell r="M5303">
            <v>0</v>
          </cell>
          <cell r="N5303">
            <v>0</v>
          </cell>
        </row>
        <row r="5304">
          <cell r="A5304">
            <v>66010456</v>
          </cell>
          <cell r="B5304" t="str">
            <v>Y</v>
          </cell>
          <cell r="C5304" t="str">
            <v>NE66010456</v>
          </cell>
          <cell r="D5304" t="str">
            <v>NORWOOD UROLOGY</v>
          </cell>
          <cell r="E5304" t="str">
            <v>PANG, ALEXANDER</v>
          </cell>
          <cell r="F5304" t="str">
            <v>886 WASHINGTON ST STE 4</v>
          </cell>
          <cell r="G5304" t="str">
            <v>NORWOOD, MA 02062-6607</v>
          </cell>
          <cell r="J5304" t="str">
            <v>NORWOOD</v>
          </cell>
          <cell r="K5304" t="str">
            <v>MA</v>
          </cell>
          <cell r="L5304" t="str">
            <v>02062-6607</v>
          </cell>
          <cell r="M5304">
            <v>0</v>
          </cell>
          <cell r="N5304">
            <v>0</v>
          </cell>
        </row>
        <row r="5305">
          <cell r="A5305">
            <v>66010457</v>
          </cell>
          <cell r="B5305" t="str">
            <v>N</v>
          </cell>
          <cell r="C5305" t="str">
            <v>NE66010457</v>
          </cell>
          <cell r="D5305" t="str">
            <v>FENWAY- DETERMINE 0924401</v>
          </cell>
          <cell r="E5305" t="str">
            <v>FENWAY_(TERM)</v>
          </cell>
          <cell r="F5305" t="str">
            <v>1340 BOYLSTON ST</v>
          </cell>
          <cell r="G5305" t="str">
            <v>BOSTON, MA 02215-4302</v>
          </cell>
          <cell r="J5305" t="str">
            <v>BOSTON</v>
          </cell>
          <cell r="K5305" t="str">
            <v>MA</v>
          </cell>
          <cell r="L5305" t="str">
            <v>02215-4302</v>
          </cell>
          <cell r="N5305">
            <v>0</v>
          </cell>
        </row>
        <row r="5306">
          <cell r="A5306">
            <v>66010458</v>
          </cell>
          <cell r="B5306" t="str">
            <v>Y</v>
          </cell>
          <cell r="C5306" t="str">
            <v>NE66010458</v>
          </cell>
          <cell r="D5306" t="str">
            <v>PRUDENTIAL DENTAL ASSOCIATES</v>
          </cell>
          <cell r="E5306" t="str">
            <v>PRUDENTIAL</v>
          </cell>
          <cell r="F5306" t="str">
            <v>575 BOYLSTON ST</v>
          </cell>
          <cell r="G5306" t="str">
            <v>BOSTON, MA 02116-3607</v>
          </cell>
          <cell r="J5306" t="str">
            <v>BOSTON</v>
          </cell>
          <cell r="K5306" t="str">
            <v>MA</v>
          </cell>
          <cell r="L5306" t="str">
            <v>02116-3607</v>
          </cell>
          <cell r="N5306">
            <v>0</v>
          </cell>
        </row>
        <row r="5307">
          <cell r="A5307">
            <v>66010459</v>
          </cell>
          <cell r="B5307" t="str">
            <v>Y</v>
          </cell>
          <cell r="C5307" t="str">
            <v>NE66010459</v>
          </cell>
          <cell r="D5307" t="str">
            <v>OCHS-TEEN CLINIC</v>
          </cell>
          <cell r="E5307" t="str">
            <v>OUTER CAPE HEALTH SERVICE</v>
          </cell>
          <cell r="F5307" t="str">
            <v>3130 STATE HWY RTE 6</v>
          </cell>
          <cell r="G5307" t="str">
            <v>WELLFLEET, MA 02667-7402</v>
          </cell>
          <cell r="J5307" t="str">
            <v>WELLFLEET</v>
          </cell>
          <cell r="K5307" t="str">
            <v>MA</v>
          </cell>
          <cell r="L5307" t="str">
            <v>02667-7402</v>
          </cell>
          <cell r="M5307">
            <v>0</v>
          </cell>
          <cell r="N5307">
            <v>0</v>
          </cell>
        </row>
        <row r="5308">
          <cell r="A5308">
            <v>66010460</v>
          </cell>
          <cell r="B5308" t="str">
            <v>Y</v>
          </cell>
          <cell r="C5308" t="str">
            <v>NE66010460</v>
          </cell>
          <cell r="D5308" t="str">
            <v>QUEST DIAGNOSTICS 20 HOPE AVE</v>
          </cell>
          <cell r="E5308" t="str">
            <v>WALTHAM</v>
          </cell>
          <cell r="F5308" t="str">
            <v>20 HOPE AVE STE 311</v>
          </cell>
          <cell r="G5308" t="str">
            <v>WALTHAM, MA 02453-2717</v>
          </cell>
          <cell r="J5308" t="str">
            <v>WALTHAM</v>
          </cell>
          <cell r="K5308" t="str">
            <v>MA</v>
          </cell>
          <cell r="L5308" t="str">
            <v>02453-2717</v>
          </cell>
          <cell r="M5308">
            <v>0</v>
          </cell>
          <cell r="N5308">
            <v>0</v>
          </cell>
        </row>
        <row r="5309">
          <cell r="A5309">
            <v>66010461</v>
          </cell>
          <cell r="B5309" t="str">
            <v>Y</v>
          </cell>
          <cell r="C5309" t="str">
            <v>NE66010461</v>
          </cell>
          <cell r="D5309" t="str">
            <v>DOCTORS EXPRESS - SPRINGFIELD</v>
          </cell>
          <cell r="E5309" t="str">
            <v>EXPRESS</v>
          </cell>
          <cell r="F5309" t="str">
            <v>45 COOLEY ST</v>
          </cell>
          <cell r="G5309" t="str">
            <v>SPRINGFIELD, MA 01128-1107</v>
          </cell>
          <cell r="J5309" t="str">
            <v>SPRINGFIELD</v>
          </cell>
          <cell r="K5309" t="str">
            <v>MA</v>
          </cell>
          <cell r="L5309" t="str">
            <v>01128-1107</v>
          </cell>
          <cell r="N5309">
            <v>0</v>
          </cell>
        </row>
        <row r="5310">
          <cell r="A5310">
            <v>66010462</v>
          </cell>
          <cell r="B5310" t="str">
            <v>N</v>
          </cell>
          <cell r="C5310" t="str">
            <v>NE66010462</v>
          </cell>
          <cell r="D5310" t="str">
            <v>MA STATE FEES - CLIENT BILL</v>
          </cell>
          <cell r="E5310" t="str">
            <v>STATE FEES MASTER ACCOUNT</v>
          </cell>
          <cell r="F5310" t="str">
            <v>415 MASSACHUSETTS AVE</v>
          </cell>
          <cell r="G5310" t="str">
            <v>CAMBRIDGE, MA 02139-4102</v>
          </cell>
          <cell r="J5310" t="str">
            <v>CAMBRIDGE</v>
          </cell>
          <cell r="K5310" t="str">
            <v>MA</v>
          </cell>
          <cell r="L5310" t="str">
            <v>02139-4102</v>
          </cell>
          <cell r="N5310">
            <v>0</v>
          </cell>
        </row>
        <row r="5311">
          <cell r="A5311">
            <v>66010463</v>
          </cell>
          <cell r="B5311" t="str">
            <v>N</v>
          </cell>
          <cell r="C5311" t="str">
            <v>NE66010463</v>
          </cell>
          <cell r="D5311" t="str">
            <v>MA STATE FEES-PT/3RD PARTY</v>
          </cell>
          <cell r="E5311" t="str">
            <v>STATE FEES MASTER ACCOUNT</v>
          </cell>
          <cell r="F5311" t="str">
            <v>415 MASSACHUSETTS AVE</v>
          </cell>
          <cell r="G5311" t="str">
            <v>CAMBRIDGE, MA 02139-4102</v>
          </cell>
          <cell r="J5311" t="str">
            <v>CAMBRIDGE</v>
          </cell>
          <cell r="K5311" t="str">
            <v>MA</v>
          </cell>
          <cell r="L5311" t="str">
            <v>02139-4102</v>
          </cell>
          <cell r="N5311">
            <v>0</v>
          </cell>
        </row>
        <row r="5312">
          <cell r="A5312">
            <v>66010464</v>
          </cell>
          <cell r="B5312" t="str">
            <v>N</v>
          </cell>
          <cell r="C5312" t="str">
            <v>NE66010464</v>
          </cell>
          <cell r="D5312" t="str">
            <v>MA STATE FEES - MIXED BILLING</v>
          </cell>
          <cell r="E5312" t="str">
            <v>STATE FEES MASTER ACCOUNT</v>
          </cell>
          <cell r="F5312" t="str">
            <v>415 MASSACHUSETTS AVE</v>
          </cell>
          <cell r="G5312" t="str">
            <v>CAMBRIDGE, MA 02139-4102</v>
          </cell>
          <cell r="J5312" t="str">
            <v>CAMBRIDGE</v>
          </cell>
          <cell r="K5312" t="str">
            <v>MA</v>
          </cell>
          <cell r="L5312" t="str">
            <v>02139-4102</v>
          </cell>
          <cell r="N5312">
            <v>0</v>
          </cell>
        </row>
        <row r="5313">
          <cell r="A5313">
            <v>66010465</v>
          </cell>
          <cell r="B5313" t="str">
            <v>Y</v>
          </cell>
          <cell r="C5313" t="str">
            <v>NE66010465</v>
          </cell>
          <cell r="D5313" t="str">
            <v>ALLERGY &amp; ASTHMA CENTER OF MA</v>
          </cell>
          <cell r="E5313" t="str">
            <v>STEINBERG</v>
          </cell>
          <cell r="F5313" t="str">
            <v>25 BOYLSTON ST STE 215</v>
          </cell>
          <cell r="G5313" t="str">
            <v>CHESTNUT HILL, MA 02467-1710</v>
          </cell>
          <cell r="J5313" t="str">
            <v>CHESTNUT HILL</v>
          </cell>
          <cell r="K5313" t="str">
            <v>MA</v>
          </cell>
          <cell r="L5313" t="str">
            <v>02467-1710</v>
          </cell>
          <cell r="M5313">
            <v>0</v>
          </cell>
          <cell r="N5313">
            <v>0</v>
          </cell>
        </row>
        <row r="5314">
          <cell r="A5314">
            <v>66010466</v>
          </cell>
          <cell r="B5314" t="str">
            <v>Y</v>
          </cell>
          <cell r="C5314" t="str">
            <v>NE66010466</v>
          </cell>
          <cell r="D5314" t="str">
            <v>EXPERIENCE WELLNESS-PITTSFIELD</v>
          </cell>
          <cell r="E5314" t="str">
            <v>EXPERIENCE WELLNESS</v>
          </cell>
          <cell r="F5314" t="str">
            <v>152 NORTH ST STE 250</v>
          </cell>
          <cell r="G5314" t="str">
            <v>PITTSFIELD, MA 01201-4939</v>
          </cell>
          <cell r="J5314" t="str">
            <v>PITTSFIELD</v>
          </cell>
          <cell r="K5314" t="str">
            <v>MA</v>
          </cell>
          <cell r="L5314" t="str">
            <v>01201-4939</v>
          </cell>
          <cell r="M5314">
            <v>42.450825999999999</v>
          </cell>
          <cell r="N5314">
            <v>-73.253055000000003</v>
          </cell>
        </row>
        <row r="5315">
          <cell r="A5315">
            <v>66010467</v>
          </cell>
          <cell r="B5315" t="str">
            <v>N</v>
          </cell>
          <cell r="C5315" t="str">
            <v>NE66010467</v>
          </cell>
          <cell r="D5315" t="str">
            <v>EMERALD PHYSICIANS SUPPLY ACCT</v>
          </cell>
          <cell r="E5315" t="str">
            <v>EMERALD PHYSICIANS SUPPLY</v>
          </cell>
          <cell r="F5315" t="str">
            <v>125 UNDERPASS RD</v>
          </cell>
          <cell r="G5315" t="str">
            <v>BREWSTER, MA 02631-1810</v>
          </cell>
          <cell r="J5315" t="str">
            <v>BREWSTER</v>
          </cell>
          <cell r="K5315" t="str">
            <v>MA</v>
          </cell>
          <cell r="L5315" t="str">
            <v>02631-1810</v>
          </cell>
          <cell r="N5315">
            <v>0</v>
          </cell>
        </row>
        <row r="5316">
          <cell r="A5316">
            <v>66010468</v>
          </cell>
          <cell r="B5316" t="str">
            <v>N</v>
          </cell>
          <cell r="C5316" t="str">
            <v>NE66010468</v>
          </cell>
          <cell r="D5316" t="str">
            <v>OCHS-EMMS CLINIC</v>
          </cell>
          <cell r="E5316" t="str">
            <v>OUTER CAPE HEALTH SVC (TE</v>
          </cell>
          <cell r="F5316" t="str">
            <v>3130 STATE HWY RTE 6 # 5</v>
          </cell>
          <cell r="G5316" t="str">
            <v>WELLFLEET, MA 02667-7402</v>
          </cell>
          <cell r="J5316" t="str">
            <v>WELLFLEET</v>
          </cell>
          <cell r="K5316" t="str">
            <v>MA</v>
          </cell>
          <cell r="L5316" t="str">
            <v>02667-7402</v>
          </cell>
          <cell r="N5316">
            <v>0</v>
          </cell>
        </row>
        <row r="5317">
          <cell r="A5317">
            <v>66010469</v>
          </cell>
          <cell r="B5317" t="str">
            <v>N</v>
          </cell>
          <cell r="C5317" t="str">
            <v>NE66010469</v>
          </cell>
          <cell r="D5317" t="str">
            <v xml:space="preserve">DEBORAH FARBER, APRN       </v>
          </cell>
          <cell r="E5317" t="str">
            <v>DEBORAH FARBER, APRN (TER</v>
          </cell>
          <cell r="F5317" t="str">
            <v>175 DERBY ST STE 2</v>
          </cell>
          <cell r="G5317" t="str">
            <v>HINGHAM, MA 02043-4035</v>
          </cell>
          <cell r="J5317" t="str">
            <v>HINGHAM</v>
          </cell>
          <cell r="K5317" t="str">
            <v>MA</v>
          </cell>
          <cell r="L5317" t="str">
            <v>02043-4035</v>
          </cell>
          <cell r="N5317">
            <v>0</v>
          </cell>
        </row>
        <row r="5318">
          <cell r="A5318">
            <v>66010470</v>
          </cell>
          <cell r="B5318" t="str">
            <v>N</v>
          </cell>
          <cell r="C5318" t="str">
            <v>NE66010470</v>
          </cell>
          <cell r="D5318" t="str">
            <v>DAVID MAYER MD COPY TO ACT</v>
          </cell>
          <cell r="E5318" t="str">
            <v>MAYER</v>
          </cell>
          <cell r="F5318" t="str">
            <v>300 TOLL GATE RD</v>
          </cell>
          <cell r="G5318" t="str">
            <v>WARWICK, RI 02886-4416</v>
          </cell>
          <cell r="J5318" t="str">
            <v>WARWICK</v>
          </cell>
          <cell r="K5318" t="str">
            <v>RI</v>
          </cell>
          <cell r="L5318" t="str">
            <v>02886-4416</v>
          </cell>
          <cell r="N5318">
            <v>0</v>
          </cell>
        </row>
        <row r="5319">
          <cell r="A5319">
            <v>66010471</v>
          </cell>
          <cell r="B5319" t="str">
            <v>N</v>
          </cell>
          <cell r="C5319" t="str">
            <v>NE66010471</v>
          </cell>
          <cell r="D5319" t="str">
            <v>NATHAN GUNN, MD</v>
          </cell>
          <cell r="E5319" t="str">
            <v>GUNN (TERM)</v>
          </cell>
          <cell r="F5319" t="str">
            <v>130 TURNER ST FL 7</v>
          </cell>
          <cell r="G5319" t="str">
            <v>WALTHAM, MA 02453-8901</v>
          </cell>
          <cell r="J5319" t="str">
            <v>WALTHAM</v>
          </cell>
          <cell r="K5319" t="str">
            <v>MA</v>
          </cell>
          <cell r="L5319" t="str">
            <v>02453-8901</v>
          </cell>
          <cell r="N5319">
            <v>0</v>
          </cell>
        </row>
        <row r="5320">
          <cell r="A5320">
            <v>66010472</v>
          </cell>
          <cell r="B5320" t="str">
            <v>Y</v>
          </cell>
          <cell r="C5320" t="str">
            <v>NE66010472</v>
          </cell>
          <cell r="D5320" t="str">
            <v>HOME FOR LITTLE WANDERERS</v>
          </cell>
          <cell r="E5320" t="str">
            <v>LITTLE WANDERERS</v>
          </cell>
          <cell r="F5320" t="str">
            <v>77 WARREN ST BLDG 9</v>
          </cell>
          <cell r="G5320" t="str">
            <v>BRIGHTON, MA 02135-3601</v>
          </cell>
          <cell r="J5320" t="str">
            <v>BRIGHTON</v>
          </cell>
          <cell r="K5320" t="str">
            <v>MA</v>
          </cell>
          <cell r="L5320" t="str">
            <v>02135-3601</v>
          </cell>
          <cell r="N5320">
            <v>0</v>
          </cell>
        </row>
        <row r="5321">
          <cell r="A5321">
            <v>66010473</v>
          </cell>
          <cell r="B5321" t="str">
            <v>Y</v>
          </cell>
          <cell r="C5321" t="str">
            <v>NE66010473</v>
          </cell>
          <cell r="D5321" t="str">
            <v>MICHAEL LARSON, M.D.</v>
          </cell>
          <cell r="E5321" t="str">
            <v>LARSON, MICHAEL</v>
          </cell>
          <cell r="F5321" t="str">
            <v>581 BOYLSTON ST STE 706</v>
          </cell>
          <cell r="G5321" t="str">
            <v>BOSTON, MA 02116-3626</v>
          </cell>
          <cell r="J5321" t="str">
            <v>BOSTON</v>
          </cell>
          <cell r="K5321" t="str">
            <v>MA</v>
          </cell>
          <cell r="L5321" t="str">
            <v>02116-3626</v>
          </cell>
          <cell r="M5321">
            <v>0</v>
          </cell>
          <cell r="N5321">
            <v>0</v>
          </cell>
        </row>
        <row r="5322">
          <cell r="A5322">
            <v>66010474</v>
          </cell>
          <cell r="B5322" t="str">
            <v>Y</v>
          </cell>
          <cell r="C5322" t="str">
            <v>NE66010474</v>
          </cell>
          <cell r="D5322" t="str">
            <v>CHRISTOPHER W. RYNNE M.D.</v>
          </cell>
          <cell r="E5322" t="str">
            <v>RYNNE</v>
          </cell>
          <cell r="F5322" t="str">
            <v>780 MAIN ST</v>
          </cell>
          <cell r="G5322" t="str">
            <v>WEYMOUTH, MA 02190-1622</v>
          </cell>
          <cell r="J5322" t="str">
            <v>WEYMOUTH</v>
          </cell>
          <cell r="K5322" t="str">
            <v>MA</v>
          </cell>
          <cell r="L5322" t="str">
            <v>02190-1622</v>
          </cell>
          <cell r="N5322">
            <v>0</v>
          </cell>
        </row>
        <row r="5323">
          <cell r="A5323">
            <v>66010475</v>
          </cell>
          <cell r="B5323" t="str">
            <v>N</v>
          </cell>
          <cell r="C5323" t="str">
            <v>NE66010475</v>
          </cell>
          <cell r="D5323" t="str">
            <v>NMA OF HAVERHILL</v>
          </cell>
          <cell r="E5323" t="str">
            <v>MCCARTHY (TERM)</v>
          </cell>
          <cell r="F5323" t="str">
            <v>1 WATER ST STE A</v>
          </cell>
          <cell r="G5323" t="str">
            <v>HAVERHILL, MA 01830-6221</v>
          </cell>
          <cell r="J5323" t="str">
            <v>HAVERHILL</v>
          </cell>
          <cell r="K5323" t="str">
            <v>MA</v>
          </cell>
          <cell r="L5323" t="str">
            <v>01830-6221</v>
          </cell>
          <cell r="N5323">
            <v>0</v>
          </cell>
        </row>
        <row r="5324">
          <cell r="A5324">
            <v>66010477</v>
          </cell>
          <cell r="B5324" t="str">
            <v>Y</v>
          </cell>
          <cell r="C5324" t="str">
            <v>NE66010477</v>
          </cell>
          <cell r="D5324" t="str">
            <v>AESCLEPION HEALTH CARE</v>
          </cell>
          <cell r="E5324" t="str">
            <v>AESCLEPION (C)</v>
          </cell>
          <cell r="F5324" t="str">
            <v>385 GROVE ST STE 201</v>
          </cell>
          <cell r="G5324" t="str">
            <v>WORCESTER, MA 01605-3924</v>
          </cell>
          <cell r="J5324" t="str">
            <v>WORCESTER</v>
          </cell>
          <cell r="K5324" t="str">
            <v>MA</v>
          </cell>
          <cell r="L5324" t="str">
            <v>01605-3924</v>
          </cell>
          <cell r="N5324">
            <v>0</v>
          </cell>
        </row>
        <row r="5325">
          <cell r="A5325">
            <v>66010478</v>
          </cell>
          <cell r="B5325" t="str">
            <v>Y</v>
          </cell>
          <cell r="C5325" t="str">
            <v>NE66010478</v>
          </cell>
          <cell r="D5325" t="str">
            <v>METROWEST PEDIATRICS</v>
          </cell>
          <cell r="E5325" t="str">
            <v>METROWEST (A)</v>
          </cell>
          <cell r="F5325" t="str">
            <v>33 EDGELL RD</v>
          </cell>
          <cell r="G5325" t="str">
            <v>FRAMINGHAM, MA 01701-4833</v>
          </cell>
          <cell r="J5325" t="str">
            <v>FRAMINGHAM</v>
          </cell>
          <cell r="K5325" t="str">
            <v>MA</v>
          </cell>
          <cell r="L5325" t="str">
            <v>01701-4833</v>
          </cell>
          <cell r="N5325">
            <v>0</v>
          </cell>
        </row>
        <row r="5326">
          <cell r="A5326">
            <v>66010479</v>
          </cell>
          <cell r="B5326" t="str">
            <v>N</v>
          </cell>
          <cell r="C5326" t="str">
            <v>NE66010479</v>
          </cell>
          <cell r="D5326" t="str">
            <v>PROMEDICA NOVARTI CPTK796A2104</v>
          </cell>
          <cell r="E5326" t="str">
            <v>PROMEDICA CPTK796A2104 (T</v>
          </cell>
          <cell r="F5326" t="str">
            <v>77 WARREN ST</v>
          </cell>
          <cell r="G5326" t="str">
            <v>BRIGHTON, MA 02135-3601</v>
          </cell>
          <cell r="J5326" t="str">
            <v>BRIGHTON</v>
          </cell>
          <cell r="K5326" t="str">
            <v>MA</v>
          </cell>
          <cell r="L5326" t="str">
            <v>02135-3601</v>
          </cell>
          <cell r="N5326">
            <v>0</v>
          </cell>
        </row>
        <row r="5327">
          <cell r="A5327">
            <v>66010480</v>
          </cell>
          <cell r="B5327" t="str">
            <v>N</v>
          </cell>
          <cell r="C5327" t="str">
            <v>NE66010480</v>
          </cell>
          <cell r="D5327" t="str">
            <v>FERTILITY SOLUTIONS-SUPPLIES</v>
          </cell>
          <cell r="E5327" t="str">
            <v>FERTILITY SOLUTIONS</v>
          </cell>
          <cell r="F5327" t="str">
            <v>12 ALFRED ST STE 330</v>
          </cell>
          <cell r="G5327" t="str">
            <v>WOBURN, MA 01801-1915</v>
          </cell>
          <cell r="J5327" t="str">
            <v>WOBURN</v>
          </cell>
          <cell r="K5327" t="str">
            <v>MA</v>
          </cell>
          <cell r="L5327" t="str">
            <v>01801-1915</v>
          </cell>
          <cell r="N5327">
            <v>0</v>
          </cell>
        </row>
        <row r="5328">
          <cell r="A5328">
            <v>66010481</v>
          </cell>
          <cell r="B5328" t="str">
            <v>Y</v>
          </cell>
          <cell r="C5328" t="str">
            <v>NE66010481</v>
          </cell>
          <cell r="D5328" t="str">
            <v>FERTILITY SOLUTIONS</v>
          </cell>
          <cell r="E5328" t="str">
            <v>FERTILITY SOLUTIONS</v>
          </cell>
          <cell r="F5328" t="str">
            <v>45 STERGIS WAY</v>
          </cell>
          <cell r="G5328" t="str">
            <v>DEDHAM, MA 02026-2637</v>
          </cell>
          <cell r="J5328" t="str">
            <v>DEDHAM</v>
          </cell>
          <cell r="K5328" t="str">
            <v>MA</v>
          </cell>
          <cell r="L5328" t="str">
            <v>02026-2637</v>
          </cell>
          <cell r="M5328">
            <v>0</v>
          </cell>
          <cell r="N5328">
            <v>0</v>
          </cell>
        </row>
        <row r="5329">
          <cell r="A5329">
            <v>66010482</v>
          </cell>
          <cell r="B5329" t="str">
            <v>Y</v>
          </cell>
          <cell r="C5329" t="str">
            <v>NE66010482</v>
          </cell>
          <cell r="D5329" t="str">
            <v>ADVANTAGE HHC SERVICES</v>
          </cell>
          <cell r="E5329" t="str">
            <v>ADVANTAGE</v>
          </cell>
          <cell r="F5329" t="str">
            <v>1778 WASHINGTON ST STE 7B</v>
          </cell>
          <cell r="G5329" t="str">
            <v>STOUGHTON, MA 02072-3349</v>
          </cell>
          <cell r="J5329" t="str">
            <v>STOUGHTON</v>
          </cell>
          <cell r="K5329" t="str">
            <v>MA</v>
          </cell>
          <cell r="L5329" t="str">
            <v>02072-3349</v>
          </cell>
          <cell r="N5329">
            <v>0</v>
          </cell>
        </row>
        <row r="5330">
          <cell r="A5330">
            <v>66010483</v>
          </cell>
          <cell r="B5330" t="str">
            <v>Y</v>
          </cell>
          <cell r="C5330" t="str">
            <v>NE66010483</v>
          </cell>
          <cell r="D5330" t="str">
            <v>HILLSIDE ASSOC.</v>
          </cell>
          <cell r="E5330" t="str">
            <v>HILLSIDE (B)</v>
          </cell>
          <cell r="F5330" t="str">
            <v>77B WARREN ST BLDG 23</v>
          </cell>
          <cell r="G5330" t="str">
            <v>BRIGHTON, MA 02135-3601</v>
          </cell>
          <cell r="J5330" t="str">
            <v>BRIGHTON</v>
          </cell>
          <cell r="K5330" t="str">
            <v>MA</v>
          </cell>
          <cell r="L5330" t="str">
            <v>02135-3601</v>
          </cell>
          <cell r="M5330">
            <v>0</v>
          </cell>
          <cell r="N5330">
            <v>0</v>
          </cell>
        </row>
        <row r="5331">
          <cell r="A5331">
            <v>66010484</v>
          </cell>
          <cell r="B5331" t="str">
            <v>Y</v>
          </cell>
          <cell r="C5331" t="str">
            <v>NE66010484</v>
          </cell>
          <cell r="D5331" t="str">
            <v>WHITEGLOVE HOUSE CALL</v>
          </cell>
          <cell r="E5331" t="str">
            <v>WHITEGLOVE (A)</v>
          </cell>
          <cell r="F5331" t="str">
            <v>15 EXEC PARK STE 1086</v>
          </cell>
          <cell r="G5331" t="str">
            <v>BURLINGTON, MA 01803-5202</v>
          </cell>
          <cell r="J5331" t="str">
            <v>BURLINGTON</v>
          </cell>
          <cell r="K5331" t="str">
            <v>MA</v>
          </cell>
          <cell r="L5331" t="str">
            <v>01803-5202</v>
          </cell>
          <cell r="N5331">
            <v>0</v>
          </cell>
        </row>
        <row r="5332">
          <cell r="A5332">
            <v>66010485</v>
          </cell>
          <cell r="B5332" t="str">
            <v>Y</v>
          </cell>
          <cell r="C5332" t="str">
            <v>NE66010485</v>
          </cell>
          <cell r="D5332" t="str">
            <v>DEPUY-RAYNHAM</v>
          </cell>
          <cell r="E5332" t="str">
            <v>DEPUY-RAYNHAM</v>
          </cell>
          <cell r="F5332" t="str">
            <v>325 PARAMOUNT DR</v>
          </cell>
          <cell r="G5332" t="str">
            <v>RAYNHAM, MA 02767-5199</v>
          </cell>
          <cell r="J5332" t="str">
            <v>RAYNHAM</v>
          </cell>
          <cell r="K5332" t="str">
            <v>MA</v>
          </cell>
          <cell r="L5332" t="str">
            <v>02767-5199</v>
          </cell>
          <cell r="N5332">
            <v>0</v>
          </cell>
        </row>
        <row r="5333">
          <cell r="A5333">
            <v>66010486</v>
          </cell>
          <cell r="B5333" t="str">
            <v>Y</v>
          </cell>
          <cell r="C5333" t="str">
            <v>NE66010486</v>
          </cell>
          <cell r="D5333" t="str">
            <v>DAVID ELMER M.D.</v>
          </cell>
          <cell r="E5333" t="str">
            <v>ELMER (A)</v>
          </cell>
          <cell r="F5333" t="str">
            <v>60 PARK ST</v>
          </cell>
          <cell r="G5333" t="str">
            <v>HYANNIS, MA 02601-5224</v>
          </cell>
          <cell r="J5333" t="str">
            <v>HYANNIS</v>
          </cell>
          <cell r="K5333" t="str">
            <v>MA</v>
          </cell>
          <cell r="L5333" t="str">
            <v>02601-5224</v>
          </cell>
          <cell r="M5333">
            <v>0</v>
          </cell>
          <cell r="N5333">
            <v>0</v>
          </cell>
        </row>
        <row r="5334">
          <cell r="A5334">
            <v>66010487</v>
          </cell>
          <cell r="B5334" t="str">
            <v>Y</v>
          </cell>
          <cell r="C5334" t="str">
            <v>NE66010487</v>
          </cell>
          <cell r="D5334" t="str">
            <v>WOUND CARE AND HYPERBARIC</v>
          </cell>
          <cell r="E5334" t="str">
            <v>WOUND CARE AND HYPERBARIC</v>
          </cell>
          <cell r="F5334" t="str">
            <v>736 CAMBRIDGE ST, 6TH FL</v>
          </cell>
          <cell r="G5334" t="str">
            <v>BRIGHTON, MA 02135</v>
          </cell>
          <cell r="J5334" t="str">
            <v>BRIGHTON</v>
          </cell>
          <cell r="K5334" t="str">
            <v>MA</v>
          </cell>
          <cell r="L5334">
            <v>2135</v>
          </cell>
          <cell r="M5334">
            <v>42.3506</v>
          </cell>
          <cell r="N5334">
            <v>-71.155000000000001</v>
          </cell>
        </row>
        <row r="5335">
          <cell r="A5335">
            <v>66010488</v>
          </cell>
          <cell r="B5335" t="str">
            <v>N</v>
          </cell>
          <cell r="C5335" t="str">
            <v>NE66010488</v>
          </cell>
          <cell r="D5335" t="str">
            <v>NORMATEC</v>
          </cell>
          <cell r="E5335" t="str">
            <v>NORMATEC (TERM)</v>
          </cell>
          <cell r="F5335" t="str">
            <v>44 GLEN AVE</v>
          </cell>
          <cell r="G5335" t="str">
            <v>NEWTON CENTER, MA 02459-2066</v>
          </cell>
          <cell r="J5335" t="str">
            <v>NEWTON CENTER</v>
          </cell>
          <cell r="K5335" t="str">
            <v>MA</v>
          </cell>
          <cell r="L5335" t="str">
            <v>02459-2066</v>
          </cell>
          <cell r="N5335">
            <v>0</v>
          </cell>
        </row>
        <row r="5336">
          <cell r="A5336">
            <v>66010489</v>
          </cell>
          <cell r="B5336" t="str">
            <v>N</v>
          </cell>
          <cell r="C5336" t="str">
            <v>NE66010489</v>
          </cell>
          <cell r="D5336" t="str">
            <v>NEW BRIDGE ON THE CHARLES-EMP</v>
          </cell>
          <cell r="E5336" t="str">
            <v>HEBREW (TERM)</v>
          </cell>
          <cell r="F5336" t="str">
            <v>7000 GREAT MEADOW RD</v>
          </cell>
          <cell r="G5336" t="str">
            <v>DEDHAM, MA 02026-4090</v>
          </cell>
          <cell r="J5336" t="str">
            <v>DEDHAM</v>
          </cell>
          <cell r="K5336" t="str">
            <v>MA</v>
          </cell>
          <cell r="L5336" t="str">
            <v>02026-4090</v>
          </cell>
          <cell r="N5336">
            <v>0</v>
          </cell>
        </row>
        <row r="5337">
          <cell r="A5337">
            <v>66010490</v>
          </cell>
          <cell r="B5337" t="str">
            <v>N</v>
          </cell>
          <cell r="C5337" t="str">
            <v>NE66010490</v>
          </cell>
          <cell r="D5337" t="str">
            <v>HEBREW REHAB-EMPLOYEE ACCT</v>
          </cell>
          <cell r="E5337" t="str">
            <v>HEBREW (TERM)</v>
          </cell>
          <cell r="F5337" t="str">
            <v>1200 CENTRE ST</v>
          </cell>
          <cell r="G5337" t="str">
            <v>ROSLINDALE, MA 02131-1011</v>
          </cell>
          <cell r="J5337" t="str">
            <v>ROSLINDALE</v>
          </cell>
          <cell r="K5337" t="str">
            <v>MA</v>
          </cell>
          <cell r="L5337" t="str">
            <v>02131-1011</v>
          </cell>
          <cell r="N5337">
            <v>0</v>
          </cell>
        </row>
        <row r="5338">
          <cell r="A5338">
            <v>66010491</v>
          </cell>
          <cell r="B5338" t="str">
            <v>N</v>
          </cell>
          <cell r="C5338" t="str">
            <v>NE66010491</v>
          </cell>
          <cell r="D5338" t="str">
            <v>HEBREW REHAB - OUTPATIENT</v>
          </cell>
          <cell r="E5338" t="str">
            <v>HEBREW (TERM)</v>
          </cell>
          <cell r="F5338" t="str">
            <v>1200 CENTRE ST</v>
          </cell>
          <cell r="G5338" t="str">
            <v>ROSLINDALE, MA 02131-1011</v>
          </cell>
          <cell r="J5338" t="str">
            <v>ROSLINDALE</v>
          </cell>
          <cell r="K5338" t="str">
            <v>MA</v>
          </cell>
          <cell r="L5338" t="str">
            <v>02131-1011</v>
          </cell>
          <cell r="N5338">
            <v>0</v>
          </cell>
        </row>
        <row r="5339">
          <cell r="A5339">
            <v>66010492</v>
          </cell>
          <cell r="B5339" t="str">
            <v>N</v>
          </cell>
          <cell r="C5339" t="str">
            <v>NE66010492</v>
          </cell>
          <cell r="D5339" t="str">
            <v>NBOC - HOME DRAWS</v>
          </cell>
          <cell r="E5339" t="str">
            <v>HEBREW (TERM)</v>
          </cell>
          <cell r="F5339" t="str">
            <v>7000 GREAT MEADOW RD</v>
          </cell>
          <cell r="G5339" t="str">
            <v>DEDHAM, MA 02026-4090</v>
          </cell>
          <cell r="J5339" t="str">
            <v>DEDHAM</v>
          </cell>
          <cell r="K5339" t="str">
            <v>MA</v>
          </cell>
          <cell r="L5339" t="str">
            <v>02026-4090</v>
          </cell>
          <cell r="N5339">
            <v>0</v>
          </cell>
        </row>
        <row r="5340">
          <cell r="A5340">
            <v>66010498</v>
          </cell>
          <cell r="B5340" t="str">
            <v>Y</v>
          </cell>
          <cell r="C5340" t="str">
            <v>NE66010498</v>
          </cell>
          <cell r="D5340" t="str">
            <v>ADVANCED HEALTH &amp; WELLBEING</v>
          </cell>
          <cell r="E5340" t="str">
            <v>OCHOA-MAYA</v>
          </cell>
          <cell r="F5340" t="str">
            <v>196 BRIDGE ST STE 103</v>
          </cell>
          <cell r="G5340" t="str">
            <v>MANCHESTER, NH 03104-4953</v>
          </cell>
          <cell r="J5340" t="str">
            <v>MANCHESTER</v>
          </cell>
          <cell r="K5340" t="str">
            <v>NH</v>
          </cell>
          <cell r="L5340" t="str">
            <v>03104-4953</v>
          </cell>
          <cell r="M5340">
            <v>0</v>
          </cell>
          <cell r="N5340">
            <v>0</v>
          </cell>
        </row>
        <row r="5341">
          <cell r="A5341">
            <v>66010499</v>
          </cell>
          <cell r="B5341" t="str">
            <v>Y</v>
          </cell>
          <cell r="C5341" t="str">
            <v>NE66010499</v>
          </cell>
          <cell r="D5341" t="str">
            <v>BARTLETT POND FAMILY MEDICINE</v>
          </cell>
          <cell r="E5341" t="str">
            <v>BARTLETT POND (A)</v>
          </cell>
          <cell r="F5341" t="str">
            <v>6 MAPLE ST STE 103</v>
          </cell>
          <cell r="G5341" t="str">
            <v>NORTHBOROUGH, MA 01532-1647</v>
          </cell>
          <cell r="J5341" t="str">
            <v>NORTHBOROUGH</v>
          </cell>
          <cell r="K5341" t="str">
            <v>MA</v>
          </cell>
          <cell r="L5341" t="str">
            <v>01532-1647</v>
          </cell>
          <cell r="N5341">
            <v>0</v>
          </cell>
        </row>
        <row r="5342">
          <cell r="A5342">
            <v>66010500</v>
          </cell>
          <cell r="B5342" t="str">
            <v>N</v>
          </cell>
          <cell r="C5342" t="str">
            <v>NE66010500</v>
          </cell>
          <cell r="D5342" t="str">
            <v>CATHY VANDENHEUVEL- COPY TO</v>
          </cell>
          <cell r="E5342" t="str">
            <v>VANDENHEUVEL COPY TO (TER</v>
          </cell>
          <cell r="F5342" t="str">
            <v>1223 BEACON ST STE E</v>
          </cell>
          <cell r="G5342" t="str">
            <v>BROOKLINE, MA 02446-5332</v>
          </cell>
          <cell r="J5342" t="str">
            <v>BROOKLINE</v>
          </cell>
          <cell r="K5342" t="str">
            <v>MA</v>
          </cell>
          <cell r="L5342" t="str">
            <v>02446-5332</v>
          </cell>
          <cell r="N5342">
            <v>0</v>
          </cell>
        </row>
        <row r="5343">
          <cell r="A5343">
            <v>66010501</v>
          </cell>
          <cell r="B5343" t="str">
            <v>Y</v>
          </cell>
          <cell r="C5343" t="str">
            <v>NE66010501</v>
          </cell>
          <cell r="D5343" t="str">
            <v>FENWAY-PROJECT GEL</v>
          </cell>
          <cell r="E5343" t="str">
            <v>FENWAY</v>
          </cell>
          <cell r="F5343" t="str">
            <v>1340 BOYLSTON ST</v>
          </cell>
          <cell r="G5343" t="str">
            <v>BOSTON, MA 02215-4302</v>
          </cell>
          <cell r="J5343" t="str">
            <v>BOSTON</v>
          </cell>
          <cell r="K5343" t="str">
            <v>MA</v>
          </cell>
          <cell r="L5343" t="str">
            <v>02215-4302</v>
          </cell>
          <cell r="N5343">
            <v>0</v>
          </cell>
        </row>
        <row r="5344">
          <cell r="A5344">
            <v>66010502</v>
          </cell>
          <cell r="B5344" t="str">
            <v>Y</v>
          </cell>
          <cell r="C5344" t="str">
            <v>NE66010502</v>
          </cell>
          <cell r="D5344" t="str">
            <v>MERRIMACK VALLEY SURGICAL SPEC</v>
          </cell>
          <cell r="E5344" t="str">
            <v>MERRIMACK (A)</v>
          </cell>
          <cell r="F5344" t="str">
            <v>62 BROWN ST STE 405</v>
          </cell>
          <cell r="G5344" t="str">
            <v>HAVERHILL, MA 01830-6790</v>
          </cell>
          <cell r="J5344" t="str">
            <v>HAVERHILL</v>
          </cell>
          <cell r="K5344" t="str">
            <v>MA</v>
          </cell>
          <cell r="L5344" t="str">
            <v>01830-6790</v>
          </cell>
          <cell r="M5344">
            <v>0</v>
          </cell>
          <cell r="N5344">
            <v>0</v>
          </cell>
        </row>
        <row r="5345">
          <cell r="A5345">
            <v>66010503</v>
          </cell>
          <cell r="B5345" t="str">
            <v>Y</v>
          </cell>
          <cell r="C5345" t="str">
            <v>NE66010503</v>
          </cell>
          <cell r="D5345" t="str">
            <v>AMEDISYS - WORCESTER</v>
          </cell>
          <cell r="E5345" t="str">
            <v>AMEDISYS (A)</v>
          </cell>
          <cell r="F5345" t="str">
            <v>SUITE 600</v>
          </cell>
          <cell r="G5345" t="str">
            <v>370 MAIN ST.</v>
          </cell>
          <cell r="H5345" t="str">
            <v>WORCESTER, MA 01608</v>
          </cell>
          <cell r="J5345" t="str">
            <v>WORCESTER</v>
          </cell>
          <cell r="K5345" t="str">
            <v>MA</v>
          </cell>
          <cell r="L5345">
            <v>1608</v>
          </cell>
          <cell r="M5345">
            <v>42.262</v>
          </cell>
          <cell r="N5345">
            <v>-71.803100000000001</v>
          </cell>
        </row>
        <row r="5346">
          <cell r="A5346">
            <v>66010504</v>
          </cell>
          <cell r="B5346" t="str">
            <v>N</v>
          </cell>
          <cell r="C5346" t="str">
            <v>NE66010504</v>
          </cell>
          <cell r="D5346" t="str">
            <v>PROMEDICA MERCK 064-00MK-0822A</v>
          </cell>
          <cell r="E5346" t="str">
            <v>PROMEDICA MERCK (TERM)</v>
          </cell>
          <cell r="F5346" t="str">
            <v>77 WARREN ST</v>
          </cell>
          <cell r="G5346" t="str">
            <v>BRIGHTON, MA 02135-3601</v>
          </cell>
          <cell r="J5346" t="str">
            <v>BRIGHTON</v>
          </cell>
          <cell r="K5346" t="str">
            <v>MA</v>
          </cell>
          <cell r="L5346" t="str">
            <v>02135-3601</v>
          </cell>
          <cell r="N5346">
            <v>0</v>
          </cell>
        </row>
        <row r="5347">
          <cell r="A5347">
            <v>66010505</v>
          </cell>
          <cell r="B5347" t="str">
            <v>Y</v>
          </cell>
          <cell r="C5347" t="str">
            <v>NE66010505</v>
          </cell>
          <cell r="D5347" t="str">
            <v>NEPONSET VALLEY SURGICAL</v>
          </cell>
          <cell r="E5347" t="str">
            <v>NEPONSET</v>
          </cell>
          <cell r="F5347" t="str">
            <v>490 CHAPMAN ST</v>
          </cell>
          <cell r="G5347" t="str">
            <v>CANTON, MA 02021-2039</v>
          </cell>
          <cell r="J5347" t="str">
            <v>CANTON</v>
          </cell>
          <cell r="K5347" t="str">
            <v>MA</v>
          </cell>
          <cell r="L5347" t="str">
            <v>02021-2039</v>
          </cell>
          <cell r="N5347">
            <v>0</v>
          </cell>
        </row>
        <row r="5348">
          <cell r="A5348">
            <v>66010506</v>
          </cell>
          <cell r="B5348" t="str">
            <v>Y</v>
          </cell>
          <cell r="C5348" t="str">
            <v>NE66010506</v>
          </cell>
          <cell r="D5348" t="str">
            <v>QUEST DIAGNOSTICS - SANDWICH</v>
          </cell>
          <cell r="E5348" t="str">
            <v>SANDWICH PSC</v>
          </cell>
          <cell r="F5348" t="str">
            <v>68B ROUTE 6A</v>
          </cell>
          <cell r="G5348" t="str">
            <v>SANDWICH, MA 02563-1864</v>
          </cell>
          <cell r="J5348" t="str">
            <v>SANDWICH</v>
          </cell>
          <cell r="K5348" t="str">
            <v>MA</v>
          </cell>
          <cell r="L5348" t="str">
            <v>02563-1864</v>
          </cell>
          <cell r="N5348">
            <v>0</v>
          </cell>
        </row>
        <row r="5349">
          <cell r="A5349">
            <v>66010507</v>
          </cell>
          <cell r="B5349" t="str">
            <v>Y</v>
          </cell>
          <cell r="C5349" t="str">
            <v>NE66010507</v>
          </cell>
          <cell r="D5349" t="str">
            <v>PROFICIENCY MARBELLA</v>
          </cell>
          <cell r="E5349" t="str">
            <v>PROFICIENCY MARBELLA</v>
          </cell>
          <cell r="F5349" t="str">
            <v>143 COURT ST</v>
          </cell>
          <cell r="G5349" t="str">
            <v>PLYMOUTH, MA 02360-3807</v>
          </cell>
          <cell r="J5349" t="str">
            <v>PLYMOUTH</v>
          </cell>
          <cell r="K5349" t="str">
            <v>MA</v>
          </cell>
          <cell r="L5349" t="str">
            <v>02360-3807</v>
          </cell>
          <cell r="N5349">
            <v>0</v>
          </cell>
        </row>
        <row r="5350">
          <cell r="A5350">
            <v>66010508</v>
          </cell>
          <cell r="B5350" t="str">
            <v>Y</v>
          </cell>
          <cell r="C5350" t="str">
            <v>NE66010508</v>
          </cell>
          <cell r="D5350" t="str">
            <v>PROFICIENCY FOXBORO PSC</v>
          </cell>
          <cell r="E5350" t="str">
            <v>PROFICIENCY FOXBORO</v>
          </cell>
          <cell r="F5350" t="str">
            <v>70 WALNUT ST STE 101</v>
          </cell>
          <cell r="G5350" t="str">
            <v>FOXBORO, MA 02035-5313</v>
          </cell>
          <cell r="J5350" t="str">
            <v>FOXBORO</v>
          </cell>
          <cell r="K5350" t="str">
            <v>MA</v>
          </cell>
          <cell r="L5350" t="str">
            <v>02035-5313</v>
          </cell>
          <cell r="N5350">
            <v>0</v>
          </cell>
        </row>
        <row r="5351">
          <cell r="A5351">
            <v>66010509</v>
          </cell>
          <cell r="B5351" t="str">
            <v>Y</v>
          </cell>
          <cell r="C5351" t="str">
            <v>NE66010509</v>
          </cell>
          <cell r="D5351" t="str">
            <v>ASCENDANT PSYCHIATRIC</v>
          </cell>
          <cell r="E5351" t="str">
            <v>ASCENDANT</v>
          </cell>
          <cell r="F5351" t="str">
            <v>175 DERBY ST STE 21-22</v>
          </cell>
          <cell r="G5351" t="str">
            <v>HINGHAM, MA 02043-4007</v>
          </cell>
          <cell r="J5351" t="str">
            <v>HINGHAM</v>
          </cell>
          <cell r="K5351" t="str">
            <v>MA</v>
          </cell>
          <cell r="L5351" t="str">
            <v>02043-4007</v>
          </cell>
          <cell r="M5351">
            <v>0</v>
          </cell>
          <cell r="N5351">
            <v>0</v>
          </cell>
        </row>
        <row r="5352">
          <cell r="A5352">
            <v>66010510</v>
          </cell>
          <cell r="B5352" t="str">
            <v>Y</v>
          </cell>
          <cell r="C5352" t="str">
            <v>NE66010510</v>
          </cell>
          <cell r="D5352" t="str">
            <v>RANA, SAROSH, M.D.</v>
          </cell>
          <cell r="E5352" t="str">
            <v>RANA, SAROSH, M.D. (B2)</v>
          </cell>
          <cell r="F5352" t="str">
            <v>1 BROOKLINE PL STE 123</v>
          </cell>
          <cell r="G5352" t="str">
            <v>BROOKLINE, MA 02445-7294</v>
          </cell>
          <cell r="J5352" t="str">
            <v>BROOKLINE</v>
          </cell>
          <cell r="K5352" t="str">
            <v>MA</v>
          </cell>
          <cell r="L5352" t="str">
            <v>02445-7294</v>
          </cell>
          <cell r="N5352">
            <v>0</v>
          </cell>
        </row>
        <row r="5353">
          <cell r="A5353">
            <v>66010511</v>
          </cell>
          <cell r="B5353" t="str">
            <v>N</v>
          </cell>
          <cell r="C5353" t="str">
            <v>NE66010511</v>
          </cell>
          <cell r="D5353" t="str">
            <v>ORA, INC.10-110-0018</v>
          </cell>
          <cell r="E5353" t="str">
            <v>ORA INC (TERM)</v>
          </cell>
          <cell r="F5353" t="str">
            <v>300 BRICKSTONE SQ FL 3</v>
          </cell>
          <cell r="G5353" t="str">
            <v>ANDOVER, MA 01810-1492</v>
          </cell>
          <cell r="J5353" t="str">
            <v>ANDOVER</v>
          </cell>
          <cell r="K5353" t="str">
            <v>MA</v>
          </cell>
          <cell r="L5353" t="str">
            <v>01810-1492</v>
          </cell>
          <cell r="N5353">
            <v>0</v>
          </cell>
        </row>
        <row r="5354">
          <cell r="A5354">
            <v>66010513</v>
          </cell>
          <cell r="B5354" t="str">
            <v>Y</v>
          </cell>
          <cell r="C5354" t="str">
            <v>NE66010513</v>
          </cell>
          <cell r="D5354" t="str">
            <v>WILLIAM JAFFEE, PHD</v>
          </cell>
          <cell r="E5354" t="str">
            <v>JAFFEE (A)</v>
          </cell>
          <cell r="F5354" t="str">
            <v>33 BEDFORD ST</v>
          </cell>
          <cell r="G5354" t="str">
            <v>LEXINGTON, MA 02420-4319</v>
          </cell>
          <cell r="J5354" t="str">
            <v>LEXINGTON</v>
          </cell>
          <cell r="K5354" t="str">
            <v>MA</v>
          </cell>
          <cell r="L5354" t="str">
            <v>02420-4319</v>
          </cell>
          <cell r="M5354">
            <v>0</v>
          </cell>
          <cell r="N5354">
            <v>0</v>
          </cell>
        </row>
        <row r="5355">
          <cell r="A5355">
            <v>66010514</v>
          </cell>
          <cell r="B5355" t="str">
            <v>Y</v>
          </cell>
          <cell r="C5355" t="str">
            <v>NE66010514</v>
          </cell>
          <cell r="D5355" t="str">
            <v>WILLIAM JAFFEE, PHD</v>
          </cell>
          <cell r="E5355" t="str">
            <v>JAFFEE (A)</v>
          </cell>
          <cell r="F5355" t="str">
            <v>2 SHAKER RD BLDG D</v>
          </cell>
          <cell r="G5355" t="str">
            <v>SHIRLEY, MA 01464-2525</v>
          </cell>
          <cell r="J5355" t="str">
            <v>SHIRLEY</v>
          </cell>
          <cell r="K5355" t="str">
            <v>MA</v>
          </cell>
          <cell r="L5355" t="str">
            <v>01464-2525</v>
          </cell>
          <cell r="N5355">
            <v>0</v>
          </cell>
        </row>
        <row r="5356">
          <cell r="A5356">
            <v>66010515</v>
          </cell>
          <cell r="B5356" t="str">
            <v>Y</v>
          </cell>
          <cell r="C5356" t="str">
            <v>NE66010515</v>
          </cell>
          <cell r="D5356" t="str">
            <v xml:space="preserve">HEALTHY AGING SYSTEMS </v>
          </cell>
          <cell r="E5356" t="str">
            <v>HEALTH GLOBE</v>
          </cell>
          <cell r="F5356" t="str">
            <v>930 COMMONWEALTH AVE STE 2A</v>
          </cell>
          <cell r="G5356" t="str">
            <v>BOSTON, MA 02215-1284</v>
          </cell>
          <cell r="J5356" t="str">
            <v>BOSTON</v>
          </cell>
          <cell r="K5356" t="str">
            <v>MA</v>
          </cell>
          <cell r="L5356" t="str">
            <v>02215-1284</v>
          </cell>
          <cell r="N5356">
            <v>0</v>
          </cell>
        </row>
        <row r="5357">
          <cell r="A5357">
            <v>66010516</v>
          </cell>
          <cell r="B5357" t="str">
            <v>Y</v>
          </cell>
          <cell r="C5357" t="str">
            <v>NE66010516</v>
          </cell>
          <cell r="D5357" t="str">
            <v>BLACKWELL FAMILY MEDICINE</v>
          </cell>
          <cell r="E5357" t="str">
            <v>BLACKWELL (A)</v>
          </cell>
          <cell r="F5357" t="str">
            <v>506 GROTON RD</v>
          </cell>
          <cell r="G5357" t="str">
            <v>WESTFORD, MA 01886-6326</v>
          </cell>
          <cell r="J5357" t="str">
            <v>WESTFORD</v>
          </cell>
          <cell r="K5357" t="str">
            <v>MA</v>
          </cell>
          <cell r="L5357" t="str">
            <v>01886-6326</v>
          </cell>
          <cell r="M5357">
            <v>0</v>
          </cell>
          <cell r="N5357">
            <v>0</v>
          </cell>
        </row>
        <row r="5358">
          <cell r="A5358">
            <v>66010517</v>
          </cell>
          <cell r="B5358" t="str">
            <v>Y</v>
          </cell>
          <cell r="C5358" t="str">
            <v>NE66010517</v>
          </cell>
          <cell r="D5358" t="str">
            <v>QUEST DIAGNOSTICS - PITTSFIELD</v>
          </cell>
          <cell r="E5358" t="str">
            <v>PITTSFIELD - PSC</v>
          </cell>
          <cell r="F5358" t="str">
            <v>42 SUMMER ST FL 3</v>
          </cell>
          <cell r="G5358" t="str">
            <v>PITTSFIELD, MA 01201-4526</v>
          </cell>
          <cell r="J5358" t="str">
            <v>PITTSFIELD</v>
          </cell>
          <cell r="K5358" t="str">
            <v>MA</v>
          </cell>
          <cell r="L5358" t="str">
            <v>01201-4526</v>
          </cell>
          <cell r="M5358">
            <v>0</v>
          </cell>
          <cell r="N5358">
            <v>0</v>
          </cell>
        </row>
        <row r="5359">
          <cell r="A5359">
            <v>66010518</v>
          </cell>
          <cell r="B5359" t="str">
            <v>Y</v>
          </cell>
          <cell r="C5359" t="str">
            <v>NE66010518</v>
          </cell>
          <cell r="D5359" t="str">
            <v>RADIATION ONCOLOGY CENTER</v>
          </cell>
          <cell r="E5359" t="str">
            <v>RADIATION (A)</v>
          </cell>
          <cell r="F5359" t="str">
            <v>818 OAK ST</v>
          </cell>
          <cell r="G5359" t="str">
            <v>BROCKTON, MA 02301-1107</v>
          </cell>
          <cell r="J5359" t="str">
            <v>BROCKTON</v>
          </cell>
          <cell r="K5359" t="str">
            <v>MA</v>
          </cell>
          <cell r="L5359" t="str">
            <v>02301-1107</v>
          </cell>
          <cell r="M5359">
            <v>0</v>
          </cell>
          <cell r="N5359">
            <v>0</v>
          </cell>
        </row>
        <row r="5360">
          <cell r="A5360">
            <v>66010519</v>
          </cell>
          <cell r="B5360" t="str">
            <v>N</v>
          </cell>
          <cell r="C5360" t="str">
            <v>NE66010519</v>
          </cell>
          <cell r="D5360" t="str">
            <v>FENWAY-IOP-BERKELEY STREET</v>
          </cell>
          <cell r="E5360" t="str">
            <v>FENWAY-BERKELEY STREET</v>
          </cell>
          <cell r="F5360" t="str">
            <v>142 BERKELEY ST STE 3</v>
          </cell>
          <cell r="G5360" t="str">
            <v>BOSTON, MA 02116-5143</v>
          </cell>
          <cell r="J5360" t="str">
            <v>BOSTON</v>
          </cell>
          <cell r="K5360" t="str">
            <v>MA</v>
          </cell>
          <cell r="L5360" t="str">
            <v>02116-5143</v>
          </cell>
          <cell r="N5360">
            <v>0</v>
          </cell>
        </row>
        <row r="5361">
          <cell r="A5361">
            <v>66010520</v>
          </cell>
          <cell r="B5361" t="str">
            <v>Y</v>
          </cell>
          <cell r="C5361" t="str">
            <v>NE66010520</v>
          </cell>
          <cell r="D5361" t="str">
            <v>HIEP D. NGUYEN, M.D.</v>
          </cell>
          <cell r="E5361" t="str">
            <v>NGUYEN</v>
          </cell>
          <cell r="F5361" t="str">
            <v>576 MERRIMACK ST</v>
          </cell>
          <cell r="G5361" t="str">
            <v>LOWELL, MA 01854-3911</v>
          </cell>
          <cell r="J5361" t="str">
            <v>LOWELL</v>
          </cell>
          <cell r="K5361" t="str">
            <v>MA</v>
          </cell>
          <cell r="L5361" t="str">
            <v>01854-3911</v>
          </cell>
          <cell r="N5361">
            <v>0</v>
          </cell>
        </row>
        <row r="5362">
          <cell r="A5362">
            <v>66010521</v>
          </cell>
          <cell r="B5362" t="str">
            <v>Y</v>
          </cell>
          <cell r="C5362" t="str">
            <v>NE66010521</v>
          </cell>
          <cell r="D5362" t="str">
            <v>BERKSHIRE MEDICAL GROUP</v>
          </cell>
          <cell r="E5362" t="str">
            <v>BERKSHIRE MEDICAL (C)</v>
          </cell>
          <cell r="F5362" t="str">
            <v>777 NORTH ST STE 207</v>
          </cell>
          <cell r="G5362" t="str">
            <v>PITTSFIELD, MA 01201-4123</v>
          </cell>
          <cell r="J5362" t="str">
            <v>PITTSFIELD</v>
          </cell>
          <cell r="K5362" t="str">
            <v>MA</v>
          </cell>
          <cell r="L5362" t="str">
            <v>01201-4123</v>
          </cell>
          <cell r="M5362">
            <v>0</v>
          </cell>
          <cell r="N5362">
            <v>0</v>
          </cell>
        </row>
        <row r="5363">
          <cell r="A5363">
            <v>66010522</v>
          </cell>
          <cell r="B5363" t="str">
            <v>Y</v>
          </cell>
          <cell r="C5363" t="str">
            <v>NE66010522</v>
          </cell>
          <cell r="D5363" t="str">
            <v>WILLIAM SAVANIN, M.D.</v>
          </cell>
          <cell r="E5363" t="str">
            <v>SAVANIN, M.D. (B)</v>
          </cell>
          <cell r="F5363" t="str">
            <v>67 UNION STREET, SUITE 205</v>
          </cell>
          <cell r="G5363" t="str">
            <v>NATICK, MA 01760-7700</v>
          </cell>
          <cell r="J5363" t="str">
            <v>NATICK</v>
          </cell>
          <cell r="K5363" t="str">
            <v>MA</v>
          </cell>
          <cell r="L5363" t="str">
            <v>01760-7700</v>
          </cell>
          <cell r="N5363">
            <v>0</v>
          </cell>
        </row>
        <row r="5364">
          <cell r="A5364">
            <v>66010523</v>
          </cell>
          <cell r="B5364" t="str">
            <v>Y</v>
          </cell>
          <cell r="C5364" t="str">
            <v>NE66010523</v>
          </cell>
          <cell r="D5364" t="str">
            <v>GUIDO NAVARRA, M.D.</v>
          </cell>
          <cell r="E5364" t="str">
            <v>NAVARRA</v>
          </cell>
          <cell r="F5364" t="str">
            <v>21 HIGHLAND AVE</v>
          </cell>
          <cell r="G5364" t="str">
            <v>NEWBURYPORT, MA 01950-3872</v>
          </cell>
          <cell r="J5364" t="str">
            <v>NEWBURYPORT</v>
          </cell>
          <cell r="K5364" t="str">
            <v>MA</v>
          </cell>
          <cell r="L5364" t="str">
            <v>01950-3872</v>
          </cell>
          <cell r="M5364">
            <v>0</v>
          </cell>
          <cell r="N5364">
            <v>0</v>
          </cell>
        </row>
        <row r="5365">
          <cell r="A5365">
            <v>66010524</v>
          </cell>
          <cell r="B5365" t="str">
            <v>Y</v>
          </cell>
          <cell r="C5365" t="str">
            <v>NE66010524</v>
          </cell>
          <cell r="D5365" t="str">
            <v>SAUL MARKOWITZ, M.D.</v>
          </cell>
          <cell r="E5365" t="str">
            <v>MARKOWITZ (CML)</v>
          </cell>
          <cell r="F5365" t="str">
            <v>20 HOPE AVE STE 105</v>
          </cell>
          <cell r="G5365" t="str">
            <v>WALTHAM, MA 02453-2717</v>
          </cell>
          <cell r="J5365" t="str">
            <v>WALTHAM</v>
          </cell>
          <cell r="K5365" t="str">
            <v>MA</v>
          </cell>
          <cell r="L5365" t="str">
            <v>02453-2717</v>
          </cell>
          <cell r="M5365">
            <v>0</v>
          </cell>
          <cell r="N5365">
            <v>0</v>
          </cell>
        </row>
        <row r="5366">
          <cell r="A5366">
            <v>66010525</v>
          </cell>
          <cell r="B5366" t="str">
            <v>Y</v>
          </cell>
          <cell r="C5366" t="str">
            <v>NE66010525</v>
          </cell>
          <cell r="D5366" t="str">
            <v>MAYRA CRUZ POLANCO, M.D.</v>
          </cell>
          <cell r="E5366" t="str">
            <v>POLANCO, CRUZ MAYRA (C)</v>
          </cell>
          <cell r="F5366" t="str">
            <v>545A CENTRE ST</v>
          </cell>
          <cell r="G5366" t="str">
            <v>JAMAICA PLAIN, MA 02130-2061</v>
          </cell>
          <cell r="J5366" t="str">
            <v>JAMAICA PLAIN</v>
          </cell>
          <cell r="K5366" t="str">
            <v>MA</v>
          </cell>
          <cell r="L5366" t="str">
            <v>02130-2061</v>
          </cell>
          <cell r="N5366">
            <v>0</v>
          </cell>
        </row>
        <row r="5367">
          <cell r="A5367">
            <v>66010526</v>
          </cell>
          <cell r="B5367" t="str">
            <v>Y</v>
          </cell>
          <cell r="C5367" t="str">
            <v>NE66010526</v>
          </cell>
          <cell r="D5367" t="str">
            <v>DANIEL MELVILLE, M.D.</v>
          </cell>
          <cell r="E5367" t="str">
            <v>MELVILLE, M.D. (C)</v>
          </cell>
          <cell r="F5367" t="str">
            <v>545A CENTRE ST STE A</v>
          </cell>
          <cell r="G5367" t="str">
            <v>JAMAICA PLAIN, MA 02130-2061</v>
          </cell>
          <cell r="J5367" t="str">
            <v>JAMAICA PLAIN</v>
          </cell>
          <cell r="K5367" t="str">
            <v>MA</v>
          </cell>
          <cell r="L5367" t="str">
            <v>02130-2061</v>
          </cell>
          <cell r="N5367">
            <v>0</v>
          </cell>
        </row>
        <row r="5368">
          <cell r="A5368">
            <v>66010527</v>
          </cell>
          <cell r="B5368" t="str">
            <v>Y</v>
          </cell>
          <cell r="C5368" t="str">
            <v>NE66010527</v>
          </cell>
          <cell r="D5368" t="str">
            <v>DEEPTI MAHAJAN, M.D.</v>
          </cell>
          <cell r="E5368" t="str">
            <v>MAHAJAN, M.D. (C)</v>
          </cell>
          <cell r="F5368" t="str">
            <v>545 A CENTRE ST</v>
          </cell>
          <cell r="G5368" t="str">
            <v>JAMAICA PLAIN, MA 02130-2047</v>
          </cell>
          <cell r="J5368" t="str">
            <v>JAMAICA PLAIN</v>
          </cell>
          <cell r="K5368" t="str">
            <v>MA</v>
          </cell>
          <cell r="L5368" t="str">
            <v>02130-2047</v>
          </cell>
          <cell r="N5368">
            <v>0</v>
          </cell>
        </row>
        <row r="5369">
          <cell r="A5369">
            <v>66010528</v>
          </cell>
          <cell r="B5369" t="str">
            <v>Y</v>
          </cell>
          <cell r="C5369" t="str">
            <v>NE66010528</v>
          </cell>
          <cell r="D5369" t="str">
            <v>METROWEST ALLERGY ASSOC., PC</v>
          </cell>
          <cell r="E5369" t="str">
            <v>METROWEST ALLERGY ASSOC.</v>
          </cell>
          <cell r="F5369" t="str">
            <v>61 LINCOLN ST STE 208</v>
          </cell>
          <cell r="G5369" t="str">
            <v>FRAMINGHAM, MA 01702-8264</v>
          </cell>
          <cell r="J5369" t="str">
            <v>FRAMINGHAM</v>
          </cell>
          <cell r="K5369" t="str">
            <v>MA</v>
          </cell>
          <cell r="L5369" t="str">
            <v>01702-8264</v>
          </cell>
          <cell r="M5369">
            <v>0</v>
          </cell>
          <cell r="N5369">
            <v>0</v>
          </cell>
        </row>
        <row r="5370">
          <cell r="A5370">
            <v>66010529</v>
          </cell>
          <cell r="B5370" t="str">
            <v>N</v>
          </cell>
          <cell r="C5370" t="str">
            <v>NE66010529</v>
          </cell>
          <cell r="D5370" t="str">
            <v>RESEARCH-UMASS BOS STUDENT HC</v>
          </cell>
          <cell r="E5370" t="str">
            <v>RESEARCH-UMASS BOS (TERM)</v>
          </cell>
          <cell r="F5370" t="str">
            <v>100 MORRISSEY BLVD</v>
          </cell>
          <cell r="G5370" t="str">
            <v>DORCHESTER, MA 02125-3300</v>
          </cell>
          <cell r="J5370" t="str">
            <v>DORCHESTER</v>
          </cell>
          <cell r="K5370" t="str">
            <v>MA</v>
          </cell>
          <cell r="L5370" t="str">
            <v>02125-3300</v>
          </cell>
          <cell r="N5370">
            <v>0</v>
          </cell>
        </row>
        <row r="5371">
          <cell r="A5371">
            <v>66010531</v>
          </cell>
          <cell r="B5371" t="str">
            <v>Y</v>
          </cell>
          <cell r="C5371" t="str">
            <v>NE66010531</v>
          </cell>
          <cell r="D5371" t="str">
            <v>SEHA MEDICAL AND WOUND CARE</v>
          </cell>
          <cell r="E5371" t="str">
            <v>KAPLAN</v>
          </cell>
          <cell r="F5371" t="str">
            <v>65 WALNUT ST STE 360</v>
          </cell>
          <cell r="G5371" t="str">
            <v>WELLESLEY, MA 02481-2118</v>
          </cell>
          <cell r="J5371" t="str">
            <v>WELLESLEY</v>
          </cell>
          <cell r="K5371" t="str">
            <v>MA</v>
          </cell>
          <cell r="L5371" t="str">
            <v>02481-2118</v>
          </cell>
          <cell r="N5371">
            <v>0</v>
          </cell>
        </row>
        <row r="5372">
          <cell r="A5372">
            <v>66010532</v>
          </cell>
          <cell r="B5372" t="str">
            <v>Y</v>
          </cell>
          <cell r="C5372" t="str">
            <v>NE66010532</v>
          </cell>
          <cell r="D5372" t="str">
            <v>JEFFREY D. SMITH,MD</v>
          </cell>
          <cell r="E5372" t="str">
            <v>SMITH (D)</v>
          </cell>
          <cell r="F5372" t="str">
            <v>15 VILLAGE SQ</v>
          </cell>
          <cell r="G5372" t="str">
            <v>CHELMSFORD, MA 01824-2712</v>
          </cell>
          <cell r="J5372" t="str">
            <v>CHELMSFORD</v>
          </cell>
          <cell r="K5372" t="str">
            <v>MA</v>
          </cell>
          <cell r="L5372" t="str">
            <v>01824-2712</v>
          </cell>
          <cell r="M5372">
            <v>0</v>
          </cell>
          <cell r="N5372">
            <v>0</v>
          </cell>
        </row>
        <row r="5373">
          <cell r="A5373">
            <v>66010533</v>
          </cell>
          <cell r="B5373" t="str">
            <v>N</v>
          </cell>
          <cell r="C5373" t="str">
            <v>NE66010533</v>
          </cell>
          <cell r="D5373" t="str">
            <v>JAUREGUI AND ASSOCIATES</v>
          </cell>
          <cell r="E5373" t="str">
            <v>JAUREGUI (A) (TERM)</v>
          </cell>
          <cell r="F5373" t="str">
            <v>1010 S MAIN ST STE 102</v>
          </cell>
          <cell r="G5373" t="str">
            <v>FALL RIVER, MA 02724-2855</v>
          </cell>
          <cell r="J5373" t="str">
            <v>FALL RIVER</v>
          </cell>
          <cell r="K5373" t="str">
            <v>MA</v>
          </cell>
          <cell r="L5373" t="str">
            <v>02724-2855</v>
          </cell>
          <cell r="N5373">
            <v>0</v>
          </cell>
        </row>
        <row r="5374">
          <cell r="A5374">
            <v>66010534</v>
          </cell>
          <cell r="B5374" t="str">
            <v>N</v>
          </cell>
          <cell r="C5374" t="str">
            <v>NE66010534</v>
          </cell>
          <cell r="D5374" t="str">
            <v>ST. ANNE'S MEDICAL ASSOCIATES</v>
          </cell>
          <cell r="E5374" t="str">
            <v>ST. ANNE'S MEDICAL (TERM)</v>
          </cell>
          <cell r="F5374" t="str">
            <v>1010 S MAIN ST STE 109</v>
          </cell>
          <cell r="G5374" t="str">
            <v>FALL RIVER, MA 02724-2855</v>
          </cell>
          <cell r="J5374" t="str">
            <v>FALL RIVER</v>
          </cell>
          <cell r="K5374" t="str">
            <v>MA</v>
          </cell>
          <cell r="L5374" t="str">
            <v>02724-2855</v>
          </cell>
          <cell r="N5374">
            <v>0</v>
          </cell>
        </row>
        <row r="5375">
          <cell r="A5375">
            <v>66010535</v>
          </cell>
          <cell r="B5375" t="str">
            <v>Y</v>
          </cell>
          <cell r="C5375" t="str">
            <v>NE66010535</v>
          </cell>
          <cell r="D5375" t="str">
            <v>ANDRADE MEDICAL ASSOCIATES</v>
          </cell>
          <cell r="E5375" t="str">
            <v>ANDRADE (A)</v>
          </cell>
          <cell r="F5375" t="str">
            <v>851 MIDDLE STREET</v>
          </cell>
          <cell r="G5375" t="str">
            <v>FALL RIVER, MA 02724-2855</v>
          </cell>
          <cell r="J5375" t="str">
            <v>FALL RIVER</v>
          </cell>
          <cell r="K5375" t="str">
            <v>MA</v>
          </cell>
          <cell r="L5375" t="str">
            <v>02724-2855</v>
          </cell>
          <cell r="M5375">
            <v>0</v>
          </cell>
          <cell r="N5375">
            <v>0</v>
          </cell>
        </row>
        <row r="5376">
          <cell r="A5376">
            <v>66010536</v>
          </cell>
          <cell r="B5376" t="str">
            <v>Y</v>
          </cell>
          <cell r="C5376" t="str">
            <v>NE66010536</v>
          </cell>
          <cell r="D5376" t="str">
            <v>FAROOQI, IKRAM, M.D.</v>
          </cell>
          <cell r="E5376" t="str">
            <v>FAROOQI, IKRAM, M.D. (C)</v>
          </cell>
          <cell r="F5376" t="str">
            <v>65 WALNUT ST STE 360</v>
          </cell>
          <cell r="G5376" t="str">
            <v>WELLESLEY, MA 02481-2118</v>
          </cell>
          <cell r="J5376" t="str">
            <v>WELLESLEY</v>
          </cell>
          <cell r="K5376" t="str">
            <v>MA</v>
          </cell>
          <cell r="L5376" t="str">
            <v>02481-2118</v>
          </cell>
          <cell r="M5376">
            <v>0</v>
          </cell>
          <cell r="N5376">
            <v>0</v>
          </cell>
        </row>
        <row r="5377">
          <cell r="A5377">
            <v>66010537</v>
          </cell>
          <cell r="B5377" t="str">
            <v>Y</v>
          </cell>
          <cell r="C5377" t="str">
            <v>NE66010537</v>
          </cell>
          <cell r="D5377" t="str">
            <v>ONCALL URGENT CARE</v>
          </cell>
          <cell r="E5377" t="str">
            <v>ONCALL URGENT CARE (B)</v>
          </cell>
          <cell r="F5377" t="str">
            <v>6 HATFIELD STREET</v>
          </cell>
          <cell r="G5377" t="str">
            <v>NORTHAMPTON, MA 01060-2045</v>
          </cell>
          <cell r="J5377" t="str">
            <v>NORTHAMPTON</v>
          </cell>
          <cell r="K5377" t="str">
            <v>MA</v>
          </cell>
          <cell r="L5377" t="str">
            <v>01060-2045</v>
          </cell>
          <cell r="M5377">
            <v>0</v>
          </cell>
          <cell r="N5377">
            <v>0</v>
          </cell>
        </row>
        <row r="5378">
          <cell r="A5378">
            <v>66010538</v>
          </cell>
          <cell r="B5378" t="str">
            <v>N</v>
          </cell>
          <cell r="C5378" t="str">
            <v>NE66010538</v>
          </cell>
          <cell r="D5378" t="str">
            <v>REVERE WINTHROP PEDS</v>
          </cell>
          <cell r="E5378" t="str">
            <v>REVERE WINTHROP PEDS (TER</v>
          </cell>
          <cell r="F5378" t="str">
            <v>280 BEACH ST</v>
          </cell>
          <cell r="G5378" t="str">
            <v>REVERE, MA 02151-3143</v>
          </cell>
          <cell r="J5378" t="str">
            <v>REVERE</v>
          </cell>
          <cell r="K5378" t="str">
            <v>MA</v>
          </cell>
          <cell r="L5378" t="str">
            <v>02151-3143</v>
          </cell>
          <cell r="N5378">
            <v>0</v>
          </cell>
        </row>
        <row r="5379">
          <cell r="A5379">
            <v>66010539</v>
          </cell>
          <cell r="B5379" t="str">
            <v>Y</v>
          </cell>
          <cell r="C5379" t="str">
            <v>NE66010539</v>
          </cell>
          <cell r="D5379" t="str">
            <v>WORLDCLINIC</v>
          </cell>
          <cell r="E5379" t="str">
            <v>WORLD (A)</v>
          </cell>
          <cell r="F5379" t="str">
            <v>176 NEWPORT ROAD</v>
          </cell>
          <cell r="G5379" t="str">
            <v>NEW LONDON, NH 03257-5469</v>
          </cell>
          <cell r="J5379" t="str">
            <v>NEW LONDON</v>
          </cell>
          <cell r="K5379" t="str">
            <v>NH</v>
          </cell>
          <cell r="L5379" t="str">
            <v>03257-5469</v>
          </cell>
          <cell r="N5379">
            <v>0</v>
          </cell>
        </row>
        <row r="5380">
          <cell r="A5380">
            <v>66010540</v>
          </cell>
          <cell r="B5380" t="str">
            <v>Y</v>
          </cell>
          <cell r="C5380" t="str">
            <v>NE66010540</v>
          </cell>
          <cell r="D5380" t="str">
            <v>ROXBURY WELLNESS</v>
          </cell>
          <cell r="E5380" t="str">
            <v>ROXBURY WELLNESS (C)</v>
          </cell>
          <cell r="F5380" t="str">
            <v>2201 WASHINGTON ST, 302 REAR</v>
          </cell>
          <cell r="G5380" t="str">
            <v>ROXBURY, MA 02119-3212</v>
          </cell>
          <cell r="J5380" t="str">
            <v>ROXBURY</v>
          </cell>
          <cell r="K5380" t="str">
            <v>MA</v>
          </cell>
          <cell r="L5380" t="str">
            <v>02119-3212</v>
          </cell>
          <cell r="N5380">
            <v>0</v>
          </cell>
        </row>
        <row r="5381">
          <cell r="A5381">
            <v>66010541</v>
          </cell>
          <cell r="B5381" t="str">
            <v>Y</v>
          </cell>
          <cell r="C5381" t="str">
            <v>NE66010541</v>
          </cell>
          <cell r="D5381" t="str">
            <v>DRIVER DELIVERY ONLY</v>
          </cell>
          <cell r="E5381" t="str">
            <v>DRIVER (A)</v>
          </cell>
          <cell r="F5381" t="str">
            <v>415 MASSACHUSETTS AVE</v>
          </cell>
          <cell r="G5381" t="str">
            <v>CAMBRIDGE, MA 02139-4102</v>
          </cell>
          <cell r="J5381" t="str">
            <v>CAMBRIDGE</v>
          </cell>
          <cell r="K5381" t="str">
            <v>MA</v>
          </cell>
          <cell r="L5381" t="str">
            <v>02139-4102</v>
          </cell>
          <cell r="N5381">
            <v>0</v>
          </cell>
        </row>
        <row r="5382">
          <cell r="A5382">
            <v>66010542</v>
          </cell>
          <cell r="B5382" t="str">
            <v>Y</v>
          </cell>
          <cell r="C5382" t="str">
            <v>NE66010542</v>
          </cell>
          <cell r="D5382" t="str">
            <v>AUTODIAL REPORTING</v>
          </cell>
          <cell r="E5382" t="str">
            <v>AUTODIAL (A)</v>
          </cell>
          <cell r="F5382" t="str">
            <v>415 MASSACHUSETTS AVE</v>
          </cell>
          <cell r="G5382" t="str">
            <v>CAMBRIDGE, MA 02139-4102</v>
          </cell>
          <cell r="J5382" t="str">
            <v>CAMBRIDGE</v>
          </cell>
          <cell r="K5382" t="str">
            <v>MA</v>
          </cell>
          <cell r="L5382" t="str">
            <v>02139-4102</v>
          </cell>
          <cell r="N5382">
            <v>0</v>
          </cell>
        </row>
        <row r="5383">
          <cell r="A5383">
            <v>66010543</v>
          </cell>
          <cell r="B5383" t="str">
            <v>Y</v>
          </cell>
          <cell r="C5383" t="str">
            <v>NE66010543</v>
          </cell>
          <cell r="D5383" t="str">
            <v>AUTODIAL AND CARE360</v>
          </cell>
          <cell r="E5383" t="str">
            <v>AUTODIAL (A)</v>
          </cell>
          <cell r="F5383" t="str">
            <v>415 MASSACHUSETTS AVE</v>
          </cell>
          <cell r="G5383" t="str">
            <v>CAMBRIDGE, MA 02139-4102</v>
          </cell>
          <cell r="J5383" t="str">
            <v>CAMBRIDGE</v>
          </cell>
          <cell r="K5383" t="str">
            <v>MA</v>
          </cell>
          <cell r="L5383" t="str">
            <v>02139-4102</v>
          </cell>
          <cell r="N5383">
            <v>0</v>
          </cell>
        </row>
        <row r="5384">
          <cell r="A5384">
            <v>66010544</v>
          </cell>
          <cell r="B5384" t="str">
            <v>Y</v>
          </cell>
          <cell r="C5384" t="str">
            <v>NE66010544</v>
          </cell>
          <cell r="D5384" t="str">
            <v>FORSYTH INSTITUTE - HASTURK</v>
          </cell>
          <cell r="E5384" t="str">
            <v>HASTURK</v>
          </cell>
          <cell r="F5384" t="str">
            <v>245 FIRST ST</v>
          </cell>
          <cell r="G5384" t="str">
            <v>CAMBRIDGE, MA 02142-1200</v>
          </cell>
          <cell r="J5384" t="str">
            <v>CAMBRIDGE</v>
          </cell>
          <cell r="K5384" t="str">
            <v>MA</v>
          </cell>
          <cell r="L5384" t="str">
            <v>02142-1200</v>
          </cell>
          <cell r="M5384">
            <v>0</v>
          </cell>
          <cell r="N5384">
            <v>0</v>
          </cell>
        </row>
        <row r="5385">
          <cell r="A5385">
            <v>66010545</v>
          </cell>
          <cell r="B5385" t="str">
            <v>Y</v>
          </cell>
          <cell r="C5385" t="str">
            <v>NE66010545</v>
          </cell>
          <cell r="D5385" t="str">
            <v xml:space="preserve">STANLEY STREET TREATMENT </v>
          </cell>
          <cell r="E5385" t="str">
            <v>SSTAR</v>
          </cell>
          <cell r="F5385" t="str">
            <v>400 STANLEY ST</v>
          </cell>
          <cell r="G5385" t="str">
            <v>FALL RIVER, MA 02720-6009</v>
          </cell>
          <cell r="J5385" t="str">
            <v>FALL RIVER</v>
          </cell>
          <cell r="K5385" t="str">
            <v>MA</v>
          </cell>
          <cell r="L5385" t="str">
            <v>02720-6009</v>
          </cell>
          <cell r="M5385">
            <v>41.714624999999998</v>
          </cell>
          <cell r="N5385">
            <v>-71.137356999999994</v>
          </cell>
        </row>
        <row r="5386">
          <cell r="A5386">
            <v>66010546</v>
          </cell>
          <cell r="B5386" t="str">
            <v>N</v>
          </cell>
          <cell r="C5386" t="str">
            <v>NE66010546</v>
          </cell>
          <cell r="D5386" t="str">
            <v>MARK P. WU, M.D.</v>
          </cell>
          <cell r="E5386" t="str">
            <v>WU (TERM)</v>
          </cell>
          <cell r="F5386" t="str">
            <v>80 MECHANIC ST</v>
          </cell>
          <cell r="G5386" t="str">
            <v>ATHOL, MA 01331-3559</v>
          </cell>
          <cell r="J5386" t="str">
            <v>ATHOL</v>
          </cell>
          <cell r="K5386" t="str">
            <v>MA</v>
          </cell>
          <cell r="L5386" t="str">
            <v>01331-3559</v>
          </cell>
          <cell r="N5386">
            <v>0</v>
          </cell>
        </row>
        <row r="5387">
          <cell r="A5387">
            <v>66010547</v>
          </cell>
          <cell r="B5387" t="str">
            <v>Y</v>
          </cell>
          <cell r="C5387" t="str">
            <v>NE66010547</v>
          </cell>
          <cell r="D5387" t="str">
            <v>SPORTS MEDICINE OF NATICK</v>
          </cell>
          <cell r="E5387" t="str">
            <v>SPORTS MEDICINE OF NATICK</v>
          </cell>
          <cell r="F5387" t="str">
            <v>67 UNION ST STE 106</v>
          </cell>
          <cell r="G5387" t="str">
            <v>NATICK, MA 01760-7700</v>
          </cell>
          <cell r="J5387" t="str">
            <v>NATICK</v>
          </cell>
          <cell r="K5387" t="str">
            <v>MA</v>
          </cell>
          <cell r="L5387" t="str">
            <v>01760-7700</v>
          </cell>
          <cell r="N5387">
            <v>0</v>
          </cell>
        </row>
        <row r="5388">
          <cell r="A5388">
            <v>66010548</v>
          </cell>
          <cell r="B5388" t="str">
            <v>Y</v>
          </cell>
          <cell r="C5388" t="str">
            <v>NE66010548</v>
          </cell>
          <cell r="D5388" t="str">
            <v>SOUTHCOAST PRIMARY CARE, INC.</v>
          </cell>
          <cell r="E5388" t="str">
            <v>SOUTHCOAST PRIMARY CARE</v>
          </cell>
          <cell r="F5388" t="str">
            <v>49 STATE RD</v>
          </cell>
          <cell r="G5388" t="str">
            <v>NORTH DARTMOUTH, MA 02747-3322</v>
          </cell>
          <cell r="J5388" t="str">
            <v>NORTH DARTMOUTH</v>
          </cell>
          <cell r="K5388" t="str">
            <v>MA</v>
          </cell>
          <cell r="L5388" t="str">
            <v>02747-3322</v>
          </cell>
          <cell r="N5388">
            <v>0</v>
          </cell>
        </row>
        <row r="5389">
          <cell r="A5389">
            <v>66010549</v>
          </cell>
          <cell r="B5389" t="str">
            <v>N</v>
          </cell>
          <cell r="C5389" t="str">
            <v>NE66010549</v>
          </cell>
          <cell r="D5389" t="str">
            <v>CARDIOLOGY ASSOC - COPY TO</v>
          </cell>
          <cell r="E5389" t="str">
            <v>CARDIOLOGY COPY TO</v>
          </cell>
          <cell r="F5389" t="str">
            <v>1101 BEACON ST FL 4</v>
          </cell>
          <cell r="G5389" t="str">
            <v>BROOKLINE, MA 02446-5587</v>
          </cell>
          <cell r="J5389" t="str">
            <v>BROOKLINE</v>
          </cell>
          <cell r="K5389" t="str">
            <v>MA</v>
          </cell>
          <cell r="L5389" t="str">
            <v>02446-5587</v>
          </cell>
          <cell r="N5389">
            <v>0</v>
          </cell>
        </row>
        <row r="5390">
          <cell r="A5390">
            <v>66010550</v>
          </cell>
          <cell r="B5390" t="str">
            <v>Y</v>
          </cell>
          <cell r="C5390" t="str">
            <v>NE66010550</v>
          </cell>
          <cell r="D5390" t="str">
            <v>BOSTON UNIVERSITY NEUROLOGY</v>
          </cell>
          <cell r="E5390" t="str">
            <v>BOSTON (CARE360 IN 25)</v>
          </cell>
          <cell r="F5390" t="str">
            <v>1221 MAIN ST STE 401</v>
          </cell>
          <cell r="G5390" t="str">
            <v>SOUTH WEYMOUTH, MA 02190-1562</v>
          </cell>
          <cell r="J5390" t="str">
            <v>SOUTH WEYMOUTH</v>
          </cell>
          <cell r="K5390" t="str">
            <v>MA</v>
          </cell>
          <cell r="L5390" t="str">
            <v>02190-1562</v>
          </cell>
          <cell r="M5390">
            <v>0</v>
          </cell>
          <cell r="N5390">
            <v>0</v>
          </cell>
        </row>
        <row r="5391">
          <cell r="A5391">
            <v>66010551</v>
          </cell>
          <cell r="B5391" t="str">
            <v>N</v>
          </cell>
          <cell r="C5391" t="str">
            <v>NE66010551</v>
          </cell>
          <cell r="D5391" t="str">
            <v>MEDIGROUP PC</v>
          </cell>
          <cell r="E5391" t="str">
            <v>MEDIGROUP (TERM)</v>
          </cell>
          <cell r="F5391" t="str">
            <v>4 FRANK LEARY WAY</v>
          </cell>
          <cell r="G5391" t="str">
            <v>RANDOLPH, MA 02368-4512</v>
          </cell>
          <cell r="J5391" t="str">
            <v>RANDOLPH</v>
          </cell>
          <cell r="K5391" t="str">
            <v>MA</v>
          </cell>
          <cell r="L5391" t="str">
            <v>02368-4512</v>
          </cell>
          <cell r="N5391">
            <v>0</v>
          </cell>
        </row>
        <row r="5392">
          <cell r="A5392">
            <v>66010552</v>
          </cell>
          <cell r="B5392" t="str">
            <v>Y</v>
          </cell>
          <cell r="C5392" t="str">
            <v>NE66010552</v>
          </cell>
          <cell r="D5392" t="str">
            <v>R.I. ENT - CALIBRATING ACCT</v>
          </cell>
          <cell r="E5392" t="str">
            <v>R.I. ENT (A)</v>
          </cell>
          <cell r="F5392" t="str">
            <v>333 SCHOOL ST</v>
          </cell>
          <cell r="G5392" t="str">
            <v>PAWTUCKET, RI 02860-5334</v>
          </cell>
          <cell r="J5392" t="str">
            <v>PAWTUCKET</v>
          </cell>
          <cell r="K5392" t="str">
            <v>RI</v>
          </cell>
          <cell r="L5392" t="str">
            <v>02860-5334</v>
          </cell>
          <cell r="N5392">
            <v>0</v>
          </cell>
        </row>
        <row r="5393">
          <cell r="A5393">
            <v>66010553</v>
          </cell>
          <cell r="B5393" t="str">
            <v>Y</v>
          </cell>
          <cell r="C5393" t="str">
            <v>NE66010553</v>
          </cell>
          <cell r="D5393" t="str">
            <v>WAREHAM FAMILY PRACTICE</v>
          </cell>
          <cell r="E5393" t="str">
            <v>WAREHAM (A)</v>
          </cell>
          <cell r="F5393" t="str">
            <v>100 ROSEBROOK WAY</v>
          </cell>
          <cell r="G5393" t="str">
            <v>WAREHAM, MA 02571-2097</v>
          </cell>
          <cell r="J5393" t="str">
            <v>WAREHAM</v>
          </cell>
          <cell r="K5393" t="str">
            <v>MA</v>
          </cell>
          <cell r="L5393" t="str">
            <v>02571-2097</v>
          </cell>
          <cell r="N5393">
            <v>0</v>
          </cell>
        </row>
        <row r="5394">
          <cell r="A5394">
            <v>66010554</v>
          </cell>
          <cell r="B5394" t="str">
            <v>Y</v>
          </cell>
          <cell r="C5394" t="str">
            <v>NE66010554</v>
          </cell>
          <cell r="D5394" t="str">
            <v>HEALTHFIRST FAMILY CARE</v>
          </cell>
          <cell r="E5394" t="str">
            <v>HEALTHFIRST</v>
          </cell>
          <cell r="F5394" t="str">
            <v>102 COUNTY STREET</v>
          </cell>
          <cell r="G5394" t="str">
            <v>FALL RIVER, MA 02723-2138</v>
          </cell>
          <cell r="J5394" t="str">
            <v>FALL RIVER</v>
          </cell>
          <cell r="K5394" t="str">
            <v>MA</v>
          </cell>
          <cell r="L5394" t="str">
            <v>02723-2138</v>
          </cell>
          <cell r="N5394">
            <v>0</v>
          </cell>
        </row>
        <row r="5395">
          <cell r="A5395">
            <v>66010555</v>
          </cell>
          <cell r="B5395" t="str">
            <v>N</v>
          </cell>
          <cell r="C5395" t="str">
            <v>NE66010555</v>
          </cell>
          <cell r="D5395" t="str">
            <v>PROMEDICA CLINICAL-THIRD PARTY</v>
          </cell>
          <cell r="E5395" t="str">
            <v>PROMEDICA (TERM)</v>
          </cell>
          <cell r="F5395" t="str">
            <v>77 WARREN ST BLDG 6</v>
          </cell>
          <cell r="G5395" t="str">
            <v>BRIGHTON, MA 02135-3601</v>
          </cell>
          <cell r="J5395" t="str">
            <v>BRIGHTON</v>
          </cell>
          <cell r="K5395" t="str">
            <v>MA</v>
          </cell>
          <cell r="L5395" t="str">
            <v>02135-3601</v>
          </cell>
          <cell r="N5395">
            <v>0</v>
          </cell>
        </row>
        <row r="5396">
          <cell r="A5396">
            <v>66010556</v>
          </cell>
          <cell r="B5396" t="str">
            <v>N</v>
          </cell>
          <cell r="C5396" t="str">
            <v>NE66010556</v>
          </cell>
          <cell r="D5396" t="str">
            <v>BERKELEY HEARTLAB, INC.</v>
          </cell>
          <cell r="E5396" t="str">
            <v>BERKELEY (A)</v>
          </cell>
          <cell r="F5396" t="str">
            <v>468 LITTLEFIELD AVE</v>
          </cell>
          <cell r="J5396" t="str">
            <v>SOUTH SAN FRANCISCO</v>
          </cell>
          <cell r="K5396" t="str">
            <v>CA</v>
          </cell>
          <cell r="L5396" t="str">
            <v>94080-6105</v>
          </cell>
          <cell r="N5396">
            <v>0</v>
          </cell>
        </row>
        <row r="5397">
          <cell r="A5397">
            <v>66010557</v>
          </cell>
          <cell r="B5397" t="str">
            <v>N</v>
          </cell>
          <cell r="C5397" t="str">
            <v>NE66010557</v>
          </cell>
          <cell r="D5397" t="str">
            <v>NEL TEST 1 C360IN25</v>
          </cell>
          <cell r="E5397" t="str">
            <v>NEL TEST 1</v>
          </cell>
          <cell r="F5397" t="str">
            <v>415 MASSACHUSETTS AVE</v>
          </cell>
          <cell r="G5397" t="str">
            <v>CAMBRIDGE, MA 02139-4102</v>
          </cell>
          <cell r="J5397" t="str">
            <v>CAMBRIDGE</v>
          </cell>
          <cell r="K5397" t="str">
            <v>MA</v>
          </cell>
          <cell r="L5397" t="str">
            <v>02139-4102</v>
          </cell>
          <cell r="N5397">
            <v>0</v>
          </cell>
        </row>
        <row r="5398">
          <cell r="A5398">
            <v>66010558</v>
          </cell>
          <cell r="B5398" t="str">
            <v>N</v>
          </cell>
          <cell r="C5398" t="str">
            <v>NE66010558</v>
          </cell>
          <cell r="D5398" t="str">
            <v>NEL TEST 2 C360IN25</v>
          </cell>
          <cell r="E5398" t="str">
            <v>NEL TEST 2</v>
          </cell>
          <cell r="F5398" t="str">
            <v>415 MASSACHUSETTS AVE</v>
          </cell>
          <cell r="G5398" t="str">
            <v>CAMBRIDGE, MA 02139-4102</v>
          </cell>
          <cell r="J5398" t="str">
            <v>CAMBRIDGE</v>
          </cell>
          <cell r="K5398" t="str">
            <v>MA</v>
          </cell>
          <cell r="L5398" t="str">
            <v>02139-4102</v>
          </cell>
          <cell r="N5398">
            <v>0</v>
          </cell>
        </row>
        <row r="5399">
          <cell r="A5399">
            <v>66010559</v>
          </cell>
          <cell r="B5399" t="str">
            <v>N</v>
          </cell>
          <cell r="C5399" t="str">
            <v>NE66010559</v>
          </cell>
          <cell r="D5399" t="str">
            <v>NEL TEST 3 C360IN25</v>
          </cell>
          <cell r="E5399" t="str">
            <v>NEL TEST 3</v>
          </cell>
          <cell r="F5399" t="str">
            <v>415 MASSACHUSETTS AVE</v>
          </cell>
          <cell r="G5399" t="str">
            <v>CAMBRIDGE, MA 02139-4102</v>
          </cell>
          <cell r="J5399" t="str">
            <v>CAMBRIDGE</v>
          </cell>
          <cell r="K5399" t="str">
            <v>MA</v>
          </cell>
          <cell r="L5399" t="str">
            <v>02139-4102</v>
          </cell>
          <cell r="N5399">
            <v>0</v>
          </cell>
        </row>
        <row r="5400">
          <cell r="A5400">
            <v>66010561</v>
          </cell>
          <cell r="B5400" t="str">
            <v>N</v>
          </cell>
          <cell r="C5400" t="str">
            <v>NE66010561</v>
          </cell>
          <cell r="D5400" t="str">
            <v>QUEST DIAGNOSTICS-75 LAMBERT</v>
          </cell>
          <cell r="E5400" t="str">
            <v>WARWICK (TERM)</v>
          </cell>
          <cell r="F5400" t="str">
            <v>75 LAMBERT LIND HWY</v>
          </cell>
          <cell r="G5400" t="str">
            <v>WARWICK, RI 02886-1131</v>
          </cell>
          <cell r="J5400" t="str">
            <v>WARWICK</v>
          </cell>
          <cell r="K5400" t="str">
            <v>RI</v>
          </cell>
          <cell r="L5400" t="str">
            <v>02886-1131</v>
          </cell>
          <cell r="N5400">
            <v>0</v>
          </cell>
        </row>
        <row r="5401">
          <cell r="A5401">
            <v>66010562</v>
          </cell>
          <cell r="B5401" t="str">
            <v>Y</v>
          </cell>
          <cell r="C5401" t="str">
            <v>NE66010562</v>
          </cell>
          <cell r="D5401" t="str">
            <v>GI LIVER GROUP</v>
          </cell>
          <cell r="E5401" t="str">
            <v>MEHTA (D)</v>
          </cell>
          <cell r="F5401" t="str">
            <v>352 BELMONT ST</v>
          </cell>
          <cell r="G5401" t="str">
            <v>WORCESTER, MA 01604-1008</v>
          </cell>
          <cell r="J5401" t="str">
            <v>WORCESTER</v>
          </cell>
          <cell r="K5401" t="str">
            <v>MA</v>
          </cell>
          <cell r="L5401" t="str">
            <v>01604-1008</v>
          </cell>
          <cell r="M5401">
            <v>0</v>
          </cell>
          <cell r="N5401">
            <v>0</v>
          </cell>
        </row>
        <row r="5402">
          <cell r="A5402">
            <v>66010563</v>
          </cell>
          <cell r="B5402" t="str">
            <v>Y</v>
          </cell>
          <cell r="C5402" t="str">
            <v>NE66010563</v>
          </cell>
          <cell r="D5402" t="str">
            <v>ST. VINCENTS MEDICAL GROUP</v>
          </cell>
          <cell r="E5402" t="str">
            <v>ST. VINCENTS (D)</v>
          </cell>
          <cell r="F5402" t="str">
            <v>123 SUMMER ST STE 695N</v>
          </cell>
          <cell r="G5402" t="str">
            <v>WORCESTER, MA 01608-1216</v>
          </cell>
          <cell r="J5402" t="str">
            <v>WORCESTER</v>
          </cell>
          <cell r="K5402" t="str">
            <v>MA</v>
          </cell>
          <cell r="L5402" t="str">
            <v>01608-1216</v>
          </cell>
          <cell r="M5402">
            <v>0</v>
          </cell>
          <cell r="N5402">
            <v>0</v>
          </cell>
        </row>
        <row r="5403">
          <cell r="A5403">
            <v>66010565</v>
          </cell>
          <cell r="B5403" t="str">
            <v>Y</v>
          </cell>
          <cell r="C5403" t="str">
            <v>NE66010565</v>
          </cell>
          <cell r="D5403" t="str">
            <v>MARY ELLEN MELTZER,PMHCNS-BC</v>
          </cell>
          <cell r="E5403" t="str">
            <v>MELTZER (A)</v>
          </cell>
          <cell r="F5403" t="str">
            <v>1 WALPOLE ST STE 6</v>
          </cell>
          <cell r="G5403" t="str">
            <v>NORWOOD, MA 02062-3315</v>
          </cell>
          <cell r="J5403" t="str">
            <v>NORWOOD</v>
          </cell>
          <cell r="K5403" t="str">
            <v>MA</v>
          </cell>
          <cell r="L5403" t="str">
            <v>02062-3315</v>
          </cell>
          <cell r="M5403">
            <v>0</v>
          </cell>
          <cell r="N5403">
            <v>0</v>
          </cell>
        </row>
        <row r="5404">
          <cell r="A5404">
            <v>66010566</v>
          </cell>
          <cell r="B5404" t="str">
            <v>Y</v>
          </cell>
          <cell r="C5404" t="str">
            <v>NE66010566</v>
          </cell>
          <cell r="D5404" t="str">
            <v>JOHN JULIAN, M.D.</v>
          </cell>
          <cell r="E5404" t="str">
            <v>JULIAN (A)</v>
          </cell>
          <cell r="F5404" t="str">
            <v>15 PARKMAN ST</v>
          </cell>
          <cell r="G5404" t="str">
            <v>BOSTON, MA 02114-3117</v>
          </cell>
          <cell r="J5404" t="str">
            <v>BOSTON</v>
          </cell>
          <cell r="K5404" t="str">
            <v>MA</v>
          </cell>
          <cell r="L5404" t="str">
            <v>02114-3117</v>
          </cell>
          <cell r="M5404">
            <v>0</v>
          </cell>
          <cell r="N5404">
            <v>0</v>
          </cell>
        </row>
        <row r="5405">
          <cell r="A5405">
            <v>66010567</v>
          </cell>
          <cell r="B5405" t="str">
            <v>Y</v>
          </cell>
          <cell r="C5405" t="str">
            <v>NE66010567</v>
          </cell>
          <cell r="D5405" t="str">
            <v>SABRINA POPP, M.D.</v>
          </cell>
          <cell r="E5405" t="str">
            <v>POPP (A)</v>
          </cell>
          <cell r="F5405" t="str">
            <v>59 TEMPLE PL</v>
          </cell>
          <cell r="G5405" t="str">
            <v>BOSTON, MA 02111-1307</v>
          </cell>
          <cell r="J5405" t="str">
            <v>BOSTON</v>
          </cell>
          <cell r="K5405" t="str">
            <v>MA</v>
          </cell>
          <cell r="L5405" t="str">
            <v>02111-1307</v>
          </cell>
          <cell r="M5405">
            <v>0</v>
          </cell>
          <cell r="N5405">
            <v>0</v>
          </cell>
        </row>
        <row r="5406">
          <cell r="A5406">
            <v>66010568</v>
          </cell>
          <cell r="B5406" t="str">
            <v>Y</v>
          </cell>
          <cell r="C5406" t="str">
            <v>NE66010568</v>
          </cell>
          <cell r="D5406" t="str">
            <v>RICHARD W.COOK, M.D.</v>
          </cell>
          <cell r="E5406" t="str">
            <v>COOK</v>
          </cell>
          <cell r="F5406" t="str">
            <v>1093 BEACON ST STE 401</v>
          </cell>
          <cell r="G5406" t="str">
            <v>BROOKLINE, MA 02446-5623</v>
          </cell>
          <cell r="J5406" t="str">
            <v>BROOKLINE</v>
          </cell>
          <cell r="K5406" t="str">
            <v>MA</v>
          </cell>
          <cell r="L5406" t="str">
            <v>02446-5623</v>
          </cell>
          <cell r="N5406">
            <v>0</v>
          </cell>
        </row>
        <row r="5407">
          <cell r="A5407">
            <v>66010569</v>
          </cell>
          <cell r="B5407" t="str">
            <v>Y</v>
          </cell>
          <cell r="C5407" t="str">
            <v>NE66010569</v>
          </cell>
          <cell r="D5407" t="str">
            <v>EUGENE J. FIERMAN, MD</v>
          </cell>
          <cell r="E5407" t="str">
            <v>FIERMAN</v>
          </cell>
          <cell r="F5407" t="str">
            <v>1415 BEACON ST STE 320</v>
          </cell>
          <cell r="G5407" t="str">
            <v>BROOKLINE, MA 02446-4812</v>
          </cell>
          <cell r="J5407" t="str">
            <v>BROOKLINE</v>
          </cell>
          <cell r="K5407" t="str">
            <v>MA</v>
          </cell>
          <cell r="L5407" t="str">
            <v>02446-4812</v>
          </cell>
          <cell r="M5407">
            <v>0</v>
          </cell>
          <cell r="N5407">
            <v>0</v>
          </cell>
        </row>
        <row r="5408">
          <cell r="A5408">
            <v>66010570</v>
          </cell>
          <cell r="B5408" t="str">
            <v>Y</v>
          </cell>
          <cell r="C5408" t="str">
            <v>NE66010570</v>
          </cell>
          <cell r="D5408" t="str">
            <v>NANCY REED, M.D.</v>
          </cell>
          <cell r="E5408" t="str">
            <v>REED</v>
          </cell>
          <cell r="F5408" t="str">
            <v>1415 BEACON ST STE 320</v>
          </cell>
          <cell r="G5408" t="str">
            <v>BROOKLINE, MA 02446-4812</v>
          </cell>
          <cell r="J5408" t="str">
            <v>BROOKLINE</v>
          </cell>
          <cell r="K5408" t="str">
            <v>MA</v>
          </cell>
          <cell r="L5408" t="str">
            <v>02446-4812</v>
          </cell>
          <cell r="N5408">
            <v>0</v>
          </cell>
        </row>
        <row r="5409">
          <cell r="A5409">
            <v>66010571</v>
          </cell>
          <cell r="B5409" t="str">
            <v>Y</v>
          </cell>
          <cell r="C5409" t="str">
            <v>NE66010571</v>
          </cell>
          <cell r="D5409" t="str">
            <v>PHILIP R. BURKE, MD, MPH</v>
          </cell>
          <cell r="E5409" t="str">
            <v>BURKE</v>
          </cell>
          <cell r="F5409" t="str">
            <v>1419 BEACON ST</v>
          </cell>
          <cell r="G5409" t="str">
            <v>BROOKLINE, MA 02446-4808</v>
          </cell>
          <cell r="J5409" t="str">
            <v>BROOKLINE</v>
          </cell>
          <cell r="K5409" t="str">
            <v>MA</v>
          </cell>
          <cell r="L5409" t="str">
            <v>02446-4808</v>
          </cell>
          <cell r="M5409">
            <v>0</v>
          </cell>
          <cell r="N5409">
            <v>0</v>
          </cell>
        </row>
        <row r="5410">
          <cell r="A5410">
            <v>66010572</v>
          </cell>
          <cell r="B5410" t="str">
            <v>Y</v>
          </cell>
          <cell r="C5410" t="str">
            <v>NE66010572</v>
          </cell>
          <cell r="D5410" t="str">
            <v>MARC S. LIBMAN, MD</v>
          </cell>
          <cell r="E5410" t="str">
            <v>LIBMAN</v>
          </cell>
          <cell r="F5410" t="str">
            <v>1415 BEACON ST STE 320</v>
          </cell>
          <cell r="G5410" t="str">
            <v>BROOKLINE, MA 02446-4812</v>
          </cell>
          <cell r="J5410" t="str">
            <v>BROOKLINE</v>
          </cell>
          <cell r="K5410" t="str">
            <v>MA</v>
          </cell>
          <cell r="L5410" t="str">
            <v>02446-4812</v>
          </cell>
          <cell r="N5410">
            <v>0</v>
          </cell>
        </row>
        <row r="5411">
          <cell r="A5411">
            <v>66010573</v>
          </cell>
          <cell r="B5411" t="str">
            <v>Y</v>
          </cell>
          <cell r="C5411" t="str">
            <v>NE66010573</v>
          </cell>
          <cell r="D5411" t="str">
            <v>HATFIELD CARDIOLOGY</v>
          </cell>
          <cell r="E5411" t="str">
            <v>HATFIELD CARDIOLOGY (C)</v>
          </cell>
          <cell r="F5411" t="str">
            <v>46 NORTH STREET, SUITE 6</v>
          </cell>
          <cell r="G5411" t="str">
            <v>HYANNIS, MA 02601-3845</v>
          </cell>
          <cell r="J5411" t="str">
            <v>HYANNIS</v>
          </cell>
          <cell r="K5411" t="str">
            <v>MA</v>
          </cell>
          <cell r="L5411" t="str">
            <v>02601-3845</v>
          </cell>
          <cell r="M5411">
            <v>0</v>
          </cell>
          <cell r="N5411">
            <v>0</v>
          </cell>
        </row>
        <row r="5412">
          <cell r="A5412">
            <v>66010574</v>
          </cell>
          <cell r="B5412" t="str">
            <v>N</v>
          </cell>
          <cell r="C5412" t="str">
            <v>NE66010574</v>
          </cell>
          <cell r="D5412" t="str">
            <v>JACOBS,STEVEN,MD</v>
          </cell>
          <cell r="E5412" t="str">
            <v>JACOBS (TERM)</v>
          </cell>
          <cell r="F5412" t="str">
            <v>16 PINE ST STE 1</v>
          </cell>
          <cell r="G5412" t="str">
            <v>LOWELL, MA 01851-3100</v>
          </cell>
          <cell r="J5412" t="str">
            <v>LOWELL</v>
          </cell>
          <cell r="K5412" t="str">
            <v>MA</v>
          </cell>
          <cell r="L5412" t="str">
            <v>01851-3100</v>
          </cell>
          <cell r="N5412">
            <v>0</v>
          </cell>
        </row>
        <row r="5413">
          <cell r="A5413">
            <v>66010575</v>
          </cell>
          <cell r="B5413" t="str">
            <v>Y</v>
          </cell>
          <cell r="C5413" t="str">
            <v>NE66010575</v>
          </cell>
          <cell r="D5413" t="str">
            <v>MASS MUTUAL - ENFIELD CT</v>
          </cell>
          <cell r="E5413" t="str">
            <v>MASS MUTUAL - CT (B)</v>
          </cell>
          <cell r="F5413" t="str">
            <v>100 BRIGHT MEADOW BLVD M127</v>
          </cell>
          <cell r="G5413" t="str">
            <v>ENFIELD, CT 06082-1981</v>
          </cell>
          <cell r="J5413" t="str">
            <v>ENFIELD</v>
          </cell>
          <cell r="K5413" t="str">
            <v>CT</v>
          </cell>
          <cell r="L5413" t="str">
            <v>06082-1981</v>
          </cell>
          <cell r="M5413">
            <v>0</v>
          </cell>
          <cell r="N5413">
            <v>0</v>
          </cell>
        </row>
        <row r="5414">
          <cell r="A5414">
            <v>66010576</v>
          </cell>
          <cell r="B5414" t="str">
            <v>Y</v>
          </cell>
          <cell r="C5414" t="str">
            <v>NE66010576</v>
          </cell>
          <cell r="D5414" t="str">
            <v>MASS MUTUAL - SPRINGFIELD</v>
          </cell>
          <cell r="E5414" t="str">
            <v>MASS MUTUAL (B)</v>
          </cell>
          <cell r="F5414" t="str">
            <v>1295 STATE STREET C340</v>
          </cell>
          <cell r="G5414" t="str">
            <v>SPRINGFIELD, MA 01111-0001</v>
          </cell>
          <cell r="J5414" t="str">
            <v>SPRINGFIELD</v>
          </cell>
          <cell r="K5414" t="str">
            <v>MA</v>
          </cell>
          <cell r="L5414" t="str">
            <v>01111-0001</v>
          </cell>
          <cell r="M5414">
            <v>0</v>
          </cell>
          <cell r="N5414">
            <v>0</v>
          </cell>
        </row>
        <row r="5415">
          <cell r="A5415">
            <v>66010577</v>
          </cell>
          <cell r="B5415" t="str">
            <v>N</v>
          </cell>
          <cell r="C5415" t="str">
            <v>NE66010577</v>
          </cell>
          <cell r="D5415" t="str">
            <v>CHILDRENS HOSPITAL-HEMATOLOGY</v>
          </cell>
          <cell r="E5415" t="str">
            <v>HATTANGADI (TERM)</v>
          </cell>
          <cell r="F5415" t="str">
            <v>FEGAN 701</v>
          </cell>
          <cell r="G5415" t="str">
            <v>300 LONGWOOD AVE</v>
          </cell>
          <cell r="H5415" t="str">
            <v>BOSTON, MA 02115-5724</v>
          </cell>
          <cell r="J5415" t="str">
            <v>BOSTON</v>
          </cell>
          <cell r="K5415" t="str">
            <v>MA</v>
          </cell>
          <cell r="L5415" t="str">
            <v>02115-5724</v>
          </cell>
          <cell r="N5415">
            <v>0</v>
          </cell>
        </row>
        <row r="5416">
          <cell r="A5416">
            <v>66010588</v>
          </cell>
          <cell r="B5416" t="str">
            <v>N</v>
          </cell>
          <cell r="C5416" t="str">
            <v>NE66010588</v>
          </cell>
          <cell r="D5416" t="str">
            <v>CROWN OB/GYN GENETIC PEMBROKE</v>
          </cell>
          <cell r="E5416" t="str">
            <v>CROWN (TERM)</v>
          </cell>
          <cell r="F5416" t="str">
            <v>15 COLUMBIA RD</v>
          </cell>
          <cell r="G5416" t="str">
            <v>PEMBROKE, MA 02359-1841</v>
          </cell>
          <cell r="J5416" t="str">
            <v>PEMBROKE</v>
          </cell>
          <cell r="K5416" t="str">
            <v>MA</v>
          </cell>
          <cell r="L5416" t="str">
            <v>02359-1841</v>
          </cell>
          <cell r="N5416">
            <v>0</v>
          </cell>
        </row>
        <row r="5417">
          <cell r="A5417">
            <v>66010589</v>
          </cell>
          <cell r="B5417" t="str">
            <v>Y</v>
          </cell>
          <cell r="C5417" t="str">
            <v>NE66010589</v>
          </cell>
          <cell r="D5417" t="str">
            <v>WEYMOUTH PEDIATRICS</v>
          </cell>
          <cell r="E5417" t="str">
            <v>HUSSAIN</v>
          </cell>
          <cell r="F5417" t="str">
            <v>851 MAIN ST STE 25</v>
          </cell>
          <cell r="G5417" t="str">
            <v>SOUTH WEYMOUTH, MA 02190-1613</v>
          </cell>
          <cell r="J5417" t="str">
            <v>SOUTH WEYMOUTH</v>
          </cell>
          <cell r="K5417" t="str">
            <v>MA</v>
          </cell>
          <cell r="L5417" t="str">
            <v>02190-1613</v>
          </cell>
          <cell r="M5417">
            <v>0</v>
          </cell>
          <cell r="N5417">
            <v>0</v>
          </cell>
        </row>
        <row r="5418">
          <cell r="A5418">
            <v>66010590</v>
          </cell>
          <cell r="B5418" t="str">
            <v>Y</v>
          </cell>
          <cell r="C5418" t="str">
            <v>NE66010590</v>
          </cell>
          <cell r="D5418" t="str">
            <v>MERRIMACK MED &amp; WALK-IN CENTER</v>
          </cell>
          <cell r="E5418" t="str">
            <v>MERRIMACK</v>
          </cell>
          <cell r="F5418" t="str">
            <v>25 MARSTON ST 3RD FLOOR</v>
          </cell>
          <cell r="G5418" t="str">
            <v>LAWRENCE, MA 01841-2310</v>
          </cell>
          <cell r="J5418" t="str">
            <v>LAWRENCE</v>
          </cell>
          <cell r="K5418" t="str">
            <v>MA</v>
          </cell>
          <cell r="L5418" t="str">
            <v>01841-2310</v>
          </cell>
          <cell r="M5418">
            <v>0</v>
          </cell>
          <cell r="N5418">
            <v>0</v>
          </cell>
        </row>
        <row r="5419">
          <cell r="A5419">
            <v>66010591</v>
          </cell>
          <cell r="B5419" t="str">
            <v>N</v>
          </cell>
          <cell r="C5419" t="str">
            <v>NE66010591</v>
          </cell>
          <cell r="D5419" t="str">
            <v>FAMILY CARE ASSOCIATES-COPY TO</v>
          </cell>
          <cell r="E5419" t="str">
            <v>FAMILY CARE COPY TO</v>
          </cell>
          <cell r="F5419" t="str">
            <v>65 CENTRAL ST</v>
          </cell>
          <cell r="G5419" t="str">
            <v>GEORGETOWN, MA 01833-2425</v>
          </cell>
          <cell r="J5419" t="str">
            <v>GEORGETOWN</v>
          </cell>
          <cell r="K5419" t="str">
            <v>MA</v>
          </cell>
          <cell r="L5419" t="str">
            <v>01833-2425</v>
          </cell>
          <cell r="N5419">
            <v>0</v>
          </cell>
        </row>
        <row r="5420">
          <cell r="A5420">
            <v>66010592</v>
          </cell>
          <cell r="B5420" t="str">
            <v>Y</v>
          </cell>
          <cell r="C5420" t="str">
            <v>NE66010592</v>
          </cell>
          <cell r="D5420" t="str">
            <v>ORGANOGENESIS - TUFTS</v>
          </cell>
          <cell r="E5420" t="str">
            <v>ORGANOGENESIS</v>
          </cell>
          <cell r="F5420" t="str">
            <v>150 DAN ROAD</v>
          </cell>
          <cell r="G5420" t="str">
            <v>CANTON, MA 02021-2562</v>
          </cell>
          <cell r="J5420" t="str">
            <v>CANTON</v>
          </cell>
          <cell r="K5420" t="str">
            <v>MA</v>
          </cell>
          <cell r="L5420" t="str">
            <v>02021-2562</v>
          </cell>
          <cell r="M5420">
            <v>0</v>
          </cell>
          <cell r="N5420">
            <v>0</v>
          </cell>
        </row>
        <row r="5421">
          <cell r="A5421">
            <v>66010593</v>
          </cell>
          <cell r="B5421" t="str">
            <v>N</v>
          </cell>
          <cell r="C5421" t="str">
            <v>NE66010593</v>
          </cell>
          <cell r="D5421" t="str">
            <v>ORGANOGENESIS-BUMC</v>
          </cell>
          <cell r="E5421" t="str">
            <v>ORGANOGENESIS (TERM)</v>
          </cell>
          <cell r="F5421" t="str">
            <v>85 E NEWTON ST, RM M1013,10 FL</v>
          </cell>
          <cell r="G5421" t="str">
            <v>BOSTON, MA 02018</v>
          </cell>
          <cell r="J5421" t="str">
            <v>BOSTON</v>
          </cell>
          <cell r="K5421" t="str">
            <v>MA</v>
          </cell>
          <cell r="L5421">
            <v>2018</v>
          </cell>
          <cell r="M5421">
            <v>42.174399999999999</v>
          </cell>
          <cell r="N5421">
            <v>-70.884200000000007</v>
          </cell>
        </row>
        <row r="5422">
          <cell r="A5422">
            <v>66010594</v>
          </cell>
          <cell r="B5422" t="str">
            <v>Y</v>
          </cell>
          <cell r="C5422" t="str">
            <v>NE66010594</v>
          </cell>
          <cell r="D5422" t="str">
            <v>AMEGO INC</v>
          </cell>
          <cell r="E5422" t="str">
            <v>AMEGO (D)</v>
          </cell>
          <cell r="F5422" t="str">
            <v>33 PERRY AVE</v>
          </cell>
          <cell r="G5422" t="str">
            <v>ATTLEBORO, MA 02703-2417</v>
          </cell>
          <cell r="J5422" t="str">
            <v>ATTLEBORO</v>
          </cell>
          <cell r="K5422" t="str">
            <v>MA</v>
          </cell>
          <cell r="L5422" t="str">
            <v>02703-2417</v>
          </cell>
          <cell r="M5422">
            <v>0</v>
          </cell>
          <cell r="N5422">
            <v>0</v>
          </cell>
        </row>
        <row r="5423">
          <cell r="A5423">
            <v>66010595</v>
          </cell>
          <cell r="B5423" t="str">
            <v>Y</v>
          </cell>
          <cell r="C5423" t="str">
            <v>NE66010595</v>
          </cell>
          <cell r="D5423" t="str">
            <v>WOMAN TO WOMAN HEALTH CENTER</v>
          </cell>
          <cell r="E5423" t="str">
            <v>WOMAN</v>
          </cell>
          <cell r="F5423" t="str">
            <v>543L KELLEY BLVD</v>
          </cell>
          <cell r="G5423" t="str">
            <v>NORTH ATTLEBORO, MA 02760-4126</v>
          </cell>
          <cell r="J5423" t="str">
            <v>NORTH ATTLEBORO</v>
          </cell>
          <cell r="K5423" t="str">
            <v>MA</v>
          </cell>
          <cell r="L5423" t="str">
            <v>02760-4126</v>
          </cell>
          <cell r="M5423">
            <v>0</v>
          </cell>
          <cell r="N5423">
            <v>0</v>
          </cell>
        </row>
        <row r="5424">
          <cell r="A5424">
            <v>66010596</v>
          </cell>
          <cell r="B5424" t="str">
            <v>Y</v>
          </cell>
          <cell r="C5424" t="str">
            <v>NE66010596</v>
          </cell>
          <cell r="D5424" t="str">
            <v xml:space="preserve">ARTHUR KALIL JR., DPM </v>
          </cell>
          <cell r="E5424" t="str">
            <v>KALIL (D)</v>
          </cell>
          <cell r="F5424" t="str">
            <v>315 COTUIT RD</v>
          </cell>
          <cell r="G5424" t="str">
            <v>SANDWICH, MA 02563-3013</v>
          </cell>
          <cell r="J5424" t="str">
            <v>SANDWICH</v>
          </cell>
          <cell r="K5424" t="str">
            <v>MA</v>
          </cell>
          <cell r="L5424" t="str">
            <v>02563-3013</v>
          </cell>
          <cell r="N5424">
            <v>0</v>
          </cell>
        </row>
        <row r="5425">
          <cell r="A5425">
            <v>66010597</v>
          </cell>
          <cell r="B5425" t="str">
            <v>Y</v>
          </cell>
          <cell r="C5425" t="str">
            <v>NE66010597</v>
          </cell>
          <cell r="D5425" t="str">
            <v>KIGNER, STUART E., D.P.M.</v>
          </cell>
          <cell r="E5425" t="str">
            <v>KIGNER STUARTE</v>
          </cell>
          <cell r="F5425" t="str">
            <v>600 WORCESTER RD STE LL2</v>
          </cell>
          <cell r="G5425" t="str">
            <v>FRAMINGHAM, MA 01702-5360</v>
          </cell>
          <cell r="J5425" t="str">
            <v>FRAMINGHAM</v>
          </cell>
          <cell r="K5425" t="str">
            <v>MA</v>
          </cell>
          <cell r="L5425" t="str">
            <v>01702-5360</v>
          </cell>
          <cell r="N5425">
            <v>0</v>
          </cell>
        </row>
        <row r="5426">
          <cell r="A5426">
            <v>66010598</v>
          </cell>
          <cell r="B5426" t="str">
            <v>Y</v>
          </cell>
          <cell r="C5426" t="str">
            <v>NE66010598</v>
          </cell>
          <cell r="D5426" t="str">
            <v>SOUTH COUNTY PEDIATRICS</v>
          </cell>
          <cell r="E5426" t="str">
            <v>SOUTH COUNTY (D)</v>
          </cell>
          <cell r="F5426" t="str">
            <v>336 THOMPSON RD</v>
          </cell>
          <cell r="G5426" t="str">
            <v>WEBSTER, MA 01570-1509</v>
          </cell>
          <cell r="J5426" t="str">
            <v>WEBSTER</v>
          </cell>
          <cell r="K5426" t="str">
            <v>MA</v>
          </cell>
          <cell r="L5426" t="str">
            <v>01570-1509</v>
          </cell>
          <cell r="M5426">
            <v>0</v>
          </cell>
          <cell r="N5426">
            <v>0</v>
          </cell>
        </row>
        <row r="5427">
          <cell r="A5427">
            <v>66010599</v>
          </cell>
          <cell r="B5427" t="str">
            <v>N</v>
          </cell>
          <cell r="C5427" t="str">
            <v>NE66010599</v>
          </cell>
          <cell r="D5427" t="str">
            <v>MILLIPORE RESEARCH</v>
          </cell>
          <cell r="E5427" t="str">
            <v>MILLIPORE (TERM)</v>
          </cell>
          <cell r="F5427" t="str">
            <v>17 CHERRY HILL DR</v>
          </cell>
          <cell r="G5427" t="str">
            <v>DANVERS, MA 01923-2565</v>
          </cell>
          <cell r="J5427" t="str">
            <v>DANVERS</v>
          </cell>
          <cell r="K5427" t="str">
            <v>MA</v>
          </cell>
          <cell r="L5427" t="str">
            <v>01923-2565</v>
          </cell>
          <cell r="N5427">
            <v>0</v>
          </cell>
        </row>
        <row r="5428">
          <cell r="A5428">
            <v>66010600</v>
          </cell>
          <cell r="B5428" t="str">
            <v>Y</v>
          </cell>
          <cell r="C5428" t="str">
            <v>NE66010600</v>
          </cell>
          <cell r="D5428" t="str">
            <v>JOEL CHARITON,MD</v>
          </cell>
          <cell r="E5428" t="str">
            <v>CHARITON</v>
          </cell>
          <cell r="F5428" t="str">
            <v>999 N MAIN ST</v>
          </cell>
          <cell r="G5428" t="str">
            <v>RANDOLPH, MA 02368-3072</v>
          </cell>
          <cell r="J5428" t="str">
            <v>RANDOLPH</v>
          </cell>
          <cell r="K5428" t="str">
            <v>MA</v>
          </cell>
          <cell r="L5428" t="str">
            <v>02368-3072</v>
          </cell>
          <cell r="N5428">
            <v>0</v>
          </cell>
        </row>
        <row r="5429">
          <cell r="A5429">
            <v>66010601</v>
          </cell>
          <cell r="B5429" t="str">
            <v>Y</v>
          </cell>
          <cell r="C5429" t="str">
            <v>NE66010601</v>
          </cell>
          <cell r="D5429" t="str">
            <v>LEE FAMILY PRACTICE</v>
          </cell>
          <cell r="E5429" t="str">
            <v>LEE FAMILY PRACTICE (D)</v>
          </cell>
          <cell r="F5429" t="str">
            <v>11 QUARRY HILL RD</v>
          </cell>
          <cell r="G5429" t="str">
            <v>LEE, MA 01238-9645</v>
          </cell>
          <cell r="J5429" t="str">
            <v>LEE</v>
          </cell>
          <cell r="K5429" t="str">
            <v>MA</v>
          </cell>
          <cell r="L5429" t="str">
            <v>01238-9645</v>
          </cell>
          <cell r="N5429">
            <v>0</v>
          </cell>
        </row>
        <row r="5430">
          <cell r="A5430">
            <v>66010602</v>
          </cell>
          <cell r="B5430" t="str">
            <v>Y</v>
          </cell>
          <cell r="C5430" t="str">
            <v>NE66010602</v>
          </cell>
          <cell r="D5430" t="str">
            <v>SPORTS PODIATRY RESOURCE, INC</v>
          </cell>
          <cell r="E5430" t="str">
            <v>ROBINSON</v>
          </cell>
          <cell r="F5430" t="str">
            <v>1443 BEACON ST</v>
          </cell>
          <cell r="G5430" t="str">
            <v>BROOKLINE, MA 02446-4707</v>
          </cell>
          <cell r="J5430" t="str">
            <v>BROOKLINE</v>
          </cell>
          <cell r="K5430" t="str">
            <v>MA</v>
          </cell>
          <cell r="L5430" t="str">
            <v>02446-4707</v>
          </cell>
          <cell r="N5430">
            <v>0</v>
          </cell>
        </row>
        <row r="5431">
          <cell r="A5431">
            <v>66010603</v>
          </cell>
          <cell r="B5431" t="str">
            <v>N</v>
          </cell>
          <cell r="C5431" t="str">
            <v>NE66010603</v>
          </cell>
          <cell r="D5431" t="str">
            <v>NAGY, LISA L., M.D.</v>
          </cell>
          <cell r="E5431" t="str">
            <v>NAGY, LISA (TERM)</v>
          </cell>
          <cell r="F5431" t="str">
            <v>34 AVERILL LN</v>
          </cell>
          <cell r="G5431" t="str">
            <v>VINEYARD HAVEN, MA 02568-5892</v>
          </cell>
          <cell r="J5431" t="str">
            <v>VINEYARD HAVEN</v>
          </cell>
          <cell r="K5431" t="str">
            <v>MA</v>
          </cell>
          <cell r="L5431" t="str">
            <v>02568-5892</v>
          </cell>
          <cell r="N5431">
            <v>0</v>
          </cell>
        </row>
        <row r="5432">
          <cell r="A5432">
            <v>66010604</v>
          </cell>
          <cell r="B5432" t="str">
            <v>Y</v>
          </cell>
          <cell r="C5432" t="str">
            <v>NE66010604</v>
          </cell>
          <cell r="D5432" t="str">
            <v>SOUTHEASTERN PRYCHIATRIC ASSO.</v>
          </cell>
          <cell r="E5432" t="str">
            <v>SOUTHEASTERN</v>
          </cell>
          <cell r="F5432" t="str">
            <v>1093 N MAIN ST</v>
          </cell>
          <cell r="G5432" t="str">
            <v>RANDOLPH, MA 02368-2100</v>
          </cell>
          <cell r="J5432" t="str">
            <v>RANDOLPH</v>
          </cell>
          <cell r="K5432" t="str">
            <v>MA</v>
          </cell>
          <cell r="L5432" t="str">
            <v>02368-2100</v>
          </cell>
          <cell r="M5432">
            <v>0</v>
          </cell>
          <cell r="N5432">
            <v>0</v>
          </cell>
        </row>
        <row r="5433">
          <cell r="A5433">
            <v>66010605</v>
          </cell>
          <cell r="B5433" t="str">
            <v>Y</v>
          </cell>
          <cell r="C5433" t="str">
            <v>NE66010605</v>
          </cell>
          <cell r="D5433" t="str">
            <v>BEDFORD HEALTH ASSOCIATES</v>
          </cell>
          <cell r="E5433" t="str">
            <v>BEDFORD HEALTH</v>
          </cell>
          <cell r="F5433" t="str">
            <v>55 NORTH RD STE 125</v>
          </cell>
          <cell r="G5433" t="str">
            <v>BEDFORD, MA 01730-1078</v>
          </cell>
          <cell r="J5433" t="str">
            <v>BEDFORD</v>
          </cell>
          <cell r="K5433" t="str">
            <v>MA</v>
          </cell>
          <cell r="L5433" t="str">
            <v>01730-1078</v>
          </cell>
          <cell r="N5433">
            <v>0</v>
          </cell>
        </row>
        <row r="5434">
          <cell r="A5434">
            <v>66010606</v>
          </cell>
          <cell r="B5434" t="str">
            <v>Y</v>
          </cell>
          <cell r="C5434" t="str">
            <v>NE66010606</v>
          </cell>
          <cell r="D5434" t="str">
            <v>SHAHIRA FELOUS,MD</v>
          </cell>
          <cell r="E5434" t="str">
            <v>FELOUS (D)</v>
          </cell>
          <cell r="F5434" t="str">
            <v>115 MILL ST</v>
          </cell>
          <cell r="G5434" t="str">
            <v>BELMONT, MA 02478-1064</v>
          </cell>
          <cell r="J5434" t="str">
            <v>BELMONT</v>
          </cell>
          <cell r="K5434" t="str">
            <v>MA</v>
          </cell>
          <cell r="L5434" t="str">
            <v>02478-1064</v>
          </cell>
          <cell r="M5434">
            <v>0</v>
          </cell>
          <cell r="N5434">
            <v>0</v>
          </cell>
        </row>
        <row r="5435">
          <cell r="A5435">
            <v>66010608</v>
          </cell>
          <cell r="B5435" t="str">
            <v>Y</v>
          </cell>
          <cell r="C5435" t="str">
            <v>NE66010608</v>
          </cell>
          <cell r="D5435" t="str">
            <v>JACK CHANG, M.D.</v>
          </cell>
          <cell r="E5435" t="str">
            <v>CHANG</v>
          </cell>
          <cell r="F5435" t="str">
            <v>706 ROGERS ST</v>
          </cell>
          <cell r="G5435" t="str">
            <v>LOWELL, MA 01852-4338</v>
          </cell>
          <cell r="J5435" t="str">
            <v>LOWELL</v>
          </cell>
          <cell r="K5435" t="str">
            <v>MA</v>
          </cell>
          <cell r="L5435" t="str">
            <v>01852-4338</v>
          </cell>
          <cell r="M5435">
            <v>42.630493000000001</v>
          </cell>
          <cell r="N5435">
            <v>-71.279917999999995</v>
          </cell>
        </row>
        <row r="5436">
          <cell r="A5436">
            <v>66010609</v>
          </cell>
          <cell r="B5436" t="str">
            <v>Y</v>
          </cell>
          <cell r="C5436" t="str">
            <v>NE66010609</v>
          </cell>
          <cell r="D5436" t="str">
            <v>MALA S. SHETTY,MD</v>
          </cell>
          <cell r="E5436" t="str">
            <v>SHETTY (B)</v>
          </cell>
          <cell r="F5436" t="str">
            <v>51 S CHURCH ST</v>
          </cell>
          <cell r="G5436" t="str">
            <v>PITTSFIELD, MA 01201-6178</v>
          </cell>
          <cell r="J5436" t="str">
            <v>PITTSFIELD</v>
          </cell>
          <cell r="K5436" t="str">
            <v>MA</v>
          </cell>
          <cell r="L5436" t="str">
            <v>01201-6178</v>
          </cell>
          <cell r="N5436">
            <v>0</v>
          </cell>
        </row>
        <row r="5437">
          <cell r="A5437">
            <v>66010610</v>
          </cell>
          <cell r="B5437" t="str">
            <v>N</v>
          </cell>
          <cell r="C5437" t="str">
            <v>NE66010610</v>
          </cell>
          <cell r="D5437" t="str">
            <v>CITY HOME CARE</v>
          </cell>
          <cell r="E5437" t="str">
            <v>CITY HOME CARE (TERM)</v>
          </cell>
          <cell r="F5437" t="str">
            <v>90 OAK ST</v>
          </cell>
          <cell r="G5437" t="str">
            <v>NEWTON, MA 02464-1439</v>
          </cell>
          <cell r="J5437" t="str">
            <v>NEWTON</v>
          </cell>
          <cell r="K5437" t="str">
            <v>MA</v>
          </cell>
          <cell r="L5437" t="str">
            <v>02464-1439</v>
          </cell>
          <cell r="N5437">
            <v>0</v>
          </cell>
        </row>
        <row r="5438">
          <cell r="A5438">
            <v>66010611</v>
          </cell>
          <cell r="B5438" t="str">
            <v>Y</v>
          </cell>
          <cell r="C5438" t="str">
            <v>NE66010611</v>
          </cell>
          <cell r="D5438" t="str">
            <v>AURORA MARIA BALERDI, M.D.</v>
          </cell>
          <cell r="E5438" t="str">
            <v>BALERDI (A)</v>
          </cell>
          <cell r="F5438" t="str">
            <v>407 EAST AVE STE 120</v>
          </cell>
          <cell r="G5438" t="str">
            <v>PAWTUCKET, RI 02860-5299</v>
          </cell>
          <cell r="J5438" t="str">
            <v>PAWTUCKET</v>
          </cell>
          <cell r="K5438" t="str">
            <v>RI</v>
          </cell>
          <cell r="L5438" t="str">
            <v>02860-5299</v>
          </cell>
          <cell r="M5438">
            <v>0</v>
          </cell>
          <cell r="N5438">
            <v>0</v>
          </cell>
        </row>
        <row r="5439">
          <cell r="A5439">
            <v>66010612</v>
          </cell>
          <cell r="B5439" t="str">
            <v>Y</v>
          </cell>
          <cell r="C5439" t="str">
            <v>NE66010612</v>
          </cell>
          <cell r="D5439" t="str">
            <v>STEWARD PODIATRY</v>
          </cell>
          <cell r="E5439" t="str">
            <v>STEWARD PODIATRY</v>
          </cell>
          <cell r="F5439" t="str">
            <v>11 NEVINS ST STE 501</v>
          </cell>
          <cell r="G5439" t="str">
            <v>BRIGHTON, MA 02135-3514</v>
          </cell>
          <cell r="J5439" t="str">
            <v>BRIGHTON</v>
          </cell>
          <cell r="K5439" t="str">
            <v>MA</v>
          </cell>
          <cell r="L5439" t="str">
            <v>02135-3514</v>
          </cell>
          <cell r="N5439">
            <v>0</v>
          </cell>
        </row>
        <row r="5440">
          <cell r="A5440">
            <v>66010613</v>
          </cell>
          <cell r="B5440" t="str">
            <v>Y</v>
          </cell>
          <cell r="C5440" t="str">
            <v>NE66010613</v>
          </cell>
          <cell r="D5440" t="str">
            <v>WAYSIDE YOUTH &amp; FAMILY SUPPORT</v>
          </cell>
          <cell r="E5440" t="str">
            <v>WAYSIDE (A)</v>
          </cell>
          <cell r="F5440" t="str">
            <v>1 FREDERICK ABBOTT WAY</v>
          </cell>
          <cell r="G5440" t="str">
            <v>FRAMINGHAM, MA 01701-7992</v>
          </cell>
          <cell r="J5440" t="str">
            <v>FRAMINGHAM</v>
          </cell>
          <cell r="K5440" t="str">
            <v>MA</v>
          </cell>
          <cell r="L5440" t="str">
            <v>01701-7992</v>
          </cell>
          <cell r="M5440">
            <v>0</v>
          </cell>
          <cell r="N5440">
            <v>0</v>
          </cell>
        </row>
        <row r="5441">
          <cell r="A5441">
            <v>66010614</v>
          </cell>
          <cell r="B5441" t="str">
            <v>Y</v>
          </cell>
          <cell r="C5441" t="str">
            <v>NE66010614</v>
          </cell>
          <cell r="D5441" t="str">
            <v>PEDIATRICS &amp; OSTEOPATHY, P.C.</v>
          </cell>
          <cell r="E5441" t="str">
            <v>LONG POND</v>
          </cell>
          <cell r="F5441" t="str">
            <v>110 LONG POND RD STE 211</v>
          </cell>
          <cell r="G5441" t="str">
            <v>PLYMOUTH, MA 02360-2642</v>
          </cell>
          <cell r="J5441" t="str">
            <v>PLYMOUTH</v>
          </cell>
          <cell r="K5441" t="str">
            <v>MA</v>
          </cell>
          <cell r="L5441" t="str">
            <v>02360-2642</v>
          </cell>
          <cell r="M5441">
            <v>0</v>
          </cell>
          <cell r="N5441">
            <v>0</v>
          </cell>
        </row>
        <row r="5442">
          <cell r="A5442">
            <v>66010615</v>
          </cell>
          <cell r="B5442" t="str">
            <v>Y</v>
          </cell>
          <cell r="C5442" t="str">
            <v>NE66010615</v>
          </cell>
          <cell r="D5442" t="str">
            <v>ZAHEER AHMED, M.D.</v>
          </cell>
          <cell r="E5442" t="str">
            <v>AHMED (A)</v>
          </cell>
          <cell r="F5442" t="str">
            <v>33 BARTLETT ST STE 107</v>
          </cell>
          <cell r="G5442" t="str">
            <v>LOWELL, MA 01852-1300</v>
          </cell>
          <cell r="J5442" t="str">
            <v>LOWELL</v>
          </cell>
          <cell r="K5442" t="str">
            <v>MA</v>
          </cell>
          <cell r="L5442" t="str">
            <v>01852-1300</v>
          </cell>
          <cell r="N5442">
            <v>0</v>
          </cell>
        </row>
        <row r="5443">
          <cell r="A5443">
            <v>66010616</v>
          </cell>
          <cell r="B5443" t="str">
            <v>Y</v>
          </cell>
          <cell r="C5443" t="str">
            <v>NE66010616</v>
          </cell>
          <cell r="D5443" t="str">
            <v>RADIATION ONCOLOGY</v>
          </cell>
          <cell r="E5443" t="str">
            <v>RADIATION ONCOLOGY (D)</v>
          </cell>
          <cell r="F5443" t="str">
            <v>736 CAMBRIDGE ST</v>
          </cell>
          <cell r="G5443" t="str">
            <v>BRIGHTON, MA 02135-2907</v>
          </cell>
          <cell r="J5443" t="str">
            <v>BRIGHTON</v>
          </cell>
          <cell r="K5443" t="str">
            <v>MA</v>
          </cell>
          <cell r="L5443" t="str">
            <v>02135-2907</v>
          </cell>
          <cell r="N5443">
            <v>0</v>
          </cell>
        </row>
        <row r="5444">
          <cell r="A5444">
            <v>66010617</v>
          </cell>
          <cell r="B5444" t="str">
            <v>Y</v>
          </cell>
          <cell r="C5444" t="str">
            <v>NE66010617</v>
          </cell>
          <cell r="D5444" t="str">
            <v>JOHN CLARITY, DPM</v>
          </cell>
          <cell r="E5444" t="str">
            <v>CLARITY (DPM)</v>
          </cell>
          <cell r="F5444" t="str">
            <v>817 MERRIMACK ST</v>
          </cell>
          <cell r="G5444" t="str">
            <v>LOWELL, MA 01854-3571</v>
          </cell>
          <cell r="J5444" t="str">
            <v>LOWELL</v>
          </cell>
          <cell r="K5444" t="str">
            <v>MA</v>
          </cell>
          <cell r="L5444" t="str">
            <v>01854-3571</v>
          </cell>
          <cell r="M5444">
            <v>0</v>
          </cell>
          <cell r="N5444">
            <v>0</v>
          </cell>
        </row>
        <row r="5445">
          <cell r="A5445">
            <v>66010618</v>
          </cell>
          <cell r="B5445" t="str">
            <v>Y</v>
          </cell>
          <cell r="C5445" t="str">
            <v>NE66010618</v>
          </cell>
          <cell r="D5445" t="str">
            <v>SHAILESH J. SHAH, M.D.</v>
          </cell>
          <cell r="E5445" t="str">
            <v>SHAH</v>
          </cell>
          <cell r="F5445" t="str">
            <v>1385 LAKEVIEW AVE</v>
          </cell>
          <cell r="G5445" t="str">
            <v>DRACUT, MA 01826-3414</v>
          </cell>
          <cell r="J5445" t="str">
            <v>DRACUT</v>
          </cell>
          <cell r="K5445" t="str">
            <v>MA</v>
          </cell>
          <cell r="L5445" t="str">
            <v>01826-3414</v>
          </cell>
          <cell r="M5445">
            <v>0</v>
          </cell>
          <cell r="N5445">
            <v>0</v>
          </cell>
        </row>
        <row r="5446">
          <cell r="A5446">
            <v>66010619</v>
          </cell>
          <cell r="B5446" t="str">
            <v>Y</v>
          </cell>
          <cell r="C5446" t="str">
            <v>NE66010619</v>
          </cell>
          <cell r="D5446" t="str">
            <v>NEW ENGLAND SURGERY CENTER</v>
          </cell>
          <cell r="E5446" t="str">
            <v>NEW ENGLAND SURGERY CENTE</v>
          </cell>
          <cell r="F5446" t="str">
            <v>900 CUMMINGS CTR STE 122U</v>
          </cell>
          <cell r="G5446" t="str">
            <v>BEVERLY, MA 01915-6196</v>
          </cell>
          <cell r="J5446" t="str">
            <v>BEVERLY</v>
          </cell>
          <cell r="K5446" t="str">
            <v>MA</v>
          </cell>
          <cell r="L5446" t="str">
            <v>01915-6196</v>
          </cell>
          <cell r="N5446">
            <v>0</v>
          </cell>
        </row>
        <row r="5447">
          <cell r="A5447">
            <v>66010620</v>
          </cell>
          <cell r="B5447" t="str">
            <v>Y</v>
          </cell>
          <cell r="C5447" t="str">
            <v>NE66010620</v>
          </cell>
          <cell r="D5447" t="str">
            <v>CENTRAL HOME HEALTH CARE</v>
          </cell>
          <cell r="E5447" t="str">
            <v>CENTRAL HOME HEALTH (D)</v>
          </cell>
          <cell r="F5447" t="str">
            <v>90 OAK ST PO BOX 97</v>
          </cell>
          <cell r="G5447" t="str">
            <v>NEWTON UPPER FA, MA 02464-1439</v>
          </cell>
          <cell r="J5447" t="str">
            <v>NEWTON UPPER FALLS</v>
          </cell>
          <cell r="K5447" t="str">
            <v>MA</v>
          </cell>
          <cell r="L5447" t="str">
            <v>02464-1439</v>
          </cell>
          <cell r="M5447">
            <v>0</v>
          </cell>
          <cell r="N5447">
            <v>0</v>
          </cell>
        </row>
        <row r="5448">
          <cell r="A5448">
            <v>66010621</v>
          </cell>
          <cell r="B5448" t="str">
            <v>Y</v>
          </cell>
          <cell r="C5448" t="str">
            <v>NE66010621</v>
          </cell>
          <cell r="D5448" t="str">
            <v>JOHN T. FRASCA, M.D.</v>
          </cell>
          <cell r="E5448" t="str">
            <v>FRASCA (A)</v>
          </cell>
          <cell r="F5448" t="str">
            <v>1428 MAIN ST STE 2</v>
          </cell>
          <cell r="G5448" t="str">
            <v>WALPOLE, MA 02081-1729</v>
          </cell>
          <cell r="J5448" t="str">
            <v>WALPOLE</v>
          </cell>
          <cell r="K5448" t="str">
            <v>MA</v>
          </cell>
          <cell r="L5448" t="str">
            <v>02081-1729</v>
          </cell>
          <cell r="M5448">
            <v>0</v>
          </cell>
          <cell r="N5448">
            <v>0</v>
          </cell>
        </row>
        <row r="5449">
          <cell r="A5449">
            <v>66010622</v>
          </cell>
          <cell r="B5449" t="str">
            <v>Y</v>
          </cell>
          <cell r="C5449" t="str">
            <v>NE66010622</v>
          </cell>
          <cell r="D5449" t="str">
            <v>ANN POTTER, M.D.</v>
          </cell>
          <cell r="E5449" t="str">
            <v>POTTER ANN</v>
          </cell>
          <cell r="F5449" t="str">
            <v>1415 BEACON ST STE 320</v>
          </cell>
          <cell r="G5449" t="str">
            <v>BROOKLINE, MA 02446-4812</v>
          </cell>
          <cell r="J5449" t="str">
            <v>BROOKLINE</v>
          </cell>
          <cell r="K5449" t="str">
            <v>MA</v>
          </cell>
          <cell r="L5449" t="str">
            <v>02446-4812</v>
          </cell>
          <cell r="N5449">
            <v>0</v>
          </cell>
        </row>
        <row r="5450">
          <cell r="A5450">
            <v>66010623</v>
          </cell>
          <cell r="B5450" t="str">
            <v>Y</v>
          </cell>
          <cell r="C5450" t="str">
            <v>NE66010623</v>
          </cell>
          <cell r="D5450" t="str">
            <v>BURT MINAKER, M.D. PEDIATRICS</v>
          </cell>
          <cell r="E5450" t="str">
            <v>MINAKER (A)</v>
          </cell>
          <cell r="F5450" t="str">
            <v>1 NORTH AVE</v>
          </cell>
          <cell r="G5450" t="str">
            <v>ATTLEBORO FALLS, MA 02763-1119</v>
          </cell>
          <cell r="J5450" t="str">
            <v>ATTLEBORO FALLS</v>
          </cell>
          <cell r="K5450" t="str">
            <v>MA</v>
          </cell>
          <cell r="L5450" t="str">
            <v>02763-1119</v>
          </cell>
          <cell r="M5450">
            <v>0</v>
          </cell>
          <cell r="N5450">
            <v>0</v>
          </cell>
        </row>
        <row r="5451">
          <cell r="A5451">
            <v>66010624</v>
          </cell>
          <cell r="B5451" t="str">
            <v>Y</v>
          </cell>
          <cell r="C5451" t="str">
            <v>NE66010624</v>
          </cell>
          <cell r="D5451" t="str">
            <v>ABBEY MEDICAL ASSOCIATES PC</v>
          </cell>
          <cell r="E5451" t="str">
            <v>ABBEY MEDICAL ASSOC PC</v>
          </cell>
          <cell r="F5451" t="str">
            <v>139 LINCOLN ST</v>
          </cell>
          <cell r="G5451" t="str">
            <v>FRAMINGHAM, MA 01702-6352</v>
          </cell>
          <cell r="J5451" t="str">
            <v>FRAMINGHAM</v>
          </cell>
          <cell r="K5451" t="str">
            <v>MA</v>
          </cell>
          <cell r="L5451" t="str">
            <v>01702-6352</v>
          </cell>
          <cell r="M5451">
            <v>0</v>
          </cell>
          <cell r="N5451">
            <v>0</v>
          </cell>
        </row>
        <row r="5452">
          <cell r="A5452">
            <v>66010627</v>
          </cell>
          <cell r="B5452" t="str">
            <v>Y</v>
          </cell>
          <cell r="C5452" t="str">
            <v>NE66010627</v>
          </cell>
          <cell r="D5452" t="str">
            <v>KATE MCDONOUGH, D.C.</v>
          </cell>
          <cell r="E5452" t="str">
            <v>MCDONOUGH</v>
          </cell>
          <cell r="F5452" t="str">
            <v>31 SCHOOSETT ST</v>
          </cell>
          <cell r="G5452" t="str">
            <v>PEMBROKE, MA 02359-1877</v>
          </cell>
          <cell r="J5452" t="str">
            <v>PEMBROKE</v>
          </cell>
          <cell r="K5452" t="str">
            <v>MA</v>
          </cell>
          <cell r="L5452" t="str">
            <v>02359-1877</v>
          </cell>
          <cell r="N5452">
            <v>0</v>
          </cell>
        </row>
        <row r="5453">
          <cell r="A5453">
            <v>66010628</v>
          </cell>
          <cell r="B5453" t="str">
            <v>Y</v>
          </cell>
          <cell r="C5453" t="str">
            <v>NE66010628</v>
          </cell>
          <cell r="D5453" t="str">
            <v>SUBURBAN INTERNAL MEDICINE</v>
          </cell>
          <cell r="E5453" t="str">
            <v>SUBURBAN INTERNAL MED (C)</v>
          </cell>
          <cell r="F5453" t="str">
            <v>710 STOCKBRIDGE RD</v>
          </cell>
          <cell r="G5453" t="str">
            <v>LEE, MA 01238-9316</v>
          </cell>
          <cell r="J5453" t="str">
            <v>LEE</v>
          </cell>
          <cell r="K5453" t="str">
            <v>MA</v>
          </cell>
          <cell r="L5453" t="str">
            <v>01238-9316</v>
          </cell>
          <cell r="N5453">
            <v>0</v>
          </cell>
        </row>
        <row r="5454">
          <cell r="A5454">
            <v>66010629</v>
          </cell>
          <cell r="B5454" t="str">
            <v>Y</v>
          </cell>
          <cell r="C5454" t="str">
            <v>NE66010629</v>
          </cell>
          <cell r="D5454" t="str">
            <v>QUEST DIAGNOSTICS FALL RIVER</v>
          </cell>
          <cell r="E5454" t="str">
            <v>QUEST DIAGNOSTICS (C)</v>
          </cell>
          <cell r="F5454" t="str">
            <v>101 PRESIDENT AVE</v>
          </cell>
          <cell r="G5454" t="str">
            <v>FALL RIVER, MA 02720-2644</v>
          </cell>
          <cell r="J5454" t="str">
            <v>FALL RIVER</v>
          </cell>
          <cell r="K5454" t="str">
            <v>MA</v>
          </cell>
          <cell r="L5454" t="str">
            <v>02720-2644</v>
          </cell>
          <cell r="M5454">
            <v>0</v>
          </cell>
          <cell r="N5454">
            <v>0</v>
          </cell>
        </row>
        <row r="5455">
          <cell r="A5455">
            <v>66010630</v>
          </cell>
          <cell r="B5455" t="str">
            <v>Y</v>
          </cell>
          <cell r="C5455" t="str">
            <v>NE66010630</v>
          </cell>
          <cell r="D5455" t="str">
            <v>JOHN J. SULLIVAN, M.D.</v>
          </cell>
          <cell r="E5455" t="str">
            <v>SULLIVAN (A)</v>
          </cell>
          <cell r="F5455" t="str">
            <v>172 MIDDLESEX AVE</v>
          </cell>
          <cell r="G5455" t="str">
            <v>WILMINGTON, MA 01887-2737</v>
          </cell>
          <cell r="J5455" t="str">
            <v>WILMINGTON</v>
          </cell>
          <cell r="K5455" t="str">
            <v>MA</v>
          </cell>
          <cell r="L5455" t="str">
            <v>01887-2737</v>
          </cell>
          <cell r="N5455">
            <v>0</v>
          </cell>
        </row>
        <row r="5456">
          <cell r="A5456">
            <v>66010631</v>
          </cell>
          <cell r="B5456" t="str">
            <v>Y</v>
          </cell>
          <cell r="C5456" t="str">
            <v>NE66010631</v>
          </cell>
          <cell r="D5456" t="str">
            <v>BEHAVORIAL HEALTHCARE SERVICES</v>
          </cell>
          <cell r="E5456" t="str">
            <v>(CAM CARE360 IN 25)</v>
          </cell>
          <cell r="F5456" t="str">
            <v>202 RUSSELL ST</v>
          </cell>
          <cell r="G5456" t="str">
            <v>WORCESTER, MA 01609-2265</v>
          </cell>
          <cell r="J5456" t="str">
            <v>WORCESTER</v>
          </cell>
          <cell r="K5456" t="str">
            <v>MA</v>
          </cell>
          <cell r="L5456" t="str">
            <v>01609-2265</v>
          </cell>
          <cell r="M5456">
            <v>0</v>
          </cell>
          <cell r="N5456">
            <v>0</v>
          </cell>
        </row>
        <row r="5457">
          <cell r="A5457">
            <v>66010632</v>
          </cell>
          <cell r="B5457" t="str">
            <v>Y</v>
          </cell>
          <cell r="C5457" t="str">
            <v>NE66010632</v>
          </cell>
          <cell r="D5457" t="str">
            <v>CHERUBINO HEALTH CENTER</v>
          </cell>
          <cell r="E5457" t="str">
            <v>CHERUBINO HC (D)</v>
          </cell>
          <cell r="F5457" t="str">
            <v>23 TURNPIKE RD</v>
          </cell>
          <cell r="G5457" t="str">
            <v>SOUTHBOROUGH, MA 01772-2108</v>
          </cell>
          <cell r="J5457" t="str">
            <v>SOUTHBOROUGH</v>
          </cell>
          <cell r="K5457" t="str">
            <v>MA</v>
          </cell>
          <cell r="L5457" t="str">
            <v>01772-2108</v>
          </cell>
          <cell r="N5457">
            <v>0</v>
          </cell>
        </row>
        <row r="5458">
          <cell r="A5458">
            <v>66010633</v>
          </cell>
          <cell r="B5458" t="str">
            <v>N</v>
          </cell>
          <cell r="C5458" t="str">
            <v>NE66010633</v>
          </cell>
          <cell r="D5458" t="str">
            <v>NEMR - LE WEIF STUDY</v>
          </cell>
          <cell r="E5458" t="str">
            <v>NEMR-LE WEIF STUDY (TERM)</v>
          </cell>
          <cell r="F5458" t="str">
            <v>WATUPPA BLDG.</v>
          </cell>
          <cell r="G5458" t="str">
            <v>49 STATE RD</v>
          </cell>
          <cell r="H5458" t="str">
            <v>NORTH DARTMOUTH, MA 02747-3322</v>
          </cell>
          <cell r="J5458" t="str">
            <v>NORTH DARTMOUTH</v>
          </cell>
          <cell r="K5458" t="str">
            <v>MA</v>
          </cell>
          <cell r="L5458" t="str">
            <v>02747-3322</v>
          </cell>
          <cell r="N5458">
            <v>0</v>
          </cell>
        </row>
        <row r="5459">
          <cell r="A5459">
            <v>66010634</v>
          </cell>
          <cell r="B5459" t="str">
            <v>Y</v>
          </cell>
          <cell r="C5459" t="str">
            <v>NE66010634</v>
          </cell>
          <cell r="D5459" t="str">
            <v>INTERNAL MEDICINE PARTNERS INC</v>
          </cell>
          <cell r="E5459" t="str">
            <v>INTERNAL MEDICINE (C)</v>
          </cell>
          <cell r="F5459">
            <v>200</v>
          </cell>
          <cell r="G5459" t="str">
            <v>1635 MINERAL SPRING AVE STE</v>
          </cell>
          <cell r="H5459" t="str">
            <v>NORTH PROVIDENC, RI 02904-4025</v>
          </cell>
          <cell r="J5459" t="str">
            <v>NORTH PROVIDENCE</v>
          </cell>
          <cell r="K5459" t="str">
            <v>RI</v>
          </cell>
          <cell r="L5459" t="str">
            <v>02904-4025</v>
          </cell>
          <cell r="M5459">
            <v>0</v>
          </cell>
          <cell r="N5459">
            <v>0</v>
          </cell>
        </row>
        <row r="5460">
          <cell r="A5460">
            <v>66010635</v>
          </cell>
          <cell r="B5460" t="str">
            <v>Y</v>
          </cell>
          <cell r="C5460" t="str">
            <v>NE66010635</v>
          </cell>
          <cell r="D5460" t="str">
            <v>CHP BARRINGTON OB/GYN</v>
          </cell>
          <cell r="E5460" t="str">
            <v>CHP (A)</v>
          </cell>
          <cell r="F5460" t="str">
            <v>780 MAIN ST STE 104</v>
          </cell>
          <cell r="G5460" t="str">
            <v>GREAT BARRINGTO, MA 01230-2148</v>
          </cell>
          <cell r="J5460" t="str">
            <v>GREAT BARRINGTON</v>
          </cell>
          <cell r="K5460" t="str">
            <v>MA</v>
          </cell>
          <cell r="L5460" t="str">
            <v>01230-2148</v>
          </cell>
          <cell r="N5460">
            <v>0</v>
          </cell>
        </row>
        <row r="5461">
          <cell r="A5461">
            <v>66010636</v>
          </cell>
          <cell r="B5461" t="str">
            <v>Y</v>
          </cell>
          <cell r="C5461" t="str">
            <v>NE66010636</v>
          </cell>
          <cell r="D5461" t="str">
            <v>JGS FAMILY MEDICAL CARE</v>
          </cell>
          <cell r="E5461" t="str">
            <v>JGS FAMILY MED CARE (C)</v>
          </cell>
          <cell r="F5461" t="str">
            <v>770 CONVERSE ST</v>
          </cell>
          <cell r="G5461" t="str">
            <v>LONGMEADOW, MA 01106-1719</v>
          </cell>
          <cell r="J5461" t="str">
            <v>LONGMEADOW</v>
          </cell>
          <cell r="K5461" t="str">
            <v>MA</v>
          </cell>
          <cell r="L5461" t="str">
            <v>01106-1719</v>
          </cell>
          <cell r="N5461">
            <v>0</v>
          </cell>
        </row>
        <row r="5462">
          <cell r="A5462">
            <v>66010637</v>
          </cell>
          <cell r="B5462" t="str">
            <v>N</v>
          </cell>
          <cell r="C5462" t="str">
            <v>NE66010637</v>
          </cell>
          <cell r="D5462" t="str">
            <v>BEHAVIORAL HEALTHCARE SERVICES</v>
          </cell>
          <cell r="E5462" t="str">
            <v>BEHAVIORAL (TERM)</v>
          </cell>
          <cell r="F5462" t="str">
            <v>202 RUSSELL ST</v>
          </cell>
          <cell r="G5462" t="str">
            <v>WORCESTER, MA 01609-2265</v>
          </cell>
          <cell r="J5462" t="str">
            <v>WORCESTER</v>
          </cell>
          <cell r="K5462" t="str">
            <v>MA</v>
          </cell>
          <cell r="L5462" t="str">
            <v>01609-2265</v>
          </cell>
          <cell r="N5462">
            <v>0</v>
          </cell>
        </row>
        <row r="5463">
          <cell r="A5463">
            <v>66010638</v>
          </cell>
          <cell r="B5463" t="str">
            <v>Y</v>
          </cell>
          <cell r="C5463" t="str">
            <v>NE66010638</v>
          </cell>
          <cell r="D5463" t="str">
            <v>D'AMBROSIO EYE CARE ACTON</v>
          </cell>
          <cell r="E5463" t="str">
            <v>D'AMBROSIO EYE CARE ACTON</v>
          </cell>
          <cell r="F5463" t="str">
            <v>100 POWDERMILL RD</v>
          </cell>
          <cell r="G5463" t="str">
            <v>ACTON, MA 01720-5932</v>
          </cell>
          <cell r="J5463" t="str">
            <v>ACTON</v>
          </cell>
          <cell r="K5463" t="str">
            <v>MA</v>
          </cell>
          <cell r="L5463" t="str">
            <v>01720-5932</v>
          </cell>
          <cell r="N5463">
            <v>0</v>
          </cell>
        </row>
        <row r="5464">
          <cell r="A5464">
            <v>66010639</v>
          </cell>
          <cell r="B5464" t="str">
            <v>Y</v>
          </cell>
          <cell r="C5464" t="str">
            <v>NE66010639</v>
          </cell>
          <cell r="D5464" t="str">
            <v>D'AMBROSIO EYE CARE GARDNER</v>
          </cell>
          <cell r="E5464" t="str">
            <v>D'AMBROSIO EYE CARE GARDN</v>
          </cell>
          <cell r="F5464" t="str">
            <v>74 MAIN ST</v>
          </cell>
          <cell r="G5464" t="str">
            <v>GARDNER, MA 01440-2634</v>
          </cell>
          <cell r="J5464" t="str">
            <v>GARDNER</v>
          </cell>
          <cell r="K5464" t="str">
            <v>MA</v>
          </cell>
          <cell r="L5464" t="str">
            <v>01440-2634</v>
          </cell>
          <cell r="N5464">
            <v>0</v>
          </cell>
        </row>
        <row r="5465">
          <cell r="A5465">
            <v>66010640</v>
          </cell>
          <cell r="B5465" t="str">
            <v>Y</v>
          </cell>
          <cell r="C5465" t="str">
            <v>NE66010640</v>
          </cell>
          <cell r="D5465" t="str">
            <v>WILLIAM DEBASSIO, M.D.</v>
          </cell>
          <cell r="E5465" t="str">
            <v>(CAM CARE360 IN 25)</v>
          </cell>
          <cell r="F5465" t="str">
            <v>1 BOSTON MEDICAL CTR PL</v>
          </cell>
          <cell r="G5465" t="str">
            <v>BOSTON, MA 02118-2908</v>
          </cell>
          <cell r="J5465" t="str">
            <v>BOSTON</v>
          </cell>
          <cell r="K5465" t="str">
            <v>MA</v>
          </cell>
          <cell r="L5465" t="str">
            <v>02118-2908</v>
          </cell>
          <cell r="M5465">
            <v>0</v>
          </cell>
          <cell r="N5465">
            <v>0</v>
          </cell>
        </row>
        <row r="5466">
          <cell r="A5466">
            <v>66010641</v>
          </cell>
          <cell r="B5466" t="str">
            <v>Y</v>
          </cell>
          <cell r="C5466" t="str">
            <v>NE66010641</v>
          </cell>
          <cell r="D5466" t="str">
            <v>NORWOOD URGENT CARE</v>
          </cell>
          <cell r="E5466" t="str">
            <v>NORWOOD (D)</v>
          </cell>
          <cell r="F5466" t="str">
            <v>1210 BOSTON PROVIDENCE HIGHWAY</v>
          </cell>
          <cell r="G5466" t="str">
            <v>NORWOOD, MA 02062-5061</v>
          </cell>
          <cell r="J5466" t="str">
            <v>NORWOOD</v>
          </cell>
          <cell r="K5466" t="str">
            <v>MA</v>
          </cell>
          <cell r="L5466" t="str">
            <v>02062-5061</v>
          </cell>
          <cell r="N5466">
            <v>0</v>
          </cell>
        </row>
        <row r="5467">
          <cell r="A5467">
            <v>66010642</v>
          </cell>
          <cell r="B5467" t="str">
            <v>N</v>
          </cell>
          <cell r="C5467" t="str">
            <v>NE66010642</v>
          </cell>
          <cell r="D5467" t="str">
            <v>WOONSOCKET PRIMARY CARE</v>
          </cell>
          <cell r="E5467" t="str">
            <v>WOONSOCKET PRIMARY (TERM)</v>
          </cell>
          <cell r="F5467" t="str">
            <v>25 JOHN A CUMMINGS WAY STE 3</v>
          </cell>
          <cell r="G5467" t="str">
            <v>WOONSOCKET, RI 02895-3224</v>
          </cell>
          <cell r="J5467" t="str">
            <v>WOONSOCKET</v>
          </cell>
          <cell r="K5467" t="str">
            <v>RI</v>
          </cell>
          <cell r="L5467" t="str">
            <v>02895-3224</v>
          </cell>
          <cell r="N5467">
            <v>0</v>
          </cell>
        </row>
        <row r="5468">
          <cell r="A5468">
            <v>66010644</v>
          </cell>
          <cell r="B5468" t="str">
            <v>Y</v>
          </cell>
          <cell r="C5468" t="str">
            <v>NE66010644</v>
          </cell>
          <cell r="D5468" t="str">
            <v>CHIRO CARE PLUS</v>
          </cell>
          <cell r="E5468" t="str">
            <v>CHIRO (D)</v>
          </cell>
          <cell r="F5468" t="str">
            <v>1691 BEACON ST STE 103</v>
          </cell>
          <cell r="G5468" t="str">
            <v>BROOKLINE, MA 02445-4400</v>
          </cell>
          <cell r="J5468" t="str">
            <v>BROOKLINE</v>
          </cell>
          <cell r="K5468" t="str">
            <v>MA</v>
          </cell>
          <cell r="L5468" t="str">
            <v>02445-4400</v>
          </cell>
          <cell r="N5468">
            <v>0</v>
          </cell>
        </row>
        <row r="5469">
          <cell r="A5469">
            <v>66010645</v>
          </cell>
          <cell r="B5469" t="str">
            <v>Y</v>
          </cell>
          <cell r="C5469" t="str">
            <v>NE66010645</v>
          </cell>
          <cell r="D5469" t="str">
            <v>BEACON PRIMARY MEDICINE</v>
          </cell>
          <cell r="E5469" t="str">
            <v>(CAM CARE360 IN 25)</v>
          </cell>
          <cell r="F5469" t="str">
            <v>207 WASHINGTON ST,BOX 470438</v>
          </cell>
          <cell r="G5469" t="str">
            <v>BROOKLINE, MA 02447</v>
          </cell>
          <cell r="J5469" t="str">
            <v>BROOKLINE</v>
          </cell>
          <cell r="K5469" t="str">
            <v>MA</v>
          </cell>
          <cell r="L5469">
            <v>2447</v>
          </cell>
          <cell r="M5469">
            <v>42.333799999999997</v>
          </cell>
          <cell r="N5469">
            <v>-71.123400000000004</v>
          </cell>
        </row>
        <row r="5470">
          <cell r="A5470">
            <v>66010646</v>
          </cell>
          <cell r="B5470" t="str">
            <v>Y</v>
          </cell>
          <cell r="C5470" t="str">
            <v>NE66010646</v>
          </cell>
          <cell r="D5470" t="str">
            <v>GORBOVITSKY, MARIA, M.D.</v>
          </cell>
          <cell r="E5470" t="str">
            <v>GORBOVITSKY (A)</v>
          </cell>
          <cell r="F5470" t="str">
            <v>252 TREMONT ST</v>
          </cell>
          <cell r="G5470" t="str">
            <v>BOSTON, MA 02116-5603</v>
          </cell>
          <cell r="J5470" t="str">
            <v>BOSTON</v>
          </cell>
          <cell r="K5470" t="str">
            <v>MA</v>
          </cell>
          <cell r="L5470" t="str">
            <v>02116-5603</v>
          </cell>
          <cell r="M5470">
            <v>0</v>
          </cell>
          <cell r="N5470">
            <v>0</v>
          </cell>
        </row>
        <row r="5471">
          <cell r="A5471">
            <v>66010647</v>
          </cell>
          <cell r="B5471" t="str">
            <v>Y</v>
          </cell>
          <cell r="C5471" t="str">
            <v>NE66010647</v>
          </cell>
          <cell r="D5471" t="str">
            <v>ALEXANDRA ARGASINSKI, M.D.</v>
          </cell>
          <cell r="E5471" t="str">
            <v>ARGASINSKI</v>
          </cell>
          <cell r="F5471" t="str">
            <v>77 E MERRIMACK ST STE 14</v>
          </cell>
          <cell r="G5471" t="str">
            <v>LOWELL, MA 01852-1900</v>
          </cell>
          <cell r="J5471" t="str">
            <v>LOWELL</v>
          </cell>
          <cell r="K5471" t="str">
            <v>MA</v>
          </cell>
          <cell r="L5471" t="str">
            <v>01852-1900</v>
          </cell>
          <cell r="N5471">
            <v>0</v>
          </cell>
        </row>
        <row r="5472">
          <cell r="A5472">
            <v>66010649</v>
          </cell>
          <cell r="B5472" t="str">
            <v>N</v>
          </cell>
          <cell r="C5472" t="str">
            <v>NE66010649</v>
          </cell>
          <cell r="D5472" t="str">
            <v>OCHS EMPLOYEE HEALTH</v>
          </cell>
          <cell r="E5472" t="str">
            <v>OUTER CAPE HEALTH SVC (TE</v>
          </cell>
          <cell r="F5472" t="str">
            <v>3073 STATE HWY</v>
          </cell>
          <cell r="G5472" t="str">
            <v>WELLFLEET, MA 02667-7406</v>
          </cell>
          <cell r="J5472" t="str">
            <v>WELLFLEET</v>
          </cell>
          <cell r="K5472" t="str">
            <v>MA</v>
          </cell>
          <cell r="L5472" t="str">
            <v>02667-7406</v>
          </cell>
          <cell r="N5472">
            <v>0</v>
          </cell>
        </row>
        <row r="5473">
          <cell r="A5473">
            <v>66010650</v>
          </cell>
          <cell r="B5473" t="str">
            <v>Y</v>
          </cell>
          <cell r="C5473" t="str">
            <v>NE66010650</v>
          </cell>
          <cell r="D5473" t="str">
            <v>RICHARD S. FOX, M.D.</v>
          </cell>
          <cell r="E5473" t="str">
            <v>FOX</v>
          </cell>
          <cell r="F5473" t="str">
            <v>49 STATE RD</v>
          </cell>
          <cell r="G5473" t="str">
            <v>NORTH DARTMOUTH, MA 02747-3322</v>
          </cell>
          <cell r="J5473" t="str">
            <v>NORTH DARTMOUTH</v>
          </cell>
          <cell r="K5473" t="str">
            <v>MA</v>
          </cell>
          <cell r="L5473" t="str">
            <v>02747-3322</v>
          </cell>
          <cell r="N5473">
            <v>0</v>
          </cell>
        </row>
        <row r="5474">
          <cell r="A5474">
            <v>66010651</v>
          </cell>
          <cell r="B5474" t="str">
            <v>N</v>
          </cell>
          <cell r="C5474" t="str">
            <v>NE66010651</v>
          </cell>
          <cell r="D5474" t="str">
            <v>LAB TEST MD WORCESTER</v>
          </cell>
          <cell r="E5474" t="str">
            <v>LAB TEST MD WORCESTER (TE</v>
          </cell>
          <cell r="F5474" t="str">
            <v>490 SHREWSBURY ST</v>
          </cell>
          <cell r="G5474" t="str">
            <v>WORCESTER, MA 01604-1607</v>
          </cell>
          <cell r="J5474" t="str">
            <v>WORCESTER</v>
          </cell>
          <cell r="K5474" t="str">
            <v>MA</v>
          </cell>
          <cell r="L5474" t="str">
            <v>01604-1607</v>
          </cell>
          <cell r="N5474">
            <v>0</v>
          </cell>
        </row>
        <row r="5475">
          <cell r="A5475">
            <v>66010652</v>
          </cell>
          <cell r="B5475" t="str">
            <v>Y</v>
          </cell>
          <cell r="C5475" t="str">
            <v>NE66010652</v>
          </cell>
          <cell r="D5475" t="str">
            <v>QUEST DAIGNOSTICS ARLINGTON</v>
          </cell>
          <cell r="E5475" t="str">
            <v>ARLINGTON (C)</v>
          </cell>
          <cell r="F5475" t="str">
            <v>22 MILL ST STE 206</v>
          </cell>
          <cell r="G5475" t="str">
            <v>ARLINGTON, MA 02476-4738</v>
          </cell>
          <cell r="J5475" t="str">
            <v>ARLINGTON</v>
          </cell>
          <cell r="K5475" t="str">
            <v>MA</v>
          </cell>
          <cell r="L5475" t="str">
            <v>02476-4738</v>
          </cell>
          <cell r="N5475">
            <v>0</v>
          </cell>
        </row>
        <row r="5476">
          <cell r="A5476">
            <v>66010653</v>
          </cell>
          <cell r="B5476" t="str">
            <v>Y</v>
          </cell>
          <cell r="C5476" t="str">
            <v>NE66010653</v>
          </cell>
          <cell r="D5476" t="str">
            <v>PSSP NORTHAMPTON</v>
          </cell>
          <cell r="E5476" t="str">
            <v>PSSP NORTHAMPTON (C)</v>
          </cell>
          <cell r="F5476" t="str">
            <v>766 N KING ST STE 2</v>
          </cell>
          <cell r="G5476" t="str">
            <v>NORTHAMPTON, MA 01060-1143</v>
          </cell>
          <cell r="J5476" t="str">
            <v>NORTHAMPTON</v>
          </cell>
          <cell r="K5476" t="str">
            <v>MA</v>
          </cell>
          <cell r="L5476" t="str">
            <v>01060-1143</v>
          </cell>
          <cell r="N5476">
            <v>0</v>
          </cell>
        </row>
        <row r="5477">
          <cell r="A5477">
            <v>66010654</v>
          </cell>
          <cell r="B5477" t="str">
            <v>Y</v>
          </cell>
          <cell r="C5477" t="str">
            <v>NE66010654</v>
          </cell>
          <cell r="D5477" t="str">
            <v>PITTSFIELD MEDICAL ASSOCIATES</v>
          </cell>
          <cell r="E5477" t="str">
            <v>PITTSFIELD MED ASSOC (C)</v>
          </cell>
          <cell r="F5477" t="str">
            <v>510 NORTH ST</v>
          </cell>
          <cell r="G5477" t="str">
            <v>PITTSFIELD, MA 01201-4111</v>
          </cell>
          <cell r="J5477" t="str">
            <v>PITTSFIELD</v>
          </cell>
          <cell r="K5477" t="str">
            <v>MA</v>
          </cell>
          <cell r="L5477" t="str">
            <v>01201-4111</v>
          </cell>
          <cell r="N5477">
            <v>0</v>
          </cell>
        </row>
        <row r="5478">
          <cell r="A5478">
            <v>66010655</v>
          </cell>
          <cell r="B5478" t="str">
            <v>Y</v>
          </cell>
          <cell r="C5478" t="str">
            <v>NE66010655</v>
          </cell>
          <cell r="D5478" t="str">
            <v>STEPHEN E. DUBIN,D.O.</v>
          </cell>
          <cell r="E5478" t="str">
            <v>DUBIN (C)</v>
          </cell>
          <cell r="F5478" t="str">
            <v>67 CODDINGTON ST STE 205</v>
          </cell>
          <cell r="G5478" t="str">
            <v>QUINCY, MA 02169-4511</v>
          </cell>
          <cell r="J5478" t="str">
            <v>QUINCY</v>
          </cell>
          <cell r="K5478" t="str">
            <v>MA</v>
          </cell>
          <cell r="L5478" t="str">
            <v>02169-4511</v>
          </cell>
          <cell r="M5478">
            <v>0</v>
          </cell>
          <cell r="N5478">
            <v>0</v>
          </cell>
        </row>
        <row r="5479">
          <cell r="A5479">
            <v>66010656</v>
          </cell>
          <cell r="B5479" t="str">
            <v>Y</v>
          </cell>
          <cell r="C5479" t="str">
            <v>NE66010656</v>
          </cell>
          <cell r="D5479" t="str">
            <v>HILLCREST</v>
          </cell>
          <cell r="E5479" t="str">
            <v>HILLCREST (C)</v>
          </cell>
          <cell r="F5479" t="str">
            <v>5 RAMSDELL RD</v>
          </cell>
          <cell r="G5479" t="str">
            <v>GREAT BARRINGTO, MA 01230-1147</v>
          </cell>
          <cell r="J5479" t="str">
            <v>GREAT BARRINGTON</v>
          </cell>
          <cell r="K5479" t="str">
            <v>MA</v>
          </cell>
          <cell r="L5479" t="str">
            <v>01230-1147</v>
          </cell>
          <cell r="N5479">
            <v>0</v>
          </cell>
        </row>
        <row r="5480">
          <cell r="A5480">
            <v>66010657</v>
          </cell>
          <cell r="B5480" t="str">
            <v>Y</v>
          </cell>
          <cell r="C5480" t="str">
            <v>NE66010657</v>
          </cell>
          <cell r="D5480" t="str">
            <v>MEROLA, HENRY M.D.</v>
          </cell>
          <cell r="E5480" t="str">
            <v>MEROLA, HENRY M.D. (C)</v>
          </cell>
          <cell r="F5480" t="str">
            <v>32 SOUTH ST STE 205</v>
          </cell>
          <cell r="G5480" t="str">
            <v>WALTHAM, MA 02453-3555</v>
          </cell>
          <cell r="J5480" t="str">
            <v>WALTHAM</v>
          </cell>
          <cell r="K5480" t="str">
            <v>MA</v>
          </cell>
          <cell r="L5480" t="str">
            <v>02453-3555</v>
          </cell>
          <cell r="M5480">
            <v>0</v>
          </cell>
          <cell r="N5480">
            <v>0</v>
          </cell>
        </row>
        <row r="5481">
          <cell r="A5481">
            <v>66010658</v>
          </cell>
          <cell r="B5481" t="str">
            <v>N</v>
          </cell>
          <cell r="C5481" t="str">
            <v>NE66010658</v>
          </cell>
          <cell r="D5481" t="str">
            <v>DRS. SLOSS &amp; VINCH CARDIOLOGY</v>
          </cell>
          <cell r="E5481" t="str">
            <v>SLOSS &amp; VINCH (TERM)</v>
          </cell>
          <cell r="F5481" t="str">
            <v>1101 BEACON ST STE 703W</v>
          </cell>
          <cell r="G5481" t="str">
            <v>BROOKLINE, MA 02446-5597</v>
          </cell>
          <cell r="J5481" t="str">
            <v>BROOKLINE</v>
          </cell>
          <cell r="K5481" t="str">
            <v>MA</v>
          </cell>
          <cell r="L5481" t="str">
            <v>02446-5597</v>
          </cell>
          <cell r="N5481">
            <v>0</v>
          </cell>
        </row>
        <row r="5482">
          <cell r="A5482">
            <v>66010659</v>
          </cell>
          <cell r="B5482" t="str">
            <v>Y</v>
          </cell>
          <cell r="C5482" t="str">
            <v>NE66010659</v>
          </cell>
          <cell r="D5482" t="str">
            <v>BROOKLINE COMM. MENTAL HLTH</v>
          </cell>
          <cell r="E5482" t="str">
            <v>CAM CARE360 IN 25</v>
          </cell>
          <cell r="F5482" t="str">
            <v>41 GARRISON RD</v>
          </cell>
          <cell r="G5482" t="str">
            <v>BROOKLINE, MA 02445-4445</v>
          </cell>
          <cell r="J5482" t="str">
            <v>BROOKLINE</v>
          </cell>
          <cell r="K5482" t="str">
            <v>MA</v>
          </cell>
          <cell r="L5482" t="str">
            <v>02445-4445</v>
          </cell>
          <cell r="M5482">
            <v>0</v>
          </cell>
          <cell r="N5482">
            <v>0</v>
          </cell>
        </row>
        <row r="5483">
          <cell r="A5483">
            <v>66010660</v>
          </cell>
          <cell r="B5483" t="str">
            <v>Y</v>
          </cell>
          <cell r="C5483" t="str">
            <v>NE66010660</v>
          </cell>
          <cell r="D5483" t="str">
            <v>FENWAY HEALTH-BOYLSTON ST</v>
          </cell>
          <cell r="E5483" t="str">
            <v>CAM CARE360 IN 25</v>
          </cell>
          <cell r="F5483" t="str">
            <v>1340 BOYLSTON ST</v>
          </cell>
          <cell r="G5483" t="str">
            <v>BOSTON, MA 02215-4302</v>
          </cell>
          <cell r="J5483" t="str">
            <v>BOSTON</v>
          </cell>
          <cell r="K5483" t="str">
            <v>MA</v>
          </cell>
          <cell r="L5483" t="str">
            <v>02215-4302</v>
          </cell>
          <cell r="N5483">
            <v>0</v>
          </cell>
        </row>
        <row r="5484">
          <cell r="A5484">
            <v>66010661</v>
          </cell>
          <cell r="B5484" t="str">
            <v>Y</v>
          </cell>
          <cell r="C5484" t="str">
            <v>NE66010661</v>
          </cell>
          <cell r="D5484" t="str">
            <v>NORTH SHORE NEUROLOGICAL ASSOC</v>
          </cell>
          <cell r="E5484" t="str">
            <v xml:space="preserve">NORTH SHORE NEUROLOGICAL </v>
          </cell>
          <cell r="F5484" t="str">
            <v>6 ESSEX CENTER DR STE 303</v>
          </cell>
          <cell r="G5484" t="str">
            <v>PEABODY, MA 01960-2907</v>
          </cell>
          <cell r="J5484" t="str">
            <v>PEABODY</v>
          </cell>
          <cell r="K5484" t="str">
            <v>MA</v>
          </cell>
          <cell r="L5484" t="str">
            <v>01960-2907</v>
          </cell>
          <cell r="N5484">
            <v>0</v>
          </cell>
        </row>
        <row r="5485">
          <cell r="A5485">
            <v>66010662</v>
          </cell>
          <cell r="B5485" t="str">
            <v>Y</v>
          </cell>
          <cell r="C5485" t="str">
            <v>NE66010662</v>
          </cell>
          <cell r="D5485" t="str">
            <v>RHODE ISLAND INFORMATION EXCH</v>
          </cell>
          <cell r="E5485" t="str">
            <v xml:space="preserve">RHODE ISLAND INFORMATION </v>
          </cell>
          <cell r="F5485" t="str">
            <v>235 PROMENADE ST RM 600</v>
          </cell>
          <cell r="G5485" t="str">
            <v>PROVIDENCE, RI 02908-5754</v>
          </cell>
          <cell r="J5485" t="str">
            <v>PROVIDENCE</v>
          </cell>
          <cell r="K5485" t="str">
            <v>RI</v>
          </cell>
          <cell r="L5485" t="str">
            <v>02908-5754</v>
          </cell>
          <cell r="N5485">
            <v>0</v>
          </cell>
        </row>
        <row r="5486">
          <cell r="A5486">
            <v>66010663</v>
          </cell>
          <cell r="B5486" t="str">
            <v>Y</v>
          </cell>
          <cell r="C5486" t="str">
            <v>NE66010663</v>
          </cell>
          <cell r="D5486" t="str">
            <v>WALDEN BEHAVIORAL CARE</v>
          </cell>
          <cell r="E5486" t="str">
            <v>WALDEN (CARE360IN25) (D)</v>
          </cell>
          <cell r="F5486" t="str">
            <v>335 CHANDLER ST</v>
          </cell>
          <cell r="G5486" t="str">
            <v>WORCESTER, MA 01602-3441</v>
          </cell>
          <cell r="J5486" t="str">
            <v>WORCESTER</v>
          </cell>
          <cell r="K5486" t="str">
            <v>MA</v>
          </cell>
          <cell r="L5486" t="str">
            <v>01602-3441</v>
          </cell>
          <cell r="M5486">
            <v>0</v>
          </cell>
          <cell r="N5486">
            <v>0</v>
          </cell>
        </row>
        <row r="5487">
          <cell r="A5487">
            <v>66010664</v>
          </cell>
          <cell r="B5487" t="str">
            <v>N</v>
          </cell>
          <cell r="C5487" t="str">
            <v>NE66010664</v>
          </cell>
          <cell r="D5487" t="str">
            <v xml:space="preserve">RANJAN DEY, M.D. </v>
          </cell>
          <cell r="E5487" t="str">
            <v>DEY, RANJAN, M.D (TERM)</v>
          </cell>
          <cell r="F5487" t="str">
            <v>465 S WASHINGTON ST</v>
          </cell>
          <cell r="G5487" t="str">
            <v>NORTH ATTLEBORO, MA 02760-2129</v>
          </cell>
          <cell r="J5487" t="str">
            <v>NORTH ATTLEBORO</v>
          </cell>
          <cell r="K5487" t="str">
            <v>MA</v>
          </cell>
          <cell r="L5487" t="str">
            <v>02760-2129</v>
          </cell>
          <cell r="N5487">
            <v>0</v>
          </cell>
        </row>
        <row r="5488">
          <cell r="A5488">
            <v>66010665</v>
          </cell>
          <cell r="B5488" t="str">
            <v>Y</v>
          </cell>
          <cell r="C5488" t="str">
            <v>NE66010665</v>
          </cell>
          <cell r="D5488" t="str">
            <v>METROWEST MEDICAN CENTER SP AC</v>
          </cell>
          <cell r="E5488" t="str">
            <v>METROWEST (D)</v>
          </cell>
          <cell r="F5488" t="str">
            <v>PO BOX 704</v>
          </cell>
          <cell r="G5488" t="str">
            <v>NATICK, MA 01760-0997</v>
          </cell>
          <cell r="J5488" t="str">
            <v>NATICK</v>
          </cell>
          <cell r="K5488" t="str">
            <v>MA</v>
          </cell>
          <cell r="L5488" t="str">
            <v>01760-0997</v>
          </cell>
          <cell r="N5488">
            <v>0</v>
          </cell>
        </row>
        <row r="5489">
          <cell r="A5489">
            <v>66010666</v>
          </cell>
          <cell r="B5489" t="str">
            <v>Y</v>
          </cell>
          <cell r="C5489" t="str">
            <v>NE66010666</v>
          </cell>
          <cell r="D5489" t="str">
            <v>CARIOS HEALTH</v>
          </cell>
          <cell r="E5489" t="str">
            <v>CARIOS</v>
          </cell>
          <cell r="F5489" t="str">
            <v>10 POST OFFICE SQ FL 8</v>
          </cell>
          <cell r="G5489" t="str">
            <v>BOSTON, MA 02109-4629</v>
          </cell>
          <cell r="J5489" t="str">
            <v>BOSTON</v>
          </cell>
          <cell r="K5489" t="str">
            <v>MA</v>
          </cell>
          <cell r="L5489" t="str">
            <v>02109-4629</v>
          </cell>
          <cell r="N5489">
            <v>0</v>
          </cell>
        </row>
        <row r="5490">
          <cell r="A5490">
            <v>66010667</v>
          </cell>
          <cell r="B5490" t="str">
            <v>Y</v>
          </cell>
          <cell r="C5490" t="str">
            <v>NE66010667</v>
          </cell>
          <cell r="D5490" t="str">
            <v>JACK CHANG, M.D. EMPLOYEE ACC</v>
          </cell>
          <cell r="E5490" t="str">
            <v>CHANG (B)</v>
          </cell>
          <cell r="F5490" t="str">
            <v>706 ROGERS ST</v>
          </cell>
          <cell r="G5490" t="str">
            <v>LOWELL, MA 01852-4338</v>
          </cell>
          <cell r="J5490" t="str">
            <v>LOWELL</v>
          </cell>
          <cell r="K5490" t="str">
            <v>MA</v>
          </cell>
          <cell r="L5490" t="str">
            <v>01852-4338</v>
          </cell>
          <cell r="N5490">
            <v>0</v>
          </cell>
        </row>
        <row r="5491">
          <cell r="A5491">
            <v>66010668</v>
          </cell>
          <cell r="B5491" t="str">
            <v>Y</v>
          </cell>
          <cell r="C5491" t="str">
            <v>NE66010668</v>
          </cell>
          <cell r="D5491" t="str">
            <v>ART OF CARE,INC</v>
          </cell>
          <cell r="E5491" t="str">
            <v>ART OF CARE,INC</v>
          </cell>
          <cell r="F5491" t="str">
            <v>121 HARVARD AVE</v>
          </cell>
          <cell r="G5491" t="str">
            <v>ALLSTON, MA 02134-2702</v>
          </cell>
          <cell r="J5491" t="str">
            <v>ALLSTON</v>
          </cell>
          <cell r="K5491" t="str">
            <v>MA</v>
          </cell>
          <cell r="L5491" t="str">
            <v>02134-2702</v>
          </cell>
          <cell r="M5491">
            <v>0</v>
          </cell>
          <cell r="N5491">
            <v>0</v>
          </cell>
        </row>
        <row r="5492">
          <cell r="A5492">
            <v>66010669</v>
          </cell>
          <cell r="B5492" t="str">
            <v>N</v>
          </cell>
          <cell r="C5492" t="str">
            <v>NE66010669</v>
          </cell>
          <cell r="D5492" t="str">
            <v>PROMEDICA BAYER 73-4506/12435</v>
          </cell>
          <cell r="E5492" t="str">
            <v>PROMEDICA (TERM)</v>
          </cell>
          <cell r="F5492" t="str">
            <v>77 WARREN ST</v>
          </cell>
          <cell r="G5492" t="str">
            <v>BRIGHTON, MA 02135-3601</v>
          </cell>
          <cell r="J5492" t="str">
            <v>BRIGHTON</v>
          </cell>
          <cell r="K5492" t="str">
            <v>MA</v>
          </cell>
          <cell r="L5492" t="str">
            <v>02135-3601</v>
          </cell>
          <cell r="N5492">
            <v>0</v>
          </cell>
        </row>
        <row r="5493">
          <cell r="A5493">
            <v>66010671</v>
          </cell>
          <cell r="B5493" t="str">
            <v>Y</v>
          </cell>
          <cell r="C5493" t="str">
            <v>NE66010671</v>
          </cell>
          <cell r="D5493" t="str">
            <v>HAMPSHIRE ORTHO &amp; SPORTS MED</v>
          </cell>
          <cell r="E5493" t="str">
            <v>HAMPSHIRE (B)</v>
          </cell>
          <cell r="F5493" t="str">
            <v>4 WEST ST</v>
          </cell>
          <cell r="G5493" t="str">
            <v>WEST HATFIELD, MA 01088-9562</v>
          </cell>
          <cell r="J5493" t="str">
            <v>WEST HATFIELD</v>
          </cell>
          <cell r="K5493" t="str">
            <v>MA</v>
          </cell>
          <cell r="L5493" t="str">
            <v>01088-9562</v>
          </cell>
          <cell r="N5493">
            <v>0</v>
          </cell>
        </row>
        <row r="5494">
          <cell r="A5494">
            <v>66010672</v>
          </cell>
          <cell r="B5494" t="str">
            <v>Y</v>
          </cell>
          <cell r="C5494" t="str">
            <v>NE66010672</v>
          </cell>
          <cell r="D5494" t="str">
            <v>HALLMARK HEALTH</v>
          </cell>
          <cell r="E5494" t="str">
            <v>HALLMARK (D)</v>
          </cell>
          <cell r="F5494" t="str">
            <v>101 MAIN ST STE 211</v>
          </cell>
          <cell r="G5494" t="str">
            <v>MEDFORD, MA 02155-4530</v>
          </cell>
          <cell r="J5494" t="str">
            <v>MEDFORD</v>
          </cell>
          <cell r="K5494" t="str">
            <v>MA</v>
          </cell>
          <cell r="L5494" t="str">
            <v>02155-4530</v>
          </cell>
          <cell r="M5494">
            <v>0</v>
          </cell>
          <cell r="N5494">
            <v>0</v>
          </cell>
        </row>
        <row r="5495">
          <cell r="A5495">
            <v>66010673</v>
          </cell>
          <cell r="B5495" t="str">
            <v>Y</v>
          </cell>
          <cell r="C5495" t="str">
            <v>NE66010673</v>
          </cell>
          <cell r="D5495" t="str">
            <v>WILLIAM VELIE, M.D.</v>
          </cell>
          <cell r="E5495" t="str">
            <v>VELIE (A)</v>
          </cell>
          <cell r="F5495" t="str">
            <v>107 ROCK HARBOR RD</v>
          </cell>
          <cell r="G5495" t="str">
            <v>ORLEANS, MA 02653-2309</v>
          </cell>
          <cell r="J5495" t="str">
            <v>ORLEANS</v>
          </cell>
          <cell r="K5495" t="str">
            <v>MA</v>
          </cell>
          <cell r="L5495" t="str">
            <v>02653-2309</v>
          </cell>
          <cell r="N5495">
            <v>0</v>
          </cell>
        </row>
        <row r="5496">
          <cell r="A5496">
            <v>66010674</v>
          </cell>
          <cell r="B5496" t="str">
            <v>Y</v>
          </cell>
          <cell r="C5496" t="str">
            <v>NE66010674</v>
          </cell>
          <cell r="D5496" t="str">
            <v>DARYL COLDEN, M.D.</v>
          </cell>
          <cell r="E5496" t="str">
            <v>COLDEN (D)</v>
          </cell>
          <cell r="F5496" t="str">
            <v>1 WALLACE BASHAW WAY STE 3002</v>
          </cell>
          <cell r="G5496" t="str">
            <v>NEWBURYPORT, MA 01950-3877</v>
          </cell>
          <cell r="J5496" t="str">
            <v>NEWBURYPORT</v>
          </cell>
          <cell r="K5496" t="str">
            <v>MA</v>
          </cell>
          <cell r="L5496" t="str">
            <v>01950-3877</v>
          </cell>
          <cell r="N5496">
            <v>0</v>
          </cell>
        </row>
        <row r="5497">
          <cell r="A5497">
            <v>66010675</v>
          </cell>
          <cell r="B5497" t="str">
            <v>Y</v>
          </cell>
          <cell r="C5497" t="str">
            <v>NE66010675</v>
          </cell>
          <cell r="D5497" t="str">
            <v>K. LEE WELLS, M.D.</v>
          </cell>
          <cell r="E5497" t="str">
            <v>WELLS (D)</v>
          </cell>
          <cell r="F5497" t="str">
            <v>135 LOWELL ST</v>
          </cell>
          <cell r="G5497" t="str">
            <v>METHUEN, MA 01844-3662</v>
          </cell>
          <cell r="J5497" t="str">
            <v>METHUEN</v>
          </cell>
          <cell r="K5497" t="str">
            <v>MA</v>
          </cell>
          <cell r="L5497" t="str">
            <v>01844-3662</v>
          </cell>
          <cell r="N5497">
            <v>0</v>
          </cell>
        </row>
        <row r="5498">
          <cell r="A5498">
            <v>66010676</v>
          </cell>
          <cell r="B5498" t="str">
            <v>Y</v>
          </cell>
          <cell r="C5498" t="str">
            <v>NE66010676</v>
          </cell>
          <cell r="D5498" t="str">
            <v>CONCORD EYE SURGERY LLC</v>
          </cell>
          <cell r="E5498" t="str">
            <v>CONCORD (A)</v>
          </cell>
          <cell r="F5498" t="str">
            <v>246 PLEASANT ST STE 105B</v>
          </cell>
          <cell r="G5498" t="str">
            <v>CONCORD, NH 03301-2548</v>
          </cell>
          <cell r="J5498" t="str">
            <v>CONCORD</v>
          </cell>
          <cell r="K5498" t="str">
            <v>NH</v>
          </cell>
          <cell r="L5498" t="str">
            <v>03301-2548</v>
          </cell>
          <cell r="N5498">
            <v>0</v>
          </cell>
        </row>
        <row r="5499">
          <cell r="A5499">
            <v>66010677</v>
          </cell>
          <cell r="B5499" t="str">
            <v>Y</v>
          </cell>
          <cell r="C5499" t="str">
            <v>NE66010677</v>
          </cell>
          <cell r="D5499" t="str">
            <v>DIAMOTO MEDICAL</v>
          </cell>
          <cell r="E5499" t="str">
            <v>DIAMOTO MEDICAL</v>
          </cell>
          <cell r="F5499" t="str">
            <v>159 MEMORIAL DR</v>
          </cell>
          <cell r="G5499" t="str">
            <v>SHREWSBURY, MA 01545-6202</v>
          </cell>
          <cell r="J5499" t="str">
            <v>SHREWSBURY</v>
          </cell>
          <cell r="K5499" t="str">
            <v>MA</v>
          </cell>
          <cell r="L5499" t="str">
            <v>01545-6202</v>
          </cell>
          <cell r="N5499">
            <v>0</v>
          </cell>
        </row>
        <row r="5500">
          <cell r="A5500">
            <v>66010678</v>
          </cell>
          <cell r="B5500" t="str">
            <v>Y</v>
          </cell>
          <cell r="C5500" t="str">
            <v>NE66010678</v>
          </cell>
          <cell r="D5500" t="str">
            <v>BERKSHIRE CLINICAL ASSOCIATES</v>
          </cell>
          <cell r="E5500" t="str">
            <v>BERKSHIRE CLINICAL (D)</v>
          </cell>
          <cell r="F5500" t="str">
            <v>188 EAST ST STE 103</v>
          </cell>
          <cell r="G5500" t="str">
            <v>PITTSFIELD, MA 01201-5360</v>
          </cell>
          <cell r="J5500" t="str">
            <v>PITTSFIELD</v>
          </cell>
          <cell r="K5500" t="str">
            <v>MA</v>
          </cell>
          <cell r="L5500" t="str">
            <v>01201-5360</v>
          </cell>
          <cell r="N5500">
            <v>0</v>
          </cell>
        </row>
        <row r="5501">
          <cell r="A5501">
            <v>66010679</v>
          </cell>
          <cell r="B5501" t="str">
            <v>Y</v>
          </cell>
          <cell r="C5501" t="str">
            <v>NE66010679</v>
          </cell>
          <cell r="D5501" t="str">
            <v>BRIGHAM &amp; WOMEN'S EPILEPSY</v>
          </cell>
          <cell r="E5501" t="str">
            <v>BRIGHAM &amp; WOMEN'S EPILEPS</v>
          </cell>
          <cell r="F5501" t="str">
            <v>75 FRANCIS ST # 5D</v>
          </cell>
          <cell r="G5501" t="str">
            <v>BOSTON, MA 02115-6110</v>
          </cell>
          <cell r="J5501" t="str">
            <v>BOSTON</v>
          </cell>
          <cell r="K5501" t="str">
            <v>MA</v>
          </cell>
          <cell r="L5501" t="str">
            <v>02115-6110</v>
          </cell>
          <cell r="M5501">
            <v>0</v>
          </cell>
          <cell r="N5501">
            <v>0</v>
          </cell>
        </row>
        <row r="5502">
          <cell r="A5502">
            <v>66010680</v>
          </cell>
          <cell r="B5502" t="str">
            <v>Y</v>
          </cell>
          <cell r="C5502" t="str">
            <v>NE66010680</v>
          </cell>
          <cell r="D5502" t="str">
            <v>PERSONAL HEALTH MD</v>
          </cell>
          <cell r="E5502" t="str">
            <v>PERSONAL HEALTH (C)</v>
          </cell>
          <cell r="F5502" t="str">
            <v>137 NEWBURY ST FL 6</v>
          </cell>
          <cell r="G5502" t="str">
            <v>BOSTON, MA 02116-2941</v>
          </cell>
          <cell r="J5502" t="str">
            <v>BOSTON</v>
          </cell>
          <cell r="K5502" t="str">
            <v>MA</v>
          </cell>
          <cell r="L5502" t="str">
            <v>02116-2941</v>
          </cell>
          <cell r="M5502">
            <v>0</v>
          </cell>
          <cell r="N5502">
            <v>0</v>
          </cell>
        </row>
        <row r="5503">
          <cell r="A5503">
            <v>66010681</v>
          </cell>
          <cell r="B5503" t="str">
            <v>N</v>
          </cell>
          <cell r="C5503" t="str">
            <v>NE66010681</v>
          </cell>
          <cell r="D5503" t="str">
            <v>BIO LAB INC.</v>
          </cell>
          <cell r="E5503" t="str">
            <v>UMASS (TERM)</v>
          </cell>
          <cell r="F5503" t="str">
            <v>365 PLANTATION ST FL 3</v>
          </cell>
          <cell r="G5503" t="str">
            <v>WORCESTER, MA 01605-2397</v>
          </cell>
          <cell r="J5503" t="str">
            <v>WORCESTER</v>
          </cell>
          <cell r="K5503" t="str">
            <v>MA</v>
          </cell>
          <cell r="L5503" t="str">
            <v>01605-2397</v>
          </cell>
          <cell r="N5503">
            <v>0</v>
          </cell>
        </row>
        <row r="5504">
          <cell r="A5504">
            <v>66010682</v>
          </cell>
          <cell r="B5504" t="str">
            <v>N</v>
          </cell>
          <cell r="C5504" t="str">
            <v>NE66010682</v>
          </cell>
          <cell r="D5504" t="str">
            <v>HSL ENVIRONMENTAL TESTING</v>
          </cell>
          <cell r="E5504" t="str">
            <v>HEBREW (TERM)</v>
          </cell>
          <cell r="F5504" t="str">
            <v>1200 CENTRE ST</v>
          </cell>
          <cell r="G5504" t="str">
            <v>ROSLINDALE, MA 02131-1011</v>
          </cell>
          <cell r="J5504" t="str">
            <v>ROSLINDALE</v>
          </cell>
          <cell r="K5504" t="str">
            <v>MA</v>
          </cell>
          <cell r="L5504" t="str">
            <v>02131-1011</v>
          </cell>
          <cell r="N5504">
            <v>0</v>
          </cell>
        </row>
        <row r="5505">
          <cell r="A5505">
            <v>66010683</v>
          </cell>
          <cell r="B5505" t="str">
            <v>Y</v>
          </cell>
          <cell r="C5505" t="str">
            <v>NE66010683</v>
          </cell>
          <cell r="D5505" t="str">
            <v>MIT ENV HEALTH &amp; SAFETY</v>
          </cell>
          <cell r="E5505" t="str">
            <v>MIT</v>
          </cell>
          <cell r="F5505" t="str">
            <v>265 MASS AVE # N52-496</v>
          </cell>
          <cell r="G5505" t="str">
            <v>CAMBRIDGE, MA 02139</v>
          </cell>
          <cell r="J5505" t="str">
            <v>CAMBRIDGE</v>
          </cell>
          <cell r="K5505" t="str">
            <v>MA</v>
          </cell>
          <cell r="L5505">
            <v>2139</v>
          </cell>
          <cell r="M5505">
            <v>42.364600000000003</v>
          </cell>
          <cell r="N5505">
            <v>-71.104200000000006</v>
          </cell>
        </row>
        <row r="5506">
          <cell r="A5506">
            <v>66010684</v>
          </cell>
          <cell r="B5506" t="str">
            <v>Y</v>
          </cell>
          <cell r="C5506" t="str">
            <v>NE66010684</v>
          </cell>
          <cell r="D5506" t="str">
            <v>COVE PEDIATRICS</v>
          </cell>
          <cell r="E5506" t="str">
            <v>COVE PEDIATRICS (B)</v>
          </cell>
          <cell r="F5506" t="str">
            <v>49 SLOCUM RD</v>
          </cell>
          <cell r="G5506" t="str">
            <v>NORTH DARTMOUTH, MA 02747-3925</v>
          </cell>
          <cell r="J5506" t="str">
            <v>NORTH DARTMOUTH</v>
          </cell>
          <cell r="K5506" t="str">
            <v>MA</v>
          </cell>
          <cell r="L5506" t="str">
            <v>02747-3925</v>
          </cell>
          <cell r="M5506">
            <v>0</v>
          </cell>
          <cell r="N5506">
            <v>0</v>
          </cell>
        </row>
        <row r="5507">
          <cell r="A5507">
            <v>66010685</v>
          </cell>
          <cell r="B5507" t="str">
            <v>Y</v>
          </cell>
          <cell r="C5507" t="str">
            <v>NE66010685</v>
          </cell>
          <cell r="D5507" t="str">
            <v>BIOCELL CENTER</v>
          </cell>
          <cell r="E5507" t="str">
            <v>BIOCELL CARE 360 IN 25</v>
          </cell>
          <cell r="F5507" t="str">
            <v>200 BOSTON AVE STE 1550</v>
          </cell>
          <cell r="G5507" t="str">
            <v>MEDFORD, MA 02155-4237</v>
          </cell>
          <cell r="J5507" t="str">
            <v>MEDFORD</v>
          </cell>
          <cell r="K5507" t="str">
            <v>MA</v>
          </cell>
          <cell r="L5507" t="str">
            <v>02155-4237</v>
          </cell>
          <cell r="N5507">
            <v>0</v>
          </cell>
        </row>
        <row r="5508">
          <cell r="A5508">
            <v>66010686</v>
          </cell>
          <cell r="B5508" t="str">
            <v>Y</v>
          </cell>
          <cell r="C5508" t="str">
            <v>NE66010686</v>
          </cell>
          <cell r="D5508" t="str">
            <v>HEENA BANKER, M.D.</v>
          </cell>
          <cell r="E5508" t="str">
            <v>BANKER (D)</v>
          </cell>
          <cell r="F5508" t="str">
            <v>20 HOPE AVE STE G14</v>
          </cell>
          <cell r="G5508" t="str">
            <v>WALTHAM, MA 02453-2775</v>
          </cell>
          <cell r="J5508" t="str">
            <v>WALTHAM</v>
          </cell>
          <cell r="K5508" t="str">
            <v>MA</v>
          </cell>
          <cell r="L5508" t="str">
            <v>02453-2775</v>
          </cell>
          <cell r="M5508">
            <v>0</v>
          </cell>
          <cell r="N5508">
            <v>0</v>
          </cell>
        </row>
        <row r="5509">
          <cell r="A5509">
            <v>66010687</v>
          </cell>
          <cell r="B5509" t="str">
            <v>Y</v>
          </cell>
          <cell r="C5509" t="str">
            <v>NE66010687</v>
          </cell>
          <cell r="D5509" t="str">
            <v>N SUBURBAN ORTHOPEDIC ASSOC</v>
          </cell>
          <cell r="E5509" t="str">
            <v>NORTH SUBURBAN (D)</v>
          </cell>
          <cell r="F5509" t="str">
            <v>405 PEARL ST</v>
          </cell>
          <cell r="G5509" t="str">
            <v>MALDEN, MA 02148-6644</v>
          </cell>
          <cell r="J5509" t="str">
            <v>MALDEN</v>
          </cell>
          <cell r="K5509" t="str">
            <v>MA</v>
          </cell>
          <cell r="L5509" t="str">
            <v>02148-6644</v>
          </cell>
          <cell r="N5509">
            <v>0</v>
          </cell>
        </row>
        <row r="5510">
          <cell r="A5510">
            <v>66010688</v>
          </cell>
          <cell r="B5510" t="str">
            <v>Y</v>
          </cell>
          <cell r="C5510" t="str">
            <v>NE66010688</v>
          </cell>
          <cell r="D5510" t="str">
            <v>ELIZABETH PUGH,MD</v>
          </cell>
          <cell r="E5510" t="str">
            <v>PUGH (D)</v>
          </cell>
          <cell r="F5510" t="str">
            <v>156 MOUNT AUBURN ST</v>
          </cell>
          <cell r="G5510" t="str">
            <v>CAMBRIDGE, MA 02138-4875</v>
          </cell>
          <cell r="J5510" t="str">
            <v>CAMBRIDGE</v>
          </cell>
          <cell r="K5510" t="str">
            <v>MA</v>
          </cell>
          <cell r="L5510" t="str">
            <v>02138-4875</v>
          </cell>
          <cell r="N5510">
            <v>0</v>
          </cell>
        </row>
        <row r="5511">
          <cell r="A5511">
            <v>66010689</v>
          </cell>
          <cell r="B5511" t="str">
            <v>N</v>
          </cell>
          <cell r="C5511" t="str">
            <v>NE66010689</v>
          </cell>
          <cell r="D5511" t="str">
            <v>BU PSYCHIATRY - NCIG</v>
          </cell>
          <cell r="E5511" t="str">
            <v>BU PSYCHIATRY (TERM)</v>
          </cell>
          <cell r="F5511" t="str">
            <v>720 HARRISON AVE STE 1150</v>
          </cell>
          <cell r="G5511" t="str">
            <v>BOSTON, MA 02118-3019</v>
          </cell>
          <cell r="J5511" t="str">
            <v>BOSTON</v>
          </cell>
          <cell r="K5511" t="str">
            <v>MA</v>
          </cell>
          <cell r="L5511" t="str">
            <v>02118-3019</v>
          </cell>
          <cell r="N5511">
            <v>0</v>
          </cell>
        </row>
        <row r="5512">
          <cell r="A5512">
            <v>66010690</v>
          </cell>
          <cell r="B5512" t="str">
            <v>Y</v>
          </cell>
          <cell r="C5512" t="str">
            <v>NE66010690</v>
          </cell>
          <cell r="D5512" t="str">
            <v>PITTSFIELD CARDIOLOGY</v>
          </cell>
          <cell r="E5512" t="str">
            <v>PITTSFIELD (D)</v>
          </cell>
          <cell r="F5512" t="str">
            <v>188 EAST ST STE 102</v>
          </cell>
          <cell r="G5512" t="str">
            <v>PITTSFIELD, MA 01201-5360</v>
          </cell>
          <cell r="J5512" t="str">
            <v>PITTSFIELD</v>
          </cell>
          <cell r="K5512" t="str">
            <v>MA</v>
          </cell>
          <cell r="L5512" t="str">
            <v>01201-5360</v>
          </cell>
          <cell r="N5512">
            <v>0</v>
          </cell>
        </row>
        <row r="5513">
          <cell r="A5513">
            <v>66010691</v>
          </cell>
          <cell r="B5513" t="str">
            <v>Y</v>
          </cell>
          <cell r="C5513" t="str">
            <v>NE66010691</v>
          </cell>
          <cell r="D5513" t="str">
            <v>ARBOR COUNSELING NORWELL</v>
          </cell>
          <cell r="E5513" t="str">
            <v>ARBOR COUNSELING (D)</v>
          </cell>
          <cell r="F5513" t="str">
            <v>384 WASHINGTON ST</v>
          </cell>
          <cell r="G5513" t="str">
            <v>NORWELL, MA 02061-2010</v>
          </cell>
          <cell r="J5513" t="str">
            <v>NORWELL</v>
          </cell>
          <cell r="K5513" t="str">
            <v>MA</v>
          </cell>
          <cell r="L5513" t="str">
            <v>02061-2010</v>
          </cell>
          <cell r="M5513">
            <v>0</v>
          </cell>
          <cell r="N5513">
            <v>0</v>
          </cell>
        </row>
        <row r="5514">
          <cell r="A5514">
            <v>66010692</v>
          </cell>
          <cell r="B5514" t="str">
            <v>Y</v>
          </cell>
          <cell r="C5514" t="str">
            <v>NE66010692</v>
          </cell>
          <cell r="D5514" t="str">
            <v>DEAN B. BUXTON D.D.S.</v>
          </cell>
          <cell r="E5514" t="str">
            <v>BUXTON (D)</v>
          </cell>
          <cell r="F5514" t="str">
            <v>420 S WASHINGTON ST</v>
          </cell>
          <cell r="G5514" t="str">
            <v>NORTH ATTLEBORO, MA 02760-2100</v>
          </cell>
          <cell r="J5514" t="str">
            <v>NORTH ATTLEBORO</v>
          </cell>
          <cell r="K5514" t="str">
            <v>MA</v>
          </cell>
          <cell r="L5514" t="str">
            <v>02760-2100</v>
          </cell>
          <cell r="N5514">
            <v>0</v>
          </cell>
        </row>
        <row r="5515">
          <cell r="A5515">
            <v>66010694</v>
          </cell>
          <cell r="B5515" t="str">
            <v>Y</v>
          </cell>
          <cell r="C5515" t="str">
            <v>NE66010694</v>
          </cell>
          <cell r="D5515" t="str">
            <v>RAYMOND CAVANAUGH,M.D.</v>
          </cell>
          <cell r="E5515" t="str">
            <v>RAYMOND CAVANAUGH,M.D.</v>
          </cell>
          <cell r="F5515" t="str">
            <v>140 UNION ST FL 4</v>
          </cell>
          <cell r="G5515" t="str">
            <v>LYNN, MA 01901-1336</v>
          </cell>
          <cell r="J5515" t="str">
            <v>LYNN</v>
          </cell>
          <cell r="K5515" t="str">
            <v>MA</v>
          </cell>
          <cell r="L5515" t="str">
            <v>01901-1336</v>
          </cell>
          <cell r="N5515">
            <v>0</v>
          </cell>
        </row>
        <row r="5516">
          <cell r="A5516">
            <v>66010695</v>
          </cell>
          <cell r="B5516" t="str">
            <v>Y</v>
          </cell>
          <cell r="C5516" t="str">
            <v>NE66010695</v>
          </cell>
          <cell r="D5516" t="str">
            <v>MATHUR, USHA M.D.</v>
          </cell>
          <cell r="E5516" t="str">
            <v>MATHUR, USHA (C)</v>
          </cell>
          <cell r="F5516" t="str">
            <v>30 EDWARD STREET</v>
          </cell>
          <cell r="G5516" t="str">
            <v>WORCESTER, MA 01605-2946</v>
          </cell>
          <cell r="J5516" t="str">
            <v>WORCESTER</v>
          </cell>
          <cell r="K5516" t="str">
            <v>MA</v>
          </cell>
          <cell r="L5516" t="str">
            <v>01605-2946</v>
          </cell>
          <cell r="M5516">
            <v>0</v>
          </cell>
          <cell r="N5516">
            <v>0</v>
          </cell>
        </row>
        <row r="5517">
          <cell r="A5517">
            <v>66010696</v>
          </cell>
          <cell r="B5517" t="str">
            <v>N</v>
          </cell>
          <cell r="C5517" t="str">
            <v>NE66010696</v>
          </cell>
          <cell r="D5517" t="str">
            <v>COMMITMENT LIVING</v>
          </cell>
          <cell r="E5517" t="str">
            <v>COMMITMENT LIVING (TERM)</v>
          </cell>
          <cell r="F5517" t="str">
            <v>86 VIDAL AVE</v>
          </cell>
          <cell r="G5517" t="str">
            <v>EAST FALMOUTH, MA 02536-5345</v>
          </cell>
          <cell r="J5517" t="str">
            <v>EAST FALMOUTH</v>
          </cell>
          <cell r="K5517" t="str">
            <v>MA</v>
          </cell>
          <cell r="L5517" t="str">
            <v>02536-5345</v>
          </cell>
          <cell r="N5517">
            <v>0</v>
          </cell>
        </row>
        <row r="5518">
          <cell r="A5518">
            <v>66010697</v>
          </cell>
          <cell r="B5518" t="str">
            <v>N</v>
          </cell>
          <cell r="C5518" t="str">
            <v>NE66010697</v>
          </cell>
          <cell r="D5518" t="str">
            <v>PROMEDICA MERCK #002 MK-1972</v>
          </cell>
          <cell r="E5518" t="str">
            <v>PROMEDICA (TERM)</v>
          </cell>
          <cell r="F5518" t="str">
            <v>77 WARREN ST</v>
          </cell>
          <cell r="G5518" t="str">
            <v>BRIGHTON, MA 02135-3601</v>
          </cell>
          <cell r="J5518" t="str">
            <v>BRIGHTON</v>
          </cell>
          <cell r="K5518" t="str">
            <v>MA</v>
          </cell>
          <cell r="L5518" t="str">
            <v>02135-3601</v>
          </cell>
          <cell r="N5518">
            <v>0</v>
          </cell>
        </row>
        <row r="5519">
          <cell r="A5519">
            <v>66010698</v>
          </cell>
          <cell r="B5519" t="str">
            <v>Y</v>
          </cell>
          <cell r="C5519" t="str">
            <v>NE66010698</v>
          </cell>
          <cell r="D5519" t="str">
            <v>WORCESTER INTERNAL MEDICINE</v>
          </cell>
          <cell r="E5519" t="str">
            <v>WORCESTER INTERNAL (D)</v>
          </cell>
          <cell r="F5519" t="str">
            <v>416 BELMONT STREET, 1ST FLOOR</v>
          </cell>
          <cell r="G5519" t="str">
            <v>WORCESTER, MA 01604</v>
          </cell>
          <cell r="J5519" t="str">
            <v>WORCESTER</v>
          </cell>
          <cell r="K5519" t="str">
            <v>MA</v>
          </cell>
          <cell r="L5519">
            <v>1604</v>
          </cell>
          <cell r="M5519">
            <v>42.253900000000002</v>
          </cell>
          <cell r="N5519">
            <v>-71.773700000000005</v>
          </cell>
        </row>
        <row r="5520">
          <cell r="A5520">
            <v>66010699</v>
          </cell>
          <cell r="B5520" t="str">
            <v>Y</v>
          </cell>
          <cell r="C5520" t="str">
            <v>NE66010699</v>
          </cell>
          <cell r="D5520" t="str">
            <v>SILVERMAN, BENJAMIN M.D.</v>
          </cell>
          <cell r="E5520" t="str">
            <v>SILVERMAN, CARE360IN25</v>
          </cell>
          <cell r="F5520" t="str">
            <v>115 MILL ST</v>
          </cell>
          <cell r="G5520" t="str">
            <v>BELMONT, MA 02478-1064</v>
          </cell>
          <cell r="J5520" t="str">
            <v>BELMONT</v>
          </cell>
          <cell r="K5520" t="str">
            <v>MA</v>
          </cell>
          <cell r="L5520" t="str">
            <v>02478-1064</v>
          </cell>
          <cell r="M5520">
            <v>0</v>
          </cell>
          <cell r="N5520">
            <v>0</v>
          </cell>
        </row>
        <row r="5521">
          <cell r="A5521">
            <v>66010703</v>
          </cell>
          <cell r="B5521" t="str">
            <v>Y</v>
          </cell>
          <cell r="C5521" t="str">
            <v>NE66010703</v>
          </cell>
          <cell r="D5521" t="str">
            <v>CHARLESBANK HOME CARE</v>
          </cell>
          <cell r="E5521" t="str">
            <v>CHARLESBANK (D)</v>
          </cell>
          <cell r="F5521" t="str">
            <v>51 SAWYER RD STE 500</v>
          </cell>
          <cell r="G5521" t="str">
            <v>WALTHAM, MA 02453-3461</v>
          </cell>
          <cell r="J5521" t="str">
            <v>WALTHAM</v>
          </cell>
          <cell r="K5521" t="str">
            <v>MA</v>
          </cell>
          <cell r="L5521" t="str">
            <v>02453-3461</v>
          </cell>
          <cell r="M5521">
            <v>0</v>
          </cell>
          <cell r="N5521">
            <v>0</v>
          </cell>
        </row>
        <row r="5522">
          <cell r="A5522">
            <v>66010704</v>
          </cell>
          <cell r="B5522" t="str">
            <v>Y</v>
          </cell>
          <cell r="C5522" t="str">
            <v>NE66010704</v>
          </cell>
          <cell r="D5522" t="str">
            <v>WALDEN BEHAVIORAL-NORTHAMPTON</v>
          </cell>
          <cell r="E5522" t="str">
            <v>WALDEN - NORTHAMPTON (B)</v>
          </cell>
          <cell r="F5522" t="str">
            <v>109 MAIN ST</v>
          </cell>
          <cell r="G5522" t="str">
            <v>NORTHAMPTON, MA 01060-3145</v>
          </cell>
          <cell r="J5522" t="str">
            <v>NORTHAMPTON</v>
          </cell>
          <cell r="K5522" t="str">
            <v>MA</v>
          </cell>
          <cell r="L5522" t="str">
            <v>01060-3145</v>
          </cell>
          <cell r="M5522">
            <v>0</v>
          </cell>
          <cell r="N5522">
            <v>0</v>
          </cell>
        </row>
        <row r="5523">
          <cell r="A5523">
            <v>66010705</v>
          </cell>
          <cell r="B5523" t="str">
            <v>N</v>
          </cell>
          <cell r="C5523" t="str">
            <v>NE66010705</v>
          </cell>
          <cell r="D5523" t="str">
            <v>CAPE TEST- SUPPLIES</v>
          </cell>
          <cell r="E5523" t="str">
            <v>CAPE TEST  (TERM)</v>
          </cell>
          <cell r="F5523" t="str">
            <v>775 E FALMOUTH HWY</v>
          </cell>
          <cell r="G5523" t="str">
            <v>EAST FALMOUTH, MA 02536-6191</v>
          </cell>
          <cell r="J5523" t="str">
            <v>EAST FALMOUTH</v>
          </cell>
          <cell r="K5523" t="str">
            <v>MA</v>
          </cell>
          <cell r="L5523" t="str">
            <v>02536-6191</v>
          </cell>
          <cell r="N5523">
            <v>0</v>
          </cell>
        </row>
        <row r="5524">
          <cell r="A5524">
            <v>66010706</v>
          </cell>
          <cell r="B5524" t="str">
            <v>Y</v>
          </cell>
          <cell r="C5524" t="str">
            <v>NE66010706</v>
          </cell>
          <cell r="D5524" t="str">
            <v>BRIGID GLACKIN, M.D.</v>
          </cell>
          <cell r="E5524" t="str">
            <v>GLACKIN (A)</v>
          </cell>
          <cell r="F5524" t="str">
            <v>780 CHESTNUT ST STE 14</v>
          </cell>
          <cell r="G5524" t="str">
            <v>SPRINGFIELD, MA 01107-1610</v>
          </cell>
          <cell r="J5524" t="str">
            <v>SPRINGFIELD</v>
          </cell>
          <cell r="K5524" t="str">
            <v>MA</v>
          </cell>
          <cell r="L5524" t="str">
            <v>01107-1610</v>
          </cell>
          <cell r="N5524">
            <v>0</v>
          </cell>
        </row>
        <row r="5525">
          <cell r="A5525">
            <v>66010707</v>
          </cell>
          <cell r="B5525" t="str">
            <v>Y</v>
          </cell>
          <cell r="C5525" t="str">
            <v>NE66010707</v>
          </cell>
          <cell r="D5525" t="str">
            <v>NEW ENGLAND LASER LIPO</v>
          </cell>
          <cell r="E5525" t="str">
            <v>NEW ENGLAND (D)</v>
          </cell>
          <cell r="F5525" t="str">
            <v>6 GORDON RD</v>
          </cell>
          <cell r="G5525" t="str">
            <v>SHREWSBURY, MA 01545-3700</v>
          </cell>
          <cell r="J5525" t="str">
            <v>SHREWSBURY</v>
          </cell>
          <cell r="K5525" t="str">
            <v>MA</v>
          </cell>
          <cell r="L5525" t="str">
            <v>01545-3700</v>
          </cell>
          <cell r="N5525">
            <v>0</v>
          </cell>
        </row>
        <row r="5526">
          <cell r="A5526">
            <v>66010708</v>
          </cell>
          <cell r="B5526" t="str">
            <v>Y</v>
          </cell>
          <cell r="C5526" t="str">
            <v>NE66010708</v>
          </cell>
          <cell r="D5526" t="str">
            <v>DONALD WAUGH, M.D.</v>
          </cell>
          <cell r="E5526" t="str">
            <v>DONALD WAUGH, M.D.</v>
          </cell>
          <cell r="F5526" t="str">
            <v>60 MUNSON MEETING WAY STE 1</v>
          </cell>
          <cell r="G5526" t="str">
            <v>CHATHAM, MA 02633-1992</v>
          </cell>
          <cell r="J5526" t="str">
            <v>CHATHAM</v>
          </cell>
          <cell r="K5526" t="str">
            <v>MA</v>
          </cell>
          <cell r="L5526" t="str">
            <v>02633-1992</v>
          </cell>
          <cell r="N5526">
            <v>0</v>
          </cell>
        </row>
        <row r="5527">
          <cell r="A5527">
            <v>66010709</v>
          </cell>
          <cell r="B5527" t="str">
            <v>N</v>
          </cell>
          <cell r="C5527" t="str">
            <v>NE66010709</v>
          </cell>
          <cell r="D5527" t="str">
            <v>HPTC-KILBURN STREET</v>
          </cell>
          <cell r="E5527" t="str">
            <v>HIGH POINT (TERM)</v>
          </cell>
          <cell r="F5527" t="str">
            <v>10 KILBURN ST</v>
          </cell>
          <cell r="G5527" t="str">
            <v>NEW BEDFORD, MA 02740-7321</v>
          </cell>
          <cell r="J5527" t="str">
            <v>NEW BEDFORD</v>
          </cell>
          <cell r="K5527" t="str">
            <v>MA</v>
          </cell>
          <cell r="L5527" t="str">
            <v>02740-7321</v>
          </cell>
          <cell r="N5527">
            <v>0</v>
          </cell>
        </row>
        <row r="5528">
          <cell r="A5528">
            <v>66010710</v>
          </cell>
          <cell r="B5528" t="str">
            <v>Y</v>
          </cell>
          <cell r="C5528" t="str">
            <v>NE66010710</v>
          </cell>
          <cell r="D5528" t="str">
            <v>HPTC-STATE ROAD</v>
          </cell>
          <cell r="E5528" t="str">
            <v>HIGH POINT TREAT (A)</v>
          </cell>
          <cell r="F5528" t="str">
            <v>1233 STATE RD</v>
          </cell>
          <cell r="G5528" t="str">
            <v>PLYMOUTH, MA 02360-5133</v>
          </cell>
          <cell r="J5528" t="str">
            <v>PLYMOUTH</v>
          </cell>
          <cell r="K5528" t="str">
            <v>MA</v>
          </cell>
          <cell r="L5528" t="str">
            <v>02360-5133</v>
          </cell>
          <cell r="M5528">
            <v>41.887165000000003</v>
          </cell>
          <cell r="N5528">
            <v>-70.537274999999994</v>
          </cell>
        </row>
        <row r="5529">
          <cell r="A5529">
            <v>66010711</v>
          </cell>
          <cell r="B5529" t="str">
            <v>Y</v>
          </cell>
          <cell r="C5529" t="str">
            <v>NE66010711</v>
          </cell>
          <cell r="D5529" t="str">
            <v>HPTC-SCHOOL STREET</v>
          </cell>
          <cell r="E5529" t="str">
            <v>HIGH POINT TREATMENT (A)</v>
          </cell>
          <cell r="F5529" t="str">
            <v>2 SCHOOL ST</v>
          </cell>
          <cell r="G5529" t="str">
            <v>PLYMOUTH, MA 02360-3964</v>
          </cell>
          <cell r="J5529" t="str">
            <v>PLYMOUTH</v>
          </cell>
          <cell r="K5529" t="str">
            <v>MA</v>
          </cell>
          <cell r="L5529" t="str">
            <v>02360-3964</v>
          </cell>
          <cell r="M5529">
            <v>0</v>
          </cell>
          <cell r="N5529">
            <v>0</v>
          </cell>
        </row>
        <row r="5530">
          <cell r="A5530">
            <v>66010712</v>
          </cell>
          <cell r="B5530" t="str">
            <v>Y</v>
          </cell>
          <cell r="C5530" t="str">
            <v>NE66010712</v>
          </cell>
          <cell r="D5530" t="str">
            <v>HPTC-BELLVILLE</v>
          </cell>
          <cell r="E5530" t="str">
            <v>HIGH POINT TREATMENT (A)</v>
          </cell>
          <cell r="F5530" t="str">
            <v>497 BELLEVILLE AVE</v>
          </cell>
          <cell r="G5530" t="str">
            <v>NEW BEDFORD, MA 02746-2420</v>
          </cell>
          <cell r="J5530" t="str">
            <v>NEW BEDFORD</v>
          </cell>
          <cell r="K5530" t="str">
            <v>MA</v>
          </cell>
          <cell r="L5530" t="str">
            <v>02746-2420</v>
          </cell>
          <cell r="M5530">
            <v>0</v>
          </cell>
          <cell r="N5530">
            <v>0</v>
          </cell>
        </row>
        <row r="5531">
          <cell r="A5531">
            <v>66010713</v>
          </cell>
          <cell r="B5531" t="str">
            <v>Y</v>
          </cell>
          <cell r="C5531" t="str">
            <v>NE66010713</v>
          </cell>
          <cell r="D5531" t="str">
            <v>HPTC-PURCHASE STREET</v>
          </cell>
          <cell r="E5531" t="str">
            <v>HIGH POINT TREAT (A)</v>
          </cell>
          <cell r="F5531" t="str">
            <v>842 PURCHASE ST</v>
          </cell>
          <cell r="G5531" t="str">
            <v>NEW BEDFORD, MA 02740-6232</v>
          </cell>
          <cell r="J5531" t="str">
            <v>NEW BEDFORD</v>
          </cell>
          <cell r="K5531" t="str">
            <v>MA</v>
          </cell>
          <cell r="L5531" t="str">
            <v>02740-6232</v>
          </cell>
          <cell r="M5531">
            <v>0</v>
          </cell>
          <cell r="N5531">
            <v>0</v>
          </cell>
        </row>
        <row r="5532">
          <cell r="A5532">
            <v>66010714</v>
          </cell>
          <cell r="B5532" t="str">
            <v>Y</v>
          </cell>
          <cell r="C5532" t="str">
            <v>NE66010714</v>
          </cell>
          <cell r="D5532" t="str">
            <v>HPTC-MEADOWBROOK ROAD</v>
          </cell>
          <cell r="E5532" t="str">
            <v>HIGH POINT MEADOWBROOK A</v>
          </cell>
          <cell r="F5532" t="str">
            <v>10 MEADOWBROOK RD, BLDG 30</v>
          </cell>
          <cell r="G5532" t="str">
            <v>BROCKTON, MA 02301-7122</v>
          </cell>
          <cell r="J5532" t="str">
            <v>BROCKTON</v>
          </cell>
          <cell r="K5532" t="str">
            <v>MA</v>
          </cell>
          <cell r="L5532" t="str">
            <v>02301-7122</v>
          </cell>
          <cell r="M5532">
            <v>42.058528000000003</v>
          </cell>
          <cell r="N5532">
            <v>-71.010299000000003</v>
          </cell>
        </row>
        <row r="5533">
          <cell r="A5533">
            <v>66010715</v>
          </cell>
          <cell r="B5533" t="str">
            <v>Y</v>
          </cell>
          <cell r="C5533" t="str">
            <v>NE66010715</v>
          </cell>
          <cell r="D5533" t="str">
            <v>HPTC-POST OFFICE SQUARE</v>
          </cell>
          <cell r="E5533" t="str">
            <v>HIGH POINT POST OFFIC (A)</v>
          </cell>
          <cell r="F5533" t="str">
            <v>4 POST OFFICE SQ</v>
          </cell>
          <cell r="G5533" t="str">
            <v>TAUNTON, MA 02780-3207</v>
          </cell>
          <cell r="J5533" t="str">
            <v>TAUNTON</v>
          </cell>
          <cell r="K5533" t="str">
            <v>MA</v>
          </cell>
          <cell r="L5533" t="str">
            <v>02780-3207</v>
          </cell>
          <cell r="M5533">
            <v>41.901615999999997</v>
          </cell>
          <cell r="N5533">
            <v>-71.094583999999998</v>
          </cell>
        </row>
        <row r="5534">
          <cell r="A5534">
            <v>66010716</v>
          </cell>
          <cell r="B5534" t="str">
            <v>Y</v>
          </cell>
          <cell r="C5534" t="str">
            <v>NE66010716</v>
          </cell>
          <cell r="D5534" t="str">
            <v>GREATER LOWELL PSYC ASSOC</v>
          </cell>
          <cell r="E5534" t="str">
            <v>GREATER LOWELL (D)</v>
          </cell>
          <cell r="F5534" t="str">
            <v>73 PRICETON ST SUITE 203</v>
          </cell>
          <cell r="G5534" t="str">
            <v>CHELMSFORD, MA 01863</v>
          </cell>
          <cell r="J5534" t="str">
            <v>CHELMSFORD</v>
          </cell>
          <cell r="K5534" t="str">
            <v>MA</v>
          </cell>
          <cell r="L5534">
            <v>1863</v>
          </cell>
          <cell r="M5534">
            <v>42.6327</v>
          </cell>
          <cell r="N5534">
            <v>-71.388599999999997</v>
          </cell>
        </row>
        <row r="5535">
          <cell r="A5535">
            <v>66010717</v>
          </cell>
          <cell r="B5535" t="str">
            <v>Y</v>
          </cell>
          <cell r="C5535" t="str">
            <v>NE66010717</v>
          </cell>
          <cell r="D5535" t="str">
            <v>PALMER MEDICAL CENTER</v>
          </cell>
          <cell r="E5535" t="str">
            <v>DANGMAN</v>
          </cell>
          <cell r="F5535" t="str">
            <v>40 WRIGHT ST</v>
          </cell>
          <cell r="G5535" t="str">
            <v>PALMER, MA 01069-1138</v>
          </cell>
          <cell r="J5535" t="str">
            <v>PALMER</v>
          </cell>
          <cell r="K5535" t="str">
            <v>MA</v>
          </cell>
          <cell r="L5535" t="str">
            <v>01069-1138</v>
          </cell>
          <cell r="N5535">
            <v>0</v>
          </cell>
        </row>
        <row r="5536">
          <cell r="A5536">
            <v>66010719</v>
          </cell>
          <cell r="B5536" t="str">
            <v>Y</v>
          </cell>
          <cell r="C5536" t="str">
            <v>NE66010719</v>
          </cell>
          <cell r="D5536" t="str">
            <v>SPA NOOR</v>
          </cell>
          <cell r="E5536" t="str">
            <v>SPA (C)</v>
          </cell>
          <cell r="F5536" t="str">
            <v>373 NEW BOSTON RD STE 3</v>
          </cell>
          <cell r="G5536" t="str">
            <v>FALL RIVER, MA 02720-5814</v>
          </cell>
          <cell r="J5536" t="str">
            <v>FALL RIVER</v>
          </cell>
          <cell r="K5536" t="str">
            <v>MA</v>
          </cell>
          <cell r="L5536" t="str">
            <v>02720-5814</v>
          </cell>
          <cell r="M5536">
            <v>0</v>
          </cell>
          <cell r="N5536">
            <v>0</v>
          </cell>
        </row>
        <row r="5537">
          <cell r="A5537">
            <v>66010720</v>
          </cell>
          <cell r="B5537" t="str">
            <v>Y</v>
          </cell>
          <cell r="C5537" t="str">
            <v>NE66010720</v>
          </cell>
          <cell r="D5537" t="str">
            <v>ALLERGY ASSOC OF NH - DOVER</v>
          </cell>
          <cell r="E5537" t="str">
            <v>ALLERGY ASSOC (B)</v>
          </cell>
          <cell r="F5537" t="str">
            <v>10 MEMBERS WAY, SUITE 200</v>
          </cell>
          <cell r="G5537" t="str">
            <v>DOVER, NH 03820-5933</v>
          </cell>
          <cell r="J5537" t="str">
            <v>DOVER</v>
          </cell>
          <cell r="K5537" t="str">
            <v>NH</v>
          </cell>
          <cell r="L5537" t="str">
            <v>03820-5933</v>
          </cell>
          <cell r="M5537">
            <v>0</v>
          </cell>
          <cell r="N5537">
            <v>0</v>
          </cell>
        </row>
        <row r="5538">
          <cell r="A5538">
            <v>66010721</v>
          </cell>
          <cell r="B5538" t="str">
            <v>N</v>
          </cell>
          <cell r="C5538" t="str">
            <v>NE66010721</v>
          </cell>
          <cell r="D5538" t="str">
            <v>TROTTING PARK</v>
          </cell>
          <cell r="E5538" t="str">
            <v>TROTTING PARK (TERM)</v>
          </cell>
          <cell r="F5538" t="str">
            <v>775 E FALMOUTH HWY STE 353</v>
          </cell>
          <cell r="G5538" t="str">
            <v>EAST FALMOUTH, MA 02536-6191</v>
          </cell>
          <cell r="J5538" t="str">
            <v>EAST FALMOUTH</v>
          </cell>
          <cell r="K5538" t="str">
            <v>MA</v>
          </cell>
          <cell r="L5538" t="str">
            <v>02536-6191</v>
          </cell>
          <cell r="N5538">
            <v>0</v>
          </cell>
        </row>
        <row r="5539">
          <cell r="A5539">
            <v>66010722</v>
          </cell>
          <cell r="B5539" t="str">
            <v>Y</v>
          </cell>
          <cell r="C5539" t="str">
            <v>NE66010722</v>
          </cell>
          <cell r="D5539" t="str">
            <v>MASS MUTUAL DRAW SITE</v>
          </cell>
          <cell r="E5539" t="str">
            <v>DRAW SITE</v>
          </cell>
          <cell r="F5539" t="str">
            <v>415 MASS AVE</v>
          </cell>
          <cell r="G5539" t="str">
            <v>CAMBRIDGE, MA 02138-4102</v>
          </cell>
          <cell r="J5539" t="str">
            <v>CAMBRIDGE</v>
          </cell>
          <cell r="K5539" t="str">
            <v>MA</v>
          </cell>
          <cell r="L5539" t="str">
            <v>02138-4102</v>
          </cell>
          <cell r="M5539">
            <v>0</v>
          </cell>
          <cell r="N5539">
            <v>0</v>
          </cell>
        </row>
        <row r="5540">
          <cell r="A5540">
            <v>66010723</v>
          </cell>
          <cell r="B5540" t="str">
            <v>Y</v>
          </cell>
          <cell r="C5540" t="str">
            <v>NE66010723</v>
          </cell>
          <cell r="D5540" t="str">
            <v>BHN - DAVIS, ALOYIUS, M.D.</v>
          </cell>
          <cell r="E5540" t="str">
            <v>BHN - DAVIS (CARE360IN25)</v>
          </cell>
          <cell r="F5540" t="str">
            <v>417 LIBERTY ST</v>
          </cell>
          <cell r="G5540" t="str">
            <v>SPRINGFIELD, MA 01104-3736</v>
          </cell>
          <cell r="J5540" t="str">
            <v>SPRINGFIELD</v>
          </cell>
          <cell r="K5540" t="str">
            <v>MA</v>
          </cell>
          <cell r="L5540" t="str">
            <v>01104-3736</v>
          </cell>
          <cell r="M5540">
            <v>0</v>
          </cell>
          <cell r="N5540">
            <v>0</v>
          </cell>
        </row>
        <row r="5541">
          <cell r="A5541">
            <v>66010724</v>
          </cell>
          <cell r="B5541" t="str">
            <v>Y</v>
          </cell>
          <cell r="C5541" t="str">
            <v>NE66010724</v>
          </cell>
          <cell r="D5541" t="str">
            <v>HALLMARK HEALTH INTERFACE ACT</v>
          </cell>
          <cell r="E5541" t="str">
            <v>HALLMARK</v>
          </cell>
          <cell r="F5541" t="str">
            <v>178 SAVIN ST</v>
          </cell>
          <cell r="G5541" t="str">
            <v>MALDEN, MA 02148-2329</v>
          </cell>
          <cell r="J5541" t="str">
            <v>MALDEN</v>
          </cell>
          <cell r="K5541" t="str">
            <v>MA</v>
          </cell>
          <cell r="L5541" t="str">
            <v>02148-2329</v>
          </cell>
          <cell r="N5541">
            <v>0</v>
          </cell>
        </row>
        <row r="5542">
          <cell r="A5542">
            <v>66010725</v>
          </cell>
          <cell r="B5542" t="str">
            <v>N</v>
          </cell>
          <cell r="C5542" t="str">
            <v>NE66010725</v>
          </cell>
          <cell r="D5542" t="str">
            <v>STOUGHTON CARITAS STATS</v>
          </cell>
          <cell r="E5542" t="str">
            <v>STOUGHTON CARITAS STATS (</v>
          </cell>
          <cell r="F5542" t="str">
            <v>415 MASS AVE</v>
          </cell>
          <cell r="G5542" t="str">
            <v>CAMBRIDGE, MA 02139-4102</v>
          </cell>
          <cell r="J5542" t="str">
            <v>CAMBRIDGE</v>
          </cell>
          <cell r="K5542" t="str">
            <v>MA</v>
          </cell>
          <cell r="L5542" t="str">
            <v>02139-4102</v>
          </cell>
          <cell r="N5542">
            <v>0</v>
          </cell>
        </row>
        <row r="5543">
          <cell r="A5543">
            <v>66010726</v>
          </cell>
          <cell r="B5543" t="str">
            <v>Y</v>
          </cell>
          <cell r="C5543" t="str">
            <v>NE66010726</v>
          </cell>
          <cell r="D5543" t="str">
            <v>COMPASS HOUSE CALL-HALIFAX</v>
          </cell>
          <cell r="E5543" t="str">
            <v>COMPASS (C)</v>
          </cell>
          <cell r="F5543" t="str">
            <v>430 PLYMOUTH ST</v>
          </cell>
          <cell r="G5543" t="str">
            <v>HALIFAX, MA 02338-1342</v>
          </cell>
          <cell r="J5543" t="str">
            <v>HALIFAX</v>
          </cell>
          <cell r="K5543" t="str">
            <v>MA</v>
          </cell>
          <cell r="L5543" t="str">
            <v>02338-1342</v>
          </cell>
          <cell r="N5543">
            <v>0</v>
          </cell>
        </row>
        <row r="5544">
          <cell r="A5544">
            <v>66010727</v>
          </cell>
          <cell r="B5544" t="str">
            <v>N</v>
          </cell>
          <cell r="C5544" t="str">
            <v>NE66010727</v>
          </cell>
          <cell r="D5544" t="str">
            <v xml:space="preserve">EATON MEDICAL ASSOC - METHUEN </v>
          </cell>
          <cell r="E5544" t="str">
            <v>EATON (TERM)</v>
          </cell>
          <cell r="F5544" t="str">
            <v>87 JACKSON ST</v>
          </cell>
          <cell r="G5544" t="str">
            <v>METHUEN, MA 01844-5044</v>
          </cell>
          <cell r="J5544" t="str">
            <v>METHUEN</v>
          </cell>
          <cell r="K5544" t="str">
            <v>MA</v>
          </cell>
          <cell r="L5544" t="str">
            <v>01844-5044</v>
          </cell>
          <cell r="N5544">
            <v>0</v>
          </cell>
        </row>
        <row r="5545">
          <cell r="A5545">
            <v>66010729</v>
          </cell>
          <cell r="B5545" t="str">
            <v>Y</v>
          </cell>
          <cell r="C5545" t="str">
            <v>NE66010729</v>
          </cell>
          <cell r="D5545" t="str">
            <v>GENESIS HEALTHCARE</v>
          </cell>
          <cell r="E5545" t="str">
            <v>GENESIS (D)</v>
          </cell>
          <cell r="F5545" t="str">
            <v>39 BRIGHTON AVE</v>
          </cell>
          <cell r="G5545" t="str">
            <v>ALLSTON, MA 02134-2301</v>
          </cell>
          <cell r="J5545" t="str">
            <v>ALLSTON</v>
          </cell>
          <cell r="K5545" t="str">
            <v>MA</v>
          </cell>
          <cell r="L5545" t="str">
            <v>02134-2301</v>
          </cell>
          <cell r="N5545">
            <v>0</v>
          </cell>
        </row>
        <row r="5546">
          <cell r="A5546">
            <v>66010730</v>
          </cell>
          <cell r="B5546" t="str">
            <v>Y</v>
          </cell>
          <cell r="C5546" t="str">
            <v>NE66010730</v>
          </cell>
          <cell r="D5546" t="str">
            <v>ASHRAF FARID, M.D.</v>
          </cell>
          <cell r="E5546" t="str">
            <v>ASHRAF (C)</v>
          </cell>
          <cell r="F5546" t="str">
            <v>48 MAIN ST</v>
          </cell>
          <cell r="G5546" t="str">
            <v>STURBRIDGE, MA 01566</v>
          </cell>
          <cell r="J5546" t="str">
            <v>STURBRIDGE</v>
          </cell>
          <cell r="K5546" t="str">
            <v>MA</v>
          </cell>
          <cell r="L5546">
            <v>1566</v>
          </cell>
          <cell r="M5546">
            <v>42.107500000000002</v>
          </cell>
          <cell r="N5546">
            <v>-72.078100000000006</v>
          </cell>
        </row>
        <row r="5547">
          <cell r="A5547">
            <v>66010731</v>
          </cell>
          <cell r="B5547" t="str">
            <v>Y</v>
          </cell>
          <cell r="C5547" t="str">
            <v>NE66010731</v>
          </cell>
          <cell r="D5547" t="str">
            <v>ROSANNE ROSELLI, APRN</v>
          </cell>
          <cell r="E5547" t="str">
            <v>ROSELLI (C)</v>
          </cell>
          <cell r="F5547" t="str">
            <v>1 WALPOLE ST STE 6</v>
          </cell>
          <cell r="G5547" t="str">
            <v>NORWOOD, MA 02062-3315</v>
          </cell>
          <cell r="J5547" t="str">
            <v>NORWOOD</v>
          </cell>
          <cell r="K5547" t="str">
            <v>MA</v>
          </cell>
          <cell r="L5547" t="str">
            <v>02062-3315</v>
          </cell>
          <cell r="M5547">
            <v>0</v>
          </cell>
          <cell r="N5547">
            <v>0</v>
          </cell>
        </row>
        <row r="5548">
          <cell r="A5548">
            <v>66010732</v>
          </cell>
          <cell r="B5548" t="str">
            <v>Y</v>
          </cell>
          <cell r="C5548" t="str">
            <v>NE66010732</v>
          </cell>
          <cell r="D5548" t="str">
            <v>DUNN, WILLIAM F. D.O.</v>
          </cell>
          <cell r="E5548" t="str">
            <v>DUNN (CARE360 IN 25)</v>
          </cell>
          <cell r="F5548" t="str">
            <v>100 SOUTH ST STE G08</v>
          </cell>
          <cell r="G5548" t="str">
            <v>SOUTHBRIDGE, MA 01550-4051</v>
          </cell>
          <cell r="J5548" t="str">
            <v>SOUTHBRIDGE</v>
          </cell>
          <cell r="K5548" t="str">
            <v>MA</v>
          </cell>
          <cell r="L5548" t="str">
            <v>01550-4051</v>
          </cell>
          <cell r="M5548">
            <v>0</v>
          </cell>
          <cell r="N5548">
            <v>0</v>
          </cell>
        </row>
        <row r="5549">
          <cell r="A5549">
            <v>66010733</v>
          </cell>
          <cell r="B5549" t="str">
            <v>Y</v>
          </cell>
          <cell r="C5549" t="str">
            <v>NE66010733</v>
          </cell>
          <cell r="D5549" t="str">
            <v>MINUTECLINIC 938</v>
          </cell>
          <cell r="E5549" t="str">
            <v>MINUTECLINIC (CARE360IN25</v>
          </cell>
          <cell r="F5549" t="str">
            <v>8 E WASHINGTON ST</v>
          </cell>
          <cell r="G5549" t="str">
            <v>NORTH ATTLEBORO, MA 02760-2314</v>
          </cell>
          <cell r="J5549" t="str">
            <v>NORTH ATTLEBORO</v>
          </cell>
          <cell r="K5549" t="str">
            <v>MA</v>
          </cell>
          <cell r="L5549" t="str">
            <v>02760-2314</v>
          </cell>
          <cell r="M5549">
            <v>0</v>
          </cell>
          <cell r="N5549">
            <v>0</v>
          </cell>
        </row>
        <row r="5550">
          <cell r="A5550">
            <v>66010734</v>
          </cell>
          <cell r="B5550" t="str">
            <v>Y</v>
          </cell>
          <cell r="C5550" t="str">
            <v>NE66010734</v>
          </cell>
          <cell r="D5550" t="str">
            <v>COMPASS HOUSE CALL-TAUN 1ST FL</v>
          </cell>
          <cell r="E5550" t="str">
            <v>COMPASS (A)</v>
          </cell>
          <cell r="F5550" t="str">
            <v>152 DEAN ST</v>
          </cell>
          <cell r="G5550" t="str">
            <v>TAUNTON, MA 02780-2766</v>
          </cell>
          <cell r="J5550" t="str">
            <v>TAUNTON</v>
          </cell>
          <cell r="K5550" t="str">
            <v>MA</v>
          </cell>
          <cell r="L5550" t="str">
            <v>02780-2766</v>
          </cell>
          <cell r="N5550">
            <v>0</v>
          </cell>
        </row>
        <row r="5551">
          <cell r="A5551">
            <v>66010735</v>
          </cell>
          <cell r="B5551" t="str">
            <v>Y</v>
          </cell>
          <cell r="C5551" t="str">
            <v>NE66010735</v>
          </cell>
          <cell r="D5551" t="str">
            <v>BOSTON UROGYN ASSOC</v>
          </cell>
          <cell r="E5551" t="str">
            <v>BOSTON UROGYN (D)</v>
          </cell>
          <cell r="F5551" t="str">
            <v>725 CONCORD AVE STE 1200</v>
          </cell>
          <cell r="G5551" t="str">
            <v>CAMBRIDGE, MA 02138-1040</v>
          </cell>
          <cell r="J5551" t="str">
            <v>CAMBRIDGE</v>
          </cell>
          <cell r="K5551" t="str">
            <v>MA</v>
          </cell>
          <cell r="L5551" t="str">
            <v>02138-1040</v>
          </cell>
          <cell r="M5551">
            <v>0</v>
          </cell>
          <cell r="N5551">
            <v>0</v>
          </cell>
        </row>
        <row r="5552">
          <cell r="A5552">
            <v>66010736</v>
          </cell>
          <cell r="B5552" t="str">
            <v>Y</v>
          </cell>
          <cell r="C5552" t="str">
            <v>NE66010736</v>
          </cell>
          <cell r="D5552" t="str">
            <v>TOWNSEND FAMILY PRACTICE</v>
          </cell>
          <cell r="E5552" t="str">
            <v>TOWNSEND FAMILY PRACTICE</v>
          </cell>
          <cell r="F5552" t="str">
            <v>18 MAIN ST STE 104</v>
          </cell>
          <cell r="G5552" t="str">
            <v>TOWNSEND, MA 01469-1300</v>
          </cell>
          <cell r="J5552" t="str">
            <v>TOWNSEND</v>
          </cell>
          <cell r="K5552" t="str">
            <v>MA</v>
          </cell>
          <cell r="L5552" t="str">
            <v>01469-1300</v>
          </cell>
          <cell r="N5552">
            <v>0</v>
          </cell>
        </row>
        <row r="5553">
          <cell r="A5553">
            <v>66010737</v>
          </cell>
          <cell r="B5553" t="str">
            <v>N</v>
          </cell>
          <cell r="C5553" t="str">
            <v>NE66010737</v>
          </cell>
          <cell r="D5553" t="str">
            <v>BOSTON UROGYN-LOGISTICS ACCT</v>
          </cell>
          <cell r="E5553" t="str">
            <v>BOSTON UROGYN (TERM)</v>
          </cell>
          <cell r="F5553" t="str">
            <v>500 CONGRESS ST STE 1B</v>
          </cell>
          <cell r="G5553" t="str">
            <v>QUINCY, MA 02169-0917</v>
          </cell>
          <cell r="J5553" t="str">
            <v>QUINCY</v>
          </cell>
          <cell r="K5553" t="str">
            <v>MA</v>
          </cell>
          <cell r="L5553" t="str">
            <v>02169-0917</v>
          </cell>
          <cell r="N5553">
            <v>0</v>
          </cell>
        </row>
        <row r="5554">
          <cell r="A5554">
            <v>66010738</v>
          </cell>
          <cell r="B5554" t="str">
            <v>Y</v>
          </cell>
          <cell r="C5554" t="str">
            <v>NE66010738</v>
          </cell>
          <cell r="D5554" t="str">
            <v>EXPERIENCE WELLNESS-WORCESTER</v>
          </cell>
          <cell r="E5554" t="str">
            <v>EXPERIENCE WELLNESS (A)</v>
          </cell>
          <cell r="F5554" t="str">
            <v>121 LINCOLN ST</v>
          </cell>
          <cell r="G5554" t="str">
            <v>WORCESTER, MA 01605-2429</v>
          </cell>
          <cell r="J5554" t="str">
            <v>WORCESTER</v>
          </cell>
          <cell r="K5554" t="str">
            <v>MA</v>
          </cell>
          <cell r="L5554" t="str">
            <v>01605-2429</v>
          </cell>
          <cell r="M5554">
            <v>42.277137000000003</v>
          </cell>
          <cell r="N5554">
            <v>-71.794466999999997</v>
          </cell>
        </row>
        <row r="5555">
          <cell r="A5555">
            <v>66010739</v>
          </cell>
          <cell r="B5555" t="str">
            <v>Y</v>
          </cell>
          <cell r="C5555" t="str">
            <v>NE66010739</v>
          </cell>
          <cell r="D5555" t="str">
            <v>ROBERT L. GARBER,M.D.</v>
          </cell>
          <cell r="E5555" t="str">
            <v>GARBER (C)</v>
          </cell>
          <cell r="F5555" t="str">
            <v>88 WHARF ST</v>
          </cell>
          <cell r="G5555" t="str">
            <v>MILTON, MA 02186-3429</v>
          </cell>
          <cell r="J5555" t="str">
            <v>MILTON</v>
          </cell>
          <cell r="K5555" t="str">
            <v>MA</v>
          </cell>
          <cell r="L5555" t="str">
            <v>02186-3429</v>
          </cell>
          <cell r="M5555">
            <v>0</v>
          </cell>
          <cell r="N5555">
            <v>0</v>
          </cell>
        </row>
        <row r="5556">
          <cell r="A5556">
            <v>66010740</v>
          </cell>
          <cell r="B5556" t="str">
            <v>Y</v>
          </cell>
          <cell r="C5556" t="str">
            <v>NE66010740</v>
          </cell>
          <cell r="D5556" t="str">
            <v>WESTERN MASS OB/GYN</v>
          </cell>
          <cell r="E5556" t="str">
            <v>WESTERN MASS OB/GYN (D)</v>
          </cell>
          <cell r="F5556" t="str">
            <v>15 HOSPITAL DR</v>
          </cell>
          <cell r="G5556" t="str">
            <v>HOLYOKE, MA 01040-6606</v>
          </cell>
          <cell r="J5556" t="str">
            <v>HOLYOKE</v>
          </cell>
          <cell r="K5556" t="str">
            <v>MA</v>
          </cell>
          <cell r="L5556" t="str">
            <v>01040-6606</v>
          </cell>
          <cell r="N5556">
            <v>0</v>
          </cell>
        </row>
        <row r="5557">
          <cell r="A5557">
            <v>66010741</v>
          </cell>
          <cell r="B5557" t="str">
            <v>Y</v>
          </cell>
          <cell r="C5557" t="str">
            <v>NE66010741</v>
          </cell>
          <cell r="D5557" t="str">
            <v>WALDEN BEHAVIORAL LOGISTICS</v>
          </cell>
          <cell r="E5557" t="str">
            <v>WALDEN LOGISTICS ACCT</v>
          </cell>
          <cell r="F5557" t="str">
            <v>880 MAIN ST FL 2</v>
          </cell>
          <cell r="G5557" t="str">
            <v>WALTHAM, MA 02451-8500</v>
          </cell>
          <cell r="J5557" t="str">
            <v>WALTHAM</v>
          </cell>
          <cell r="K5557" t="str">
            <v>MA</v>
          </cell>
          <cell r="L5557" t="str">
            <v>02451-8500</v>
          </cell>
          <cell r="N5557">
            <v>0</v>
          </cell>
        </row>
        <row r="5558">
          <cell r="A5558">
            <v>66010743</v>
          </cell>
          <cell r="B5558" t="str">
            <v>Y</v>
          </cell>
          <cell r="C5558" t="str">
            <v>NE66010743</v>
          </cell>
          <cell r="D5558" t="str">
            <v>VASCULAR AND VEIN ASSOCIATES</v>
          </cell>
          <cell r="E5558" t="str">
            <v>VASCULAR (C)</v>
          </cell>
          <cell r="F5558" t="str">
            <v>380 MERRIMACK ST STE 1C</v>
          </cell>
          <cell r="G5558" t="str">
            <v>METHUEN, MA 01844-5871</v>
          </cell>
          <cell r="J5558" t="str">
            <v>METHUEN</v>
          </cell>
          <cell r="K5558" t="str">
            <v>MA</v>
          </cell>
          <cell r="L5558" t="str">
            <v>01844-5871</v>
          </cell>
          <cell r="M5558">
            <v>0</v>
          </cell>
          <cell r="N5558">
            <v>0</v>
          </cell>
        </row>
        <row r="5559">
          <cell r="A5559">
            <v>66010744</v>
          </cell>
          <cell r="B5559" t="str">
            <v>Y</v>
          </cell>
          <cell r="C5559" t="str">
            <v>NE66010744</v>
          </cell>
          <cell r="D5559" t="str">
            <v>JACKSON, CONNIE, M.D.</v>
          </cell>
          <cell r="E5559" t="str">
            <v>JACKSON, CONNIE (D)</v>
          </cell>
          <cell r="F5559" t="str">
            <v>55 POND AVE</v>
          </cell>
          <cell r="G5559" t="str">
            <v>BROOKLINE, MA 02445-7170</v>
          </cell>
          <cell r="J5559" t="str">
            <v>BROOKLINE</v>
          </cell>
          <cell r="K5559" t="str">
            <v>MA</v>
          </cell>
          <cell r="L5559" t="str">
            <v>02445-7170</v>
          </cell>
          <cell r="N5559">
            <v>0</v>
          </cell>
        </row>
        <row r="5560">
          <cell r="A5560">
            <v>66010745</v>
          </cell>
          <cell r="B5560" t="str">
            <v>Y</v>
          </cell>
          <cell r="C5560" t="str">
            <v>NE66010745</v>
          </cell>
          <cell r="D5560" t="str">
            <v>EDWARD GELBER, M.D.</v>
          </cell>
          <cell r="E5560" t="str">
            <v>GELBER (C)</v>
          </cell>
          <cell r="F5560" t="str">
            <v>1415 BEACON ST STE 320</v>
          </cell>
          <cell r="G5560" t="str">
            <v>BROOKLINE, MA 02446-4812</v>
          </cell>
          <cell r="J5560" t="str">
            <v>BROOKLINE</v>
          </cell>
          <cell r="K5560" t="str">
            <v>MA</v>
          </cell>
          <cell r="L5560" t="str">
            <v>02446-4812</v>
          </cell>
          <cell r="N5560">
            <v>0</v>
          </cell>
        </row>
        <row r="5561">
          <cell r="A5561">
            <v>66010746</v>
          </cell>
          <cell r="B5561" t="str">
            <v>Y</v>
          </cell>
          <cell r="C5561" t="str">
            <v>NE66010746</v>
          </cell>
          <cell r="D5561" t="str">
            <v>ATTLEBORO COUNSELING ASSOC</v>
          </cell>
          <cell r="E5561" t="str">
            <v>ATTLEBORO (C)</v>
          </cell>
          <cell r="F5561" t="str">
            <v>152 EMORY ST</v>
          </cell>
          <cell r="G5561" t="str">
            <v>ATTLEBORO, MA 02703-2461</v>
          </cell>
          <cell r="J5561" t="str">
            <v>ATTLEBORO</v>
          </cell>
          <cell r="K5561" t="str">
            <v>MA</v>
          </cell>
          <cell r="L5561" t="str">
            <v>02703-2461</v>
          </cell>
          <cell r="N5561">
            <v>0</v>
          </cell>
        </row>
        <row r="5562">
          <cell r="A5562">
            <v>66010747</v>
          </cell>
          <cell r="B5562" t="str">
            <v>Y</v>
          </cell>
          <cell r="C5562" t="str">
            <v>NE66010747</v>
          </cell>
          <cell r="D5562" t="str">
            <v>MAYSABEL APONTE, M.D.</v>
          </cell>
          <cell r="E5562" t="str">
            <v>APONTE (A)</v>
          </cell>
          <cell r="F5562" t="str">
            <v>62 BROWN ST, STE 200</v>
          </cell>
          <cell r="G5562" t="str">
            <v>HAVERHILL, MA 01830</v>
          </cell>
          <cell r="J5562" t="str">
            <v>HAVERHILL</v>
          </cell>
          <cell r="K5562" t="str">
            <v>MA</v>
          </cell>
          <cell r="L5562">
            <v>1830</v>
          </cell>
          <cell r="M5562">
            <v>42.786499999999997</v>
          </cell>
          <cell r="N5562">
            <v>-71.068399999999997</v>
          </cell>
        </row>
        <row r="5563">
          <cell r="A5563">
            <v>66010748</v>
          </cell>
          <cell r="B5563" t="str">
            <v>N</v>
          </cell>
          <cell r="C5563" t="str">
            <v>NE66010748</v>
          </cell>
          <cell r="D5563" t="str">
            <v>LAB USA LOGISTICS ACT</v>
          </cell>
          <cell r="E5563" t="str">
            <v>LAB USA LOGISTICS (TERM)</v>
          </cell>
          <cell r="F5563" t="str">
            <v>25 JOHN A CUMMINGS WAY</v>
          </cell>
          <cell r="G5563" t="str">
            <v>WOONSOCKET, RI 02895-3224</v>
          </cell>
          <cell r="J5563" t="str">
            <v>WOONSOCKET</v>
          </cell>
          <cell r="K5563" t="str">
            <v>RI</v>
          </cell>
          <cell r="L5563" t="str">
            <v>02895-3224</v>
          </cell>
          <cell r="N5563">
            <v>0</v>
          </cell>
        </row>
        <row r="5564">
          <cell r="A5564">
            <v>66010749</v>
          </cell>
          <cell r="B5564" t="str">
            <v>Y</v>
          </cell>
          <cell r="C5564" t="str">
            <v>NE66010749</v>
          </cell>
          <cell r="D5564" t="str">
            <v>MENTAL HEALTH ASSOC OF GR LOW</v>
          </cell>
          <cell r="E5564" t="str">
            <v>MENTAL (D)</v>
          </cell>
          <cell r="F5564" t="str">
            <v>99 CHURCH ST</v>
          </cell>
          <cell r="G5564" t="str">
            <v>LOWELL, MA 01852-2621</v>
          </cell>
          <cell r="J5564" t="str">
            <v>LOWELL</v>
          </cell>
          <cell r="K5564" t="str">
            <v>MA</v>
          </cell>
          <cell r="L5564" t="str">
            <v>01852-2621</v>
          </cell>
          <cell r="M5564">
            <v>0</v>
          </cell>
          <cell r="N5564">
            <v>0</v>
          </cell>
        </row>
        <row r="5565">
          <cell r="A5565">
            <v>66010750</v>
          </cell>
          <cell r="B5565" t="str">
            <v>Y</v>
          </cell>
          <cell r="C5565" t="str">
            <v>NE66010750</v>
          </cell>
          <cell r="D5565" t="str">
            <v>SOUTHERN NH PEDIATRICS</v>
          </cell>
          <cell r="E5565" t="str">
            <v>SOUTHERN PEDS (C)</v>
          </cell>
          <cell r="F5565" t="str">
            <v>280 MAIN ST STE 320</v>
          </cell>
          <cell r="G5565" t="str">
            <v>NASHUA, NH 03060-2920</v>
          </cell>
          <cell r="J5565" t="str">
            <v>NASHUA</v>
          </cell>
          <cell r="K5565" t="str">
            <v>NH</v>
          </cell>
          <cell r="L5565" t="str">
            <v>03060-2920</v>
          </cell>
          <cell r="N5565">
            <v>0</v>
          </cell>
        </row>
        <row r="5566">
          <cell r="A5566">
            <v>66010751</v>
          </cell>
          <cell r="B5566" t="str">
            <v>Y</v>
          </cell>
          <cell r="C5566" t="str">
            <v>NE66010751</v>
          </cell>
          <cell r="D5566" t="str">
            <v>CLEANSLATE - NEW BEDFORD</v>
          </cell>
          <cell r="E5566" t="str">
            <v>CLEANSLATE</v>
          </cell>
          <cell r="F5566" t="str">
            <v>92 GRAPE ST</v>
          </cell>
          <cell r="G5566" t="str">
            <v>NEW BEDFORD, MA 02740-2146</v>
          </cell>
          <cell r="J5566" t="str">
            <v>NEW BEDFORD</v>
          </cell>
          <cell r="K5566" t="str">
            <v>MA</v>
          </cell>
          <cell r="L5566" t="str">
            <v>02740-2146</v>
          </cell>
          <cell r="M5566">
            <v>41.624046999999997</v>
          </cell>
          <cell r="N5566">
            <v>-70.938552000000001</v>
          </cell>
        </row>
        <row r="5567">
          <cell r="A5567">
            <v>66010752</v>
          </cell>
          <cell r="B5567" t="str">
            <v>Y</v>
          </cell>
          <cell r="C5567" t="str">
            <v>NE66010752</v>
          </cell>
          <cell r="D5567" t="str">
            <v>JAMIEL AMBRAD, M.D.</v>
          </cell>
          <cell r="E5567" t="str">
            <v>AMBRAD(A)</v>
          </cell>
          <cell r="F5567" t="str">
            <v>730 KINGSTOWN RD STE B5</v>
          </cell>
          <cell r="G5567" t="str">
            <v>WAKEFIELD, RI 02879-3002</v>
          </cell>
          <cell r="J5567" t="str">
            <v>WAKEFIELD</v>
          </cell>
          <cell r="K5567" t="str">
            <v>RI</v>
          </cell>
          <cell r="L5567" t="str">
            <v>02879-3002</v>
          </cell>
          <cell r="M5567">
            <v>0</v>
          </cell>
          <cell r="N5567">
            <v>0</v>
          </cell>
        </row>
        <row r="5568">
          <cell r="A5568">
            <v>66010753</v>
          </cell>
          <cell r="B5568" t="str">
            <v>Y</v>
          </cell>
          <cell r="C5568" t="str">
            <v>NE66010753</v>
          </cell>
          <cell r="D5568" t="str">
            <v>NORTHERN ESSEX WOMEN'S HEALTH</v>
          </cell>
          <cell r="E5568" t="str">
            <v>NORTHERN ESSEX (D)</v>
          </cell>
          <cell r="F5568" t="str">
            <v>ENTRANCE G</v>
          </cell>
          <cell r="G5568" t="str">
            <v>360 MERRIMACK ST</v>
          </cell>
          <cell r="H5568" t="str">
            <v>LAWRENCE, MA 01843-1740</v>
          </cell>
          <cell r="J5568" t="str">
            <v>LAWRENCE</v>
          </cell>
          <cell r="K5568" t="str">
            <v>MA</v>
          </cell>
          <cell r="L5568" t="str">
            <v>01843-1740</v>
          </cell>
          <cell r="N5568">
            <v>0</v>
          </cell>
        </row>
        <row r="5569">
          <cell r="A5569">
            <v>66010755</v>
          </cell>
          <cell r="B5569" t="str">
            <v>Y</v>
          </cell>
          <cell r="C5569" t="str">
            <v>NE66010755</v>
          </cell>
          <cell r="D5569" t="str">
            <v>SADAMU ISHIKAWA, M.D.</v>
          </cell>
          <cell r="E5569" t="str">
            <v>SADAMU (D)</v>
          </cell>
          <cell r="F5569" t="str">
            <v>736 CAMBRIDGE ST STE 6550</v>
          </cell>
          <cell r="G5569" t="str">
            <v>BRIGHTON, MA 02135-2907</v>
          </cell>
          <cell r="J5569" t="str">
            <v>BRIGHTON</v>
          </cell>
          <cell r="K5569" t="str">
            <v>MA</v>
          </cell>
          <cell r="L5569" t="str">
            <v>02135-2907</v>
          </cell>
          <cell r="N5569">
            <v>0</v>
          </cell>
        </row>
        <row r="5570">
          <cell r="A5570">
            <v>66010756</v>
          </cell>
          <cell r="B5570" t="str">
            <v>Y</v>
          </cell>
          <cell r="C5570" t="str">
            <v>NE66010756</v>
          </cell>
          <cell r="D5570" t="str">
            <v>METROWEST SPINE &amp; LAZER CENTER</v>
          </cell>
          <cell r="E5570" t="str">
            <v>METROWEST (A)</v>
          </cell>
          <cell r="F5570" t="str">
            <v>171 MAIN ST STE B103</v>
          </cell>
          <cell r="G5570" t="str">
            <v>ASHLAND, MA 01721-1185</v>
          </cell>
          <cell r="J5570" t="str">
            <v>ASHLAND</v>
          </cell>
          <cell r="K5570" t="str">
            <v>MA</v>
          </cell>
          <cell r="L5570" t="str">
            <v>01721-1185</v>
          </cell>
          <cell r="N5570">
            <v>0</v>
          </cell>
        </row>
        <row r="5571">
          <cell r="A5571">
            <v>66010757</v>
          </cell>
          <cell r="B5571" t="str">
            <v>N</v>
          </cell>
          <cell r="C5571" t="str">
            <v>NE66010757</v>
          </cell>
          <cell r="D5571" t="str">
            <v>DANIEL FELEKE, M.D.</v>
          </cell>
          <cell r="E5571" t="str">
            <v>DANIEL FELEKE (TERM)</v>
          </cell>
          <cell r="F5571" t="str">
            <v>1 PEARL ST STE 1500</v>
          </cell>
          <cell r="G5571" t="str">
            <v>BROCKTON, MA 02301-2867</v>
          </cell>
          <cell r="J5571" t="str">
            <v>BROCKTON</v>
          </cell>
          <cell r="K5571" t="str">
            <v>MA</v>
          </cell>
          <cell r="L5571" t="str">
            <v>02301-2867</v>
          </cell>
          <cell r="N5571">
            <v>0</v>
          </cell>
        </row>
        <row r="5572">
          <cell r="A5572">
            <v>66010758</v>
          </cell>
          <cell r="B5572" t="str">
            <v>Y</v>
          </cell>
          <cell r="C5572" t="str">
            <v>NE66010758</v>
          </cell>
          <cell r="D5572" t="str">
            <v>NEWTON SQUARE COUNSELING CENTE</v>
          </cell>
          <cell r="E5572" t="str">
            <v>NESTELBAUM</v>
          </cell>
          <cell r="F5572" t="str">
            <v>338 HIGHLAND ST</v>
          </cell>
          <cell r="G5572" t="str">
            <v>WORCESTER, MA 01602-2143</v>
          </cell>
          <cell r="J5572" t="str">
            <v>WORCESTER</v>
          </cell>
          <cell r="K5572" t="str">
            <v>MA</v>
          </cell>
          <cell r="L5572" t="str">
            <v>01602-2143</v>
          </cell>
          <cell r="M5572">
            <v>0</v>
          </cell>
          <cell r="N5572">
            <v>0</v>
          </cell>
        </row>
        <row r="5573">
          <cell r="A5573">
            <v>66010759</v>
          </cell>
          <cell r="B5573" t="str">
            <v>Y</v>
          </cell>
          <cell r="C5573" t="str">
            <v>NE66010759</v>
          </cell>
          <cell r="D5573" t="str">
            <v>LABOURE VISITING NURSE SERV</v>
          </cell>
          <cell r="E5573" t="str">
            <v>LABOURE VISITING (D)</v>
          </cell>
          <cell r="F5573" t="str">
            <v>275 W BROADWAY</v>
          </cell>
          <cell r="G5573" t="str">
            <v>SOUTH BOSTON, MA 02127-1943</v>
          </cell>
          <cell r="J5573" t="str">
            <v>SOUTH BOSTON</v>
          </cell>
          <cell r="K5573" t="str">
            <v>MA</v>
          </cell>
          <cell r="L5573" t="str">
            <v>02127-1943</v>
          </cell>
          <cell r="N5573">
            <v>0</v>
          </cell>
        </row>
        <row r="5574">
          <cell r="A5574">
            <v>66010760</v>
          </cell>
          <cell r="B5574" t="str">
            <v>Y</v>
          </cell>
          <cell r="C5574" t="str">
            <v>NE66010760</v>
          </cell>
          <cell r="D5574" t="str">
            <v>DERMATOLOGY ASSOC-CAMB.</v>
          </cell>
          <cell r="E5574" t="str">
            <v>DERMATOLOGY (D)</v>
          </cell>
          <cell r="F5574" t="str">
            <v>625 MOUNT AUBURN ST</v>
          </cell>
          <cell r="G5574" t="str">
            <v>CAMBRIDGE, MA 02138-4555</v>
          </cell>
          <cell r="J5574" t="str">
            <v>CAMBRIDGE</v>
          </cell>
          <cell r="K5574" t="str">
            <v>MA</v>
          </cell>
          <cell r="L5574" t="str">
            <v>02138-4555</v>
          </cell>
          <cell r="M5574">
            <v>0</v>
          </cell>
          <cell r="N5574">
            <v>0</v>
          </cell>
        </row>
        <row r="5575">
          <cell r="A5575">
            <v>66010761</v>
          </cell>
          <cell r="B5575" t="str">
            <v>Y</v>
          </cell>
          <cell r="C5575" t="str">
            <v>NE66010761</v>
          </cell>
          <cell r="D5575" t="str">
            <v>QUEST DIAGNOSTICS RRL</v>
          </cell>
          <cell r="E5575" t="str">
            <v>QUEST (A)</v>
          </cell>
          <cell r="F5575" t="str">
            <v>909 SUMNER ST BSMT</v>
          </cell>
          <cell r="G5575" t="str">
            <v>STOUGHTON, MA 02072-3396</v>
          </cell>
          <cell r="J5575" t="str">
            <v>STOUGHTON</v>
          </cell>
          <cell r="K5575" t="str">
            <v>MA</v>
          </cell>
          <cell r="L5575" t="str">
            <v>02072-3396</v>
          </cell>
          <cell r="N5575">
            <v>0</v>
          </cell>
        </row>
        <row r="5576">
          <cell r="A5576">
            <v>66010763</v>
          </cell>
          <cell r="B5576" t="str">
            <v>Y</v>
          </cell>
          <cell r="C5576" t="str">
            <v>NE66010763</v>
          </cell>
          <cell r="D5576" t="str">
            <v>M.E.R.S.I. - NOVARTIS 1</v>
          </cell>
          <cell r="E5576" t="str">
            <v>M.E.R.S.I. - NOVARTIS 1</v>
          </cell>
          <cell r="F5576" t="str">
            <v>5 CAMBRIDGE CTR STE 8</v>
          </cell>
          <cell r="G5576" t="str">
            <v>CAMBRIDGE, MA 02142-1493</v>
          </cell>
          <cell r="J5576" t="str">
            <v>CAMBRIDGE</v>
          </cell>
          <cell r="K5576" t="str">
            <v>MA</v>
          </cell>
          <cell r="L5576" t="str">
            <v>02142-1493</v>
          </cell>
          <cell r="N5576">
            <v>0</v>
          </cell>
        </row>
        <row r="5577">
          <cell r="A5577">
            <v>66010764</v>
          </cell>
          <cell r="B5577" t="str">
            <v>Y</v>
          </cell>
          <cell r="C5577" t="str">
            <v>NE66010764</v>
          </cell>
          <cell r="D5577" t="str">
            <v>M.E.R.S.I. ABBOTT - DRAW ONLY</v>
          </cell>
          <cell r="E5577" t="str">
            <v>M.E.R.S.I ABBOTT</v>
          </cell>
          <cell r="F5577" t="str">
            <v>5 CAMBRIDGE CTR STE 8</v>
          </cell>
          <cell r="G5577" t="str">
            <v>CAMBRIDGE, MA 02142-1493</v>
          </cell>
          <cell r="J5577" t="str">
            <v>CAMBRIDGE</v>
          </cell>
          <cell r="K5577" t="str">
            <v>MA</v>
          </cell>
          <cell r="L5577" t="str">
            <v>02142-1493</v>
          </cell>
          <cell r="N5577">
            <v>0</v>
          </cell>
        </row>
        <row r="5578">
          <cell r="A5578">
            <v>66010765</v>
          </cell>
          <cell r="B5578" t="str">
            <v>Y</v>
          </cell>
          <cell r="C5578" t="str">
            <v>NE66010765</v>
          </cell>
          <cell r="D5578" t="str">
            <v>M.E.R.S.I. LUX - DRAW ONLY</v>
          </cell>
          <cell r="E5578" t="str">
            <v>M.E.R.S.I. LUX</v>
          </cell>
          <cell r="F5578" t="str">
            <v>5 CAMBRIDGE CTR STE 8</v>
          </cell>
          <cell r="G5578" t="str">
            <v>CAMBRIDGE, MA 02142-1493</v>
          </cell>
          <cell r="J5578" t="str">
            <v>CAMBRIDGE</v>
          </cell>
          <cell r="K5578" t="str">
            <v>MA</v>
          </cell>
          <cell r="L5578" t="str">
            <v>02142-1493</v>
          </cell>
          <cell r="N5578">
            <v>0</v>
          </cell>
        </row>
        <row r="5579">
          <cell r="A5579">
            <v>66010766</v>
          </cell>
          <cell r="B5579" t="str">
            <v>Y</v>
          </cell>
          <cell r="C5579" t="str">
            <v>NE66010766</v>
          </cell>
          <cell r="D5579" t="str">
            <v>BMA - POD I</v>
          </cell>
          <cell r="E5579" t="str">
            <v>BELMONT MED ASSOC. (C)</v>
          </cell>
          <cell r="F5579" t="str">
            <v>725 CONCORD AVE STE 4500</v>
          </cell>
          <cell r="G5579" t="str">
            <v>CAMBRIDGE, MA 02138-1041</v>
          </cell>
          <cell r="J5579" t="str">
            <v>CAMBRIDGE</v>
          </cell>
          <cell r="K5579" t="str">
            <v>MA</v>
          </cell>
          <cell r="L5579" t="str">
            <v>02138-1041</v>
          </cell>
          <cell r="M5579">
            <v>0</v>
          </cell>
          <cell r="N5579">
            <v>0</v>
          </cell>
        </row>
        <row r="5580">
          <cell r="A5580">
            <v>66010767</v>
          </cell>
          <cell r="B5580" t="str">
            <v>Y</v>
          </cell>
          <cell r="C5580" t="str">
            <v>NE66010767</v>
          </cell>
          <cell r="D5580" t="str">
            <v>BMA - POD II</v>
          </cell>
          <cell r="E5580" t="str">
            <v>BELMONT MED ASSOC. (C)</v>
          </cell>
          <cell r="F5580" t="str">
            <v>725 CONCORD AVE STE 4100</v>
          </cell>
          <cell r="G5580" t="str">
            <v>CAMBRIDGE, MA 02138-1041</v>
          </cell>
          <cell r="J5580" t="str">
            <v>CAMBRIDGE</v>
          </cell>
          <cell r="K5580" t="str">
            <v>MA</v>
          </cell>
          <cell r="L5580" t="str">
            <v>02138-1041</v>
          </cell>
          <cell r="N5580">
            <v>0</v>
          </cell>
        </row>
        <row r="5581">
          <cell r="A5581">
            <v>66010768</v>
          </cell>
          <cell r="B5581" t="str">
            <v>Y</v>
          </cell>
          <cell r="C5581" t="str">
            <v>NE66010768</v>
          </cell>
          <cell r="D5581" t="str">
            <v>BMA - FIFTH FLOOR</v>
          </cell>
          <cell r="E5581" t="str">
            <v>BELOMT MED ASSOC (C)</v>
          </cell>
          <cell r="F5581" t="str">
            <v>725 CONCORD AVE STE 4100</v>
          </cell>
          <cell r="G5581" t="str">
            <v>CAMBRIDGE, MA 02138-1041</v>
          </cell>
          <cell r="J5581" t="str">
            <v>CAMBRIDGE</v>
          </cell>
          <cell r="K5581" t="str">
            <v>MA</v>
          </cell>
          <cell r="L5581" t="str">
            <v>02138-1041</v>
          </cell>
          <cell r="N5581">
            <v>0</v>
          </cell>
        </row>
        <row r="5582">
          <cell r="A5582">
            <v>66010769</v>
          </cell>
          <cell r="B5582" t="str">
            <v>Y</v>
          </cell>
          <cell r="C5582" t="str">
            <v>NE66010769</v>
          </cell>
          <cell r="D5582" t="str">
            <v>BMA - POD III</v>
          </cell>
          <cell r="E5582" t="str">
            <v>BELMONT MED. ASSOC. (C)</v>
          </cell>
          <cell r="F5582" t="str">
            <v>725 CONCORD AVE STE 4100</v>
          </cell>
          <cell r="G5582" t="str">
            <v>CAMBRIDGE, MA 02138-1041</v>
          </cell>
          <cell r="J5582" t="str">
            <v>CAMBRIDGE</v>
          </cell>
          <cell r="K5582" t="str">
            <v>MA</v>
          </cell>
          <cell r="L5582" t="str">
            <v>02138-1041</v>
          </cell>
          <cell r="M5582">
            <v>0</v>
          </cell>
          <cell r="N5582">
            <v>0</v>
          </cell>
        </row>
        <row r="5583">
          <cell r="A5583">
            <v>66010770</v>
          </cell>
          <cell r="B5583" t="str">
            <v>Y</v>
          </cell>
          <cell r="C5583" t="str">
            <v>NE66010770</v>
          </cell>
          <cell r="D5583" t="str">
            <v>BMA- POD IV</v>
          </cell>
          <cell r="E5583" t="str">
            <v>BELMONT MED. ASSOC.</v>
          </cell>
          <cell r="F5583" t="str">
            <v>725 CONCORD AVE STE 4100</v>
          </cell>
          <cell r="G5583" t="str">
            <v>CAMBRIDGE, MA 02138-1041</v>
          </cell>
          <cell r="J5583" t="str">
            <v>CAMBRIDGE</v>
          </cell>
          <cell r="K5583" t="str">
            <v>MA</v>
          </cell>
          <cell r="L5583" t="str">
            <v>02138-1041</v>
          </cell>
          <cell r="N5583">
            <v>0</v>
          </cell>
        </row>
        <row r="5584">
          <cell r="A5584">
            <v>66010771</v>
          </cell>
          <cell r="B5584" t="str">
            <v>Y</v>
          </cell>
          <cell r="C5584" t="str">
            <v>NE66010771</v>
          </cell>
          <cell r="D5584" t="str">
            <v>BMA - POD V</v>
          </cell>
          <cell r="E5584" t="str">
            <v>BELMONT MED ASSOC (C)</v>
          </cell>
          <cell r="F5584" t="str">
            <v>725 CONCORD AVE STE 4100</v>
          </cell>
          <cell r="G5584" t="str">
            <v>CAMBRIDGE, MA 02138-1041</v>
          </cell>
          <cell r="J5584" t="str">
            <v>CAMBRIDGE</v>
          </cell>
          <cell r="K5584" t="str">
            <v>MA</v>
          </cell>
          <cell r="L5584" t="str">
            <v>02138-1041</v>
          </cell>
          <cell r="M5584">
            <v>0</v>
          </cell>
          <cell r="N5584">
            <v>0</v>
          </cell>
        </row>
        <row r="5585">
          <cell r="A5585">
            <v>66010772</v>
          </cell>
          <cell r="B5585" t="str">
            <v>Y</v>
          </cell>
          <cell r="C5585" t="str">
            <v>NE66010772</v>
          </cell>
          <cell r="D5585" t="str">
            <v>BMA - SECOND FLOOR</v>
          </cell>
          <cell r="E5585" t="str">
            <v>BELMONT MED ASSOC</v>
          </cell>
          <cell r="F5585" t="str">
            <v>725 CONCORD AVE STE 4100</v>
          </cell>
          <cell r="G5585" t="str">
            <v>CAMBRIDGE, MA 02138-1041</v>
          </cell>
          <cell r="J5585" t="str">
            <v>CAMBRIDGE</v>
          </cell>
          <cell r="K5585" t="str">
            <v>MA</v>
          </cell>
          <cell r="L5585" t="str">
            <v>02138-1041</v>
          </cell>
          <cell r="N5585">
            <v>0</v>
          </cell>
        </row>
        <row r="5586">
          <cell r="A5586">
            <v>66010773</v>
          </cell>
          <cell r="B5586" t="str">
            <v>Y</v>
          </cell>
          <cell r="C5586" t="str">
            <v>NE66010773</v>
          </cell>
          <cell r="D5586" t="str">
            <v>BNA-EYE POD</v>
          </cell>
          <cell r="E5586" t="str">
            <v>BELMONT MED ASSOC</v>
          </cell>
          <cell r="F5586" t="str">
            <v>725 CONCORD AVE STE 4100</v>
          </cell>
          <cell r="G5586" t="str">
            <v>CAMBRIDGE, MA 02138-1041</v>
          </cell>
          <cell r="J5586" t="str">
            <v>CAMBRIDGE</v>
          </cell>
          <cell r="K5586" t="str">
            <v>MA</v>
          </cell>
          <cell r="L5586" t="str">
            <v>02138-1041</v>
          </cell>
          <cell r="N5586">
            <v>0</v>
          </cell>
        </row>
        <row r="5587">
          <cell r="A5587">
            <v>66010774</v>
          </cell>
          <cell r="B5587" t="str">
            <v>Y</v>
          </cell>
          <cell r="C5587" t="str">
            <v>NE66010774</v>
          </cell>
          <cell r="D5587" t="str">
            <v>EATON MED ASSOC-METHUEN</v>
          </cell>
          <cell r="E5587" t="str">
            <v>EATON (C)</v>
          </cell>
          <cell r="F5587" t="str">
            <v>87 JACKSON ST</v>
          </cell>
          <cell r="G5587" t="str">
            <v>METHUEN, MA 01844-5044</v>
          </cell>
          <cell r="J5587" t="str">
            <v>METHUEN</v>
          </cell>
          <cell r="K5587" t="str">
            <v>MA</v>
          </cell>
          <cell r="L5587" t="str">
            <v>01844-5044</v>
          </cell>
          <cell r="M5587">
            <v>0</v>
          </cell>
          <cell r="N5587">
            <v>0</v>
          </cell>
        </row>
        <row r="5588">
          <cell r="A5588">
            <v>66010775</v>
          </cell>
          <cell r="B5588" t="str">
            <v>N</v>
          </cell>
          <cell r="C5588" t="str">
            <v>NE66010775</v>
          </cell>
          <cell r="D5588" t="str">
            <v>EATON MED ASSOC-N. ANDOVER</v>
          </cell>
          <cell r="E5588" t="str">
            <v>EATON (D) (TERM)</v>
          </cell>
          <cell r="F5588" t="str">
            <v>203 TURNPIKE ST STE G1</v>
          </cell>
          <cell r="G5588" t="str">
            <v>NORTH ANDOVER, MA 01845-5038</v>
          </cell>
          <cell r="J5588" t="str">
            <v>NORTH ANDOVER</v>
          </cell>
          <cell r="K5588" t="str">
            <v>MA</v>
          </cell>
          <cell r="L5588" t="str">
            <v>01845-5038</v>
          </cell>
          <cell r="N5588">
            <v>0</v>
          </cell>
        </row>
        <row r="5589">
          <cell r="A5589">
            <v>66010776</v>
          </cell>
          <cell r="B5589" t="str">
            <v>Y</v>
          </cell>
          <cell r="C5589" t="str">
            <v>NE66010776</v>
          </cell>
          <cell r="D5589" t="str">
            <v>QUEST DIAGNOSTICS - PLYMOUTH</v>
          </cell>
          <cell r="E5589" t="str">
            <v>QUEST (C)</v>
          </cell>
          <cell r="F5589" t="str">
            <v>57 LONG POND RD</v>
          </cell>
          <cell r="G5589" t="str">
            <v>PLYMOUTH, MA 02360-2670</v>
          </cell>
          <cell r="J5589" t="str">
            <v>PLYMOUTH</v>
          </cell>
          <cell r="K5589" t="str">
            <v>MA</v>
          </cell>
          <cell r="L5589" t="str">
            <v>02360-2670</v>
          </cell>
          <cell r="M5589">
            <v>0</v>
          </cell>
          <cell r="N5589">
            <v>0</v>
          </cell>
        </row>
        <row r="5590">
          <cell r="A5590">
            <v>66010777</v>
          </cell>
          <cell r="B5590" t="str">
            <v>Y</v>
          </cell>
          <cell r="C5590" t="str">
            <v>NE66010777</v>
          </cell>
          <cell r="D5590" t="str">
            <v>CLAUDE A. CURRAN, M.D.</v>
          </cell>
          <cell r="E5590" t="str">
            <v>CURRAN (A)</v>
          </cell>
          <cell r="F5590" t="str">
            <v>198 HANOVER ST</v>
          </cell>
          <cell r="G5590" t="str">
            <v>FALL RIVER, MA 02720-5210</v>
          </cell>
          <cell r="J5590" t="str">
            <v>FALL RIVER</v>
          </cell>
          <cell r="K5590" t="str">
            <v>MA</v>
          </cell>
          <cell r="L5590" t="str">
            <v>02720-5210</v>
          </cell>
          <cell r="N5590">
            <v>0</v>
          </cell>
        </row>
        <row r="5591">
          <cell r="A5591">
            <v>66010778</v>
          </cell>
          <cell r="B5591" t="str">
            <v>N</v>
          </cell>
          <cell r="C5591" t="str">
            <v>NE66010778</v>
          </cell>
          <cell r="D5591" t="str">
            <v>NEMRA BI STUDY</v>
          </cell>
          <cell r="E5591" t="str">
            <v>NEMR (TERM)</v>
          </cell>
          <cell r="F5591" t="str">
            <v>CATHY MOROCHNICK</v>
          </cell>
          <cell r="G5591" t="str">
            <v>49 STATE ROAD</v>
          </cell>
          <cell r="H5591" t="str">
            <v>NORTH DARTMOUTH, MA 02747</v>
          </cell>
          <cell r="J5591" t="str">
            <v>NORTH DARTMOUTH</v>
          </cell>
          <cell r="K5591" t="str">
            <v>MA</v>
          </cell>
          <cell r="L5591">
            <v>2747</v>
          </cell>
          <cell r="M5591">
            <v>41.639699999999998</v>
          </cell>
          <cell r="N5591">
            <v>-70.990799999999993</v>
          </cell>
        </row>
        <row r="5592">
          <cell r="A5592">
            <v>66010779</v>
          </cell>
          <cell r="B5592" t="str">
            <v>Y</v>
          </cell>
          <cell r="C5592" t="str">
            <v>NE66010779</v>
          </cell>
          <cell r="D5592" t="str">
            <v>BOSTON UROGYN ASSOC- QUINCY</v>
          </cell>
          <cell r="E5592" t="str">
            <v>BOSTON URO (C)</v>
          </cell>
          <cell r="F5592" t="str">
            <v>500 CONGRESS ST STE 1B</v>
          </cell>
          <cell r="G5592" t="str">
            <v>QUINCY, MA 02169-0917</v>
          </cell>
          <cell r="J5592" t="str">
            <v>QUINCY</v>
          </cell>
          <cell r="K5592" t="str">
            <v>MA</v>
          </cell>
          <cell r="L5592" t="str">
            <v>02169-0917</v>
          </cell>
          <cell r="M5592">
            <v>0</v>
          </cell>
          <cell r="N5592">
            <v>0</v>
          </cell>
        </row>
        <row r="5593">
          <cell r="A5593">
            <v>66010780</v>
          </cell>
          <cell r="B5593" t="str">
            <v>Y</v>
          </cell>
          <cell r="C5593" t="str">
            <v>NE66010780</v>
          </cell>
          <cell r="D5593" t="str">
            <v>HAMPDEN COUNTY PHY-WESTFIELD</v>
          </cell>
          <cell r="E5593" t="str">
            <v>HAMPDEN (D)</v>
          </cell>
          <cell r="F5593" t="str">
            <v>140 SOUTHAMPTON RD</v>
          </cell>
          <cell r="G5593" t="str">
            <v>WESTFIELD, MA 01085-1370</v>
          </cell>
          <cell r="J5593" t="str">
            <v>WESTFIELD</v>
          </cell>
          <cell r="K5593" t="str">
            <v>MA</v>
          </cell>
          <cell r="L5593" t="str">
            <v>01085-1370</v>
          </cell>
          <cell r="N5593">
            <v>0</v>
          </cell>
        </row>
        <row r="5594">
          <cell r="A5594">
            <v>66010781</v>
          </cell>
          <cell r="B5594" t="str">
            <v>Y</v>
          </cell>
          <cell r="C5594" t="str">
            <v>NE66010781</v>
          </cell>
          <cell r="D5594" t="str">
            <v>HAMPDEN COUNTY PHY-SPRINGFIELD</v>
          </cell>
          <cell r="E5594" t="str">
            <v>HAMPDEN (D)</v>
          </cell>
          <cell r="F5594" t="str">
            <v>300 STAFFORD ST</v>
          </cell>
          <cell r="G5594" t="str">
            <v>SPRINGFIELD, MA 01104-3581</v>
          </cell>
          <cell r="J5594" t="str">
            <v>SPRINGFIELD</v>
          </cell>
          <cell r="K5594" t="str">
            <v>MA</v>
          </cell>
          <cell r="L5594" t="str">
            <v>01104-3581</v>
          </cell>
          <cell r="N5594">
            <v>0</v>
          </cell>
        </row>
        <row r="5595">
          <cell r="A5595">
            <v>66010782</v>
          </cell>
          <cell r="B5595" t="str">
            <v>Y</v>
          </cell>
          <cell r="C5595" t="str">
            <v>NE66010782</v>
          </cell>
          <cell r="D5595" t="str">
            <v>HAMPDEN COUNTY PHY-GREENFIELD</v>
          </cell>
          <cell r="E5595" t="str">
            <v>HAMPDEN COUNTY (D)</v>
          </cell>
          <cell r="F5595" t="str">
            <v>33 RIDDELL ST STE 1 &amp; 9</v>
          </cell>
          <cell r="G5595" t="str">
            <v>GREENFIELD, MA 01301-2002</v>
          </cell>
          <cell r="J5595" t="str">
            <v>GREENFIELD</v>
          </cell>
          <cell r="K5595" t="str">
            <v>MA</v>
          </cell>
          <cell r="L5595" t="str">
            <v>01301-2002</v>
          </cell>
          <cell r="N5595">
            <v>0</v>
          </cell>
        </row>
        <row r="5596">
          <cell r="A5596">
            <v>66010783</v>
          </cell>
          <cell r="B5596" t="str">
            <v>N</v>
          </cell>
          <cell r="C5596" t="str">
            <v>NE66010783</v>
          </cell>
          <cell r="D5596" t="str">
            <v>BOSTON CLINICAL TRIALS</v>
          </cell>
          <cell r="E5596" t="str">
            <v>BOSTON CLINICAL TRIALS (T</v>
          </cell>
          <cell r="F5596" t="str">
            <v>IRENE AXELROD</v>
          </cell>
          <cell r="G5596" t="str">
            <v>18 SHEPARD ST</v>
          </cell>
          <cell r="H5596" t="str">
            <v>BRIGHTON, MA 02135-3416</v>
          </cell>
          <cell r="J5596" t="str">
            <v>BRIGHTON</v>
          </cell>
          <cell r="K5596" t="str">
            <v>MA</v>
          </cell>
          <cell r="L5596" t="str">
            <v>02135-3416</v>
          </cell>
          <cell r="N5596">
            <v>0</v>
          </cell>
        </row>
        <row r="5597">
          <cell r="A5597">
            <v>66010785</v>
          </cell>
          <cell r="B5597" t="str">
            <v>Y</v>
          </cell>
          <cell r="C5597" t="str">
            <v>NE66010785</v>
          </cell>
          <cell r="D5597" t="str">
            <v>PASTOR MEDICAL GROUP</v>
          </cell>
          <cell r="E5597" t="str">
            <v>PASTOR (D)</v>
          </cell>
          <cell r="F5597" t="str">
            <v>1180 BEACON ST STE 8A</v>
          </cell>
          <cell r="G5597" t="str">
            <v>BROOKLINE, MA 02446-3806</v>
          </cell>
          <cell r="J5597" t="str">
            <v>BROOKLINE</v>
          </cell>
          <cell r="K5597" t="str">
            <v>MA</v>
          </cell>
          <cell r="L5597" t="str">
            <v>02446-3806</v>
          </cell>
          <cell r="M5597">
            <v>0</v>
          </cell>
          <cell r="N5597">
            <v>0</v>
          </cell>
        </row>
        <row r="5598">
          <cell r="A5598">
            <v>66010786</v>
          </cell>
          <cell r="B5598" t="str">
            <v>Y</v>
          </cell>
          <cell r="C5598" t="str">
            <v>NE66010786</v>
          </cell>
          <cell r="D5598" t="str">
            <v>UMMH MS CENTER</v>
          </cell>
          <cell r="E5598" t="str">
            <v>UMASS MEMORIAL (D)</v>
          </cell>
          <cell r="F5598" t="str">
            <v>55 LAKE AVE NORTH</v>
          </cell>
          <cell r="G5598" t="str">
            <v>WORCESTER, MA 01605-2903</v>
          </cell>
          <cell r="J5598" t="str">
            <v>WORCESTER</v>
          </cell>
          <cell r="K5598" t="str">
            <v>MA</v>
          </cell>
          <cell r="L5598" t="str">
            <v>01605-2903</v>
          </cell>
          <cell r="M5598">
            <v>0</v>
          </cell>
          <cell r="N5598">
            <v>0</v>
          </cell>
        </row>
        <row r="5599">
          <cell r="A5599">
            <v>66010787</v>
          </cell>
          <cell r="B5599" t="str">
            <v>Y</v>
          </cell>
          <cell r="C5599" t="str">
            <v>NE66010787</v>
          </cell>
          <cell r="D5599" t="str">
            <v>GARY M CRANK,M.D.</v>
          </cell>
          <cell r="E5599" t="str">
            <v>CRANK (C)</v>
          </cell>
          <cell r="F5599" t="str">
            <v>707 NEWPORT AVE</v>
          </cell>
          <cell r="G5599" t="str">
            <v>ATTLEBORO, MA 02703-5932</v>
          </cell>
          <cell r="J5599" t="str">
            <v>ATTLEBORO</v>
          </cell>
          <cell r="K5599" t="str">
            <v>MA</v>
          </cell>
          <cell r="L5599" t="str">
            <v>02703-5932</v>
          </cell>
          <cell r="N5599">
            <v>0</v>
          </cell>
        </row>
        <row r="5600">
          <cell r="A5600">
            <v>66010788</v>
          </cell>
          <cell r="B5600" t="str">
            <v>Y</v>
          </cell>
          <cell r="C5600" t="str">
            <v>NE66010788</v>
          </cell>
          <cell r="D5600" t="str">
            <v>SAVITT, JOSEPH J., M.D.</v>
          </cell>
          <cell r="E5600" t="str">
            <v>SAVITT (CARE360IN25)</v>
          </cell>
          <cell r="F5600" t="str">
            <v>200 LINCOLN ST</v>
          </cell>
          <cell r="G5600" t="str">
            <v>WORCESTER, MA 01605-2528</v>
          </cell>
          <cell r="J5600" t="str">
            <v>WORCESTER</v>
          </cell>
          <cell r="K5600" t="str">
            <v>MA</v>
          </cell>
          <cell r="L5600" t="str">
            <v>01605-2528</v>
          </cell>
          <cell r="M5600">
            <v>0</v>
          </cell>
          <cell r="N5600">
            <v>0</v>
          </cell>
        </row>
        <row r="5601">
          <cell r="A5601">
            <v>66010789</v>
          </cell>
          <cell r="B5601" t="str">
            <v>Y</v>
          </cell>
          <cell r="C5601" t="str">
            <v>NE66010789</v>
          </cell>
          <cell r="D5601" t="str">
            <v>COMPREHENSIVE FAMILY MEDICAL</v>
          </cell>
          <cell r="E5601" t="str">
            <v>COMPREHENSIVE (A)</v>
          </cell>
          <cell r="F5601" t="str">
            <v>120 MAPLE ST STE 203</v>
          </cell>
          <cell r="G5601" t="str">
            <v>SPRINGFIELD, MA 01103-2211</v>
          </cell>
          <cell r="J5601" t="str">
            <v>SPRINGFIELD</v>
          </cell>
          <cell r="K5601" t="str">
            <v>MA</v>
          </cell>
          <cell r="L5601" t="str">
            <v>01103-2211</v>
          </cell>
          <cell r="N5601">
            <v>0</v>
          </cell>
        </row>
        <row r="5602">
          <cell r="A5602">
            <v>66010790</v>
          </cell>
          <cell r="B5602" t="str">
            <v>N</v>
          </cell>
          <cell r="C5602" t="str">
            <v>NE66010790</v>
          </cell>
          <cell r="D5602" t="str">
            <v>PROMEDICA MERCK 014 MK-3118</v>
          </cell>
          <cell r="E5602" t="str">
            <v>PROMEDICA (TERM)</v>
          </cell>
          <cell r="F5602" t="str">
            <v>77 WARREN ST</v>
          </cell>
          <cell r="G5602" t="str">
            <v>BRIGHTON, MA 02135-3601</v>
          </cell>
          <cell r="J5602" t="str">
            <v>BRIGHTON</v>
          </cell>
          <cell r="K5602" t="str">
            <v>MA</v>
          </cell>
          <cell r="L5602" t="str">
            <v>02135-3601</v>
          </cell>
          <cell r="N5602">
            <v>0</v>
          </cell>
        </row>
        <row r="5603">
          <cell r="A5603">
            <v>66010791</v>
          </cell>
          <cell r="B5603" t="str">
            <v>N</v>
          </cell>
          <cell r="C5603" t="str">
            <v>NE66010791</v>
          </cell>
          <cell r="D5603" t="str">
            <v>PROMEDICA NOVARTISCAEB071A2130</v>
          </cell>
          <cell r="E5603" t="str">
            <v>PROMEDICA (TERM)</v>
          </cell>
          <cell r="F5603" t="str">
            <v>77 WARREN ST</v>
          </cell>
          <cell r="G5603" t="str">
            <v>BRIGHTON, MA 02135-3601</v>
          </cell>
          <cell r="J5603" t="str">
            <v>BRIGHTON</v>
          </cell>
          <cell r="K5603" t="str">
            <v>MA</v>
          </cell>
          <cell r="L5603" t="str">
            <v>02135-3601</v>
          </cell>
          <cell r="N5603">
            <v>0</v>
          </cell>
        </row>
        <row r="5604">
          <cell r="A5604">
            <v>66010792</v>
          </cell>
          <cell r="B5604" t="str">
            <v>Y</v>
          </cell>
          <cell r="C5604" t="str">
            <v>NE66010792</v>
          </cell>
          <cell r="D5604" t="str">
            <v>GI ASSOC OF GREATER LOWELL</v>
          </cell>
          <cell r="E5604" t="str">
            <v>GI (D)</v>
          </cell>
          <cell r="F5604" t="str">
            <v>20 RESEARCH PL STE 220</v>
          </cell>
          <cell r="G5604" t="str">
            <v>N CHELMSFORD, MA 01863-2455</v>
          </cell>
          <cell r="J5604" t="str">
            <v>N CHELMSFORD</v>
          </cell>
          <cell r="K5604" t="str">
            <v>MA</v>
          </cell>
          <cell r="L5604" t="str">
            <v>01863-2455</v>
          </cell>
          <cell r="M5604">
            <v>0</v>
          </cell>
          <cell r="N5604">
            <v>0</v>
          </cell>
        </row>
        <row r="5605">
          <cell r="A5605">
            <v>66010793</v>
          </cell>
          <cell r="B5605" t="str">
            <v>Y</v>
          </cell>
          <cell r="C5605" t="str">
            <v>NE66010793</v>
          </cell>
          <cell r="D5605" t="str">
            <v>HVMA ANTICOAGULATION</v>
          </cell>
          <cell r="E5605" t="str">
            <v>HVMA ANTICOAGULATION (D)</v>
          </cell>
          <cell r="F5605" t="str">
            <v>254 2ND AVE</v>
          </cell>
          <cell r="G5605" t="str">
            <v>NEEDHAM, MA 02494-2809</v>
          </cell>
          <cell r="J5605" t="str">
            <v>NEEDHAM</v>
          </cell>
          <cell r="K5605" t="str">
            <v>MA</v>
          </cell>
          <cell r="L5605" t="str">
            <v>02494-2809</v>
          </cell>
          <cell r="M5605">
            <v>0</v>
          </cell>
          <cell r="N5605">
            <v>0</v>
          </cell>
        </row>
        <row r="5606">
          <cell r="A5606">
            <v>66010794</v>
          </cell>
          <cell r="B5606" t="str">
            <v>Y</v>
          </cell>
          <cell r="C5606" t="str">
            <v>NE66010794</v>
          </cell>
          <cell r="D5606" t="str">
            <v>ARTHUR STEINHART, DPM</v>
          </cell>
          <cell r="E5606" t="str">
            <v>STEINHART</v>
          </cell>
          <cell r="F5606" t="str">
            <v>1236 MAIN ST STE 300</v>
          </cell>
          <cell r="G5606" t="str">
            <v>HOLYOKE, MA 01040-2955</v>
          </cell>
          <cell r="J5606" t="str">
            <v>HOLYOKE</v>
          </cell>
          <cell r="K5606" t="str">
            <v>MA</v>
          </cell>
          <cell r="L5606" t="str">
            <v>01040-2955</v>
          </cell>
          <cell r="N5606">
            <v>0</v>
          </cell>
        </row>
        <row r="5607">
          <cell r="A5607">
            <v>66010795</v>
          </cell>
          <cell r="B5607" t="str">
            <v>Y</v>
          </cell>
          <cell r="C5607" t="str">
            <v>NE66010795</v>
          </cell>
          <cell r="D5607" t="str">
            <v>ARBOUR COUNSELING LOWELL</v>
          </cell>
          <cell r="E5607" t="str">
            <v>ARBOUR (D)</v>
          </cell>
          <cell r="F5607" t="str">
            <v>10 BRIDGE ST</v>
          </cell>
          <cell r="G5607" t="str">
            <v>LOWELL, MA 01852-1268</v>
          </cell>
          <cell r="J5607" t="str">
            <v>LOWELL</v>
          </cell>
          <cell r="K5607" t="str">
            <v>MA</v>
          </cell>
          <cell r="L5607" t="str">
            <v>01852-1268</v>
          </cell>
          <cell r="M5607">
            <v>0</v>
          </cell>
          <cell r="N5607">
            <v>0</v>
          </cell>
        </row>
        <row r="5608">
          <cell r="A5608">
            <v>66010796</v>
          </cell>
          <cell r="B5608" t="str">
            <v>N</v>
          </cell>
          <cell r="C5608" t="str">
            <v>NE66010796</v>
          </cell>
          <cell r="D5608" t="str">
            <v>SMITH &amp; NEPHEW ENDOSCOPY</v>
          </cell>
          <cell r="E5608" t="str">
            <v>SMITH &amp; NEPHEW (TERM)</v>
          </cell>
          <cell r="F5608" t="str">
            <v>150 MINUTEMAN RD</v>
          </cell>
          <cell r="G5608" t="str">
            <v>ANDOVER, MA 01810-1031</v>
          </cell>
          <cell r="J5608" t="str">
            <v>ANDOVER</v>
          </cell>
          <cell r="K5608" t="str">
            <v>MA</v>
          </cell>
          <cell r="L5608" t="str">
            <v>01810-1031</v>
          </cell>
          <cell r="N5608">
            <v>0</v>
          </cell>
        </row>
        <row r="5609">
          <cell r="A5609">
            <v>66010797</v>
          </cell>
          <cell r="B5609" t="str">
            <v>Y</v>
          </cell>
          <cell r="C5609" t="str">
            <v>NE66010797</v>
          </cell>
          <cell r="D5609" t="str">
            <v>FENWAY - PROJECT REACH</v>
          </cell>
          <cell r="E5609" t="str">
            <v>FENWAY (A)</v>
          </cell>
          <cell r="F5609" t="str">
            <v>1340 BOYLSTON ST FL 8</v>
          </cell>
          <cell r="G5609" t="str">
            <v>BOSTON, MA 02215-4302</v>
          </cell>
          <cell r="J5609" t="str">
            <v>BOSTON</v>
          </cell>
          <cell r="K5609" t="str">
            <v>MA</v>
          </cell>
          <cell r="L5609" t="str">
            <v>02215-4302</v>
          </cell>
          <cell r="M5609">
            <v>0</v>
          </cell>
          <cell r="N5609">
            <v>0</v>
          </cell>
        </row>
        <row r="5610">
          <cell r="A5610">
            <v>66010798</v>
          </cell>
          <cell r="B5610" t="str">
            <v>Y</v>
          </cell>
          <cell r="C5610" t="str">
            <v>NE66010798</v>
          </cell>
          <cell r="D5610" t="str">
            <v>ARBOUR COUNSELING LAWRENCE</v>
          </cell>
          <cell r="E5610" t="str">
            <v>ARBOUR (D)</v>
          </cell>
          <cell r="F5610" t="str">
            <v>599 CANAL ST STE 1</v>
          </cell>
          <cell r="G5610" t="str">
            <v>LAWRENCE, MA 01840-1244</v>
          </cell>
          <cell r="J5610" t="str">
            <v>LAWRENCE</v>
          </cell>
          <cell r="K5610" t="str">
            <v>MA</v>
          </cell>
          <cell r="L5610" t="str">
            <v>01840-1244</v>
          </cell>
          <cell r="N5610">
            <v>0</v>
          </cell>
        </row>
        <row r="5611">
          <cell r="A5611">
            <v>66010799</v>
          </cell>
          <cell r="B5611" t="str">
            <v>Y</v>
          </cell>
          <cell r="C5611" t="str">
            <v>NE66010799</v>
          </cell>
          <cell r="D5611" t="str">
            <v>WEYMOUTH HEALTH IMPERATIVES</v>
          </cell>
          <cell r="E5611" t="str">
            <v>HEALTH IMPERATIVES (B)</v>
          </cell>
          <cell r="F5611" t="str">
            <v>210 WINTER ST STE 204</v>
          </cell>
          <cell r="G5611" t="str">
            <v>WEYMOUTH, MA 02188-3336</v>
          </cell>
          <cell r="J5611" t="str">
            <v>WEYMOUTH</v>
          </cell>
          <cell r="K5611" t="str">
            <v>MA</v>
          </cell>
          <cell r="L5611" t="str">
            <v>02188-3336</v>
          </cell>
          <cell r="M5611">
            <v>0</v>
          </cell>
          <cell r="N5611">
            <v>0</v>
          </cell>
        </row>
        <row r="5612">
          <cell r="A5612">
            <v>66010800</v>
          </cell>
          <cell r="B5612" t="str">
            <v>Y</v>
          </cell>
          <cell r="C5612" t="str">
            <v>NE66010800</v>
          </cell>
          <cell r="D5612" t="str">
            <v>ALL CARE HOMECARE</v>
          </cell>
          <cell r="E5612" t="str">
            <v>ALL CARE (C)</v>
          </cell>
          <cell r="F5612" t="str">
            <v>294 PLEASANT ST STE 205</v>
          </cell>
          <cell r="G5612" t="str">
            <v>STOUGHTON, MA 02072-2571</v>
          </cell>
          <cell r="J5612" t="str">
            <v>STOUGHTON</v>
          </cell>
          <cell r="K5612" t="str">
            <v>MA</v>
          </cell>
          <cell r="L5612" t="str">
            <v>02072-2571</v>
          </cell>
          <cell r="M5612">
            <v>0</v>
          </cell>
          <cell r="N5612">
            <v>0</v>
          </cell>
        </row>
        <row r="5613">
          <cell r="A5613">
            <v>66010801</v>
          </cell>
          <cell r="B5613" t="str">
            <v>Y</v>
          </cell>
          <cell r="C5613" t="str">
            <v>NE66010801</v>
          </cell>
          <cell r="D5613" t="str">
            <v>ATTLEBORO FAMILY PLANNING</v>
          </cell>
          <cell r="E5613" t="str">
            <v>ATTLEBORO FAMILY (B)</v>
          </cell>
          <cell r="F5613" t="str">
            <v>150 EMORY ST</v>
          </cell>
          <cell r="G5613" t="str">
            <v>ATTLEBORO, MA 02703-2439</v>
          </cell>
          <cell r="J5613" t="str">
            <v>ATTLEBORO</v>
          </cell>
          <cell r="K5613" t="str">
            <v>MA</v>
          </cell>
          <cell r="L5613" t="str">
            <v>02703-2439</v>
          </cell>
          <cell r="M5613">
            <v>0</v>
          </cell>
          <cell r="N5613">
            <v>0</v>
          </cell>
        </row>
        <row r="5614">
          <cell r="A5614">
            <v>66010802</v>
          </cell>
          <cell r="B5614" t="str">
            <v>Y</v>
          </cell>
          <cell r="C5614" t="str">
            <v>NE66010802</v>
          </cell>
          <cell r="D5614" t="str">
            <v>BROCKTON FAMILY PLANNING</v>
          </cell>
          <cell r="E5614" t="str">
            <v>BROCKTON FAMILY (B)</v>
          </cell>
          <cell r="F5614" t="str">
            <v>111 TORREY ST</v>
          </cell>
          <cell r="G5614" t="str">
            <v>BROCKTON, MA 02301-4800</v>
          </cell>
          <cell r="J5614" t="str">
            <v>BROCKTON</v>
          </cell>
          <cell r="K5614" t="str">
            <v>MA</v>
          </cell>
          <cell r="L5614" t="str">
            <v>02301-4800</v>
          </cell>
          <cell r="M5614">
            <v>0</v>
          </cell>
          <cell r="N5614">
            <v>0</v>
          </cell>
        </row>
        <row r="5615">
          <cell r="A5615">
            <v>66010803</v>
          </cell>
          <cell r="B5615" t="str">
            <v>N</v>
          </cell>
          <cell r="C5615" t="str">
            <v>NE66010803</v>
          </cell>
          <cell r="D5615" t="str">
            <v>NANTUCKET FAMILY PLANNING</v>
          </cell>
          <cell r="E5615" t="str">
            <v>NATUCKET FAMILY (B)(TERM)</v>
          </cell>
          <cell r="F5615" t="str">
            <v>20 VESPER LN STE 3</v>
          </cell>
          <cell r="G5615" t="str">
            <v>NANTUCKET, MA 02554-4394</v>
          </cell>
          <cell r="J5615" t="str">
            <v>NANTUCKET</v>
          </cell>
          <cell r="K5615" t="str">
            <v>MA</v>
          </cell>
          <cell r="L5615" t="str">
            <v>02554-4394</v>
          </cell>
          <cell r="N5615">
            <v>0</v>
          </cell>
        </row>
        <row r="5616">
          <cell r="A5616">
            <v>66010804</v>
          </cell>
          <cell r="B5616" t="str">
            <v>Y</v>
          </cell>
          <cell r="C5616" t="str">
            <v>NE66010804</v>
          </cell>
          <cell r="D5616" t="str">
            <v>PLYMOUTH FAMILY PLANNING</v>
          </cell>
          <cell r="E5616" t="str">
            <v>PLYMOUTH FAMILY (B)</v>
          </cell>
          <cell r="F5616" t="str">
            <v>123 CAMELOT DR STE 1</v>
          </cell>
          <cell r="G5616" t="str">
            <v>PLYMOUTH, MA 02360-3038</v>
          </cell>
          <cell r="J5616" t="str">
            <v>PLYMOUTH</v>
          </cell>
          <cell r="K5616" t="str">
            <v>MA</v>
          </cell>
          <cell r="L5616" t="str">
            <v>02360-3038</v>
          </cell>
          <cell r="M5616">
            <v>0</v>
          </cell>
          <cell r="N5616">
            <v>0</v>
          </cell>
        </row>
        <row r="5617">
          <cell r="A5617">
            <v>66010805</v>
          </cell>
          <cell r="B5617" t="str">
            <v>Y</v>
          </cell>
          <cell r="C5617" t="str">
            <v>NE66010805</v>
          </cell>
          <cell r="D5617" t="str">
            <v>NEW BEDFORD FAMILY PLANNING</v>
          </cell>
          <cell r="E5617" t="str">
            <v>NEW BEDFORD FAMILY (B)</v>
          </cell>
          <cell r="F5617" t="str">
            <v>651 ORCHARD ST STE 11</v>
          </cell>
          <cell r="G5617" t="str">
            <v>NEW BEDFORD, MA 02744-1008</v>
          </cell>
          <cell r="J5617" t="str">
            <v>NEW BEDFORD</v>
          </cell>
          <cell r="K5617" t="str">
            <v>MA</v>
          </cell>
          <cell r="L5617" t="str">
            <v>02744-1008</v>
          </cell>
          <cell r="M5617">
            <v>0</v>
          </cell>
          <cell r="N5617">
            <v>0</v>
          </cell>
        </row>
        <row r="5618">
          <cell r="A5618">
            <v>66010806</v>
          </cell>
          <cell r="B5618" t="str">
            <v>Y</v>
          </cell>
          <cell r="C5618" t="str">
            <v>NE66010806</v>
          </cell>
          <cell r="D5618" t="str">
            <v>MARTHA'S VINEYARD FAMILY PLAN</v>
          </cell>
          <cell r="E5618" t="str">
            <v>MARTHAS VINEYARD (B)</v>
          </cell>
          <cell r="F5618" t="str">
            <v>PO BOX 909</v>
          </cell>
          <cell r="G5618" t="str">
            <v>517 STATE RD</v>
          </cell>
          <cell r="H5618" t="str">
            <v>VINEYARD HAVEN, MA 02568-5622</v>
          </cell>
          <cell r="J5618" t="str">
            <v>VINEYARD HAVEN</v>
          </cell>
          <cell r="K5618" t="str">
            <v>MA</v>
          </cell>
          <cell r="L5618" t="str">
            <v>02568-5622</v>
          </cell>
          <cell r="M5618">
            <v>0</v>
          </cell>
          <cell r="N5618">
            <v>0</v>
          </cell>
        </row>
        <row r="5619">
          <cell r="A5619">
            <v>66010807</v>
          </cell>
          <cell r="B5619" t="str">
            <v>Y</v>
          </cell>
          <cell r="C5619" t="str">
            <v>NE66010807</v>
          </cell>
          <cell r="D5619" t="str">
            <v>SOSLOW, ARNOLD, M.D.</v>
          </cell>
          <cell r="E5619" t="str">
            <v>SOSLOW, (CARE360IN25)</v>
          </cell>
          <cell r="F5619" t="str">
            <v>736 CAMBRIDGE ST</v>
          </cell>
          <cell r="G5619" t="str">
            <v>BOSTON, MA 02135-2907</v>
          </cell>
          <cell r="J5619" t="str">
            <v>BOSTON</v>
          </cell>
          <cell r="K5619" t="str">
            <v>MA</v>
          </cell>
          <cell r="L5619" t="str">
            <v>02135-2907</v>
          </cell>
          <cell r="N5619">
            <v>0</v>
          </cell>
        </row>
        <row r="5620">
          <cell r="A5620">
            <v>66010808</v>
          </cell>
          <cell r="B5620" t="str">
            <v>N</v>
          </cell>
          <cell r="C5620" t="str">
            <v>NE66010808</v>
          </cell>
          <cell r="D5620" t="str">
            <v>SCOTT DREIKER, M.D.-LOGISTICS</v>
          </cell>
          <cell r="E5620" t="str">
            <v>DREIKER (LOGISTICS ONLY)</v>
          </cell>
          <cell r="F5620" t="str">
            <v>21 BRISTOL DR STE 203</v>
          </cell>
          <cell r="G5620" t="str">
            <v>SOUTH EASTON, MA 02375-1199</v>
          </cell>
          <cell r="J5620" t="str">
            <v>SOUTH EASTON</v>
          </cell>
          <cell r="K5620" t="str">
            <v>MA</v>
          </cell>
          <cell r="L5620" t="str">
            <v>02375-1199</v>
          </cell>
          <cell r="N5620">
            <v>0</v>
          </cell>
        </row>
        <row r="5621">
          <cell r="A5621">
            <v>66010809</v>
          </cell>
          <cell r="B5621" t="str">
            <v>N</v>
          </cell>
          <cell r="C5621" t="str">
            <v>NE66010809</v>
          </cell>
          <cell r="D5621" t="str">
            <v>BAYCARE HEALTH PARTNERS</v>
          </cell>
          <cell r="E5621" t="str">
            <v>BAYCARE (TERM)</v>
          </cell>
          <cell r="F5621" t="str">
            <v>338 BIRNIE AVE</v>
          </cell>
          <cell r="G5621" t="str">
            <v>SPRINGFIELD, MA 01107-1104</v>
          </cell>
          <cell r="J5621" t="str">
            <v>SPRINGFIELD</v>
          </cell>
          <cell r="K5621" t="str">
            <v>MA</v>
          </cell>
          <cell r="L5621" t="str">
            <v>01107-1104</v>
          </cell>
          <cell r="N5621">
            <v>0</v>
          </cell>
        </row>
        <row r="5622">
          <cell r="A5622">
            <v>66010810</v>
          </cell>
          <cell r="B5622" t="str">
            <v>Y</v>
          </cell>
          <cell r="C5622" t="str">
            <v>NE66010810</v>
          </cell>
          <cell r="D5622" t="str">
            <v>HOME AGAIN HEALTH CARE</v>
          </cell>
          <cell r="E5622" t="str">
            <v>HOME (D)</v>
          </cell>
          <cell r="F5622" t="str">
            <v>600 W CUMMINGS PARK STE 1225</v>
          </cell>
          <cell r="G5622" t="str">
            <v>WOBURN, MA 01801-6354</v>
          </cell>
          <cell r="J5622" t="str">
            <v>WOBURN</v>
          </cell>
          <cell r="K5622" t="str">
            <v>MA</v>
          </cell>
          <cell r="L5622" t="str">
            <v>01801-6354</v>
          </cell>
          <cell r="N5622">
            <v>0</v>
          </cell>
        </row>
        <row r="5623">
          <cell r="A5623">
            <v>66010811</v>
          </cell>
          <cell r="B5623" t="str">
            <v>Y</v>
          </cell>
          <cell r="C5623" t="str">
            <v>NE66010811</v>
          </cell>
          <cell r="D5623" t="str">
            <v>BERKSHIRE ENT &amp; AUDIOLOGY</v>
          </cell>
          <cell r="E5623" t="str">
            <v>BERKSHIRE ENT &amp; AUDIOLOGY</v>
          </cell>
          <cell r="F5623" t="str">
            <v>510 NORTH ST</v>
          </cell>
          <cell r="G5623" t="str">
            <v>PITTSFIELD, MA 01201-5493</v>
          </cell>
          <cell r="J5623" t="str">
            <v>PITTSFIELD</v>
          </cell>
          <cell r="K5623" t="str">
            <v>MA</v>
          </cell>
          <cell r="L5623" t="str">
            <v>01201-5493</v>
          </cell>
          <cell r="N5623">
            <v>0</v>
          </cell>
        </row>
        <row r="5624">
          <cell r="A5624">
            <v>66010812</v>
          </cell>
          <cell r="B5624" t="str">
            <v>N</v>
          </cell>
          <cell r="C5624" t="str">
            <v>NE66010812</v>
          </cell>
          <cell r="D5624" t="str">
            <v>LYNN HARBOR WELLNESS CENTER</v>
          </cell>
          <cell r="E5624" t="str">
            <v>LYNN HARBOR WELLNESS (TER</v>
          </cell>
          <cell r="F5624" t="str">
            <v>154 LYNNWAY STE 1C</v>
          </cell>
          <cell r="G5624" t="str">
            <v>LYNN, MA 01902-3478</v>
          </cell>
          <cell r="J5624" t="str">
            <v>LYNN</v>
          </cell>
          <cell r="K5624" t="str">
            <v>MA</v>
          </cell>
          <cell r="L5624" t="str">
            <v>01902-3478</v>
          </cell>
          <cell r="N5624">
            <v>0</v>
          </cell>
        </row>
        <row r="5625">
          <cell r="A5625">
            <v>66010813</v>
          </cell>
          <cell r="B5625" t="str">
            <v>Y</v>
          </cell>
          <cell r="C5625" t="str">
            <v>NE66010813</v>
          </cell>
          <cell r="D5625" t="str">
            <v>SHIVANI LASH MIDWIFERY</v>
          </cell>
          <cell r="E5625" t="str">
            <v>LASH, SHIVANI (D)</v>
          </cell>
          <cell r="F5625" t="str">
            <v>1499 STATE ROAD</v>
          </cell>
          <cell r="G5625" t="str">
            <v>RICHMOND, MA 01254-0116</v>
          </cell>
          <cell r="J5625" t="str">
            <v>RICHMOND</v>
          </cell>
          <cell r="K5625" t="str">
            <v>MA</v>
          </cell>
          <cell r="L5625" t="str">
            <v>01254-0116</v>
          </cell>
          <cell r="N5625">
            <v>0</v>
          </cell>
        </row>
        <row r="5626">
          <cell r="A5626">
            <v>66010814</v>
          </cell>
          <cell r="B5626" t="str">
            <v>Y</v>
          </cell>
          <cell r="C5626" t="str">
            <v>NE66010814</v>
          </cell>
          <cell r="D5626" t="str">
            <v>KINNARI R. KHER, M.D.</v>
          </cell>
          <cell r="E5626" t="str">
            <v>KHER(D)</v>
          </cell>
          <cell r="F5626" t="str">
            <v>300 MOUNT AUBURN ST STE 408</v>
          </cell>
          <cell r="G5626" t="str">
            <v>CAMBRIDGE, MA 02138-5665</v>
          </cell>
          <cell r="J5626" t="str">
            <v>CAMBRIDGE</v>
          </cell>
          <cell r="K5626" t="str">
            <v>MA</v>
          </cell>
          <cell r="L5626" t="str">
            <v>02138-5665</v>
          </cell>
          <cell r="N5626">
            <v>0</v>
          </cell>
        </row>
        <row r="5627">
          <cell r="A5627">
            <v>66010815</v>
          </cell>
          <cell r="B5627" t="str">
            <v>Y</v>
          </cell>
          <cell r="C5627" t="str">
            <v>NE66010815</v>
          </cell>
          <cell r="D5627" t="str">
            <v>SOUTH SUBURBAN PEDIATRICS</v>
          </cell>
          <cell r="E5627" t="str">
            <v>SOUTH SUBURBAN (D)</v>
          </cell>
          <cell r="F5627" t="str">
            <v>104 QUARRY ST</v>
          </cell>
          <cell r="G5627" t="str">
            <v>QUINCY, MA 02169-4174</v>
          </cell>
          <cell r="J5627" t="str">
            <v>QUINCY</v>
          </cell>
          <cell r="K5627" t="str">
            <v>MA</v>
          </cell>
          <cell r="L5627" t="str">
            <v>02169-4174</v>
          </cell>
          <cell r="M5627">
            <v>0</v>
          </cell>
          <cell r="N5627">
            <v>0</v>
          </cell>
        </row>
        <row r="5628">
          <cell r="A5628">
            <v>66010816</v>
          </cell>
          <cell r="B5628" t="str">
            <v>Y</v>
          </cell>
          <cell r="C5628" t="str">
            <v>NE66010816</v>
          </cell>
          <cell r="D5628" t="str">
            <v>CYRIL BURKE,M.D.</v>
          </cell>
          <cell r="E5628" t="str">
            <v>BURKE(B)</v>
          </cell>
          <cell r="F5628" t="str">
            <v>1524 ATWOOD AVE STE 120</v>
          </cell>
          <cell r="G5628" t="str">
            <v>JOHNSTON, RI 02919-3228</v>
          </cell>
          <cell r="J5628" t="str">
            <v>JOHNSTON</v>
          </cell>
          <cell r="K5628" t="str">
            <v>RI</v>
          </cell>
          <cell r="L5628" t="str">
            <v>02919-3228</v>
          </cell>
          <cell r="M5628">
            <v>0</v>
          </cell>
          <cell r="N5628">
            <v>0</v>
          </cell>
        </row>
        <row r="5629">
          <cell r="A5629">
            <v>66010817</v>
          </cell>
          <cell r="B5629" t="str">
            <v>Y</v>
          </cell>
          <cell r="C5629" t="str">
            <v>NE66010817</v>
          </cell>
          <cell r="D5629" t="str">
            <v>METROWEST ENT</v>
          </cell>
          <cell r="E5629" t="str">
            <v>METROWEST ENT</v>
          </cell>
          <cell r="F5629" t="str">
            <v>160 S MAIN ST</v>
          </cell>
          <cell r="G5629" t="str">
            <v>MILFORD, MA 01757-3293</v>
          </cell>
          <cell r="J5629" t="str">
            <v>MILFORD</v>
          </cell>
          <cell r="K5629" t="str">
            <v>MA</v>
          </cell>
          <cell r="L5629" t="str">
            <v>01757-3293</v>
          </cell>
          <cell r="N5629">
            <v>0</v>
          </cell>
        </row>
        <row r="5630">
          <cell r="A5630">
            <v>66010818</v>
          </cell>
          <cell r="B5630" t="str">
            <v>Y</v>
          </cell>
          <cell r="C5630" t="str">
            <v>NE66010818</v>
          </cell>
          <cell r="D5630" t="str">
            <v>BEACON GROUPS HEALTHCARE</v>
          </cell>
          <cell r="E5630" t="str">
            <v>TOUCHET (D)</v>
          </cell>
          <cell r="F5630" t="str">
            <v>177 TREMONT ST FL 5</v>
          </cell>
          <cell r="G5630" t="str">
            <v>BOSTON, MA 02111-1020</v>
          </cell>
          <cell r="J5630" t="str">
            <v>BOSTON</v>
          </cell>
          <cell r="K5630" t="str">
            <v>MA</v>
          </cell>
          <cell r="L5630" t="str">
            <v>02111-1020</v>
          </cell>
          <cell r="N5630">
            <v>0</v>
          </cell>
        </row>
        <row r="5631">
          <cell r="A5631">
            <v>66010819</v>
          </cell>
          <cell r="B5631" t="str">
            <v>Y</v>
          </cell>
          <cell r="C5631" t="str">
            <v>NE66010819</v>
          </cell>
          <cell r="D5631" t="str">
            <v>JAMES, PHILLIP, M.D.</v>
          </cell>
          <cell r="E5631" t="str">
            <v>JAMES, PHILLIP (D)</v>
          </cell>
          <cell r="F5631" t="str">
            <v>300 LONGWOOD AVE</v>
          </cell>
          <cell r="G5631" t="str">
            <v>BOSTON, MA 02115-5724</v>
          </cell>
          <cell r="J5631" t="str">
            <v>BOSTON</v>
          </cell>
          <cell r="K5631" t="str">
            <v>MA</v>
          </cell>
          <cell r="L5631" t="str">
            <v>02115-5724</v>
          </cell>
          <cell r="N5631">
            <v>0</v>
          </cell>
        </row>
        <row r="5632">
          <cell r="A5632">
            <v>66010820</v>
          </cell>
          <cell r="B5632" t="str">
            <v>Y</v>
          </cell>
          <cell r="C5632" t="str">
            <v>NE66010820</v>
          </cell>
          <cell r="D5632" t="str">
            <v>TOBIN, CHRISTINE, APRN, BC, PC</v>
          </cell>
          <cell r="E5632" t="str">
            <v>TOBIN (CARE360IN25)</v>
          </cell>
          <cell r="F5632" t="str">
            <v>11 QUARRY HILL RD</v>
          </cell>
          <cell r="G5632" t="str">
            <v>LEE, MA 01238-9645</v>
          </cell>
          <cell r="J5632" t="str">
            <v>LEE</v>
          </cell>
          <cell r="K5632" t="str">
            <v>MA</v>
          </cell>
          <cell r="L5632" t="str">
            <v>01238-9645</v>
          </cell>
          <cell r="N5632">
            <v>0</v>
          </cell>
        </row>
        <row r="5633">
          <cell r="A5633">
            <v>66010821</v>
          </cell>
          <cell r="B5633" t="str">
            <v>Y</v>
          </cell>
          <cell r="C5633" t="str">
            <v>NE66010821</v>
          </cell>
          <cell r="D5633" t="str">
            <v>SCIENTIFICIMAGE</v>
          </cell>
          <cell r="E5633" t="str">
            <v>SCIENTIFIC (D)</v>
          </cell>
          <cell r="F5633" t="str">
            <v>STE 102</v>
          </cell>
          <cell r="G5633" t="str">
            <v>1 NEW ENGLAND EXECUTIVE PARK</v>
          </cell>
          <cell r="H5633" t="str">
            <v>BURLINGTON, MA 01803-5005</v>
          </cell>
          <cell r="J5633" t="str">
            <v>BURLINGTON</v>
          </cell>
          <cell r="K5633" t="str">
            <v>MA</v>
          </cell>
          <cell r="L5633" t="str">
            <v>01803-5005</v>
          </cell>
          <cell r="N5633">
            <v>0</v>
          </cell>
        </row>
        <row r="5634">
          <cell r="A5634">
            <v>66010822</v>
          </cell>
          <cell r="B5634" t="str">
            <v>Y</v>
          </cell>
          <cell r="C5634" t="str">
            <v>NE66010822</v>
          </cell>
          <cell r="D5634" t="str">
            <v>WESTON CTR FOR COSMETIC SURGER</v>
          </cell>
          <cell r="E5634" t="str">
            <v>WESTON (C)</v>
          </cell>
          <cell r="F5634" t="str">
            <v>158 BOSTON POST RD</v>
          </cell>
          <cell r="G5634" t="str">
            <v>WESTON, MA 02493-2543</v>
          </cell>
          <cell r="J5634" t="str">
            <v>WESTON</v>
          </cell>
          <cell r="K5634" t="str">
            <v>MA</v>
          </cell>
          <cell r="L5634" t="str">
            <v>02493-2543</v>
          </cell>
          <cell r="N5634">
            <v>0</v>
          </cell>
        </row>
        <row r="5635">
          <cell r="A5635">
            <v>66010823</v>
          </cell>
          <cell r="B5635" t="str">
            <v>Y</v>
          </cell>
          <cell r="C5635" t="str">
            <v>NE66010823</v>
          </cell>
          <cell r="D5635" t="str">
            <v>COMMUNITY INTERVENTION PROG</v>
          </cell>
          <cell r="E5635" t="str">
            <v>COMMUNITY (B)</v>
          </cell>
          <cell r="F5635" t="str">
            <v>23 MAPLE ST</v>
          </cell>
          <cell r="G5635" t="str">
            <v>ARLINGTON, MA 02476-4903</v>
          </cell>
          <cell r="J5635" t="str">
            <v>ARLINGTON</v>
          </cell>
          <cell r="K5635" t="str">
            <v>MA</v>
          </cell>
          <cell r="L5635" t="str">
            <v>02476-4903</v>
          </cell>
          <cell r="M5635">
            <v>0</v>
          </cell>
          <cell r="N5635">
            <v>0</v>
          </cell>
        </row>
        <row r="5636">
          <cell r="A5636">
            <v>66010824</v>
          </cell>
          <cell r="B5636" t="str">
            <v>Y</v>
          </cell>
          <cell r="C5636" t="str">
            <v>NE66010824</v>
          </cell>
          <cell r="D5636" t="str">
            <v>SUNSHINE WELLNESS</v>
          </cell>
          <cell r="E5636" t="str">
            <v>SUNSHINE (D)</v>
          </cell>
          <cell r="F5636" t="str">
            <v>990 PARADISE RD STE 3G</v>
          </cell>
          <cell r="G5636" t="str">
            <v>SWAMPSCOTT, MA 01907-1309</v>
          </cell>
          <cell r="J5636" t="str">
            <v>SWAMPSCOTT</v>
          </cell>
          <cell r="K5636" t="str">
            <v>MA</v>
          </cell>
          <cell r="L5636" t="str">
            <v>01907-1309</v>
          </cell>
          <cell r="N5636">
            <v>0</v>
          </cell>
        </row>
        <row r="5637">
          <cell r="A5637">
            <v>66010825</v>
          </cell>
          <cell r="B5637" t="str">
            <v>Y</v>
          </cell>
          <cell r="C5637" t="str">
            <v>NE66010825</v>
          </cell>
          <cell r="D5637" t="str">
            <v>BROOKSBY VILLAGE EMPLOYEE ACCT</v>
          </cell>
          <cell r="E5637" t="str">
            <v>BROOKSBY (C)</v>
          </cell>
          <cell r="F5637" t="str">
            <v>100 BROOKSBY VILLAGE DR</v>
          </cell>
          <cell r="G5637" t="str">
            <v>PEABODY, MA 01960-1438</v>
          </cell>
          <cell r="J5637" t="str">
            <v>PEABODY</v>
          </cell>
          <cell r="K5637" t="str">
            <v>MA</v>
          </cell>
          <cell r="L5637" t="str">
            <v>01960-1438</v>
          </cell>
          <cell r="N5637">
            <v>0</v>
          </cell>
        </row>
        <row r="5638">
          <cell r="A5638">
            <v>66010826</v>
          </cell>
          <cell r="B5638" t="str">
            <v>Y</v>
          </cell>
          <cell r="C5638" t="str">
            <v>NE66010826</v>
          </cell>
          <cell r="D5638" t="str">
            <v>MULTICULTURAL HOME CARE</v>
          </cell>
          <cell r="E5638" t="str">
            <v>MULTICULTURAL HOME CARE</v>
          </cell>
          <cell r="F5638" t="str">
            <v>354 MERRIMACK ST 3RD FLOOR C</v>
          </cell>
          <cell r="G5638" t="str">
            <v>LAWRENCE, MA 01843-1755</v>
          </cell>
          <cell r="J5638" t="str">
            <v>LAWRENCE</v>
          </cell>
          <cell r="K5638" t="str">
            <v>MA</v>
          </cell>
          <cell r="L5638" t="str">
            <v>01843-1755</v>
          </cell>
          <cell r="N5638">
            <v>0</v>
          </cell>
        </row>
        <row r="5639">
          <cell r="A5639">
            <v>66010827</v>
          </cell>
          <cell r="B5639" t="str">
            <v>Y</v>
          </cell>
          <cell r="C5639" t="str">
            <v>NE66010827</v>
          </cell>
          <cell r="D5639" t="str">
            <v>BAYSTATE OG/GYN</v>
          </cell>
          <cell r="E5639" t="str">
            <v>BAYSTATE OG/GYN</v>
          </cell>
          <cell r="F5639" t="str">
            <v>3455 MAIN ST STE 2</v>
          </cell>
          <cell r="G5639" t="str">
            <v>SPRINGFIELD, MA 01107-1147</v>
          </cell>
          <cell r="J5639" t="str">
            <v>SPRINGFIELD</v>
          </cell>
          <cell r="K5639" t="str">
            <v>MA</v>
          </cell>
          <cell r="L5639" t="str">
            <v>01107-1147</v>
          </cell>
          <cell r="N5639">
            <v>0</v>
          </cell>
        </row>
        <row r="5640">
          <cell r="A5640">
            <v>66010828</v>
          </cell>
          <cell r="B5640" t="str">
            <v>Y</v>
          </cell>
          <cell r="C5640" t="str">
            <v>NE66010828</v>
          </cell>
          <cell r="D5640" t="str">
            <v xml:space="preserve">DEMOSTHENES DABSCO,M.D.       </v>
          </cell>
          <cell r="E5640" t="str">
            <v>DEMOSTHENES DABSCO,M.D.</v>
          </cell>
          <cell r="F5640" t="str">
            <v>300 STAFFORD ST STE 202</v>
          </cell>
          <cell r="G5640" t="str">
            <v>SPRINGFIELD, MA 01104-3581</v>
          </cell>
          <cell r="J5640" t="str">
            <v>SPRINGFIELD</v>
          </cell>
          <cell r="K5640" t="str">
            <v>MA</v>
          </cell>
          <cell r="L5640" t="str">
            <v>01104-3581</v>
          </cell>
          <cell r="N5640">
            <v>0</v>
          </cell>
        </row>
        <row r="5641">
          <cell r="A5641">
            <v>66010829</v>
          </cell>
          <cell r="B5641" t="str">
            <v>Y</v>
          </cell>
          <cell r="C5641" t="str">
            <v>NE66010829</v>
          </cell>
          <cell r="D5641" t="str">
            <v>IRA S. ADDES, M.D.</v>
          </cell>
          <cell r="E5641" t="str">
            <v>ADDES (A)</v>
          </cell>
          <cell r="F5641" t="str">
            <v>118 MAIN ST</v>
          </cell>
          <cell r="G5641" t="str">
            <v>NORTHAMPTON, MA 01060-3599</v>
          </cell>
          <cell r="J5641" t="str">
            <v>NORTHAMPTON</v>
          </cell>
          <cell r="K5641" t="str">
            <v>MA</v>
          </cell>
          <cell r="L5641" t="str">
            <v>01060-3599</v>
          </cell>
          <cell r="N5641">
            <v>0</v>
          </cell>
        </row>
        <row r="5642">
          <cell r="A5642">
            <v>66010830</v>
          </cell>
          <cell r="B5642" t="str">
            <v>Y</v>
          </cell>
          <cell r="C5642" t="str">
            <v>NE66010830</v>
          </cell>
          <cell r="D5642" t="str">
            <v>DR. JAMES M. FREEMAN</v>
          </cell>
          <cell r="E5642" t="str">
            <v>FREEMAN (A)</v>
          </cell>
          <cell r="F5642" t="str">
            <v>265 BENTON DR</v>
          </cell>
          <cell r="G5642" t="str">
            <v>EAST LONGMEADOW, MA 01028-3219</v>
          </cell>
          <cell r="J5642" t="str">
            <v>EAST LONGMEADOW</v>
          </cell>
          <cell r="K5642" t="str">
            <v>MA</v>
          </cell>
          <cell r="L5642" t="str">
            <v>01028-3219</v>
          </cell>
          <cell r="N5642">
            <v>0</v>
          </cell>
        </row>
        <row r="5643">
          <cell r="A5643">
            <v>66010831</v>
          </cell>
          <cell r="B5643" t="str">
            <v>Y</v>
          </cell>
          <cell r="C5643" t="str">
            <v>NE66010831</v>
          </cell>
          <cell r="D5643" t="str">
            <v>EYESIGHT &amp; SURGERY ASSOC</v>
          </cell>
          <cell r="E5643" t="str">
            <v>EYESIGHT (A)</v>
          </cell>
          <cell r="F5643" t="str">
            <v>299 CAREW ST STE 201</v>
          </cell>
          <cell r="G5643" t="str">
            <v>SPRINGFIELD, MA 01104-2360</v>
          </cell>
          <cell r="J5643" t="str">
            <v>SPRINGFIELD</v>
          </cell>
          <cell r="K5643" t="str">
            <v>MA</v>
          </cell>
          <cell r="L5643" t="str">
            <v>01104-2360</v>
          </cell>
          <cell r="N5643">
            <v>0</v>
          </cell>
        </row>
        <row r="5644">
          <cell r="A5644">
            <v>66010832</v>
          </cell>
          <cell r="B5644" t="str">
            <v>Y</v>
          </cell>
          <cell r="C5644" t="str">
            <v>NE66010832</v>
          </cell>
          <cell r="D5644" t="str">
            <v>MORIS PARDO, M.D.</v>
          </cell>
          <cell r="E5644" t="str">
            <v>MORIS PARDO, M.D.</v>
          </cell>
          <cell r="F5644" t="str">
            <v>299 CAREW ST STE 207</v>
          </cell>
          <cell r="G5644" t="str">
            <v>SPRINGFIELD, MA 01104-2360</v>
          </cell>
          <cell r="J5644" t="str">
            <v>SPRINGFIELD</v>
          </cell>
          <cell r="K5644" t="str">
            <v>MA</v>
          </cell>
          <cell r="L5644" t="str">
            <v>01104-2360</v>
          </cell>
          <cell r="N5644">
            <v>0</v>
          </cell>
        </row>
        <row r="5645">
          <cell r="A5645">
            <v>66010833</v>
          </cell>
          <cell r="B5645" t="str">
            <v>Y</v>
          </cell>
          <cell r="C5645" t="str">
            <v>NE66010833</v>
          </cell>
          <cell r="D5645" t="str">
            <v>NEW ENGLAND SURGICAL GROUP</v>
          </cell>
          <cell r="E5645" t="str">
            <v>NEW ENGLAND SURGICAL GROU</v>
          </cell>
          <cell r="F5645" t="str">
            <v>401 CHESTNUT ST STE 1</v>
          </cell>
          <cell r="G5645" t="str">
            <v>SPRINGFIELD, MA 01104-3404</v>
          </cell>
          <cell r="J5645" t="str">
            <v>SPRINGFIELD</v>
          </cell>
          <cell r="K5645" t="str">
            <v>MA</v>
          </cell>
          <cell r="L5645" t="str">
            <v>01104-3404</v>
          </cell>
          <cell r="N5645">
            <v>0</v>
          </cell>
        </row>
        <row r="5646">
          <cell r="A5646">
            <v>66010834</v>
          </cell>
          <cell r="B5646" t="str">
            <v>Y</v>
          </cell>
          <cell r="C5646" t="str">
            <v>NE66010834</v>
          </cell>
          <cell r="D5646" t="str">
            <v>PIONEER VALLEY RADIATION ONC</v>
          </cell>
          <cell r="E5646" t="str">
            <v xml:space="preserve">PIONEER VALLEY RADIATION </v>
          </cell>
          <cell r="F5646" t="str">
            <v>3350 MAIN ST FL 1</v>
          </cell>
          <cell r="G5646" t="str">
            <v>SPRINGFIELD, MA 01107-1112</v>
          </cell>
          <cell r="J5646" t="str">
            <v>SPRINGFIELD</v>
          </cell>
          <cell r="K5646" t="str">
            <v>MA</v>
          </cell>
          <cell r="L5646" t="str">
            <v>01107-1112</v>
          </cell>
          <cell r="N5646">
            <v>0</v>
          </cell>
        </row>
        <row r="5647">
          <cell r="A5647">
            <v>66010835</v>
          </cell>
          <cell r="B5647" t="str">
            <v>Y</v>
          </cell>
          <cell r="C5647" t="str">
            <v>NE66010835</v>
          </cell>
          <cell r="D5647" t="str">
            <v>RODEGLIO ESTRADA, M.D.</v>
          </cell>
          <cell r="E5647" t="str">
            <v>ESTRADA (A)</v>
          </cell>
          <cell r="F5647" t="str">
            <v>83 SOUTH ST</v>
          </cell>
          <cell r="G5647" t="str">
            <v>WARE, MA 01082-1660</v>
          </cell>
          <cell r="J5647" t="str">
            <v>WARE</v>
          </cell>
          <cell r="K5647" t="str">
            <v>MA</v>
          </cell>
          <cell r="L5647" t="str">
            <v>01082-1660</v>
          </cell>
          <cell r="N5647">
            <v>0</v>
          </cell>
        </row>
        <row r="5648">
          <cell r="A5648">
            <v>66010836</v>
          </cell>
          <cell r="B5648" t="str">
            <v>Y</v>
          </cell>
          <cell r="C5648" t="str">
            <v>NE66010836</v>
          </cell>
          <cell r="D5648" t="str">
            <v>STEVEN A. SILVER, M.D.</v>
          </cell>
          <cell r="E5648" t="str">
            <v>SILVER (A)</v>
          </cell>
          <cell r="F5648" t="str">
            <v>222 CAREW ST</v>
          </cell>
          <cell r="G5648" t="str">
            <v>SPRINGFIELD, MA 01104-4109</v>
          </cell>
          <cell r="J5648" t="str">
            <v>SPRINGFIELD</v>
          </cell>
          <cell r="K5648" t="str">
            <v>MA</v>
          </cell>
          <cell r="L5648" t="str">
            <v>01104-4109</v>
          </cell>
          <cell r="N5648">
            <v>0</v>
          </cell>
        </row>
        <row r="5649">
          <cell r="A5649">
            <v>66010837</v>
          </cell>
          <cell r="B5649" t="str">
            <v>Y</v>
          </cell>
          <cell r="C5649" t="str">
            <v>NE66010837</v>
          </cell>
          <cell r="D5649" t="str">
            <v>LONDON MEDICAL GROUP-NEEDHAM</v>
          </cell>
          <cell r="E5649" t="str">
            <v>LONDON (D)</v>
          </cell>
          <cell r="F5649" t="str">
            <v>17 OAK ST</v>
          </cell>
          <cell r="G5649" t="str">
            <v>NEEDHAM, MA 02492-2470</v>
          </cell>
          <cell r="J5649" t="str">
            <v>NEEDHAM</v>
          </cell>
          <cell r="K5649" t="str">
            <v>MA</v>
          </cell>
          <cell r="L5649" t="str">
            <v>02492-2470</v>
          </cell>
          <cell r="N5649">
            <v>0</v>
          </cell>
        </row>
        <row r="5650">
          <cell r="A5650">
            <v>66010838</v>
          </cell>
          <cell r="B5650" t="str">
            <v>Y</v>
          </cell>
          <cell r="C5650" t="str">
            <v>NE66010838</v>
          </cell>
          <cell r="D5650" t="str">
            <v>MICHAEL BERRY, M.D.</v>
          </cell>
          <cell r="E5650" t="str">
            <v>MICHAEL BERRY, M.D.</v>
          </cell>
          <cell r="F5650" t="str">
            <v>100 HIGHLAND ST STE 125</v>
          </cell>
          <cell r="G5650" t="str">
            <v>MILTON, MA 02186-3876</v>
          </cell>
          <cell r="J5650" t="str">
            <v>MILTON</v>
          </cell>
          <cell r="K5650" t="str">
            <v>MA</v>
          </cell>
          <cell r="L5650" t="str">
            <v>02186-3876</v>
          </cell>
          <cell r="N5650">
            <v>0</v>
          </cell>
        </row>
        <row r="5651">
          <cell r="A5651">
            <v>66010839</v>
          </cell>
          <cell r="B5651" t="str">
            <v>N</v>
          </cell>
          <cell r="C5651" t="str">
            <v>NE66010839</v>
          </cell>
          <cell r="D5651" t="str">
            <v>CORNERSTONES SCHOOL</v>
          </cell>
          <cell r="E5651" t="str">
            <v>CORNERSTONES (C) (TERM)</v>
          </cell>
          <cell r="F5651" t="str">
            <v>6 CONCORDIA DR</v>
          </cell>
          <cell r="G5651" t="str">
            <v>HAVERHILL, MA 01830-2062</v>
          </cell>
          <cell r="J5651" t="str">
            <v>HAVERHILL</v>
          </cell>
          <cell r="K5651" t="str">
            <v>MA</v>
          </cell>
          <cell r="L5651" t="str">
            <v>01830-2062</v>
          </cell>
          <cell r="N5651">
            <v>0</v>
          </cell>
        </row>
        <row r="5652">
          <cell r="A5652">
            <v>66010840</v>
          </cell>
          <cell r="B5652" t="str">
            <v>Y</v>
          </cell>
          <cell r="C5652" t="str">
            <v>NE66010840</v>
          </cell>
          <cell r="D5652" t="str">
            <v>MINUTECLINIC 1845</v>
          </cell>
          <cell r="E5652" t="str">
            <v>MINUTE CLINIC (D)</v>
          </cell>
          <cell r="F5652">
            <v>20787</v>
          </cell>
          <cell r="G5652" t="str">
            <v>222 MAIN STREET</v>
          </cell>
          <cell r="H5652" t="str">
            <v>WILMINGTON, MA 01887</v>
          </cell>
          <cell r="J5652" t="str">
            <v>WILMINGTON</v>
          </cell>
          <cell r="K5652" t="str">
            <v>MA</v>
          </cell>
          <cell r="L5652">
            <v>1887</v>
          </cell>
          <cell r="M5652">
            <v>42.5578</v>
          </cell>
          <cell r="N5652">
            <v>-71.173000000000002</v>
          </cell>
        </row>
        <row r="5653">
          <cell r="A5653">
            <v>66010841</v>
          </cell>
          <cell r="B5653" t="str">
            <v>Y</v>
          </cell>
          <cell r="C5653" t="str">
            <v>NE66010841</v>
          </cell>
          <cell r="D5653" t="str">
            <v>MINUTECLINIC 0704</v>
          </cell>
          <cell r="E5653" t="str">
            <v>MINUTE CLINIC (D)</v>
          </cell>
          <cell r="F5653" t="str">
            <v>24 W MAIN ST STE 21249</v>
          </cell>
          <cell r="G5653" t="str">
            <v>NORTHBOROUGH, MA 01532-1910</v>
          </cell>
          <cell r="J5653" t="str">
            <v>NORTHBOROUGH</v>
          </cell>
          <cell r="K5653" t="str">
            <v>MA</v>
          </cell>
          <cell r="L5653" t="str">
            <v>01532-1910</v>
          </cell>
          <cell r="M5653">
            <v>0</v>
          </cell>
          <cell r="N5653">
            <v>0</v>
          </cell>
        </row>
        <row r="5654">
          <cell r="A5654">
            <v>66010842</v>
          </cell>
          <cell r="B5654" t="str">
            <v>N</v>
          </cell>
          <cell r="C5654" t="str">
            <v>NE66010842</v>
          </cell>
          <cell r="D5654" t="str">
            <v>OCHS-HARWICH SUPPLIES/LOGISTCS</v>
          </cell>
          <cell r="E5654" t="str">
            <v xml:space="preserve">OUTER CAPE HEALTH SVC </v>
          </cell>
          <cell r="F5654" t="str">
            <v>269 CHATHAM RD</v>
          </cell>
          <cell r="G5654" t="str">
            <v>HARWICH, MA 02645-3309</v>
          </cell>
          <cell r="J5654" t="str">
            <v>HARWICH</v>
          </cell>
          <cell r="K5654" t="str">
            <v>MA</v>
          </cell>
          <cell r="L5654" t="str">
            <v>02645-3309</v>
          </cell>
          <cell r="N5654">
            <v>0</v>
          </cell>
        </row>
        <row r="5655">
          <cell r="A5655">
            <v>66010843</v>
          </cell>
          <cell r="B5655" t="str">
            <v>Y</v>
          </cell>
          <cell r="C5655" t="str">
            <v>NE66010843</v>
          </cell>
          <cell r="D5655" t="str">
            <v>JAMES C. HUROWITZ,M.D.</v>
          </cell>
          <cell r="E5655" t="str">
            <v>HUROWITZ (A)</v>
          </cell>
          <cell r="F5655" t="str">
            <v>255 PARK AVE STE 210</v>
          </cell>
          <cell r="G5655" t="str">
            <v>WORCESTER, MA 01609-1985</v>
          </cell>
          <cell r="J5655" t="str">
            <v>WORCESTER</v>
          </cell>
          <cell r="K5655" t="str">
            <v>MA</v>
          </cell>
          <cell r="L5655" t="str">
            <v>01609-1985</v>
          </cell>
          <cell r="M5655">
            <v>0</v>
          </cell>
          <cell r="N5655">
            <v>0</v>
          </cell>
        </row>
        <row r="5656">
          <cell r="A5656">
            <v>66010844</v>
          </cell>
          <cell r="B5656" t="str">
            <v>Y</v>
          </cell>
          <cell r="C5656" t="str">
            <v>NE66010844</v>
          </cell>
          <cell r="D5656" t="str">
            <v>AVI FRIEDLICH, M.D.</v>
          </cell>
          <cell r="E5656" t="str">
            <v>FRIEDLICH (D)</v>
          </cell>
          <cell r="F5656" t="str">
            <v>105 WEBSTER ST STE 6</v>
          </cell>
          <cell r="G5656" t="str">
            <v>HANOVER, MA 02339-1227</v>
          </cell>
          <cell r="J5656" t="str">
            <v>HANOVER</v>
          </cell>
          <cell r="K5656" t="str">
            <v>MA</v>
          </cell>
          <cell r="L5656" t="str">
            <v>02339-1227</v>
          </cell>
          <cell r="N5656">
            <v>0</v>
          </cell>
        </row>
        <row r="5657">
          <cell r="A5657">
            <v>66010845</v>
          </cell>
          <cell r="B5657" t="str">
            <v>Y</v>
          </cell>
          <cell r="C5657" t="str">
            <v>NE66010845</v>
          </cell>
          <cell r="D5657" t="str">
            <v>DANIEL MOLLOD, M.D.</v>
          </cell>
          <cell r="E5657" t="str">
            <v>MOLLOD (D)</v>
          </cell>
          <cell r="F5657" t="str">
            <v>1180 BEACON STREET SUITE 5C</v>
          </cell>
          <cell r="G5657" t="str">
            <v>BROOKLINE, MA 02446-3885</v>
          </cell>
          <cell r="J5657" t="str">
            <v>BROOKLINE</v>
          </cell>
          <cell r="K5657" t="str">
            <v>MA</v>
          </cell>
          <cell r="L5657" t="str">
            <v>02446-3885</v>
          </cell>
          <cell r="M5657">
            <v>0</v>
          </cell>
          <cell r="N5657">
            <v>0</v>
          </cell>
        </row>
        <row r="5658">
          <cell r="A5658">
            <v>66010846</v>
          </cell>
          <cell r="B5658" t="str">
            <v>Y</v>
          </cell>
          <cell r="C5658" t="str">
            <v>NE66010846</v>
          </cell>
          <cell r="D5658" t="str">
            <v>PAUL DAVID, M.D.</v>
          </cell>
          <cell r="E5658" t="str">
            <v>DAVID (CARE360 IN 25)</v>
          </cell>
          <cell r="F5658" t="str">
            <v>1093 BEACON ST STE 303</v>
          </cell>
          <cell r="G5658" t="str">
            <v>BROOKLINE, MA 02446-5623</v>
          </cell>
          <cell r="J5658" t="str">
            <v>BROOKLINE</v>
          </cell>
          <cell r="K5658" t="str">
            <v>MA</v>
          </cell>
          <cell r="L5658" t="str">
            <v>02446-5623</v>
          </cell>
          <cell r="M5658">
            <v>0</v>
          </cell>
          <cell r="N5658">
            <v>0</v>
          </cell>
        </row>
        <row r="5659">
          <cell r="A5659">
            <v>66010847</v>
          </cell>
          <cell r="B5659" t="str">
            <v>N</v>
          </cell>
          <cell r="C5659" t="str">
            <v>NE66010847</v>
          </cell>
          <cell r="D5659" t="str">
            <v>HOWLAND, JOHN S., M.D.</v>
          </cell>
          <cell r="E5659" t="str">
            <v>USE ACCT 66010966 (TERM)</v>
          </cell>
          <cell r="F5659" t="str">
            <v>114 MAIN ST</v>
          </cell>
          <cell r="G5659" t="str">
            <v>SOUTHBRIDGE, MA 01550-2525</v>
          </cell>
          <cell r="J5659" t="str">
            <v>SOUTHBRIDGE</v>
          </cell>
          <cell r="K5659" t="str">
            <v>MA</v>
          </cell>
          <cell r="L5659" t="str">
            <v>01550-2525</v>
          </cell>
          <cell r="N5659">
            <v>0</v>
          </cell>
        </row>
        <row r="5660">
          <cell r="A5660">
            <v>66010848</v>
          </cell>
          <cell r="B5660" t="str">
            <v>Y</v>
          </cell>
          <cell r="C5660" t="str">
            <v>NE66010848</v>
          </cell>
          <cell r="D5660" t="str">
            <v>BRIGHTON MARINE INDIGENT DRAWS</v>
          </cell>
          <cell r="E5660" t="str">
            <v>BRIGHTON MARINE (A)</v>
          </cell>
          <cell r="F5660" t="str">
            <v>415 MASSACHUSETTS AVE</v>
          </cell>
          <cell r="G5660" t="str">
            <v>CAMBRIDGE, MA 02139-4102</v>
          </cell>
          <cell r="J5660" t="str">
            <v>CAMBRIDGE</v>
          </cell>
          <cell r="K5660" t="str">
            <v>MA</v>
          </cell>
          <cell r="L5660" t="str">
            <v>02139-4102</v>
          </cell>
          <cell r="M5660">
            <v>0</v>
          </cell>
          <cell r="N5660">
            <v>0</v>
          </cell>
        </row>
        <row r="5661">
          <cell r="A5661">
            <v>66010849</v>
          </cell>
          <cell r="B5661" t="str">
            <v>Y</v>
          </cell>
          <cell r="C5661" t="str">
            <v>NE66010849</v>
          </cell>
          <cell r="D5661" t="str">
            <v>CBFS-SOUTH END COMMUNITY HLTH</v>
          </cell>
          <cell r="E5661" t="str">
            <v>SOUTH END (CARE360 IN 25)</v>
          </cell>
          <cell r="F5661" t="str">
            <v>85 E NEWTON ST</v>
          </cell>
          <cell r="G5661" t="str">
            <v>BOSTON, MA 02118-2340</v>
          </cell>
          <cell r="J5661" t="str">
            <v>BOSTON</v>
          </cell>
          <cell r="K5661" t="str">
            <v>MA</v>
          </cell>
          <cell r="L5661" t="str">
            <v>02118-2340</v>
          </cell>
          <cell r="N5661">
            <v>0</v>
          </cell>
        </row>
        <row r="5662">
          <cell r="A5662">
            <v>66010850</v>
          </cell>
          <cell r="B5662" t="str">
            <v>Y</v>
          </cell>
          <cell r="C5662" t="str">
            <v>NE66010850</v>
          </cell>
          <cell r="D5662" t="str">
            <v>JAMES R. LEE, M.D.</v>
          </cell>
          <cell r="E5662" t="str">
            <v>LEE (D)</v>
          </cell>
          <cell r="F5662" t="str">
            <v>52 CREST AVE</v>
          </cell>
          <cell r="G5662" t="str">
            <v>WINTHROP, MA 02152-1064</v>
          </cell>
          <cell r="J5662" t="str">
            <v>WINTHROP</v>
          </cell>
          <cell r="K5662" t="str">
            <v>MA</v>
          </cell>
          <cell r="L5662" t="str">
            <v>02152-1064</v>
          </cell>
          <cell r="N5662">
            <v>0</v>
          </cell>
        </row>
        <row r="5663">
          <cell r="A5663">
            <v>66010851</v>
          </cell>
          <cell r="B5663" t="str">
            <v>Y</v>
          </cell>
          <cell r="C5663" t="str">
            <v>NE66010851</v>
          </cell>
          <cell r="D5663" t="str">
            <v>MIDCOAST MEDICINE</v>
          </cell>
          <cell r="E5663" t="str">
            <v>MIDCOAST (A)</v>
          </cell>
          <cell r="F5663" t="str">
            <v>195 UNION ST</v>
          </cell>
          <cell r="G5663" t="str">
            <v>P.O. BOX 1079</v>
          </cell>
          <cell r="H5663" t="str">
            <v>ROCKPORT, ME 04856-6107</v>
          </cell>
          <cell r="J5663" t="str">
            <v>ROCKPORT</v>
          </cell>
          <cell r="K5663" t="str">
            <v>ME</v>
          </cell>
          <cell r="L5663" t="str">
            <v>04856-6107</v>
          </cell>
          <cell r="M5663">
            <v>0</v>
          </cell>
          <cell r="N5663">
            <v>0</v>
          </cell>
        </row>
        <row r="5664">
          <cell r="A5664">
            <v>66010852</v>
          </cell>
          <cell r="B5664" t="str">
            <v>Y</v>
          </cell>
          <cell r="C5664" t="str">
            <v>NE66010852</v>
          </cell>
          <cell r="D5664" t="str">
            <v>ROBERT TUFO, M.D.</v>
          </cell>
          <cell r="E5664" t="str">
            <v>TUFO (D)</v>
          </cell>
          <cell r="F5664" t="str">
            <v>811 HIGH ST</v>
          </cell>
          <cell r="G5664" t="str">
            <v>WESTWOOD, MA 02090-2504</v>
          </cell>
          <cell r="J5664" t="str">
            <v>WESTWOOD</v>
          </cell>
          <cell r="K5664" t="str">
            <v>MA</v>
          </cell>
          <cell r="L5664" t="str">
            <v>02090-2504</v>
          </cell>
          <cell r="N5664">
            <v>0</v>
          </cell>
        </row>
        <row r="5665">
          <cell r="A5665">
            <v>66010853</v>
          </cell>
          <cell r="B5665" t="str">
            <v>Y</v>
          </cell>
          <cell r="C5665" t="str">
            <v>NE66010853</v>
          </cell>
          <cell r="D5665" t="str">
            <v>ALLA KORENNAYA,M.D.</v>
          </cell>
          <cell r="E5665" t="str">
            <v>KORENNAYA</v>
          </cell>
          <cell r="F5665" t="str">
            <v>175 NATE WHIPPLE HWY STE 203</v>
          </cell>
          <cell r="G5665" t="str">
            <v>CUMBERLAND, RI 02864-1425</v>
          </cell>
          <cell r="J5665" t="str">
            <v>CUMBERLAND</v>
          </cell>
          <cell r="K5665" t="str">
            <v>RI</v>
          </cell>
          <cell r="L5665" t="str">
            <v>02864-1425</v>
          </cell>
          <cell r="N5665">
            <v>0</v>
          </cell>
        </row>
        <row r="5666">
          <cell r="A5666">
            <v>66010854</v>
          </cell>
          <cell r="B5666" t="str">
            <v>Y</v>
          </cell>
          <cell r="C5666" t="str">
            <v>NE66010854</v>
          </cell>
          <cell r="D5666" t="str">
            <v>NASHOBA VALLEY SPECIALTY</v>
          </cell>
          <cell r="E5666" t="str">
            <v>NASHOBA (D)</v>
          </cell>
          <cell r="F5666" t="str">
            <v>190 GROTON RD STE 250</v>
          </cell>
          <cell r="G5666" t="str">
            <v>AYER, MA 01432-1191</v>
          </cell>
          <cell r="J5666" t="str">
            <v>AYER</v>
          </cell>
          <cell r="K5666" t="str">
            <v>MA</v>
          </cell>
          <cell r="L5666" t="str">
            <v>01432-1191</v>
          </cell>
          <cell r="N5666">
            <v>0</v>
          </cell>
        </row>
        <row r="5667">
          <cell r="A5667">
            <v>66010855</v>
          </cell>
          <cell r="B5667" t="str">
            <v>Y</v>
          </cell>
          <cell r="C5667" t="str">
            <v>NE66010855</v>
          </cell>
          <cell r="D5667" t="str">
            <v>NASHOBA SURGICAL</v>
          </cell>
          <cell r="E5667" t="str">
            <v>ARPIN (D)</v>
          </cell>
          <cell r="F5667" t="str">
            <v>190 GROTON RD STE 210</v>
          </cell>
          <cell r="G5667" t="str">
            <v>AYER, MA 01432-1189</v>
          </cell>
          <cell r="J5667" t="str">
            <v>AYER</v>
          </cell>
          <cell r="K5667" t="str">
            <v>MA</v>
          </cell>
          <cell r="L5667" t="str">
            <v>01432-1189</v>
          </cell>
          <cell r="N5667">
            <v>0</v>
          </cell>
        </row>
        <row r="5668">
          <cell r="A5668">
            <v>66010856</v>
          </cell>
          <cell r="B5668" t="str">
            <v>Y</v>
          </cell>
          <cell r="C5668" t="str">
            <v>NE66010856</v>
          </cell>
          <cell r="D5668" t="str">
            <v>SOUTHERN NH ASTHMA &amp; ALLERGY</v>
          </cell>
          <cell r="E5668" t="str">
            <v>SOUTHERN NH (D)</v>
          </cell>
          <cell r="F5668" t="str">
            <v>280 MAIN ST STE 441</v>
          </cell>
          <cell r="G5668" t="str">
            <v>NASHUA, NH 03060-2921</v>
          </cell>
          <cell r="J5668" t="str">
            <v>NASHUA</v>
          </cell>
          <cell r="K5668" t="str">
            <v>NH</v>
          </cell>
          <cell r="L5668" t="str">
            <v>03060-2921</v>
          </cell>
          <cell r="N5668">
            <v>0</v>
          </cell>
        </row>
        <row r="5669">
          <cell r="A5669">
            <v>66010857</v>
          </cell>
          <cell r="B5669" t="str">
            <v>Y</v>
          </cell>
          <cell r="C5669" t="str">
            <v>NE66010857</v>
          </cell>
          <cell r="D5669" t="str">
            <v>FAMILY DERM OF WEST ROXBURY</v>
          </cell>
          <cell r="E5669" t="str">
            <v>FAMILY DERM (C)</v>
          </cell>
          <cell r="F5669" t="str">
            <v>1208 B VFW PARKWAY</v>
          </cell>
          <cell r="G5669" t="str">
            <v>WEST ROXBURY, MA 02132-4349</v>
          </cell>
          <cell r="J5669" t="str">
            <v>WEST ROXBURY</v>
          </cell>
          <cell r="K5669" t="str">
            <v>MA</v>
          </cell>
          <cell r="L5669" t="str">
            <v>02132-4349</v>
          </cell>
          <cell r="M5669">
            <v>0</v>
          </cell>
          <cell r="N5669">
            <v>0</v>
          </cell>
        </row>
        <row r="5670">
          <cell r="A5670">
            <v>66010858</v>
          </cell>
          <cell r="B5670" t="str">
            <v>Y</v>
          </cell>
          <cell r="C5670" t="str">
            <v>NE66010858</v>
          </cell>
          <cell r="D5670" t="str">
            <v>LAURIE HAN, M.D.</v>
          </cell>
          <cell r="E5670" t="str">
            <v>HAN</v>
          </cell>
          <cell r="F5670" t="str">
            <v>1 PEARL ST STE 1300</v>
          </cell>
          <cell r="G5670" t="str">
            <v>BROCKTON, MA 02301-2867</v>
          </cell>
          <cell r="J5670" t="str">
            <v>BROCKTON</v>
          </cell>
          <cell r="K5670" t="str">
            <v>MA</v>
          </cell>
          <cell r="L5670" t="str">
            <v>02301-2867</v>
          </cell>
          <cell r="M5670">
            <v>0</v>
          </cell>
          <cell r="N5670">
            <v>0</v>
          </cell>
        </row>
        <row r="5671">
          <cell r="A5671">
            <v>66010859</v>
          </cell>
          <cell r="B5671" t="str">
            <v>Y</v>
          </cell>
          <cell r="C5671" t="str">
            <v>NE66010859</v>
          </cell>
          <cell r="D5671" t="str">
            <v>SOUTHBORO MEDICAL GROUP</v>
          </cell>
          <cell r="E5671" t="str">
            <v>SOUTHBORO (A)</v>
          </cell>
          <cell r="F5671" t="str">
            <v>24 NEWTON ST</v>
          </cell>
          <cell r="G5671" t="str">
            <v>SOUTHBOROUGH, MA 01772-1215</v>
          </cell>
          <cell r="J5671" t="str">
            <v>SOUTHBOROUGH</v>
          </cell>
          <cell r="K5671" t="str">
            <v>MA</v>
          </cell>
          <cell r="L5671" t="str">
            <v>01772-1215</v>
          </cell>
          <cell r="N5671">
            <v>0</v>
          </cell>
        </row>
        <row r="5672">
          <cell r="A5672">
            <v>66010860</v>
          </cell>
          <cell r="B5672" t="str">
            <v>Y</v>
          </cell>
          <cell r="C5672" t="str">
            <v>NE66010860</v>
          </cell>
          <cell r="D5672" t="str">
            <v>SEACOAST ORTHOPEDICS</v>
          </cell>
          <cell r="E5672" t="str">
            <v>SEACOAST (C)</v>
          </cell>
          <cell r="F5672" t="str">
            <v>21 HIGHLAND AVE</v>
          </cell>
          <cell r="G5672" t="str">
            <v>NEWBURYPORT, MA 01950-3872</v>
          </cell>
          <cell r="J5672" t="str">
            <v>NEWBURYPORT</v>
          </cell>
          <cell r="K5672" t="str">
            <v>MA</v>
          </cell>
          <cell r="L5672" t="str">
            <v>01950-3872</v>
          </cell>
          <cell r="N5672">
            <v>0</v>
          </cell>
        </row>
        <row r="5673">
          <cell r="A5673">
            <v>66010861</v>
          </cell>
          <cell r="B5673" t="str">
            <v>Y</v>
          </cell>
          <cell r="C5673" t="str">
            <v>NE66010861</v>
          </cell>
          <cell r="D5673" t="str">
            <v>THE BRIEN CENTER</v>
          </cell>
          <cell r="E5673" t="str">
            <v>THE BRIEN (C)</v>
          </cell>
          <cell r="F5673" t="str">
            <v>333 EAST ST</v>
          </cell>
          <cell r="G5673" t="str">
            <v>PITTSFIELD, MA 01201-5369</v>
          </cell>
          <cell r="J5673" t="str">
            <v>PITTSFIELD</v>
          </cell>
          <cell r="K5673" t="str">
            <v>MA</v>
          </cell>
          <cell r="L5673" t="str">
            <v>01201-5369</v>
          </cell>
          <cell r="M5673">
            <v>0</v>
          </cell>
          <cell r="N5673">
            <v>0</v>
          </cell>
        </row>
        <row r="5674">
          <cell r="A5674">
            <v>66010862</v>
          </cell>
          <cell r="B5674" t="str">
            <v>Y</v>
          </cell>
          <cell r="C5674" t="str">
            <v>NE66010862</v>
          </cell>
          <cell r="D5674" t="str">
            <v>J.W. HARDING - EMPLOYEE ACCT</v>
          </cell>
          <cell r="E5674" t="str">
            <v>HARDING - EMPLOYEE (A)</v>
          </cell>
          <cell r="F5674" t="str">
            <v>45 OAK AVE</v>
          </cell>
          <cell r="G5674" t="str">
            <v>WORCESTER, MA 01605-2730</v>
          </cell>
          <cell r="J5674" t="str">
            <v>WORCESTER</v>
          </cell>
          <cell r="K5674" t="str">
            <v>MA</v>
          </cell>
          <cell r="L5674" t="str">
            <v>01605-2730</v>
          </cell>
          <cell r="N5674">
            <v>0</v>
          </cell>
        </row>
        <row r="5675">
          <cell r="A5675">
            <v>66010864</v>
          </cell>
          <cell r="B5675" t="str">
            <v>N</v>
          </cell>
          <cell r="C5675" t="str">
            <v>NE66010864</v>
          </cell>
          <cell r="D5675" t="str">
            <v>SEACOAST GASTRO RESULTS ONLY</v>
          </cell>
          <cell r="E5675" t="str">
            <v>SEACOAST (TERM)</v>
          </cell>
          <cell r="F5675" t="str">
            <v>1 BAYSIDE RD STE 7</v>
          </cell>
          <cell r="G5675" t="str">
            <v>GREENLAND, NH 03840-2117</v>
          </cell>
          <cell r="J5675" t="str">
            <v>GREENLAND</v>
          </cell>
          <cell r="K5675" t="str">
            <v>NH</v>
          </cell>
          <cell r="L5675" t="str">
            <v>03840-2117</v>
          </cell>
          <cell r="N5675">
            <v>0</v>
          </cell>
        </row>
        <row r="5676">
          <cell r="A5676">
            <v>66010865</v>
          </cell>
          <cell r="B5676" t="str">
            <v>Y</v>
          </cell>
          <cell r="C5676" t="str">
            <v>NE66010865</v>
          </cell>
          <cell r="D5676" t="str">
            <v>HOLISTIC MIDWIFERY CARE</v>
          </cell>
          <cell r="E5676" t="str">
            <v>HOLISTIC (D)</v>
          </cell>
          <cell r="F5676" t="str">
            <v>55 MARLBORO ST</v>
          </cell>
          <cell r="G5676" t="str">
            <v>NEWBURYPORT, MA 01950-3130</v>
          </cell>
          <cell r="J5676" t="str">
            <v>NEWBURYPORT</v>
          </cell>
          <cell r="K5676" t="str">
            <v>MA</v>
          </cell>
          <cell r="L5676" t="str">
            <v>01950-3130</v>
          </cell>
          <cell r="M5676">
            <v>0</v>
          </cell>
          <cell r="N5676">
            <v>0</v>
          </cell>
        </row>
        <row r="5677">
          <cell r="A5677">
            <v>66010866</v>
          </cell>
          <cell r="B5677" t="str">
            <v>Y</v>
          </cell>
          <cell r="C5677" t="str">
            <v>NE66010866</v>
          </cell>
          <cell r="D5677" t="str">
            <v>VERMONT GYNECOLOGY</v>
          </cell>
          <cell r="E5677" t="str">
            <v>VERMONT (B)</v>
          </cell>
          <cell r="F5677" t="str">
            <v>1775 WILLISTON RD STE 110</v>
          </cell>
          <cell r="G5677" t="str">
            <v>SOUTH BURLINGTO, VT 05403-6491</v>
          </cell>
          <cell r="J5677" t="str">
            <v>SOUTH BURLINGTON</v>
          </cell>
          <cell r="K5677" t="str">
            <v>VT</v>
          </cell>
          <cell r="L5677" t="str">
            <v>05403-6491</v>
          </cell>
          <cell r="N5677">
            <v>0</v>
          </cell>
        </row>
        <row r="5678">
          <cell r="A5678">
            <v>66010867</v>
          </cell>
          <cell r="B5678" t="str">
            <v>Y</v>
          </cell>
          <cell r="C5678" t="str">
            <v>NE66010867</v>
          </cell>
          <cell r="D5678" t="str">
            <v>FENWAY-MSM HIV STUDY</v>
          </cell>
          <cell r="E5678" t="str">
            <v>FENWAY</v>
          </cell>
          <cell r="F5678" t="str">
            <v>1340 BOYLSTON ST</v>
          </cell>
          <cell r="G5678" t="str">
            <v>BOSTON, MA 02215-4302</v>
          </cell>
          <cell r="J5678" t="str">
            <v>BOSTON</v>
          </cell>
          <cell r="K5678" t="str">
            <v>MA</v>
          </cell>
          <cell r="L5678" t="str">
            <v>02215-4302</v>
          </cell>
          <cell r="N5678">
            <v>0</v>
          </cell>
        </row>
        <row r="5679">
          <cell r="A5679">
            <v>66010868</v>
          </cell>
          <cell r="B5679" t="str">
            <v>Y</v>
          </cell>
          <cell r="C5679" t="str">
            <v>NE66010868</v>
          </cell>
          <cell r="D5679" t="str">
            <v>LINWOOD MEDICAL ASSOC.</v>
          </cell>
          <cell r="E5679" t="str">
            <v>LINWOOD (D)</v>
          </cell>
          <cell r="F5679" t="str">
            <v>PO BOX 129</v>
          </cell>
          <cell r="G5679" t="str">
            <v>115 MAIN ST.</v>
          </cell>
          <cell r="H5679" t="str">
            <v>LINCOLN, NH 03251</v>
          </cell>
          <cell r="J5679" t="str">
            <v>LINCOLN</v>
          </cell>
          <cell r="K5679" t="str">
            <v>NH</v>
          </cell>
          <cell r="L5679">
            <v>3251</v>
          </cell>
          <cell r="M5679">
            <v>44.048699999999997</v>
          </cell>
          <cell r="N5679">
            <v>-71.659099999999995</v>
          </cell>
        </row>
        <row r="5680">
          <cell r="A5680">
            <v>66010869</v>
          </cell>
          <cell r="B5680" t="str">
            <v>Y</v>
          </cell>
          <cell r="C5680" t="str">
            <v>NE66010869</v>
          </cell>
          <cell r="D5680" t="str">
            <v>WAYLAND ORAL SURGERY</v>
          </cell>
          <cell r="E5680" t="str">
            <v>WAYLAND (D)</v>
          </cell>
          <cell r="F5680" t="str">
            <v>241 BOSTON POST RD STE 2</v>
          </cell>
          <cell r="G5680" t="str">
            <v>WAYLAND, MA 01778-1836</v>
          </cell>
          <cell r="J5680" t="str">
            <v>WAYLAND</v>
          </cell>
          <cell r="K5680" t="str">
            <v>MA</v>
          </cell>
          <cell r="L5680" t="str">
            <v>01778-1836</v>
          </cell>
          <cell r="N5680">
            <v>0</v>
          </cell>
        </row>
        <row r="5681">
          <cell r="A5681">
            <v>66010870</v>
          </cell>
          <cell r="B5681" t="str">
            <v>Y</v>
          </cell>
          <cell r="C5681" t="str">
            <v>NE66010870</v>
          </cell>
          <cell r="D5681" t="str">
            <v>SJ INTERNAL MED-SKY MEADOW</v>
          </cell>
          <cell r="E5681" t="str">
            <v>SJ INTERNAL (C)</v>
          </cell>
          <cell r="F5681" t="str">
            <v>387 E DUNSTABLE RD STE 3</v>
          </cell>
          <cell r="G5681" t="str">
            <v>NASHUA, NH 03062-4223</v>
          </cell>
          <cell r="J5681" t="str">
            <v>NASHUA</v>
          </cell>
          <cell r="K5681" t="str">
            <v>NH</v>
          </cell>
          <cell r="L5681" t="str">
            <v>03062-4223</v>
          </cell>
          <cell r="M5681">
            <v>0</v>
          </cell>
          <cell r="N5681">
            <v>0</v>
          </cell>
        </row>
        <row r="5682">
          <cell r="A5682">
            <v>66010871</v>
          </cell>
          <cell r="B5682" t="str">
            <v>Y</v>
          </cell>
          <cell r="C5682" t="str">
            <v>NE66010871</v>
          </cell>
          <cell r="D5682" t="str">
            <v>NEEDHAM GASTROENTEROLOGY ASSOC</v>
          </cell>
          <cell r="E5682" t="str">
            <v>NEEDHAM GASTRO (D)</v>
          </cell>
          <cell r="F5682" t="str">
            <v>464 HILLSIDE AVE STE 201</v>
          </cell>
          <cell r="G5682" t="str">
            <v>NEEDHAM, MA 02494-1228</v>
          </cell>
          <cell r="J5682" t="str">
            <v>NEEDHAM</v>
          </cell>
          <cell r="K5682" t="str">
            <v>MA</v>
          </cell>
          <cell r="L5682" t="str">
            <v>02494-1228</v>
          </cell>
          <cell r="M5682">
            <v>0</v>
          </cell>
          <cell r="N5682">
            <v>0</v>
          </cell>
        </row>
        <row r="5683">
          <cell r="A5683">
            <v>66010872</v>
          </cell>
          <cell r="B5683" t="str">
            <v>Y</v>
          </cell>
          <cell r="C5683" t="str">
            <v>NE66010872</v>
          </cell>
          <cell r="D5683" t="str">
            <v>DIVARI, KATYA, M.D.</v>
          </cell>
          <cell r="E5683" t="str">
            <v>DIVARI (D)</v>
          </cell>
          <cell r="F5683" t="str">
            <v>336 UNION AVE</v>
          </cell>
          <cell r="G5683" t="str">
            <v>FRAMINGHAM, MA 01702-6355</v>
          </cell>
          <cell r="J5683" t="str">
            <v>FRAMINGHAM</v>
          </cell>
          <cell r="K5683" t="str">
            <v>MA</v>
          </cell>
          <cell r="L5683" t="str">
            <v>01702-6355</v>
          </cell>
          <cell r="N5683">
            <v>0</v>
          </cell>
        </row>
        <row r="5684">
          <cell r="A5684">
            <v>66010873</v>
          </cell>
          <cell r="B5684" t="str">
            <v>Y</v>
          </cell>
          <cell r="C5684" t="str">
            <v>NE66010873</v>
          </cell>
          <cell r="D5684" t="str">
            <v>COMPASS MEDICAL URGENT CARE</v>
          </cell>
          <cell r="E5684" t="str">
            <v>COMPASS (C)</v>
          </cell>
          <cell r="F5684" t="str">
            <v>21 BRISTOL DR STE 100</v>
          </cell>
          <cell r="G5684" t="str">
            <v>SOUTH EASTON, MA 02375-1199</v>
          </cell>
          <cell r="J5684" t="str">
            <v>SOUTH EASTON</v>
          </cell>
          <cell r="K5684" t="str">
            <v>MA</v>
          </cell>
          <cell r="L5684" t="str">
            <v>02375-1199</v>
          </cell>
          <cell r="N5684">
            <v>0</v>
          </cell>
        </row>
        <row r="5685">
          <cell r="A5685">
            <v>66010874</v>
          </cell>
          <cell r="B5685" t="str">
            <v>Y</v>
          </cell>
          <cell r="C5685" t="str">
            <v>NE66010874</v>
          </cell>
          <cell r="D5685" t="str">
            <v>BRUCE MARCEL,M.D.</v>
          </cell>
          <cell r="E5685" t="str">
            <v>MARCEL</v>
          </cell>
          <cell r="F5685" t="str">
            <v>47 OBERY ST STE 201</v>
          </cell>
          <cell r="G5685" t="str">
            <v>PLYMOUTH, MA 02360-2129</v>
          </cell>
          <cell r="J5685" t="str">
            <v>PLYMOUTH</v>
          </cell>
          <cell r="K5685" t="str">
            <v>MA</v>
          </cell>
          <cell r="L5685" t="str">
            <v>02360-2129</v>
          </cell>
          <cell r="M5685">
            <v>0</v>
          </cell>
          <cell r="N5685">
            <v>0</v>
          </cell>
        </row>
        <row r="5686">
          <cell r="A5686">
            <v>66010875</v>
          </cell>
          <cell r="B5686" t="str">
            <v>Y</v>
          </cell>
          <cell r="C5686" t="str">
            <v>NE66010875</v>
          </cell>
          <cell r="D5686" t="str">
            <v>DIGESTIVE DISEASE ASSOC.</v>
          </cell>
          <cell r="E5686" t="str">
            <v>DIGESTIVE (C)</v>
          </cell>
          <cell r="F5686" t="str">
            <v>47 OBERY ST STE 201</v>
          </cell>
          <cell r="G5686" t="str">
            <v>PLYMOUTH, MA 02360-2129</v>
          </cell>
          <cell r="J5686" t="str">
            <v>PLYMOUTH</v>
          </cell>
          <cell r="K5686" t="str">
            <v>MA</v>
          </cell>
          <cell r="L5686" t="str">
            <v>02360-2129</v>
          </cell>
          <cell r="M5686">
            <v>0</v>
          </cell>
          <cell r="N5686">
            <v>0</v>
          </cell>
        </row>
        <row r="5687">
          <cell r="A5687">
            <v>66010876</v>
          </cell>
          <cell r="B5687" t="str">
            <v>Y</v>
          </cell>
          <cell r="C5687" t="str">
            <v>NE66010876</v>
          </cell>
          <cell r="D5687" t="str">
            <v>THE HANOVER CONTINUITY CLINIC</v>
          </cell>
          <cell r="E5687" t="str">
            <v>HANOVER (C)</v>
          </cell>
          <cell r="F5687" t="str">
            <v>45 LYME RD STE 104</v>
          </cell>
          <cell r="G5687" t="str">
            <v>HANOVER, NH 03755-1220</v>
          </cell>
          <cell r="J5687" t="str">
            <v>HANOVER</v>
          </cell>
          <cell r="K5687" t="str">
            <v>NH</v>
          </cell>
          <cell r="L5687" t="str">
            <v>03755-1220</v>
          </cell>
          <cell r="N5687">
            <v>0</v>
          </cell>
        </row>
        <row r="5688">
          <cell r="A5688">
            <v>66010877</v>
          </cell>
          <cell r="B5688" t="str">
            <v>Y</v>
          </cell>
          <cell r="C5688" t="str">
            <v>NE66010877</v>
          </cell>
          <cell r="D5688" t="str">
            <v>COMPLETE PAIN CARE</v>
          </cell>
          <cell r="E5688" t="str">
            <v>COMPLETE (C)</v>
          </cell>
          <cell r="F5688" t="str">
            <v>1094 WORCESTER RD</v>
          </cell>
          <cell r="G5688" t="str">
            <v>FRAMINGHAM, MA 01702-5255</v>
          </cell>
          <cell r="J5688" t="str">
            <v>FRAMINGHAM</v>
          </cell>
          <cell r="K5688" t="str">
            <v>MA</v>
          </cell>
          <cell r="L5688" t="str">
            <v>01702-5255</v>
          </cell>
          <cell r="M5688">
            <v>0</v>
          </cell>
          <cell r="N5688">
            <v>0</v>
          </cell>
        </row>
        <row r="5689">
          <cell r="A5689">
            <v>66010878</v>
          </cell>
          <cell r="B5689" t="str">
            <v>N</v>
          </cell>
          <cell r="C5689" t="str">
            <v>NE66010878</v>
          </cell>
          <cell r="D5689" t="str">
            <v>EMERALD PHYS SUPPLY HYANNIS</v>
          </cell>
          <cell r="E5689" t="str">
            <v>EMERALD PHYSICIANS (TERM)</v>
          </cell>
          <cell r="F5689" t="str">
            <v>46 NORTH ST</v>
          </cell>
          <cell r="G5689" t="str">
            <v>HYANNIS, MA 02601-3845</v>
          </cell>
          <cell r="J5689" t="str">
            <v>HYANNIS</v>
          </cell>
          <cell r="K5689" t="str">
            <v>MA</v>
          </cell>
          <cell r="L5689" t="str">
            <v>02601-3845</v>
          </cell>
          <cell r="N5689">
            <v>0</v>
          </cell>
        </row>
        <row r="5690">
          <cell r="A5690">
            <v>66010880</v>
          </cell>
          <cell r="B5690" t="str">
            <v>Y</v>
          </cell>
          <cell r="C5690" t="str">
            <v>NE66010880</v>
          </cell>
          <cell r="D5690" t="str">
            <v>HUSSAIN, SYED, M.D.</v>
          </cell>
          <cell r="E5690" t="str">
            <v>HUSSAIN (C)</v>
          </cell>
          <cell r="F5690" t="str">
            <v>63 EDDIE DOWLING HWY STE 4</v>
          </cell>
          <cell r="G5690" t="str">
            <v>NORTH SMITHFIEL, RI 02896-7322</v>
          </cell>
          <cell r="J5690" t="str">
            <v>NORTH SMITHFIELD</v>
          </cell>
          <cell r="K5690" t="str">
            <v>RI</v>
          </cell>
          <cell r="L5690" t="str">
            <v>02896-7322</v>
          </cell>
          <cell r="M5690">
            <v>0</v>
          </cell>
          <cell r="N5690">
            <v>0</v>
          </cell>
        </row>
        <row r="5691">
          <cell r="A5691">
            <v>66010881</v>
          </cell>
          <cell r="B5691" t="str">
            <v>Y</v>
          </cell>
          <cell r="C5691" t="str">
            <v>NE66010881</v>
          </cell>
          <cell r="D5691" t="str">
            <v>BRANDON MEDICAL CENTER</v>
          </cell>
          <cell r="E5691" t="str">
            <v>BRANDON (A)</v>
          </cell>
          <cell r="F5691" t="str">
            <v>420 GROVE ST</v>
          </cell>
          <cell r="G5691" t="str">
            <v>BRANDON, VT 05733-9062</v>
          </cell>
          <cell r="J5691" t="str">
            <v>BRANDON</v>
          </cell>
          <cell r="K5691" t="str">
            <v>VT</v>
          </cell>
          <cell r="L5691" t="str">
            <v>05733-9062</v>
          </cell>
          <cell r="M5691">
            <v>0</v>
          </cell>
          <cell r="N5691">
            <v>0</v>
          </cell>
        </row>
        <row r="5692">
          <cell r="A5692">
            <v>66010882</v>
          </cell>
          <cell r="B5692" t="str">
            <v>Y</v>
          </cell>
          <cell r="C5692" t="str">
            <v>NE66010882</v>
          </cell>
          <cell r="D5692" t="str">
            <v>CASTLETON FAMILY HEALTH CTR</v>
          </cell>
          <cell r="E5692" t="str">
            <v>CASTLETON (A)</v>
          </cell>
          <cell r="F5692" t="str">
            <v>275 ROUTE 30 N</v>
          </cell>
          <cell r="G5692" t="str">
            <v>BOMOSEEN, VT 05732-9647</v>
          </cell>
          <cell r="J5692" t="str">
            <v>BOMOSEEN</v>
          </cell>
          <cell r="K5692" t="str">
            <v>VT</v>
          </cell>
          <cell r="L5692" t="str">
            <v>05732-9647</v>
          </cell>
          <cell r="N5692">
            <v>0</v>
          </cell>
        </row>
        <row r="5693">
          <cell r="A5693">
            <v>66010883</v>
          </cell>
          <cell r="B5693" t="str">
            <v>Y</v>
          </cell>
          <cell r="C5693" t="str">
            <v>NE66010883</v>
          </cell>
          <cell r="D5693" t="str">
            <v>COMMONS STREET HEALTH CTR</v>
          </cell>
          <cell r="E5693" t="str">
            <v>COMMONS (A)</v>
          </cell>
          <cell r="F5693" t="str">
            <v>4 COMMONS ST</v>
          </cell>
          <cell r="G5693" t="str">
            <v>RUTLAND, VT 05701-4651</v>
          </cell>
          <cell r="J5693" t="str">
            <v>RUTLAND</v>
          </cell>
          <cell r="K5693" t="str">
            <v>VT</v>
          </cell>
          <cell r="L5693" t="str">
            <v>05701-4651</v>
          </cell>
          <cell r="N5693">
            <v>0</v>
          </cell>
        </row>
        <row r="5694">
          <cell r="A5694">
            <v>66010884</v>
          </cell>
          <cell r="B5694" t="str">
            <v>Y</v>
          </cell>
          <cell r="C5694" t="str">
            <v>NE66010884</v>
          </cell>
          <cell r="D5694" t="str">
            <v>METTOWEE VALLEY FAMILY HLTH</v>
          </cell>
          <cell r="E5694" t="str">
            <v>METTOWEE (A)</v>
          </cell>
          <cell r="F5694" t="str">
            <v>278 VT ROUTE 149</v>
          </cell>
          <cell r="G5694" t="str">
            <v>WEST PAWLET, VT 05775-9798</v>
          </cell>
          <cell r="J5694" t="str">
            <v>WEST PAWLET</v>
          </cell>
          <cell r="K5694" t="str">
            <v>VT</v>
          </cell>
          <cell r="L5694" t="str">
            <v>05775-9798</v>
          </cell>
          <cell r="N5694">
            <v>0</v>
          </cell>
        </row>
        <row r="5695">
          <cell r="A5695">
            <v>66010885</v>
          </cell>
          <cell r="B5695" t="str">
            <v>Y</v>
          </cell>
          <cell r="C5695" t="str">
            <v>NE66010885</v>
          </cell>
          <cell r="D5695" t="str">
            <v>RUTLAND COMMUNITY HLTH CTR</v>
          </cell>
          <cell r="E5695" t="str">
            <v>RUTLAND (A)</v>
          </cell>
          <cell r="F5695" t="str">
            <v>215 STRATTON RD</v>
          </cell>
          <cell r="G5695" t="str">
            <v>RUTLAND, VT 05701-4621</v>
          </cell>
          <cell r="J5695" t="str">
            <v>RUTLAND</v>
          </cell>
          <cell r="K5695" t="str">
            <v>VT</v>
          </cell>
          <cell r="L5695" t="str">
            <v>05701-4621</v>
          </cell>
          <cell r="N5695">
            <v>0</v>
          </cell>
        </row>
        <row r="5696">
          <cell r="A5696">
            <v>66010886</v>
          </cell>
          <cell r="B5696" t="str">
            <v>Y</v>
          </cell>
          <cell r="C5696" t="str">
            <v>NE66010886</v>
          </cell>
          <cell r="D5696" t="str">
            <v>AMBULATORY CARE CENTER AREA A</v>
          </cell>
          <cell r="E5696" t="str">
            <v>AMBULATORY CARE (C)</v>
          </cell>
          <cell r="F5696" t="str">
            <v>2100 DORCHESTER AVE</v>
          </cell>
          <cell r="G5696" t="str">
            <v>DORCHESTER CENT, MA 02124-5615</v>
          </cell>
          <cell r="J5696" t="str">
            <v>DORCHESTER CENTER</v>
          </cell>
          <cell r="K5696" t="str">
            <v>MA</v>
          </cell>
          <cell r="L5696" t="str">
            <v>02124-5615</v>
          </cell>
          <cell r="N5696">
            <v>0</v>
          </cell>
        </row>
        <row r="5697">
          <cell r="A5697">
            <v>66010887</v>
          </cell>
          <cell r="B5697" t="str">
            <v>Y</v>
          </cell>
          <cell r="C5697" t="str">
            <v>NE66010887</v>
          </cell>
          <cell r="D5697" t="str">
            <v>AMBULATORY CARE CENTER AREA C</v>
          </cell>
          <cell r="E5697" t="str">
            <v>AMBULATORY CARE (C)</v>
          </cell>
          <cell r="F5697" t="str">
            <v>2100 DORCHESTER AVE</v>
          </cell>
          <cell r="G5697" t="str">
            <v>DORCHESTER CENT, MA 02124-5615</v>
          </cell>
          <cell r="J5697" t="str">
            <v>DORCHESTER CENTER</v>
          </cell>
          <cell r="K5697" t="str">
            <v>MA</v>
          </cell>
          <cell r="L5697" t="str">
            <v>02124-5615</v>
          </cell>
          <cell r="N5697">
            <v>0</v>
          </cell>
        </row>
        <row r="5698">
          <cell r="A5698">
            <v>66010888</v>
          </cell>
          <cell r="B5698" t="str">
            <v>Y</v>
          </cell>
          <cell r="C5698" t="str">
            <v>NE66010888</v>
          </cell>
          <cell r="D5698" t="str">
            <v>ST VINCENT FAMILY MEDICINE</v>
          </cell>
          <cell r="E5698" t="str">
            <v>LABONTE (CARE360 IN 25)</v>
          </cell>
          <cell r="F5698" t="str">
            <v>102 SHORE DR STE 403</v>
          </cell>
          <cell r="G5698" t="str">
            <v>WORCESTER, MA 01605-3154</v>
          </cell>
          <cell r="J5698" t="str">
            <v>WORCESTER</v>
          </cell>
          <cell r="K5698" t="str">
            <v>MA</v>
          </cell>
          <cell r="L5698" t="str">
            <v>01605-3154</v>
          </cell>
          <cell r="M5698">
            <v>0</v>
          </cell>
          <cell r="N5698">
            <v>0</v>
          </cell>
        </row>
        <row r="5699">
          <cell r="A5699">
            <v>66010889</v>
          </cell>
          <cell r="B5699" t="str">
            <v>Y</v>
          </cell>
          <cell r="C5699" t="str">
            <v>NE66010889</v>
          </cell>
          <cell r="D5699" t="str">
            <v>PORTSMOUTH PULMONARY PHYSICIAN</v>
          </cell>
          <cell r="E5699" t="str">
            <v>AGUILA (CARE360 IN 35)</v>
          </cell>
          <cell r="F5699" t="str">
            <v>330 BORTHWICK AVE STE 108</v>
          </cell>
          <cell r="G5699" t="str">
            <v>PORTSMOUTH, NH 03801-7110</v>
          </cell>
          <cell r="J5699" t="str">
            <v>PORTSMOUTH</v>
          </cell>
          <cell r="K5699" t="str">
            <v>NH</v>
          </cell>
          <cell r="L5699" t="str">
            <v>03801-7110</v>
          </cell>
          <cell r="N5699">
            <v>0</v>
          </cell>
        </row>
        <row r="5700">
          <cell r="A5700">
            <v>66010890</v>
          </cell>
          <cell r="B5700" t="str">
            <v>Y</v>
          </cell>
          <cell r="C5700" t="str">
            <v>NE66010890</v>
          </cell>
          <cell r="D5700" t="str">
            <v>EATON APOTHECARY</v>
          </cell>
          <cell r="E5700" t="str">
            <v>EATON (CARE360 IN 25)</v>
          </cell>
          <cell r="F5700" t="str">
            <v>950 DORCHESTER AVE</v>
          </cell>
          <cell r="G5700" t="str">
            <v>DORCHESTER, MA 02125-1279</v>
          </cell>
          <cell r="J5700" t="str">
            <v>DORCHESTER</v>
          </cell>
          <cell r="K5700" t="str">
            <v>MA</v>
          </cell>
          <cell r="L5700" t="str">
            <v>02125-1279</v>
          </cell>
          <cell r="N5700">
            <v>0</v>
          </cell>
        </row>
        <row r="5701">
          <cell r="A5701">
            <v>66010891</v>
          </cell>
          <cell r="B5701" t="str">
            <v>Y</v>
          </cell>
          <cell r="C5701" t="str">
            <v>NE66010891</v>
          </cell>
          <cell r="D5701" t="str">
            <v>MEDICAL ASSOC OF GTR BOSTON</v>
          </cell>
          <cell r="E5701" t="str">
            <v>MEDICAL ASSOC (D)</v>
          </cell>
          <cell r="F5701" t="str">
            <v>307 W CENTRAL ST</v>
          </cell>
          <cell r="G5701" t="str">
            <v>NATICK, MA 01760-3719</v>
          </cell>
          <cell r="J5701" t="str">
            <v>NATICK</v>
          </cell>
          <cell r="K5701" t="str">
            <v>MA</v>
          </cell>
          <cell r="L5701" t="str">
            <v>01760-3719</v>
          </cell>
          <cell r="M5701">
            <v>0</v>
          </cell>
          <cell r="N5701">
            <v>0</v>
          </cell>
        </row>
        <row r="5702">
          <cell r="A5702">
            <v>66010892</v>
          </cell>
          <cell r="B5702" t="str">
            <v>Y</v>
          </cell>
          <cell r="C5702" t="str">
            <v>NE66010892</v>
          </cell>
          <cell r="D5702" t="str">
            <v>EXPERIENCE WELLNESS - HOLYOKE</v>
          </cell>
          <cell r="E5702" t="str">
            <v>EXPERIENCE (A)</v>
          </cell>
          <cell r="F5702" t="str">
            <v>104 SUFFOLK STREET</v>
          </cell>
          <cell r="G5702" t="str">
            <v>HOLYOKE, MA 01040</v>
          </cell>
          <cell r="J5702" t="str">
            <v>HOLYOKE</v>
          </cell>
          <cell r="K5702" t="str">
            <v>MA</v>
          </cell>
          <cell r="L5702">
            <v>1040</v>
          </cell>
          <cell r="M5702">
            <v>42.202800000000003</v>
          </cell>
          <cell r="N5702">
            <v>-72.627300000000005</v>
          </cell>
        </row>
        <row r="5703">
          <cell r="A5703">
            <v>66010893</v>
          </cell>
          <cell r="B5703" t="str">
            <v>Y</v>
          </cell>
          <cell r="C5703" t="str">
            <v>NE66010893</v>
          </cell>
          <cell r="D5703" t="str">
            <v>MOUNT SAINT MARY'S</v>
          </cell>
          <cell r="E5703" t="str">
            <v>SAINT MARY (D)</v>
          </cell>
          <cell r="F5703" t="str">
            <v>300 ARNOLD ST</v>
          </cell>
          <cell r="G5703" t="str">
            <v>WRENTHAM, MA 02093-1700</v>
          </cell>
          <cell r="J5703" t="str">
            <v>WRENTHAM</v>
          </cell>
          <cell r="K5703" t="str">
            <v>MA</v>
          </cell>
          <cell r="L5703" t="str">
            <v>02093-1700</v>
          </cell>
          <cell r="M5703">
            <v>0</v>
          </cell>
          <cell r="N5703">
            <v>0</v>
          </cell>
        </row>
        <row r="5704">
          <cell r="A5704">
            <v>66010894</v>
          </cell>
          <cell r="B5704" t="str">
            <v>Y</v>
          </cell>
          <cell r="C5704" t="str">
            <v>NE66010894</v>
          </cell>
          <cell r="D5704" t="str">
            <v>WENDY MCLAUGHLIN, M.D.</v>
          </cell>
          <cell r="E5704" t="str">
            <v>MCLAUGHLIN (C)</v>
          </cell>
          <cell r="F5704" t="str">
            <v>1245 WASHINGTON RD</v>
          </cell>
          <cell r="G5704" t="str">
            <v>RYE, NH 03870-2339</v>
          </cell>
          <cell r="J5704" t="str">
            <v>RYE</v>
          </cell>
          <cell r="K5704" t="str">
            <v>NH</v>
          </cell>
          <cell r="L5704" t="str">
            <v>03870-2339</v>
          </cell>
          <cell r="N5704">
            <v>0</v>
          </cell>
        </row>
        <row r="5705">
          <cell r="A5705">
            <v>66010895</v>
          </cell>
          <cell r="B5705" t="str">
            <v>Y</v>
          </cell>
          <cell r="C5705" t="str">
            <v>NE66010895</v>
          </cell>
          <cell r="D5705" t="str">
            <v>REHAB AT HOME</v>
          </cell>
          <cell r="E5705" t="str">
            <v>REHAB (D)</v>
          </cell>
          <cell r="F5705" t="str">
            <v>1 FATHER DEVALLES BLVD</v>
          </cell>
          <cell r="G5705" t="str">
            <v>FALL RIVER, MA 02723-1511</v>
          </cell>
          <cell r="J5705" t="str">
            <v>FALL RIVER</v>
          </cell>
          <cell r="K5705" t="str">
            <v>MA</v>
          </cell>
          <cell r="L5705" t="str">
            <v>02723-1511</v>
          </cell>
          <cell r="M5705">
            <v>0</v>
          </cell>
          <cell r="N5705">
            <v>0</v>
          </cell>
        </row>
        <row r="5706">
          <cell r="A5706">
            <v>66010896</v>
          </cell>
          <cell r="B5706" t="str">
            <v>Y</v>
          </cell>
          <cell r="C5706" t="str">
            <v>NE66010896</v>
          </cell>
          <cell r="D5706" t="str">
            <v>SIX ANGELS MIDWIFERY</v>
          </cell>
          <cell r="E5706" t="str">
            <v>SIX (D)</v>
          </cell>
          <cell r="F5706" t="str">
            <v>7 AMHERST RD</v>
          </cell>
          <cell r="G5706" t="str">
            <v>WABAN, MA 02468-2301</v>
          </cell>
          <cell r="J5706" t="str">
            <v>WABAN</v>
          </cell>
          <cell r="K5706" t="str">
            <v>MA</v>
          </cell>
          <cell r="L5706" t="str">
            <v>02468-2301</v>
          </cell>
          <cell r="N5706">
            <v>0</v>
          </cell>
        </row>
        <row r="5707">
          <cell r="A5707">
            <v>66010898</v>
          </cell>
          <cell r="B5707" t="str">
            <v>N</v>
          </cell>
          <cell r="C5707" t="str">
            <v>NE66010898</v>
          </cell>
          <cell r="D5707" t="str">
            <v>HEBREW INST FOR AGING RESEARCH</v>
          </cell>
          <cell r="E5707" t="str">
            <v>HEBREW (TERM)</v>
          </cell>
          <cell r="F5707" t="str">
            <v>1200 CENTRE ST</v>
          </cell>
          <cell r="G5707" t="str">
            <v>ROSLINDALE, MA 02131-1011</v>
          </cell>
          <cell r="J5707" t="str">
            <v>ROSLINDALE</v>
          </cell>
          <cell r="K5707" t="str">
            <v>MA</v>
          </cell>
          <cell r="L5707" t="str">
            <v>02131-1011</v>
          </cell>
          <cell r="N5707">
            <v>0</v>
          </cell>
        </row>
        <row r="5708">
          <cell r="A5708">
            <v>66010899</v>
          </cell>
          <cell r="B5708" t="str">
            <v>Y</v>
          </cell>
          <cell r="C5708" t="str">
            <v>NE66010899</v>
          </cell>
          <cell r="D5708" t="str">
            <v>MODERN CARE MEDICAL GRP</v>
          </cell>
          <cell r="E5708" t="str">
            <v>MODERN CARE (B)</v>
          </cell>
          <cell r="F5708" t="str">
            <v>1075 WESTFORD ST STE 204</v>
          </cell>
          <cell r="G5708" t="str">
            <v>LOWELL, MA 01851-2716</v>
          </cell>
          <cell r="J5708" t="str">
            <v>LOWELL</v>
          </cell>
          <cell r="K5708" t="str">
            <v>MA</v>
          </cell>
          <cell r="L5708" t="str">
            <v>01851-2716</v>
          </cell>
          <cell r="M5708">
            <v>0</v>
          </cell>
          <cell r="N5708">
            <v>0</v>
          </cell>
        </row>
        <row r="5709">
          <cell r="A5709">
            <v>66010900</v>
          </cell>
          <cell r="B5709" t="str">
            <v>N</v>
          </cell>
          <cell r="C5709" t="str">
            <v>NE66010900</v>
          </cell>
          <cell r="D5709" t="str">
            <v>AGIOS PHARMACEUTICALS</v>
          </cell>
          <cell r="E5709" t="str">
            <v>AGIOS PHARMACEUTICALS (TE</v>
          </cell>
          <cell r="F5709" t="str">
            <v>38 SIDNEY ST</v>
          </cell>
          <cell r="G5709" t="str">
            <v>CAMBRIDGE, MA 02139-4169</v>
          </cell>
          <cell r="J5709" t="str">
            <v>CAMBRIDGE</v>
          </cell>
          <cell r="K5709" t="str">
            <v>MA</v>
          </cell>
          <cell r="L5709" t="str">
            <v>02139-4169</v>
          </cell>
          <cell r="N5709">
            <v>0</v>
          </cell>
        </row>
        <row r="5710">
          <cell r="A5710">
            <v>66010901</v>
          </cell>
          <cell r="B5710" t="str">
            <v>Y</v>
          </cell>
          <cell r="C5710" t="str">
            <v>NE66010901</v>
          </cell>
          <cell r="D5710" t="str">
            <v>SPINE CENTER-CAMBRIDGE</v>
          </cell>
          <cell r="E5710" t="str">
            <v>SPINE CENTER (C)</v>
          </cell>
          <cell r="F5710" t="str">
            <v>799 CONCORD AVE FL 1</v>
          </cell>
          <cell r="G5710" t="str">
            <v>CAMBRIDGE, MA 02138-1048</v>
          </cell>
          <cell r="J5710" t="str">
            <v>CAMBRIDGE</v>
          </cell>
          <cell r="K5710" t="str">
            <v>MA</v>
          </cell>
          <cell r="L5710" t="str">
            <v>02138-1048</v>
          </cell>
          <cell r="N5710">
            <v>0</v>
          </cell>
        </row>
        <row r="5711">
          <cell r="A5711">
            <v>66010902</v>
          </cell>
          <cell r="B5711" t="str">
            <v>Y</v>
          </cell>
          <cell r="C5711" t="str">
            <v>NE66010902</v>
          </cell>
          <cell r="D5711" t="str">
            <v>STEWARD NORWOOD MRI</v>
          </cell>
          <cell r="E5711" t="str">
            <v>STEWARD NORWOOD (C)</v>
          </cell>
          <cell r="F5711" t="str">
            <v>800 WASHINGTON ST</v>
          </cell>
          <cell r="G5711" t="str">
            <v>NORWOOD, MA 02062-3487</v>
          </cell>
          <cell r="J5711" t="str">
            <v>NORWOOD</v>
          </cell>
          <cell r="K5711" t="str">
            <v>MA</v>
          </cell>
          <cell r="L5711" t="str">
            <v>02062-3487</v>
          </cell>
          <cell r="N5711">
            <v>0</v>
          </cell>
        </row>
        <row r="5712">
          <cell r="A5712">
            <v>66010903</v>
          </cell>
          <cell r="B5712" t="str">
            <v>Y</v>
          </cell>
          <cell r="C5712" t="str">
            <v>NE66010903</v>
          </cell>
          <cell r="D5712" t="str">
            <v>TIMOTHY M. ANDERSON, M.D.</v>
          </cell>
          <cell r="E5712" t="str">
            <v>ANDERSON (D)</v>
          </cell>
          <cell r="F5712" t="str">
            <v>825 WASHINGTON ST STE 115</v>
          </cell>
          <cell r="G5712" t="str">
            <v>NORWOOD, MA 02062-3483</v>
          </cell>
          <cell r="J5712" t="str">
            <v>NORWOOD</v>
          </cell>
          <cell r="K5712" t="str">
            <v>MA</v>
          </cell>
          <cell r="L5712" t="str">
            <v>02062-3483</v>
          </cell>
          <cell r="N5712">
            <v>0</v>
          </cell>
        </row>
        <row r="5713">
          <cell r="A5713">
            <v>66010904</v>
          </cell>
          <cell r="B5713" t="str">
            <v>Y</v>
          </cell>
          <cell r="C5713" t="str">
            <v>NE66010904</v>
          </cell>
          <cell r="D5713" t="str">
            <v>INTERVENTIONAL SPINE MED</v>
          </cell>
          <cell r="E5713" t="str">
            <v>INTERVENTIONAL (C)</v>
          </cell>
          <cell r="F5713" t="str">
            <v>95 PLAISTOW RD STE 4</v>
          </cell>
          <cell r="G5713" t="str">
            <v>PLAISTOW, NH 03865-2827</v>
          </cell>
          <cell r="J5713" t="str">
            <v>PLAISTOW</v>
          </cell>
          <cell r="K5713" t="str">
            <v>NH</v>
          </cell>
          <cell r="L5713" t="str">
            <v>03865-2827</v>
          </cell>
          <cell r="N5713">
            <v>0</v>
          </cell>
        </row>
        <row r="5714">
          <cell r="A5714">
            <v>66010905</v>
          </cell>
          <cell r="B5714" t="str">
            <v>Y</v>
          </cell>
          <cell r="C5714" t="str">
            <v>NE66010905</v>
          </cell>
          <cell r="D5714" t="str">
            <v>INTERVENTIONAL SPINE-RYE</v>
          </cell>
          <cell r="E5714" t="str">
            <v>INTERVENTIONAL (C)</v>
          </cell>
          <cell r="F5714" t="str">
            <v>270 LAFAYETTE RD</v>
          </cell>
          <cell r="G5714" t="str">
            <v>RYE, NH 03870-2308</v>
          </cell>
          <cell r="J5714" t="str">
            <v>RYE</v>
          </cell>
          <cell r="K5714" t="str">
            <v>NH</v>
          </cell>
          <cell r="L5714" t="str">
            <v>03870-2308</v>
          </cell>
          <cell r="N5714">
            <v>0</v>
          </cell>
        </row>
        <row r="5715">
          <cell r="A5715">
            <v>66010907</v>
          </cell>
          <cell r="B5715" t="str">
            <v>Y</v>
          </cell>
          <cell r="C5715" t="str">
            <v>NE66010907</v>
          </cell>
          <cell r="D5715" t="str">
            <v>MAESTRO OUTREACH MEDICAL</v>
          </cell>
          <cell r="E5715" t="str">
            <v>MAESTRO (C)</v>
          </cell>
          <cell r="F5715" t="str">
            <v>439 S UNION ST UNIT 107</v>
          </cell>
          <cell r="G5715" t="str">
            <v>LAWRENCE, MA 01843-2844</v>
          </cell>
          <cell r="J5715" t="str">
            <v>LAWRENCE</v>
          </cell>
          <cell r="K5715" t="str">
            <v>MA</v>
          </cell>
          <cell r="L5715" t="str">
            <v>01843-2844</v>
          </cell>
          <cell r="N5715">
            <v>0</v>
          </cell>
        </row>
        <row r="5716">
          <cell r="A5716">
            <v>66010908</v>
          </cell>
          <cell r="B5716" t="str">
            <v>Y</v>
          </cell>
          <cell r="C5716" t="str">
            <v>NE66010908</v>
          </cell>
          <cell r="D5716" t="str">
            <v>DERRY IMAGING</v>
          </cell>
          <cell r="E5716" t="str">
            <v>DERRY IMAGING</v>
          </cell>
          <cell r="F5716" t="str">
            <v>6 TSIENNETO RD STE 100LL</v>
          </cell>
          <cell r="G5716" t="str">
            <v>DERRY, NH 03038-1584</v>
          </cell>
          <cell r="J5716" t="str">
            <v>DERRY</v>
          </cell>
          <cell r="K5716" t="str">
            <v>NH</v>
          </cell>
          <cell r="L5716" t="str">
            <v>03038-1584</v>
          </cell>
          <cell r="N5716">
            <v>0</v>
          </cell>
        </row>
        <row r="5717">
          <cell r="A5717">
            <v>66010909</v>
          </cell>
          <cell r="B5717" t="str">
            <v>Y</v>
          </cell>
          <cell r="C5717" t="str">
            <v>NE66010909</v>
          </cell>
          <cell r="D5717" t="str">
            <v>METROWEST PHYS SVC OB-GYN</v>
          </cell>
          <cell r="E5717" t="str">
            <v>METROWEST PHYS (D)</v>
          </cell>
          <cell r="F5717" t="str">
            <v>260 COCHITUATE RD</v>
          </cell>
          <cell r="G5717" t="str">
            <v>FRAMINGHAM, MA 01701-4608</v>
          </cell>
          <cell r="J5717" t="str">
            <v>FRAMINGHAM</v>
          </cell>
          <cell r="K5717" t="str">
            <v>MA</v>
          </cell>
          <cell r="L5717" t="str">
            <v>01701-4608</v>
          </cell>
          <cell r="N5717">
            <v>0</v>
          </cell>
        </row>
        <row r="5718">
          <cell r="A5718">
            <v>66010910</v>
          </cell>
          <cell r="B5718" t="str">
            <v>Y</v>
          </cell>
          <cell r="C5718" t="str">
            <v>NE66010910</v>
          </cell>
          <cell r="D5718" t="str">
            <v>JULIE HURLEY, PMH-CNS,BC</v>
          </cell>
          <cell r="E5718" t="str">
            <v>UMASS</v>
          </cell>
          <cell r="F5718" t="str">
            <v>45 STERLING ST STE 30</v>
          </cell>
          <cell r="G5718" t="str">
            <v>WEST BOYLSTON, MA 01583-1268</v>
          </cell>
          <cell r="J5718" t="str">
            <v>WEST BOYLSTON</v>
          </cell>
          <cell r="K5718" t="str">
            <v>MA</v>
          </cell>
          <cell r="L5718" t="str">
            <v>01583-1268</v>
          </cell>
          <cell r="M5718">
            <v>0</v>
          </cell>
          <cell r="N5718">
            <v>0</v>
          </cell>
        </row>
        <row r="5719">
          <cell r="A5719">
            <v>66010911</v>
          </cell>
          <cell r="B5719" t="str">
            <v>Y</v>
          </cell>
          <cell r="C5719" t="str">
            <v>NE66010911</v>
          </cell>
          <cell r="D5719" t="str">
            <v>EMILIE TACK</v>
          </cell>
          <cell r="E5719" t="str">
            <v>TACK (C)</v>
          </cell>
          <cell r="F5719" t="str">
            <v>21 BRISTOL DR STE 203</v>
          </cell>
          <cell r="G5719" t="str">
            <v>SOUTH EASTON, MA 02375-1199</v>
          </cell>
          <cell r="J5719" t="str">
            <v>SOUTH EASTON</v>
          </cell>
          <cell r="K5719" t="str">
            <v>MA</v>
          </cell>
          <cell r="L5719" t="str">
            <v>02375-1199</v>
          </cell>
          <cell r="M5719">
            <v>0</v>
          </cell>
          <cell r="N5719">
            <v>0</v>
          </cell>
        </row>
        <row r="5720">
          <cell r="A5720">
            <v>66010912</v>
          </cell>
          <cell r="B5720" t="str">
            <v>Y</v>
          </cell>
          <cell r="C5720" t="str">
            <v>NE66010912</v>
          </cell>
          <cell r="D5720" t="str">
            <v>PIONEER SPINE AND SPORTS PHYS</v>
          </cell>
          <cell r="E5720" t="str">
            <v>PIONEER (CARE360IN25)</v>
          </cell>
          <cell r="F5720" t="str">
            <v>55 SAINT GEORGE RD</v>
          </cell>
          <cell r="G5720" t="str">
            <v>SPRINGFIELD, MA 01104-3333</v>
          </cell>
          <cell r="J5720" t="str">
            <v>SPRINGFIELD</v>
          </cell>
          <cell r="K5720" t="str">
            <v>MA</v>
          </cell>
          <cell r="L5720" t="str">
            <v>01104-3333</v>
          </cell>
          <cell r="M5720">
            <v>0</v>
          </cell>
          <cell r="N5720">
            <v>0</v>
          </cell>
        </row>
        <row r="5721">
          <cell r="A5721">
            <v>66010913</v>
          </cell>
          <cell r="B5721" t="str">
            <v>Y</v>
          </cell>
          <cell r="C5721" t="str">
            <v>NE66010913</v>
          </cell>
          <cell r="D5721" t="str">
            <v>COASTAL MEDICAL ELMHURST</v>
          </cell>
          <cell r="E5721" t="str">
            <v>COASTAL MEDICAL (C)</v>
          </cell>
          <cell r="F5721" t="str">
            <v>1075 SMITH ST STE 2</v>
          </cell>
          <cell r="G5721" t="str">
            <v>PROVIDENCE, RI 02908-2700</v>
          </cell>
          <cell r="J5721" t="str">
            <v>PROVIDENCE</v>
          </cell>
          <cell r="K5721" t="str">
            <v>RI</v>
          </cell>
          <cell r="L5721" t="str">
            <v>02908-2700</v>
          </cell>
          <cell r="M5721">
            <v>0</v>
          </cell>
          <cell r="N5721">
            <v>0</v>
          </cell>
        </row>
        <row r="5722">
          <cell r="A5722">
            <v>66010914</v>
          </cell>
          <cell r="B5722" t="str">
            <v>Y</v>
          </cell>
          <cell r="C5722" t="str">
            <v>NE66010914</v>
          </cell>
          <cell r="D5722" t="str">
            <v>THE HEART CENTER - MARLBORO</v>
          </cell>
          <cell r="E5722" t="str">
            <v>THE HEART CENTER (D)</v>
          </cell>
          <cell r="F5722" t="str">
            <v>320 BOLTON ST OFC 201</v>
          </cell>
          <cell r="G5722" t="str">
            <v>MARLBOROUGH, MA 01752-3984</v>
          </cell>
          <cell r="J5722" t="str">
            <v>MARLBOROUGH</v>
          </cell>
          <cell r="K5722" t="str">
            <v>MA</v>
          </cell>
          <cell r="L5722" t="str">
            <v>01752-3984</v>
          </cell>
          <cell r="N5722">
            <v>0</v>
          </cell>
        </row>
        <row r="5723">
          <cell r="A5723">
            <v>66010915</v>
          </cell>
          <cell r="B5723" t="str">
            <v>Y</v>
          </cell>
          <cell r="C5723" t="str">
            <v>NE66010915</v>
          </cell>
          <cell r="D5723" t="str">
            <v>THE HEART CENTER - NATICK</v>
          </cell>
          <cell r="E5723" t="str">
            <v>THE HEART CENTER (D)</v>
          </cell>
          <cell r="F5723" t="str">
            <v>7 UNION ST STE 202</v>
          </cell>
          <cell r="G5723" t="str">
            <v>NATICK, MA 01760-4709</v>
          </cell>
          <cell r="J5723" t="str">
            <v>NATICK</v>
          </cell>
          <cell r="K5723" t="str">
            <v>MA</v>
          </cell>
          <cell r="L5723" t="str">
            <v>01760-4709</v>
          </cell>
          <cell r="M5723">
            <v>0</v>
          </cell>
          <cell r="N5723">
            <v>0</v>
          </cell>
        </row>
        <row r="5724">
          <cell r="A5724">
            <v>66010916</v>
          </cell>
          <cell r="B5724" t="str">
            <v>Y</v>
          </cell>
          <cell r="C5724" t="str">
            <v>NE66010916</v>
          </cell>
          <cell r="D5724" t="str">
            <v>RICHARD E. PICARD, M.D.</v>
          </cell>
          <cell r="E5724" t="str">
            <v>PICARD (CARE360 IN 25)</v>
          </cell>
          <cell r="F5724" t="str">
            <v>342 ATWOOD AVE</v>
          </cell>
          <cell r="G5724" t="str">
            <v>CRANSTON, RI 02920-4048</v>
          </cell>
          <cell r="J5724" t="str">
            <v>CRANSTON</v>
          </cell>
          <cell r="K5724" t="str">
            <v>RI</v>
          </cell>
          <cell r="L5724" t="str">
            <v>02920-4048</v>
          </cell>
          <cell r="N5724">
            <v>0</v>
          </cell>
        </row>
        <row r="5725">
          <cell r="A5725">
            <v>66010917</v>
          </cell>
          <cell r="B5725" t="str">
            <v>Y</v>
          </cell>
          <cell r="C5725" t="str">
            <v>NE66010917</v>
          </cell>
          <cell r="D5725" t="str">
            <v>DERMATOLOGY ASSOCIATES-SOUTH S</v>
          </cell>
          <cell r="E5725" t="str">
            <v xml:space="preserve">DERMATOLOGY ASSOCIATES </v>
          </cell>
          <cell r="F5725" t="str">
            <v>8 MARKET XING</v>
          </cell>
          <cell r="G5725" t="str">
            <v>PLYMOUTH, MA 02360-7736</v>
          </cell>
          <cell r="J5725" t="str">
            <v>PLYMOUTH</v>
          </cell>
          <cell r="K5725" t="str">
            <v>MA</v>
          </cell>
          <cell r="L5725" t="str">
            <v>02360-7736</v>
          </cell>
          <cell r="M5725">
            <v>0</v>
          </cell>
          <cell r="N5725">
            <v>0</v>
          </cell>
        </row>
        <row r="5726">
          <cell r="A5726">
            <v>66010919</v>
          </cell>
          <cell r="B5726" t="str">
            <v>Y</v>
          </cell>
          <cell r="C5726" t="str">
            <v>NE66010919</v>
          </cell>
          <cell r="D5726" t="str">
            <v>RICHARD L. LEVY, M.D.</v>
          </cell>
          <cell r="E5726" t="str">
            <v>LEVY, M.D.(C)</v>
          </cell>
          <cell r="F5726" t="str">
            <v>3 ALUMNI DR STE 104</v>
          </cell>
          <cell r="G5726" t="str">
            <v>EXETER, NH 03833-2122</v>
          </cell>
          <cell r="J5726" t="str">
            <v>EXETER</v>
          </cell>
          <cell r="K5726" t="str">
            <v>NH</v>
          </cell>
          <cell r="L5726" t="str">
            <v>03833-2122</v>
          </cell>
          <cell r="N5726">
            <v>0</v>
          </cell>
        </row>
        <row r="5727">
          <cell r="A5727">
            <v>66010920</v>
          </cell>
          <cell r="B5727" t="str">
            <v>N</v>
          </cell>
          <cell r="C5727" t="str">
            <v>NE66010920</v>
          </cell>
          <cell r="D5727" t="str">
            <v>COPPOLA MEDICAL CLINIC, INC</v>
          </cell>
          <cell r="E5727" t="str">
            <v>COPPOLA (C)_(TERM)</v>
          </cell>
          <cell r="F5727" t="str">
            <v>71 N MAIN ST</v>
          </cell>
          <cell r="G5727" t="str">
            <v>WOLFEBORO, NH 03894-4485</v>
          </cell>
          <cell r="J5727" t="str">
            <v>WOLFEBORO</v>
          </cell>
          <cell r="K5727" t="str">
            <v>NH</v>
          </cell>
          <cell r="L5727" t="str">
            <v>03894-4485</v>
          </cell>
          <cell r="N5727">
            <v>0</v>
          </cell>
        </row>
        <row r="5728">
          <cell r="A5728">
            <v>66010922</v>
          </cell>
          <cell r="B5728" t="str">
            <v>Y</v>
          </cell>
          <cell r="C5728" t="str">
            <v>NE66010922</v>
          </cell>
          <cell r="D5728" t="str">
            <v>PROGRESSIVE THERAPEUTICS</v>
          </cell>
          <cell r="E5728" t="str">
            <v>PROGRESSIVE (D)</v>
          </cell>
          <cell r="F5728" t="str">
            <v>463 WORCESTER RD STE 401</v>
          </cell>
          <cell r="G5728" t="str">
            <v>FRAMINGHAM, MA 01701-5354</v>
          </cell>
          <cell r="J5728" t="str">
            <v>FRAMINGHAM</v>
          </cell>
          <cell r="K5728" t="str">
            <v>MA</v>
          </cell>
          <cell r="L5728" t="str">
            <v>01701-5354</v>
          </cell>
          <cell r="M5728">
            <v>0</v>
          </cell>
          <cell r="N5728">
            <v>0</v>
          </cell>
        </row>
        <row r="5729">
          <cell r="A5729">
            <v>66010923</v>
          </cell>
          <cell r="B5729" t="str">
            <v>Y</v>
          </cell>
          <cell r="C5729" t="str">
            <v>NE66010923</v>
          </cell>
          <cell r="D5729" t="str">
            <v>HAPPY AND HEALTHY NATUROPATHY</v>
          </cell>
          <cell r="E5729" t="str">
            <v>HAPPY (C)</v>
          </cell>
          <cell r="F5729" t="str">
            <v>7 STILES RD STE 104</v>
          </cell>
          <cell r="G5729" t="str">
            <v>SALEM, NH 03079-4881</v>
          </cell>
          <cell r="J5729" t="str">
            <v>SALEM</v>
          </cell>
          <cell r="K5729" t="str">
            <v>NH</v>
          </cell>
          <cell r="L5729" t="str">
            <v>03079-4881</v>
          </cell>
          <cell r="M5729">
            <v>0</v>
          </cell>
          <cell r="N5729">
            <v>0</v>
          </cell>
        </row>
        <row r="5730">
          <cell r="A5730">
            <v>66010924</v>
          </cell>
          <cell r="B5730" t="str">
            <v>Y</v>
          </cell>
          <cell r="C5730" t="str">
            <v>NE66010924</v>
          </cell>
          <cell r="D5730" t="str">
            <v>KATHLEEN A. PELKEY, DO</v>
          </cell>
          <cell r="E5730" t="str">
            <v>PELKEY (D)</v>
          </cell>
          <cell r="F5730" t="str">
            <v>600 MAIN ST</v>
          </cell>
          <cell r="G5730" t="str">
            <v>BAR HARBOR, ME 04609-1523</v>
          </cell>
          <cell r="J5730" t="str">
            <v>BAR HARBOR</v>
          </cell>
          <cell r="K5730" t="str">
            <v>ME</v>
          </cell>
          <cell r="L5730" t="str">
            <v>04609-1523</v>
          </cell>
          <cell r="N5730">
            <v>0</v>
          </cell>
        </row>
        <row r="5731">
          <cell r="A5731">
            <v>66010926</v>
          </cell>
          <cell r="B5731" t="str">
            <v>N</v>
          </cell>
          <cell r="C5731" t="str">
            <v>NE66010926</v>
          </cell>
          <cell r="D5731" t="str">
            <v>LEWIS LIPSEY, M.D.</v>
          </cell>
          <cell r="E5731" t="str">
            <v>LIPSEY (TERM)</v>
          </cell>
          <cell r="F5731" t="str">
            <v>PO BOX 4832</v>
          </cell>
          <cell r="G5731" t="str">
            <v>145 MIDLAND AVE</v>
          </cell>
          <cell r="H5731" t="str">
            <v>VINEYARD HAVEN, MA 02568-0941</v>
          </cell>
          <cell r="J5731" t="str">
            <v>VINEYARD HAVEN</v>
          </cell>
          <cell r="K5731" t="str">
            <v>MA</v>
          </cell>
          <cell r="L5731" t="str">
            <v>02568-0941</v>
          </cell>
          <cell r="N5731">
            <v>0</v>
          </cell>
        </row>
        <row r="5732">
          <cell r="A5732">
            <v>66010927</v>
          </cell>
          <cell r="B5732" t="str">
            <v>Y</v>
          </cell>
          <cell r="C5732" t="str">
            <v>NE66010927</v>
          </cell>
          <cell r="D5732" t="str">
            <v>RAISE-SOUTH SHORE CENTER</v>
          </cell>
          <cell r="E5732" t="str">
            <v>RAISE (A)</v>
          </cell>
          <cell r="F5732" t="str">
            <v>4705 OLD POST RD UNIT A</v>
          </cell>
          <cell r="G5732" t="str">
            <v>CHARLESTOWN, RI 02813-1842</v>
          </cell>
          <cell r="J5732" t="str">
            <v>CHARLESTOWN</v>
          </cell>
          <cell r="K5732" t="str">
            <v>RI</v>
          </cell>
          <cell r="L5732" t="str">
            <v>02813-1842</v>
          </cell>
          <cell r="N5732">
            <v>0</v>
          </cell>
        </row>
        <row r="5733">
          <cell r="A5733">
            <v>66010928</v>
          </cell>
          <cell r="B5733" t="str">
            <v>N</v>
          </cell>
          <cell r="C5733" t="str">
            <v>NE66010928</v>
          </cell>
          <cell r="D5733" t="str">
            <v>SEBASTIAN G. SEPULVEDA, M.D.</v>
          </cell>
          <cell r="E5733" t="str">
            <v>SEBASTIAN G. SEPULVEDA (T</v>
          </cell>
          <cell r="F5733" t="str">
            <v>9 NORTH RD</v>
          </cell>
          <cell r="G5733" t="str">
            <v>CHELMSFORD, MA 01824-2710</v>
          </cell>
          <cell r="J5733" t="str">
            <v>CHELMSFORD</v>
          </cell>
          <cell r="K5733" t="str">
            <v>MA</v>
          </cell>
          <cell r="L5733" t="str">
            <v>01824-2710</v>
          </cell>
          <cell r="N5733">
            <v>0</v>
          </cell>
        </row>
        <row r="5734">
          <cell r="A5734">
            <v>66010929</v>
          </cell>
          <cell r="B5734" t="str">
            <v>Y</v>
          </cell>
          <cell r="C5734" t="str">
            <v>NE66010929</v>
          </cell>
          <cell r="D5734" t="str">
            <v>LOWELL PACT TEAM</v>
          </cell>
          <cell r="E5734" t="str">
            <v>LOWELL (C)</v>
          </cell>
          <cell r="F5734" t="str">
            <v>35 JOHN ST</v>
          </cell>
          <cell r="G5734" t="str">
            <v>LOWELL, MA 01852-1101</v>
          </cell>
          <cell r="J5734" t="str">
            <v>LOWELL</v>
          </cell>
          <cell r="K5734" t="str">
            <v>MA</v>
          </cell>
          <cell r="L5734" t="str">
            <v>01852-1101</v>
          </cell>
          <cell r="M5734">
            <v>0</v>
          </cell>
          <cell r="N5734">
            <v>0</v>
          </cell>
        </row>
        <row r="5735">
          <cell r="A5735">
            <v>66010930</v>
          </cell>
          <cell r="B5735" t="str">
            <v>Y</v>
          </cell>
          <cell r="C5735" t="str">
            <v>NE66010930</v>
          </cell>
          <cell r="D5735" t="str">
            <v>NORTH SHORE GYNECOLOGY</v>
          </cell>
          <cell r="E5735" t="str">
            <v>NORTH (C)</v>
          </cell>
          <cell r="F5735" t="str">
            <v>3 CENTENNIAL DR STE 250</v>
          </cell>
          <cell r="G5735" t="str">
            <v>PEABODY, MA 01960-7931</v>
          </cell>
          <cell r="J5735" t="str">
            <v>PEABODY</v>
          </cell>
          <cell r="K5735" t="str">
            <v>MA</v>
          </cell>
          <cell r="L5735" t="str">
            <v>01960-7931</v>
          </cell>
          <cell r="N5735">
            <v>0</v>
          </cell>
        </row>
        <row r="5736">
          <cell r="A5736">
            <v>66010932</v>
          </cell>
          <cell r="B5736" t="str">
            <v>Y</v>
          </cell>
          <cell r="C5736" t="str">
            <v>NE66010932</v>
          </cell>
          <cell r="D5736" t="str">
            <v>LEVIN, JOANNE, M.D.</v>
          </cell>
          <cell r="E5736" t="str">
            <v>LEVIN, JOANNE (D)</v>
          </cell>
          <cell r="F5736" t="str">
            <v>76 CARLON DR STE A</v>
          </cell>
          <cell r="G5736" t="str">
            <v>NORTHAMPTON, MA 01060-2377</v>
          </cell>
          <cell r="J5736" t="str">
            <v>NORTHAMPTON</v>
          </cell>
          <cell r="K5736" t="str">
            <v>MA</v>
          </cell>
          <cell r="L5736" t="str">
            <v>01060-2377</v>
          </cell>
          <cell r="M5736">
            <v>0</v>
          </cell>
          <cell r="N5736">
            <v>0</v>
          </cell>
        </row>
        <row r="5737">
          <cell r="A5737">
            <v>66010933</v>
          </cell>
          <cell r="B5737" t="str">
            <v>N</v>
          </cell>
          <cell r="C5737" t="str">
            <v>NE66010933</v>
          </cell>
          <cell r="D5737" t="str">
            <v>ATLANTIC CLINICAL TRIALS</v>
          </cell>
          <cell r="E5737" t="str">
            <v>ATLANTIC CLIN TRIALS (TER</v>
          </cell>
          <cell r="F5737" t="str">
            <v>44 SPRING ST</v>
          </cell>
          <cell r="G5737" t="str">
            <v>WATERTOWN, MA 02472-3477</v>
          </cell>
          <cell r="J5737" t="str">
            <v>WATERTOWN</v>
          </cell>
          <cell r="K5737" t="str">
            <v>MA</v>
          </cell>
          <cell r="L5737" t="str">
            <v>02472-3477</v>
          </cell>
          <cell r="N5737">
            <v>0</v>
          </cell>
        </row>
        <row r="5738">
          <cell r="A5738">
            <v>66010934</v>
          </cell>
          <cell r="B5738" t="str">
            <v>Y</v>
          </cell>
          <cell r="C5738" t="str">
            <v>NE66010934</v>
          </cell>
          <cell r="D5738" t="str">
            <v>MOVE CHIRO &amp; SPORTS REHAB</v>
          </cell>
          <cell r="E5738" t="str">
            <v>MOVE CHIRO (CARE360IN25)</v>
          </cell>
          <cell r="F5738" t="str">
            <v>278 HURLEY ST FL 1</v>
          </cell>
          <cell r="G5738" t="str">
            <v>CAMBRIDGE, MA 02141-2120</v>
          </cell>
          <cell r="J5738" t="str">
            <v>CAMBRIDGE</v>
          </cell>
          <cell r="K5738" t="str">
            <v>MA</v>
          </cell>
          <cell r="L5738" t="str">
            <v>02141-2120</v>
          </cell>
          <cell r="N5738">
            <v>0</v>
          </cell>
        </row>
        <row r="5739">
          <cell r="A5739">
            <v>66010935</v>
          </cell>
          <cell r="B5739" t="str">
            <v>Y</v>
          </cell>
          <cell r="C5739" t="str">
            <v>NE66010935</v>
          </cell>
          <cell r="D5739" t="str">
            <v>WHITE MOUNTAIN FAMILY HEALTH</v>
          </cell>
          <cell r="E5739" t="str">
            <v>WHITE (D)</v>
          </cell>
          <cell r="F5739" t="str">
            <v>580 SAINT JOHNSBURY RD STE K</v>
          </cell>
          <cell r="G5739" t="str">
            <v>LITTLETON, NH 03561-3439</v>
          </cell>
          <cell r="J5739" t="str">
            <v>LITTLETON</v>
          </cell>
          <cell r="K5739" t="str">
            <v>NH</v>
          </cell>
          <cell r="L5739" t="str">
            <v>03561-3439</v>
          </cell>
          <cell r="M5739">
            <v>0</v>
          </cell>
          <cell r="N5739">
            <v>0</v>
          </cell>
        </row>
        <row r="5740">
          <cell r="A5740">
            <v>66010936</v>
          </cell>
          <cell r="B5740" t="str">
            <v>Y</v>
          </cell>
          <cell r="C5740" t="str">
            <v>NE66010936</v>
          </cell>
          <cell r="D5740" t="str">
            <v>FENWAY - ATN STUDY AMC 072</v>
          </cell>
          <cell r="E5740" t="str">
            <v>FENWAY (A)</v>
          </cell>
          <cell r="F5740" t="str">
            <v>1340 BOYLSTON ST FL 8</v>
          </cell>
          <cell r="G5740" t="str">
            <v>BOSTON, MA 02215-4302</v>
          </cell>
          <cell r="J5740" t="str">
            <v>BOSTON</v>
          </cell>
          <cell r="K5740" t="str">
            <v>MA</v>
          </cell>
          <cell r="L5740" t="str">
            <v>02215-4302</v>
          </cell>
          <cell r="M5740">
            <v>0</v>
          </cell>
          <cell r="N5740">
            <v>0</v>
          </cell>
        </row>
        <row r="5741">
          <cell r="A5741">
            <v>66010937</v>
          </cell>
          <cell r="B5741" t="str">
            <v>Y</v>
          </cell>
          <cell r="C5741" t="str">
            <v>NE66010937</v>
          </cell>
          <cell r="D5741" t="str">
            <v>BERKSHIRE MEADOWS</v>
          </cell>
          <cell r="E5741" t="str">
            <v>BERKSHIRE (CARE360IN25)</v>
          </cell>
          <cell r="F5741" t="str">
            <v>249 N PLAIN RD</v>
          </cell>
          <cell r="G5741" t="str">
            <v>HOUSATONIC, MA 01236-9736</v>
          </cell>
          <cell r="J5741" t="str">
            <v>HOUSATONIC</v>
          </cell>
          <cell r="K5741" t="str">
            <v>MA</v>
          </cell>
          <cell r="L5741" t="str">
            <v>01236-9736</v>
          </cell>
          <cell r="N5741">
            <v>0</v>
          </cell>
        </row>
        <row r="5742">
          <cell r="A5742">
            <v>66010938</v>
          </cell>
          <cell r="B5742" t="str">
            <v>Y</v>
          </cell>
          <cell r="C5742" t="str">
            <v>NE66010938</v>
          </cell>
          <cell r="D5742" t="str">
            <v>MEDNOW CLINIC ELLSWORTH</v>
          </cell>
          <cell r="E5742" t="str">
            <v>MEDNOW (A)</v>
          </cell>
          <cell r="F5742" t="str">
            <v>5 LONG LN</v>
          </cell>
          <cell r="G5742" t="str">
            <v>ELLSWORTH, ME 04605-1734</v>
          </cell>
          <cell r="J5742" t="str">
            <v>ELLSWORTH</v>
          </cell>
          <cell r="K5742" t="str">
            <v>ME</v>
          </cell>
          <cell r="L5742" t="str">
            <v>04605-1734</v>
          </cell>
          <cell r="N5742">
            <v>0</v>
          </cell>
        </row>
        <row r="5743">
          <cell r="A5743">
            <v>66010939</v>
          </cell>
          <cell r="B5743" t="str">
            <v>Y</v>
          </cell>
          <cell r="C5743" t="str">
            <v>NE66010939</v>
          </cell>
          <cell r="D5743" t="str">
            <v>MINUTECLINIC 06505</v>
          </cell>
          <cell r="E5743" t="str">
            <v>MINUTE CLINIC</v>
          </cell>
          <cell r="F5743" t="str">
            <v>978 BOYLSTON ST</v>
          </cell>
          <cell r="G5743" t="str">
            <v>NEWTON, MA 02461-1504</v>
          </cell>
          <cell r="J5743" t="str">
            <v>NEWTON</v>
          </cell>
          <cell r="K5743" t="str">
            <v>MA</v>
          </cell>
          <cell r="L5743" t="str">
            <v>02461-1504</v>
          </cell>
          <cell r="M5743">
            <v>0</v>
          </cell>
          <cell r="N5743">
            <v>0</v>
          </cell>
        </row>
        <row r="5744">
          <cell r="A5744">
            <v>66010940</v>
          </cell>
          <cell r="B5744" t="str">
            <v>Y</v>
          </cell>
          <cell r="C5744" t="str">
            <v>NE66010940</v>
          </cell>
          <cell r="D5744" t="str">
            <v>MINUTECLINIC 08437</v>
          </cell>
          <cell r="E5744" t="str">
            <v>MINUTE CLINIC (D)</v>
          </cell>
          <cell r="F5744" t="str">
            <v>188 LINDEN ST</v>
          </cell>
          <cell r="G5744" t="str">
            <v>WELLESLEY, MA 02482-7933</v>
          </cell>
          <cell r="J5744" t="str">
            <v>WELLESLEY</v>
          </cell>
          <cell r="K5744" t="str">
            <v>MA</v>
          </cell>
          <cell r="L5744" t="str">
            <v>02482-7933</v>
          </cell>
          <cell r="M5744">
            <v>0</v>
          </cell>
          <cell r="N5744">
            <v>0</v>
          </cell>
        </row>
        <row r="5745">
          <cell r="A5745">
            <v>66010941</v>
          </cell>
          <cell r="B5745" t="str">
            <v>Y</v>
          </cell>
          <cell r="C5745" t="str">
            <v>NE66010941</v>
          </cell>
          <cell r="D5745" t="str">
            <v>MINUTECLINIC 00730</v>
          </cell>
          <cell r="E5745" t="str">
            <v>MINUTE CLINIC (D)</v>
          </cell>
          <cell r="F5745" t="str">
            <v>501 BOSTON POST RD</v>
          </cell>
          <cell r="G5745" t="str">
            <v>SUDBURY, MA 01776-3335</v>
          </cell>
          <cell r="J5745" t="str">
            <v>SUDBURY</v>
          </cell>
          <cell r="K5745" t="str">
            <v>MA</v>
          </cell>
          <cell r="L5745" t="str">
            <v>01776-3335</v>
          </cell>
          <cell r="M5745">
            <v>0</v>
          </cell>
          <cell r="N5745">
            <v>0</v>
          </cell>
        </row>
        <row r="5746">
          <cell r="A5746">
            <v>66010942</v>
          </cell>
          <cell r="B5746" t="str">
            <v>Y</v>
          </cell>
          <cell r="C5746" t="str">
            <v>NE66010942</v>
          </cell>
          <cell r="D5746" t="str">
            <v>LESLIE CARACENI, M.D.</v>
          </cell>
          <cell r="E5746" t="str">
            <v>CARACENI (C)</v>
          </cell>
          <cell r="F5746" t="str">
            <v>12 LIBRARY ST</v>
          </cell>
          <cell r="G5746" t="str">
            <v>FRAMINGHAM, MA 01701-4837</v>
          </cell>
          <cell r="J5746" t="str">
            <v>FRAMINGHAM</v>
          </cell>
          <cell r="K5746" t="str">
            <v>MA</v>
          </cell>
          <cell r="L5746" t="str">
            <v>01701-4837</v>
          </cell>
          <cell r="M5746">
            <v>0</v>
          </cell>
          <cell r="N5746">
            <v>0</v>
          </cell>
        </row>
        <row r="5747">
          <cell r="A5747">
            <v>66010943</v>
          </cell>
          <cell r="B5747" t="str">
            <v>Y</v>
          </cell>
          <cell r="C5747" t="str">
            <v>NE66010943</v>
          </cell>
          <cell r="D5747" t="str">
            <v>TATNUCK PARK AT WORCESTER</v>
          </cell>
          <cell r="E5747" t="str">
            <v>TATNUCK (D)</v>
          </cell>
          <cell r="F5747" t="str">
            <v>340 MAY ST</v>
          </cell>
          <cell r="G5747" t="str">
            <v>WORCESTER, MA 01602-1800</v>
          </cell>
          <cell r="J5747" t="str">
            <v>WORCESTER</v>
          </cell>
          <cell r="K5747" t="str">
            <v>MA</v>
          </cell>
          <cell r="L5747" t="str">
            <v>01602-1800</v>
          </cell>
          <cell r="M5747">
            <v>0</v>
          </cell>
          <cell r="N5747">
            <v>0</v>
          </cell>
        </row>
        <row r="5748">
          <cell r="A5748">
            <v>66010944</v>
          </cell>
          <cell r="B5748" t="str">
            <v>Y</v>
          </cell>
          <cell r="C5748" t="str">
            <v>NE66010944</v>
          </cell>
          <cell r="D5748" t="str">
            <v>ALAN L. BATEMAN,M.D.</v>
          </cell>
          <cell r="E5748" t="str">
            <v>BATEMAN</v>
          </cell>
          <cell r="F5748" t="str">
            <v>366 KENT ST</v>
          </cell>
          <cell r="G5748" t="str">
            <v>BROOKLINE, MA 02446-5446</v>
          </cell>
          <cell r="J5748" t="str">
            <v>BROOKLINE</v>
          </cell>
          <cell r="K5748" t="str">
            <v>MA</v>
          </cell>
          <cell r="L5748" t="str">
            <v>02446-5446</v>
          </cell>
          <cell r="N5748">
            <v>0</v>
          </cell>
        </row>
        <row r="5749">
          <cell r="A5749">
            <v>66010945</v>
          </cell>
          <cell r="B5749" t="str">
            <v>Y</v>
          </cell>
          <cell r="C5749" t="str">
            <v>NE66010945</v>
          </cell>
          <cell r="D5749" t="str">
            <v>CENTRAL MASS MIDWIFERY</v>
          </cell>
          <cell r="E5749" t="str">
            <v>CENTRAL (D)</v>
          </cell>
          <cell r="F5749" t="str">
            <v>3 FARM HOUSE RD</v>
          </cell>
          <cell r="G5749" t="str">
            <v>NORTHBOROUGH, MA 01532-1450</v>
          </cell>
          <cell r="J5749" t="str">
            <v>NORTHBOROUGH</v>
          </cell>
          <cell r="K5749" t="str">
            <v>MA</v>
          </cell>
          <cell r="L5749" t="str">
            <v>01532-1450</v>
          </cell>
          <cell r="N5749">
            <v>0</v>
          </cell>
        </row>
        <row r="5750">
          <cell r="A5750">
            <v>66010946</v>
          </cell>
          <cell r="B5750" t="str">
            <v>N</v>
          </cell>
          <cell r="C5750" t="str">
            <v>NE66010946</v>
          </cell>
          <cell r="D5750" t="str">
            <v>STEWARD PRIMARY CARE- FALL RIV</v>
          </cell>
          <cell r="E5750" t="str">
            <v>STEWARD (B) (TERM)</v>
          </cell>
          <cell r="F5750" t="str">
            <v>851 MIDDLE ST STE 2100</v>
          </cell>
          <cell r="G5750" t="str">
            <v>FALL RIVER, MA 02721-1735</v>
          </cell>
          <cell r="J5750" t="str">
            <v>FALL RIVER</v>
          </cell>
          <cell r="K5750" t="str">
            <v>MA</v>
          </cell>
          <cell r="L5750" t="str">
            <v>02721-1735</v>
          </cell>
          <cell r="N5750">
            <v>0</v>
          </cell>
        </row>
        <row r="5751">
          <cell r="A5751">
            <v>66010947</v>
          </cell>
          <cell r="B5751" t="str">
            <v>N</v>
          </cell>
          <cell r="C5751" t="str">
            <v>NE66010947</v>
          </cell>
          <cell r="D5751" t="str">
            <v>ANALGESIC SOLUTIONS</v>
          </cell>
          <cell r="E5751" t="str">
            <v>ANALGESIC SOLNS (TERM)</v>
          </cell>
          <cell r="F5751" t="str">
            <v>232 POND ST</v>
          </cell>
          <cell r="G5751" t="str">
            <v>NATICK, MA 01760-4366</v>
          </cell>
          <cell r="J5751" t="str">
            <v>NATICK</v>
          </cell>
          <cell r="K5751" t="str">
            <v>MA</v>
          </cell>
          <cell r="L5751" t="str">
            <v>01760-4366</v>
          </cell>
          <cell r="N5751">
            <v>0</v>
          </cell>
        </row>
        <row r="5752">
          <cell r="A5752">
            <v>66010948</v>
          </cell>
          <cell r="B5752" t="str">
            <v>Y</v>
          </cell>
          <cell r="C5752" t="str">
            <v>NE66010948</v>
          </cell>
          <cell r="D5752" t="str">
            <v>MALCOLM MACDONALD M.D.</v>
          </cell>
          <cell r="E5752" t="str">
            <v>MACDONALD</v>
          </cell>
          <cell r="F5752" t="str">
            <v>8 JOHN DYER RD</v>
          </cell>
          <cell r="G5752" t="str">
            <v>LITTLE COMPTON, RI 02837-1915</v>
          </cell>
          <cell r="J5752" t="str">
            <v>LITTLE COMPTON</v>
          </cell>
          <cell r="K5752" t="str">
            <v>RI</v>
          </cell>
          <cell r="L5752" t="str">
            <v>02837-1915</v>
          </cell>
          <cell r="N5752">
            <v>0</v>
          </cell>
        </row>
        <row r="5753">
          <cell r="A5753">
            <v>66010949</v>
          </cell>
          <cell r="B5753" t="str">
            <v>N</v>
          </cell>
          <cell r="C5753" t="str">
            <v>NE66010949</v>
          </cell>
          <cell r="D5753" t="str">
            <v>NEW ENGLAND MEDICAL GROUP</v>
          </cell>
          <cell r="E5753" t="str">
            <v>NEW ENGLAND MEDICAL (TERM</v>
          </cell>
          <cell r="F5753" t="str">
            <v>140 ANDOVER ST</v>
          </cell>
          <cell r="G5753" t="str">
            <v>ANDOVER, MA 01810-5648</v>
          </cell>
          <cell r="J5753" t="str">
            <v>ANDOVER</v>
          </cell>
          <cell r="K5753" t="str">
            <v>MA</v>
          </cell>
          <cell r="L5753" t="str">
            <v>01810-5648</v>
          </cell>
          <cell r="N5753">
            <v>0</v>
          </cell>
        </row>
        <row r="5754">
          <cell r="A5754">
            <v>66010950</v>
          </cell>
          <cell r="B5754" t="str">
            <v>Y</v>
          </cell>
          <cell r="C5754" t="str">
            <v>NE66010950</v>
          </cell>
          <cell r="D5754" t="str">
            <v>GREEN MOUNTAIN NATURAL HEALTH</v>
          </cell>
          <cell r="E5754" t="str">
            <v>GREEN (C)</v>
          </cell>
          <cell r="F5754" t="str">
            <v>174 ELM ST</v>
          </cell>
          <cell r="G5754" t="str">
            <v>MONTPELIER, VT 05602-2262</v>
          </cell>
          <cell r="J5754" t="str">
            <v>MONTPELIER</v>
          </cell>
          <cell r="K5754" t="str">
            <v>VT</v>
          </cell>
          <cell r="L5754" t="str">
            <v>05602-2262</v>
          </cell>
          <cell r="N5754">
            <v>0</v>
          </cell>
        </row>
        <row r="5755">
          <cell r="A5755">
            <v>66010951</v>
          </cell>
          <cell r="B5755" t="str">
            <v>Y</v>
          </cell>
          <cell r="C5755" t="str">
            <v>NE66010951</v>
          </cell>
          <cell r="D5755" t="str">
            <v xml:space="preserve">STEWARD MEDICAL SPECIALTIES   </v>
          </cell>
          <cell r="E5755" t="str">
            <v>STEWARD (D)</v>
          </cell>
          <cell r="F5755" t="str">
            <v>11 NEVINS ST</v>
          </cell>
          <cell r="G5755" t="str">
            <v>BRIGHTON, MA 02135-3514</v>
          </cell>
          <cell r="J5755" t="str">
            <v>BRIGHTON</v>
          </cell>
          <cell r="K5755" t="str">
            <v>MA</v>
          </cell>
          <cell r="L5755" t="str">
            <v>02135-3514</v>
          </cell>
          <cell r="N5755">
            <v>0</v>
          </cell>
        </row>
        <row r="5756">
          <cell r="A5756">
            <v>66010952</v>
          </cell>
          <cell r="B5756" t="str">
            <v>N</v>
          </cell>
          <cell r="C5756" t="str">
            <v>NE66010952</v>
          </cell>
          <cell r="D5756" t="str">
            <v>STEWARD MEDICAL GROUP-BROCKTON</v>
          </cell>
          <cell r="E5756" t="str">
            <v>STEWARD MEDICAL (TERM)</v>
          </cell>
          <cell r="F5756" t="str">
            <v>1 PEARL ST STE 1500</v>
          </cell>
          <cell r="G5756" t="str">
            <v>BROCKTON, MA 02301-2872</v>
          </cell>
          <cell r="J5756" t="str">
            <v>BROCKTON</v>
          </cell>
          <cell r="K5756" t="str">
            <v>MA</v>
          </cell>
          <cell r="L5756" t="str">
            <v>02301-2872</v>
          </cell>
          <cell r="N5756">
            <v>0</v>
          </cell>
        </row>
        <row r="5757">
          <cell r="A5757">
            <v>66010953</v>
          </cell>
          <cell r="B5757" t="str">
            <v>N</v>
          </cell>
          <cell r="C5757" t="str">
            <v>NE66010953</v>
          </cell>
          <cell r="D5757" t="str">
            <v>RENEE GOETZLER M.D.</v>
          </cell>
          <cell r="E5757" t="str">
            <v>GOETZLER (TERM)</v>
          </cell>
          <cell r="F5757" t="str">
            <v>2100 DORCHESTER AVE</v>
          </cell>
          <cell r="G5757" t="str">
            <v>DORCHESTER CENT, MA 02124-5615</v>
          </cell>
          <cell r="J5757" t="str">
            <v>DORCHESTER CENTER</v>
          </cell>
          <cell r="K5757" t="str">
            <v>MA</v>
          </cell>
          <cell r="L5757" t="str">
            <v>02124-5615</v>
          </cell>
          <cell r="N5757">
            <v>0</v>
          </cell>
        </row>
        <row r="5758">
          <cell r="A5758">
            <v>66010954</v>
          </cell>
          <cell r="B5758" t="str">
            <v>N</v>
          </cell>
          <cell r="C5758" t="str">
            <v>NE66010954</v>
          </cell>
          <cell r="D5758" t="str">
            <v>RESIL MEDICAL ASSOCIATES</v>
          </cell>
          <cell r="E5758" t="str">
            <v>RESIL (TERM)</v>
          </cell>
          <cell r="F5758" t="str">
            <v>2100 DORCHESTER AVE</v>
          </cell>
          <cell r="G5758" t="str">
            <v>DORCHESTER CENT, MA 02124-5615</v>
          </cell>
          <cell r="J5758" t="str">
            <v>DORCHESTER CENTER</v>
          </cell>
          <cell r="K5758" t="str">
            <v>MA</v>
          </cell>
          <cell r="L5758" t="str">
            <v>02124-5615</v>
          </cell>
          <cell r="N5758">
            <v>0</v>
          </cell>
        </row>
        <row r="5759">
          <cell r="A5759">
            <v>66010955</v>
          </cell>
          <cell r="B5759" t="str">
            <v>Y</v>
          </cell>
          <cell r="C5759" t="str">
            <v>NE66010955</v>
          </cell>
          <cell r="D5759" t="str">
            <v>STEWARD MEDICAL GRP-DORCHESTER</v>
          </cell>
          <cell r="E5759" t="str">
            <v>STEWARD MEDICAL (D)</v>
          </cell>
          <cell r="F5759" t="str">
            <v>2100 DORCHESTER AVE</v>
          </cell>
          <cell r="G5759" t="str">
            <v>DORCHESTER CENT, MA 02124-5615</v>
          </cell>
          <cell r="J5759" t="str">
            <v>DORCHESTER CENTER</v>
          </cell>
          <cell r="K5759" t="str">
            <v>MA</v>
          </cell>
          <cell r="L5759" t="str">
            <v>02124-5615</v>
          </cell>
          <cell r="N5759">
            <v>0</v>
          </cell>
        </row>
        <row r="5760">
          <cell r="A5760">
            <v>66010956</v>
          </cell>
          <cell r="B5760" t="str">
            <v>Y</v>
          </cell>
          <cell r="C5760" t="str">
            <v>NE66010956</v>
          </cell>
          <cell r="D5760" t="str">
            <v>BARBARA HERBERT, M.D.</v>
          </cell>
          <cell r="E5760" t="str">
            <v>HERBERT</v>
          </cell>
          <cell r="F5760" t="str">
            <v>736 CAMBRIDGE ST, SECAP</v>
          </cell>
          <cell r="G5760" t="str">
            <v>BRIGHTON, MA 02135</v>
          </cell>
          <cell r="J5760" t="str">
            <v>BRIGHTON</v>
          </cell>
          <cell r="K5760" t="str">
            <v>MA</v>
          </cell>
          <cell r="L5760">
            <v>2135</v>
          </cell>
          <cell r="M5760">
            <v>42.3506</v>
          </cell>
          <cell r="N5760">
            <v>-71.155000000000001</v>
          </cell>
        </row>
        <row r="5761">
          <cell r="A5761">
            <v>66010957</v>
          </cell>
          <cell r="B5761" t="str">
            <v>Y</v>
          </cell>
          <cell r="C5761" t="str">
            <v>NE66010957</v>
          </cell>
          <cell r="D5761" t="str">
            <v>PULMONARY MEDICINE</v>
          </cell>
          <cell r="E5761" t="str">
            <v>PULMONARY BADLISSI   (D)</v>
          </cell>
          <cell r="F5761" t="str">
            <v>2100 DORCHESTER AVE FL 1</v>
          </cell>
          <cell r="G5761" t="str">
            <v>DORCHESTER CENT, MA 02124-5615</v>
          </cell>
          <cell r="J5761" t="str">
            <v>DORCHESTER CENTER</v>
          </cell>
          <cell r="K5761" t="str">
            <v>MA</v>
          </cell>
          <cell r="L5761" t="str">
            <v>02124-5615</v>
          </cell>
          <cell r="N5761">
            <v>0</v>
          </cell>
        </row>
        <row r="5762">
          <cell r="A5762">
            <v>66010958</v>
          </cell>
          <cell r="B5762" t="str">
            <v>Y</v>
          </cell>
          <cell r="C5762" t="str">
            <v>NE66010958</v>
          </cell>
          <cell r="D5762" t="str">
            <v>CAROL A. PELLETIER, ARNP, DNP</v>
          </cell>
          <cell r="E5762" t="str">
            <v>PELLETIER (C)</v>
          </cell>
          <cell r="F5762" t="str">
            <v>155 MAIN DUNSTABLE RD STE 135</v>
          </cell>
          <cell r="G5762" t="str">
            <v>NASHUA, NH 03060-3640</v>
          </cell>
          <cell r="J5762" t="str">
            <v>NASHUA</v>
          </cell>
          <cell r="K5762" t="str">
            <v>NH</v>
          </cell>
          <cell r="L5762" t="str">
            <v>03060-3640</v>
          </cell>
          <cell r="M5762">
            <v>0</v>
          </cell>
          <cell r="N5762">
            <v>0</v>
          </cell>
        </row>
        <row r="5763">
          <cell r="A5763">
            <v>66010959</v>
          </cell>
          <cell r="B5763" t="str">
            <v>Y</v>
          </cell>
          <cell r="C5763" t="str">
            <v>NE66010959</v>
          </cell>
          <cell r="D5763" t="str">
            <v>ADAM GLADSTONE, M.D.</v>
          </cell>
          <cell r="E5763" t="str">
            <v>GLADSTONE (D)</v>
          </cell>
          <cell r="F5763" t="str">
            <v>2110 DORCHESTER AVE STE 203</v>
          </cell>
          <cell r="G5763" t="str">
            <v>DORCHESTER CENT, MA 02124-5699</v>
          </cell>
          <cell r="J5763" t="str">
            <v>DORCHESTER CENTER</v>
          </cell>
          <cell r="K5763" t="str">
            <v>MA</v>
          </cell>
          <cell r="L5763" t="str">
            <v>02124-5699</v>
          </cell>
          <cell r="M5763">
            <v>0</v>
          </cell>
          <cell r="N5763">
            <v>0</v>
          </cell>
        </row>
        <row r="5764">
          <cell r="A5764">
            <v>66010960</v>
          </cell>
          <cell r="B5764" t="str">
            <v>N</v>
          </cell>
          <cell r="C5764" t="str">
            <v>NE66010960</v>
          </cell>
          <cell r="D5764" t="str">
            <v>AN T. PHAN, M.D.</v>
          </cell>
          <cell r="E5764" t="str">
            <v>PHAN (TERM)</v>
          </cell>
          <cell r="F5764" t="str">
            <v>2110 DORCHESTER AVE STE 103</v>
          </cell>
          <cell r="G5764" t="str">
            <v>DORCHESTER CENT, MA 02124-5628</v>
          </cell>
          <cell r="J5764" t="str">
            <v>DORCHESTER CENTER</v>
          </cell>
          <cell r="K5764" t="str">
            <v>MA</v>
          </cell>
          <cell r="L5764" t="str">
            <v>02124-5628</v>
          </cell>
          <cell r="N5764">
            <v>0</v>
          </cell>
        </row>
        <row r="5765">
          <cell r="A5765">
            <v>66010961</v>
          </cell>
          <cell r="B5765" t="str">
            <v>Y</v>
          </cell>
          <cell r="C5765" t="str">
            <v>NE66010961</v>
          </cell>
          <cell r="D5765" t="str">
            <v>LAURA KRAMER, M.D.</v>
          </cell>
          <cell r="E5765" t="str">
            <v>KRAMER (D)</v>
          </cell>
          <cell r="F5765" t="str">
            <v>226 MASSACHUSETTS AVE</v>
          </cell>
          <cell r="G5765" t="str">
            <v>ARLINGTON, MA 02474-8435</v>
          </cell>
          <cell r="J5765" t="str">
            <v>ARLINGTON</v>
          </cell>
          <cell r="K5765" t="str">
            <v>MA</v>
          </cell>
          <cell r="L5765" t="str">
            <v>02474-8435</v>
          </cell>
          <cell r="M5765">
            <v>0</v>
          </cell>
          <cell r="N5765">
            <v>0</v>
          </cell>
        </row>
        <row r="5766">
          <cell r="A5766">
            <v>66010962</v>
          </cell>
          <cell r="B5766" t="str">
            <v>Y</v>
          </cell>
          <cell r="C5766" t="str">
            <v>NE66010962</v>
          </cell>
          <cell r="D5766" t="str">
            <v>JOHN FERRANTE III, M.D.</v>
          </cell>
          <cell r="E5766" t="str">
            <v>FERRANTE (BIDPO) (B)</v>
          </cell>
          <cell r="F5766" t="str">
            <v>100 HIGHLAND ST STE 106</v>
          </cell>
          <cell r="G5766" t="str">
            <v>MILTON, MA 02186-3884</v>
          </cell>
          <cell r="J5766" t="str">
            <v>MILTON</v>
          </cell>
          <cell r="K5766" t="str">
            <v>MA</v>
          </cell>
          <cell r="L5766" t="str">
            <v>02186-3884</v>
          </cell>
          <cell r="M5766">
            <v>0</v>
          </cell>
          <cell r="N5766">
            <v>0</v>
          </cell>
        </row>
        <row r="5767">
          <cell r="A5767">
            <v>66010963</v>
          </cell>
          <cell r="B5767" t="str">
            <v>Y</v>
          </cell>
          <cell r="C5767" t="str">
            <v>NE66010963</v>
          </cell>
          <cell r="D5767" t="str">
            <v>BIDHC- CROWN COLONY</v>
          </cell>
          <cell r="E5767" t="str">
            <v>CROWN COLONY (BIDPO)</v>
          </cell>
          <cell r="F5767" t="str">
            <v>700 CONGRESS ST STE 103</v>
          </cell>
          <cell r="G5767" t="str">
            <v>QUINCY, MA 02169-0977</v>
          </cell>
          <cell r="J5767" t="str">
            <v>QUINCY</v>
          </cell>
          <cell r="K5767" t="str">
            <v>MA</v>
          </cell>
          <cell r="L5767" t="str">
            <v>02169-0977</v>
          </cell>
          <cell r="M5767">
            <v>42.234698000000002</v>
          </cell>
          <cell r="N5767">
            <v>-71.017246999999998</v>
          </cell>
        </row>
        <row r="5768">
          <cell r="A5768">
            <v>66010964</v>
          </cell>
          <cell r="B5768" t="str">
            <v>Y</v>
          </cell>
          <cell r="C5768" t="str">
            <v>NE66010964</v>
          </cell>
          <cell r="D5768" t="str">
            <v>BEYOND HEALTHCARE</v>
          </cell>
          <cell r="E5768" t="str">
            <v>BEYOND (CARE360IN25)</v>
          </cell>
          <cell r="F5768" t="str">
            <v>560 WELLESLEY ST</v>
          </cell>
          <cell r="G5768" t="str">
            <v>WESTON, MA 02493-1015</v>
          </cell>
          <cell r="J5768" t="str">
            <v>WESTON</v>
          </cell>
          <cell r="K5768" t="str">
            <v>MA</v>
          </cell>
          <cell r="L5768" t="str">
            <v>02493-1015</v>
          </cell>
          <cell r="N5768">
            <v>0</v>
          </cell>
        </row>
        <row r="5769">
          <cell r="A5769">
            <v>66010965</v>
          </cell>
          <cell r="B5769" t="str">
            <v>Y</v>
          </cell>
          <cell r="C5769" t="str">
            <v>NE66010965</v>
          </cell>
          <cell r="D5769" t="str">
            <v>GEORGE CHILAZI,M.D.</v>
          </cell>
          <cell r="E5769" t="str">
            <v>CHILAZI (C)</v>
          </cell>
          <cell r="F5769" t="str">
            <v>72 WASHINGTON ST SUITE 1700</v>
          </cell>
          <cell r="G5769" t="str">
            <v>TAUNTON, MA 02780-2491</v>
          </cell>
          <cell r="J5769" t="str">
            <v>TAUNTON</v>
          </cell>
          <cell r="K5769" t="str">
            <v>MA</v>
          </cell>
          <cell r="L5769" t="str">
            <v>02780-2491</v>
          </cell>
          <cell r="N5769">
            <v>0</v>
          </cell>
        </row>
        <row r="5770">
          <cell r="A5770">
            <v>66010966</v>
          </cell>
          <cell r="B5770" t="str">
            <v>Y</v>
          </cell>
          <cell r="C5770" t="str">
            <v>NE66010966</v>
          </cell>
          <cell r="D5770" t="str">
            <v>HOWLAND, JOHN S. M.D.</v>
          </cell>
          <cell r="E5770" t="str">
            <v>ST LUKE'S (CARE360IN25)</v>
          </cell>
          <cell r="F5770" t="str">
            <v>141 MAIN STREET</v>
          </cell>
          <cell r="G5770" t="str">
            <v>SOUTHBRIDGE, MA 01550-2524</v>
          </cell>
          <cell r="J5770" t="str">
            <v>SOUTHBRIDGE</v>
          </cell>
          <cell r="K5770" t="str">
            <v>MA</v>
          </cell>
          <cell r="L5770" t="str">
            <v>01550-2524</v>
          </cell>
          <cell r="N5770">
            <v>0</v>
          </cell>
        </row>
        <row r="5771">
          <cell r="A5771">
            <v>66010967</v>
          </cell>
          <cell r="B5771" t="str">
            <v>Y</v>
          </cell>
          <cell r="C5771" t="str">
            <v>NE66010967</v>
          </cell>
          <cell r="D5771" t="str">
            <v>PHOENIX HOUSE</v>
          </cell>
          <cell r="E5771" t="str">
            <v>PHOENIX HOUSE (C)</v>
          </cell>
          <cell r="F5771" t="str">
            <v>15 MULBERRY ST</v>
          </cell>
          <cell r="G5771" t="str">
            <v>SPRINGFIELD, MA 01105-1433</v>
          </cell>
          <cell r="J5771" t="str">
            <v>SPRINGFIELD</v>
          </cell>
          <cell r="K5771" t="str">
            <v>MA</v>
          </cell>
          <cell r="L5771" t="str">
            <v>01105-1433</v>
          </cell>
          <cell r="N5771">
            <v>0</v>
          </cell>
        </row>
        <row r="5772">
          <cell r="A5772">
            <v>66010968</v>
          </cell>
          <cell r="B5772" t="str">
            <v>Y</v>
          </cell>
          <cell r="C5772" t="str">
            <v>NE66010968</v>
          </cell>
          <cell r="D5772" t="str">
            <v>GARRISON WOMEN'S HEALTH</v>
          </cell>
          <cell r="E5772" t="str">
            <v>GARRISON (C)</v>
          </cell>
          <cell r="F5772" t="str">
            <v>770 CENTRAL AVE</v>
          </cell>
          <cell r="G5772" t="str">
            <v>DOVER, NH 03820-3437</v>
          </cell>
          <cell r="J5772" t="str">
            <v>DOVER</v>
          </cell>
          <cell r="K5772" t="str">
            <v>NH</v>
          </cell>
          <cell r="L5772" t="str">
            <v>03820-3437</v>
          </cell>
          <cell r="N5772">
            <v>0</v>
          </cell>
        </row>
        <row r="5773">
          <cell r="A5773">
            <v>66010969</v>
          </cell>
          <cell r="B5773" t="str">
            <v>N</v>
          </cell>
          <cell r="C5773" t="str">
            <v>NE66010969</v>
          </cell>
          <cell r="D5773" t="str">
            <v>STEWARD MED GROUP - HAMPSTEAD</v>
          </cell>
          <cell r="E5773" t="str">
            <v>STEWARD (D)(TERM)</v>
          </cell>
          <cell r="F5773" t="str">
            <v>6 MARY E CLARK DR</v>
          </cell>
          <cell r="G5773" t="str">
            <v>HAMPSTEAD, NH 03841-2288</v>
          </cell>
          <cell r="J5773" t="str">
            <v>HAMPSTEAD</v>
          </cell>
          <cell r="K5773" t="str">
            <v>NH</v>
          </cell>
          <cell r="L5773" t="str">
            <v>03841-2288</v>
          </cell>
          <cell r="N5773">
            <v>0</v>
          </cell>
        </row>
        <row r="5774">
          <cell r="A5774">
            <v>66010970</v>
          </cell>
          <cell r="B5774" t="str">
            <v>N</v>
          </cell>
          <cell r="C5774" t="str">
            <v>NE66010970</v>
          </cell>
          <cell r="D5774" t="str">
            <v>LAKSHMI KONA, M.D.</v>
          </cell>
          <cell r="E5774" t="str">
            <v>KONA (TERM)</v>
          </cell>
          <cell r="F5774" t="str">
            <v>1609 EGLIN ST</v>
          </cell>
          <cell r="G5774" t="str">
            <v>HANSCOM AFB, MA 01731-2613</v>
          </cell>
          <cell r="J5774" t="str">
            <v>HANSCOM AFB</v>
          </cell>
          <cell r="K5774" t="str">
            <v>MA</v>
          </cell>
          <cell r="L5774" t="str">
            <v>01731-2613</v>
          </cell>
          <cell r="N5774">
            <v>0</v>
          </cell>
        </row>
        <row r="5775">
          <cell r="A5775">
            <v>66010971</v>
          </cell>
          <cell r="B5775" t="str">
            <v>Y</v>
          </cell>
          <cell r="C5775" t="str">
            <v>NE66010971</v>
          </cell>
          <cell r="D5775" t="str">
            <v>GREATER NEW BEDFORD SURGICAL</v>
          </cell>
          <cell r="E5775" t="str">
            <v>NEW BEDFORD (D)</v>
          </cell>
          <cell r="F5775" t="str">
            <v>51 STATE RD</v>
          </cell>
          <cell r="G5775" t="str">
            <v>NORTH DARTMOUTH, MA 02747-3319</v>
          </cell>
          <cell r="J5775" t="str">
            <v>NORTH DARTMOUTH</v>
          </cell>
          <cell r="K5775" t="str">
            <v>MA</v>
          </cell>
          <cell r="L5775" t="str">
            <v>02747-3319</v>
          </cell>
          <cell r="N5775">
            <v>0</v>
          </cell>
        </row>
        <row r="5776">
          <cell r="A5776">
            <v>66010972</v>
          </cell>
          <cell r="B5776" t="str">
            <v>Y</v>
          </cell>
          <cell r="C5776" t="str">
            <v>NE66010972</v>
          </cell>
          <cell r="D5776" t="str">
            <v>GOSNOLD-THORNE COUNSELING CTR</v>
          </cell>
          <cell r="E5776" t="str">
            <v>GOSNOLD-THORNE (C)</v>
          </cell>
          <cell r="F5776" t="str">
            <v>1185 FALMOUTH RD</v>
          </cell>
          <cell r="G5776" t="str">
            <v>CENTERVILLE, MA 02632-3066</v>
          </cell>
          <cell r="J5776" t="str">
            <v>CENTERVILLE</v>
          </cell>
          <cell r="K5776" t="str">
            <v>MA</v>
          </cell>
          <cell r="L5776" t="str">
            <v>02632-3066</v>
          </cell>
          <cell r="N5776">
            <v>0</v>
          </cell>
        </row>
        <row r="5777">
          <cell r="A5777">
            <v>66010973</v>
          </cell>
          <cell r="B5777" t="str">
            <v>Y</v>
          </cell>
          <cell r="C5777" t="str">
            <v>NE66010973</v>
          </cell>
          <cell r="D5777" t="str">
            <v>FENWAY- BMS PEP STUDY</v>
          </cell>
          <cell r="E5777" t="str">
            <v>FENWAY (D)</v>
          </cell>
          <cell r="F5777" t="str">
            <v>1340 BOYLSTON ST FL 8</v>
          </cell>
          <cell r="G5777" t="str">
            <v>BOSTON, MA 02215-4302</v>
          </cell>
          <cell r="J5777" t="str">
            <v>BOSTON</v>
          </cell>
          <cell r="K5777" t="str">
            <v>MA</v>
          </cell>
          <cell r="L5777" t="str">
            <v>02215-4302</v>
          </cell>
          <cell r="N5777">
            <v>0</v>
          </cell>
        </row>
        <row r="5778">
          <cell r="A5778">
            <v>66010974</v>
          </cell>
          <cell r="B5778" t="str">
            <v>Y</v>
          </cell>
          <cell r="C5778" t="str">
            <v>NE66010974</v>
          </cell>
          <cell r="D5778" t="str">
            <v>PAUL &amp; SONNEBORN, PA</v>
          </cell>
          <cell r="E5778" t="str">
            <v>PAUL (C)</v>
          </cell>
          <cell r="F5778" t="str">
            <v>330 BORTHWICK AVE STE 301</v>
          </cell>
          <cell r="G5778" t="str">
            <v>PORTSMOUTH, NH 03801-7109</v>
          </cell>
          <cell r="J5778" t="str">
            <v>PORTSMOUTH</v>
          </cell>
          <cell r="K5778" t="str">
            <v>NH</v>
          </cell>
          <cell r="L5778" t="str">
            <v>03801-7109</v>
          </cell>
          <cell r="M5778">
            <v>0</v>
          </cell>
          <cell r="N5778">
            <v>0</v>
          </cell>
        </row>
        <row r="5779">
          <cell r="A5779">
            <v>66010975</v>
          </cell>
          <cell r="B5779" t="str">
            <v>Y</v>
          </cell>
          <cell r="C5779" t="str">
            <v>NE66010975</v>
          </cell>
          <cell r="D5779" t="str">
            <v>G.I. ASSOCIATES</v>
          </cell>
          <cell r="E5779" t="str">
            <v>SCHREIVER (D)</v>
          </cell>
          <cell r="F5779" t="str">
            <v>44 W RIVER ST</v>
          </cell>
          <cell r="G5779" t="str">
            <v>PROVIDENCE, RI 02904-2609</v>
          </cell>
          <cell r="J5779" t="str">
            <v>PROVIDENCE</v>
          </cell>
          <cell r="K5779" t="str">
            <v>RI</v>
          </cell>
          <cell r="L5779" t="str">
            <v>02904-2609</v>
          </cell>
          <cell r="N5779">
            <v>0</v>
          </cell>
        </row>
        <row r="5780">
          <cell r="A5780">
            <v>66010976</v>
          </cell>
          <cell r="B5780" t="str">
            <v>Y</v>
          </cell>
          <cell r="C5780" t="str">
            <v>NE66010976</v>
          </cell>
          <cell r="D5780" t="str">
            <v>DERMATOLOGY SPEC OF WELLESLEY</v>
          </cell>
          <cell r="E5780" t="str">
            <v>DERMATOLOGY WELLESLEY (D)</v>
          </cell>
          <cell r="F5780" t="str">
            <v>332 WASHINGTON ST</v>
          </cell>
          <cell r="G5780" t="str">
            <v>WELLESLEY, MA 02481-6219</v>
          </cell>
          <cell r="J5780" t="str">
            <v>WELLESLEY</v>
          </cell>
          <cell r="K5780" t="str">
            <v>MA</v>
          </cell>
          <cell r="L5780" t="str">
            <v>02481-6219</v>
          </cell>
          <cell r="M5780">
            <v>0</v>
          </cell>
          <cell r="N5780">
            <v>0</v>
          </cell>
        </row>
        <row r="5781">
          <cell r="A5781">
            <v>66010977</v>
          </cell>
          <cell r="B5781" t="str">
            <v>Y</v>
          </cell>
          <cell r="C5781" t="str">
            <v>NE66010977</v>
          </cell>
          <cell r="D5781" t="str">
            <v>NEW HORIZONS HEALTH &amp; WELLNESS</v>
          </cell>
          <cell r="E5781" t="str">
            <v>NEW HORIZONS (C)</v>
          </cell>
          <cell r="F5781" t="str">
            <v>38 VANDERBILT AVE STE E</v>
          </cell>
          <cell r="G5781" t="str">
            <v>NORWOOD, MA 02062-5006</v>
          </cell>
          <cell r="J5781" t="str">
            <v>NORWOOD</v>
          </cell>
          <cell r="K5781" t="str">
            <v>MA</v>
          </cell>
          <cell r="L5781" t="str">
            <v>02062-5006</v>
          </cell>
          <cell r="M5781">
            <v>0</v>
          </cell>
          <cell r="N5781">
            <v>0</v>
          </cell>
        </row>
        <row r="5782">
          <cell r="A5782">
            <v>66010978</v>
          </cell>
          <cell r="B5782" t="str">
            <v>N</v>
          </cell>
          <cell r="C5782" t="str">
            <v>NE66010978</v>
          </cell>
          <cell r="D5782" t="str">
            <v>FENWAY - MTN 013 STUDY</v>
          </cell>
          <cell r="E5782" t="str">
            <v>FENWAY (TERM)</v>
          </cell>
          <cell r="F5782" t="str">
            <v>1340 BOYLSTON ST FL 8</v>
          </cell>
          <cell r="G5782" t="str">
            <v>BOSTON, MA 02215-4302</v>
          </cell>
          <cell r="J5782" t="str">
            <v>BOSTON</v>
          </cell>
          <cell r="K5782" t="str">
            <v>MA</v>
          </cell>
          <cell r="L5782" t="str">
            <v>02215-4302</v>
          </cell>
          <cell r="N5782">
            <v>0</v>
          </cell>
        </row>
        <row r="5783">
          <cell r="A5783">
            <v>66010979</v>
          </cell>
          <cell r="B5783" t="str">
            <v>Y</v>
          </cell>
          <cell r="C5783" t="str">
            <v>NE66010979</v>
          </cell>
          <cell r="D5783" t="str">
            <v>PEDIATRIC HEALTH CENTER</v>
          </cell>
          <cell r="E5783" t="str">
            <v>PEDIATRIC HEALTH CENTER</v>
          </cell>
          <cell r="F5783" t="str">
            <v>60 EAST ST</v>
          </cell>
          <cell r="G5783" t="str">
            <v>METHUEN, MA 01844-4500</v>
          </cell>
          <cell r="J5783" t="str">
            <v>METHUEN</v>
          </cell>
          <cell r="K5783" t="str">
            <v>MA</v>
          </cell>
          <cell r="L5783" t="str">
            <v>01844-4500</v>
          </cell>
          <cell r="N5783">
            <v>0</v>
          </cell>
        </row>
        <row r="5784">
          <cell r="A5784">
            <v>66010980</v>
          </cell>
          <cell r="B5784" t="str">
            <v>Y</v>
          </cell>
          <cell r="C5784" t="str">
            <v>NE66010980</v>
          </cell>
          <cell r="D5784" t="str">
            <v>ADVANCED WELLNESS &amp; CHIR</v>
          </cell>
          <cell r="E5784" t="str">
            <v>ADVANCED (CARE360IN25)</v>
          </cell>
          <cell r="F5784" t="str">
            <v>277 MAIN ST STE 305</v>
          </cell>
          <cell r="G5784" t="str">
            <v>MARLBOROUGH, MA 01752-5508</v>
          </cell>
          <cell r="J5784" t="str">
            <v>MARLBOROUGH</v>
          </cell>
          <cell r="K5784" t="str">
            <v>MA</v>
          </cell>
          <cell r="L5784" t="str">
            <v>01752-5508</v>
          </cell>
          <cell r="N5784">
            <v>0</v>
          </cell>
        </row>
        <row r="5785">
          <cell r="A5785">
            <v>66010981</v>
          </cell>
          <cell r="B5785" t="str">
            <v>Y</v>
          </cell>
          <cell r="C5785" t="str">
            <v>NE66010981</v>
          </cell>
          <cell r="D5785" t="str">
            <v>ROBERT FRIEDMAN, M.D.</v>
          </cell>
          <cell r="E5785" t="str">
            <v>FRIENDMAN (D)</v>
          </cell>
          <cell r="F5785" t="str">
            <v>8 COMMERCE BLVD</v>
          </cell>
          <cell r="G5785" t="str">
            <v>MIDDLEBORO, MA 02346-1458</v>
          </cell>
          <cell r="J5785" t="str">
            <v>MIDDLEBORO</v>
          </cell>
          <cell r="K5785" t="str">
            <v>MA</v>
          </cell>
          <cell r="L5785" t="str">
            <v>02346-1458</v>
          </cell>
          <cell r="N5785">
            <v>0</v>
          </cell>
        </row>
        <row r="5786">
          <cell r="A5786">
            <v>66010982</v>
          </cell>
          <cell r="B5786" t="str">
            <v>Y</v>
          </cell>
          <cell r="C5786" t="str">
            <v>NE66010982</v>
          </cell>
          <cell r="D5786" t="str">
            <v>JIRI KUDLICKA, M.D.</v>
          </cell>
          <cell r="E5786" t="str">
            <v>KUDLICKA (D)</v>
          </cell>
          <cell r="F5786" t="str">
            <v>63 ANDERSON AVE</v>
          </cell>
          <cell r="G5786" t="str">
            <v>MIDDLEBORO, MA 02346-1537</v>
          </cell>
          <cell r="J5786" t="str">
            <v>MIDDLEBORO</v>
          </cell>
          <cell r="K5786" t="str">
            <v>MA</v>
          </cell>
          <cell r="L5786" t="str">
            <v>02346-1537</v>
          </cell>
          <cell r="N5786">
            <v>0</v>
          </cell>
        </row>
        <row r="5787">
          <cell r="A5787">
            <v>66010983</v>
          </cell>
          <cell r="B5787" t="str">
            <v>Y</v>
          </cell>
          <cell r="C5787" t="str">
            <v>NE66010983</v>
          </cell>
          <cell r="D5787" t="str">
            <v>SENIOR HEALTHCARE ASSOCIATES</v>
          </cell>
          <cell r="E5787" t="str">
            <v>SENIOR (D0</v>
          </cell>
          <cell r="F5787" t="str">
            <v>83 LITTLEFIELD RD</v>
          </cell>
          <cell r="G5787" t="str">
            <v>NEWTON, MA 02459-3010</v>
          </cell>
          <cell r="J5787" t="str">
            <v>NEWTON</v>
          </cell>
          <cell r="K5787" t="str">
            <v>MA</v>
          </cell>
          <cell r="L5787" t="str">
            <v>02459-3010</v>
          </cell>
          <cell r="N5787">
            <v>0</v>
          </cell>
        </row>
        <row r="5788">
          <cell r="A5788">
            <v>66010985</v>
          </cell>
          <cell r="B5788" t="str">
            <v>Y</v>
          </cell>
          <cell r="C5788" t="str">
            <v>NE66010985</v>
          </cell>
          <cell r="D5788" t="str">
            <v>OSSIPEE FAMILY PLANNING</v>
          </cell>
          <cell r="E5788" t="str">
            <v>OSSIPEE (C)</v>
          </cell>
          <cell r="F5788" t="str">
            <v>127 ROUTE 28</v>
          </cell>
          <cell r="G5788" t="str">
            <v>OSSIPEE, NH 03864-7300</v>
          </cell>
          <cell r="J5788" t="str">
            <v>OSSIPEE</v>
          </cell>
          <cell r="K5788" t="str">
            <v>NH</v>
          </cell>
          <cell r="L5788" t="str">
            <v>03864-7300</v>
          </cell>
          <cell r="N5788">
            <v>0</v>
          </cell>
        </row>
        <row r="5789">
          <cell r="A5789">
            <v>66010986</v>
          </cell>
          <cell r="B5789" t="str">
            <v>Y</v>
          </cell>
          <cell r="C5789" t="str">
            <v>NE66010986</v>
          </cell>
          <cell r="D5789" t="str">
            <v>ROBERT A. DITULLIO, M.D.</v>
          </cell>
          <cell r="E5789" t="str">
            <v>DITULLIO (D)</v>
          </cell>
          <cell r="F5789" t="str">
            <v>157 WASHINGTON ST</v>
          </cell>
          <cell r="G5789" t="str">
            <v>QUINCY, MA 02169-5514</v>
          </cell>
          <cell r="J5789" t="str">
            <v>QUINCY</v>
          </cell>
          <cell r="K5789" t="str">
            <v>MA</v>
          </cell>
          <cell r="L5789" t="str">
            <v>02169-5514</v>
          </cell>
          <cell r="N5789">
            <v>0</v>
          </cell>
        </row>
        <row r="5790">
          <cell r="A5790">
            <v>66010987</v>
          </cell>
          <cell r="B5790" t="str">
            <v>Y</v>
          </cell>
          <cell r="C5790" t="str">
            <v>NE66010987</v>
          </cell>
          <cell r="D5790" t="str">
            <v>HEALTH AND RESOURCE CENTER</v>
          </cell>
          <cell r="E5790" t="str">
            <v>HEALTH (C)</v>
          </cell>
          <cell r="F5790" t="str">
            <v>117 OLD WILTON RD</v>
          </cell>
          <cell r="G5790" t="str">
            <v>MILFORD, NH 03055-3120</v>
          </cell>
          <cell r="J5790" t="str">
            <v>MILFORD</v>
          </cell>
          <cell r="K5790" t="str">
            <v>NH</v>
          </cell>
          <cell r="L5790" t="str">
            <v>03055-3120</v>
          </cell>
          <cell r="M5790">
            <v>0</v>
          </cell>
          <cell r="N5790">
            <v>0</v>
          </cell>
        </row>
        <row r="5791">
          <cell r="A5791">
            <v>66010988</v>
          </cell>
          <cell r="B5791" t="str">
            <v>Y</v>
          </cell>
          <cell r="C5791" t="str">
            <v>NE66010988</v>
          </cell>
          <cell r="D5791" t="str">
            <v>MONTAGUE FAMILY PRACTICE</v>
          </cell>
          <cell r="E5791" t="str">
            <v>MONTAGUE</v>
          </cell>
          <cell r="F5791" t="str">
            <v>7 DUNNING ST</v>
          </cell>
          <cell r="G5791" t="str">
            <v>CLAREMONT, NH 03743-2005</v>
          </cell>
          <cell r="J5791" t="str">
            <v>CLAREMONT</v>
          </cell>
          <cell r="K5791" t="str">
            <v>NH</v>
          </cell>
          <cell r="L5791" t="str">
            <v>03743-2005</v>
          </cell>
          <cell r="N5791">
            <v>0</v>
          </cell>
        </row>
        <row r="5792">
          <cell r="A5792">
            <v>66010989</v>
          </cell>
          <cell r="B5792" t="str">
            <v>Y</v>
          </cell>
          <cell r="C5792" t="str">
            <v>NE66010989</v>
          </cell>
          <cell r="D5792" t="str">
            <v>PARAYATH MEDICAL ASSOC</v>
          </cell>
          <cell r="E5792" t="str">
            <v>PARAYATH MEDICAL ASSOC</v>
          </cell>
          <cell r="F5792" t="str">
            <v>150 YORK ST</v>
          </cell>
          <cell r="G5792" t="str">
            <v>STOUGHTON, MA 02072-1829</v>
          </cell>
          <cell r="J5792" t="str">
            <v>STOUGHTON</v>
          </cell>
          <cell r="K5792" t="str">
            <v>MA</v>
          </cell>
          <cell r="L5792" t="str">
            <v>02072-1829</v>
          </cell>
          <cell r="M5792">
            <v>0</v>
          </cell>
          <cell r="N5792">
            <v>0</v>
          </cell>
        </row>
        <row r="5793">
          <cell r="A5793">
            <v>66010990</v>
          </cell>
          <cell r="B5793" t="str">
            <v>Y</v>
          </cell>
          <cell r="C5793" t="str">
            <v>NE66010990</v>
          </cell>
          <cell r="D5793" t="str">
            <v>ELCINDA MCCRONE, M.D.</v>
          </cell>
          <cell r="E5793" t="str">
            <v>MCCRONE</v>
          </cell>
          <cell r="F5793" t="str">
            <v>72 WASHINGTON ST STE 2200</v>
          </cell>
          <cell r="G5793" t="str">
            <v>TAUNTON, MA 02780-7409</v>
          </cell>
          <cell r="J5793" t="str">
            <v>TAUNTON</v>
          </cell>
          <cell r="K5793" t="str">
            <v>MA</v>
          </cell>
          <cell r="L5793" t="str">
            <v>02780-7409</v>
          </cell>
          <cell r="N5793">
            <v>0</v>
          </cell>
        </row>
        <row r="5794">
          <cell r="A5794">
            <v>66010991</v>
          </cell>
          <cell r="B5794" t="str">
            <v>Y</v>
          </cell>
          <cell r="C5794" t="str">
            <v>NE66010991</v>
          </cell>
          <cell r="D5794" t="str">
            <v>ROBERT MCNAMEE, M.D.</v>
          </cell>
          <cell r="E5794" t="str">
            <v>MCNAMEE (D)</v>
          </cell>
          <cell r="F5794" t="str">
            <v>72 WASHINGTON ST STE 1300</v>
          </cell>
          <cell r="G5794" t="str">
            <v>TAUNTON, MA 02780-2480</v>
          </cell>
          <cell r="J5794" t="str">
            <v>TAUNTON</v>
          </cell>
          <cell r="K5794" t="str">
            <v>MA</v>
          </cell>
          <cell r="L5794" t="str">
            <v>02780-2480</v>
          </cell>
          <cell r="N5794">
            <v>0</v>
          </cell>
        </row>
        <row r="5795">
          <cell r="A5795">
            <v>66010992</v>
          </cell>
          <cell r="B5795" t="str">
            <v>Y</v>
          </cell>
          <cell r="C5795" t="str">
            <v>NE66010992</v>
          </cell>
          <cell r="D5795" t="str">
            <v>TIVERTON PRIMARY CARE</v>
          </cell>
          <cell r="E5795" t="str">
            <v>TIVERTON (D)</v>
          </cell>
          <cell r="F5795" t="str">
            <v>821 MAIN RD</v>
          </cell>
          <cell r="G5795" t="str">
            <v>TIVERTON, RI 02878-1334</v>
          </cell>
          <cell r="J5795" t="str">
            <v>TIVERTON</v>
          </cell>
          <cell r="K5795" t="str">
            <v>RI</v>
          </cell>
          <cell r="L5795" t="str">
            <v>02878-1334</v>
          </cell>
          <cell r="N5795">
            <v>0</v>
          </cell>
        </row>
        <row r="5796">
          <cell r="A5796">
            <v>66010993</v>
          </cell>
          <cell r="B5796" t="str">
            <v>Y</v>
          </cell>
          <cell r="C5796" t="str">
            <v>NE66010993</v>
          </cell>
          <cell r="D5796" t="str">
            <v>RICHARD A HACKER,DPM</v>
          </cell>
          <cell r="E5796" t="str">
            <v>HACKER (D)</v>
          </cell>
          <cell r="F5796" t="str">
            <v>154 W GROVE ST</v>
          </cell>
          <cell r="G5796" t="str">
            <v>MIDDLEBORO, MA 02346-1484</v>
          </cell>
          <cell r="J5796" t="str">
            <v>MIDDLEBORO</v>
          </cell>
          <cell r="K5796" t="str">
            <v>MA</v>
          </cell>
          <cell r="L5796" t="str">
            <v>02346-1484</v>
          </cell>
          <cell r="N5796">
            <v>0</v>
          </cell>
        </row>
        <row r="5797">
          <cell r="A5797">
            <v>66010994</v>
          </cell>
          <cell r="B5797" t="str">
            <v>Y</v>
          </cell>
          <cell r="C5797" t="str">
            <v>NE66010994</v>
          </cell>
          <cell r="D5797" t="str">
            <v>FENWAY ORIGAMI STUDY</v>
          </cell>
          <cell r="E5797" t="str">
            <v>FENWAY (D)</v>
          </cell>
          <cell r="F5797" t="str">
            <v>1340 BOYLSTON ST FL 8</v>
          </cell>
          <cell r="G5797" t="str">
            <v>BOSTON, MA 02215-4302</v>
          </cell>
          <cell r="J5797" t="str">
            <v>BOSTON</v>
          </cell>
          <cell r="K5797" t="str">
            <v>MA</v>
          </cell>
          <cell r="L5797" t="str">
            <v>02215-4302</v>
          </cell>
          <cell r="M5797">
            <v>0</v>
          </cell>
          <cell r="N5797">
            <v>0</v>
          </cell>
        </row>
        <row r="5798">
          <cell r="A5798">
            <v>66010995</v>
          </cell>
          <cell r="B5798" t="str">
            <v>Y</v>
          </cell>
          <cell r="C5798" t="str">
            <v>NE66010995</v>
          </cell>
          <cell r="D5798" t="str">
            <v>FITNESS MANAGEMENT</v>
          </cell>
          <cell r="E5798" t="str">
            <v>HASSAN (A)</v>
          </cell>
          <cell r="F5798" t="str">
            <v>440 GROVE ST</v>
          </cell>
          <cell r="G5798" t="str">
            <v>WORCESTER, MA 01605-1268</v>
          </cell>
          <cell r="J5798" t="str">
            <v>WORCESTER</v>
          </cell>
          <cell r="K5798" t="str">
            <v>MA</v>
          </cell>
          <cell r="L5798" t="str">
            <v>01605-1268</v>
          </cell>
          <cell r="N5798">
            <v>0</v>
          </cell>
        </row>
        <row r="5799">
          <cell r="A5799">
            <v>66010996</v>
          </cell>
          <cell r="B5799" t="str">
            <v>Y</v>
          </cell>
          <cell r="C5799" t="str">
            <v>NE66010996</v>
          </cell>
          <cell r="D5799" t="str">
            <v>CAROL A. VASCONCELLOS, M.D.</v>
          </cell>
          <cell r="E5799" t="str">
            <v>VASCONCELLOS (A)</v>
          </cell>
          <cell r="F5799" t="str">
            <v>70 WALNUT STREET SUITE 104</v>
          </cell>
          <cell r="G5799" t="str">
            <v>FOXBORO, MA 02035-2528</v>
          </cell>
          <cell r="J5799" t="str">
            <v>FOXBORO</v>
          </cell>
          <cell r="K5799" t="str">
            <v>MA</v>
          </cell>
          <cell r="L5799" t="str">
            <v>02035-2528</v>
          </cell>
          <cell r="M5799">
            <v>0</v>
          </cell>
          <cell r="N5799">
            <v>0</v>
          </cell>
        </row>
        <row r="5800">
          <cell r="A5800">
            <v>66010997</v>
          </cell>
          <cell r="B5800" t="str">
            <v>N</v>
          </cell>
          <cell r="C5800" t="str">
            <v>NE66010997</v>
          </cell>
          <cell r="D5800" t="str">
            <v>GERALD M REID MD</v>
          </cell>
          <cell r="E5800" t="str">
            <v>GERALD M REID MD (TERM)</v>
          </cell>
          <cell r="F5800" t="str">
            <v>70 WALNUT ST STE 101</v>
          </cell>
          <cell r="G5800" t="str">
            <v>FOXBORO, MA 02035-5313</v>
          </cell>
          <cell r="J5800" t="str">
            <v>FOXBORO</v>
          </cell>
          <cell r="K5800" t="str">
            <v>MA</v>
          </cell>
          <cell r="L5800" t="str">
            <v>02035-5313</v>
          </cell>
          <cell r="N5800">
            <v>0</v>
          </cell>
        </row>
        <row r="5801">
          <cell r="A5801">
            <v>66010998</v>
          </cell>
          <cell r="B5801" t="str">
            <v>Y</v>
          </cell>
          <cell r="C5801" t="str">
            <v>NE66010998</v>
          </cell>
          <cell r="D5801" t="str">
            <v xml:space="preserve">INTERNAL MED ASSOC. </v>
          </cell>
          <cell r="E5801" t="str">
            <v>INTERNAL (CARE360IN25)</v>
          </cell>
          <cell r="F5801" t="str">
            <v>15 PARKMAN ST # 625</v>
          </cell>
          <cell r="G5801" t="str">
            <v>BOSTON, MA 02114-3117</v>
          </cell>
          <cell r="J5801" t="str">
            <v>BOSTON</v>
          </cell>
          <cell r="K5801" t="str">
            <v>MA</v>
          </cell>
          <cell r="L5801" t="str">
            <v>02114-3117</v>
          </cell>
          <cell r="M5801">
            <v>0</v>
          </cell>
          <cell r="N5801">
            <v>0</v>
          </cell>
        </row>
        <row r="5802">
          <cell r="A5802">
            <v>66010999</v>
          </cell>
          <cell r="B5802" t="str">
            <v>Y</v>
          </cell>
          <cell r="C5802" t="str">
            <v>NE66010999</v>
          </cell>
          <cell r="D5802" t="str">
            <v>NASHUA PEDIATRICS-NASHUA</v>
          </cell>
          <cell r="E5802" t="str">
            <v>NASHUA (C)</v>
          </cell>
          <cell r="F5802" t="str">
            <v>155 KINSLEY ST</v>
          </cell>
          <cell r="G5802" t="str">
            <v>NASHUA, NH 03060-3765</v>
          </cell>
          <cell r="J5802" t="str">
            <v>NASHUA</v>
          </cell>
          <cell r="K5802" t="str">
            <v>NH</v>
          </cell>
          <cell r="L5802" t="str">
            <v>03060-3765</v>
          </cell>
          <cell r="M5802">
            <v>0</v>
          </cell>
          <cell r="N5802">
            <v>0</v>
          </cell>
        </row>
        <row r="5803">
          <cell r="A5803">
            <v>66011000</v>
          </cell>
          <cell r="B5803" t="str">
            <v>Y</v>
          </cell>
          <cell r="C5803" t="str">
            <v>NE66011000</v>
          </cell>
          <cell r="D5803" t="str">
            <v>NASHUA PEDIATRICS-MILFORD</v>
          </cell>
          <cell r="E5803" t="str">
            <v>NASHUA (C)</v>
          </cell>
          <cell r="F5803" t="str">
            <v>444 NASHUA ST</v>
          </cell>
          <cell r="G5803" t="str">
            <v>MILFORD, NH 03055-4915</v>
          </cell>
          <cell r="J5803" t="str">
            <v>MILFORD</v>
          </cell>
          <cell r="K5803" t="str">
            <v>NH</v>
          </cell>
          <cell r="L5803" t="str">
            <v>03055-4915</v>
          </cell>
          <cell r="M5803">
            <v>0</v>
          </cell>
          <cell r="N5803">
            <v>0</v>
          </cell>
        </row>
        <row r="5804">
          <cell r="A5804">
            <v>66011001</v>
          </cell>
          <cell r="B5804" t="str">
            <v>Y</v>
          </cell>
          <cell r="C5804" t="str">
            <v>NE66011001</v>
          </cell>
          <cell r="D5804" t="str">
            <v>PROVIDENCE COMMUNITY HEALTH</v>
          </cell>
          <cell r="E5804" t="str">
            <v>PROVIDENCE (C)</v>
          </cell>
          <cell r="F5804" t="str">
            <v>530 N MAIN ST</v>
          </cell>
          <cell r="G5804" t="str">
            <v>PROVIDENCE, RI 02904-5762</v>
          </cell>
          <cell r="J5804" t="str">
            <v>PROVIDENCE</v>
          </cell>
          <cell r="K5804" t="str">
            <v>RI</v>
          </cell>
          <cell r="L5804" t="str">
            <v>02904-5762</v>
          </cell>
          <cell r="M5804">
            <v>0</v>
          </cell>
          <cell r="N5804">
            <v>0</v>
          </cell>
        </row>
        <row r="5805">
          <cell r="A5805">
            <v>66011002</v>
          </cell>
          <cell r="B5805" t="str">
            <v>Y</v>
          </cell>
          <cell r="C5805" t="str">
            <v>NE66011002</v>
          </cell>
          <cell r="D5805" t="str">
            <v>BOSTON HEALTHCARE/THE HOMELESS</v>
          </cell>
          <cell r="E5805" t="str">
            <v>BOSTON HOMELESS (D)</v>
          </cell>
          <cell r="F5805" t="str">
            <v>BMC CLINIC</v>
          </cell>
          <cell r="G5805" t="str">
            <v>780 ALBANY ST</v>
          </cell>
          <cell r="H5805" t="str">
            <v>BOSTON, MA 02118-2524</v>
          </cell>
          <cell r="J5805" t="str">
            <v>BOSTON</v>
          </cell>
          <cell r="K5805" t="str">
            <v>MA</v>
          </cell>
          <cell r="L5805" t="str">
            <v>02118-2524</v>
          </cell>
          <cell r="N5805">
            <v>0</v>
          </cell>
        </row>
        <row r="5806">
          <cell r="A5806">
            <v>66011005</v>
          </cell>
          <cell r="B5806" t="str">
            <v>Y</v>
          </cell>
          <cell r="C5806" t="str">
            <v>NE66011005</v>
          </cell>
          <cell r="D5806" t="str">
            <v>HILLSIDE FAMILY MEDICINE</v>
          </cell>
          <cell r="E5806" t="str">
            <v>HILLSIDE (C)</v>
          </cell>
          <cell r="F5806" t="str">
            <v>14 MAPLE ST STE 210</v>
          </cell>
          <cell r="G5806" t="str">
            <v>GILFORD, NH 03249-6580</v>
          </cell>
          <cell r="J5806" t="str">
            <v>GILFORD</v>
          </cell>
          <cell r="K5806" t="str">
            <v>NH</v>
          </cell>
          <cell r="L5806" t="str">
            <v>03249-6580</v>
          </cell>
          <cell r="M5806">
            <v>0</v>
          </cell>
          <cell r="N5806">
            <v>0</v>
          </cell>
        </row>
        <row r="5807">
          <cell r="A5807">
            <v>66011006</v>
          </cell>
          <cell r="B5807" t="str">
            <v>Y</v>
          </cell>
          <cell r="C5807" t="str">
            <v>NE66011006</v>
          </cell>
          <cell r="D5807" t="str">
            <v>DAMOUR CANCER CENTER</v>
          </cell>
          <cell r="E5807" t="str">
            <v xml:space="preserve">DAMOUR CANCER (D) </v>
          </cell>
          <cell r="F5807" t="str">
            <v>3350 MAIN ST</v>
          </cell>
          <cell r="G5807" t="str">
            <v>SPRINGFIELD, MA 01199-1005</v>
          </cell>
          <cell r="J5807" t="str">
            <v>SPRINGFIELD</v>
          </cell>
          <cell r="K5807" t="str">
            <v>MA</v>
          </cell>
          <cell r="L5807" t="str">
            <v>01199-1005</v>
          </cell>
          <cell r="N5807">
            <v>0</v>
          </cell>
        </row>
        <row r="5808">
          <cell r="A5808">
            <v>66011007</v>
          </cell>
          <cell r="B5808" t="str">
            <v>Y</v>
          </cell>
          <cell r="C5808" t="str">
            <v>NE66011007</v>
          </cell>
          <cell r="D5808" t="str">
            <v>NASHUA CTR FOR HEALTHY AGING</v>
          </cell>
          <cell r="E5808" t="str">
            <v>NASHUA (C)</v>
          </cell>
          <cell r="F5808" t="str">
            <v>280 MAIN ST STE 210A</v>
          </cell>
          <cell r="G5808" t="str">
            <v>NASHUA, NH 03060-2920</v>
          </cell>
          <cell r="J5808" t="str">
            <v>NASHUA</v>
          </cell>
          <cell r="K5808" t="str">
            <v>NH</v>
          </cell>
          <cell r="L5808" t="str">
            <v>03060-2920</v>
          </cell>
          <cell r="M5808">
            <v>0</v>
          </cell>
          <cell r="N5808">
            <v>0</v>
          </cell>
        </row>
        <row r="5809">
          <cell r="A5809">
            <v>66011008</v>
          </cell>
          <cell r="B5809" t="str">
            <v>N</v>
          </cell>
          <cell r="C5809" t="str">
            <v>NE66011008</v>
          </cell>
          <cell r="D5809" t="str">
            <v>SPRINGFIELD NEUROLOGY RESEARCH</v>
          </cell>
          <cell r="E5809" t="str">
            <v>SPRINGFIELD NEUROLOGY (TE</v>
          </cell>
          <cell r="F5809" t="str">
            <v>300 CAREW ST STE 2</v>
          </cell>
          <cell r="G5809" t="str">
            <v>SPRINGFIELD, MA 01104-2146</v>
          </cell>
          <cell r="J5809" t="str">
            <v>SPRINGFIELD</v>
          </cell>
          <cell r="K5809" t="str">
            <v>MA</v>
          </cell>
          <cell r="L5809" t="str">
            <v>01104-2146</v>
          </cell>
          <cell r="N5809">
            <v>0</v>
          </cell>
        </row>
        <row r="5810">
          <cell r="A5810">
            <v>66011010</v>
          </cell>
          <cell r="B5810" t="str">
            <v>Y</v>
          </cell>
          <cell r="C5810" t="str">
            <v>NE66011010</v>
          </cell>
          <cell r="D5810" t="str">
            <v>IMAD KHREIM M.D.</v>
          </cell>
          <cell r="E5810" t="str">
            <v>KHREIM</v>
          </cell>
          <cell r="F5810" t="str">
            <v>512 WEST MAIN ST</v>
          </cell>
          <cell r="G5810" t="str">
            <v>SHREWSBURY, MA 01545-6405</v>
          </cell>
          <cell r="J5810" t="str">
            <v>SHREWSBURY</v>
          </cell>
          <cell r="K5810" t="str">
            <v>MA</v>
          </cell>
          <cell r="L5810" t="str">
            <v>01545-6405</v>
          </cell>
          <cell r="M5810">
            <v>0</v>
          </cell>
          <cell r="N5810">
            <v>0</v>
          </cell>
        </row>
        <row r="5811">
          <cell r="A5811">
            <v>66011014</v>
          </cell>
          <cell r="B5811" t="str">
            <v>Y</v>
          </cell>
          <cell r="C5811" t="str">
            <v>NE66011014</v>
          </cell>
          <cell r="D5811" t="str">
            <v>FOSTER HEALTH SYSTEMS INC.</v>
          </cell>
          <cell r="E5811" t="str">
            <v>FOSTER (D)</v>
          </cell>
          <cell r="F5811" t="str">
            <v>132 CHESTNUT CIR</v>
          </cell>
          <cell r="G5811" t="str">
            <v>RANDOLPH, MA 02368-2956</v>
          </cell>
          <cell r="J5811" t="str">
            <v>RANDOLPH</v>
          </cell>
          <cell r="K5811" t="str">
            <v>MA</v>
          </cell>
          <cell r="L5811" t="str">
            <v>02368-2956</v>
          </cell>
          <cell r="M5811">
            <v>0</v>
          </cell>
          <cell r="N5811">
            <v>0</v>
          </cell>
        </row>
        <row r="5812">
          <cell r="A5812">
            <v>66011015</v>
          </cell>
          <cell r="B5812" t="str">
            <v>Y</v>
          </cell>
          <cell r="C5812" t="str">
            <v>NE66011015</v>
          </cell>
          <cell r="D5812" t="str">
            <v>ELLIOT PEDIATRICS</v>
          </cell>
          <cell r="E5812" t="str">
            <v>HAJDUK (CARE360 IN 25)</v>
          </cell>
          <cell r="F5812" t="str">
            <v>18 ORCHARD VIEW DR</v>
          </cell>
          <cell r="G5812" t="str">
            <v>LONDONDERRY, NH 03053-6605</v>
          </cell>
          <cell r="J5812" t="str">
            <v>LONDONDERRY</v>
          </cell>
          <cell r="K5812" t="str">
            <v>NH</v>
          </cell>
          <cell r="L5812" t="str">
            <v>03053-6605</v>
          </cell>
          <cell r="M5812">
            <v>0</v>
          </cell>
          <cell r="N5812">
            <v>0</v>
          </cell>
        </row>
        <row r="5813">
          <cell r="A5813">
            <v>66011016</v>
          </cell>
          <cell r="B5813" t="str">
            <v>Y</v>
          </cell>
          <cell r="C5813" t="str">
            <v>NE66011016</v>
          </cell>
          <cell r="D5813" t="str">
            <v>SHELDON LYONS,M.D.</v>
          </cell>
          <cell r="E5813" t="str">
            <v>LYONS (D)</v>
          </cell>
          <cell r="F5813" t="str">
            <v>98 SHAKER RD</v>
          </cell>
          <cell r="G5813" t="str">
            <v>EAST LONGMEADOW, MA 01028-2731</v>
          </cell>
          <cell r="J5813" t="str">
            <v>EAST LONGMEADOW</v>
          </cell>
          <cell r="K5813" t="str">
            <v>MA</v>
          </cell>
          <cell r="L5813" t="str">
            <v>01028-2731</v>
          </cell>
          <cell r="M5813">
            <v>0</v>
          </cell>
          <cell r="N5813">
            <v>0</v>
          </cell>
        </row>
        <row r="5814">
          <cell r="A5814">
            <v>66011017</v>
          </cell>
          <cell r="B5814" t="str">
            <v>N</v>
          </cell>
          <cell r="C5814" t="str">
            <v>NE66011017</v>
          </cell>
          <cell r="D5814" t="str">
            <v>DCS MNTL HLTH CLINIC-MEDFORD</v>
          </cell>
          <cell r="E5814" t="str">
            <v>DCS MENTAL (CARE360IN25)(</v>
          </cell>
          <cell r="F5814" t="str">
            <v>151 MYSTIC AVE</v>
          </cell>
          <cell r="G5814" t="str">
            <v>MEDFORD, MA 02155-4632</v>
          </cell>
          <cell r="J5814" t="str">
            <v>MEDFORD</v>
          </cell>
          <cell r="K5814" t="str">
            <v>MA</v>
          </cell>
          <cell r="L5814" t="str">
            <v>02155-4632</v>
          </cell>
          <cell r="N5814">
            <v>0</v>
          </cell>
        </row>
        <row r="5815">
          <cell r="A5815">
            <v>66011018</v>
          </cell>
          <cell r="B5815" t="str">
            <v>Y</v>
          </cell>
          <cell r="C5815" t="str">
            <v>NE66011018</v>
          </cell>
          <cell r="D5815" t="str">
            <v>KYLE RICHARDS,M.D.</v>
          </cell>
          <cell r="E5815" t="str">
            <v>RICHARDS (D)</v>
          </cell>
          <cell r="F5815" t="str">
            <v>2 MEDICAL CENTER DR</v>
          </cell>
          <cell r="G5815" t="str">
            <v>SPRINGFIELD, MA 01107-1270</v>
          </cell>
          <cell r="J5815" t="str">
            <v>SPRINGFIELD</v>
          </cell>
          <cell r="K5815" t="str">
            <v>MA</v>
          </cell>
          <cell r="L5815" t="str">
            <v>01107-1270</v>
          </cell>
          <cell r="N5815">
            <v>0</v>
          </cell>
        </row>
        <row r="5816">
          <cell r="A5816">
            <v>66011019</v>
          </cell>
          <cell r="B5816" t="str">
            <v>Y</v>
          </cell>
          <cell r="C5816" t="str">
            <v>NE66011019</v>
          </cell>
          <cell r="D5816" t="str">
            <v>SOUTHCOAST PC MATTAPOISETT</v>
          </cell>
          <cell r="E5816" t="str">
            <v>SOUTHCOAST (NEQCA)</v>
          </cell>
          <cell r="F5816" t="str">
            <v>109 FAIRHAVEN RD</v>
          </cell>
          <cell r="G5816" t="str">
            <v>MATTAPOISETT, MA 02739-1459</v>
          </cell>
          <cell r="J5816" t="str">
            <v>MATTAPOISETT</v>
          </cell>
          <cell r="K5816" t="str">
            <v>MA</v>
          </cell>
          <cell r="L5816" t="str">
            <v>02739-1459</v>
          </cell>
          <cell r="M5816">
            <v>0</v>
          </cell>
          <cell r="N5816">
            <v>0</v>
          </cell>
        </row>
        <row r="5817">
          <cell r="A5817">
            <v>66011020</v>
          </cell>
          <cell r="B5817" t="str">
            <v>Y</v>
          </cell>
          <cell r="C5817" t="str">
            <v>NE66011020</v>
          </cell>
          <cell r="D5817" t="str">
            <v>SQUARE PSYCHIATRY</v>
          </cell>
          <cell r="E5817" t="str">
            <v>SQUARE (C)</v>
          </cell>
          <cell r="F5817" t="str">
            <v>38 CRAFTS ST</v>
          </cell>
          <cell r="G5817" t="str">
            <v>NEWTON, MA 02458-1249</v>
          </cell>
          <cell r="J5817" t="str">
            <v>NEWTON</v>
          </cell>
          <cell r="K5817" t="str">
            <v>MA</v>
          </cell>
          <cell r="L5817" t="str">
            <v>02458-1249</v>
          </cell>
          <cell r="M5817">
            <v>0</v>
          </cell>
          <cell r="N5817">
            <v>0</v>
          </cell>
        </row>
        <row r="5818">
          <cell r="A5818">
            <v>66011021</v>
          </cell>
          <cell r="B5818" t="str">
            <v>N</v>
          </cell>
          <cell r="C5818" t="str">
            <v>NE66011021</v>
          </cell>
          <cell r="D5818" t="str">
            <v>QUINCY PRIMARY CARE &amp; COUNSEL</v>
          </cell>
          <cell r="E5818" t="str">
            <v>QUINCY PRIMARY CARE (TERM</v>
          </cell>
          <cell r="F5818" t="str">
            <v>275 HANCOCK ST STE 2</v>
          </cell>
          <cell r="G5818" t="str">
            <v>QUINCY, MA 02171-2249</v>
          </cell>
          <cell r="J5818" t="str">
            <v>QUINCY</v>
          </cell>
          <cell r="K5818" t="str">
            <v>MA</v>
          </cell>
          <cell r="L5818" t="str">
            <v>02171-2249</v>
          </cell>
          <cell r="N5818">
            <v>0</v>
          </cell>
        </row>
        <row r="5819">
          <cell r="A5819">
            <v>66011022</v>
          </cell>
          <cell r="B5819" t="str">
            <v>Y</v>
          </cell>
          <cell r="C5819" t="str">
            <v>NE66011022</v>
          </cell>
          <cell r="D5819" t="str">
            <v>H. GREGORY OTA, M.D.</v>
          </cell>
          <cell r="E5819" t="str">
            <v>OTA</v>
          </cell>
          <cell r="F5819" t="str">
            <v>101 MAIN ST STE 216</v>
          </cell>
          <cell r="G5819" t="str">
            <v>MEDFORD, MA 02155-4530</v>
          </cell>
          <cell r="J5819" t="str">
            <v>MEDFORD</v>
          </cell>
          <cell r="K5819" t="str">
            <v>MA</v>
          </cell>
          <cell r="L5819" t="str">
            <v>02155-4530</v>
          </cell>
          <cell r="N5819">
            <v>0</v>
          </cell>
        </row>
        <row r="5820">
          <cell r="A5820">
            <v>66011023</v>
          </cell>
          <cell r="B5820" t="str">
            <v>Y</v>
          </cell>
          <cell r="C5820" t="str">
            <v>NE66011023</v>
          </cell>
          <cell r="D5820" t="str">
            <v>NEUROLOGY ASSOCIATES</v>
          </cell>
          <cell r="E5820" t="str">
            <v>CABOT (C)</v>
          </cell>
          <cell r="F5820" t="str">
            <v>248 PLEASANT ST # G200</v>
          </cell>
          <cell r="G5820" t="str">
            <v>CONCORD, NH 03301-2932</v>
          </cell>
          <cell r="J5820" t="str">
            <v>CONCORD</v>
          </cell>
          <cell r="K5820" t="str">
            <v>NH</v>
          </cell>
          <cell r="L5820" t="str">
            <v>03301-2932</v>
          </cell>
          <cell r="M5820">
            <v>0</v>
          </cell>
          <cell r="N5820">
            <v>0</v>
          </cell>
        </row>
        <row r="5821">
          <cell r="A5821">
            <v>66011024</v>
          </cell>
          <cell r="B5821" t="str">
            <v>Y</v>
          </cell>
          <cell r="C5821" t="str">
            <v>NE66011024</v>
          </cell>
          <cell r="D5821" t="str">
            <v>MPMG - EMPLOYEE</v>
          </cell>
          <cell r="E5821" t="str">
            <v>MARTIN'S POINT BOWDOIN</v>
          </cell>
          <cell r="F5821" t="str">
            <v>74 BARIBEAU DR</v>
          </cell>
          <cell r="G5821" t="str">
            <v>BRUNSWICK, ME 04011-3218</v>
          </cell>
          <cell r="J5821" t="str">
            <v>BRUNSWICK</v>
          </cell>
          <cell r="K5821" t="str">
            <v>ME</v>
          </cell>
          <cell r="L5821" t="str">
            <v>04011-3218</v>
          </cell>
          <cell r="M5821">
            <v>0</v>
          </cell>
          <cell r="N5821">
            <v>0</v>
          </cell>
        </row>
        <row r="5822">
          <cell r="A5822">
            <v>66011025</v>
          </cell>
          <cell r="B5822" t="str">
            <v>Y</v>
          </cell>
          <cell r="C5822" t="str">
            <v>NE66011025</v>
          </cell>
          <cell r="D5822" t="str">
            <v>PSYCHOLOGICAL CARE ASSOCIATES</v>
          </cell>
          <cell r="E5822" t="str">
            <v>PSYCHOLOGICAL (CARE360)</v>
          </cell>
          <cell r="F5822" t="str">
            <v>92 MONTVALE AVE STE 2450</v>
          </cell>
          <cell r="G5822" t="str">
            <v>STONEHAM, MA 02180-3662</v>
          </cell>
          <cell r="J5822" t="str">
            <v>STONEHAM</v>
          </cell>
          <cell r="K5822" t="str">
            <v>MA</v>
          </cell>
          <cell r="L5822" t="str">
            <v>02180-3662</v>
          </cell>
          <cell r="N5822">
            <v>0</v>
          </cell>
        </row>
        <row r="5823">
          <cell r="A5823">
            <v>66011026</v>
          </cell>
          <cell r="B5823" t="str">
            <v>Y</v>
          </cell>
          <cell r="C5823" t="str">
            <v>NE66011026</v>
          </cell>
          <cell r="D5823" t="str">
            <v>BOSTON ADULT CONGENITAL HEART</v>
          </cell>
          <cell r="E5823" t="str">
            <v>BOSTON (CARE360 IN 35)</v>
          </cell>
          <cell r="F5823" t="str">
            <v>300 LONGWOOD AVE</v>
          </cell>
          <cell r="G5823" t="str">
            <v>BOSTON, MA 02115-5724</v>
          </cell>
          <cell r="J5823" t="str">
            <v>BOSTON</v>
          </cell>
          <cell r="K5823" t="str">
            <v>MA</v>
          </cell>
          <cell r="L5823" t="str">
            <v>02115-5724</v>
          </cell>
          <cell r="M5823">
            <v>0</v>
          </cell>
          <cell r="N5823">
            <v>0</v>
          </cell>
        </row>
        <row r="5824">
          <cell r="A5824">
            <v>66011027</v>
          </cell>
          <cell r="B5824" t="str">
            <v>Y</v>
          </cell>
          <cell r="C5824" t="str">
            <v>NE66011027</v>
          </cell>
          <cell r="D5824" t="str">
            <v>MAUREEN GALVIN-NADEAU</v>
          </cell>
          <cell r="E5824" t="str">
            <v>GALVIN</v>
          </cell>
          <cell r="F5824" t="str">
            <v>1 W WATER ST STE 201</v>
          </cell>
          <cell r="G5824" t="str">
            <v>WAKEFIELD, MA 01880-2930</v>
          </cell>
          <cell r="J5824" t="str">
            <v>WAKEFIELD</v>
          </cell>
          <cell r="K5824" t="str">
            <v>MA</v>
          </cell>
          <cell r="L5824" t="str">
            <v>01880-2930</v>
          </cell>
          <cell r="N5824">
            <v>0</v>
          </cell>
        </row>
        <row r="5825">
          <cell r="A5825">
            <v>66011028</v>
          </cell>
          <cell r="B5825" t="str">
            <v>Y</v>
          </cell>
          <cell r="C5825" t="str">
            <v>NE66011028</v>
          </cell>
          <cell r="D5825" t="str">
            <v>NEW ENGLAND PRIMARY CARE ASSOC</v>
          </cell>
          <cell r="E5825" t="str">
            <v>NEW (C)</v>
          </cell>
          <cell r="F5825" t="str">
            <v>50 PROSPECT ST RM 101</v>
          </cell>
          <cell r="G5825" t="str">
            <v>LAWRENCE, MA 01841-2834</v>
          </cell>
          <cell r="J5825" t="str">
            <v>LAWRENCE</v>
          </cell>
          <cell r="K5825" t="str">
            <v>MA</v>
          </cell>
          <cell r="L5825" t="str">
            <v>01841-2834</v>
          </cell>
          <cell r="M5825">
            <v>0</v>
          </cell>
          <cell r="N5825">
            <v>0</v>
          </cell>
        </row>
        <row r="5826">
          <cell r="A5826">
            <v>66011029</v>
          </cell>
          <cell r="B5826" t="str">
            <v>N</v>
          </cell>
          <cell r="C5826" t="str">
            <v>NE66011029</v>
          </cell>
          <cell r="D5826" t="str">
            <v>SPINE CENTER-STONEHAM LOGISTIC</v>
          </cell>
          <cell r="E5826" t="str">
            <v>SPINE CENTER (C)</v>
          </cell>
          <cell r="F5826" t="str">
            <v>42 MONTVALE AVE STE 3250</v>
          </cell>
          <cell r="G5826" t="str">
            <v>STONEHAM, MA 02180-2424</v>
          </cell>
          <cell r="J5826" t="str">
            <v>STONEHAM</v>
          </cell>
          <cell r="K5826" t="str">
            <v>MA</v>
          </cell>
          <cell r="L5826" t="str">
            <v>02180-2424</v>
          </cell>
          <cell r="N5826">
            <v>0</v>
          </cell>
        </row>
        <row r="5827">
          <cell r="A5827">
            <v>66011030</v>
          </cell>
          <cell r="B5827" t="str">
            <v>Y</v>
          </cell>
          <cell r="C5827" t="str">
            <v>NE66011030</v>
          </cell>
          <cell r="D5827" t="str">
            <v>HALLMARK HEALTH MEDICAL ASSOC</v>
          </cell>
          <cell r="E5827" t="str">
            <v>HALLMARK (D)</v>
          </cell>
          <cell r="F5827" t="str">
            <v>3 WOODLAND RD STE 119</v>
          </cell>
          <cell r="G5827" t="str">
            <v>STONEHAM, MA 02180-1710</v>
          </cell>
          <cell r="J5827" t="str">
            <v>STONEHAM</v>
          </cell>
          <cell r="K5827" t="str">
            <v>MA</v>
          </cell>
          <cell r="L5827" t="str">
            <v>02180-1710</v>
          </cell>
          <cell r="M5827">
            <v>0</v>
          </cell>
          <cell r="N5827">
            <v>0</v>
          </cell>
        </row>
        <row r="5828">
          <cell r="A5828">
            <v>66011032</v>
          </cell>
          <cell r="B5828" t="str">
            <v>Y</v>
          </cell>
          <cell r="C5828" t="str">
            <v>NE66011032</v>
          </cell>
          <cell r="D5828" t="str">
            <v>DRUM HILL PRIMARY CARE LLC</v>
          </cell>
          <cell r="E5828" t="str">
            <v>DRUM HILL (D)</v>
          </cell>
          <cell r="F5828" t="str">
            <v>4 COURTHOUSE LN, ENTRANCE A</v>
          </cell>
          <cell r="G5828" t="str">
            <v>CHELMSFORD, MA 01824</v>
          </cell>
          <cell r="J5828" t="str">
            <v>CHELMSFORD</v>
          </cell>
          <cell r="K5828" t="str">
            <v>MA</v>
          </cell>
          <cell r="L5828">
            <v>1824</v>
          </cell>
          <cell r="M5828">
            <v>42.594799999999999</v>
          </cell>
          <cell r="N5828">
            <v>-71.355500000000006</v>
          </cell>
        </row>
        <row r="5829">
          <cell r="A5829">
            <v>66011033</v>
          </cell>
          <cell r="B5829" t="str">
            <v>Y</v>
          </cell>
          <cell r="C5829" t="str">
            <v>NE66011033</v>
          </cell>
          <cell r="D5829" t="str">
            <v>FORSYTH INSTITUTE - IGG STUDY</v>
          </cell>
          <cell r="E5829" t="str">
            <v>FORSYTH INSTITUTE</v>
          </cell>
          <cell r="F5829" t="str">
            <v>245 FIRST ST STE 17</v>
          </cell>
          <cell r="G5829" t="str">
            <v>CAMBRIDGE, MA 	-1292</v>
          </cell>
          <cell r="J5829" t="str">
            <v>CAMBRIDGE</v>
          </cell>
          <cell r="K5829" t="str">
            <v>MA</v>
          </cell>
          <cell r="L5829" t="str">
            <v xml:space="preserve">	-1292</v>
          </cell>
          <cell r="N5829">
            <v>0</v>
          </cell>
        </row>
        <row r="5830">
          <cell r="A5830">
            <v>66011034</v>
          </cell>
          <cell r="B5830" t="str">
            <v>Y</v>
          </cell>
          <cell r="C5830" t="str">
            <v>NE66011034</v>
          </cell>
          <cell r="D5830" t="str">
            <v>ABRAMSON,RONALD,M.D</v>
          </cell>
          <cell r="E5830" t="str">
            <v>ABRAMSON,RONALD,M.D.</v>
          </cell>
          <cell r="F5830" t="str">
            <v>25 MAIN ST STE 7</v>
          </cell>
          <cell r="G5830" t="str">
            <v>WAYLAND, MA 01778-5036</v>
          </cell>
          <cell r="J5830" t="str">
            <v>WAYLAND</v>
          </cell>
          <cell r="K5830" t="str">
            <v>MA</v>
          </cell>
          <cell r="L5830" t="str">
            <v>01778-5036</v>
          </cell>
          <cell r="N5830">
            <v>0</v>
          </cell>
        </row>
        <row r="5831">
          <cell r="A5831">
            <v>66011035</v>
          </cell>
          <cell r="B5831" t="str">
            <v>N</v>
          </cell>
          <cell r="C5831" t="str">
            <v>NE66011035</v>
          </cell>
          <cell r="D5831" t="str">
            <v>DCS MENTAL HEALTH CARE-NATICK</v>
          </cell>
          <cell r="E5831" t="str">
            <v>DCS (D) TERM</v>
          </cell>
          <cell r="F5831" t="str">
            <v>251 W CENTRAL ST STE 25</v>
          </cell>
          <cell r="G5831" t="str">
            <v>NATICK, MA 01760-3758</v>
          </cell>
          <cell r="J5831" t="str">
            <v>NATICK</v>
          </cell>
          <cell r="K5831" t="str">
            <v>MA</v>
          </cell>
          <cell r="L5831" t="str">
            <v>01760-3758</v>
          </cell>
          <cell r="N5831">
            <v>0</v>
          </cell>
        </row>
        <row r="5832">
          <cell r="A5832">
            <v>66011036</v>
          </cell>
          <cell r="B5832" t="str">
            <v>N</v>
          </cell>
          <cell r="C5832" t="str">
            <v>NE66011036</v>
          </cell>
          <cell r="D5832" t="str">
            <v>DCS MENTAL HEALTH CARE RAYNHAM</v>
          </cell>
          <cell r="E5832" t="str">
            <v>DCS (D) TERM</v>
          </cell>
          <cell r="F5832" t="str">
            <v>90 ROUTE 44</v>
          </cell>
          <cell r="G5832" t="str">
            <v>RAYNHAM, MA 02767-1433</v>
          </cell>
          <cell r="J5832" t="str">
            <v>RAYNHAM</v>
          </cell>
          <cell r="K5832" t="str">
            <v>MA</v>
          </cell>
          <cell r="L5832" t="str">
            <v>02767-1433</v>
          </cell>
          <cell r="N5832">
            <v>0</v>
          </cell>
        </row>
        <row r="5833">
          <cell r="A5833">
            <v>66011037</v>
          </cell>
          <cell r="B5833" t="str">
            <v>Y</v>
          </cell>
          <cell r="C5833" t="str">
            <v>NE66011037</v>
          </cell>
          <cell r="D5833" t="str">
            <v>ELLIOT CLINIC CONCORD</v>
          </cell>
          <cell r="E5833" t="str">
            <v>ELLIOT (D)</v>
          </cell>
          <cell r="F5833" t="str">
            <v>111 ORNAC</v>
          </cell>
          <cell r="G5833" t="str">
            <v>CONCORD, MA 01742-4141</v>
          </cell>
          <cell r="J5833" t="str">
            <v>CONCORD</v>
          </cell>
          <cell r="K5833" t="str">
            <v>MA</v>
          </cell>
          <cell r="L5833" t="str">
            <v>01742-4141</v>
          </cell>
          <cell r="N5833">
            <v>0</v>
          </cell>
        </row>
        <row r="5834">
          <cell r="A5834">
            <v>66011038</v>
          </cell>
          <cell r="B5834" t="str">
            <v>Y</v>
          </cell>
          <cell r="C5834" t="str">
            <v>NE66011038</v>
          </cell>
          <cell r="D5834" t="str">
            <v>HORIZON PEDIATRICS HAWTHORN ST</v>
          </cell>
          <cell r="E5834" t="str">
            <v>HORIZON (B)</v>
          </cell>
          <cell r="F5834" t="str">
            <v>81R HAWTHORN ST</v>
          </cell>
          <cell r="G5834" t="str">
            <v>NEW BEDFORD, MA 02740-3422</v>
          </cell>
          <cell r="J5834" t="str">
            <v>NEW BEDFORD</v>
          </cell>
          <cell r="K5834" t="str">
            <v>MA</v>
          </cell>
          <cell r="L5834" t="str">
            <v>02740-3422</v>
          </cell>
          <cell r="M5834">
            <v>0</v>
          </cell>
          <cell r="N5834">
            <v>0</v>
          </cell>
        </row>
        <row r="5835">
          <cell r="A5835">
            <v>66011039</v>
          </cell>
          <cell r="B5835" t="str">
            <v>Y</v>
          </cell>
          <cell r="C5835" t="str">
            <v>NE66011039</v>
          </cell>
          <cell r="D5835" t="str">
            <v>MT. ASCUTNEY PHYSICIANS PRACT</v>
          </cell>
          <cell r="E5835" t="str">
            <v>MT. ASCUTNEY PHYS</v>
          </cell>
          <cell r="F5835" t="str">
            <v>289 COUNTY RD</v>
          </cell>
          <cell r="G5835" t="str">
            <v>WINDSOR, VT 05089-9000</v>
          </cell>
          <cell r="J5835" t="str">
            <v>WINDSOR</v>
          </cell>
          <cell r="K5835" t="str">
            <v>VT</v>
          </cell>
          <cell r="L5835" t="str">
            <v>05089-9000</v>
          </cell>
          <cell r="N5835">
            <v>0</v>
          </cell>
        </row>
        <row r="5836">
          <cell r="A5836">
            <v>66011040</v>
          </cell>
          <cell r="B5836" t="str">
            <v>N</v>
          </cell>
          <cell r="C5836" t="str">
            <v>NE66011040</v>
          </cell>
          <cell r="D5836" t="str">
            <v>ERBAN, ELIZABETH A., M.D.</v>
          </cell>
          <cell r="E5836" t="str">
            <v>ERBAN, ELIZABETH (TERM)</v>
          </cell>
          <cell r="F5836" t="str">
            <v>295 LINCOLN ST STE 204</v>
          </cell>
          <cell r="G5836" t="str">
            <v>WORCESTER, MA 01605-3639</v>
          </cell>
          <cell r="J5836" t="str">
            <v>WORCESTER</v>
          </cell>
          <cell r="K5836" t="str">
            <v>MA</v>
          </cell>
          <cell r="L5836" t="str">
            <v>01605-3639</v>
          </cell>
          <cell r="N5836">
            <v>0</v>
          </cell>
        </row>
        <row r="5837">
          <cell r="A5837">
            <v>66011041</v>
          </cell>
          <cell r="B5837" t="str">
            <v>Y</v>
          </cell>
          <cell r="C5837" t="str">
            <v>NE66011041</v>
          </cell>
          <cell r="D5837" t="str">
            <v>WOMENS HEALTH - WEBSTER</v>
          </cell>
          <cell r="E5837" t="str">
            <v>WOMENS HEALTH (B)</v>
          </cell>
          <cell r="F5837" t="str">
            <v>325 THOMPSON RD</v>
          </cell>
          <cell r="G5837" t="str">
            <v>WEBSTER, MA 01570-1504</v>
          </cell>
          <cell r="J5837" t="str">
            <v>WEBSTER</v>
          </cell>
          <cell r="K5837" t="str">
            <v>MA</v>
          </cell>
          <cell r="L5837" t="str">
            <v>01570-1504</v>
          </cell>
          <cell r="N5837">
            <v>0</v>
          </cell>
        </row>
        <row r="5838">
          <cell r="A5838">
            <v>66011042</v>
          </cell>
          <cell r="B5838" t="str">
            <v>Y</v>
          </cell>
          <cell r="C5838" t="str">
            <v>NE66011042</v>
          </cell>
          <cell r="D5838" t="str">
            <v>WOMENS HEALTH - MARLBOROUGH</v>
          </cell>
          <cell r="E5838" t="str">
            <v>WOMENS HEALTH (B)</v>
          </cell>
          <cell r="F5838" t="str">
            <v>340 MAPLE ST</v>
          </cell>
          <cell r="G5838" t="str">
            <v>MARLBOROUGH, MA 01752-3200</v>
          </cell>
          <cell r="J5838" t="str">
            <v>MARLBOROUGH</v>
          </cell>
          <cell r="K5838" t="str">
            <v>MA</v>
          </cell>
          <cell r="L5838" t="str">
            <v>01752-3200</v>
          </cell>
          <cell r="M5838">
            <v>0</v>
          </cell>
          <cell r="N5838">
            <v>0</v>
          </cell>
        </row>
        <row r="5839">
          <cell r="A5839">
            <v>66011043</v>
          </cell>
          <cell r="B5839" t="str">
            <v>Y</v>
          </cell>
          <cell r="C5839" t="str">
            <v>NE66011043</v>
          </cell>
          <cell r="D5839" t="str">
            <v>ANTRIM MEDICAL GROUP</v>
          </cell>
          <cell r="E5839" t="str">
            <v>ANTRIM (C)</v>
          </cell>
          <cell r="F5839" t="str">
            <v>4 ELM ST</v>
          </cell>
          <cell r="G5839" t="str">
            <v>ANTRIM, NH 03440-3916</v>
          </cell>
          <cell r="J5839" t="str">
            <v>ANTRIM</v>
          </cell>
          <cell r="K5839" t="str">
            <v>NH</v>
          </cell>
          <cell r="L5839" t="str">
            <v>03440-3916</v>
          </cell>
          <cell r="M5839">
            <v>0</v>
          </cell>
          <cell r="N5839">
            <v>0</v>
          </cell>
        </row>
        <row r="5840">
          <cell r="A5840">
            <v>66011045</v>
          </cell>
          <cell r="B5840" t="str">
            <v>Y</v>
          </cell>
          <cell r="C5840" t="str">
            <v>NE66011045</v>
          </cell>
          <cell r="D5840" t="str">
            <v>LITTLETON INTERNAL MEDICINE</v>
          </cell>
          <cell r="E5840" t="str">
            <v>LITTLETON</v>
          </cell>
          <cell r="F5840" t="str">
            <v>580 SAINT JOHNSBURY RD STE F</v>
          </cell>
          <cell r="G5840" t="str">
            <v>LITTLETON, NH 03561-3439</v>
          </cell>
          <cell r="J5840" t="str">
            <v>LITTLETON</v>
          </cell>
          <cell r="K5840" t="str">
            <v>NH</v>
          </cell>
          <cell r="L5840" t="str">
            <v>03561-3439</v>
          </cell>
          <cell r="M5840">
            <v>0</v>
          </cell>
          <cell r="N5840">
            <v>0</v>
          </cell>
        </row>
        <row r="5841">
          <cell r="A5841">
            <v>66011046</v>
          </cell>
          <cell r="B5841" t="str">
            <v>Y</v>
          </cell>
          <cell r="C5841" t="str">
            <v>NE66011046</v>
          </cell>
          <cell r="D5841" t="str">
            <v>NORTH COUNTRY GASTROENTEROLOGY</v>
          </cell>
          <cell r="E5841" t="str">
            <v>NORTH COUNTRY</v>
          </cell>
          <cell r="F5841" t="str">
            <v>220 COTTAGE STREET</v>
          </cell>
          <cell r="G5841" t="str">
            <v>LITTLETON, NH 03561-3439</v>
          </cell>
          <cell r="J5841" t="str">
            <v>LITTLETON</v>
          </cell>
          <cell r="K5841" t="str">
            <v>NH</v>
          </cell>
          <cell r="L5841" t="str">
            <v>03561-3439</v>
          </cell>
          <cell r="M5841">
            <v>0</v>
          </cell>
          <cell r="N5841">
            <v>0</v>
          </cell>
        </row>
        <row r="5842">
          <cell r="A5842">
            <v>66011047</v>
          </cell>
          <cell r="B5842" t="str">
            <v>N</v>
          </cell>
          <cell r="C5842" t="str">
            <v>NE66011047</v>
          </cell>
          <cell r="D5842" t="str">
            <v>FAMILY MEDICINE</v>
          </cell>
          <cell r="E5842" t="str">
            <v>FAMILY (C) (TERM)</v>
          </cell>
          <cell r="F5842" t="str">
            <v>69 ISLAND ST STE C</v>
          </cell>
          <cell r="G5842" t="str">
            <v>KEENE, NH 03431-3507</v>
          </cell>
          <cell r="J5842" t="str">
            <v>KEENE</v>
          </cell>
          <cell r="K5842" t="str">
            <v>NH</v>
          </cell>
          <cell r="L5842" t="str">
            <v>03431-3507</v>
          </cell>
          <cell r="N5842">
            <v>0</v>
          </cell>
        </row>
        <row r="5843">
          <cell r="A5843">
            <v>66011048</v>
          </cell>
          <cell r="B5843" t="str">
            <v>Y</v>
          </cell>
          <cell r="C5843" t="str">
            <v>NE66011048</v>
          </cell>
          <cell r="D5843" t="str">
            <v>FAMILY MEDICINE - WALPOLE</v>
          </cell>
          <cell r="E5843" t="str">
            <v>FAMILY (C)</v>
          </cell>
          <cell r="F5843" t="str">
            <v>11 WESTMINSTER RD</v>
          </cell>
          <cell r="G5843" t="str">
            <v>WALPOLE, NH 03608</v>
          </cell>
          <cell r="J5843" t="str">
            <v>WALPOLE</v>
          </cell>
          <cell r="K5843" t="str">
            <v>NH</v>
          </cell>
          <cell r="L5843">
            <v>3608</v>
          </cell>
          <cell r="M5843">
            <v>42.830300000000001</v>
          </cell>
          <cell r="N5843">
            <v>-72.027699999999996</v>
          </cell>
        </row>
        <row r="5844">
          <cell r="A5844">
            <v>66011050</v>
          </cell>
          <cell r="B5844" t="str">
            <v>Y</v>
          </cell>
          <cell r="C5844" t="str">
            <v>NE66011050</v>
          </cell>
          <cell r="D5844" t="str">
            <v>WELLNESS FIRST</v>
          </cell>
          <cell r="E5844" t="str">
            <v>HARRIS (B)</v>
          </cell>
          <cell r="F5844" t="str">
            <v>14 TSIENNETO RD</v>
          </cell>
          <cell r="G5844" t="str">
            <v>DERRY, NH 03038-1505</v>
          </cell>
          <cell r="J5844" t="str">
            <v>DERRY</v>
          </cell>
          <cell r="K5844" t="str">
            <v>NH</v>
          </cell>
          <cell r="L5844" t="str">
            <v>03038-1505</v>
          </cell>
          <cell r="M5844">
            <v>0</v>
          </cell>
          <cell r="N5844">
            <v>0</v>
          </cell>
        </row>
        <row r="5845">
          <cell r="A5845">
            <v>66011052</v>
          </cell>
          <cell r="B5845" t="str">
            <v>Y</v>
          </cell>
          <cell r="C5845" t="str">
            <v>NE66011052</v>
          </cell>
          <cell r="D5845" t="str">
            <v>AVALON NATURAL MEDICINE OF VT</v>
          </cell>
          <cell r="E5845" t="str">
            <v>AVALON (D)</v>
          </cell>
          <cell r="F5845" t="str">
            <v>299 COLLEGE ST</v>
          </cell>
          <cell r="G5845" t="str">
            <v>BURLINGTON, VT 05401-4689</v>
          </cell>
          <cell r="J5845" t="str">
            <v>BURLINGTON</v>
          </cell>
          <cell r="K5845" t="str">
            <v>VT</v>
          </cell>
          <cell r="L5845" t="str">
            <v>05401-4689</v>
          </cell>
          <cell r="M5845">
            <v>0</v>
          </cell>
          <cell r="N5845">
            <v>0</v>
          </cell>
        </row>
        <row r="5846">
          <cell r="A5846">
            <v>66011053</v>
          </cell>
          <cell r="B5846" t="str">
            <v>Y</v>
          </cell>
          <cell r="C5846" t="str">
            <v>NE66011053</v>
          </cell>
          <cell r="D5846" t="str">
            <v>GUILLERMO GONZALEZ,M.D.</v>
          </cell>
          <cell r="E5846" t="str">
            <v>GONZALEZ (B)</v>
          </cell>
          <cell r="F5846" t="str">
            <v>196 UNION ST</v>
          </cell>
          <cell r="G5846" t="str">
            <v>NEW BEDFORD, MA 02740-5942</v>
          </cell>
          <cell r="J5846" t="str">
            <v>NEW BEDFORD</v>
          </cell>
          <cell r="K5846" t="str">
            <v>MA</v>
          </cell>
          <cell r="L5846" t="str">
            <v>02740-5942</v>
          </cell>
          <cell r="N5846">
            <v>0</v>
          </cell>
        </row>
        <row r="5847">
          <cell r="A5847">
            <v>66011054</v>
          </cell>
          <cell r="B5847" t="str">
            <v>Y</v>
          </cell>
          <cell r="C5847" t="str">
            <v>NE66011054</v>
          </cell>
          <cell r="D5847" t="str">
            <v>ROBIN HALLQUIST, M.D.</v>
          </cell>
          <cell r="E5847" t="str">
            <v>HALLQUIST (D)</v>
          </cell>
          <cell r="F5847" t="str">
            <v>529 US ROUTE 3, SUITES 10 &amp; 11</v>
          </cell>
          <cell r="G5847" t="str">
            <v>TWIN MOUNTAIN, NH 03595</v>
          </cell>
          <cell r="J5847" t="str">
            <v>TWIN MOUNTAIN</v>
          </cell>
          <cell r="K5847" t="str">
            <v>NH</v>
          </cell>
          <cell r="L5847">
            <v>3595</v>
          </cell>
          <cell r="M5847">
            <v>44.272199999999998</v>
          </cell>
          <cell r="N5847">
            <v>-71.539400000000001</v>
          </cell>
        </row>
        <row r="5848">
          <cell r="A5848">
            <v>66011055</v>
          </cell>
          <cell r="B5848" t="str">
            <v>Y</v>
          </cell>
          <cell r="C5848" t="str">
            <v>NE66011055</v>
          </cell>
          <cell r="D5848" t="str">
            <v>FOUNDATION NEUROLOGY</v>
          </cell>
          <cell r="E5848" t="str">
            <v>FOUNDATION (D)</v>
          </cell>
          <cell r="F5848" t="str">
            <v>280 MAIN ST STE 210A</v>
          </cell>
          <cell r="G5848" t="str">
            <v>NASHUA, NH 03060-2920</v>
          </cell>
          <cell r="J5848" t="str">
            <v>NASHUA</v>
          </cell>
          <cell r="K5848" t="str">
            <v>NH</v>
          </cell>
          <cell r="L5848" t="str">
            <v>03060-2920</v>
          </cell>
          <cell r="M5848">
            <v>0</v>
          </cell>
          <cell r="N5848">
            <v>0</v>
          </cell>
        </row>
        <row r="5849">
          <cell r="A5849">
            <v>66011056</v>
          </cell>
          <cell r="B5849" t="str">
            <v>Y</v>
          </cell>
          <cell r="C5849" t="str">
            <v>NE66011056</v>
          </cell>
          <cell r="D5849" t="str">
            <v>FOUNDATION PULMONARY</v>
          </cell>
          <cell r="E5849" t="str">
            <v>FOUNDATION (D)</v>
          </cell>
          <cell r="F5849" t="str">
            <v>8 PROSPECT ST # 2</v>
          </cell>
          <cell r="G5849" t="str">
            <v>NASHUA, NH 03060-3925</v>
          </cell>
          <cell r="J5849" t="str">
            <v>NASHUA</v>
          </cell>
          <cell r="K5849" t="str">
            <v>NH</v>
          </cell>
          <cell r="L5849" t="str">
            <v>03060-3925</v>
          </cell>
          <cell r="N5849">
            <v>0</v>
          </cell>
        </row>
        <row r="5850">
          <cell r="A5850">
            <v>66011057</v>
          </cell>
          <cell r="B5850" t="str">
            <v>Y</v>
          </cell>
          <cell r="C5850" t="str">
            <v>NE66011057</v>
          </cell>
          <cell r="D5850" t="str">
            <v>NAAZNIN LOKHANDAWALA, M.D.</v>
          </cell>
          <cell r="E5850" t="str">
            <v>LOKHANDAWALA, NAAZNIN (C)</v>
          </cell>
          <cell r="F5850" t="str">
            <v>70 EAST ST STE G4</v>
          </cell>
          <cell r="G5850" t="str">
            <v>METHUEN, MA 01844-4597</v>
          </cell>
          <cell r="J5850" t="str">
            <v>METHUEN</v>
          </cell>
          <cell r="K5850" t="str">
            <v>MA</v>
          </cell>
          <cell r="L5850" t="str">
            <v>01844-4597</v>
          </cell>
          <cell r="M5850">
            <v>0</v>
          </cell>
          <cell r="N5850">
            <v>0</v>
          </cell>
        </row>
        <row r="5851">
          <cell r="A5851">
            <v>66011058</v>
          </cell>
          <cell r="B5851" t="str">
            <v>Y</v>
          </cell>
          <cell r="C5851" t="str">
            <v>NE66011058</v>
          </cell>
          <cell r="D5851" t="str">
            <v>PRIMARY CARE PARTNERS-WARWICK</v>
          </cell>
          <cell r="E5851" t="str">
            <v>PRIMARY (CARE360 IN 25)</v>
          </cell>
          <cell r="F5851" t="str">
            <v>2756 POST RD STE 103</v>
          </cell>
          <cell r="G5851" t="str">
            <v>WARWICK, RI 02886-3003</v>
          </cell>
          <cell r="J5851" t="str">
            <v>WARWICK</v>
          </cell>
          <cell r="K5851" t="str">
            <v>RI</v>
          </cell>
          <cell r="L5851" t="str">
            <v>02886-3003</v>
          </cell>
          <cell r="M5851">
            <v>0</v>
          </cell>
          <cell r="N5851">
            <v>0</v>
          </cell>
        </row>
        <row r="5852">
          <cell r="A5852">
            <v>66011059</v>
          </cell>
          <cell r="B5852" t="str">
            <v>N</v>
          </cell>
          <cell r="C5852" t="str">
            <v>NE66011059</v>
          </cell>
          <cell r="D5852" t="str">
            <v>PROMEDICA CUBIST CXAMD 1107</v>
          </cell>
          <cell r="E5852" t="str">
            <v>PROMEDICA (TERM)</v>
          </cell>
          <cell r="F5852" t="str">
            <v>77 WARREN ST</v>
          </cell>
          <cell r="G5852" t="str">
            <v>BRIGHTON, MA 02135-3601</v>
          </cell>
          <cell r="J5852" t="str">
            <v>BRIGHTON</v>
          </cell>
          <cell r="K5852" t="str">
            <v>MA</v>
          </cell>
          <cell r="L5852" t="str">
            <v>02135-3601</v>
          </cell>
          <cell r="N5852">
            <v>0</v>
          </cell>
        </row>
        <row r="5853">
          <cell r="A5853">
            <v>66011060</v>
          </cell>
          <cell r="B5853" t="str">
            <v>Y</v>
          </cell>
          <cell r="C5853" t="str">
            <v>NE66011060</v>
          </cell>
          <cell r="D5853" t="str">
            <v>GLOBAL FAMILY HEALTH</v>
          </cell>
          <cell r="E5853" t="str">
            <v>GLOBAL (C)</v>
          </cell>
          <cell r="F5853" t="str">
            <v>155 MAIN DUNSTABLE RD STE 105</v>
          </cell>
          <cell r="G5853" t="str">
            <v>NASHUA, NH 03060-3640</v>
          </cell>
          <cell r="J5853" t="str">
            <v>NASHUA</v>
          </cell>
          <cell r="K5853" t="str">
            <v>NH</v>
          </cell>
          <cell r="L5853" t="str">
            <v>03060-3640</v>
          </cell>
          <cell r="M5853">
            <v>0</v>
          </cell>
          <cell r="N5853">
            <v>0</v>
          </cell>
        </row>
        <row r="5854">
          <cell r="A5854">
            <v>66011061</v>
          </cell>
          <cell r="B5854" t="str">
            <v>Y</v>
          </cell>
          <cell r="C5854" t="str">
            <v>NE66011061</v>
          </cell>
          <cell r="D5854" t="str">
            <v>LAKE REGION FOOT &amp; ANKLE CTR.</v>
          </cell>
          <cell r="E5854" t="str">
            <v>LAKE (D)</v>
          </cell>
          <cell r="F5854" t="str">
            <v>211 TANDBERG TRL</v>
          </cell>
          <cell r="G5854" t="str">
            <v>WINDHAM, ME 04062-5100</v>
          </cell>
          <cell r="J5854" t="str">
            <v>WINDHAM</v>
          </cell>
          <cell r="K5854" t="str">
            <v>ME</v>
          </cell>
          <cell r="L5854" t="str">
            <v>04062-5100</v>
          </cell>
          <cell r="N5854">
            <v>0</v>
          </cell>
        </row>
        <row r="5855">
          <cell r="A5855">
            <v>66011062</v>
          </cell>
          <cell r="B5855" t="str">
            <v>Y</v>
          </cell>
          <cell r="C5855" t="str">
            <v>NE66011062</v>
          </cell>
          <cell r="D5855" t="str">
            <v>VASCULAR SURGERY CLINIC</v>
          </cell>
          <cell r="E5855" t="str">
            <v>VASCULAR (D)</v>
          </cell>
          <cell r="F5855" t="str">
            <v>736 CAMBRIDGE ST</v>
          </cell>
          <cell r="G5855" t="str">
            <v>BRIGHTON, MA 02135-2907</v>
          </cell>
          <cell r="J5855" t="str">
            <v>BRIGHTON</v>
          </cell>
          <cell r="K5855" t="str">
            <v>MA</v>
          </cell>
          <cell r="L5855" t="str">
            <v>02135-2907</v>
          </cell>
          <cell r="M5855">
            <v>0</v>
          </cell>
          <cell r="N5855">
            <v>0</v>
          </cell>
        </row>
        <row r="5856">
          <cell r="A5856">
            <v>66011063</v>
          </cell>
          <cell r="B5856" t="str">
            <v>Y</v>
          </cell>
          <cell r="C5856" t="str">
            <v>NE66011063</v>
          </cell>
          <cell r="D5856" t="str">
            <v>SUSAN R. BROWN, M.D.</v>
          </cell>
          <cell r="E5856" t="str">
            <v>BROWN (D)</v>
          </cell>
          <cell r="F5856" t="str">
            <v>13 TEMPLE ST</v>
          </cell>
          <cell r="G5856" t="str">
            <v>QUINCY, MA 02169-5110</v>
          </cell>
          <cell r="J5856" t="str">
            <v>QUINCY</v>
          </cell>
          <cell r="K5856" t="str">
            <v>MA</v>
          </cell>
          <cell r="L5856" t="str">
            <v>02169-5110</v>
          </cell>
          <cell r="M5856">
            <v>0</v>
          </cell>
          <cell r="N5856">
            <v>0</v>
          </cell>
        </row>
        <row r="5857">
          <cell r="A5857">
            <v>66011064</v>
          </cell>
          <cell r="B5857" t="str">
            <v>Y</v>
          </cell>
          <cell r="C5857" t="str">
            <v>NE66011064</v>
          </cell>
          <cell r="D5857" t="str">
            <v>FAMILIES FIRST HEALTH</v>
          </cell>
          <cell r="E5857" t="str">
            <v>FAMILY</v>
          </cell>
          <cell r="F5857" t="str">
            <v>100 CAMPUS DR STE 12</v>
          </cell>
          <cell r="G5857" t="str">
            <v>PORTSMOUTH, NH 03801-5892</v>
          </cell>
          <cell r="J5857" t="str">
            <v>PORTSMOUTH</v>
          </cell>
          <cell r="K5857" t="str">
            <v>NH</v>
          </cell>
          <cell r="L5857" t="str">
            <v>03801-5892</v>
          </cell>
          <cell r="M5857">
            <v>0</v>
          </cell>
          <cell r="N5857">
            <v>0</v>
          </cell>
        </row>
        <row r="5858">
          <cell r="A5858">
            <v>66011065</v>
          </cell>
          <cell r="B5858" t="str">
            <v>Y</v>
          </cell>
          <cell r="C5858" t="str">
            <v>NE66011065</v>
          </cell>
          <cell r="D5858" t="str">
            <v>MGH BEACON HILL</v>
          </cell>
          <cell r="E5858" t="str">
            <v>MGH</v>
          </cell>
          <cell r="F5858" t="str">
            <v>165 CAMBRIDGE ST STE 501</v>
          </cell>
          <cell r="G5858" t="str">
            <v>BOSTON, MA 02114-2759</v>
          </cell>
          <cell r="J5858" t="str">
            <v>BOSTON</v>
          </cell>
          <cell r="K5858" t="str">
            <v>MA</v>
          </cell>
          <cell r="L5858" t="str">
            <v>02114-2759</v>
          </cell>
          <cell r="M5858">
            <v>0</v>
          </cell>
          <cell r="N5858">
            <v>0</v>
          </cell>
        </row>
        <row r="5859">
          <cell r="A5859">
            <v>66011066</v>
          </cell>
          <cell r="B5859" t="str">
            <v>Y</v>
          </cell>
          <cell r="C5859" t="str">
            <v>NE66011066</v>
          </cell>
          <cell r="D5859" t="str">
            <v>MGH DOWNTOWN</v>
          </cell>
          <cell r="E5859" t="str">
            <v>MGH</v>
          </cell>
          <cell r="F5859" t="str">
            <v>294 WASHINGTON ST STE 210</v>
          </cell>
          <cell r="G5859" t="str">
            <v>BOSTON, MA 02108-4623</v>
          </cell>
          <cell r="J5859" t="str">
            <v>BOSTON</v>
          </cell>
          <cell r="K5859" t="str">
            <v>MA</v>
          </cell>
          <cell r="L5859" t="str">
            <v>02108-4623</v>
          </cell>
          <cell r="N5859">
            <v>0</v>
          </cell>
        </row>
        <row r="5860">
          <cell r="A5860">
            <v>66011067</v>
          </cell>
          <cell r="B5860" t="str">
            <v>N</v>
          </cell>
          <cell r="C5860" t="str">
            <v>NE66011067</v>
          </cell>
          <cell r="D5860" t="str">
            <v>METABOLIC BALANCE</v>
          </cell>
          <cell r="E5860" t="str">
            <v>METABOLIC BALANCE (TERM)</v>
          </cell>
          <cell r="F5860" t="str">
            <v>210 JONES RD</v>
          </cell>
          <cell r="G5860" t="str">
            <v>FALMOUTH, MA 02540-2974</v>
          </cell>
          <cell r="J5860" t="str">
            <v>FALMOUTH</v>
          </cell>
          <cell r="K5860" t="str">
            <v>MA</v>
          </cell>
          <cell r="L5860" t="str">
            <v>02540-2974</v>
          </cell>
          <cell r="N5860">
            <v>0</v>
          </cell>
        </row>
        <row r="5861">
          <cell r="A5861">
            <v>66011068</v>
          </cell>
          <cell r="B5861" t="str">
            <v>Y</v>
          </cell>
          <cell r="C5861" t="str">
            <v>NE66011068</v>
          </cell>
          <cell r="D5861" t="str">
            <v>PARTNERS MS CENTER</v>
          </cell>
          <cell r="E5861" t="str">
            <v>PARTNERS MS CENTER</v>
          </cell>
          <cell r="F5861" t="str">
            <v>1 BROOKLINE PL STE 225</v>
          </cell>
          <cell r="G5861" t="str">
            <v>BROOKLINE, MA 02445-7294</v>
          </cell>
          <cell r="J5861" t="str">
            <v>BROOKLINE</v>
          </cell>
          <cell r="K5861" t="str">
            <v>MA</v>
          </cell>
          <cell r="L5861" t="str">
            <v>02445-7294</v>
          </cell>
          <cell r="N5861">
            <v>0</v>
          </cell>
        </row>
        <row r="5862">
          <cell r="A5862">
            <v>66011069</v>
          </cell>
          <cell r="B5862" t="str">
            <v>Y</v>
          </cell>
          <cell r="C5862" t="str">
            <v>NE66011069</v>
          </cell>
          <cell r="D5862" t="str">
            <v>MY HEALTH 101</v>
          </cell>
          <cell r="E5862" t="str">
            <v>MY (C)</v>
          </cell>
          <cell r="F5862" t="str">
            <v>366 MASS AVE STE 103</v>
          </cell>
          <cell r="G5862" t="str">
            <v>ARLINGTON, MA 02474-6731</v>
          </cell>
          <cell r="J5862" t="str">
            <v>ARLINGTON</v>
          </cell>
          <cell r="K5862" t="str">
            <v>MA</v>
          </cell>
          <cell r="L5862" t="str">
            <v>02474-6731</v>
          </cell>
          <cell r="M5862">
            <v>0</v>
          </cell>
          <cell r="N5862">
            <v>0</v>
          </cell>
        </row>
        <row r="5863">
          <cell r="A5863">
            <v>66011070</v>
          </cell>
          <cell r="B5863" t="str">
            <v>Y</v>
          </cell>
          <cell r="C5863" t="str">
            <v>NE66011070</v>
          </cell>
          <cell r="D5863" t="str">
            <v>ST.JOHNSBURY COMMUNITY HEALTH</v>
          </cell>
          <cell r="E5863" t="str">
            <v>ST.JOHNSBURY (C)</v>
          </cell>
          <cell r="F5863" t="str">
            <v>185 SHERMAN DR STE 1</v>
          </cell>
          <cell r="G5863" t="str">
            <v>ST JOHNSBURY, VT 05819-9811</v>
          </cell>
          <cell r="J5863" t="str">
            <v>ST JOHNSBURY</v>
          </cell>
          <cell r="K5863" t="str">
            <v>VT</v>
          </cell>
          <cell r="L5863" t="str">
            <v>05819-9811</v>
          </cell>
          <cell r="M5863">
            <v>0</v>
          </cell>
          <cell r="N5863">
            <v>0</v>
          </cell>
        </row>
        <row r="5864">
          <cell r="A5864">
            <v>66011071</v>
          </cell>
          <cell r="B5864" t="str">
            <v>N</v>
          </cell>
          <cell r="C5864" t="str">
            <v>NE66011071</v>
          </cell>
          <cell r="D5864" t="str">
            <v>ALPMF-006 ANALGESIC SOLNS</v>
          </cell>
          <cell r="E5864" t="str">
            <v>ANALGESIC SOLNS (TERM)</v>
          </cell>
          <cell r="F5864" t="str">
            <v xml:space="preserve"> </v>
          </cell>
          <cell r="G5864" t="str">
            <v>232 POND ST</v>
          </cell>
          <cell r="H5864" t="str">
            <v>NATICK, MA 01760-4366</v>
          </cell>
          <cell r="J5864" t="str">
            <v>NATICK</v>
          </cell>
          <cell r="K5864" t="str">
            <v>MA</v>
          </cell>
          <cell r="L5864" t="str">
            <v>01760-4366</v>
          </cell>
          <cell r="N5864">
            <v>0</v>
          </cell>
        </row>
        <row r="5865">
          <cell r="A5865">
            <v>66011072</v>
          </cell>
          <cell r="B5865" t="str">
            <v>Y</v>
          </cell>
          <cell r="C5865" t="str">
            <v>NE66011072</v>
          </cell>
          <cell r="D5865" t="str">
            <v>OSTEOPATHIC CTR FOR FAM MED</v>
          </cell>
          <cell r="E5865" t="str">
            <v>OSTEOPATHIC</v>
          </cell>
          <cell r="F5865" t="str">
            <v>603 MAIN RD N</v>
          </cell>
          <cell r="G5865" t="str">
            <v>HAMPDEN, ME 04444-1804</v>
          </cell>
          <cell r="J5865" t="str">
            <v>HAMPDEN</v>
          </cell>
          <cell r="K5865" t="str">
            <v>ME</v>
          </cell>
          <cell r="L5865" t="str">
            <v>04444-1804</v>
          </cell>
          <cell r="N5865">
            <v>0</v>
          </cell>
        </row>
        <row r="5866">
          <cell r="A5866">
            <v>66011073</v>
          </cell>
          <cell r="B5866" t="str">
            <v>Y</v>
          </cell>
          <cell r="C5866" t="str">
            <v>NE66011073</v>
          </cell>
          <cell r="D5866" t="str">
            <v>ERICA GIBLIN, M.D.</v>
          </cell>
          <cell r="E5866" t="str">
            <v>GIBLIN, M.D.</v>
          </cell>
          <cell r="F5866" t="str">
            <v>575 TURNPIKE ST STE 27</v>
          </cell>
          <cell r="G5866" t="str">
            <v>NORTH ANDOVER, MA 01845-5937</v>
          </cell>
          <cell r="J5866" t="str">
            <v>NORTH ANDOVER</v>
          </cell>
          <cell r="K5866" t="str">
            <v>MA</v>
          </cell>
          <cell r="L5866" t="str">
            <v>01845-5937</v>
          </cell>
          <cell r="N5866">
            <v>0</v>
          </cell>
        </row>
        <row r="5867">
          <cell r="A5867">
            <v>66011076</v>
          </cell>
          <cell r="B5867" t="str">
            <v>Y</v>
          </cell>
          <cell r="C5867" t="str">
            <v>NE66011076</v>
          </cell>
          <cell r="D5867" t="str">
            <v>BIDMC- BOSTON</v>
          </cell>
          <cell r="E5867" t="str">
            <v>BIDMC CARE360 IN 25</v>
          </cell>
          <cell r="F5867" t="str">
            <v>185 PILGRIM RD</v>
          </cell>
          <cell r="G5867" t="str">
            <v>BOSTON, MA 02215-5324</v>
          </cell>
          <cell r="J5867" t="str">
            <v>BOSTON</v>
          </cell>
          <cell r="K5867" t="str">
            <v>MA</v>
          </cell>
          <cell r="L5867" t="str">
            <v>02215-5324</v>
          </cell>
          <cell r="M5867">
            <v>0</v>
          </cell>
          <cell r="N5867">
            <v>0</v>
          </cell>
        </row>
        <row r="5868">
          <cell r="A5868">
            <v>66011077</v>
          </cell>
          <cell r="B5868" t="str">
            <v>Y</v>
          </cell>
          <cell r="C5868" t="str">
            <v>NE66011077</v>
          </cell>
          <cell r="D5868" t="str">
            <v>MT AUBURN HEALTHCARE LEX</v>
          </cell>
          <cell r="E5868" t="str">
            <v>MOUNT AUBURN</v>
          </cell>
          <cell r="F5868" t="str">
            <v>57 BEDFORD ST STE 130</v>
          </cell>
          <cell r="G5868" t="str">
            <v>LEXINGTON, MA 02420-4543</v>
          </cell>
          <cell r="J5868" t="str">
            <v>LEXINGTON</v>
          </cell>
          <cell r="K5868" t="str">
            <v>MA</v>
          </cell>
          <cell r="L5868" t="str">
            <v>02420-4543</v>
          </cell>
          <cell r="M5868">
            <v>0</v>
          </cell>
          <cell r="N5868">
            <v>0</v>
          </cell>
        </row>
        <row r="5869">
          <cell r="A5869">
            <v>66011078</v>
          </cell>
          <cell r="B5869" t="str">
            <v>Y</v>
          </cell>
          <cell r="C5869" t="str">
            <v>NE66011078</v>
          </cell>
          <cell r="D5869" t="str">
            <v>HUMAN NATURE NAT HEALTH</v>
          </cell>
          <cell r="E5869" t="str">
            <v>HUMAN</v>
          </cell>
          <cell r="F5869" t="str">
            <v>155 BORTHWICK AVE # 102</v>
          </cell>
          <cell r="G5869" t="str">
            <v>PORTSMOUTH, NH 03801-7156</v>
          </cell>
          <cell r="J5869" t="str">
            <v>PORTSMOUTH</v>
          </cell>
          <cell r="K5869" t="str">
            <v>NH</v>
          </cell>
          <cell r="L5869" t="str">
            <v>03801-7156</v>
          </cell>
          <cell r="M5869">
            <v>0</v>
          </cell>
          <cell r="N5869">
            <v>0</v>
          </cell>
        </row>
        <row r="5870">
          <cell r="A5870">
            <v>66011079</v>
          </cell>
          <cell r="B5870" t="str">
            <v>Y</v>
          </cell>
          <cell r="C5870" t="str">
            <v>NE66011079</v>
          </cell>
          <cell r="D5870" t="str">
            <v>DANIEL HOCH,M.D.</v>
          </cell>
          <cell r="E5870" t="str">
            <v>HOCH (CARE360 IN 25)</v>
          </cell>
          <cell r="F5870" t="str">
            <v>15 PARKMAN ST WACC 739 M</v>
          </cell>
          <cell r="G5870" t="str">
            <v>BOSTON, MA 02114-3117</v>
          </cell>
          <cell r="J5870" t="str">
            <v>BOSTON</v>
          </cell>
          <cell r="K5870" t="str">
            <v>MA</v>
          </cell>
          <cell r="L5870" t="str">
            <v>02114-3117</v>
          </cell>
          <cell r="N5870">
            <v>0</v>
          </cell>
        </row>
        <row r="5871">
          <cell r="A5871">
            <v>66011080</v>
          </cell>
          <cell r="B5871" t="str">
            <v>Y</v>
          </cell>
          <cell r="C5871" t="str">
            <v>NE66011080</v>
          </cell>
          <cell r="D5871" t="str">
            <v>AUBURN VNA HEALTHNETWORK</v>
          </cell>
          <cell r="E5871" t="str">
            <v>AUBURN VNA</v>
          </cell>
          <cell r="F5871" t="str">
            <v>191 PAKACHOAG ST</v>
          </cell>
          <cell r="G5871" t="str">
            <v>AUBURN, MA 01501-2567</v>
          </cell>
          <cell r="J5871" t="str">
            <v>AUBURN</v>
          </cell>
          <cell r="K5871" t="str">
            <v>MA</v>
          </cell>
          <cell r="L5871" t="str">
            <v>01501-2567</v>
          </cell>
          <cell r="M5871">
            <v>0</v>
          </cell>
          <cell r="N5871">
            <v>0</v>
          </cell>
        </row>
        <row r="5872">
          <cell r="A5872">
            <v>66011081</v>
          </cell>
          <cell r="B5872" t="str">
            <v>Y</v>
          </cell>
          <cell r="C5872" t="str">
            <v>NE66011081</v>
          </cell>
          <cell r="D5872" t="str">
            <v>N.H. ONCOLOGY AND HEMATOLOGY</v>
          </cell>
          <cell r="E5872" t="str">
            <v>N.H. ONCOLOGY</v>
          </cell>
          <cell r="F5872" t="str">
            <v>250 PLEASANT ST</v>
          </cell>
          <cell r="G5872" t="str">
            <v>CONCORD, NH 03301-7539</v>
          </cell>
          <cell r="J5872" t="str">
            <v>CONCORD</v>
          </cell>
          <cell r="K5872" t="str">
            <v>NH</v>
          </cell>
          <cell r="L5872" t="str">
            <v>03301-7539</v>
          </cell>
          <cell r="M5872">
            <v>0</v>
          </cell>
          <cell r="N5872">
            <v>0</v>
          </cell>
        </row>
        <row r="5873">
          <cell r="A5873">
            <v>66011082</v>
          </cell>
          <cell r="B5873" t="str">
            <v>Y</v>
          </cell>
          <cell r="C5873" t="str">
            <v>NE66011082</v>
          </cell>
          <cell r="D5873" t="str">
            <v>N.H. ONCOLOGY AND HEMATOLOGY</v>
          </cell>
          <cell r="E5873" t="str">
            <v>N.H. ONCOLOGY</v>
          </cell>
          <cell r="F5873" t="str">
            <v>200 TECHNOLOGY DR</v>
          </cell>
          <cell r="G5873" t="str">
            <v>HOOKSETT, NH 03106-2504</v>
          </cell>
          <cell r="J5873" t="str">
            <v>HOOKSETT</v>
          </cell>
          <cell r="K5873" t="str">
            <v>NH</v>
          </cell>
          <cell r="L5873" t="str">
            <v>03106-2504</v>
          </cell>
          <cell r="M5873">
            <v>0</v>
          </cell>
          <cell r="N5873">
            <v>0</v>
          </cell>
        </row>
        <row r="5874">
          <cell r="A5874">
            <v>66011083</v>
          </cell>
          <cell r="B5874" t="str">
            <v>N</v>
          </cell>
          <cell r="C5874" t="str">
            <v>NE66011083</v>
          </cell>
          <cell r="D5874" t="str">
            <v>LE WHIF LW001B-NEMR</v>
          </cell>
          <cell r="E5874" t="str">
            <v>NEMR (TERM)</v>
          </cell>
          <cell r="F5874" t="str">
            <v>SHARON DUARTE</v>
          </cell>
          <cell r="G5874" t="str">
            <v>49 STATE RD</v>
          </cell>
          <cell r="H5874" t="str">
            <v>NORTH DARTMOUTH, MA 02747</v>
          </cell>
          <cell r="J5874" t="str">
            <v>NORTH DARTMOUTH</v>
          </cell>
          <cell r="K5874" t="str">
            <v>MA</v>
          </cell>
          <cell r="L5874">
            <v>2747</v>
          </cell>
          <cell r="M5874">
            <v>41.639699999999998</v>
          </cell>
          <cell r="N5874">
            <v>-70.990799999999993</v>
          </cell>
        </row>
        <row r="5875">
          <cell r="A5875">
            <v>66011084</v>
          </cell>
          <cell r="B5875" t="str">
            <v>Y</v>
          </cell>
          <cell r="C5875" t="str">
            <v>NE66011084</v>
          </cell>
          <cell r="D5875" t="str">
            <v>FENWAY - HPTN 069 STUDY</v>
          </cell>
          <cell r="E5875" t="str">
            <v>FENWAY</v>
          </cell>
          <cell r="F5875" t="str">
            <v>1340 BOYLSTON ST</v>
          </cell>
          <cell r="G5875" t="str">
            <v>BOSTON, MA 02215-4302</v>
          </cell>
          <cell r="J5875" t="str">
            <v>BOSTON</v>
          </cell>
          <cell r="K5875" t="str">
            <v>MA</v>
          </cell>
          <cell r="L5875" t="str">
            <v>02215-4302</v>
          </cell>
          <cell r="M5875">
            <v>0</v>
          </cell>
          <cell r="N5875">
            <v>0</v>
          </cell>
        </row>
        <row r="5876">
          <cell r="A5876">
            <v>66011086</v>
          </cell>
          <cell r="B5876" t="str">
            <v>Y</v>
          </cell>
          <cell r="C5876" t="str">
            <v>NE66011086</v>
          </cell>
          <cell r="D5876" t="str">
            <v>OCHS EMPLOYEE HEALTH ACCOUNT</v>
          </cell>
          <cell r="E5876" t="str">
            <v>OUTER CAPE HEALTH SERVICE</v>
          </cell>
          <cell r="F5876" t="str">
            <v>3130 STATE HWY RTE 6</v>
          </cell>
          <cell r="G5876" t="str">
            <v>WELLFLEET, MA 02667-7402</v>
          </cell>
          <cell r="J5876" t="str">
            <v>WELLFLEET</v>
          </cell>
          <cell r="K5876" t="str">
            <v>MA</v>
          </cell>
          <cell r="L5876" t="str">
            <v>02667-7402</v>
          </cell>
          <cell r="N5876">
            <v>0</v>
          </cell>
        </row>
        <row r="5877">
          <cell r="A5877">
            <v>66011087</v>
          </cell>
          <cell r="B5877" t="str">
            <v>Y</v>
          </cell>
          <cell r="C5877" t="str">
            <v>NE66011087</v>
          </cell>
          <cell r="D5877" t="str">
            <v>ENRICO F. DEMAIO, M.D.</v>
          </cell>
          <cell r="E5877" t="str">
            <v>DEMAIO</v>
          </cell>
          <cell r="F5877" t="str">
            <v>100 INDEPENDENCE DR STE 110</v>
          </cell>
          <cell r="G5877" t="str">
            <v>HYANNIS, MA 02601-1898</v>
          </cell>
          <cell r="J5877" t="str">
            <v>HYANNIS</v>
          </cell>
          <cell r="K5877" t="str">
            <v>MA</v>
          </cell>
          <cell r="L5877" t="str">
            <v>02601-1898</v>
          </cell>
          <cell r="N5877">
            <v>0</v>
          </cell>
        </row>
        <row r="5878">
          <cell r="A5878">
            <v>66011088</v>
          </cell>
          <cell r="B5878" t="str">
            <v>Y</v>
          </cell>
          <cell r="C5878" t="str">
            <v>NE66011088</v>
          </cell>
          <cell r="D5878" t="str">
            <v>COMPASS HOUSE CALL-MIDDLEBORO</v>
          </cell>
          <cell r="E5878" t="str">
            <v>COMPASS</v>
          </cell>
          <cell r="F5878" t="str">
            <v>8 COMMERCE BLVD</v>
          </cell>
          <cell r="G5878" t="str">
            <v>MIDDLEBORO, MA 02346-1030</v>
          </cell>
          <cell r="J5878" t="str">
            <v>MIDDLEBORO</v>
          </cell>
          <cell r="K5878" t="str">
            <v>MA</v>
          </cell>
          <cell r="L5878" t="str">
            <v>02346-1030</v>
          </cell>
          <cell r="M5878">
            <v>0</v>
          </cell>
          <cell r="N5878">
            <v>0</v>
          </cell>
        </row>
        <row r="5879">
          <cell r="A5879">
            <v>66011089</v>
          </cell>
          <cell r="B5879" t="str">
            <v>N</v>
          </cell>
          <cell r="C5879" t="str">
            <v>NE66011089</v>
          </cell>
          <cell r="D5879" t="str">
            <v>MEDIMETRICS IPS 110077 PROMEDI</v>
          </cell>
          <cell r="E5879" t="str">
            <v>PROMEDICA (TERM)</v>
          </cell>
          <cell r="F5879" t="str">
            <v>77 WARREN ST</v>
          </cell>
          <cell r="G5879" t="str">
            <v>BRIGHTON, MA 02135-3601</v>
          </cell>
          <cell r="J5879" t="str">
            <v>BRIGHTON</v>
          </cell>
          <cell r="K5879" t="str">
            <v>MA</v>
          </cell>
          <cell r="L5879" t="str">
            <v>02135-3601</v>
          </cell>
          <cell r="N5879">
            <v>0</v>
          </cell>
        </row>
        <row r="5880">
          <cell r="A5880">
            <v>66011090</v>
          </cell>
          <cell r="B5880" t="str">
            <v>Y</v>
          </cell>
          <cell r="C5880" t="str">
            <v>NE66011090</v>
          </cell>
          <cell r="D5880" t="str">
            <v>RECOVERY CLINIC</v>
          </cell>
          <cell r="E5880" t="str">
            <v>RECOVERY</v>
          </cell>
          <cell r="F5880" t="str">
            <v>143 COURT ST</v>
          </cell>
          <cell r="G5880" t="str">
            <v>PLYMOUTH, MA 02360-3807</v>
          </cell>
          <cell r="J5880" t="str">
            <v>PLYMOUTH</v>
          </cell>
          <cell r="K5880" t="str">
            <v>MA</v>
          </cell>
          <cell r="L5880" t="str">
            <v>02360-3807</v>
          </cell>
          <cell r="N5880">
            <v>0</v>
          </cell>
        </row>
        <row r="5881">
          <cell r="A5881">
            <v>66011091</v>
          </cell>
          <cell r="B5881" t="str">
            <v>Y</v>
          </cell>
          <cell r="C5881" t="str">
            <v>NE66011091</v>
          </cell>
          <cell r="D5881" t="str">
            <v>LAHEY CLINIC - TRANSPLANT</v>
          </cell>
          <cell r="E5881" t="str">
            <v>LAHEY</v>
          </cell>
          <cell r="F5881" t="str">
            <v>41 MALL RD</v>
          </cell>
          <cell r="G5881" t="str">
            <v>BURLINGTON, MA 01805-0001</v>
          </cell>
          <cell r="J5881" t="str">
            <v>BURLINGTON</v>
          </cell>
          <cell r="K5881" t="str">
            <v>MA</v>
          </cell>
          <cell r="L5881" t="str">
            <v>01805-0001</v>
          </cell>
          <cell r="M5881">
            <v>0</v>
          </cell>
          <cell r="N5881">
            <v>0</v>
          </cell>
        </row>
        <row r="5882">
          <cell r="A5882">
            <v>66011092</v>
          </cell>
          <cell r="B5882" t="str">
            <v>Y</v>
          </cell>
          <cell r="C5882" t="str">
            <v>NE66011092</v>
          </cell>
          <cell r="D5882" t="str">
            <v>CENTER FOR BLISTERING DISEASES</v>
          </cell>
          <cell r="E5882" t="str">
            <v>RAZZAQUE AHMED</v>
          </cell>
          <cell r="F5882" t="str">
            <v>697 CAMBRIDGE ST STE 302</v>
          </cell>
          <cell r="G5882" t="str">
            <v>BRIGHTON, MA 02135-2897</v>
          </cell>
          <cell r="J5882" t="str">
            <v>BRIGHTON</v>
          </cell>
          <cell r="K5882" t="str">
            <v>MA</v>
          </cell>
          <cell r="L5882" t="str">
            <v>02135-2897</v>
          </cell>
          <cell r="M5882">
            <v>0</v>
          </cell>
          <cell r="N5882">
            <v>0</v>
          </cell>
        </row>
        <row r="5883">
          <cell r="A5883">
            <v>66011093</v>
          </cell>
          <cell r="B5883" t="str">
            <v>Y</v>
          </cell>
          <cell r="C5883" t="str">
            <v>NE66011093</v>
          </cell>
          <cell r="D5883" t="str">
            <v>BIDHC-DORCHESTER</v>
          </cell>
          <cell r="E5883" t="str">
            <v>BIDHC</v>
          </cell>
          <cell r="F5883" t="str">
            <v>1100 WASHINGTON ST</v>
          </cell>
          <cell r="G5883" t="str">
            <v>DORCHESTER, MA 02124-5520</v>
          </cell>
          <cell r="J5883" t="str">
            <v>DORCHESTER</v>
          </cell>
          <cell r="K5883" t="str">
            <v>MA</v>
          </cell>
          <cell r="L5883" t="str">
            <v>02124-5520</v>
          </cell>
          <cell r="M5883">
            <v>42.273887000000002</v>
          </cell>
          <cell r="N5883">
            <v>-71.069760000000002</v>
          </cell>
        </row>
        <row r="5884">
          <cell r="A5884">
            <v>66011094</v>
          </cell>
          <cell r="B5884" t="str">
            <v>Y</v>
          </cell>
          <cell r="C5884" t="str">
            <v>NE66011094</v>
          </cell>
          <cell r="D5884" t="str">
            <v>COMPASS EMPLOYEE ABINGTON</v>
          </cell>
          <cell r="E5884" t="str">
            <v>COMPASS MEDICAL</v>
          </cell>
          <cell r="F5884" t="str">
            <v>673 BEDFORD ST</v>
          </cell>
          <cell r="G5884" t="str">
            <v>ABINGTON, MA 02351-1921</v>
          </cell>
          <cell r="J5884" t="str">
            <v>ABINGTON</v>
          </cell>
          <cell r="K5884" t="str">
            <v>MA</v>
          </cell>
          <cell r="L5884" t="str">
            <v>02351-1921</v>
          </cell>
          <cell r="M5884">
            <v>0</v>
          </cell>
          <cell r="N5884">
            <v>0</v>
          </cell>
        </row>
        <row r="5885">
          <cell r="A5885">
            <v>66011095</v>
          </cell>
          <cell r="B5885" t="str">
            <v>Y</v>
          </cell>
          <cell r="C5885" t="str">
            <v>NE66011095</v>
          </cell>
          <cell r="D5885" t="str">
            <v>COMPASS EMPLOYEE BRAINTREE</v>
          </cell>
          <cell r="E5885" t="str">
            <v>COMPAS MEDICAL</v>
          </cell>
          <cell r="F5885" t="str">
            <v>10 FORBES RD STE 210</v>
          </cell>
          <cell r="G5885" t="str">
            <v>BRAINTREE, MA 02184-2626</v>
          </cell>
          <cell r="J5885" t="str">
            <v>BRAINTREE</v>
          </cell>
          <cell r="K5885" t="str">
            <v>MA</v>
          </cell>
          <cell r="L5885" t="str">
            <v>02184-2626</v>
          </cell>
          <cell r="N5885">
            <v>0</v>
          </cell>
        </row>
        <row r="5886">
          <cell r="A5886">
            <v>66011096</v>
          </cell>
          <cell r="B5886" t="str">
            <v>Y</v>
          </cell>
          <cell r="C5886" t="str">
            <v>NE66011096</v>
          </cell>
          <cell r="D5886" t="str">
            <v>COMPASS EMPLOYEE EB FAMILY MED</v>
          </cell>
          <cell r="E5886" t="str">
            <v>COMPASS MEDICAL</v>
          </cell>
          <cell r="F5886" t="str">
            <v>1 COMPASS WAY</v>
          </cell>
          <cell r="G5886" t="str">
            <v>EAST BRIDGEWATE, MA 02333-1465</v>
          </cell>
          <cell r="J5886" t="str">
            <v>EAST BRIDGEWATER</v>
          </cell>
          <cell r="K5886" t="str">
            <v>MA</v>
          </cell>
          <cell r="L5886" t="str">
            <v>02333-1465</v>
          </cell>
          <cell r="N5886">
            <v>0</v>
          </cell>
        </row>
        <row r="5887">
          <cell r="A5887">
            <v>66011097</v>
          </cell>
          <cell r="B5887" t="str">
            <v>Y</v>
          </cell>
          <cell r="C5887" t="str">
            <v>NE66011097</v>
          </cell>
          <cell r="D5887" t="str">
            <v>COMPASS EMPLOYEE EB INTERNAL</v>
          </cell>
          <cell r="E5887" t="str">
            <v>COMPASS MEDICAL</v>
          </cell>
          <cell r="F5887" t="str">
            <v>1 COMPASS WAY</v>
          </cell>
          <cell r="G5887" t="str">
            <v>EAST BRIDGEWATE, MA 02333-1465</v>
          </cell>
          <cell r="J5887" t="str">
            <v>EAST BRIDGEWATER</v>
          </cell>
          <cell r="K5887" t="str">
            <v>MA</v>
          </cell>
          <cell r="L5887" t="str">
            <v>02333-1465</v>
          </cell>
          <cell r="N5887">
            <v>0</v>
          </cell>
        </row>
        <row r="5888">
          <cell r="A5888">
            <v>66011098</v>
          </cell>
          <cell r="B5888" t="str">
            <v>Y</v>
          </cell>
          <cell r="C5888" t="str">
            <v>NE66011098</v>
          </cell>
          <cell r="D5888" t="str">
            <v>COMPASS EMPLOYEE EASTON FAMILY</v>
          </cell>
          <cell r="E5888" t="str">
            <v>COMPASS MEDICAL</v>
          </cell>
          <cell r="F5888" t="str">
            <v>21 BRISTOL DR</v>
          </cell>
          <cell r="G5888" t="str">
            <v>SOUTH EASTON, MA 02375-1199</v>
          </cell>
          <cell r="J5888" t="str">
            <v>SOUTH EASTON</v>
          </cell>
          <cell r="K5888" t="str">
            <v>MA</v>
          </cell>
          <cell r="L5888" t="str">
            <v>02375-1199</v>
          </cell>
          <cell r="N5888">
            <v>0</v>
          </cell>
        </row>
        <row r="5889">
          <cell r="A5889">
            <v>66011099</v>
          </cell>
          <cell r="B5889" t="str">
            <v>Y</v>
          </cell>
          <cell r="C5889" t="str">
            <v>NE66011099</v>
          </cell>
          <cell r="D5889" t="str">
            <v>COMPASS EMPLOYEE EASTON IM</v>
          </cell>
          <cell r="E5889" t="str">
            <v>COMPASS MEDICAL</v>
          </cell>
          <cell r="F5889" t="str">
            <v>21 BRISTOL DR</v>
          </cell>
          <cell r="G5889" t="str">
            <v>SOUTH EASTON, MA 02375-1199</v>
          </cell>
          <cell r="J5889" t="str">
            <v>SOUTH EASTON</v>
          </cell>
          <cell r="K5889" t="str">
            <v>MA</v>
          </cell>
          <cell r="L5889" t="str">
            <v>02375-1199</v>
          </cell>
          <cell r="N5889">
            <v>0</v>
          </cell>
        </row>
        <row r="5890">
          <cell r="A5890">
            <v>66011100</v>
          </cell>
          <cell r="B5890" t="str">
            <v>Y</v>
          </cell>
          <cell r="C5890" t="str">
            <v>NE66011100</v>
          </cell>
          <cell r="D5890" t="str">
            <v>COMPASS EMPLOYEE HOLBROOK</v>
          </cell>
          <cell r="E5890" t="str">
            <v>COMPASS MEDICAL</v>
          </cell>
          <cell r="F5890" t="str">
            <v>175 N FRANKLIN ST</v>
          </cell>
          <cell r="G5890" t="str">
            <v>HOLBROOK, MA 02343-1171</v>
          </cell>
          <cell r="J5890" t="str">
            <v>HOLBROOK</v>
          </cell>
          <cell r="K5890" t="str">
            <v>MA</v>
          </cell>
          <cell r="L5890" t="str">
            <v>02343-1171</v>
          </cell>
          <cell r="N5890">
            <v>0</v>
          </cell>
        </row>
        <row r="5891">
          <cell r="A5891">
            <v>66011101</v>
          </cell>
          <cell r="B5891" t="str">
            <v>Y</v>
          </cell>
          <cell r="C5891" t="str">
            <v>NE66011101</v>
          </cell>
          <cell r="D5891" t="str">
            <v>COMPASS EMPLOYEE MIDDLEBOROUGH</v>
          </cell>
          <cell r="E5891" t="str">
            <v>COMPASS MEDICAL</v>
          </cell>
          <cell r="F5891" t="str">
            <v>8 COMMERCE BLVD</v>
          </cell>
          <cell r="G5891" t="str">
            <v>MIDDLEBORO, MA 02346-1030</v>
          </cell>
          <cell r="J5891" t="str">
            <v>MIDDLEBORO</v>
          </cell>
          <cell r="K5891" t="str">
            <v>MA</v>
          </cell>
          <cell r="L5891" t="str">
            <v>02346-1030</v>
          </cell>
          <cell r="N5891">
            <v>0</v>
          </cell>
        </row>
        <row r="5892">
          <cell r="A5892">
            <v>66011102</v>
          </cell>
          <cell r="B5892" t="str">
            <v>Y</v>
          </cell>
          <cell r="C5892" t="str">
            <v>NE66011102</v>
          </cell>
          <cell r="D5892" t="str">
            <v>COMPASS EMPLOYEE TAUNTON</v>
          </cell>
          <cell r="E5892" t="str">
            <v>COMPASS MEDICAL</v>
          </cell>
          <cell r="F5892" t="str">
            <v>152 DEAN ST</v>
          </cell>
          <cell r="G5892" t="str">
            <v>TAUNTON, MA 02780-2766</v>
          </cell>
          <cell r="J5892" t="str">
            <v>TAUNTON</v>
          </cell>
          <cell r="K5892" t="str">
            <v>MA</v>
          </cell>
          <cell r="L5892" t="str">
            <v>02780-2766</v>
          </cell>
          <cell r="N5892">
            <v>0</v>
          </cell>
        </row>
        <row r="5893">
          <cell r="A5893">
            <v>66011103</v>
          </cell>
          <cell r="B5893" t="str">
            <v>Y</v>
          </cell>
          <cell r="C5893" t="str">
            <v>NE66011103</v>
          </cell>
          <cell r="D5893" t="str">
            <v>MARLBOROUGH INTERNAL MEDICINE</v>
          </cell>
          <cell r="E5893" t="str">
            <v>MARLBOROUGH INTERNAL MEDI</v>
          </cell>
          <cell r="F5893" t="str">
            <v>65 FREMONT ST</v>
          </cell>
          <cell r="G5893" t="str">
            <v>MARLBOROUGH, MA 01752-1271</v>
          </cell>
          <cell r="J5893" t="str">
            <v>MARLBOROUGH</v>
          </cell>
          <cell r="K5893" t="str">
            <v>MA</v>
          </cell>
          <cell r="L5893" t="str">
            <v>01752-1271</v>
          </cell>
          <cell r="M5893">
            <v>0</v>
          </cell>
          <cell r="N5893">
            <v>0</v>
          </cell>
        </row>
        <row r="5894">
          <cell r="A5894">
            <v>66011104</v>
          </cell>
          <cell r="B5894" t="str">
            <v>Y</v>
          </cell>
          <cell r="C5894" t="str">
            <v>NE66011104</v>
          </cell>
          <cell r="D5894" t="str">
            <v>INTERNAL MEDICINE</v>
          </cell>
          <cell r="E5894" t="str">
            <v>INTERNAL MEDICINE</v>
          </cell>
          <cell r="F5894" t="str">
            <v>291 LINCOLN ST, SUITE 203</v>
          </cell>
          <cell r="G5894" t="str">
            <v>WORCESTER, MA 01605</v>
          </cell>
          <cell r="J5894" t="str">
            <v>WORCESTER</v>
          </cell>
          <cell r="K5894" t="str">
            <v>MA</v>
          </cell>
          <cell r="L5894">
            <v>1605</v>
          </cell>
          <cell r="M5894">
            <v>42.286900000000003</v>
          </cell>
          <cell r="N5894">
            <v>-71.792199999999994</v>
          </cell>
        </row>
        <row r="5895">
          <cell r="A5895">
            <v>66011105</v>
          </cell>
          <cell r="B5895" t="str">
            <v>Y</v>
          </cell>
          <cell r="C5895" t="str">
            <v>NE66011105</v>
          </cell>
          <cell r="D5895" t="str">
            <v>BUAP NEPONSET VALLEY</v>
          </cell>
          <cell r="E5895" t="str">
            <v>BOSTON UNIVERSITY</v>
          </cell>
          <cell r="F5895" t="str">
            <v>900 WASHINGTON ST STE C</v>
          </cell>
          <cell r="G5895" t="str">
            <v>NORWOOD, MA 02062-3498</v>
          </cell>
          <cell r="J5895" t="str">
            <v>NORWOOD</v>
          </cell>
          <cell r="K5895" t="str">
            <v>MA</v>
          </cell>
          <cell r="L5895" t="str">
            <v>02062-3498</v>
          </cell>
          <cell r="M5895">
            <v>42.185975999999997</v>
          </cell>
          <cell r="N5895">
            <v>-71.203070999999994</v>
          </cell>
        </row>
        <row r="5896">
          <cell r="A5896">
            <v>66011107</v>
          </cell>
          <cell r="B5896" t="str">
            <v>Y</v>
          </cell>
          <cell r="C5896" t="str">
            <v>NE66011107</v>
          </cell>
          <cell r="D5896" t="str">
            <v>VALLEY VISTA DRUG AND REHAB</v>
          </cell>
          <cell r="E5896" t="str">
            <v>VALLEY</v>
          </cell>
          <cell r="F5896" t="str">
            <v>23 UPPER PLN</v>
          </cell>
          <cell r="G5896" t="str">
            <v>BRADFORD, VT 05033-9016</v>
          </cell>
          <cell r="J5896" t="str">
            <v>BRADFORD</v>
          </cell>
          <cell r="K5896" t="str">
            <v>VT</v>
          </cell>
          <cell r="L5896" t="str">
            <v>05033-9016</v>
          </cell>
          <cell r="M5896">
            <v>0</v>
          </cell>
          <cell r="N5896">
            <v>0</v>
          </cell>
        </row>
        <row r="5897">
          <cell r="A5897">
            <v>66011108</v>
          </cell>
          <cell r="B5897" t="str">
            <v>Y</v>
          </cell>
          <cell r="C5897" t="str">
            <v>NE66011108</v>
          </cell>
          <cell r="D5897" t="str">
            <v>NEEDHAM WELLESLEY FAM MED P.C.</v>
          </cell>
          <cell r="E5897" t="str">
            <v>NEEDHAM WELLESLEY FAM MED</v>
          </cell>
          <cell r="F5897" t="str">
            <v>65 WALNUT ST STE 420</v>
          </cell>
          <cell r="G5897" t="str">
            <v>WELLESLEY HILLS, MA 02481-2197</v>
          </cell>
          <cell r="J5897" t="str">
            <v>WELLESLEY HILLS</v>
          </cell>
          <cell r="K5897" t="str">
            <v>MA</v>
          </cell>
          <cell r="L5897" t="str">
            <v>02481-2197</v>
          </cell>
          <cell r="M5897">
            <v>0</v>
          </cell>
          <cell r="N5897">
            <v>0</v>
          </cell>
        </row>
        <row r="5898">
          <cell r="A5898">
            <v>66011109</v>
          </cell>
          <cell r="B5898" t="str">
            <v>Y</v>
          </cell>
          <cell r="C5898" t="str">
            <v>NE66011109</v>
          </cell>
          <cell r="D5898" t="str">
            <v>MORTON INTERNAL MEDICINE</v>
          </cell>
          <cell r="E5898" t="str">
            <v>MORTON</v>
          </cell>
          <cell r="F5898" t="str">
            <v>91 WASHINGTON ST UNIT 302B</v>
          </cell>
          <cell r="G5898" t="str">
            <v>TAUNTON, MA 02780-7404</v>
          </cell>
          <cell r="J5898" t="str">
            <v>TAUNTON</v>
          </cell>
          <cell r="K5898" t="str">
            <v>MA</v>
          </cell>
          <cell r="L5898" t="str">
            <v>02780-7404</v>
          </cell>
          <cell r="N5898">
            <v>0</v>
          </cell>
        </row>
        <row r="5899">
          <cell r="A5899">
            <v>66011110</v>
          </cell>
          <cell r="B5899" t="str">
            <v>Y</v>
          </cell>
          <cell r="C5899" t="str">
            <v>NE66011110</v>
          </cell>
          <cell r="D5899" t="str">
            <v>SMG-MILL RIVER</v>
          </cell>
          <cell r="E5899" t="str">
            <v>SMG</v>
          </cell>
          <cell r="F5899" t="str">
            <v>1 WASHINGTON ST</v>
          </cell>
          <cell r="G5899" t="str">
            <v>TAUNTON, MA 02780-3960</v>
          </cell>
          <cell r="J5899" t="str">
            <v>TAUNTON</v>
          </cell>
          <cell r="K5899" t="str">
            <v>MA</v>
          </cell>
          <cell r="L5899" t="str">
            <v>02780-3960</v>
          </cell>
          <cell r="N5899">
            <v>0</v>
          </cell>
        </row>
        <row r="5900">
          <cell r="A5900">
            <v>66011111</v>
          </cell>
          <cell r="B5900" t="str">
            <v>N</v>
          </cell>
          <cell r="C5900" t="str">
            <v>NE66011111</v>
          </cell>
          <cell r="D5900" t="str">
            <v>MASS WELLNESS GROUP</v>
          </cell>
          <cell r="E5900" t="str">
            <v>WELLNESS (TERM)</v>
          </cell>
          <cell r="F5900" t="str">
            <v>360 BROCKTON AVE</v>
          </cell>
          <cell r="G5900" t="str">
            <v>ABINGTON, MA 02351-2186</v>
          </cell>
          <cell r="J5900" t="str">
            <v>ABINGTON</v>
          </cell>
          <cell r="K5900" t="str">
            <v>MA</v>
          </cell>
          <cell r="L5900" t="str">
            <v>02351-2186</v>
          </cell>
          <cell r="N5900">
            <v>0</v>
          </cell>
        </row>
        <row r="5901">
          <cell r="A5901">
            <v>66011112</v>
          </cell>
          <cell r="B5901" t="str">
            <v>Y</v>
          </cell>
          <cell r="C5901" t="str">
            <v>NE66011112</v>
          </cell>
          <cell r="D5901" t="str">
            <v>MAINE PROCTOLOGY CENTER</v>
          </cell>
          <cell r="E5901" t="str">
            <v>MAINE PROCTOLOGY</v>
          </cell>
          <cell r="F5901" t="str">
            <v>TAMMIE</v>
          </cell>
          <cell r="G5901" t="str">
            <v>344 CUMBERLAND ST</v>
          </cell>
          <cell r="H5901" t="str">
            <v>WESTBROOK, ME 04092-2408</v>
          </cell>
          <cell r="J5901" t="str">
            <v>WESTBROOK</v>
          </cell>
          <cell r="K5901" t="str">
            <v>ME</v>
          </cell>
          <cell r="L5901" t="str">
            <v>04092-2408</v>
          </cell>
          <cell r="N5901">
            <v>0</v>
          </cell>
        </row>
        <row r="5902">
          <cell r="A5902">
            <v>66011113</v>
          </cell>
          <cell r="B5902" t="str">
            <v>Y</v>
          </cell>
          <cell r="C5902" t="str">
            <v>NE66011113</v>
          </cell>
          <cell r="D5902" t="str">
            <v>SMALL SMILES DENTAL CTR</v>
          </cell>
          <cell r="E5902" t="str">
            <v>SMALL SMILES</v>
          </cell>
          <cell r="F5902" t="str">
            <v>73C WINTHROP AVE</v>
          </cell>
          <cell r="G5902" t="str">
            <v>LAWRENCE, MA 01843-3716</v>
          </cell>
          <cell r="J5902" t="str">
            <v>LAWRENCE</v>
          </cell>
          <cell r="K5902" t="str">
            <v>MA</v>
          </cell>
          <cell r="L5902" t="str">
            <v>01843-3716</v>
          </cell>
          <cell r="N5902">
            <v>0</v>
          </cell>
        </row>
        <row r="5903">
          <cell r="A5903">
            <v>66011114</v>
          </cell>
          <cell r="B5903" t="str">
            <v>Y</v>
          </cell>
          <cell r="C5903" t="str">
            <v>NE66011114</v>
          </cell>
          <cell r="D5903" t="str">
            <v>CMPA-LIBMAN,MARC</v>
          </cell>
          <cell r="E5903" t="str">
            <v>LIBMAN,MARC (CARE360IN25)</v>
          </cell>
          <cell r="F5903" t="str">
            <v>1415 BEACON ST STE 320</v>
          </cell>
          <cell r="G5903" t="str">
            <v>BROOKLINE, MA 02446-4812</v>
          </cell>
          <cell r="J5903" t="str">
            <v>BROOKLINE</v>
          </cell>
          <cell r="K5903" t="str">
            <v>MA</v>
          </cell>
          <cell r="L5903" t="str">
            <v>02446-4812</v>
          </cell>
          <cell r="N5903">
            <v>0</v>
          </cell>
        </row>
        <row r="5904">
          <cell r="A5904">
            <v>66011116</v>
          </cell>
          <cell r="B5904" t="str">
            <v>Y</v>
          </cell>
          <cell r="C5904" t="str">
            <v>NE66011116</v>
          </cell>
          <cell r="D5904" t="str">
            <v>MIT - TEAM HBV</v>
          </cell>
          <cell r="E5904" t="str">
            <v>MIT</v>
          </cell>
          <cell r="F5904" t="str">
            <v>322 TREMONT ST</v>
          </cell>
          <cell r="G5904" t="str">
            <v>BOSTON, MA 02116-5605</v>
          </cell>
          <cell r="J5904" t="str">
            <v>BOSTON</v>
          </cell>
          <cell r="K5904" t="str">
            <v>MA</v>
          </cell>
          <cell r="L5904" t="str">
            <v>02116-5605</v>
          </cell>
          <cell r="N5904">
            <v>0</v>
          </cell>
        </row>
        <row r="5905">
          <cell r="A5905">
            <v>66011117</v>
          </cell>
          <cell r="B5905" t="str">
            <v>Y</v>
          </cell>
          <cell r="C5905" t="str">
            <v>NE66011117</v>
          </cell>
          <cell r="D5905" t="str">
            <v>LAWRENCE LITMAN,M.D.</v>
          </cell>
          <cell r="E5905" t="str">
            <v>LITMAN</v>
          </cell>
          <cell r="F5905" t="str">
            <v>264 BEACON ST FL 5</v>
          </cell>
          <cell r="G5905" t="str">
            <v>BOSTON, MA 02116-1236</v>
          </cell>
          <cell r="J5905" t="str">
            <v>BOSTON</v>
          </cell>
          <cell r="K5905" t="str">
            <v>MA</v>
          </cell>
          <cell r="L5905" t="str">
            <v>02116-1236</v>
          </cell>
          <cell r="N5905">
            <v>0</v>
          </cell>
        </row>
        <row r="5906">
          <cell r="A5906">
            <v>66011118</v>
          </cell>
          <cell r="B5906" t="str">
            <v>Y</v>
          </cell>
          <cell r="C5906" t="str">
            <v>NE66011118</v>
          </cell>
          <cell r="D5906" t="str">
            <v>SPY POND PEDIATRICS</v>
          </cell>
          <cell r="E5906" t="str">
            <v xml:space="preserve">SPY </v>
          </cell>
          <cell r="F5906" t="str">
            <v>366 MASSACHUSETTS AVE STE 101B</v>
          </cell>
          <cell r="G5906" t="str">
            <v>ARLINGTON, MA 02474-6732</v>
          </cell>
          <cell r="J5906" t="str">
            <v>ARLINGTON</v>
          </cell>
          <cell r="K5906" t="str">
            <v>MA</v>
          </cell>
          <cell r="L5906" t="str">
            <v>02474-6732</v>
          </cell>
          <cell r="M5906">
            <v>0</v>
          </cell>
          <cell r="N5906">
            <v>0</v>
          </cell>
        </row>
        <row r="5907">
          <cell r="A5907">
            <v>66011119</v>
          </cell>
          <cell r="B5907" t="str">
            <v>N</v>
          </cell>
          <cell r="C5907" t="str">
            <v>NE66011119</v>
          </cell>
          <cell r="D5907" t="str">
            <v>LIFESPAN MEDICAL IMAGING</v>
          </cell>
          <cell r="E5907" t="str">
            <v>LIFESPAN</v>
          </cell>
          <cell r="F5907" t="str">
            <v>17 VIRGINIA AVE</v>
          </cell>
          <cell r="G5907" t="str">
            <v>PROVIDENCE, RI 02903-4406</v>
          </cell>
          <cell r="J5907" t="str">
            <v>PROVIDENCE</v>
          </cell>
          <cell r="K5907" t="str">
            <v>RI</v>
          </cell>
          <cell r="L5907" t="str">
            <v>02903-4406</v>
          </cell>
          <cell r="N5907">
            <v>0</v>
          </cell>
        </row>
        <row r="5908">
          <cell r="A5908">
            <v>66011120</v>
          </cell>
          <cell r="B5908" t="str">
            <v>Y</v>
          </cell>
          <cell r="C5908" t="str">
            <v>NE66011120</v>
          </cell>
          <cell r="D5908" t="str">
            <v>SMG- MIDDLEBORO INTERNAL MED</v>
          </cell>
          <cell r="E5908" t="str">
            <v>MIDDLEBORO</v>
          </cell>
          <cell r="F5908" t="str">
            <v>511 W GROVE ST STE 303</v>
          </cell>
          <cell r="G5908" t="str">
            <v>MIDDLEBORO, MA 02346-1458</v>
          </cell>
          <cell r="J5908" t="str">
            <v>MIDDLEBORO</v>
          </cell>
          <cell r="K5908" t="str">
            <v>MA</v>
          </cell>
          <cell r="L5908" t="str">
            <v>02346-1458</v>
          </cell>
          <cell r="N5908">
            <v>0</v>
          </cell>
        </row>
        <row r="5909">
          <cell r="A5909">
            <v>66011121</v>
          </cell>
          <cell r="B5909" t="str">
            <v>Y</v>
          </cell>
          <cell r="C5909" t="str">
            <v>NE66011121</v>
          </cell>
          <cell r="D5909" t="str">
            <v>ANTHONY J. AVERSA, M.D.</v>
          </cell>
          <cell r="E5909" t="str">
            <v>AVERSA</v>
          </cell>
          <cell r="F5909" t="str">
            <v>111 LOUDON RD</v>
          </cell>
          <cell r="G5909" t="str">
            <v>CONCORD, NH 03301-5605</v>
          </cell>
          <cell r="J5909" t="str">
            <v>CONCORD</v>
          </cell>
          <cell r="K5909" t="str">
            <v>NH</v>
          </cell>
          <cell r="L5909" t="str">
            <v>03301-5605</v>
          </cell>
          <cell r="M5909">
            <v>0</v>
          </cell>
          <cell r="N5909">
            <v>0</v>
          </cell>
        </row>
        <row r="5910">
          <cell r="A5910">
            <v>66011122</v>
          </cell>
          <cell r="B5910" t="str">
            <v>Y</v>
          </cell>
          <cell r="C5910" t="str">
            <v>NE66011122</v>
          </cell>
          <cell r="D5910" t="str">
            <v>SMG PARAMOUNT OB-GYN</v>
          </cell>
          <cell r="E5910" t="str">
            <v>RAYNHAM MEDICAL</v>
          </cell>
          <cell r="F5910" t="str">
            <v>675 PARAMOUNT DR</v>
          </cell>
          <cell r="G5910" t="str">
            <v>RAYNHAM, MA 02767-5416</v>
          </cell>
          <cell r="J5910" t="str">
            <v>RAYNHAM</v>
          </cell>
          <cell r="K5910" t="str">
            <v>MA</v>
          </cell>
          <cell r="L5910" t="str">
            <v>02767-5416</v>
          </cell>
          <cell r="N5910">
            <v>0</v>
          </cell>
        </row>
        <row r="5911">
          <cell r="A5911">
            <v>66011123</v>
          </cell>
          <cell r="B5911" t="str">
            <v>Y</v>
          </cell>
          <cell r="C5911" t="str">
            <v>NE66011123</v>
          </cell>
          <cell r="D5911" t="str">
            <v>SMG TAUNTON OB-GYN ASSOC.</v>
          </cell>
          <cell r="E5911" t="str">
            <v>TAUNTON</v>
          </cell>
          <cell r="F5911" t="str">
            <v>72 WASHINGTON ST STE 2100</v>
          </cell>
          <cell r="G5911" t="str">
            <v>TAUNTON, MA 02780-2470</v>
          </cell>
          <cell r="J5911" t="str">
            <v>TAUNTON</v>
          </cell>
          <cell r="K5911" t="str">
            <v>MA</v>
          </cell>
          <cell r="L5911" t="str">
            <v>02780-2470</v>
          </cell>
          <cell r="N5911">
            <v>0</v>
          </cell>
        </row>
        <row r="5912">
          <cell r="A5912">
            <v>66011124</v>
          </cell>
          <cell r="B5912" t="str">
            <v>Y</v>
          </cell>
          <cell r="C5912" t="str">
            <v>NE66011124</v>
          </cell>
          <cell r="D5912" t="str">
            <v>SJ FAMILY MEDICAL CENTER-MILFO</v>
          </cell>
          <cell r="E5912" t="str">
            <v>SJ</v>
          </cell>
          <cell r="F5912" t="str">
            <v>BECKY GARSIDE</v>
          </cell>
          <cell r="G5912" t="str">
            <v>444 NASHUA ST</v>
          </cell>
          <cell r="H5912" t="str">
            <v>MILFORD, NH 03055-4915</v>
          </cell>
          <cell r="J5912" t="str">
            <v>MILFORD</v>
          </cell>
          <cell r="K5912" t="str">
            <v>NH</v>
          </cell>
          <cell r="L5912" t="str">
            <v>03055-4915</v>
          </cell>
          <cell r="M5912">
            <v>0</v>
          </cell>
          <cell r="N5912">
            <v>0</v>
          </cell>
        </row>
        <row r="5913">
          <cell r="A5913">
            <v>66011125</v>
          </cell>
          <cell r="B5913" t="str">
            <v>Y</v>
          </cell>
          <cell r="C5913" t="str">
            <v>NE66011125</v>
          </cell>
          <cell r="D5913" t="str">
            <v>FOUNDATION MED SALEM</v>
          </cell>
          <cell r="E5913" t="str">
            <v>FOUNDATION MED PARTNERS</v>
          </cell>
          <cell r="F5913" t="str">
            <v>33 WINDHAM RD</v>
          </cell>
          <cell r="G5913" t="str">
            <v>PELHAM, NH 03076-2372</v>
          </cell>
          <cell r="J5913" t="str">
            <v>PELHAM</v>
          </cell>
          <cell r="K5913" t="str">
            <v>NH</v>
          </cell>
          <cell r="L5913" t="str">
            <v>03076-2372</v>
          </cell>
          <cell r="M5913">
            <v>0</v>
          </cell>
          <cell r="N5913">
            <v>0</v>
          </cell>
        </row>
        <row r="5914">
          <cell r="A5914">
            <v>66011127</v>
          </cell>
          <cell r="B5914" t="str">
            <v>Y</v>
          </cell>
          <cell r="C5914" t="str">
            <v>NE66011127</v>
          </cell>
          <cell r="D5914" t="str">
            <v>KATHERINE MURRAY LEISURE,M.D.</v>
          </cell>
          <cell r="E5914" t="str">
            <v>LEISURE</v>
          </cell>
          <cell r="F5914" t="str">
            <v>116 COURT ST STE 3</v>
          </cell>
          <cell r="G5914" t="str">
            <v>PLYMOUTH, MA 02360-8710</v>
          </cell>
          <cell r="J5914" t="str">
            <v>PLYMOUTH</v>
          </cell>
          <cell r="K5914" t="str">
            <v>MA</v>
          </cell>
          <cell r="L5914" t="str">
            <v>02360-8710</v>
          </cell>
          <cell r="M5914">
            <v>0</v>
          </cell>
          <cell r="N5914">
            <v>0</v>
          </cell>
        </row>
        <row r="5915">
          <cell r="A5915">
            <v>66011129</v>
          </cell>
          <cell r="B5915" t="str">
            <v>Y</v>
          </cell>
          <cell r="C5915" t="str">
            <v>NE66011129</v>
          </cell>
          <cell r="D5915" t="str">
            <v>LITTLE RIVERS AT BRADFORD</v>
          </cell>
          <cell r="E5915" t="str">
            <v>LITTLE RIVERS</v>
          </cell>
          <cell r="F5915" t="str">
            <v>437 SOUTH MAIN STREET</v>
          </cell>
          <cell r="G5915" t="str">
            <v>BRADFORD, VT 05033-4456</v>
          </cell>
          <cell r="J5915" t="str">
            <v>BRADFORD</v>
          </cell>
          <cell r="K5915" t="str">
            <v>VT</v>
          </cell>
          <cell r="L5915" t="str">
            <v>05033-4456</v>
          </cell>
          <cell r="M5915">
            <v>0</v>
          </cell>
          <cell r="N5915">
            <v>0</v>
          </cell>
        </row>
        <row r="5916">
          <cell r="A5916">
            <v>66011130</v>
          </cell>
          <cell r="B5916" t="str">
            <v>Y</v>
          </cell>
          <cell r="C5916" t="str">
            <v>NE66011130</v>
          </cell>
          <cell r="D5916" t="str">
            <v>ELIZABETH C. SPARK,M.D</v>
          </cell>
          <cell r="E5916" t="str">
            <v>SPARK</v>
          </cell>
          <cell r="F5916" t="str">
            <v>1400 CENTRE ST STE 105</v>
          </cell>
          <cell r="G5916" t="str">
            <v>NEWTON CENTRE, MA 02459-2415</v>
          </cell>
          <cell r="J5916" t="str">
            <v>NEWTON CENTRE</v>
          </cell>
          <cell r="K5916" t="str">
            <v>MA</v>
          </cell>
          <cell r="L5916" t="str">
            <v>02459-2415</v>
          </cell>
          <cell r="N5916">
            <v>0</v>
          </cell>
        </row>
        <row r="5917">
          <cell r="A5917">
            <v>66011131</v>
          </cell>
          <cell r="B5917" t="str">
            <v>Y</v>
          </cell>
          <cell r="C5917" t="str">
            <v>NE66011131</v>
          </cell>
          <cell r="D5917" t="str">
            <v>NORTHEAST DERMATOLOGY ASSOC.</v>
          </cell>
          <cell r="E5917" t="str">
            <v>NORTHEAST</v>
          </cell>
          <cell r="F5917" t="str">
            <v>75 GILCREAST RD UNIT 100</v>
          </cell>
          <cell r="G5917" t="str">
            <v>LONDONDERRY, NH 03053-3567</v>
          </cell>
          <cell r="J5917" t="str">
            <v>LONDONDERRY</v>
          </cell>
          <cell r="K5917" t="str">
            <v>NH</v>
          </cell>
          <cell r="L5917" t="str">
            <v>03053-3567</v>
          </cell>
          <cell r="M5917">
            <v>0</v>
          </cell>
          <cell r="N5917">
            <v>0</v>
          </cell>
        </row>
        <row r="5918">
          <cell r="A5918">
            <v>66011132</v>
          </cell>
          <cell r="B5918" t="str">
            <v>Y</v>
          </cell>
          <cell r="C5918" t="str">
            <v>NE66011132</v>
          </cell>
          <cell r="D5918" t="str">
            <v>CENTRAL BERKSHIRE PSYCHIATRIC</v>
          </cell>
          <cell r="E5918" t="str">
            <v>BERKSHIRE</v>
          </cell>
          <cell r="F5918" t="str">
            <v>10 SECOND ST STE 1</v>
          </cell>
          <cell r="G5918" t="str">
            <v>PITTSFIELD, MA 01201-6204</v>
          </cell>
          <cell r="J5918" t="str">
            <v>PITTSFIELD</v>
          </cell>
          <cell r="K5918" t="str">
            <v>MA</v>
          </cell>
          <cell r="L5918" t="str">
            <v>01201-6204</v>
          </cell>
          <cell r="M5918">
            <v>0</v>
          </cell>
          <cell r="N5918">
            <v>0</v>
          </cell>
        </row>
        <row r="5919">
          <cell r="A5919">
            <v>66011133</v>
          </cell>
          <cell r="B5919" t="str">
            <v>Y</v>
          </cell>
          <cell r="C5919" t="str">
            <v>NE66011133</v>
          </cell>
          <cell r="D5919" t="str">
            <v>TRISTAN MEDICAL-N. ATTLEBORO</v>
          </cell>
          <cell r="E5919" t="str">
            <v>TRISTAN</v>
          </cell>
          <cell r="F5919" t="str">
            <v>465 S WASHINGTON ST</v>
          </cell>
          <cell r="G5919" t="str">
            <v>NORTH ATTLEBORO, MA 02760-2129</v>
          </cell>
          <cell r="J5919" t="str">
            <v>NORTH ATTLEBORO</v>
          </cell>
          <cell r="K5919" t="str">
            <v>MA</v>
          </cell>
          <cell r="L5919" t="str">
            <v>02760-2129</v>
          </cell>
          <cell r="M5919">
            <v>0</v>
          </cell>
          <cell r="N5919">
            <v>0</v>
          </cell>
        </row>
        <row r="5920">
          <cell r="A5920">
            <v>66011134</v>
          </cell>
          <cell r="B5920" t="str">
            <v>Y</v>
          </cell>
          <cell r="C5920" t="str">
            <v>NE66011134</v>
          </cell>
          <cell r="D5920" t="str">
            <v>SANTE CENTER</v>
          </cell>
          <cell r="E5920" t="str">
            <v>SANTE</v>
          </cell>
          <cell r="F5920" t="str">
            <v>540 LAFAYETTE RD</v>
          </cell>
          <cell r="G5920" t="str">
            <v>HAMPTON, NH 03842-3344</v>
          </cell>
          <cell r="J5920" t="str">
            <v>HAMPTON</v>
          </cell>
          <cell r="K5920" t="str">
            <v>NH</v>
          </cell>
          <cell r="L5920" t="str">
            <v>03842-3344</v>
          </cell>
          <cell r="N5920">
            <v>0</v>
          </cell>
        </row>
        <row r="5921">
          <cell r="A5921">
            <v>66011137</v>
          </cell>
          <cell r="B5921" t="str">
            <v>Y</v>
          </cell>
          <cell r="C5921" t="str">
            <v>NE66011137</v>
          </cell>
          <cell r="D5921" t="str">
            <v>WALDEN BEHAVIORAL-BRAINTREE</v>
          </cell>
          <cell r="E5921" t="str">
            <v>WALDEN BEHAVIORAL-BRAINTR</v>
          </cell>
          <cell r="F5921" t="str">
            <v>150 GROSSMAN DR</v>
          </cell>
          <cell r="G5921" t="str">
            <v>BRAINTREE, MA 02184-4952</v>
          </cell>
          <cell r="J5921" t="str">
            <v>BRAINTREE</v>
          </cell>
          <cell r="K5921" t="str">
            <v>MA</v>
          </cell>
          <cell r="L5921" t="str">
            <v>02184-4952</v>
          </cell>
          <cell r="M5921">
            <v>0</v>
          </cell>
          <cell r="N5921">
            <v>0</v>
          </cell>
        </row>
        <row r="5922">
          <cell r="A5922">
            <v>66011138</v>
          </cell>
          <cell r="B5922" t="str">
            <v>Y</v>
          </cell>
          <cell r="C5922" t="str">
            <v>NE66011138</v>
          </cell>
          <cell r="D5922" t="str">
            <v>DANIEL CAGUA-KOO, M.D. MPH</v>
          </cell>
          <cell r="E5922" t="str">
            <v>KOO</v>
          </cell>
          <cell r="F5922" t="str">
            <v>5 SNOWDEN WAY</v>
          </cell>
          <cell r="G5922" t="str">
            <v>DORCHESTER, MA 02122-2921</v>
          </cell>
          <cell r="J5922" t="str">
            <v>DORCHESTER</v>
          </cell>
          <cell r="K5922" t="str">
            <v>MA</v>
          </cell>
          <cell r="L5922" t="str">
            <v>02122-2921</v>
          </cell>
          <cell r="M5922">
            <v>0</v>
          </cell>
          <cell r="N5922">
            <v>0</v>
          </cell>
        </row>
        <row r="5923">
          <cell r="A5923">
            <v>66011139</v>
          </cell>
          <cell r="B5923" t="str">
            <v>Y</v>
          </cell>
          <cell r="C5923" t="str">
            <v>NE66011139</v>
          </cell>
          <cell r="D5923" t="str">
            <v>GYN PARTNERS, PC</v>
          </cell>
          <cell r="E5923" t="str">
            <v>GYN</v>
          </cell>
          <cell r="F5923" t="str">
            <v>45 COLPITTS RD</v>
          </cell>
          <cell r="G5923" t="str">
            <v>WESTON, MA 02493-1546</v>
          </cell>
          <cell r="J5923" t="str">
            <v>WESTON</v>
          </cell>
          <cell r="K5923" t="str">
            <v>MA</v>
          </cell>
          <cell r="L5923" t="str">
            <v>02493-1546</v>
          </cell>
          <cell r="M5923">
            <v>0</v>
          </cell>
          <cell r="N5923">
            <v>0</v>
          </cell>
        </row>
        <row r="5924">
          <cell r="A5924">
            <v>66011140</v>
          </cell>
          <cell r="B5924" t="str">
            <v>Y</v>
          </cell>
          <cell r="C5924" t="str">
            <v>NE66011140</v>
          </cell>
          <cell r="D5924" t="str">
            <v>SHAFA, RAHIM M.D. - MILFORD</v>
          </cell>
          <cell r="E5924" t="str">
            <v>SHAFA, RAHIM M.D.</v>
          </cell>
          <cell r="F5924" t="str">
            <v>189 WEST ST</v>
          </cell>
          <cell r="G5924" t="str">
            <v>MILFORD, MA 01757-2276</v>
          </cell>
          <cell r="J5924" t="str">
            <v>MILFORD</v>
          </cell>
          <cell r="K5924" t="str">
            <v>MA</v>
          </cell>
          <cell r="L5924" t="str">
            <v>01757-2276</v>
          </cell>
          <cell r="M5924">
            <v>0</v>
          </cell>
          <cell r="N5924">
            <v>0</v>
          </cell>
        </row>
        <row r="5925">
          <cell r="A5925">
            <v>66011141</v>
          </cell>
          <cell r="B5925" t="str">
            <v>Y</v>
          </cell>
          <cell r="C5925" t="str">
            <v>NE66011141</v>
          </cell>
          <cell r="D5925" t="str">
            <v>SHAFA, RAHIM M.D. - NATICK</v>
          </cell>
          <cell r="E5925" t="str">
            <v>SHAFA, RAHIM M.D.</v>
          </cell>
          <cell r="F5925" t="str">
            <v>67 UNION ST STE 107</v>
          </cell>
          <cell r="G5925" t="str">
            <v>NATICK, MA 01760-7700</v>
          </cell>
          <cell r="J5925" t="str">
            <v>NATICK</v>
          </cell>
          <cell r="K5925" t="str">
            <v>MA</v>
          </cell>
          <cell r="L5925" t="str">
            <v>01760-7700</v>
          </cell>
          <cell r="N5925">
            <v>0</v>
          </cell>
        </row>
        <row r="5926">
          <cell r="A5926">
            <v>66011142</v>
          </cell>
          <cell r="B5926" t="str">
            <v>Y</v>
          </cell>
          <cell r="C5926" t="str">
            <v>NE66011142</v>
          </cell>
          <cell r="D5926" t="str">
            <v>PEDIATRIC BEHAVIORAL HEALTH</v>
          </cell>
          <cell r="E5926" t="str">
            <v>JACOBSON</v>
          </cell>
          <cell r="F5926" t="str">
            <v>148 WORCESTER ST</v>
          </cell>
          <cell r="G5926" t="str">
            <v>WEST BOYLSTON, MA 01583-1751</v>
          </cell>
          <cell r="J5926" t="str">
            <v>WEST BOYLSTON</v>
          </cell>
          <cell r="K5926" t="str">
            <v>MA</v>
          </cell>
          <cell r="L5926" t="str">
            <v>01583-1751</v>
          </cell>
          <cell r="M5926">
            <v>0</v>
          </cell>
          <cell r="N5926">
            <v>0</v>
          </cell>
        </row>
        <row r="5927">
          <cell r="A5927">
            <v>66011143</v>
          </cell>
          <cell r="B5927" t="str">
            <v>Y</v>
          </cell>
          <cell r="C5927" t="str">
            <v>NE66011143</v>
          </cell>
          <cell r="D5927" t="str">
            <v xml:space="preserve">BAYADA HOME HEALTH-AUBURNDALE </v>
          </cell>
          <cell r="E5927" t="str">
            <v>BAYADA AUBURNDALE</v>
          </cell>
          <cell r="F5927" t="str">
            <v>2000 COMMONWEALTH AVE STE 320</v>
          </cell>
          <cell r="G5927" t="str">
            <v>AUBURNDALE, MA 02466-2004</v>
          </cell>
          <cell r="J5927" t="str">
            <v>AUBURNDALE</v>
          </cell>
          <cell r="K5927" t="str">
            <v>MA</v>
          </cell>
          <cell r="L5927" t="str">
            <v>02466-2004</v>
          </cell>
          <cell r="M5927">
            <v>0</v>
          </cell>
          <cell r="N5927">
            <v>0</v>
          </cell>
        </row>
        <row r="5928">
          <cell r="A5928">
            <v>66011144</v>
          </cell>
          <cell r="B5928" t="str">
            <v>Y</v>
          </cell>
          <cell r="C5928" t="str">
            <v>NE66011144</v>
          </cell>
          <cell r="D5928" t="str">
            <v>ERNESTO LOPEZ, M.D.</v>
          </cell>
          <cell r="E5928" t="str">
            <v>LOPEZ</v>
          </cell>
          <cell r="F5928" t="str">
            <v>101 AMESBURY ST STE 207</v>
          </cell>
          <cell r="G5928" t="str">
            <v>LAWRENCE, MA 01840-1311</v>
          </cell>
          <cell r="J5928" t="str">
            <v>LAWRENCE</v>
          </cell>
          <cell r="K5928" t="str">
            <v>MA</v>
          </cell>
          <cell r="L5928" t="str">
            <v>01840-1311</v>
          </cell>
          <cell r="M5928">
            <v>0</v>
          </cell>
          <cell r="N5928">
            <v>0</v>
          </cell>
        </row>
        <row r="5929">
          <cell r="A5929">
            <v>66011145</v>
          </cell>
          <cell r="B5929" t="str">
            <v>Y</v>
          </cell>
          <cell r="C5929" t="str">
            <v>NE66011145</v>
          </cell>
          <cell r="D5929" t="str">
            <v>MANCHESTER DIAGNOSTICS</v>
          </cell>
          <cell r="E5929" t="str">
            <v>MANCHESTER</v>
          </cell>
          <cell r="F5929" t="str">
            <v>25 BOWDOIN ST</v>
          </cell>
          <cell r="G5929" t="str">
            <v>MANCHESTER, ME 04351-3554</v>
          </cell>
          <cell r="J5929" t="str">
            <v>MANCHESTER</v>
          </cell>
          <cell r="K5929" t="str">
            <v>ME</v>
          </cell>
          <cell r="L5929" t="str">
            <v>04351-3554</v>
          </cell>
          <cell r="N5929">
            <v>0</v>
          </cell>
        </row>
        <row r="5930">
          <cell r="A5930">
            <v>66011146</v>
          </cell>
          <cell r="B5930" t="str">
            <v>Y</v>
          </cell>
          <cell r="C5930" t="str">
            <v>NE66011146</v>
          </cell>
          <cell r="D5930" t="str">
            <v>MANCHESTER FAMILY HEALTH</v>
          </cell>
          <cell r="E5930" t="str">
            <v>MANCHESTER</v>
          </cell>
          <cell r="F5930" t="str">
            <v>23 BOWDOIN ST</v>
          </cell>
          <cell r="G5930" t="str">
            <v>MANCHESTER, ME 04351-3554</v>
          </cell>
          <cell r="J5930" t="str">
            <v>MANCHESTER</v>
          </cell>
          <cell r="K5930" t="str">
            <v>ME</v>
          </cell>
          <cell r="L5930" t="str">
            <v>04351-3554</v>
          </cell>
          <cell r="N5930">
            <v>0</v>
          </cell>
        </row>
        <row r="5931">
          <cell r="A5931">
            <v>66011147</v>
          </cell>
          <cell r="B5931" t="str">
            <v>Y</v>
          </cell>
          <cell r="C5931" t="str">
            <v>NE66011147</v>
          </cell>
          <cell r="D5931" t="str">
            <v>MANCHESTER OSTEO HEALTHCARE</v>
          </cell>
          <cell r="E5931" t="str">
            <v>OSTEO</v>
          </cell>
          <cell r="F5931" t="str">
            <v>29 BOWDOIN ST</v>
          </cell>
          <cell r="G5931" t="str">
            <v>MANCHESTER, ME 04351-3554</v>
          </cell>
          <cell r="J5931" t="str">
            <v>MANCHESTER</v>
          </cell>
          <cell r="K5931" t="str">
            <v>ME</v>
          </cell>
          <cell r="L5931" t="str">
            <v>04351-3554</v>
          </cell>
          <cell r="M5931">
            <v>0</v>
          </cell>
          <cell r="N5931">
            <v>0</v>
          </cell>
        </row>
        <row r="5932">
          <cell r="A5932">
            <v>66011148</v>
          </cell>
          <cell r="B5932" t="str">
            <v>Y</v>
          </cell>
          <cell r="C5932" t="str">
            <v>NE66011148</v>
          </cell>
          <cell r="D5932" t="str">
            <v>LAHEY UROLOGY - NASHUA</v>
          </cell>
          <cell r="E5932" t="str">
            <v>LAHEY</v>
          </cell>
          <cell r="F5932" t="str">
            <v>17 RIVERSIDE ST STE 201</v>
          </cell>
          <cell r="G5932" t="str">
            <v>NASHUA, NH 03062-1383</v>
          </cell>
          <cell r="J5932" t="str">
            <v>NASHUA</v>
          </cell>
          <cell r="K5932" t="str">
            <v>NH</v>
          </cell>
          <cell r="L5932" t="str">
            <v>03062-1383</v>
          </cell>
          <cell r="M5932">
            <v>0</v>
          </cell>
          <cell r="N5932">
            <v>0</v>
          </cell>
        </row>
        <row r="5933">
          <cell r="A5933">
            <v>66011149</v>
          </cell>
          <cell r="B5933" t="str">
            <v>Y</v>
          </cell>
          <cell r="C5933" t="str">
            <v>NE66011149</v>
          </cell>
          <cell r="D5933" t="str">
            <v>NE HEART INSTITUTE</v>
          </cell>
          <cell r="E5933" t="str">
            <v>NE HEART</v>
          </cell>
          <cell r="F5933" t="str">
            <v>6 TSIENNETO RD STE 304</v>
          </cell>
          <cell r="G5933" t="str">
            <v>DERRY, NH 03038-1584</v>
          </cell>
          <cell r="J5933" t="str">
            <v>DERRY</v>
          </cell>
          <cell r="K5933" t="str">
            <v>NH</v>
          </cell>
          <cell r="L5933" t="str">
            <v>03038-1584</v>
          </cell>
          <cell r="M5933">
            <v>0</v>
          </cell>
          <cell r="N5933">
            <v>0</v>
          </cell>
        </row>
        <row r="5934">
          <cell r="A5934">
            <v>66011150</v>
          </cell>
          <cell r="B5934" t="str">
            <v>Y</v>
          </cell>
          <cell r="C5934" t="str">
            <v>NE66011150</v>
          </cell>
          <cell r="D5934" t="str">
            <v>VIVIAN ECKER,M.D</v>
          </cell>
          <cell r="E5934" t="str">
            <v>ECKER</v>
          </cell>
          <cell r="F5934" t="str">
            <v>18 SHORNECLIFFE RD</v>
          </cell>
          <cell r="G5934" t="str">
            <v>NEWTON, MA 02458-2438</v>
          </cell>
          <cell r="J5934" t="str">
            <v>NEWTON</v>
          </cell>
          <cell r="K5934" t="str">
            <v>MA</v>
          </cell>
          <cell r="L5934" t="str">
            <v>02458-2438</v>
          </cell>
          <cell r="N5934">
            <v>0</v>
          </cell>
        </row>
        <row r="5935">
          <cell r="A5935">
            <v>66011151</v>
          </cell>
          <cell r="B5935" t="str">
            <v>Y</v>
          </cell>
          <cell r="C5935" t="str">
            <v>NE66011151</v>
          </cell>
          <cell r="D5935" t="str">
            <v>ANDREA CHISHOLM, M.D.</v>
          </cell>
          <cell r="E5935" t="str">
            <v>CHISHOLM</v>
          </cell>
          <cell r="F5935" t="str">
            <v>55 HIGHLAND AVE STE 103</v>
          </cell>
          <cell r="G5935" t="str">
            <v>SALEM, MA 01970-2100</v>
          </cell>
          <cell r="J5935" t="str">
            <v>SALEM</v>
          </cell>
          <cell r="K5935" t="str">
            <v>MA</v>
          </cell>
          <cell r="L5935" t="str">
            <v>01970-2100</v>
          </cell>
          <cell r="M5935">
            <v>0</v>
          </cell>
          <cell r="N5935">
            <v>0</v>
          </cell>
        </row>
        <row r="5936">
          <cell r="A5936">
            <v>66011152</v>
          </cell>
          <cell r="B5936" t="str">
            <v>Y</v>
          </cell>
          <cell r="C5936" t="str">
            <v>NE66011152</v>
          </cell>
          <cell r="D5936" t="str">
            <v>BETSY S. AUGUST, M.D.</v>
          </cell>
          <cell r="E5936" t="str">
            <v>AUGUST</v>
          </cell>
          <cell r="F5936" t="str">
            <v>55 HIGHLAND AVE STE 103</v>
          </cell>
          <cell r="G5936" t="str">
            <v>SALEM, MA 01970-2100</v>
          </cell>
          <cell r="J5936" t="str">
            <v>SALEM</v>
          </cell>
          <cell r="K5936" t="str">
            <v>MA</v>
          </cell>
          <cell r="L5936" t="str">
            <v>01970-2100</v>
          </cell>
          <cell r="M5936">
            <v>0</v>
          </cell>
          <cell r="N5936">
            <v>0</v>
          </cell>
        </row>
        <row r="5937">
          <cell r="A5937">
            <v>66011153</v>
          </cell>
          <cell r="B5937" t="str">
            <v>N</v>
          </cell>
          <cell r="C5937" t="str">
            <v>NE66011153</v>
          </cell>
          <cell r="D5937" t="str">
            <v>EYESIGHT OPHTHALMIC SVS, PA</v>
          </cell>
          <cell r="E5937" t="str">
            <v>CHACE,RICHARD MD (TERM)</v>
          </cell>
          <cell r="F5937" t="str">
            <v>155 BORTHWICK AVE STE 200E</v>
          </cell>
          <cell r="G5937" t="str">
            <v>PORTSMOUTH, NH 03801-7156</v>
          </cell>
          <cell r="J5937" t="str">
            <v>PORTSMOUTH</v>
          </cell>
          <cell r="K5937" t="str">
            <v>NH</v>
          </cell>
          <cell r="L5937" t="str">
            <v>03801-7156</v>
          </cell>
          <cell r="N5937">
            <v>0</v>
          </cell>
        </row>
        <row r="5938">
          <cell r="A5938">
            <v>66011154</v>
          </cell>
          <cell r="B5938" t="str">
            <v>Y</v>
          </cell>
          <cell r="C5938" t="str">
            <v>NE66011154</v>
          </cell>
          <cell r="D5938" t="str">
            <v>HEALTH EXPRESS</v>
          </cell>
          <cell r="E5938" t="str">
            <v>HEALTH</v>
          </cell>
          <cell r="F5938" t="str">
            <v>330 WASHINGTON ST</v>
          </cell>
          <cell r="G5938" t="str">
            <v>WEYMOUTH, MA 02188-2932</v>
          </cell>
          <cell r="J5938" t="str">
            <v>WEYMOUTH</v>
          </cell>
          <cell r="K5938" t="str">
            <v>MA</v>
          </cell>
          <cell r="L5938" t="str">
            <v>02188-2932</v>
          </cell>
          <cell r="M5938">
            <v>0</v>
          </cell>
          <cell r="N5938">
            <v>0</v>
          </cell>
        </row>
        <row r="5939">
          <cell r="A5939">
            <v>66011155</v>
          </cell>
          <cell r="B5939" t="str">
            <v>Y</v>
          </cell>
          <cell r="C5939" t="str">
            <v>NE66011155</v>
          </cell>
          <cell r="D5939" t="str">
            <v>OPHTHALMIC CONSULTANTS-BOSTON</v>
          </cell>
          <cell r="E5939" t="str">
            <v>OPHTHALMIC</v>
          </cell>
          <cell r="F5939" t="str">
            <v>50 STANIFORD ST STE 600</v>
          </cell>
          <cell r="G5939" t="str">
            <v>BOSTON, MA 02114-2539</v>
          </cell>
          <cell r="J5939" t="str">
            <v>BOSTON</v>
          </cell>
          <cell r="K5939" t="str">
            <v>MA</v>
          </cell>
          <cell r="L5939" t="str">
            <v>02114-2539</v>
          </cell>
          <cell r="M5939">
            <v>0</v>
          </cell>
          <cell r="N5939">
            <v>0</v>
          </cell>
        </row>
        <row r="5940">
          <cell r="A5940">
            <v>66011156</v>
          </cell>
          <cell r="B5940" t="str">
            <v>Y</v>
          </cell>
          <cell r="C5940" t="str">
            <v>NE66011156</v>
          </cell>
          <cell r="D5940" t="str">
            <v>SUSAN HAGE, DO</v>
          </cell>
          <cell r="E5940" t="str">
            <v>HAGE</v>
          </cell>
          <cell r="F5940" t="str">
            <v>77 BATES ST STE 102</v>
          </cell>
          <cell r="G5940" t="str">
            <v>LEWISTON, ME 04240-7637</v>
          </cell>
          <cell r="J5940" t="str">
            <v>LEWISTON</v>
          </cell>
          <cell r="K5940" t="str">
            <v>ME</v>
          </cell>
          <cell r="L5940" t="str">
            <v>04240-7637</v>
          </cell>
          <cell r="N5940">
            <v>0</v>
          </cell>
        </row>
        <row r="5941">
          <cell r="A5941">
            <v>66011157</v>
          </cell>
          <cell r="B5941" t="str">
            <v>Y</v>
          </cell>
          <cell r="C5941" t="str">
            <v>NE66011157</v>
          </cell>
          <cell r="D5941" t="str">
            <v>TOTAL PAIN CARE AND WELLNESS</v>
          </cell>
          <cell r="E5941" t="str">
            <v>TOTAL</v>
          </cell>
          <cell r="F5941" t="str">
            <v>95 STILES RD STE 107</v>
          </cell>
          <cell r="G5941" t="str">
            <v>SALEM, NH 03079-4805</v>
          </cell>
          <cell r="J5941" t="str">
            <v>SALEM</v>
          </cell>
          <cell r="K5941" t="str">
            <v>NH</v>
          </cell>
          <cell r="L5941" t="str">
            <v>03079-4805</v>
          </cell>
          <cell r="M5941">
            <v>0</v>
          </cell>
          <cell r="N5941">
            <v>0</v>
          </cell>
        </row>
        <row r="5942">
          <cell r="A5942">
            <v>66011158</v>
          </cell>
          <cell r="B5942" t="str">
            <v>Y</v>
          </cell>
          <cell r="C5942" t="str">
            <v>NE66011158</v>
          </cell>
          <cell r="D5942" t="str">
            <v>NORTH CROSSING</v>
          </cell>
          <cell r="E5942" t="str">
            <v>ROBBINS</v>
          </cell>
          <cell r="F5942" t="str">
            <v>47 PARK ST</v>
          </cell>
          <cell r="G5942" t="str">
            <v>NEWTON, MA 02458-2024</v>
          </cell>
          <cell r="J5942" t="str">
            <v>NEWTON</v>
          </cell>
          <cell r="K5942" t="str">
            <v>MA</v>
          </cell>
          <cell r="L5942" t="str">
            <v>02458-2024</v>
          </cell>
          <cell r="N5942">
            <v>0</v>
          </cell>
        </row>
        <row r="5943">
          <cell r="A5943">
            <v>66011159</v>
          </cell>
          <cell r="B5943" t="str">
            <v>Y</v>
          </cell>
          <cell r="C5943" t="str">
            <v>NE66011159</v>
          </cell>
          <cell r="D5943" t="str">
            <v>PEACE AND HARMONY HOMECARE</v>
          </cell>
          <cell r="E5943" t="str">
            <v>PEACE AND HARMONY HOMECAR</v>
          </cell>
          <cell r="F5943" t="str">
            <v>34 SCHOOL ST STE 215</v>
          </cell>
          <cell r="G5943" t="str">
            <v>FOXBORO, MA 02035-2318</v>
          </cell>
          <cell r="J5943" t="str">
            <v>FOXBORO</v>
          </cell>
          <cell r="K5943" t="str">
            <v>MA</v>
          </cell>
          <cell r="L5943" t="str">
            <v>02035-2318</v>
          </cell>
          <cell r="M5943">
            <v>0</v>
          </cell>
          <cell r="N5943">
            <v>0</v>
          </cell>
        </row>
        <row r="5944">
          <cell r="A5944">
            <v>66011160</v>
          </cell>
          <cell r="B5944" t="str">
            <v>N</v>
          </cell>
          <cell r="C5944" t="str">
            <v>NE66011160</v>
          </cell>
          <cell r="D5944" t="str">
            <v>OPHTHALMIC CONSULTANTS</v>
          </cell>
          <cell r="E5944" t="str">
            <v>OPHTHALMIC CONSULTANTS (T</v>
          </cell>
          <cell r="F5944" t="str">
            <v>282 ROUTE 130</v>
          </cell>
          <cell r="G5944" t="str">
            <v>SANDWICH, MA 02563-2363</v>
          </cell>
          <cell r="J5944" t="str">
            <v>SANDWICH</v>
          </cell>
          <cell r="K5944" t="str">
            <v>MA</v>
          </cell>
          <cell r="L5944" t="str">
            <v>02563-2363</v>
          </cell>
          <cell r="N5944">
            <v>0</v>
          </cell>
        </row>
        <row r="5945">
          <cell r="A5945">
            <v>66011161</v>
          </cell>
          <cell r="B5945" t="str">
            <v>Y</v>
          </cell>
          <cell r="C5945" t="str">
            <v>NE66011161</v>
          </cell>
          <cell r="D5945" t="str">
            <v>OPHTHALMIC CONSULT W YARMOUTH</v>
          </cell>
          <cell r="E5945" t="str">
            <v>OPHTHALMIC</v>
          </cell>
          <cell r="F5945" t="str">
            <v>88 ANSEL HALLET RD</v>
          </cell>
          <cell r="G5945" t="str">
            <v>W YARMOUTH, MA 02673-2556</v>
          </cell>
          <cell r="J5945" t="str">
            <v>W YARMOUTH</v>
          </cell>
          <cell r="K5945" t="str">
            <v>MA</v>
          </cell>
          <cell r="L5945" t="str">
            <v>02673-2556</v>
          </cell>
          <cell r="N5945">
            <v>0</v>
          </cell>
        </row>
        <row r="5946">
          <cell r="A5946">
            <v>66011162</v>
          </cell>
          <cell r="B5946" t="str">
            <v>N</v>
          </cell>
          <cell r="C5946" t="str">
            <v>NE66011162</v>
          </cell>
          <cell r="D5946" t="str">
            <v>ANDOVER OB</v>
          </cell>
          <cell r="E5946" t="str">
            <v>ANDOVER (TERM)</v>
          </cell>
          <cell r="F5946" t="str">
            <v>140 HAVERHILL ST</v>
          </cell>
          <cell r="G5946" t="str">
            <v>ANDOVER, MA 01810-1550</v>
          </cell>
          <cell r="J5946" t="str">
            <v>ANDOVER</v>
          </cell>
          <cell r="K5946" t="str">
            <v>MA</v>
          </cell>
          <cell r="L5946" t="str">
            <v>01810-1550</v>
          </cell>
          <cell r="N5946">
            <v>0</v>
          </cell>
        </row>
        <row r="5947">
          <cell r="A5947">
            <v>66011163</v>
          </cell>
          <cell r="B5947" t="str">
            <v>Y</v>
          </cell>
          <cell r="C5947" t="str">
            <v>NE66011163</v>
          </cell>
          <cell r="D5947" t="str">
            <v>GENERAL SURGERY WALPOLE</v>
          </cell>
          <cell r="E5947" t="str">
            <v>GENERAL</v>
          </cell>
          <cell r="F5947" t="str">
            <v>1428 MAIN ST STE 7</v>
          </cell>
          <cell r="G5947" t="str">
            <v>WALPOLE, MA 02081-1729</v>
          </cell>
          <cell r="J5947" t="str">
            <v>WALPOLE</v>
          </cell>
          <cell r="K5947" t="str">
            <v>MA</v>
          </cell>
          <cell r="L5947" t="str">
            <v>02081-1729</v>
          </cell>
          <cell r="M5947">
            <v>0</v>
          </cell>
          <cell r="N5947">
            <v>0</v>
          </cell>
        </row>
        <row r="5948">
          <cell r="A5948">
            <v>66011164</v>
          </cell>
          <cell r="B5948" t="str">
            <v>Y</v>
          </cell>
          <cell r="C5948" t="str">
            <v>NE66011164</v>
          </cell>
          <cell r="D5948" t="str">
            <v>N.E. PAIN ASSOC - HOLBROOK</v>
          </cell>
          <cell r="E5948" t="str">
            <v>NEW ENGLAND</v>
          </cell>
          <cell r="F5948" t="str">
            <v>169 N FRANKLIN ST</v>
          </cell>
          <cell r="G5948" t="str">
            <v>HOLBROOK, MA 02343-1111</v>
          </cell>
          <cell r="J5948" t="str">
            <v>HOLBROOK</v>
          </cell>
          <cell r="K5948" t="str">
            <v>MA</v>
          </cell>
          <cell r="L5948" t="str">
            <v>02343-1111</v>
          </cell>
          <cell r="N5948">
            <v>0</v>
          </cell>
        </row>
        <row r="5949">
          <cell r="A5949">
            <v>66011165</v>
          </cell>
          <cell r="B5949" t="str">
            <v>Y</v>
          </cell>
          <cell r="C5949" t="str">
            <v>NE66011165</v>
          </cell>
          <cell r="D5949" t="str">
            <v>WILLIAM I BENNETT,M.D.</v>
          </cell>
          <cell r="E5949" t="str">
            <v>BENNETT</v>
          </cell>
          <cell r="F5949" t="str">
            <v>49 HANCOCK ST STE 204</v>
          </cell>
          <cell r="G5949" t="str">
            <v>CAMBRIDGE, MA 02139-3188</v>
          </cell>
          <cell r="J5949" t="str">
            <v>CAMBRIDGE</v>
          </cell>
          <cell r="K5949" t="str">
            <v>MA</v>
          </cell>
          <cell r="L5949" t="str">
            <v>02139-3188</v>
          </cell>
          <cell r="M5949">
            <v>0</v>
          </cell>
          <cell r="N5949">
            <v>0</v>
          </cell>
        </row>
        <row r="5950">
          <cell r="A5950">
            <v>66011166</v>
          </cell>
          <cell r="B5950" t="str">
            <v>Y</v>
          </cell>
          <cell r="C5950" t="str">
            <v>NE66011166</v>
          </cell>
          <cell r="D5950" t="str">
            <v>KENNETH JAFFE, M.D.</v>
          </cell>
          <cell r="E5950" t="str">
            <v>JAFFE (CARE360 IN 25)</v>
          </cell>
          <cell r="F5950" t="str">
            <v>10 HOSPITAL DR STE 107</v>
          </cell>
          <cell r="G5950" t="str">
            <v>HOLYOKE, MA 01040-6612</v>
          </cell>
          <cell r="J5950" t="str">
            <v>HOLYOKE</v>
          </cell>
          <cell r="K5950" t="str">
            <v>MA</v>
          </cell>
          <cell r="L5950" t="str">
            <v>01040-6612</v>
          </cell>
          <cell r="N5950">
            <v>0</v>
          </cell>
        </row>
        <row r="5951">
          <cell r="A5951">
            <v>66011167</v>
          </cell>
          <cell r="B5951" t="str">
            <v>N</v>
          </cell>
          <cell r="C5951" t="str">
            <v>NE66011167</v>
          </cell>
          <cell r="D5951" t="str">
            <v>PROMEDICA MERCK 004-00-MK-4618</v>
          </cell>
          <cell r="E5951" t="str">
            <v>PROMEDICA (TERM)</v>
          </cell>
          <cell r="F5951" t="str">
            <v>77 WARREN ST</v>
          </cell>
          <cell r="G5951" t="str">
            <v>BRIGHTON, MA 02135-3601</v>
          </cell>
          <cell r="J5951" t="str">
            <v>BRIGHTON</v>
          </cell>
          <cell r="K5951" t="str">
            <v>MA</v>
          </cell>
          <cell r="L5951" t="str">
            <v>02135-3601</v>
          </cell>
          <cell r="N5951">
            <v>0</v>
          </cell>
        </row>
        <row r="5952">
          <cell r="A5952">
            <v>66011168</v>
          </cell>
          <cell r="B5952" t="str">
            <v>N</v>
          </cell>
          <cell r="C5952" t="str">
            <v>NE66011168</v>
          </cell>
          <cell r="D5952" t="str">
            <v>ANDOVER HAVERHILL OB</v>
          </cell>
          <cell r="E5952" t="str">
            <v>ANDOVER (TERM)</v>
          </cell>
          <cell r="F5952" t="str">
            <v>1 PARKWAY</v>
          </cell>
          <cell r="G5952" t="str">
            <v>HAVERHILL, MA 01830-6278</v>
          </cell>
          <cell r="J5952" t="str">
            <v>HAVERHILL</v>
          </cell>
          <cell r="K5952" t="str">
            <v>MA</v>
          </cell>
          <cell r="L5952" t="str">
            <v>01830-6278</v>
          </cell>
          <cell r="N5952">
            <v>0</v>
          </cell>
        </row>
        <row r="5953">
          <cell r="A5953">
            <v>66011169</v>
          </cell>
          <cell r="B5953" t="str">
            <v>N</v>
          </cell>
          <cell r="C5953" t="str">
            <v>NE66011169</v>
          </cell>
          <cell r="D5953" t="str">
            <v>ANDOVER LAWRENCE OB</v>
          </cell>
          <cell r="E5953" t="str">
            <v>ANDOVER (TERM)</v>
          </cell>
          <cell r="F5953" t="str">
            <v>50 PROSPECT ST RM 501</v>
          </cell>
          <cell r="G5953" t="str">
            <v>LAWRENCE, MA 01841-2839</v>
          </cell>
          <cell r="J5953" t="str">
            <v>LAWRENCE</v>
          </cell>
          <cell r="K5953" t="str">
            <v>MA</v>
          </cell>
          <cell r="L5953" t="str">
            <v>01841-2839</v>
          </cell>
          <cell r="N5953">
            <v>0</v>
          </cell>
        </row>
        <row r="5954">
          <cell r="A5954">
            <v>66011170</v>
          </cell>
          <cell r="B5954" t="str">
            <v>N</v>
          </cell>
          <cell r="C5954" t="str">
            <v>NE66011170</v>
          </cell>
          <cell r="D5954" t="str">
            <v>ANDOVER SALEM OB</v>
          </cell>
          <cell r="E5954" t="str">
            <v>ANDOVER (TERM)</v>
          </cell>
          <cell r="F5954" t="str">
            <v>29 STILES RD</v>
          </cell>
          <cell r="G5954" t="str">
            <v>SALEM, NH 03079-5802</v>
          </cell>
          <cell r="J5954" t="str">
            <v>SALEM</v>
          </cell>
          <cell r="K5954" t="str">
            <v>NH</v>
          </cell>
          <cell r="L5954" t="str">
            <v>03079-5802</v>
          </cell>
          <cell r="N5954">
            <v>0</v>
          </cell>
        </row>
        <row r="5955">
          <cell r="A5955">
            <v>66011173</v>
          </cell>
          <cell r="B5955" t="str">
            <v>Y</v>
          </cell>
          <cell r="C5955" t="str">
            <v>NE66011173</v>
          </cell>
          <cell r="D5955" t="str">
            <v>NORTHERN SUN FAMILY HC</v>
          </cell>
          <cell r="E5955" t="str">
            <v>NORTHERN</v>
          </cell>
          <cell r="F5955" t="str">
            <v>53 MAIN ST APT 1</v>
          </cell>
          <cell r="G5955" t="str">
            <v>TOPSHAM, ME 04086-1234</v>
          </cell>
          <cell r="J5955" t="str">
            <v>TOPSHAM</v>
          </cell>
          <cell r="K5955" t="str">
            <v>ME</v>
          </cell>
          <cell r="L5955" t="str">
            <v>04086-1234</v>
          </cell>
          <cell r="N5955">
            <v>0</v>
          </cell>
        </row>
        <row r="5956">
          <cell r="A5956">
            <v>66011175</v>
          </cell>
          <cell r="B5956" t="str">
            <v>Y</v>
          </cell>
          <cell r="C5956" t="str">
            <v>NE66011175</v>
          </cell>
          <cell r="D5956" t="str">
            <v>SMG - QUINCY PULMONARY CLINIC</v>
          </cell>
          <cell r="E5956" t="str">
            <v>SMG</v>
          </cell>
          <cell r="F5956" t="str">
            <v>114 WHITWELL ST FL 4</v>
          </cell>
          <cell r="G5956" t="str">
            <v>QUINCY, MA 02169-1870</v>
          </cell>
          <cell r="J5956" t="str">
            <v>QUINCY</v>
          </cell>
          <cell r="K5956" t="str">
            <v>MA</v>
          </cell>
          <cell r="L5956" t="str">
            <v>02169-1870</v>
          </cell>
          <cell r="N5956">
            <v>0</v>
          </cell>
        </row>
        <row r="5957">
          <cell r="A5957">
            <v>66011176</v>
          </cell>
          <cell r="B5957" t="str">
            <v>Y</v>
          </cell>
          <cell r="C5957" t="str">
            <v>NE66011176</v>
          </cell>
          <cell r="D5957" t="str">
            <v>SMG - MORTON OB/GYN</v>
          </cell>
          <cell r="E5957" t="str">
            <v>SMG</v>
          </cell>
          <cell r="F5957" t="str">
            <v>91 WASHINGTON ST UNIT 302</v>
          </cell>
          <cell r="G5957" t="str">
            <v>TAUNTON, MA 02780-7404</v>
          </cell>
          <cell r="J5957" t="str">
            <v>TAUNTON</v>
          </cell>
          <cell r="K5957" t="str">
            <v>MA</v>
          </cell>
          <cell r="L5957" t="str">
            <v>02780-7404</v>
          </cell>
          <cell r="N5957">
            <v>0</v>
          </cell>
        </row>
        <row r="5958">
          <cell r="A5958">
            <v>66011177</v>
          </cell>
          <cell r="B5958" t="str">
            <v>Y</v>
          </cell>
          <cell r="C5958" t="str">
            <v>NE66011177</v>
          </cell>
          <cell r="D5958" t="str">
            <v>SMG-WOMEN'S HEALTH OF TAUNTON</v>
          </cell>
          <cell r="E5958" t="str">
            <v>SMG</v>
          </cell>
          <cell r="F5958" t="str">
            <v>91 WASHINGTON ST UNIT 201</v>
          </cell>
          <cell r="G5958" t="str">
            <v>TAUNTON, MA 02780-7404</v>
          </cell>
          <cell r="J5958" t="str">
            <v>TAUNTON</v>
          </cell>
          <cell r="K5958" t="str">
            <v>MA</v>
          </cell>
          <cell r="L5958" t="str">
            <v>02780-7404</v>
          </cell>
          <cell r="N5958">
            <v>0</v>
          </cell>
        </row>
        <row r="5959">
          <cell r="A5959">
            <v>66011178</v>
          </cell>
          <cell r="B5959" t="str">
            <v>Y</v>
          </cell>
          <cell r="C5959" t="str">
            <v>NE66011178</v>
          </cell>
          <cell r="D5959" t="str">
            <v>JEREMY DONIGER, M.D.</v>
          </cell>
          <cell r="E5959" t="str">
            <v xml:space="preserve">COMMONWEALTH (CARE360 IN </v>
          </cell>
          <cell r="F5959" t="str">
            <v>1415 BEACON ST FL 3</v>
          </cell>
          <cell r="G5959" t="str">
            <v>BROOKLINE, MA 02446-4816</v>
          </cell>
          <cell r="J5959" t="str">
            <v>BROOKLINE</v>
          </cell>
          <cell r="K5959" t="str">
            <v>MA</v>
          </cell>
          <cell r="L5959" t="str">
            <v>02446-4816</v>
          </cell>
          <cell r="N5959">
            <v>0</v>
          </cell>
        </row>
        <row r="5960">
          <cell r="A5960">
            <v>66011179</v>
          </cell>
          <cell r="B5960" t="str">
            <v>Y</v>
          </cell>
          <cell r="C5960" t="str">
            <v>NE66011179</v>
          </cell>
          <cell r="D5960" t="str">
            <v>PARTNERS IN PEDIATRICS</v>
          </cell>
          <cell r="E5960" t="str">
            <v>PARTNERS</v>
          </cell>
          <cell r="F5960" t="str">
            <v>383 E DUNSTABLE RD</v>
          </cell>
          <cell r="G5960" t="str">
            <v>NASHUA, NH 03062-4216</v>
          </cell>
          <cell r="J5960" t="str">
            <v>NASHUA</v>
          </cell>
          <cell r="K5960" t="str">
            <v>NH</v>
          </cell>
          <cell r="L5960" t="str">
            <v>03062-4216</v>
          </cell>
          <cell r="N5960">
            <v>0</v>
          </cell>
        </row>
        <row r="5961">
          <cell r="A5961">
            <v>66011180</v>
          </cell>
          <cell r="B5961" t="str">
            <v>Y</v>
          </cell>
          <cell r="C5961" t="str">
            <v>NE66011180</v>
          </cell>
          <cell r="D5961" t="str">
            <v>JANE L. FORREST, M.D.</v>
          </cell>
          <cell r="E5961" t="str">
            <v>FORREST</v>
          </cell>
          <cell r="F5961" t="str">
            <v>165 CHARLES ST</v>
          </cell>
          <cell r="G5961" t="str">
            <v>ROCHESTER, NH 03867-3465</v>
          </cell>
          <cell r="J5961" t="str">
            <v>ROCHESTER</v>
          </cell>
          <cell r="K5961" t="str">
            <v>NH</v>
          </cell>
          <cell r="L5961" t="str">
            <v>03867-3465</v>
          </cell>
          <cell r="N5961">
            <v>0</v>
          </cell>
        </row>
        <row r="5962">
          <cell r="A5962">
            <v>66011181</v>
          </cell>
          <cell r="B5962" t="str">
            <v>Y</v>
          </cell>
          <cell r="C5962" t="str">
            <v>NE66011181</v>
          </cell>
          <cell r="D5962" t="str">
            <v>AIMEE KNAUFF, ND</v>
          </cell>
          <cell r="E5962" t="str">
            <v>KNAUFF</v>
          </cell>
          <cell r="F5962" t="str">
            <v>287 MAIN ST STE 1C</v>
          </cell>
          <cell r="G5962" t="str">
            <v>CHESTER, VT 05143-4459</v>
          </cell>
          <cell r="J5962" t="str">
            <v>CHESTER</v>
          </cell>
          <cell r="K5962" t="str">
            <v>VT</v>
          </cell>
          <cell r="L5962" t="str">
            <v>05143-4459</v>
          </cell>
          <cell r="N5962">
            <v>0</v>
          </cell>
        </row>
        <row r="5963">
          <cell r="A5963">
            <v>66011182</v>
          </cell>
          <cell r="B5963" t="str">
            <v>Y</v>
          </cell>
          <cell r="C5963" t="str">
            <v>NE66011182</v>
          </cell>
          <cell r="D5963" t="str">
            <v>LEONARD W. KAPLAN, M.D.</v>
          </cell>
          <cell r="E5963" t="str">
            <v>KAPLAN</v>
          </cell>
          <cell r="F5963" t="str">
            <v>1101 BEACON ST STE 7E</v>
          </cell>
          <cell r="G5963" t="str">
            <v>BROOKLINE, MA 02446-5587</v>
          </cell>
          <cell r="J5963" t="str">
            <v>BROOKLINE</v>
          </cell>
          <cell r="K5963" t="str">
            <v>MA</v>
          </cell>
          <cell r="L5963" t="str">
            <v>02446-5587</v>
          </cell>
          <cell r="N5963">
            <v>0</v>
          </cell>
        </row>
        <row r="5964">
          <cell r="A5964">
            <v>66011183</v>
          </cell>
          <cell r="B5964" t="str">
            <v>Y</v>
          </cell>
          <cell r="C5964" t="str">
            <v>NE66011183</v>
          </cell>
          <cell r="D5964" t="str">
            <v>MARK A AVERSA, MD</v>
          </cell>
          <cell r="E5964" t="str">
            <v>AVERSA</v>
          </cell>
          <cell r="F5964" t="str">
            <v>116 BELMONT ST FL 4</v>
          </cell>
          <cell r="G5964" t="str">
            <v>WORCESTER, MA 01605-2964</v>
          </cell>
          <cell r="J5964" t="str">
            <v>WORCESTER</v>
          </cell>
          <cell r="K5964" t="str">
            <v>MA</v>
          </cell>
          <cell r="L5964" t="str">
            <v>01605-2964</v>
          </cell>
          <cell r="M5964">
            <v>0</v>
          </cell>
          <cell r="N5964">
            <v>0</v>
          </cell>
        </row>
        <row r="5965">
          <cell r="A5965">
            <v>66011184</v>
          </cell>
          <cell r="B5965" t="str">
            <v>Y</v>
          </cell>
          <cell r="C5965" t="str">
            <v>NE66011184</v>
          </cell>
          <cell r="D5965" t="str">
            <v>DIABETES AND ENDOCRINOLOGY</v>
          </cell>
          <cell r="E5965" t="str">
            <v>DIABETES</v>
          </cell>
          <cell r="F5965" t="str">
            <v>67 BELMONT ST STE 301</v>
          </cell>
          <cell r="G5965" t="str">
            <v>WORCESTER, MA 01605-2648</v>
          </cell>
          <cell r="J5965" t="str">
            <v>WORCESTER</v>
          </cell>
          <cell r="K5965" t="str">
            <v>MA</v>
          </cell>
          <cell r="L5965" t="str">
            <v>01605-2648</v>
          </cell>
          <cell r="M5965">
            <v>0</v>
          </cell>
          <cell r="N5965">
            <v>0</v>
          </cell>
        </row>
        <row r="5966">
          <cell r="A5966">
            <v>66011185</v>
          </cell>
          <cell r="B5966" t="str">
            <v>Y</v>
          </cell>
          <cell r="C5966" t="str">
            <v>NE66011185</v>
          </cell>
          <cell r="D5966" t="str">
            <v>BW FOXBORO PC</v>
          </cell>
          <cell r="E5966" t="str">
            <v>BW FOXBORO</v>
          </cell>
          <cell r="F5966" t="str">
            <v>20 PATRIOT PL # 2035</v>
          </cell>
          <cell r="G5966" t="str">
            <v>FOXBORO, MA 02035-1375</v>
          </cell>
          <cell r="J5966" t="str">
            <v>FOXBORO</v>
          </cell>
          <cell r="K5966" t="str">
            <v>MA</v>
          </cell>
          <cell r="L5966" t="str">
            <v>02035-1375</v>
          </cell>
          <cell r="M5966">
            <v>0</v>
          </cell>
          <cell r="N5966">
            <v>0</v>
          </cell>
        </row>
        <row r="5967">
          <cell r="A5967">
            <v>66011186</v>
          </cell>
          <cell r="B5967" t="str">
            <v>Y</v>
          </cell>
          <cell r="C5967" t="str">
            <v>NE66011186</v>
          </cell>
          <cell r="D5967" t="str">
            <v>SHORELINE NEPHROLOGY ASSOC</v>
          </cell>
          <cell r="E5967" t="str">
            <v>SHORELINE</v>
          </cell>
          <cell r="F5967" t="str">
            <v>17 WELLS ST STE 202</v>
          </cell>
          <cell r="G5967" t="str">
            <v>WESTERLY, RI 02891-2923</v>
          </cell>
          <cell r="J5967" t="str">
            <v>WESTERLY</v>
          </cell>
          <cell r="K5967" t="str">
            <v>RI</v>
          </cell>
          <cell r="L5967" t="str">
            <v>02891-2923</v>
          </cell>
          <cell r="M5967">
            <v>0</v>
          </cell>
          <cell r="N5967">
            <v>0</v>
          </cell>
        </row>
        <row r="5968">
          <cell r="A5968">
            <v>66011187</v>
          </cell>
          <cell r="B5968" t="str">
            <v>Y</v>
          </cell>
          <cell r="C5968" t="str">
            <v>NE66011187</v>
          </cell>
          <cell r="D5968" t="str">
            <v>PLYMOUTH ENT BOURNE</v>
          </cell>
          <cell r="E5968" t="str">
            <v>BOURNE</v>
          </cell>
          <cell r="F5968" t="str">
            <v>1 COUNTY RD</v>
          </cell>
          <cell r="G5968" t="str">
            <v>BOURNE, MA 02532-3756</v>
          </cell>
          <cell r="J5968" t="str">
            <v>BOURNE</v>
          </cell>
          <cell r="K5968" t="str">
            <v>MA</v>
          </cell>
          <cell r="L5968" t="str">
            <v>02532-3756</v>
          </cell>
          <cell r="N5968">
            <v>0</v>
          </cell>
        </row>
        <row r="5969">
          <cell r="A5969">
            <v>66011188</v>
          </cell>
          <cell r="B5969" t="str">
            <v>Y</v>
          </cell>
          <cell r="C5969" t="str">
            <v>NE66011188</v>
          </cell>
          <cell r="D5969" t="str">
            <v>WATERFIELD OB GYN</v>
          </cell>
          <cell r="E5969" t="str">
            <v>WATERFIELD</v>
          </cell>
          <cell r="F5969" t="str">
            <v>955 MAIN ST STE 208</v>
          </cell>
          <cell r="G5969" t="str">
            <v>WINCHESTER, MA 01890-4302</v>
          </cell>
          <cell r="J5969" t="str">
            <v>WINCHESTER</v>
          </cell>
          <cell r="K5969" t="str">
            <v>MA</v>
          </cell>
          <cell r="L5969" t="str">
            <v>01890-4302</v>
          </cell>
          <cell r="M5969">
            <v>0</v>
          </cell>
          <cell r="N5969">
            <v>0</v>
          </cell>
        </row>
        <row r="5970">
          <cell r="A5970">
            <v>66011189</v>
          </cell>
          <cell r="B5970" t="str">
            <v>Y</v>
          </cell>
          <cell r="C5970" t="str">
            <v>NE66011189</v>
          </cell>
          <cell r="D5970" t="str">
            <v>CHARLES POPPER,M.D.</v>
          </cell>
          <cell r="E5970" t="str">
            <v>POPPER</v>
          </cell>
          <cell r="F5970" t="str">
            <v>385 CONCORD AVE STE 204</v>
          </cell>
          <cell r="G5970" t="str">
            <v>BELMONT, MA 02478-3037</v>
          </cell>
          <cell r="J5970" t="str">
            <v>BELMONT</v>
          </cell>
          <cell r="K5970" t="str">
            <v>MA</v>
          </cell>
          <cell r="L5970" t="str">
            <v>02478-3037</v>
          </cell>
          <cell r="N5970">
            <v>0</v>
          </cell>
        </row>
        <row r="5971">
          <cell r="A5971">
            <v>66011190</v>
          </cell>
          <cell r="B5971" t="str">
            <v>Y</v>
          </cell>
          <cell r="C5971" t="str">
            <v>NE66011190</v>
          </cell>
          <cell r="D5971" t="str">
            <v>PERSONALIZED MEN'S HEALTH BOST</v>
          </cell>
          <cell r="E5971" t="str">
            <v>PERSONALIZED MENS HEALTH</v>
          </cell>
          <cell r="F5971" t="str">
            <v>1 BROOKLINE PL STE 624</v>
          </cell>
          <cell r="G5971" t="str">
            <v>BROOKLINE, MA 02445-7296</v>
          </cell>
          <cell r="J5971" t="str">
            <v>BROOKLINE</v>
          </cell>
          <cell r="K5971" t="str">
            <v>MA</v>
          </cell>
          <cell r="L5971" t="str">
            <v>02445-7296</v>
          </cell>
          <cell r="N5971">
            <v>0</v>
          </cell>
        </row>
        <row r="5972">
          <cell r="A5972">
            <v>66011191</v>
          </cell>
          <cell r="B5972" t="str">
            <v>Y</v>
          </cell>
          <cell r="C5972" t="str">
            <v>NE66011191</v>
          </cell>
          <cell r="D5972" t="str">
            <v>ALLAN B. ROSANSKY, M.D.</v>
          </cell>
          <cell r="E5972" t="str">
            <v>ROSANSKY</v>
          </cell>
          <cell r="F5972" t="str">
            <v>1842 BEACON ST, STE 402</v>
          </cell>
          <cell r="G5972" t="str">
            <v>BROOKLINE, MA 02445</v>
          </cell>
          <cell r="J5972" t="str">
            <v>BROOKLINE</v>
          </cell>
          <cell r="K5972" t="str">
            <v>MA</v>
          </cell>
          <cell r="L5972">
            <v>2445</v>
          </cell>
          <cell r="M5972">
            <v>42.331600000000002</v>
          </cell>
          <cell r="N5972">
            <v>-71.132499999999993</v>
          </cell>
        </row>
        <row r="5973">
          <cell r="A5973">
            <v>66011192</v>
          </cell>
          <cell r="B5973" t="str">
            <v>Y</v>
          </cell>
          <cell r="C5973" t="str">
            <v>NE66011192</v>
          </cell>
          <cell r="D5973" t="str">
            <v>CHRISTEN FRAGALA, M.D.</v>
          </cell>
          <cell r="E5973" t="str">
            <v>FRAGALA</v>
          </cell>
          <cell r="F5973" t="str">
            <v>1 MEETING HOUSE RD STE 8</v>
          </cell>
          <cell r="G5973" t="str">
            <v>CHELMSFORD, MA 01824-2737</v>
          </cell>
          <cell r="J5973" t="str">
            <v>CHELMSFORD</v>
          </cell>
          <cell r="K5973" t="str">
            <v>MA</v>
          </cell>
          <cell r="L5973" t="str">
            <v>01824-2737</v>
          </cell>
          <cell r="M5973">
            <v>0</v>
          </cell>
          <cell r="N5973">
            <v>0</v>
          </cell>
        </row>
        <row r="5974">
          <cell r="A5974">
            <v>66011193</v>
          </cell>
          <cell r="B5974" t="str">
            <v>N</v>
          </cell>
          <cell r="C5974" t="str">
            <v>NE66011193</v>
          </cell>
          <cell r="D5974" t="str">
            <v>EGILIUS SPIERINGS MD-OMXP2011</v>
          </cell>
          <cell r="E5974" t="str">
            <v>SPIERINGS (TERM)</v>
          </cell>
          <cell r="F5974" t="str">
            <v>72 MOUNT AUBURN ST</v>
          </cell>
          <cell r="G5974" t="str">
            <v>WATERTOWN, MA 02472-3930</v>
          </cell>
          <cell r="J5974" t="str">
            <v>WATERTOWN</v>
          </cell>
          <cell r="K5974" t="str">
            <v>MA</v>
          </cell>
          <cell r="L5974" t="str">
            <v>02472-3930</v>
          </cell>
          <cell r="N5974">
            <v>0</v>
          </cell>
        </row>
        <row r="5975">
          <cell r="A5975">
            <v>66011195</v>
          </cell>
          <cell r="B5975" t="str">
            <v>Y</v>
          </cell>
          <cell r="C5975" t="str">
            <v>NE66011195</v>
          </cell>
          <cell r="D5975" t="str">
            <v>N.E. PAIN ASSOC - WORCESTER</v>
          </cell>
          <cell r="E5975" t="str">
            <v>NEW ENGLAND</v>
          </cell>
          <cell r="F5975" t="str">
            <v>48 ELM ST</v>
          </cell>
          <cell r="G5975" t="str">
            <v>WORCESTER, MA 01609-2541</v>
          </cell>
          <cell r="J5975" t="str">
            <v>WORCESTER</v>
          </cell>
          <cell r="K5975" t="str">
            <v>MA</v>
          </cell>
          <cell r="L5975" t="str">
            <v>01609-2541</v>
          </cell>
          <cell r="M5975">
            <v>0</v>
          </cell>
          <cell r="N5975">
            <v>0</v>
          </cell>
        </row>
        <row r="5976">
          <cell r="A5976">
            <v>66011196</v>
          </cell>
          <cell r="B5976" t="str">
            <v>Y</v>
          </cell>
          <cell r="C5976" t="str">
            <v>NE66011196</v>
          </cell>
          <cell r="D5976" t="str">
            <v>N.E. PAIN ASSOC - WOONSOCKET</v>
          </cell>
          <cell r="E5976" t="str">
            <v>NEW ENGLAND</v>
          </cell>
          <cell r="F5976" t="str">
            <v>25 JOHN A CUMMINGS WAY STE 2</v>
          </cell>
          <cell r="G5976" t="str">
            <v>WOONSOCKET, RI 02895-3224</v>
          </cell>
          <cell r="J5976" t="str">
            <v>WOONSOCKET</v>
          </cell>
          <cell r="K5976" t="str">
            <v>RI</v>
          </cell>
          <cell r="L5976" t="str">
            <v>02895-3224</v>
          </cell>
          <cell r="M5976">
            <v>0</v>
          </cell>
          <cell r="N5976">
            <v>0</v>
          </cell>
        </row>
        <row r="5977">
          <cell r="A5977">
            <v>66011197</v>
          </cell>
          <cell r="B5977" t="str">
            <v>Y</v>
          </cell>
          <cell r="C5977" t="str">
            <v>NE66011197</v>
          </cell>
          <cell r="D5977" t="str">
            <v>N.E. PAIN ASSOC - WINCHESTER</v>
          </cell>
          <cell r="E5977" t="str">
            <v>NEW ENGLAND</v>
          </cell>
          <cell r="F5977" t="str">
            <v>10 CONVERSE PL STE 4</v>
          </cell>
          <cell r="G5977" t="str">
            <v>WINCHESTER, MA 01890-2713</v>
          </cell>
          <cell r="J5977" t="str">
            <v>WINCHESTER</v>
          </cell>
          <cell r="K5977" t="str">
            <v>MA</v>
          </cell>
          <cell r="L5977" t="str">
            <v>01890-2713</v>
          </cell>
          <cell r="N5977">
            <v>0</v>
          </cell>
        </row>
        <row r="5978">
          <cell r="A5978">
            <v>66011198</v>
          </cell>
          <cell r="B5978" t="str">
            <v>Y</v>
          </cell>
          <cell r="C5978" t="str">
            <v>NE66011198</v>
          </cell>
          <cell r="D5978" t="str">
            <v>FAMILY PRACTICE OF S.NASHUA</v>
          </cell>
          <cell r="E5978" t="str">
            <v>FAMILY</v>
          </cell>
          <cell r="F5978" t="str">
            <v>383 E DUNSTABLE RD</v>
          </cell>
          <cell r="G5978" t="str">
            <v>NASHUA, NH 03062-4216</v>
          </cell>
          <cell r="J5978" t="str">
            <v>NASHUA</v>
          </cell>
          <cell r="K5978" t="str">
            <v>NH</v>
          </cell>
          <cell r="L5978" t="str">
            <v>03062-4216</v>
          </cell>
          <cell r="M5978">
            <v>0</v>
          </cell>
          <cell r="N5978">
            <v>0</v>
          </cell>
        </row>
        <row r="5979">
          <cell r="A5979">
            <v>66011199</v>
          </cell>
          <cell r="B5979" t="str">
            <v>Y</v>
          </cell>
          <cell r="C5979" t="str">
            <v>NE66011199</v>
          </cell>
          <cell r="D5979" t="str">
            <v>CLEANSLATE - HOLYOKE</v>
          </cell>
          <cell r="E5979" t="str">
            <v>CLEANSLATE - HOLYOKE</v>
          </cell>
          <cell r="F5979" t="str">
            <v>384 HIGH ST</v>
          </cell>
          <cell r="G5979" t="str">
            <v>HOLYOKE, MA 01040-4915</v>
          </cell>
          <cell r="J5979" t="str">
            <v>HOLYOKE</v>
          </cell>
          <cell r="K5979" t="str">
            <v>MA</v>
          </cell>
          <cell r="L5979" t="str">
            <v>01040-4915</v>
          </cell>
          <cell r="M5979">
            <v>0</v>
          </cell>
          <cell r="N5979">
            <v>0</v>
          </cell>
        </row>
        <row r="5980">
          <cell r="A5980">
            <v>66011200</v>
          </cell>
          <cell r="B5980" t="str">
            <v>Y</v>
          </cell>
          <cell r="C5980" t="str">
            <v>NE66011200</v>
          </cell>
          <cell r="D5980" t="str">
            <v>FOUNDATION FAMILY PRACTICE</v>
          </cell>
          <cell r="E5980" t="str">
            <v>FOUNDATION</v>
          </cell>
          <cell r="F5980" t="str">
            <v>19 TYLER ST STE 103</v>
          </cell>
          <cell r="G5980" t="str">
            <v>NASHUA, NH 03060-2951</v>
          </cell>
          <cell r="J5980" t="str">
            <v>NASHUA</v>
          </cell>
          <cell r="K5980" t="str">
            <v>NH</v>
          </cell>
          <cell r="L5980" t="str">
            <v>03060-2951</v>
          </cell>
          <cell r="M5980">
            <v>0</v>
          </cell>
          <cell r="N5980">
            <v>0</v>
          </cell>
        </row>
        <row r="5981">
          <cell r="A5981">
            <v>66011201</v>
          </cell>
          <cell r="B5981" t="str">
            <v>N</v>
          </cell>
          <cell r="C5981" t="str">
            <v>NE66011201</v>
          </cell>
          <cell r="D5981" t="str">
            <v>FORSYTH - GOODSON STUDY</v>
          </cell>
          <cell r="E5981" t="str">
            <v>HASTUR (TERM)</v>
          </cell>
          <cell r="F5981" t="str">
            <v>DR. HATICE HASTURK</v>
          </cell>
          <cell r="G5981" t="str">
            <v>245 FIRST ST, 17TH FL</v>
          </cell>
          <cell r="H5981" t="str">
            <v>CAMBRIDGE, MA 02142-1292</v>
          </cell>
          <cell r="J5981" t="str">
            <v>CAMBRIDGE</v>
          </cell>
          <cell r="K5981" t="str">
            <v>MA</v>
          </cell>
          <cell r="L5981" t="str">
            <v>02142-1292</v>
          </cell>
          <cell r="N5981">
            <v>0</v>
          </cell>
        </row>
        <row r="5982">
          <cell r="A5982">
            <v>66011202</v>
          </cell>
          <cell r="B5982" t="str">
            <v>Y</v>
          </cell>
          <cell r="C5982" t="str">
            <v>NE66011202</v>
          </cell>
          <cell r="D5982" t="str">
            <v>SOUTH END DERM &amp; SKIN CARE</v>
          </cell>
          <cell r="E5982" t="str">
            <v>SOUTH END</v>
          </cell>
          <cell r="F5982" t="str">
            <v>321 COLUMBUS AVE STE 2R</v>
          </cell>
          <cell r="G5982" t="str">
            <v>BOSTON, MA 02116-5168</v>
          </cell>
          <cell r="J5982" t="str">
            <v>BOSTON</v>
          </cell>
          <cell r="K5982" t="str">
            <v>MA</v>
          </cell>
          <cell r="L5982" t="str">
            <v>02116-5168</v>
          </cell>
          <cell r="M5982">
            <v>0</v>
          </cell>
          <cell r="N5982">
            <v>0</v>
          </cell>
        </row>
        <row r="5983">
          <cell r="A5983">
            <v>66011203</v>
          </cell>
          <cell r="B5983" t="str">
            <v>Y</v>
          </cell>
          <cell r="C5983" t="str">
            <v>NE66011203</v>
          </cell>
          <cell r="D5983" t="str">
            <v>SOUTH SHORE VNA</v>
          </cell>
          <cell r="E5983" t="str">
            <v>SOUTH SHORE HOME CARE</v>
          </cell>
          <cell r="F5983" t="str">
            <v>100 BAY STATE DR</v>
          </cell>
          <cell r="G5983" t="str">
            <v>BRAINTREE, MA 02184-5217</v>
          </cell>
          <cell r="J5983" t="str">
            <v>BRAINTREE</v>
          </cell>
          <cell r="K5983" t="str">
            <v>MA</v>
          </cell>
          <cell r="L5983" t="str">
            <v>02184-5217</v>
          </cell>
          <cell r="M5983">
            <v>0</v>
          </cell>
          <cell r="N5983">
            <v>0</v>
          </cell>
        </row>
        <row r="5984">
          <cell r="A5984">
            <v>66011205</v>
          </cell>
          <cell r="B5984" t="str">
            <v>Y</v>
          </cell>
          <cell r="C5984" t="str">
            <v>NE66011205</v>
          </cell>
          <cell r="D5984" t="str">
            <v>THEODORE WASIK,M.D.</v>
          </cell>
          <cell r="E5984" t="str">
            <v>WASIK</v>
          </cell>
          <cell r="F5984" t="str">
            <v>61 ROSELAND ST STE 8</v>
          </cell>
          <cell r="G5984" t="str">
            <v>SOMERVILLE, MA 02143-3524</v>
          </cell>
          <cell r="J5984" t="str">
            <v>SOMERVILLE</v>
          </cell>
          <cell r="K5984" t="str">
            <v>MA</v>
          </cell>
          <cell r="L5984" t="str">
            <v>02143-3524</v>
          </cell>
          <cell r="M5984">
            <v>0</v>
          </cell>
          <cell r="N5984">
            <v>0</v>
          </cell>
        </row>
        <row r="5985">
          <cell r="A5985">
            <v>66011206</v>
          </cell>
          <cell r="B5985" t="str">
            <v>Y</v>
          </cell>
          <cell r="C5985" t="str">
            <v>NE66011206</v>
          </cell>
          <cell r="D5985" t="str">
            <v>CENTER FOR WOMEN'S GASTRO</v>
          </cell>
          <cell r="E5985" t="str">
            <v>CENTER FOR WOMENS</v>
          </cell>
          <cell r="F5985" t="str">
            <v>100 DUDLEY ST FL 3</v>
          </cell>
          <cell r="G5985" t="str">
            <v>PROVIDENCE, RI 02905-3233</v>
          </cell>
          <cell r="J5985" t="str">
            <v>PROVIDENCE</v>
          </cell>
          <cell r="K5985" t="str">
            <v>RI</v>
          </cell>
          <cell r="L5985" t="str">
            <v>02905-3233</v>
          </cell>
          <cell r="M5985">
            <v>0</v>
          </cell>
          <cell r="N5985">
            <v>0</v>
          </cell>
        </row>
        <row r="5986">
          <cell r="A5986">
            <v>66011207</v>
          </cell>
          <cell r="B5986" t="str">
            <v>Y</v>
          </cell>
          <cell r="C5986" t="str">
            <v>NE66011207</v>
          </cell>
          <cell r="D5986" t="str">
            <v>NEW ENGLAND UROGYNECOLOGY</v>
          </cell>
          <cell r="E5986" t="str">
            <v>NEW ENGLAND</v>
          </cell>
          <cell r="F5986" t="str">
            <v>800 W CUMMINGS PARK STE 2550</v>
          </cell>
          <cell r="G5986" t="str">
            <v>WOBURN, MA 01801-6389</v>
          </cell>
          <cell r="J5986" t="str">
            <v>WOBURN</v>
          </cell>
          <cell r="K5986" t="str">
            <v>MA</v>
          </cell>
          <cell r="L5986" t="str">
            <v>01801-6389</v>
          </cell>
          <cell r="N5986">
            <v>0</v>
          </cell>
        </row>
        <row r="5987">
          <cell r="A5987">
            <v>66011208</v>
          </cell>
          <cell r="B5987" t="str">
            <v>Y</v>
          </cell>
          <cell r="C5987" t="str">
            <v>NE66011208</v>
          </cell>
          <cell r="D5987" t="str">
            <v>C. JOSEPH MATHEW, M.D.</v>
          </cell>
          <cell r="E5987" t="str">
            <v>MATHEW</v>
          </cell>
          <cell r="F5987" t="str">
            <v>1467 MAIN ST, SUITE 1</v>
          </cell>
          <cell r="G5987" t="str">
            <v>ATHOL, MA 01331-2669</v>
          </cell>
          <cell r="J5987" t="str">
            <v>ATHOL</v>
          </cell>
          <cell r="K5987" t="str">
            <v>MA</v>
          </cell>
          <cell r="L5987" t="str">
            <v>01331-2669</v>
          </cell>
          <cell r="N5987">
            <v>0</v>
          </cell>
        </row>
        <row r="5988">
          <cell r="A5988">
            <v>66011209</v>
          </cell>
          <cell r="B5988" t="str">
            <v>Y</v>
          </cell>
          <cell r="C5988" t="str">
            <v>NE66011209</v>
          </cell>
          <cell r="D5988" t="str">
            <v>NORWOOD PRIMARY CARE</v>
          </cell>
          <cell r="E5988" t="str">
            <v>NORWOOD</v>
          </cell>
          <cell r="F5988" t="str">
            <v>1210 BOSTON PROVIDENCE TPKE</v>
          </cell>
          <cell r="G5988" t="str">
            <v>NORWOOD, MA 02062-5061</v>
          </cell>
          <cell r="J5988" t="str">
            <v>NORWOOD</v>
          </cell>
          <cell r="K5988" t="str">
            <v>MA</v>
          </cell>
          <cell r="L5988" t="str">
            <v>02062-5061</v>
          </cell>
          <cell r="M5988">
            <v>0</v>
          </cell>
          <cell r="N5988">
            <v>0</v>
          </cell>
        </row>
        <row r="5989">
          <cell r="A5989">
            <v>66011210</v>
          </cell>
          <cell r="B5989" t="str">
            <v>N</v>
          </cell>
          <cell r="C5989" t="str">
            <v>NE66011210</v>
          </cell>
          <cell r="D5989" t="str">
            <v>LEXINGTON-WALTHAM DERM</v>
          </cell>
          <cell r="E5989" t="str">
            <v>LEXINGTON (TERM)</v>
          </cell>
          <cell r="F5989" t="str">
            <v>57 BEDFORD ST STE 201</v>
          </cell>
          <cell r="G5989" t="str">
            <v>LEXINGTON, MA 02420-4550</v>
          </cell>
          <cell r="J5989" t="str">
            <v>LEXINGTON</v>
          </cell>
          <cell r="K5989" t="str">
            <v>MA</v>
          </cell>
          <cell r="L5989" t="str">
            <v>02420-4550</v>
          </cell>
          <cell r="N5989">
            <v>0</v>
          </cell>
        </row>
        <row r="5990">
          <cell r="A5990">
            <v>66011211</v>
          </cell>
          <cell r="B5990" t="str">
            <v>Y</v>
          </cell>
          <cell r="C5990" t="str">
            <v>NE66011211</v>
          </cell>
          <cell r="D5990" t="str">
            <v>DERM PROFESSIONALS 101</v>
          </cell>
          <cell r="E5990" t="str">
            <v>DERM</v>
          </cell>
          <cell r="F5990" t="str">
            <v>1672 S COUNTY TRL STE 101</v>
          </cell>
          <cell r="G5990" t="str">
            <v>EAST GREENWICH, RI 02818-5099</v>
          </cell>
          <cell r="J5990" t="str">
            <v>EAST GREENWICH</v>
          </cell>
          <cell r="K5990" t="str">
            <v>RI</v>
          </cell>
          <cell r="L5990" t="str">
            <v>02818-5099</v>
          </cell>
          <cell r="M5990">
            <v>0</v>
          </cell>
          <cell r="N5990">
            <v>0</v>
          </cell>
        </row>
        <row r="5991">
          <cell r="A5991">
            <v>66011212</v>
          </cell>
          <cell r="B5991" t="str">
            <v>Y</v>
          </cell>
          <cell r="C5991" t="str">
            <v>NE66011212</v>
          </cell>
          <cell r="D5991" t="str">
            <v>DERM PROFESSIONALS 301</v>
          </cell>
          <cell r="E5991" t="str">
            <v>DERM</v>
          </cell>
          <cell r="F5991" t="str">
            <v>1672 S COUNTY TRL STE 301</v>
          </cell>
          <cell r="G5991" t="str">
            <v>EAST GREENWICH, RI 02818-5099</v>
          </cell>
          <cell r="J5991" t="str">
            <v>EAST GREENWICH</v>
          </cell>
          <cell r="K5991" t="str">
            <v>RI</v>
          </cell>
          <cell r="L5991" t="str">
            <v>02818-5099</v>
          </cell>
          <cell r="M5991">
            <v>0</v>
          </cell>
          <cell r="N5991">
            <v>0</v>
          </cell>
        </row>
        <row r="5992">
          <cell r="A5992">
            <v>66011213</v>
          </cell>
          <cell r="B5992" t="str">
            <v>Y</v>
          </cell>
          <cell r="C5992" t="str">
            <v>NE66011213</v>
          </cell>
          <cell r="D5992" t="str">
            <v>BOURNEWOOD - STEDMAN ITU</v>
          </cell>
          <cell r="E5992" t="str">
            <v>BOURNEWOOD</v>
          </cell>
          <cell r="F5992" t="str">
            <v>300 SOUTH ST</v>
          </cell>
          <cell r="G5992" t="str">
            <v>CHESTNUT HILL, MA 02467-3658</v>
          </cell>
          <cell r="J5992" t="str">
            <v>CHESTNUT HILL</v>
          </cell>
          <cell r="K5992" t="str">
            <v>MA</v>
          </cell>
          <cell r="L5992" t="str">
            <v>02467-3658</v>
          </cell>
          <cell r="M5992">
            <v>0</v>
          </cell>
          <cell r="N5992">
            <v>0</v>
          </cell>
        </row>
        <row r="5993">
          <cell r="A5993">
            <v>66011214</v>
          </cell>
          <cell r="B5993" t="str">
            <v>Y</v>
          </cell>
          <cell r="C5993" t="str">
            <v>NE66011214</v>
          </cell>
          <cell r="D5993" t="str">
            <v>BOURNEWOOD - EMERSON 1</v>
          </cell>
          <cell r="E5993" t="str">
            <v>BOURNEWOOD</v>
          </cell>
          <cell r="F5993" t="str">
            <v>300 SOUTH ST</v>
          </cell>
          <cell r="G5993" t="str">
            <v>CHESTNUT HILL, MA 02467-3658</v>
          </cell>
          <cell r="J5993" t="str">
            <v>CHESTNUT HILL</v>
          </cell>
          <cell r="K5993" t="str">
            <v>MA</v>
          </cell>
          <cell r="L5993" t="str">
            <v>02467-3658</v>
          </cell>
          <cell r="M5993">
            <v>0</v>
          </cell>
          <cell r="N5993">
            <v>0</v>
          </cell>
        </row>
        <row r="5994">
          <cell r="A5994">
            <v>66011215</v>
          </cell>
          <cell r="B5994" t="str">
            <v>Y</v>
          </cell>
          <cell r="C5994" t="str">
            <v>NE66011215</v>
          </cell>
          <cell r="D5994" t="str">
            <v>BOURNEWOOD - EMERSON 2</v>
          </cell>
          <cell r="E5994" t="str">
            <v>BOURNEWOOD</v>
          </cell>
          <cell r="F5994" t="str">
            <v>300 SOUTH ST</v>
          </cell>
          <cell r="G5994" t="str">
            <v>CHESTNUT HILL, MA 02467-3658</v>
          </cell>
          <cell r="J5994" t="str">
            <v>CHESTNUT HILL</v>
          </cell>
          <cell r="K5994" t="str">
            <v>MA</v>
          </cell>
          <cell r="L5994" t="str">
            <v>02467-3658</v>
          </cell>
          <cell r="M5994">
            <v>0</v>
          </cell>
          <cell r="N5994">
            <v>0</v>
          </cell>
        </row>
        <row r="5995">
          <cell r="A5995">
            <v>66011216</v>
          </cell>
          <cell r="B5995" t="str">
            <v>Y</v>
          </cell>
          <cell r="C5995" t="str">
            <v>NE66011216</v>
          </cell>
          <cell r="D5995" t="str">
            <v>BOURNEWOOD - DODGE ITU</v>
          </cell>
          <cell r="E5995" t="str">
            <v>BOURNEWOOD</v>
          </cell>
          <cell r="F5995" t="str">
            <v>300 SOUTH ST</v>
          </cell>
          <cell r="G5995" t="str">
            <v>CHESTNUT HILL, MA 02467-3658</v>
          </cell>
          <cell r="J5995" t="str">
            <v>CHESTNUT HILL</v>
          </cell>
          <cell r="K5995" t="str">
            <v>MA</v>
          </cell>
          <cell r="L5995" t="str">
            <v>02467-3658</v>
          </cell>
          <cell r="M5995">
            <v>0</v>
          </cell>
          <cell r="N5995">
            <v>0</v>
          </cell>
        </row>
        <row r="5996">
          <cell r="A5996">
            <v>66011217</v>
          </cell>
          <cell r="B5996" t="str">
            <v>Y</v>
          </cell>
          <cell r="C5996" t="str">
            <v>NE66011217</v>
          </cell>
          <cell r="D5996" t="str">
            <v>BOURNEWOOD - DODGE 2</v>
          </cell>
          <cell r="E5996" t="str">
            <v>BOURNEWOOD</v>
          </cell>
          <cell r="F5996" t="str">
            <v>300 SOUTH ST</v>
          </cell>
          <cell r="G5996" t="str">
            <v>CHESTNUT HILL, MA 02467-3658</v>
          </cell>
          <cell r="J5996" t="str">
            <v>CHESTNUT HILL</v>
          </cell>
          <cell r="K5996" t="str">
            <v>MA</v>
          </cell>
          <cell r="L5996" t="str">
            <v>02467-3658</v>
          </cell>
          <cell r="M5996">
            <v>0</v>
          </cell>
          <cell r="N5996">
            <v>0</v>
          </cell>
        </row>
        <row r="5997">
          <cell r="A5997">
            <v>66011218</v>
          </cell>
          <cell r="B5997" t="str">
            <v>Y</v>
          </cell>
          <cell r="C5997" t="str">
            <v>NE66011218</v>
          </cell>
          <cell r="D5997" t="str">
            <v>BOURNEWOOD - AMBULATORY</v>
          </cell>
          <cell r="E5997" t="str">
            <v>BOURNEWOOD</v>
          </cell>
          <cell r="F5997" t="str">
            <v>300 SOUTH ST</v>
          </cell>
          <cell r="G5997" t="str">
            <v>CHESTNUT HILL, MA 02467-3658</v>
          </cell>
          <cell r="J5997" t="str">
            <v>CHESTNUT HILL</v>
          </cell>
          <cell r="K5997" t="str">
            <v>MA</v>
          </cell>
          <cell r="L5997" t="str">
            <v>02467-3658</v>
          </cell>
          <cell r="M5997">
            <v>0</v>
          </cell>
          <cell r="N5997">
            <v>0</v>
          </cell>
        </row>
        <row r="5998">
          <cell r="A5998">
            <v>66011220</v>
          </cell>
          <cell r="B5998" t="str">
            <v>Y</v>
          </cell>
          <cell r="C5998" t="str">
            <v>NE66011220</v>
          </cell>
          <cell r="D5998" t="str">
            <v>BEACON FAMILY MEDICINE</v>
          </cell>
          <cell r="E5998" t="str">
            <v>BEACON</v>
          </cell>
          <cell r="F5998" t="str">
            <v>130 COUNTY RD STE G</v>
          </cell>
          <cell r="G5998" t="str">
            <v>IPSWICH, MA 01938-2585</v>
          </cell>
          <cell r="J5998" t="str">
            <v>IPSWICH</v>
          </cell>
          <cell r="K5998" t="str">
            <v>MA</v>
          </cell>
          <cell r="L5998" t="str">
            <v>01938-2585</v>
          </cell>
          <cell r="M5998">
            <v>0</v>
          </cell>
          <cell r="N5998">
            <v>0</v>
          </cell>
        </row>
        <row r="5999">
          <cell r="A5999">
            <v>66011221</v>
          </cell>
          <cell r="B5999" t="str">
            <v>Y</v>
          </cell>
          <cell r="C5999" t="str">
            <v>NE66011221</v>
          </cell>
          <cell r="D5999" t="str">
            <v>WHOLE PERSON HEALTH</v>
          </cell>
          <cell r="E5999" t="str">
            <v>JOHNSON</v>
          </cell>
          <cell r="F5999" t="str">
            <v>294 PLEASANT ST STE 201B</v>
          </cell>
          <cell r="G5999" t="str">
            <v>STOUGHTON, MA 02072-2571</v>
          </cell>
          <cell r="J5999" t="str">
            <v>STOUGHTON</v>
          </cell>
          <cell r="K5999" t="str">
            <v>MA</v>
          </cell>
          <cell r="L5999" t="str">
            <v>02072-2571</v>
          </cell>
          <cell r="N5999">
            <v>0</v>
          </cell>
        </row>
        <row r="6000">
          <cell r="A6000">
            <v>66011222</v>
          </cell>
          <cell r="B6000" t="str">
            <v>Y</v>
          </cell>
          <cell r="C6000" t="str">
            <v>NE66011222</v>
          </cell>
          <cell r="D6000" t="str">
            <v>BALD HILL WALK IN, P.C</v>
          </cell>
          <cell r="E6000" t="str">
            <v>BALDHILL WALK IN</v>
          </cell>
          <cell r="F6000" t="str">
            <v>300 QUAKER LN STE 16</v>
          </cell>
          <cell r="G6000" t="str">
            <v>WARWICK, RI 02886-6694</v>
          </cell>
          <cell r="J6000" t="str">
            <v>WARWICK</v>
          </cell>
          <cell r="K6000" t="str">
            <v>RI</v>
          </cell>
          <cell r="L6000" t="str">
            <v>02886-6694</v>
          </cell>
          <cell r="M6000">
            <v>0</v>
          </cell>
          <cell r="N6000">
            <v>0</v>
          </cell>
        </row>
        <row r="6001">
          <cell r="A6001">
            <v>66011223</v>
          </cell>
          <cell r="B6001" t="str">
            <v>N</v>
          </cell>
          <cell r="C6001" t="str">
            <v>NE66011223</v>
          </cell>
          <cell r="D6001" t="str">
            <v>STANLEY ST TREATMENT LOGISTICS</v>
          </cell>
          <cell r="E6001" t="str">
            <v>SSTAR (TERM)</v>
          </cell>
          <cell r="F6001" t="str">
            <v>1010 S MAIN ST</v>
          </cell>
          <cell r="G6001" t="str">
            <v>FALL RIVER, MA 02724-2855</v>
          </cell>
          <cell r="J6001" t="str">
            <v>FALL RIVER</v>
          </cell>
          <cell r="K6001" t="str">
            <v>MA</v>
          </cell>
          <cell r="L6001" t="str">
            <v>02724-2855</v>
          </cell>
          <cell r="N6001">
            <v>0</v>
          </cell>
        </row>
        <row r="6002">
          <cell r="A6002">
            <v>66011224</v>
          </cell>
          <cell r="B6002" t="str">
            <v>Y</v>
          </cell>
          <cell r="C6002" t="str">
            <v>NE66011224</v>
          </cell>
          <cell r="D6002" t="str">
            <v>VALLEY PSYCHIATRIC SERVICES</v>
          </cell>
          <cell r="E6002" t="str">
            <v>VALLEY PSYCHIATRIC SERVIC</v>
          </cell>
          <cell r="F6002" t="str">
            <v>511 E COLUMBUS AVE</v>
          </cell>
          <cell r="G6002" t="str">
            <v>SPRINGFIELD, MA 01105-2506</v>
          </cell>
          <cell r="J6002" t="str">
            <v>SPRINGFIELD</v>
          </cell>
          <cell r="K6002" t="str">
            <v>MA</v>
          </cell>
          <cell r="L6002" t="str">
            <v>01105-2506</v>
          </cell>
          <cell r="M6002">
            <v>0</v>
          </cell>
          <cell r="N6002">
            <v>0</v>
          </cell>
        </row>
        <row r="6003">
          <cell r="A6003">
            <v>66011225</v>
          </cell>
          <cell r="B6003" t="str">
            <v>Y</v>
          </cell>
          <cell r="C6003" t="str">
            <v>NE66011225</v>
          </cell>
          <cell r="D6003" t="str">
            <v>ROSALINE BARRON, M.D.</v>
          </cell>
          <cell r="E6003" t="str">
            <v>BARRON</v>
          </cell>
          <cell r="F6003" t="str">
            <v>300 MOUNT AUBURN ST STE 507</v>
          </cell>
          <cell r="G6003" t="str">
            <v>CAMBRIDGE, MA 02138-5665</v>
          </cell>
          <cell r="J6003" t="str">
            <v>CAMBRIDGE</v>
          </cell>
          <cell r="K6003" t="str">
            <v>MA</v>
          </cell>
          <cell r="L6003" t="str">
            <v>02138-5665</v>
          </cell>
          <cell r="N6003">
            <v>0</v>
          </cell>
        </row>
        <row r="6004">
          <cell r="A6004">
            <v>66011228</v>
          </cell>
          <cell r="B6004" t="str">
            <v>Y</v>
          </cell>
          <cell r="C6004" t="str">
            <v>NE66011228</v>
          </cell>
          <cell r="D6004" t="str">
            <v>RAOUF SAYEGH, M.D.</v>
          </cell>
          <cell r="E6004" t="str">
            <v>SAYEGH</v>
          </cell>
          <cell r="F6004" t="str">
            <v>50 PROSPECT ST RM 301</v>
          </cell>
          <cell r="G6004" t="str">
            <v>LAWRENCE, MA 01841-2837</v>
          </cell>
          <cell r="J6004" t="str">
            <v>LAWRENCE</v>
          </cell>
          <cell r="K6004" t="str">
            <v>MA</v>
          </cell>
          <cell r="L6004" t="str">
            <v>01841-2837</v>
          </cell>
          <cell r="M6004">
            <v>0</v>
          </cell>
          <cell r="N6004">
            <v>0</v>
          </cell>
        </row>
        <row r="6005">
          <cell r="A6005">
            <v>66011229</v>
          </cell>
          <cell r="B6005" t="str">
            <v>Y</v>
          </cell>
          <cell r="C6005" t="str">
            <v>NE66011229</v>
          </cell>
          <cell r="D6005" t="str">
            <v>MERRIMACK VALLEY GYN</v>
          </cell>
          <cell r="E6005" t="str">
            <v>MERRIMACK</v>
          </cell>
          <cell r="F6005" t="str">
            <v>62 BROWN ST STE 202</v>
          </cell>
          <cell r="G6005" t="str">
            <v>HAVERHILL, MA 01830-6790</v>
          </cell>
          <cell r="J6005" t="str">
            <v>HAVERHILL</v>
          </cell>
          <cell r="K6005" t="str">
            <v>MA</v>
          </cell>
          <cell r="L6005" t="str">
            <v>01830-6790</v>
          </cell>
          <cell r="M6005">
            <v>0</v>
          </cell>
          <cell r="N6005">
            <v>0</v>
          </cell>
        </row>
        <row r="6006">
          <cell r="A6006">
            <v>66011230</v>
          </cell>
          <cell r="B6006" t="str">
            <v>Y</v>
          </cell>
          <cell r="C6006" t="str">
            <v>NE66011230</v>
          </cell>
          <cell r="D6006" t="str">
            <v>REPRODUCTIVE SCIENCE-SATELLITE</v>
          </cell>
          <cell r="E6006" t="str">
            <v>REPRODUCTIVE</v>
          </cell>
          <cell r="F6006" t="str">
            <v>1 FORBES RD</v>
          </cell>
          <cell r="G6006" t="str">
            <v>LEXINGTON, MA 02421-7305</v>
          </cell>
          <cell r="J6006" t="str">
            <v>LEXINGTON</v>
          </cell>
          <cell r="K6006" t="str">
            <v>MA</v>
          </cell>
          <cell r="L6006" t="str">
            <v>02421-7305</v>
          </cell>
          <cell r="N6006">
            <v>0</v>
          </cell>
        </row>
        <row r="6007">
          <cell r="A6007">
            <v>66011231</v>
          </cell>
          <cell r="B6007" t="str">
            <v>Y</v>
          </cell>
          <cell r="C6007" t="str">
            <v>NE66011231</v>
          </cell>
          <cell r="D6007" t="str">
            <v>KENNETH M. REED, M.D.</v>
          </cell>
          <cell r="E6007" t="str">
            <v>REED</v>
          </cell>
          <cell r="F6007" t="str">
            <v>110 LONG POND RD STE 203</v>
          </cell>
          <cell r="G6007" t="str">
            <v>PLYMOUTH, MA 02360-2642</v>
          </cell>
          <cell r="J6007" t="str">
            <v>PLYMOUTH</v>
          </cell>
          <cell r="K6007" t="str">
            <v>MA</v>
          </cell>
          <cell r="L6007" t="str">
            <v>02360-2642</v>
          </cell>
          <cell r="M6007">
            <v>0</v>
          </cell>
          <cell r="N6007">
            <v>0</v>
          </cell>
        </row>
        <row r="6008">
          <cell r="A6008">
            <v>66011232</v>
          </cell>
          <cell r="B6008" t="str">
            <v>Y</v>
          </cell>
          <cell r="C6008" t="str">
            <v>NE66011232</v>
          </cell>
          <cell r="D6008" t="str">
            <v>HUMANAE VITAE FAMILY HEALTH</v>
          </cell>
          <cell r="E6008" t="str">
            <v>HUMANAE</v>
          </cell>
          <cell r="F6008" t="str">
            <v>1F COMMONS DR UNIT 36</v>
          </cell>
          <cell r="G6008" t="str">
            <v>LONDONDERRY, NH 03053-3474</v>
          </cell>
          <cell r="J6008" t="str">
            <v>LONDONDERRY</v>
          </cell>
          <cell r="K6008" t="str">
            <v>NH</v>
          </cell>
          <cell r="L6008" t="str">
            <v>03053-3474</v>
          </cell>
          <cell r="M6008">
            <v>0</v>
          </cell>
          <cell r="N6008">
            <v>0</v>
          </cell>
        </row>
        <row r="6009">
          <cell r="A6009">
            <v>66011233</v>
          </cell>
          <cell r="B6009" t="str">
            <v>Y</v>
          </cell>
          <cell r="C6009" t="str">
            <v>NE66011233</v>
          </cell>
          <cell r="D6009" t="str">
            <v>KENNETH TERKELSEN,M.D.</v>
          </cell>
          <cell r="E6009" t="str">
            <v>TERKELSEN</v>
          </cell>
          <cell r="F6009" t="str">
            <v>400 NATHAN ELLIS HWY</v>
          </cell>
          <cell r="G6009" t="str">
            <v>MASHPEE, MA 02649-3121</v>
          </cell>
          <cell r="J6009" t="str">
            <v>MASHPEE</v>
          </cell>
          <cell r="K6009" t="str">
            <v>MA</v>
          </cell>
          <cell r="L6009" t="str">
            <v>02649-3121</v>
          </cell>
          <cell r="N6009">
            <v>0</v>
          </cell>
        </row>
        <row r="6010">
          <cell r="A6010">
            <v>66011234</v>
          </cell>
          <cell r="B6010" t="str">
            <v>N</v>
          </cell>
          <cell r="C6010" t="str">
            <v>NE66011234</v>
          </cell>
          <cell r="D6010" t="str">
            <v>AMPERE STUDIES - CPC CLIN RSCH</v>
          </cell>
          <cell r="E6010" t="str">
            <v>CPC CLINICAL RSCH (TERM)</v>
          </cell>
          <cell r="F6010" t="str">
            <v>400 BALD HILL RD</v>
          </cell>
          <cell r="G6010" t="str">
            <v>WARWICK, RI 02886-1617</v>
          </cell>
          <cell r="J6010" t="str">
            <v>WARWICK</v>
          </cell>
          <cell r="K6010" t="str">
            <v>RI</v>
          </cell>
          <cell r="L6010" t="str">
            <v>02886-1617</v>
          </cell>
          <cell r="N6010">
            <v>0</v>
          </cell>
        </row>
        <row r="6011">
          <cell r="A6011">
            <v>66011235</v>
          </cell>
          <cell r="B6011" t="str">
            <v>Y</v>
          </cell>
          <cell r="C6011" t="str">
            <v>NE66011235</v>
          </cell>
          <cell r="D6011" t="str">
            <v>AT HOME SENIOR CARE, INC</v>
          </cell>
          <cell r="E6011" t="str">
            <v>AT HOME SENIOR CARE</v>
          </cell>
          <cell r="F6011" t="str">
            <v>1340 CENTRE ST STE 208</v>
          </cell>
          <cell r="G6011" t="str">
            <v>NEWTON, MA 02459-2453</v>
          </cell>
          <cell r="J6011" t="str">
            <v>NEWTON</v>
          </cell>
          <cell r="K6011" t="str">
            <v>MA</v>
          </cell>
          <cell r="L6011" t="str">
            <v>02459-2453</v>
          </cell>
          <cell r="M6011">
            <v>0</v>
          </cell>
          <cell r="N6011">
            <v>0</v>
          </cell>
        </row>
        <row r="6012">
          <cell r="A6012">
            <v>66011236</v>
          </cell>
          <cell r="B6012" t="str">
            <v>Y</v>
          </cell>
          <cell r="C6012" t="str">
            <v>NE66011236</v>
          </cell>
          <cell r="D6012" t="str">
            <v>EXCEPTIONAL HEALTH</v>
          </cell>
          <cell r="E6012" t="str">
            <v>EXCEPTIONAL HEALTH</v>
          </cell>
          <cell r="F6012" t="str">
            <v>140 GOULD ST</v>
          </cell>
          <cell r="G6012" t="str">
            <v>NEEDHAM, MA 02494-2397</v>
          </cell>
          <cell r="J6012" t="str">
            <v>NEEDHAM</v>
          </cell>
          <cell r="K6012" t="str">
            <v>MA</v>
          </cell>
          <cell r="L6012" t="str">
            <v>02494-2397</v>
          </cell>
          <cell r="M6012">
            <v>0</v>
          </cell>
          <cell r="N6012">
            <v>0</v>
          </cell>
        </row>
        <row r="6013">
          <cell r="A6013">
            <v>66011237</v>
          </cell>
          <cell r="B6013" t="str">
            <v>Y</v>
          </cell>
          <cell r="C6013" t="str">
            <v>NE66011237</v>
          </cell>
          <cell r="D6013" t="str">
            <v>SHAMINI KIRUPANANTHAN, M.D.</v>
          </cell>
          <cell r="E6013" t="str">
            <v>KIRUPANANTHAN</v>
          </cell>
          <cell r="F6013" t="str">
            <v>101 AMESBURY ST STE 103</v>
          </cell>
          <cell r="G6013" t="str">
            <v>LAWRENCE, MA 01840-1310</v>
          </cell>
          <cell r="J6013" t="str">
            <v>LAWRENCE</v>
          </cell>
          <cell r="K6013" t="str">
            <v>MA</v>
          </cell>
          <cell r="L6013" t="str">
            <v>01840-1310</v>
          </cell>
          <cell r="M6013">
            <v>0</v>
          </cell>
          <cell r="N6013">
            <v>0</v>
          </cell>
        </row>
        <row r="6014">
          <cell r="A6014">
            <v>66011238</v>
          </cell>
          <cell r="B6014" t="str">
            <v>Y</v>
          </cell>
          <cell r="C6014" t="str">
            <v>NE66011238</v>
          </cell>
          <cell r="D6014" t="str">
            <v>SSTAR IN-PATIENT</v>
          </cell>
          <cell r="E6014" t="str">
            <v>STANLEY STREET TREATMENT</v>
          </cell>
          <cell r="F6014" t="str">
            <v>386 STANLEY ST</v>
          </cell>
          <cell r="G6014" t="str">
            <v>FALL RIVER, MA 02720-6009</v>
          </cell>
          <cell r="J6014" t="str">
            <v>FALL RIVER</v>
          </cell>
          <cell r="K6014" t="str">
            <v>MA</v>
          </cell>
          <cell r="L6014" t="str">
            <v>02720-6009</v>
          </cell>
          <cell r="M6014">
            <v>0</v>
          </cell>
          <cell r="N6014">
            <v>0</v>
          </cell>
        </row>
        <row r="6015">
          <cell r="A6015">
            <v>66011239</v>
          </cell>
          <cell r="B6015" t="str">
            <v>Y</v>
          </cell>
          <cell r="C6015" t="str">
            <v>NE66011239</v>
          </cell>
          <cell r="D6015" t="str">
            <v>FAMILY DOCTORS GROUP</v>
          </cell>
          <cell r="E6015" t="str">
            <v>SUN</v>
          </cell>
          <cell r="F6015" t="str">
            <v>1990 PAWTUCKET AVE</v>
          </cell>
          <cell r="G6015" t="str">
            <v>EAST PROVIDENCE, RI 02914-1726</v>
          </cell>
          <cell r="J6015" t="str">
            <v>EAST PROVIDENCE</v>
          </cell>
          <cell r="K6015" t="str">
            <v>RI</v>
          </cell>
          <cell r="L6015" t="str">
            <v>02914-1726</v>
          </cell>
          <cell r="M6015">
            <v>0</v>
          </cell>
          <cell r="N6015">
            <v>0</v>
          </cell>
        </row>
        <row r="6016">
          <cell r="A6016">
            <v>66011240</v>
          </cell>
          <cell r="B6016" t="str">
            <v>Y</v>
          </cell>
          <cell r="C6016" t="str">
            <v>NE66011240</v>
          </cell>
          <cell r="D6016" t="str">
            <v>PEDIATRIC RHEUMATOLOGY</v>
          </cell>
          <cell r="E6016" t="str">
            <v>NATTER</v>
          </cell>
          <cell r="F6016" t="str">
            <v>800 WASHINGTON ST STE 190</v>
          </cell>
          <cell r="G6016" t="str">
            <v>BOSTON, MA 02111-1552</v>
          </cell>
          <cell r="J6016" t="str">
            <v>BOSTON</v>
          </cell>
          <cell r="K6016" t="str">
            <v>MA</v>
          </cell>
          <cell r="L6016" t="str">
            <v>02111-1552</v>
          </cell>
          <cell r="M6016">
            <v>0</v>
          </cell>
          <cell r="N6016">
            <v>0</v>
          </cell>
        </row>
        <row r="6017">
          <cell r="A6017">
            <v>66011241</v>
          </cell>
          <cell r="B6017" t="str">
            <v>Y</v>
          </cell>
          <cell r="C6017" t="str">
            <v>NE66011241</v>
          </cell>
          <cell r="D6017" t="str">
            <v>DIV OF PEDIATRICS RHEUM-TUFTS</v>
          </cell>
          <cell r="E6017" t="str">
            <v>DIV OF PEDIATRICS RHEUM-T</v>
          </cell>
          <cell r="F6017" t="str">
            <v>TMC 190</v>
          </cell>
          <cell r="G6017" t="str">
            <v>800 WASHINGTON ST</v>
          </cell>
          <cell r="H6017" t="str">
            <v>BOSTON, MA 02111-1552</v>
          </cell>
          <cell r="J6017" t="str">
            <v>BOSTON</v>
          </cell>
          <cell r="K6017" t="str">
            <v>MA</v>
          </cell>
          <cell r="L6017" t="str">
            <v>02111-1552</v>
          </cell>
          <cell r="N6017">
            <v>0</v>
          </cell>
        </row>
        <row r="6018">
          <cell r="A6018">
            <v>66011242</v>
          </cell>
          <cell r="B6018" t="str">
            <v>Y</v>
          </cell>
          <cell r="C6018" t="str">
            <v>NE66011242</v>
          </cell>
          <cell r="D6018" t="str">
            <v>H. DAVID LU, M.D.</v>
          </cell>
          <cell r="E6018" t="str">
            <v>LU</v>
          </cell>
          <cell r="F6018" t="str">
            <v>93 POND ST</v>
          </cell>
          <cell r="G6018" t="str">
            <v>SHARON, MA 02067-2015</v>
          </cell>
          <cell r="J6018" t="str">
            <v>SHARON</v>
          </cell>
          <cell r="K6018" t="str">
            <v>MA</v>
          </cell>
          <cell r="L6018" t="str">
            <v>02067-2015</v>
          </cell>
          <cell r="N6018">
            <v>0</v>
          </cell>
        </row>
        <row r="6019">
          <cell r="A6019">
            <v>66011243</v>
          </cell>
          <cell r="B6019" t="str">
            <v>Y</v>
          </cell>
          <cell r="C6019" t="str">
            <v>NE66011243</v>
          </cell>
          <cell r="D6019" t="str">
            <v>SOUTH SHORE ENT</v>
          </cell>
          <cell r="E6019" t="str">
            <v>SOUTH SHORE ENT</v>
          </cell>
          <cell r="F6019" t="str">
            <v>825 MAIN ST STE 2</v>
          </cell>
          <cell r="G6019" t="str">
            <v>SOUTH WEYMOUTH, MA 02190-1659</v>
          </cell>
          <cell r="J6019" t="str">
            <v>SOUTH WEYMOUTH</v>
          </cell>
          <cell r="K6019" t="str">
            <v>MA</v>
          </cell>
          <cell r="L6019" t="str">
            <v>02190-1659</v>
          </cell>
          <cell r="N6019">
            <v>0</v>
          </cell>
        </row>
        <row r="6020">
          <cell r="A6020">
            <v>66011244</v>
          </cell>
          <cell r="B6020" t="str">
            <v>N</v>
          </cell>
          <cell r="C6020" t="str">
            <v>NE66011244</v>
          </cell>
          <cell r="D6020" t="str">
            <v>INNOVATIVE SENIOR CARE</v>
          </cell>
          <cell r="E6020" t="str">
            <v>INNOVATIVE (TERM)</v>
          </cell>
          <cell r="F6020" t="str">
            <v>99 BRACKETT ST APT 237</v>
          </cell>
          <cell r="G6020" t="str">
            <v>QUINCY, MA 02169-4632</v>
          </cell>
          <cell r="J6020" t="str">
            <v>QUINCY</v>
          </cell>
          <cell r="K6020" t="str">
            <v>MA</v>
          </cell>
          <cell r="L6020" t="str">
            <v>02169-4632</v>
          </cell>
          <cell r="N6020">
            <v>0</v>
          </cell>
        </row>
        <row r="6021">
          <cell r="A6021">
            <v>66011245</v>
          </cell>
          <cell r="B6021" t="str">
            <v>Y</v>
          </cell>
          <cell r="C6021" t="str">
            <v>NE66011245</v>
          </cell>
          <cell r="D6021" t="str">
            <v>VERMONT INFORMATION TECH</v>
          </cell>
          <cell r="E6021" t="str">
            <v>VERMONT INFORMATION TECH(</v>
          </cell>
          <cell r="F6021" t="str">
            <v>144 MAIN ST STE 1</v>
          </cell>
          <cell r="G6021" t="str">
            <v>MONTPELIER, VT 05602-2918</v>
          </cell>
          <cell r="J6021" t="str">
            <v>MONTPELIER</v>
          </cell>
          <cell r="K6021" t="str">
            <v>VT</v>
          </cell>
          <cell r="L6021" t="str">
            <v>05602-2918</v>
          </cell>
          <cell r="N6021">
            <v>0</v>
          </cell>
        </row>
        <row r="6022">
          <cell r="A6022">
            <v>66011246</v>
          </cell>
          <cell r="B6022" t="str">
            <v>Y</v>
          </cell>
          <cell r="C6022" t="str">
            <v>NE66011246</v>
          </cell>
          <cell r="D6022" t="str">
            <v>EVOLVE WOMEN'S HEALTH-REVERE</v>
          </cell>
          <cell r="E6022" t="str">
            <v>EVOLVE WOMEN'S HEALTH</v>
          </cell>
          <cell r="F6022" t="str">
            <v>280 BEACH ST</v>
          </cell>
          <cell r="G6022" t="str">
            <v>REVERE, MA 02151-3143</v>
          </cell>
          <cell r="J6022" t="str">
            <v>REVERE</v>
          </cell>
          <cell r="K6022" t="str">
            <v>MA</v>
          </cell>
          <cell r="L6022" t="str">
            <v>02151-3143</v>
          </cell>
          <cell r="N6022">
            <v>0</v>
          </cell>
        </row>
        <row r="6023">
          <cell r="A6023">
            <v>66011247</v>
          </cell>
          <cell r="B6023" t="str">
            <v>Y</v>
          </cell>
          <cell r="C6023" t="str">
            <v>NE66011247</v>
          </cell>
          <cell r="D6023" t="str">
            <v>EVOLVE WOMEN'S HEALTH-MELROSE</v>
          </cell>
          <cell r="E6023" t="str">
            <v>EVOLVE</v>
          </cell>
          <cell r="F6023" t="str">
            <v>1 CITY HALL PLAZA</v>
          </cell>
          <cell r="G6023" t="str">
            <v>MELROSE, MA 02176-3149</v>
          </cell>
          <cell r="J6023" t="str">
            <v>MELROSE</v>
          </cell>
          <cell r="K6023" t="str">
            <v>MA</v>
          </cell>
          <cell r="L6023" t="str">
            <v>02176-3149</v>
          </cell>
          <cell r="N6023">
            <v>0</v>
          </cell>
        </row>
        <row r="6024">
          <cell r="A6024">
            <v>66011248</v>
          </cell>
          <cell r="B6024" t="str">
            <v>Y</v>
          </cell>
          <cell r="C6024" t="str">
            <v>NE66011248</v>
          </cell>
          <cell r="D6024" t="str">
            <v>J. SATNICK, M.D.</v>
          </cell>
          <cell r="E6024" t="str">
            <v>SATNICK</v>
          </cell>
          <cell r="F6024" t="str">
            <v>183 STERLING RD</v>
          </cell>
          <cell r="G6024" t="str">
            <v>PRINCETON, MA 01541-1201</v>
          </cell>
          <cell r="J6024" t="str">
            <v>PRINCETON</v>
          </cell>
          <cell r="K6024" t="str">
            <v>MA</v>
          </cell>
          <cell r="L6024" t="str">
            <v>01541-1201</v>
          </cell>
          <cell r="M6024">
            <v>0</v>
          </cell>
          <cell r="N6024">
            <v>0</v>
          </cell>
        </row>
        <row r="6025">
          <cell r="A6025">
            <v>66011249</v>
          </cell>
          <cell r="B6025" t="str">
            <v>Y</v>
          </cell>
          <cell r="C6025" t="str">
            <v>NE66011249</v>
          </cell>
          <cell r="D6025" t="str">
            <v>FENWAY - PREP ADHERENCE STUDY</v>
          </cell>
          <cell r="E6025" t="str">
            <v>FENWAY</v>
          </cell>
          <cell r="F6025" t="str">
            <v>1340 BOYLSTON ST</v>
          </cell>
          <cell r="G6025" t="str">
            <v>BOSTON, MA 02215-4302</v>
          </cell>
          <cell r="J6025" t="str">
            <v>BOSTON</v>
          </cell>
          <cell r="K6025" t="str">
            <v>MA</v>
          </cell>
          <cell r="L6025" t="str">
            <v>02215-4302</v>
          </cell>
          <cell r="M6025">
            <v>0</v>
          </cell>
          <cell r="N6025">
            <v>0</v>
          </cell>
        </row>
        <row r="6026">
          <cell r="A6026">
            <v>66011250</v>
          </cell>
          <cell r="B6026" t="str">
            <v>N</v>
          </cell>
          <cell r="C6026" t="str">
            <v>NE66011250</v>
          </cell>
          <cell r="D6026" t="str">
            <v>ALIA ELIAS, N.D.</v>
          </cell>
          <cell r="E6026" t="str">
            <v>ALIA ELIAS (TERM)</v>
          </cell>
          <cell r="F6026" t="str">
            <v>91 MAIN ST STE 2</v>
          </cell>
          <cell r="G6026" t="str">
            <v>PLAISTOW, NH 03865-3012</v>
          </cell>
          <cell r="J6026" t="str">
            <v>PLAISTOW</v>
          </cell>
          <cell r="K6026" t="str">
            <v>NH</v>
          </cell>
          <cell r="L6026" t="str">
            <v>03865-3012</v>
          </cell>
          <cell r="N6026">
            <v>0</v>
          </cell>
        </row>
        <row r="6027">
          <cell r="A6027">
            <v>66011251</v>
          </cell>
          <cell r="B6027" t="str">
            <v>Y</v>
          </cell>
          <cell r="C6027" t="str">
            <v>NE66011251</v>
          </cell>
          <cell r="D6027" t="str">
            <v>GE AVIATION BUSINESS</v>
          </cell>
          <cell r="E6027" t="str">
            <v>GE AVIATION</v>
          </cell>
          <cell r="F6027" t="str">
            <v>1100 WESTERN AVE</v>
          </cell>
          <cell r="G6027" t="str">
            <v>LYNN, MA 01905-2660</v>
          </cell>
          <cell r="J6027" t="str">
            <v>LYNN</v>
          </cell>
          <cell r="K6027" t="str">
            <v>MA</v>
          </cell>
          <cell r="L6027" t="str">
            <v>01905-2660</v>
          </cell>
          <cell r="M6027">
            <v>0</v>
          </cell>
          <cell r="N6027">
            <v>0</v>
          </cell>
        </row>
        <row r="6028">
          <cell r="A6028">
            <v>66011252</v>
          </cell>
          <cell r="B6028" t="str">
            <v>Y</v>
          </cell>
          <cell r="C6028" t="str">
            <v>NE66011252</v>
          </cell>
          <cell r="D6028" t="str">
            <v>GE AVIATION NON BUSINESS</v>
          </cell>
          <cell r="E6028" t="str">
            <v>GE AVIATION</v>
          </cell>
          <cell r="F6028" t="str">
            <v>1100 WESTERN AVE</v>
          </cell>
          <cell r="G6028" t="str">
            <v>LYNN, MA 01905-2660</v>
          </cell>
          <cell r="J6028" t="str">
            <v>LYNN</v>
          </cell>
          <cell r="K6028" t="str">
            <v>MA</v>
          </cell>
          <cell r="L6028" t="str">
            <v>01905-2660</v>
          </cell>
          <cell r="N6028">
            <v>0</v>
          </cell>
        </row>
        <row r="6029">
          <cell r="A6029">
            <v>66011253</v>
          </cell>
          <cell r="B6029" t="str">
            <v>Y</v>
          </cell>
          <cell r="C6029" t="str">
            <v>NE66011253</v>
          </cell>
          <cell r="D6029" t="str">
            <v>LAWRENCE GOODSTEIN,D.C. PROVID</v>
          </cell>
          <cell r="E6029" t="str">
            <v>GOODSTEIN</v>
          </cell>
          <cell r="F6029" t="str">
            <v>280 BROADWAY</v>
          </cell>
          <cell r="G6029" t="str">
            <v>PROVIDENCE, RI 02903-3007</v>
          </cell>
          <cell r="J6029" t="str">
            <v>PROVIDENCE</v>
          </cell>
          <cell r="K6029" t="str">
            <v>RI</v>
          </cell>
          <cell r="L6029" t="str">
            <v>02903-3007</v>
          </cell>
          <cell r="N6029">
            <v>0</v>
          </cell>
        </row>
        <row r="6030">
          <cell r="A6030">
            <v>66011254</v>
          </cell>
          <cell r="B6030" t="str">
            <v>Y</v>
          </cell>
          <cell r="C6030" t="str">
            <v>NE66011254</v>
          </cell>
          <cell r="D6030" t="str">
            <v>LAWRENCE GOODSTEIN,DC SEEKONK</v>
          </cell>
          <cell r="E6030" t="str">
            <v>GOODSTEIN</v>
          </cell>
          <cell r="F6030" t="str">
            <v>1479 FALL RIVER AVE</v>
          </cell>
          <cell r="G6030" t="str">
            <v>SEEKONK, MA 02771-3738</v>
          </cell>
          <cell r="J6030" t="str">
            <v>SEEKONK</v>
          </cell>
          <cell r="K6030" t="str">
            <v>MA</v>
          </cell>
          <cell r="L6030" t="str">
            <v>02771-3738</v>
          </cell>
          <cell r="N6030">
            <v>0</v>
          </cell>
        </row>
        <row r="6031">
          <cell r="A6031">
            <v>66011255</v>
          </cell>
          <cell r="B6031" t="str">
            <v>Y</v>
          </cell>
          <cell r="C6031" t="str">
            <v>NE66011255</v>
          </cell>
          <cell r="D6031" t="str">
            <v>LAWRENCE GOODSTEIN,DC BARRINGT</v>
          </cell>
          <cell r="E6031" t="str">
            <v>GOODSTEIN</v>
          </cell>
          <cell r="F6031" t="str">
            <v>20 BOSWORTH ST</v>
          </cell>
          <cell r="G6031" t="str">
            <v>BARRINGTON, RI 02806-4535</v>
          </cell>
          <cell r="J6031" t="str">
            <v>BARRINGTON</v>
          </cell>
          <cell r="K6031" t="str">
            <v>RI</v>
          </cell>
          <cell r="L6031" t="str">
            <v>02806-4535</v>
          </cell>
          <cell r="N6031">
            <v>0</v>
          </cell>
        </row>
        <row r="6032">
          <cell r="A6032">
            <v>66011256</v>
          </cell>
          <cell r="B6032" t="str">
            <v>Y</v>
          </cell>
          <cell r="C6032" t="str">
            <v>NE66011256</v>
          </cell>
          <cell r="D6032" t="str">
            <v>LAWRENCE GOODSTEIN,DC FALL RIV</v>
          </cell>
          <cell r="E6032" t="str">
            <v>GOODSTEIN</v>
          </cell>
          <cell r="F6032" t="str">
            <v>29 15TH ST</v>
          </cell>
          <cell r="G6032" t="str">
            <v>FALL RIVER, MA 02723-1105</v>
          </cell>
          <cell r="J6032" t="str">
            <v>FALL RIVER</v>
          </cell>
          <cell r="K6032" t="str">
            <v>MA</v>
          </cell>
          <cell r="L6032" t="str">
            <v>02723-1105</v>
          </cell>
          <cell r="N6032">
            <v>0</v>
          </cell>
        </row>
        <row r="6033">
          <cell r="A6033">
            <v>66011258</v>
          </cell>
          <cell r="B6033" t="str">
            <v>Y</v>
          </cell>
          <cell r="C6033" t="str">
            <v>NE66011258</v>
          </cell>
          <cell r="D6033" t="str">
            <v>DR. GERALD HASS CENTER</v>
          </cell>
          <cell r="E6033" t="str">
            <v>HASS</v>
          </cell>
          <cell r="F6033" t="str">
            <v>400 SHAWMUT AVE</v>
          </cell>
          <cell r="G6033" t="str">
            <v>BOSTON, MA 02118-2006</v>
          </cell>
          <cell r="J6033" t="str">
            <v>BOSTON</v>
          </cell>
          <cell r="K6033" t="str">
            <v>MA</v>
          </cell>
          <cell r="L6033" t="str">
            <v>02118-2006</v>
          </cell>
          <cell r="M6033">
            <v>0</v>
          </cell>
          <cell r="N6033">
            <v>0</v>
          </cell>
        </row>
        <row r="6034">
          <cell r="A6034">
            <v>66011260</v>
          </cell>
          <cell r="B6034" t="str">
            <v>Y</v>
          </cell>
          <cell r="C6034" t="str">
            <v>NE66011260</v>
          </cell>
          <cell r="D6034" t="str">
            <v>HEALTH EXPRESS CLIENT BILL</v>
          </cell>
          <cell r="E6034" t="str">
            <v>HEALTH EXPRESS</v>
          </cell>
          <cell r="F6034" t="str">
            <v>330 WASHINGTON ST</v>
          </cell>
          <cell r="G6034" t="str">
            <v>WEYMOUTH, MA 02188-2932</v>
          </cell>
          <cell r="J6034" t="str">
            <v>WEYMOUTH</v>
          </cell>
          <cell r="K6034" t="str">
            <v>MA</v>
          </cell>
          <cell r="L6034" t="str">
            <v>02188-2932</v>
          </cell>
          <cell r="M6034">
            <v>0</v>
          </cell>
          <cell r="N6034">
            <v>0</v>
          </cell>
        </row>
        <row r="6035">
          <cell r="A6035">
            <v>66011261</v>
          </cell>
          <cell r="B6035" t="str">
            <v>N</v>
          </cell>
          <cell r="C6035" t="str">
            <v>NE66011261</v>
          </cell>
          <cell r="D6035" t="str">
            <v>ARBOUR HOSPITAL EMPLOYEE TEST</v>
          </cell>
          <cell r="E6035" t="str">
            <v>ARBOUR HOSP EMPLOYEE (TER</v>
          </cell>
          <cell r="F6035" t="str">
            <v>49 ROBINWOOD AVE</v>
          </cell>
          <cell r="G6035" t="str">
            <v>JAMAICA PLAIN, MA 02130-2156</v>
          </cell>
          <cell r="J6035" t="str">
            <v>JAMAICA PLAIN</v>
          </cell>
          <cell r="K6035" t="str">
            <v>MA</v>
          </cell>
          <cell r="L6035" t="str">
            <v>02130-2156</v>
          </cell>
          <cell r="N6035">
            <v>0</v>
          </cell>
        </row>
        <row r="6036">
          <cell r="A6036">
            <v>66011262</v>
          </cell>
          <cell r="B6036" t="str">
            <v>Y</v>
          </cell>
          <cell r="C6036" t="str">
            <v>NE66011262</v>
          </cell>
          <cell r="D6036" t="str">
            <v>FORE RIVER FAMILY MEDICINE PA</v>
          </cell>
          <cell r="E6036" t="str">
            <v>FORE</v>
          </cell>
          <cell r="F6036" t="str">
            <v>51 SEWALL ST STE 2</v>
          </cell>
          <cell r="G6036" t="str">
            <v>PORTLAND, ME 04102-2644</v>
          </cell>
          <cell r="J6036" t="str">
            <v>PORTLAND</v>
          </cell>
          <cell r="K6036" t="str">
            <v>ME</v>
          </cell>
          <cell r="L6036" t="str">
            <v>04102-2644</v>
          </cell>
          <cell r="M6036">
            <v>0</v>
          </cell>
          <cell r="N6036">
            <v>0</v>
          </cell>
        </row>
        <row r="6037">
          <cell r="A6037">
            <v>66011263</v>
          </cell>
          <cell r="B6037" t="str">
            <v>Y</v>
          </cell>
          <cell r="C6037" t="str">
            <v>NE66011263</v>
          </cell>
          <cell r="D6037" t="str">
            <v>HOSPICE OF BOSTON - 3RD PARTY</v>
          </cell>
          <cell r="E6037" t="str">
            <v>HOSPICE</v>
          </cell>
          <cell r="F6037" t="str">
            <v>1324 BELMONT ST STE 202</v>
          </cell>
          <cell r="G6037" t="str">
            <v>BROCKTON, MA 02301-4435</v>
          </cell>
          <cell r="J6037" t="str">
            <v>BROCKTON</v>
          </cell>
          <cell r="K6037" t="str">
            <v>MA</v>
          </cell>
          <cell r="L6037" t="str">
            <v>02301-4435</v>
          </cell>
          <cell r="N6037">
            <v>0</v>
          </cell>
        </row>
        <row r="6038">
          <cell r="A6038">
            <v>66011264</v>
          </cell>
          <cell r="B6038" t="str">
            <v>Y</v>
          </cell>
          <cell r="C6038" t="str">
            <v>NE66011264</v>
          </cell>
          <cell r="D6038" t="str">
            <v>BARRINGTON HEALTH CENTER</v>
          </cell>
          <cell r="E6038" t="str">
            <v>BARRINGTON</v>
          </cell>
          <cell r="F6038" t="str">
            <v>8 CENTURY PINES DR STE 2</v>
          </cell>
          <cell r="G6038" t="str">
            <v>BARRINGTON, NH 03825-3732</v>
          </cell>
          <cell r="J6038" t="str">
            <v>BARRINGTON</v>
          </cell>
          <cell r="K6038" t="str">
            <v>NH</v>
          </cell>
          <cell r="L6038" t="str">
            <v>03825-3732</v>
          </cell>
          <cell r="N6038">
            <v>0</v>
          </cell>
        </row>
        <row r="6039">
          <cell r="A6039">
            <v>66011265</v>
          </cell>
          <cell r="B6039" t="str">
            <v>Y</v>
          </cell>
          <cell r="C6039" t="str">
            <v>NE66011265</v>
          </cell>
          <cell r="D6039" t="str">
            <v>BARRINGTON FAMILY PRACTICE</v>
          </cell>
          <cell r="E6039" t="str">
            <v>BARRINGTON FAMILY</v>
          </cell>
          <cell r="F6039" t="str">
            <v>426 CALEF HWY</v>
          </cell>
          <cell r="G6039" t="str">
            <v>BARRINGTON, NH 03825-7235</v>
          </cell>
          <cell r="J6039" t="str">
            <v>BARRINGTON</v>
          </cell>
          <cell r="K6039" t="str">
            <v>NH</v>
          </cell>
          <cell r="L6039" t="str">
            <v>03825-7235</v>
          </cell>
          <cell r="N6039">
            <v>0</v>
          </cell>
        </row>
        <row r="6040">
          <cell r="A6040">
            <v>66011266</v>
          </cell>
          <cell r="B6040" t="str">
            <v>Y</v>
          </cell>
          <cell r="C6040" t="str">
            <v>NE66011266</v>
          </cell>
          <cell r="D6040" t="str">
            <v>PSYCHOLOGICAL CARE CHELMSFORD</v>
          </cell>
          <cell r="E6040" t="str">
            <v>PSYCHOLOGICAL CARE ASSOCI</v>
          </cell>
          <cell r="F6040" t="str">
            <v>312 BILLERICA RD FL 1</v>
          </cell>
          <cell r="G6040" t="str">
            <v>CHELMSFORD, MA 01824-4140</v>
          </cell>
          <cell r="J6040" t="str">
            <v>CHELMSFORD</v>
          </cell>
          <cell r="K6040" t="str">
            <v>MA</v>
          </cell>
          <cell r="L6040" t="str">
            <v>01824-4140</v>
          </cell>
          <cell r="N6040">
            <v>0</v>
          </cell>
        </row>
        <row r="6041">
          <cell r="A6041">
            <v>66011267</v>
          </cell>
          <cell r="B6041" t="str">
            <v>N</v>
          </cell>
          <cell r="C6041" t="str">
            <v>NE66011267</v>
          </cell>
          <cell r="D6041" t="str">
            <v>PSYCHOLOGICAL CARE STONEHAM</v>
          </cell>
          <cell r="E6041" t="str">
            <v>PSYCHOLOGICAL CARE (TERM)</v>
          </cell>
          <cell r="F6041" t="str">
            <v>92 MONTVALE AVE STE 2450</v>
          </cell>
          <cell r="G6041" t="str">
            <v>STONEHAM, MA 02180-3662</v>
          </cell>
          <cell r="J6041" t="str">
            <v>STONEHAM</v>
          </cell>
          <cell r="K6041" t="str">
            <v>MA</v>
          </cell>
          <cell r="L6041" t="str">
            <v>02180-3662</v>
          </cell>
          <cell r="N6041">
            <v>0</v>
          </cell>
        </row>
        <row r="6042">
          <cell r="A6042">
            <v>66011268</v>
          </cell>
          <cell r="B6042" t="str">
            <v>Y</v>
          </cell>
          <cell r="C6042" t="str">
            <v>NE66011268</v>
          </cell>
          <cell r="D6042" t="str">
            <v>PSYCHOLOGICAL CARE WOBURN</v>
          </cell>
          <cell r="E6042" t="str">
            <v>PSYCHOLOGICAL CARE ASSOCI</v>
          </cell>
          <cell r="F6042" t="str">
            <v>12 ALFRED ST STE 200</v>
          </cell>
          <cell r="G6042" t="str">
            <v>WOBURN, MA 01801-1915</v>
          </cell>
          <cell r="J6042" t="str">
            <v>WOBURN</v>
          </cell>
          <cell r="K6042" t="str">
            <v>MA</v>
          </cell>
          <cell r="L6042" t="str">
            <v>01801-1915</v>
          </cell>
          <cell r="M6042">
            <v>0</v>
          </cell>
          <cell r="N6042">
            <v>0</v>
          </cell>
        </row>
        <row r="6043">
          <cell r="A6043">
            <v>66011269</v>
          </cell>
          <cell r="B6043" t="str">
            <v>Y</v>
          </cell>
          <cell r="C6043" t="str">
            <v>NE66011269</v>
          </cell>
          <cell r="D6043" t="str">
            <v>PSYCHOLOGICAL CARE ARLINGTON</v>
          </cell>
          <cell r="E6043" t="str">
            <v>PSYCHOLOGICAL CARE ASSOCI</v>
          </cell>
          <cell r="F6043" t="str">
            <v>22 MILL ST STE 308</v>
          </cell>
          <cell r="G6043" t="str">
            <v>ARLINGTON, MA 02476-4744</v>
          </cell>
          <cell r="J6043" t="str">
            <v>ARLINGTON</v>
          </cell>
          <cell r="K6043" t="str">
            <v>MA</v>
          </cell>
          <cell r="L6043" t="str">
            <v>02476-4744</v>
          </cell>
          <cell r="M6043">
            <v>0</v>
          </cell>
          <cell r="N6043">
            <v>0</v>
          </cell>
        </row>
        <row r="6044">
          <cell r="A6044">
            <v>66011271</v>
          </cell>
          <cell r="B6044" t="str">
            <v>Y</v>
          </cell>
          <cell r="C6044" t="str">
            <v>NE66011271</v>
          </cell>
          <cell r="D6044" t="str">
            <v>DOCTORS EXPRESS - BRAINTREE</v>
          </cell>
          <cell r="E6044" t="str">
            <v>SOSLOW</v>
          </cell>
          <cell r="F6044" t="str">
            <v>485 GRANITE STREET</v>
          </cell>
          <cell r="G6044" t="str">
            <v>BRAINTREE, MA 02184</v>
          </cell>
          <cell r="J6044" t="str">
            <v>BRAINTREE</v>
          </cell>
          <cell r="K6044" t="str">
            <v>MA</v>
          </cell>
          <cell r="L6044">
            <v>2184</v>
          </cell>
          <cell r="M6044">
            <v>42.209200000000003</v>
          </cell>
          <cell r="N6044">
            <v>-70.998199999999997</v>
          </cell>
        </row>
        <row r="6045">
          <cell r="A6045">
            <v>66011272</v>
          </cell>
          <cell r="B6045" t="str">
            <v>Y</v>
          </cell>
          <cell r="C6045" t="str">
            <v>NE66011272</v>
          </cell>
          <cell r="D6045" t="str">
            <v>COASTAL FAMILY MEDICINE OF RI</v>
          </cell>
          <cell r="E6045" t="str">
            <v>COASTAL FAMILY</v>
          </cell>
          <cell r="F6045" t="str">
            <v>1445 WAMPANOAG TRL</v>
          </cell>
          <cell r="G6045" t="str">
            <v>RIVERSIDE, RI 02915-1000</v>
          </cell>
          <cell r="J6045" t="str">
            <v>RIVERSIDE</v>
          </cell>
          <cell r="K6045" t="str">
            <v>RI</v>
          </cell>
          <cell r="L6045" t="str">
            <v>02915-1000</v>
          </cell>
          <cell r="M6045">
            <v>0</v>
          </cell>
          <cell r="N6045">
            <v>0</v>
          </cell>
        </row>
        <row r="6046">
          <cell r="A6046">
            <v>66011273</v>
          </cell>
          <cell r="B6046" t="str">
            <v>Y</v>
          </cell>
          <cell r="C6046" t="str">
            <v>NE66011273</v>
          </cell>
          <cell r="D6046" t="str">
            <v>GEETHA NARAYAN,M.D.</v>
          </cell>
          <cell r="E6046" t="str">
            <v>NARAYAN</v>
          </cell>
          <cell r="F6046" t="str">
            <v>736 CAMBRIDGE ST</v>
          </cell>
          <cell r="G6046" t="str">
            <v>BRIGHTON, MA 02135-2907</v>
          </cell>
          <cell r="J6046" t="str">
            <v>BRIGHTON</v>
          </cell>
          <cell r="K6046" t="str">
            <v>MA</v>
          </cell>
          <cell r="L6046" t="str">
            <v>02135-2907</v>
          </cell>
          <cell r="M6046">
            <v>0</v>
          </cell>
          <cell r="N6046">
            <v>0</v>
          </cell>
        </row>
        <row r="6047">
          <cell r="A6047">
            <v>66011274</v>
          </cell>
          <cell r="B6047" t="str">
            <v>Y</v>
          </cell>
          <cell r="C6047" t="str">
            <v>NE66011274</v>
          </cell>
          <cell r="D6047" t="str">
            <v>AMIN SABET, M.D.</v>
          </cell>
          <cell r="E6047" t="str">
            <v>SABET (CARE 360 IN 25)</v>
          </cell>
          <cell r="F6047" t="str">
            <v>110 LIBERTY ST</v>
          </cell>
          <cell r="G6047" t="str">
            <v>BROCKTON, MA 02301-5521</v>
          </cell>
          <cell r="J6047" t="str">
            <v>BROCKTON</v>
          </cell>
          <cell r="K6047" t="str">
            <v>MA</v>
          </cell>
          <cell r="L6047" t="str">
            <v>02301-5521</v>
          </cell>
          <cell r="M6047">
            <v>0</v>
          </cell>
          <cell r="N6047">
            <v>0</v>
          </cell>
        </row>
        <row r="6048">
          <cell r="A6048">
            <v>66011275</v>
          </cell>
          <cell r="B6048" t="str">
            <v>Y</v>
          </cell>
          <cell r="C6048" t="str">
            <v>NE66011275</v>
          </cell>
          <cell r="D6048" t="str">
            <v>SHORT STOP WAYSIDE</v>
          </cell>
          <cell r="E6048" t="str">
            <v>SHORT STOP WAYSIDE</v>
          </cell>
          <cell r="F6048" t="str">
            <v>118 NORTH ST</v>
          </cell>
          <cell r="G6048" t="str">
            <v>SOMERVILLE, MA 02144-1124</v>
          </cell>
          <cell r="J6048" t="str">
            <v>SOMERVILLE</v>
          </cell>
          <cell r="K6048" t="str">
            <v>MA</v>
          </cell>
          <cell r="L6048" t="str">
            <v>02144-1124</v>
          </cell>
          <cell r="M6048">
            <v>0</v>
          </cell>
          <cell r="N6048">
            <v>0</v>
          </cell>
        </row>
        <row r="6049">
          <cell r="A6049">
            <v>66011276</v>
          </cell>
          <cell r="B6049" t="str">
            <v>Y</v>
          </cell>
          <cell r="C6049" t="str">
            <v>NE66011276</v>
          </cell>
          <cell r="D6049" t="str">
            <v>NE HEART INSTITUTE-MANCHESTER</v>
          </cell>
          <cell r="E6049" t="str">
            <v xml:space="preserve">NEW ENGLAND </v>
          </cell>
          <cell r="F6049" t="str">
            <v>100 MCGREGOR ST</v>
          </cell>
          <cell r="G6049" t="str">
            <v>MANCHESTER, NH 03102-3730</v>
          </cell>
          <cell r="J6049" t="str">
            <v>MANCHESTER</v>
          </cell>
          <cell r="K6049" t="str">
            <v>NH</v>
          </cell>
          <cell r="L6049" t="str">
            <v>03102-3730</v>
          </cell>
          <cell r="M6049">
            <v>0</v>
          </cell>
          <cell r="N6049">
            <v>0</v>
          </cell>
        </row>
        <row r="6050">
          <cell r="A6050">
            <v>66011277</v>
          </cell>
          <cell r="B6050" t="str">
            <v>Y</v>
          </cell>
          <cell r="C6050" t="str">
            <v>NE66011277</v>
          </cell>
          <cell r="D6050" t="str">
            <v>FAMILY HEALTH MATTERS SALEM</v>
          </cell>
          <cell r="E6050" t="str">
            <v>FAMILY HEALTH</v>
          </cell>
          <cell r="F6050" t="str">
            <v>23 STILES RD STE 210</v>
          </cell>
          <cell r="G6050" t="str">
            <v>SALEM, NH 03079-2853</v>
          </cell>
          <cell r="J6050" t="str">
            <v>SALEM</v>
          </cell>
          <cell r="K6050" t="str">
            <v>NH</v>
          </cell>
          <cell r="L6050" t="str">
            <v>03079-2853</v>
          </cell>
          <cell r="M6050">
            <v>42.775165000000001</v>
          </cell>
          <cell r="N6050">
            <v>-71.249876</v>
          </cell>
        </row>
        <row r="6051">
          <cell r="A6051">
            <v>66011278</v>
          </cell>
          <cell r="B6051" t="str">
            <v>Y</v>
          </cell>
          <cell r="C6051" t="str">
            <v>NE66011278</v>
          </cell>
          <cell r="D6051" t="str">
            <v>SOUTHCOAST PAIN MEDICINE</v>
          </cell>
          <cell r="E6051" t="str">
            <v>SOUTHCOAST</v>
          </cell>
          <cell r="F6051" t="str">
            <v>480 HAWTHORN ST FL 2</v>
          </cell>
          <cell r="G6051" t="str">
            <v>DARTMOUTH, MA 02747-3713</v>
          </cell>
          <cell r="J6051" t="str">
            <v>DARTMOUTH</v>
          </cell>
          <cell r="K6051" t="str">
            <v>MA</v>
          </cell>
          <cell r="L6051" t="str">
            <v>02747-3713</v>
          </cell>
          <cell r="M6051">
            <v>0</v>
          </cell>
          <cell r="N6051">
            <v>0</v>
          </cell>
        </row>
        <row r="6052">
          <cell r="A6052">
            <v>66011280</v>
          </cell>
          <cell r="B6052" t="str">
            <v>Y</v>
          </cell>
          <cell r="C6052" t="str">
            <v>NE66011280</v>
          </cell>
          <cell r="D6052" t="str">
            <v>STEPHEN ROSENTHAL, M.D.</v>
          </cell>
          <cell r="E6052" t="str">
            <v>ROSENTHAL</v>
          </cell>
          <cell r="F6052" t="str">
            <v>67 UNION ST STE 403</v>
          </cell>
          <cell r="G6052" t="str">
            <v>NATICK, MA 01760-7700</v>
          </cell>
          <cell r="J6052" t="str">
            <v>NATICK</v>
          </cell>
          <cell r="K6052" t="str">
            <v>MA</v>
          </cell>
          <cell r="L6052" t="str">
            <v>01760-7700</v>
          </cell>
          <cell r="N6052">
            <v>0</v>
          </cell>
        </row>
        <row r="6053">
          <cell r="A6053">
            <v>66011281</v>
          </cell>
          <cell r="B6053" t="str">
            <v>Y</v>
          </cell>
          <cell r="C6053" t="str">
            <v>NE66011281</v>
          </cell>
          <cell r="D6053" t="str">
            <v>MEN'S HEALTH PHLEBOTOMY</v>
          </cell>
          <cell r="E6053" t="str">
            <v>MEN'S HEALTH</v>
          </cell>
          <cell r="F6053" t="str">
            <v>1 BROOKLINE PL STE 624</v>
          </cell>
          <cell r="G6053" t="str">
            <v>BROOKLINE, MA 02445-7296</v>
          </cell>
          <cell r="J6053" t="str">
            <v>BROOKLINE</v>
          </cell>
          <cell r="K6053" t="str">
            <v>MA</v>
          </cell>
          <cell r="L6053" t="str">
            <v>02445-7296</v>
          </cell>
          <cell r="N6053">
            <v>0</v>
          </cell>
        </row>
        <row r="6054">
          <cell r="A6054">
            <v>66011284</v>
          </cell>
          <cell r="B6054" t="str">
            <v>Y</v>
          </cell>
          <cell r="C6054" t="str">
            <v>NE66011284</v>
          </cell>
          <cell r="D6054" t="str">
            <v>UNIV MED DIV OF RHEUMATOLOGY</v>
          </cell>
          <cell r="E6054" t="str">
            <v>UNIV MED</v>
          </cell>
          <cell r="F6054" t="str">
            <v>2 DUDLEY ST STE 370</v>
          </cell>
          <cell r="G6054" t="str">
            <v>PROVIDENCE, RI 02905-3248</v>
          </cell>
          <cell r="J6054" t="str">
            <v>PROVIDENCE</v>
          </cell>
          <cell r="K6054" t="str">
            <v>RI</v>
          </cell>
          <cell r="L6054" t="str">
            <v>02905-3248</v>
          </cell>
          <cell r="M6054">
            <v>0</v>
          </cell>
          <cell r="N6054">
            <v>0</v>
          </cell>
        </row>
        <row r="6055">
          <cell r="A6055">
            <v>66011288</v>
          </cell>
          <cell r="B6055" t="str">
            <v>Y</v>
          </cell>
          <cell r="C6055" t="str">
            <v>NE66011288</v>
          </cell>
          <cell r="D6055" t="str">
            <v>SMG CARDIOLOGY WRENTHAM</v>
          </cell>
          <cell r="E6055" t="str">
            <v>SMG CARDIO</v>
          </cell>
          <cell r="F6055" t="str">
            <v>844 FRANKLIN ST UNIT 4</v>
          </cell>
          <cell r="G6055" t="str">
            <v>WRENTHAM, MA 02093-1223</v>
          </cell>
          <cell r="J6055" t="str">
            <v>WRENTHAM</v>
          </cell>
          <cell r="K6055" t="str">
            <v>MA</v>
          </cell>
          <cell r="L6055" t="str">
            <v>02093-1223</v>
          </cell>
          <cell r="M6055">
            <v>0</v>
          </cell>
          <cell r="N6055">
            <v>0</v>
          </cell>
        </row>
        <row r="6056">
          <cell r="A6056">
            <v>66011289</v>
          </cell>
          <cell r="B6056" t="str">
            <v>Y</v>
          </cell>
          <cell r="C6056" t="str">
            <v>NE66011289</v>
          </cell>
          <cell r="D6056" t="str">
            <v>SMG CARDIOLOGY NORWOOD</v>
          </cell>
          <cell r="E6056" t="str">
            <v>SMG CARDIOLOGY</v>
          </cell>
          <cell r="F6056" t="str">
            <v>825 WASHINGTON ST STE 290</v>
          </cell>
          <cell r="G6056" t="str">
            <v>NORWOOD, MA 02062-3449</v>
          </cell>
          <cell r="J6056" t="str">
            <v>NORWOOD</v>
          </cell>
          <cell r="K6056" t="str">
            <v>MA</v>
          </cell>
          <cell r="L6056" t="str">
            <v>02062-3449</v>
          </cell>
          <cell r="N6056">
            <v>0</v>
          </cell>
        </row>
        <row r="6057">
          <cell r="A6057">
            <v>66011290</v>
          </cell>
          <cell r="B6057" t="str">
            <v>Y</v>
          </cell>
          <cell r="C6057" t="str">
            <v>NE66011290</v>
          </cell>
          <cell r="D6057" t="str">
            <v>MAGUED RIZKALLA MD</v>
          </cell>
          <cell r="E6057" t="str">
            <v>RIZKALLA</v>
          </cell>
          <cell r="F6057" t="str">
            <v>288 LAFAYETTE RD BLDG A</v>
          </cell>
          <cell r="G6057" t="str">
            <v>PORTSMOUTH, NH 03801-5431</v>
          </cell>
          <cell r="J6057" t="str">
            <v>PORTSMOUTH</v>
          </cell>
          <cell r="K6057" t="str">
            <v>NH</v>
          </cell>
          <cell r="L6057" t="str">
            <v>03801-5431</v>
          </cell>
          <cell r="N6057">
            <v>0</v>
          </cell>
        </row>
        <row r="6058">
          <cell r="A6058">
            <v>66011291</v>
          </cell>
          <cell r="B6058" t="str">
            <v>Y</v>
          </cell>
          <cell r="C6058" t="str">
            <v>NE66011291</v>
          </cell>
          <cell r="D6058" t="str">
            <v>STEWARD HOUSE CALLS - STE 1000</v>
          </cell>
          <cell r="E6058" t="str">
            <v>STEWARD</v>
          </cell>
          <cell r="F6058" t="str">
            <v>1 PEARL ST STE 1000</v>
          </cell>
          <cell r="G6058" t="str">
            <v>BROCKTON, MA 02301-2868</v>
          </cell>
          <cell r="J6058" t="str">
            <v>BROCKTON</v>
          </cell>
          <cell r="K6058" t="str">
            <v>MA</v>
          </cell>
          <cell r="L6058" t="str">
            <v>02301-2868</v>
          </cell>
          <cell r="M6058">
            <v>0</v>
          </cell>
          <cell r="N6058">
            <v>0</v>
          </cell>
        </row>
        <row r="6059">
          <cell r="A6059">
            <v>66011292</v>
          </cell>
          <cell r="B6059" t="str">
            <v>Y</v>
          </cell>
          <cell r="C6059" t="str">
            <v>NE66011292</v>
          </cell>
          <cell r="D6059" t="str">
            <v>STEWARD HOUSE CALLS - STE 2100</v>
          </cell>
          <cell r="E6059" t="str">
            <v>STEWARD</v>
          </cell>
          <cell r="F6059" t="str">
            <v>1 PEARL ST STE 2100</v>
          </cell>
          <cell r="G6059" t="str">
            <v>BROCKTON, MA 02301-2868</v>
          </cell>
          <cell r="J6059" t="str">
            <v>BROCKTON</v>
          </cell>
          <cell r="K6059" t="str">
            <v>MA</v>
          </cell>
          <cell r="L6059" t="str">
            <v>02301-2868</v>
          </cell>
          <cell r="M6059">
            <v>0</v>
          </cell>
          <cell r="N6059">
            <v>0</v>
          </cell>
        </row>
        <row r="6060">
          <cell r="A6060">
            <v>66011293</v>
          </cell>
          <cell r="B6060" t="str">
            <v>Y</v>
          </cell>
          <cell r="C6060" t="str">
            <v>NE66011293</v>
          </cell>
          <cell r="D6060" t="str">
            <v>STEWARD HOUSE CALLS - STE 2200</v>
          </cell>
          <cell r="E6060" t="str">
            <v>STEWARD</v>
          </cell>
          <cell r="F6060" t="str">
            <v>1 PEARL ST STE 2200</v>
          </cell>
          <cell r="G6060" t="str">
            <v>BROCKTON, MA 02301-2874</v>
          </cell>
          <cell r="J6060" t="str">
            <v>BROCKTON</v>
          </cell>
          <cell r="K6060" t="str">
            <v>MA</v>
          </cell>
          <cell r="L6060" t="str">
            <v>02301-2874</v>
          </cell>
          <cell r="M6060">
            <v>0</v>
          </cell>
          <cell r="N6060">
            <v>0</v>
          </cell>
        </row>
        <row r="6061">
          <cell r="A6061">
            <v>66011294</v>
          </cell>
          <cell r="B6061" t="str">
            <v>Y</v>
          </cell>
          <cell r="C6061" t="str">
            <v>NE66011294</v>
          </cell>
          <cell r="D6061" t="str">
            <v>STEWARD HOUSE CALLS - STE 2400</v>
          </cell>
          <cell r="E6061" t="str">
            <v>STEWARD</v>
          </cell>
          <cell r="F6061" t="str">
            <v>1 PEARL ST STE 2400</v>
          </cell>
          <cell r="G6061" t="str">
            <v>BROCKTON, MA 02301-2865</v>
          </cell>
          <cell r="J6061" t="str">
            <v>BROCKTON</v>
          </cell>
          <cell r="K6061" t="str">
            <v>MA</v>
          </cell>
          <cell r="L6061" t="str">
            <v>02301-2865</v>
          </cell>
          <cell r="M6061">
            <v>0</v>
          </cell>
          <cell r="N6061">
            <v>0</v>
          </cell>
        </row>
        <row r="6062">
          <cell r="A6062">
            <v>66011295</v>
          </cell>
          <cell r="B6062" t="str">
            <v>Y</v>
          </cell>
          <cell r="C6062" t="str">
            <v>NE66011295</v>
          </cell>
          <cell r="D6062" t="str">
            <v>STEWARD HOUSE CALLS - EASTON</v>
          </cell>
          <cell r="E6062" t="str">
            <v>STEWARD</v>
          </cell>
          <cell r="F6062" t="str">
            <v>15 ROCHE BROS WAY STE 110</v>
          </cell>
          <cell r="G6062" t="str">
            <v>NORTH EASTON, MA 02356-1000</v>
          </cell>
          <cell r="J6062" t="str">
            <v>NORTH EASTON</v>
          </cell>
          <cell r="K6062" t="str">
            <v>MA</v>
          </cell>
          <cell r="L6062" t="str">
            <v>02356-1000</v>
          </cell>
          <cell r="M6062">
            <v>0</v>
          </cell>
          <cell r="N6062">
            <v>0</v>
          </cell>
        </row>
        <row r="6063">
          <cell r="A6063">
            <v>66011297</v>
          </cell>
          <cell r="B6063" t="str">
            <v>Y</v>
          </cell>
          <cell r="C6063" t="str">
            <v>NE66011297</v>
          </cell>
          <cell r="D6063" t="str">
            <v>MOULTONBORO FAMILY HEALTH CTR</v>
          </cell>
          <cell r="E6063" t="str">
            <v>MOULTONBORO</v>
          </cell>
          <cell r="F6063" t="str">
            <v>60 WHITTIER HWY UNIT 2</v>
          </cell>
          <cell r="G6063" t="str">
            <v>MOULTONBORO, NH 03254-3684</v>
          </cell>
          <cell r="J6063" t="str">
            <v>MOULTONBORO</v>
          </cell>
          <cell r="K6063" t="str">
            <v>NH</v>
          </cell>
          <cell r="L6063" t="str">
            <v>03254-3684</v>
          </cell>
          <cell r="N6063">
            <v>0</v>
          </cell>
        </row>
        <row r="6064">
          <cell r="A6064">
            <v>66011298</v>
          </cell>
          <cell r="B6064" t="str">
            <v>Y</v>
          </cell>
          <cell r="C6064" t="str">
            <v>NE66011298</v>
          </cell>
          <cell r="D6064" t="str">
            <v>COMPASS EMPLOYEE RADIOLOGY</v>
          </cell>
          <cell r="E6064" t="str">
            <v>COMPASS</v>
          </cell>
          <cell r="F6064" t="str">
            <v>1 COMPASS WAY # B</v>
          </cell>
          <cell r="G6064" t="str">
            <v>EAST BRIDGEWATE, MA 02333-1465</v>
          </cell>
          <cell r="J6064" t="str">
            <v>EAST BRIDGEWATER</v>
          </cell>
          <cell r="K6064" t="str">
            <v>MA</v>
          </cell>
          <cell r="L6064" t="str">
            <v>02333-1465</v>
          </cell>
          <cell r="N6064">
            <v>0</v>
          </cell>
        </row>
        <row r="6065">
          <cell r="A6065">
            <v>66011299</v>
          </cell>
          <cell r="B6065" t="str">
            <v>Y</v>
          </cell>
          <cell r="C6065" t="str">
            <v>NE66011299</v>
          </cell>
          <cell r="D6065" t="str">
            <v>BETH BIGGEE, MD</v>
          </cell>
          <cell r="E6065" t="str">
            <v>BIGGEE</v>
          </cell>
          <cell r="F6065" t="str">
            <v>575 TURNPIKE ST STE 21</v>
          </cell>
          <cell r="G6065" t="str">
            <v>NORTH ANDOVER, MA 01845-5937</v>
          </cell>
          <cell r="J6065" t="str">
            <v>NORTH ANDOVER</v>
          </cell>
          <cell r="K6065" t="str">
            <v>MA</v>
          </cell>
          <cell r="L6065" t="str">
            <v>01845-5937</v>
          </cell>
          <cell r="M6065">
            <v>0</v>
          </cell>
          <cell r="N6065">
            <v>0</v>
          </cell>
        </row>
        <row r="6066">
          <cell r="A6066">
            <v>66011300</v>
          </cell>
          <cell r="B6066" t="str">
            <v>Y</v>
          </cell>
          <cell r="C6066" t="str">
            <v>NE66011300</v>
          </cell>
          <cell r="D6066" t="str">
            <v>WEST BAY SURGICAL ASSOCIATES</v>
          </cell>
          <cell r="E6066" t="str">
            <v>WEST BAY</v>
          </cell>
          <cell r="F6066" t="str">
            <v>390 TOLL GATE RD STE 200</v>
          </cell>
          <cell r="G6066" t="str">
            <v>WARWICK, RI 02886-4326</v>
          </cell>
          <cell r="J6066" t="str">
            <v>WARWICK</v>
          </cell>
          <cell r="K6066" t="str">
            <v>RI</v>
          </cell>
          <cell r="L6066" t="str">
            <v>02886-4326</v>
          </cell>
          <cell r="N6066">
            <v>0</v>
          </cell>
        </row>
        <row r="6067">
          <cell r="A6067">
            <v>66011301</v>
          </cell>
          <cell r="B6067" t="str">
            <v>Y</v>
          </cell>
          <cell r="C6067" t="str">
            <v>NE66011301</v>
          </cell>
          <cell r="D6067" t="str">
            <v>STEWARD HOUSE CALLS - WHITMAN</v>
          </cell>
          <cell r="E6067" t="str">
            <v>STEWARD</v>
          </cell>
          <cell r="F6067" t="str">
            <v>312 BEDFORD ST</v>
          </cell>
          <cell r="G6067" t="str">
            <v>WHITMAN, MA 02382-1859</v>
          </cell>
          <cell r="J6067" t="str">
            <v>WHITMAN</v>
          </cell>
          <cell r="K6067" t="str">
            <v>MA</v>
          </cell>
          <cell r="L6067" t="str">
            <v>02382-1859</v>
          </cell>
          <cell r="M6067">
            <v>0</v>
          </cell>
          <cell r="N6067">
            <v>0</v>
          </cell>
        </row>
        <row r="6068">
          <cell r="A6068">
            <v>66011302</v>
          </cell>
          <cell r="B6068" t="str">
            <v>Y</v>
          </cell>
          <cell r="C6068" t="str">
            <v>NE66011302</v>
          </cell>
          <cell r="D6068" t="str">
            <v>DOCTOR DOCTORS,LLC</v>
          </cell>
          <cell r="E6068" t="str">
            <v>DOCTOR</v>
          </cell>
          <cell r="F6068" t="str">
            <v>124 N MAIN ST</v>
          </cell>
          <cell r="G6068" t="str">
            <v>EAST LONGMEADOW, MA 01028-2323</v>
          </cell>
          <cell r="J6068" t="str">
            <v>EAST LONGMEADOW</v>
          </cell>
          <cell r="K6068" t="str">
            <v>MA</v>
          </cell>
          <cell r="L6068" t="str">
            <v>01028-2323</v>
          </cell>
          <cell r="N6068">
            <v>0</v>
          </cell>
        </row>
        <row r="6069">
          <cell r="A6069">
            <v>66011303</v>
          </cell>
          <cell r="B6069" t="str">
            <v>Y</v>
          </cell>
          <cell r="C6069" t="str">
            <v>NE66011303</v>
          </cell>
          <cell r="D6069" t="str">
            <v>WHOLE HEALTH CONCORD</v>
          </cell>
          <cell r="E6069" t="str">
            <v>JONES</v>
          </cell>
          <cell r="F6069" t="str">
            <v>314 S MAIN ST</v>
          </cell>
          <cell r="G6069" t="str">
            <v>CONCORD, NH 03301-3406</v>
          </cell>
          <cell r="J6069" t="str">
            <v>CONCORD</v>
          </cell>
          <cell r="K6069" t="str">
            <v>NH</v>
          </cell>
          <cell r="L6069" t="str">
            <v>03301-3406</v>
          </cell>
          <cell r="M6069">
            <v>0</v>
          </cell>
          <cell r="N6069">
            <v>0</v>
          </cell>
        </row>
        <row r="6070">
          <cell r="A6070">
            <v>66011304</v>
          </cell>
          <cell r="B6070" t="str">
            <v>Y</v>
          </cell>
          <cell r="C6070" t="str">
            <v>NE66011304</v>
          </cell>
          <cell r="D6070" t="str">
            <v>ROBERT S. FEINS, M.D., P.A.</v>
          </cell>
          <cell r="E6070" t="str">
            <v>FEINS</v>
          </cell>
          <cell r="F6070" t="str">
            <v>144 TARRYTOWN RD</v>
          </cell>
          <cell r="G6070" t="str">
            <v>MANCHESTER, NH 03103-2713</v>
          </cell>
          <cell r="J6070" t="str">
            <v>MANCHESTER</v>
          </cell>
          <cell r="K6070" t="str">
            <v>NH</v>
          </cell>
          <cell r="L6070" t="str">
            <v>03103-2713</v>
          </cell>
          <cell r="N6070">
            <v>0</v>
          </cell>
        </row>
        <row r="6071">
          <cell r="A6071">
            <v>66011305</v>
          </cell>
          <cell r="B6071" t="str">
            <v>Y</v>
          </cell>
          <cell r="C6071" t="str">
            <v>NE66011305</v>
          </cell>
          <cell r="D6071" t="str">
            <v>SOUTHCOAST NEUROSURGERY</v>
          </cell>
          <cell r="E6071" t="str">
            <v>SOUTHCOAST</v>
          </cell>
          <cell r="F6071" t="str">
            <v>480 HAWTHORN ST</v>
          </cell>
          <cell r="G6071" t="str">
            <v>DARTMOUTH, MA 02747-3713</v>
          </cell>
          <cell r="J6071" t="str">
            <v>DARTMOUTH</v>
          </cell>
          <cell r="K6071" t="str">
            <v>MA</v>
          </cell>
          <cell r="L6071" t="str">
            <v>02747-3713</v>
          </cell>
          <cell r="M6071">
            <v>0</v>
          </cell>
          <cell r="N6071">
            <v>0</v>
          </cell>
        </row>
        <row r="6072">
          <cell r="A6072">
            <v>66011306</v>
          </cell>
          <cell r="B6072" t="str">
            <v>Y</v>
          </cell>
          <cell r="C6072" t="str">
            <v>NE66011306</v>
          </cell>
          <cell r="D6072" t="str">
            <v>ST ELIZABETH'S PAIN CENTER</v>
          </cell>
          <cell r="E6072" t="str">
            <v>GERGES, FREDERIC(CARE360I</v>
          </cell>
          <cell r="F6072" t="str">
            <v>736 CAMBRIDGE ST FL 6</v>
          </cell>
          <cell r="G6072" t="str">
            <v>BRIGHTON, MA 02135-2907</v>
          </cell>
          <cell r="J6072" t="str">
            <v>BRIGHTON</v>
          </cell>
          <cell r="K6072" t="str">
            <v>MA</v>
          </cell>
          <cell r="L6072" t="str">
            <v>02135-2907</v>
          </cell>
          <cell r="N6072">
            <v>0</v>
          </cell>
        </row>
        <row r="6073">
          <cell r="A6073">
            <v>66011307</v>
          </cell>
          <cell r="B6073" t="str">
            <v>Y</v>
          </cell>
          <cell r="C6073" t="str">
            <v>NE66011307</v>
          </cell>
          <cell r="D6073" t="str">
            <v>WOMEN'S HEALTH SOUTH</v>
          </cell>
          <cell r="E6073" t="str">
            <v>WOMEN</v>
          </cell>
          <cell r="F6073" t="str">
            <v>FL 1</v>
          </cell>
          <cell r="G6073" t="str">
            <v>15 BRAINTREE HILL OFFICE PARK</v>
          </cell>
          <cell r="H6073" t="str">
            <v>BRAINTREE, MA 02184-8701</v>
          </cell>
          <cell r="J6073" t="str">
            <v>BRAINTREE</v>
          </cell>
          <cell r="K6073" t="str">
            <v>MA</v>
          </cell>
          <cell r="L6073" t="str">
            <v>02184-8701</v>
          </cell>
          <cell r="M6073">
            <v>0</v>
          </cell>
          <cell r="N6073">
            <v>0</v>
          </cell>
        </row>
        <row r="6074">
          <cell r="A6074">
            <v>66011309</v>
          </cell>
          <cell r="B6074" t="str">
            <v>Y</v>
          </cell>
          <cell r="C6074" t="str">
            <v>NE66011309</v>
          </cell>
          <cell r="D6074" t="str">
            <v>QUEST DIAGNOSTICS - NORWOOD</v>
          </cell>
          <cell r="E6074" t="str">
            <v>QUEST DIAGNOSTICS - NORWO</v>
          </cell>
          <cell r="F6074" t="str">
            <v>95 CHAPEL ST</v>
          </cell>
          <cell r="G6074" t="str">
            <v>NORWOOD, MA 02062-3155</v>
          </cell>
          <cell r="J6074" t="str">
            <v>NORWOOD</v>
          </cell>
          <cell r="K6074" t="str">
            <v>MA</v>
          </cell>
          <cell r="L6074" t="str">
            <v>02062-3155</v>
          </cell>
          <cell r="M6074">
            <v>0</v>
          </cell>
          <cell r="N6074">
            <v>0</v>
          </cell>
        </row>
        <row r="6075">
          <cell r="A6075">
            <v>66011310</v>
          </cell>
          <cell r="B6075" t="str">
            <v>Y</v>
          </cell>
          <cell r="C6075" t="str">
            <v>NE66011310</v>
          </cell>
          <cell r="D6075" t="str">
            <v>COASTAL MEDICAL ASSOCIATES</v>
          </cell>
          <cell r="E6075" t="str">
            <v>COASTAL</v>
          </cell>
          <cell r="F6075" t="str">
            <v>1 WALLACE BASHAW WAY</v>
          </cell>
          <cell r="G6075" t="str">
            <v>NEWBURYPORT, MA 01950-3875</v>
          </cell>
          <cell r="J6075" t="str">
            <v>NEWBURYPORT</v>
          </cell>
          <cell r="K6075" t="str">
            <v>MA</v>
          </cell>
          <cell r="L6075" t="str">
            <v>01950-3875</v>
          </cell>
          <cell r="M6075">
            <v>0</v>
          </cell>
          <cell r="N6075">
            <v>0</v>
          </cell>
        </row>
        <row r="6076">
          <cell r="A6076">
            <v>66011311</v>
          </cell>
          <cell r="B6076" t="str">
            <v>Y</v>
          </cell>
          <cell r="C6076" t="str">
            <v>NE66011311</v>
          </cell>
          <cell r="D6076" t="str">
            <v>SSTAR- LIFELINE</v>
          </cell>
          <cell r="E6076" t="str">
            <v>STANLEY STREET TREATMENT</v>
          </cell>
          <cell r="F6076" t="str">
            <v>1010 S MAIN ST</v>
          </cell>
          <cell r="G6076" t="str">
            <v>FALL RIVER, MA 02724-2855</v>
          </cell>
          <cell r="J6076" t="str">
            <v>FALL RIVER</v>
          </cell>
          <cell r="K6076" t="str">
            <v>MA</v>
          </cell>
          <cell r="L6076" t="str">
            <v>02724-2855</v>
          </cell>
          <cell r="M6076">
            <v>41.690927000000002</v>
          </cell>
          <cell r="N6076">
            <v>-71.165587000000002</v>
          </cell>
        </row>
        <row r="6077">
          <cell r="A6077">
            <v>66011312</v>
          </cell>
          <cell r="B6077" t="str">
            <v>Y</v>
          </cell>
          <cell r="C6077" t="str">
            <v>NE66011312</v>
          </cell>
          <cell r="D6077" t="str">
            <v>PEMBROKE WELLNESS CENTER</v>
          </cell>
          <cell r="E6077" t="str">
            <v>PEMBROKE</v>
          </cell>
          <cell r="F6077" t="str">
            <v>48 GLASS ST</v>
          </cell>
          <cell r="G6077" t="str">
            <v>PEMBROKE, NH 03275-1506</v>
          </cell>
          <cell r="J6077" t="str">
            <v>PEMBROKE</v>
          </cell>
          <cell r="K6077" t="str">
            <v>NH</v>
          </cell>
          <cell r="L6077" t="str">
            <v>03275-1506</v>
          </cell>
          <cell r="M6077">
            <v>0</v>
          </cell>
          <cell r="N6077">
            <v>0</v>
          </cell>
        </row>
        <row r="6078">
          <cell r="A6078">
            <v>66011313</v>
          </cell>
          <cell r="B6078" t="str">
            <v>Y</v>
          </cell>
          <cell r="C6078" t="str">
            <v>NE66011313</v>
          </cell>
          <cell r="D6078" t="str">
            <v>VERMONT WOMEN'S WELLNESS</v>
          </cell>
          <cell r="E6078" t="str">
            <v>VERMONT</v>
          </cell>
          <cell r="F6078" t="str">
            <v>71 KNIGHT LN STE 1020</v>
          </cell>
          <cell r="G6078" t="str">
            <v>WILLISTON, VT 05495-4432</v>
          </cell>
          <cell r="J6078" t="str">
            <v>WILLISTON</v>
          </cell>
          <cell r="K6078" t="str">
            <v>VT</v>
          </cell>
          <cell r="L6078" t="str">
            <v>05495-4432</v>
          </cell>
          <cell r="N6078">
            <v>0</v>
          </cell>
        </row>
        <row r="6079">
          <cell r="A6079">
            <v>66011314</v>
          </cell>
          <cell r="B6079" t="str">
            <v>Y</v>
          </cell>
          <cell r="C6079" t="str">
            <v>NE66011314</v>
          </cell>
          <cell r="D6079" t="str">
            <v>GERIATRIC INTERNAL MEDICINE</v>
          </cell>
          <cell r="E6079" t="str">
            <v>TORRES</v>
          </cell>
          <cell r="F6079" t="str">
            <v>651 ORCHARD ST STE 202A</v>
          </cell>
          <cell r="G6079" t="str">
            <v>NEW BEDFORD, MA 02744-1052</v>
          </cell>
          <cell r="J6079" t="str">
            <v>NEW BEDFORD</v>
          </cell>
          <cell r="K6079" t="str">
            <v>MA</v>
          </cell>
          <cell r="L6079" t="str">
            <v>02744-1052</v>
          </cell>
          <cell r="M6079">
            <v>0</v>
          </cell>
          <cell r="N6079">
            <v>0</v>
          </cell>
        </row>
        <row r="6080">
          <cell r="A6080">
            <v>66011315</v>
          </cell>
          <cell r="B6080" t="str">
            <v>Y</v>
          </cell>
          <cell r="C6080" t="str">
            <v>NE66011315</v>
          </cell>
          <cell r="D6080" t="str">
            <v>BIRTH CARE COMMUNITY MIDWIVES</v>
          </cell>
          <cell r="E6080" t="str">
            <v>BIRTH</v>
          </cell>
          <cell r="F6080" t="str">
            <v>432 GREENFIELD RD</v>
          </cell>
          <cell r="G6080" t="str">
            <v>MONTAGUE, MA 01351-8925</v>
          </cell>
          <cell r="J6080" t="str">
            <v>MONTAGUE</v>
          </cell>
          <cell r="K6080" t="str">
            <v>MA</v>
          </cell>
          <cell r="L6080" t="str">
            <v>01351-8925</v>
          </cell>
          <cell r="M6080">
            <v>0</v>
          </cell>
          <cell r="N6080">
            <v>0</v>
          </cell>
        </row>
        <row r="6081">
          <cell r="A6081">
            <v>66011316</v>
          </cell>
          <cell r="B6081" t="str">
            <v>N</v>
          </cell>
          <cell r="C6081" t="str">
            <v>NE66011316</v>
          </cell>
          <cell r="D6081" t="str">
            <v>DIRECT TO PATIENT - RI</v>
          </cell>
          <cell r="E6081" t="str">
            <v>DIRECT</v>
          </cell>
          <cell r="F6081" t="str">
            <v>415 MASSACHUSETTS AVE</v>
          </cell>
          <cell r="G6081" t="str">
            <v>CAMBRIDGE, MA 02139-4102</v>
          </cell>
          <cell r="J6081" t="str">
            <v>CAMBRIDGE</v>
          </cell>
          <cell r="K6081" t="str">
            <v>MA</v>
          </cell>
          <cell r="L6081" t="str">
            <v>02139-4102</v>
          </cell>
          <cell r="N6081">
            <v>0</v>
          </cell>
        </row>
        <row r="6082">
          <cell r="A6082">
            <v>66011317</v>
          </cell>
          <cell r="B6082" t="str">
            <v>Y</v>
          </cell>
          <cell r="C6082" t="str">
            <v>NE66011317</v>
          </cell>
          <cell r="D6082" t="str">
            <v>PATRICK HOGAN, M.D.</v>
          </cell>
          <cell r="E6082" t="str">
            <v>HOGAN</v>
          </cell>
          <cell r="F6082" t="str">
            <v>121 LINCOLN ST</v>
          </cell>
          <cell r="G6082" t="str">
            <v>WORCESTER, MA 01605-2429</v>
          </cell>
          <cell r="J6082" t="str">
            <v>WORCESTER</v>
          </cell>
          <cell r="K6082" t="str">
            <v>MA</v>
          </cell>
          <cell r="L6082" t="str">
            <v>01605-2429</v>
          </cell>
          <cell r="M6082">
            <v>0</v>
          </cell>
          <cell r="N6082">
            <v>0</v>
          </cell>
        </row>
        <row r="6083">
          <cell r="A6083">
            <v>66011318</v>
          </cell>
          <cell r="B6083" t="str">
            <v>N</v>
          </cell>
          <cell r="C6083" t="str">
            <v>NE66011318</v>
          </cell>
          <cell r="D6083" t="str">
            <v>DAVID EDINBURGH, M.D.</v>
          </cell>
          <cell r="E6083" t="str">
            <v>DAVID EDINBURGH (TERM)</v>
          </cell>
          <cell r="F6083" t="str">
            <v>830 OAK ST STE 124E</v>
          </cell>
          <cell r="G6083" t="str">
            <v>BROCKTON, MA 02301-1192</v>
          </cell>
          <cell r="J6083" t="str">
            <v>BROCKTON</v>
          </cell>
          <cell r="K6083" t="str">
            <v>MA</v>
          </cell>
          <cell r="L6083" t="str">
            <v>02301-1192</v>
          </cell>
          <cell r="N6083">
            <v>0</v>
          </cell>
        </row>
        <row r="6084">
          <cell r="A6084">
            <v>66011321</v>
          </cell>
          <cell r="B6084" t="str">
            <v>Y</v>
          </cell>
          <cell r="C6084" t="str">
            <v>NE66011321</v>
          </cell>
          <cell r="D6084" t="str">
            <v>KUWAIT OIL CO INTERNATIONAL</v>
          </cell>
          <cell r="E6084" t="str">
            <v>KUWAIT OIL CO INTERNATION</v>
          </cell>
          <cell r="F6084" t="str">
            <v>KCP HOUSE, 54 PAUL MALL</v>
          </cell>
          <cell r="G6084" t="str">
            <v xml:space="preserve">LONDON, SW1Y5JH, UK </v>
          </cell>
          <cell r="J6084" t="str">
            <v>LONDON, SW1Y5JH</v>
          </cell>
          <cell r="K6084" t="str">
            <v>UK</v>
          </cell>
          <cell r="N6084">
            <v>0</v>
          </cell>
        </row>
        <row r="6085">
          <cell r="A6085">
            <v>66011322</v>
          </cell>
          <cell r="B6085" t="str">
            <v>Y</v>
          </cell>
          <cell r="C6085" t="str">
            <v>NE66011322</v>
          </cell>
          <cell r="D6085" t="str">
            <v>SMG - SAH GENERAL SURGERY</v>
          </cell>
          <cell r="E6085" t="str">
            <v>SMG</v>
          </cell>
          <cell r="F6085" t="str">
            <v>851 MIDDLE ST STE 3100</v>
          </cell>
          <cell r="G6085" t="str">
            <v>FALL RIVER, MA 02721-1785</v>
          </cell>
          <cell r="J6085" t="str">
            <v>FALL RIVER</v>
          </cell>
          <cell r="K6085" t="str">
            <v>MA</v>
          </cell>
          <cell r="L6085" t="str">
            <v>02721-1785</v>
          </cell>
          <cell r="N6085">
            <v>0</v>
          </cell>
        </row>
        <row r="6086">
          <cell r="A6086">
            <v>66011324</v>
          </cell>
          <cell r="B6086" t="str">
            <v>N</v>
          </cell>
          <cell r="C6086" t="str">
            <v>NE66011324</v>
          </cell>
          <cell r="D6086" t="str">
            <v>PROMEDICA CBYM338X2107 NOVARTI</v>
          </cell>
          <cell r="E6086" t="str">
            <v>PROMEDICA (TERM)</v>
          </cell>
          <cell r="F6086" t="str">
            <v>77 WARREN ST</v>
          </cell>
          <cell r="G6086" t="str">
            <v>BRIGHTON, MA 02135-3601</v>
          </cell>
          <cell r="J6086" t="str">
            <v>BRIGHTON</v>
          </cell>
          <cell r="K6086" t="str">
            <v>MA</v>
          </cell>
          <cell r="L6086" t="str">
            <v>02135-3601</v>
          </cell>
          <cell r="N6086">
            <v>0</v>
          </cell>
        </row>
        <row r="6087">
          <cell r="A6087">
            <v>66011325</v>
          </cell>
          <cell r="B6087" t="str">
            <v>Y</v>
          </cell>
          <cell r="C6087" t="str">
            <v>NE66011325</v>
          </cell>
          <cell r="D6087" t="str">
            <v>MARTIN KAFKA, M.D.</v>
          </cell>
          <cell r="E6087" t="str">
            <v>KAFKA</v>
          </cell>
          <cell r="F6087" t="str">
            <v>22 MILL ST STE 306</v>
          </cell>
          <cell r="G6087" t="str">
            <v>ARLINGTON, MA 02476-4744</v>
          </cell>
          <cell r="J6087" t="str">
            <v>ARLINGTON</v>
          </cell>
          <cell r="K6087" t="str">
            <v>MA</v>
          </cell>
          <cell r="L6087" t="str">
            <v>02476-4744</v>
          </cell>
          <cell r="M6087">
            <v>0</v>
          </cell>
          <cell r="N6087">
            <v>0</v>
          </cell>
        </row>
        <row r="6088">
          <cell r="A6088">
            <v>66011326</v>
          </cell>
          <cell r="B6088" t="str">
            <v>N</v>
          </cell>
          <cell r="C6088" t="str">
            <v>NE66011326</v>
          </cell>
          <cell r="D6088" t="str">
            <v>PHILIP T. GLYNN, M.D.</v>
          </cell>
          <cell r="E6088" t="str">
            <v>PHILIP T. GLYNN (TERM)</v>
          </cell>
          <cell r="F6088" t="str">
            <v>271 CAREW ST</v>
          </cell>
          <cell r="G6088" t="str">
            <v>SPRINGFIELD, MA 01104-2377</v>
          </cell>
          <cell r="J6088" t="str">
            <v>SPRINGFIELD</v>
          </cell>
          <cell r="K6088" t="str">
            <v>MA</v>
          </cell>
          <cell r="L6088" t="str">
            <v>01104-2377</v>
          </cell>
          <cell r="N6088">
            <v>0</v>
          </cell>
        </row>
        <row r="6089">
          <cell r="A6089">
            <v>66011327</v>
          </cell>
          <cell r="B6089" t="str">
            <v>Y</v>
          </cell>
          <cell r="C6089" t="str">
            <v>NE66011327</v>
          </cell>
          <cell r="D6089" t="str">
            <v>LANTHEUS MEDICAL IMAGING</v>
          </cell>
          <cell r="E6089" t="str">
            <v>LANTHEUS MEDICAL IMAGING</v>
          </cell>
          <cell r="F6089" t="str">
            <v>331 TREBLE COVE RD STE 300-2</v>
          </cell>
          <cell r="G6089" t="str">
            <v>NORTH BILLERICA, MA 01862-2849</v>
          </cell>
          <cell r="J6089" t="str">
            <v>NORTH BILLERICA</v>
          </cell>
          <cell r="K6089" t="str">
            <v>MA</v>
          </cell>
          <cell r="L6089" t="str">
            <v>01862-2849</v>
          </cell>
          <cell r="N6089">
            <v>0</v>
          </cell>
        </row>
        <row r="6090">
          <cell r="A6090">
            <v>66011328</v>
          </cell>
          <cell r="B6090" t="str">
            <v>Y</v>
          </cell>
          <cell r="C6090" t="str">
            <v>NE66011328</v>
          </cell>
          <cell r="D6090" t="str">
            <v>BRIGHAM &amp; WOMEN'S CARDIOVASCUL</v>
          </cell>
          <cell r="E6090" t="str">
            <v>BRIGHAM</v>
          </cell>
          <cell r="F6090" t="str">
            <v>111 BREWSTER ST</v>
          </cell>
          <cell r="G6090" t="str">
            <v>PAWTUCKET, RI 02860-4474</v>
          </cell>
          <cell r="J6090" t="str">
            <v>PAWTUCKET</v>
          </cell>
          <cell r="K6090" t="str">
            <v>RI</v>
          </cell>
          <cell r="L6090" t="str">
            <v>02860-4474</v>
          </cell>
          <cell r="M6090">
            <v>0</v>
          </cell>
          <cell r="N6090">
            <v>0</v>
          </cell>
        </row>
        <row r="6091">
          <cell r="A6091">
            <v>66011329</v>
          </cell>
          <cell r="B6091" t="str">
            <v>Y</v>
          </cell>
          <cell r="C6091" t="str">
            <v>NE66011329</v>
          </cell>
          <cell r="D6091" t="str">
            <v>OUTREACH &amp; COMM SERV-TAPESTRY</v>
          </cell>
          <cell r="E6091" t="str">
            <v>OUTREACH - TAPESTRY HEALT</v>
          </cell>
          <cell r="F6091" t="str">
            <v>15A MAIN ST</v>
          </cell>
          <cell r="G6091" t="str">
            <v>HOLYOKE, MA 01040-5811</v>
          </cell>
          <cell r="J6091" t="str">
            <v>HOLYOKE</v>
          </cell>
          <cell r="K6091" t="str">
            <v>MA</v>
          </cell>
          <cell r="L6091" t="str">
            <v>01040-5811</v>
          </cell>
          <cell r="N6091">
            <v>0</v>
          </cell>
        </row>
        <row r="6092">
          <cell r="A6092">
            <v>66011330</v>
          </cell>
          <cell r="B6092" t="str">
            <v>Y</v>
          </cell>
          <cell r="C6092" t="str">
            <v>NE66011330</v>
          </cell>
          <cell r="D6092" t="str">
            <v>SOLAMOR HOSPICE</v>
          </cell>
          <cell r="E6092" t="str">
            <v>SOLAMOR HOSPICE</v>
          </cell>
          <cell r="F6092" t="str">
            <v>1256 PARK ST</v>
          </cell>
          <cell r="G6092" t="str">
            <v>STOUGHTON, MA 02072-3745</v>
          </cell>
          <cell r="J6092" t="str">
            <v>STOUGHTON</v>
          </cell>
          <cell r="K6092" t="str">
            <v>MA</v>
          </cell>
          <cell r="L6092" t="str">
            <v>02072-3745</v>
          </cell>
          <cell r="N6092">
            <v>0</v>
          </cell>
        </row>
        <row r="6093">
          <cell r="A6093">
            <v>66011331</v>
          </cell>
          <cell r="B6093" t="str">
            <v>Y</v>
          </cell>
          <cell r="C6093" t="str">
            <v>NE66011331</v>
          </cell>
          <cell r="D6093" t="str">
            <v>NICK KARAPASAS, M.D.</v>
          </cell>
          <cell r="E6093" t="str">
            <v>KARAPASAS</v>
          </cell>
          <cell r="F6093" t="str">
            <v>248 ABBOTT ST</v>
          </cell>
          <cell r="G6093" t="str">
            <v>SPRINGFIELD, MA 01118-1258</v>
          </cell>
          <cell r="J6093" t="str">
            <v>SPRINGFIELD</v>
          </cell>
          <cell r="K6093" t="str">
            <v>MA</v>
          </cell>
          <cell r="L6093" t="str">
            <v>01118-1258</v>
          </cell>
          <cell r="N6093">
            <v>0</v>
          </cell>
        </row>
        <row r="6094">
          <cell r="A6094">
            <v>66011332</v>
          </cell>
          <cell r="B6094" t="str">
            <v>Y</v>
          </cell>
          <cell r="C6094" t="str">
            <v>NE66011332</v>
          </cell>
          <cell r="D6094" t="str">
            <v>COURTNEY DAWSON, M.D.</v>
          </cell>
          <cell r="E6094" t="str">
            <v>DAWSON</v>
          </cell>
          <cell r="F6094" t="str">
            <v>825 WASHINGTON ST STE 100</v>
          </cell>
          <cell r="G6094" t="str">
            <v>NORWOOD, MA 02062-3483</v>
          </cell>
          <cell r="J6094" t="str">
            <v>NORWOOD</v>
          </cell>
          <cell r="K6094" t="str">
            <v>MA</v>
          </cell>
          <cell r="L6094" t="str">
            <v>02062-3483</v>
          </cell>
          <cell r="N6094">
            <v>0</v>
          </cell>
        </row>
        <row r="6095">
          <cell r="A6095">
            <v>66011333</v>
          </cell>
          <cell r="B6095" t="str">
            <v>Y</v>
          </cell>
          <cell r="C6095" t="str">
            <v>NE66011333</v>
          </cell>
          <cell r="D6095" t="str">
            <v>SARIKA ARORA, M.D.</v>
          </cell>
          <cell r="E6095" t="str">
            <v>ARORA (CARE360 IN 25)</v>
          </cell>
          <cell r="F6095" t="str">
            <v>1244 WASHINGTON ST</v>
          </cell>
          <cell r="G6095" t="str">
            <v>BOSTON, MA 02118-2109</v>
          </cell>
          <cell r="J6095" t="str">
            <v>BOSTON</v>
          </cell>
          <cell r="K6095" t="str">
            <v>MA</v>
          </cell>
          <cell r="L6095" t="str">
            <v>02118-2109</v>
          </cell>
          <cell r="M6095">
            <v>0</v>
          </cell>
          <cell r="N6095">
            <v>0</v>
          </cell>
        </row>
        <row r="6096">
          <cell r="A6096">
            <v>66011334</v>
          </cell>
          <cell r="B6096" t="str">
            <v>Y</v>
          </cell>
          <cell r="C6096" t="str">
            <v>NE66011334</v>
          </cell>
          <cell r="D6096" t="str">
            <v>COMPASS EXPOSURE - SOURCE PT</v>
          </cell>
          <cell r="E6096" t="str">
            <v>COMPASS</v>
          </cell>
          <cell r="F6096" t="str">
            <v>COMPLIANCE DEPT</v>
          </cell>
          <cell r="G6096" t="str">
            <v>362 NORTH BEDFORD ST, RTE 18</v>
          </cell>
          <cell r="H6096" t="str">
            <v>EAST BRIDGEWATE, MA 02333-1465</v>
          </cell>
          <cell r="J6096" t="str">
            <v>EAST BRIDGEWATER</v>
          </cell>
          <cell r="K6096" t="str">
            <v>MA</v>
          </cell>
          <cell r="L6096" t="str">
            <v>02333-1465</v>
          </cell>
          <cell r="N6096">
            <v>0</v>
          </cell>
        </row>
        <row r="6097">
          <cell r="A6097">
            <v>66011335</v>
          </cell>
          <cell r="B6097" t="str">
            <v>N</v>
          </cell>
          <cell r="C6097" t="str">
            <v>NE66011335</v>
          </cell>
          <cell r="D6097" t="str">
            <v>NEMRA MYLAN STUDY</v>
          </cell>
          <cell r="E6097" t="str">
            <v>NORTHEAST MEDICAL RSCH (T</v>
          </cell>
          <cell r="F6097" t="str">
            <v>49 STATE RD, WATUPPA BLDG 202</v>
          </cell>
          <cell r="G6097" t="str">
            <v>NORTH DARTMOUTH, MA 02747</v>
          </cell>
          <cell r="J6097" t="str">
            <v>NORTH DARTMOUTH</v>
          </cell>
          <cell r="K6097" t="str">
            <v>MA</v>
          </cell>
          <cell r="L6097">
            <v>2747</v>
          </cell>
          <cell r="M6097">
            <v>41.639699999999998</v>
          </cell>
          <cell r="N6097">
            <v>-70.990799999999993</v>
          </cell>
        </row>
        <row r="6098">
          <cell r="A6098">
            <v>66011336</v>
          </cell>
          <cell r="B6098" t="str">
            <v>Y</v>
          </cell>
          <cell r="C6098" t="str">
            <v>NE66011336</v>
          </cell>
          <cell r="D6098" t="str">
            <v>EDINBURG CENTER - GOODMAN</v>
          </cell>
          <cell r="E6098" t="str">
            <v>EDINBURG (CARE360IN25)</v>
          </cell>
          <cell r="F6098" t="str">
            <v>1040 WALTHAM ST</v>
          </cell>
          <cell r="G6098" t="str">
            <v>LEXINGTON, MA 02421-8033</v>
          </cell>
          <cell r="J6098" t="str">
            <v>LEXINGTON</v>
          </cell>
          <cell r="K6098" t="str">
            <v>MA</v>
          </cell>
          <cell r="L6098" t="str">
            <v>02421-8033</v>
          </cell>
          <cell r="M6098">
            <v>0</v>
          </cell>
          <cell r="N6098">
            <v>0</v>
          </cell>
        </row>
        <row r="6099">
          <cell r="A6099">
            <v>66011337</v>
          </cell>
          <cell r="B6099" t="str">
            <v>Y</v>
          </cell>
          <cell r="C6099" t="str">
            <v>NE66011337</v>
          </cell>
          <cell r="D6099" t="str">
            <v>GELMAN &amp; ASSOCIATES</v>
          </cell>
          <cell r="E6099" t="str">
            <v>GELMAN (CARE 360 IN 25)</v>
          </cell>
          <cell r="F6099" t="str">
            <v>211 WEST ST</v>
          </cell>
          <cell r="G6099" t="str">
            <v>MILFORD, MA 01757-2201</v>
          </cell>
          <cell r="J6099" t="str">
            <v>MILFORD</v>
          </cell>
          <cell r="K6099" t="str">
            <v>MA</v>
          </cell>
          <cell r="L6099" t="str">
            <v>01757-2201</v>
          </cell>
          <cell r="M6099">
            <v>0</v>
          </cell>
          <cell r="N6099">
            <v>0</v>
          </cell>
        </row>
        <row r="6100">
          <cell r="A6100">
            <v>66011338</v>
          </cell>
          <cell r="B6100" t="str">
            <v>Y</v>
          </cell>
          <cell r="C6100" t="str">
            <v>NE66011338</v>
          </cell>
          <cell r="D6100" t="str">
            <v>JOHANNA PALLOTTA, M.D.</v>
          </cell>
          <cell r="E6100" t="str">
            <v>PALLOTTA (CARE360IN25)</v>
          </cell>
          <cell r="F6100" t="str">
            <v>330 BROOKLINE AVE</v>
          </cell>
          <cell r="G6100" t="str">
            <v>BOSTON, MA 02215-5400</v>
          </cell>
          <cell r="J6100" t="str">
            <v>BOSTON</v>
          </cell>
          <cell r="K6100" t="str">
            <v>MA</v>
          </cell>
          <cell r="L6100" t="str">
            <v>02215-5400</v>
          </cell>
          <cell r="M6100">
            <v>0</v>
          </cell>
          <cell r="N6100">
            <v>0</v>
          </cell>
        </row>
        <row r="6101">
          <cell r="A6101">
            <v>66011339</v>
          </cell>
          <cell r="B6101" t="str">
            <v>Y</v>
          </cell>
          <cell r="C6101" t="str">
            <v>NE66011339</v>
          </cell>
          <cell r="D6101" t="str">
            <v>MINUTECLINIC 2401</v>
          </cell>
          <cell r="E6101" t="str">
            <v>MINUTECLINIC</v>
          </cell>
          <cell r="F6101" t="str">
            <v>1880 OCEAN ST</v>
          </cell>
          <cell r="G6101" t="str">
            <v>MARSHFIELD, MA 02050-4906</v>
          </cell>
          <cell r="J6101" t="str">
            <v>MARSHFIELD</v>
          </cell>
          <cell r="K6101" t="str">
            <v>MA</v>
          </cell>
          <cell r="L6101" t="str">
            <v>02050-4906</v>
          </cell>
          <cell r="M6101">
            <v>0</v>
          </cell>
          <cell r="N6101">
            <v>0</v>
          </cell>
        </row>
        <row r="6102">
          <cell r="A6102">
            <v>66011340</v>
          </cell>
          <cell r="B6102" t="str">
            <v>Y</v>
          </cell>
          <cell r="C6102" t="str">
            <v>NE66011340</v>
          </cell>
          <cell r="D6102" t="str">
            <v>ALL CARE VNA - HOSPICE</v>
          </cell>
          <cell r="E6102" t="str">
            <v>ALL CARE VNA - HOSPICE</v>
          </cell>
          <cell r="F6102" t="str">
            <v>210 MARKET ST</v>
          </cell>
          <cell r="G6102" t="str">
            <v>LYNN, MA 01901-1536</v>
          </cell>
          <cell r="J6102" t="str">
            <v>LYNN</v>
          </cell>
          <cell r="K6102" t="str">
            <v>MA</v>
          </cell>
          <cell r="L6102" t="str">
            <v>01901-1536</v>
          </cell>
          <cell r="N6102">
            <v>0</v>
          </cell>
        </row>
        <row r="6103">
          <cell r="A6103">
            <v>66011341</v>
          </cell>
          <cell r="B6103" t="str">
            <v>Y</v>
          </cell>
          <cell r="C6103" t="str">
            <v>NE66011341</v>
          </cell>
          <cell r="D6103" t="str">
            <v>BEATA E KERESZTI, MD PC</v>
          </cell>
          <cell r="E6103" t="str">
            <v>KERESZTI</v>
          </cell>
          <cell r="F6103" t="str">
            <v>115 WATER ST STE 105</v>
          </cell>
          <cell r="G6103" t="str">
            <v>MILFORD, MA 01757-3015</v>
          </cell>
          <cell r="J6103" t="str">
            <v>MILFORD</v>
          </cell>
          <cell r="K6103" t="str">
            <v>MA</v>
          </cell>
          <cell r="L6103" t="str">
            <v>01757-3015</v>
          </cell>
          <cell r="N6103">
            <v>0</v>
          </cell>
        </row>
        <row r="6104">
          <cell r="A6104">
            <v>66011342</v>
          </cell>
          <cell r="B6104" t="str">
            <v>Y</v>
          </cell>
          <cell r="C6104" t="str">
            <v>NE66011342</v>
          </cell>
          <cell r="D6104" t="str">
            <v>CARE PROVIDERS OF BLACKSTONE</v>
          </cell>
          <cell r="E6104" t="str">
            <v>CARE PROVIDERS</v>
          </cell>
          <cell r="F6104" t="str">
            <v>76 CHURCH ST</v>
          </cell>
          <cell r="G6104" t="str">
            <v>WHITINSVILLE, MA 01588-1464</v>
          </cell>
          <cell r="J6104" t="str">
            <v>WHITINSVILLE</v>
          </cell>
          <cell r="K6104" t="str">
            <v>MA</v>
          </cell>
          <cell r="L6104" t="str">
            <v>01588-1464</v>
          </cell>
          <cell r="N6104">
            <v>0</v>
          </cell>
        </row>
        <row r="6105">
          <cell r="A6105">
            <v>66011343</v>
          </cell>
          <cell r="B6105" t="str">
            <v>N</v>
          </cell>
          <cell r="C6105" t="str">
            <v>NE66011343</v>
          </cell>
          <cell r="D6105" t="str">
            <v>EAST SANDWICH PHYSICIAN ASSOC</v>
          </cell>
          <cell r="E6105" t="str">
            <v>EAST SANDWICH (TERM)</v>
          </cell>
          <cell r="F6105" t="str">
            <v>478 ROUTE 6A</v>
          </cell>
          <cell r="G6105" t="str">
            <v>EAST SANDWICH, MA 02537-1438</v>
          </cell>
          <cell r="J6105" t="str">
            <v>EAST SANDWICH</v>
          </cell>
          <cell r="K6105" t="str">
            <v>MA</v>
          </cell>
          <cell r="L6105" t="str">
            <v>02537-1438</v>
          </cell>
          <cell r="N6105">
            <v>0</v>
          </cell>
        </row>
        <row r="6106">
          <cell r="A6106">
            <v>66011344</v>
          </cell>
          <cell r="B6106" t="str">
            <v>Y</v>
          </cell>
          <cell r="C6106" t="str">
            <v>NE66011344</v>
          </cell>
          <cell r="D6106" t="str">
            <v>BARNSTABLE FAMILY CHIROPRACTIC</v>
          </cell>
          <cell r="E6106" t="str">
            <v>BARNSTABLE</v>
          </cell>
          <cell r="F6106" t="str">
            <v>677 W MAIN ST</v>
          </cell>
          <cell r="G6106" t="str">
            <v>HYANNIS, MA 02601-3493</v>
          </cell>
          <cell r="J6106" t="str">
            <v>HYANNIS</v>
          </cell>
          <cell r="K6106" t="str">
            <v>MA</v>
          </cell>
          <cell r="L6106" t="str">
            <v>02601-3493</v>
          </cell>
          <cell r="M6106">
            <v>0</v>
          </cell>
          <cell r="N6106">
            <v>0</v>
          </cell>
        </row>
        <row r="6107">
          <cell r="A6107">
            <v>66011345</v>
          </cell>
          <cell r="B6107" t="str">
            <v>Y</v>
          </cell>
          <cell r="C6107" t="str">
            <v>NE66011345</v>
          </cell>
          <cell r="D6107" t="str">
            <v>JESSICA B. HOWELL, P-MHNP BC</v>
          </cell>
          <cell r="E6107" t="str">
            <v>HOWELL (CARE360IN25)</v>
          </cell>
          <cell r="F6107" t="str">
            <v>45 CLAPBOARDTREE ST</v>
          </cell>
          <cell r="G6107" t="str">
            <v>WESTWOOD, MA 02090-2903</v>
          </cell>
          <cell r="J6107" t="str">
            <v>WESTWOOD</v>
          </cell>
          <cell r="K6107" t="str">
            <v>MA</v>
          </cell>
          <cell r="L6107" t="str">
            <v>02090-2903</v>
          </cell>
          <cell r="N6107">
            <v>0</v>
          </cell>
        </row>
        <row r="6108">
          <cell r="A6108">
            <v>66011346</v>
          </cell>
          <cell r="B6108" t="str">
            <v>Y</v>
          </cell>
          <cell r="C6108" t="str">
            <v>NE66011346</v>
          </cell>
          <cell r="D6108" t="str">
            <v>RECOVERY SERVICES</v>
          </cell>
          <cell r="E6108" t="str">
            <v>RECOVERY</v>
          </cell>
          <cell r="F6108" t="str">
            <v>4 FRANKLIN ST</v>
          </cell>
          <cell r="G6108" t="str">
            <v>EXETER, NH 03833-2814</v>
          </cell>
          <cell r="J6108" t="str">
            <v>EXETER</v>
          </cell>
          <cell r="K6108" t="str">
            <v>NH</v>
          </cell>
          <cell r="L6108" t="str">
            <v>03833-2814</v>
          </cell>
          <cell r="M6108">
            <v>0</v>
          </cell>
          <cell r="N6108">
            <v>0</v>
          </cell>
        </row>
        <row r="6109">
          <cell r="A6109">
            <v>66011348</v>
          </cell>
          <cell r="B6109" t="str">
            <v>Y</v>
          </cell>
          <cell r="C6109" t="str">
            <v>NE66011348</v>
          </cell>
          <cell r="D6109" t="str">
            <v>WEST CENTRAL FAMILY AND COUNSE</v>
          </cell>
          <cell r="E6109" t="str">
            <v>WEST CENTRAL FAMILY</v>
          </cell>
          <cell r="F6109" t="str">
            <v>103 MYRON ST</v>
          </cell>
          <cell r="G6109" t="str">
            <v>WEST SPRINGFIEL, MA 01089-1598</v>
          </cell>
          <cell r="J6109" t="str">
            <v>WEST SPRINGFIELD</v>
          </cell>
          <cell r="K6109" t="str">
            <v>MA</v>
          </cell>
          <cell r="L6109" t="str">
            <v>01089-1598</v>
          </cell>
          <cell r="N6109">
            <v>0</v>
          </cell>
        </row>
        <row r="6110">
          <cell r="A6110">
            <v>66011349</v>
          </cell>
          <cell r="B6110" t="str">
            <v>Y</v>
          </cell>
          <cell r="C6110" t="str">
            <v>NE66011349</v>
          </cell>
          <cell r="D6110" t="str">
            <v>GUIDANCE MEDICAL ASSOC</v>
          </cell>
          <cell r="E6110" t="str">
            <v>GUIDANCE MEDICAL ASSOC</v>
          </cell>
          <cell r="F6110" t="str">
            <v>25 COUNTRY CLUB RD UNIT 702</v>
          </cell>
          <cell r="G6110" t="str">
            <v>GILFORD, NH 03249-6977</v>
          </cell>
          <cell r="J6110" t="str">
            <v>GILFORD</v>
          </cell>
          <cell r="K6110" t="str">
            <v>NH</v>
          </cell>
          <cell r="L6110" t="str">
            <v>03249-6977</v>
          </cell>
          <cell r="M6110">
            <v>0</v>
          </cell>
          <cell r="N6110">
            <v>0</v>
          </cell>
        </row>
        <row r="6111">
          <cell r="A6111">
            <v>66011350</v>
          </cell>
          <cell r="B6111" t="str">
            <v>N</v>
          </cell>
          <cell r="C6111" t="str">
            <v>NE66011350</v>
          </cell>
          <cell r="D6111" t="str">
            <v>PROMEDICA CUBIST 5945BA12-06</v>
          </cell>
          <cell r="E6111" t="str">
            <v>PROMEDICA (TERM)</v>
          </cell>
          <cell r="F6111" t="str">
            <v>77 WARREN ST</v>
          </cell>
          <cell r="G6111" t="str">
            <v>BRIGHTON, MA 02135-3601</v>
          </cell>
          <cell r="J6111" t="str">
            <v>BRIGHTON</v>
          </cell>
          <cell r="K6111" t="str">
            <v>MA</v>
          </cell>
          <cell r="L6111" t="str">
            <v>02135-3601</v>
          </cell>
          <cell r="N6111">
            <v>0</v>
          </cell>
        </row>
        <row r="6112">
          <cell r="A6112">
            <v>66011351</v>
          </cell>
          <cell r="B6112" t="str">
            <v>N</v>
          </cell>
          <cell r="C6112" t="str">
            <v>NE66011351</v>
          </cell>
          <cell r="D6112" t="str">
            <v>DIAGNOSTIC LABORATORY MEDICINE</v>
          </cell>
          <cell r="E6112" t="str">
            <v>DLM</v>
          </cell>
          <cell r="F6112" t="str">
            <v>14 CROSBY DR FL 1</v>
          </cell>
          <cell r="G6112" t="str">
            <v>BEDFORD, MA 01730-1451</v>
          </cell>
          <cell r="J6112" t="str">
            <v>BEDFORD</v>
          </cell>
          <cell r="K6112" t="str">
            <v>MA</v>
          </cell>
          <cell r="L6112" t="str">
            <v>01730-1451</v>
          </cell>
          <cell r="N6112">
            <v>0</v>
          </cell>
        </row>
        <row r="6113">
          <cell r="A6113">
            <v>66011352</v>
          </cell>
          <cell r="B6113" t="str">
            <v>Y</v>
          </cell>
          <cell r="C6113" t="str">
            <v>NE66011352</v>
          </cell>
          <cell r="D6113" t="str">
            <v>COCHECO NEUROLOGY</v>
          </cell>
          <cell r="E6113" t="str">
            <v>COCHECO(CARE360 IN 25)</v>
          </cell>
          <cell r="F6113" t="str">
            <v>750 CENTRAL AVE STE B</v>
          </cell>
          <cell r="G6113" t="str">
            <v>DOVER, NH 03820-3434</v>
          </cell>
          <cell r="J6113" t="str">
            <v>DOVER</v>
          </cell>
          <cell r="K6113" t="str">
            <v>NH</v>
          </cell>
          <cell r="L6113" t="str">
            <v>03820-3434</v>
          </cell>
          <cell r="N6113">
            <v>0</v>
          </cell>
        </row>
        <row r="6114">
          <cell r="A6114">
            <v>66011353</v>
          </cell>
          <cell r="B6114" t="str">
            <v>N</v>
          </cell>
          <cell r="C6114" t="str">
            <v>NE66011353</v>
          </cell>
          <cell r="D6114" t="str">
            <v>HICKS FOUNDATION HEALTH FAIR</v>
          </cell>
          <cell r="E6114" t="str">
            <v>AFFILIATES (TERM)</v>
          </cell>
          <cell r="F6114" t="str">
            <v>96 COLCHESTER AVE</v>
          </cell>
          <cell r="G6114" t="str">
            <v>BURLINGTON, VT 05401-1417</v>
          </cell>
          <cell r="J6114" t="str">
            <v>BURLINGTON</v>
          </cell>
          <cell r="K6114" t="str">
            <v>VT</v>
          </cell>
          <cell r="L6114" t="str">
            <v>05401-1417</v>
          </cell>
          <cell r="N6114">
            <v>0</v>
          </cell>
        </row>
        <row r="6115">
          <cell r="A6115">
            <v>66011354</v>
          </cell>
          <cell r="B6115" t="str">
            <v>N</v>
          </cell>
          <cell r="C6115" t="str">
            <v>NE66011354</v>
          </cell>
          <cell r="D6115" t="str">
            <v>ENFIELD MEDICAL -LOGISTICS</v>
          </cell>
          <cell r="E6115" t="str">
            <v>ENFIELD_ (TERM)</v>
          </cell>
          <cell r="F6115" t="str">
            <v>701 ENFIELD ST</v>
          </cell>
          <cell r="G6115" t="str">
            <v>ENFIELD, CT 06082-2961</v>
          </cell>
          <cell r="J6115" t="str">
            <v>ENFIELD</v>
          </cell>
          <cell r="K6115" t="str">
            <v>CT</v>
          </cell>
          <cell r="L6115" t="str">
            <v>06082-2961</v>
          </cell>
          <cell r="N6115">
            <v>0</v>
          </cell>
        </row>
        <row r="6116">
          <cell r="A6116">
            <v>66011356</v>
          </cell>
          <cell r="B6116" t="str">
            <v>Y</v>
          </cell>
          <cell r="C6116" t="str">
            <v>NE66011356</v>
          </cell>
          <cell r="D6116" t="str">
            <v>TAIGHSOLAIS INC</v>
          </cell>
          <cell r="E6116" t="str">
            <v>TAIGHSOLAIS</v>
          </cell>
          <cell r="F6116" t="str">
            <v>36 CORDAGE PARK SUITE 123</v>
          </cell>
          <cell r="G6116" t="str">
            <v>PLYMOUTH, MA 02360-7320</v>
          </cell>
          <cell r="J6116" t="str">
            <v>PLYMOUTH</v>
          </cell>
          <cell r="K6116" t="str">
            <v>MA</v>
          </cell>
          <cell r="L6116" t="str">
            <v>02360-7320</v>
          </cell>
          <cell r="N6116">
            <v>0</v>
          </cell>
        </row>
        <row r="6117">
          <cell r="A6117">
            <v>66011357</v>
          </cell>
          <cell r="B6117" t="str">
            <v>Y</v>
          </cell>
          <cell r="C6117" t="str">
            <v>NE66011357</v>
          </cell>
          <cell r="D6117" t="str">
            <v>SMG PULMONARY CLINIC</v>
          </cell>
          <cell r="E6117" t="str">
            <v>*CML SMG PULMOANARY CLINI</v>
          </cell>
          <cell r="F6117" t="str">
            <v>77 WARREN ST FL 2</v>
          </cell>
          <cell r="G6117" t="str">
            <v>BRIGHTON, MA 02135-3601</v>
          </cell>
          <cell r="J6117" t="str">
            <v>BRIGHTON</v>
          </cell>
          <cell r="K6117" t="str">
            <v>MA</v>
          </cell>
          <cell r="L6117" t="str">
            <v>02135-3601</v>
          </cell>
          <cell r="M6117">
            <v>0</v>
          </cell>
          <cell r="N6117">
            <v>0</v>
          </cell>
        </row>
        <row r="6118">
          <cell r="A6118">
            <v>66011358</v>
          </cell>
          <cell r="B6118" t="str">
            <v>Y</v>
          </cell>
          <cell r="C6118" t="str">
            <v>NE66011358</v>
          </cell>
          <cell r="D6118" t="str">
            <v>BIDHC - CHESTNUT HILL</v>
          </cell>
          <cell r="E6118" t="str">
            <v>BETH ISRAEL DEACONESS</v>
          </cell>
          <cell r="F6118" t="str">
            <v>25 BOYLSTON ST STE 204</v>
          </cell>
          <cell r="G6118" t="str">
            <v>CHESTNUT HILL, MA 02467-1710</v>
          </cell>
          <cell r="J6118" t="str">
            <v>CHESTNUT HILL</v>
          </cell>
          <cell r="K6118" t="str">
            <v>MA</v>
          </cell>
          <cell r="L6118" t="str">
            <v>02467-1710</v>
          </cell>
          <cell r="M6118">
            <v>0</v>
          </cell>
          <cell r="N6118">
            <v>0</v>
          </cell>
        </row>
        <row r="6119">
          <cell r="A6119">
            <v>66011359</v>
          </cell>
          <cell r="B6119" t="str">
            <v>Y</v>
          </cell>
          <cell r="C6119" t="str">
            <v>NE66011359</v>
          </cell>
          <cell r="D6119" t="str">
            <v>ABOVE &amp; BEYOND WELLNESS FOR WO</v>
          </cell>
          <cell r="E6119" t="str">
            <v>ABOVE AND BEYOND</v>
          </cell>
          <cell r="F6119" t="str">
            <v>8 POND RD</v>
          </cell>
          <cell r="G6119" t="str">
            <v>MANCHESTER, ME 04351-3615</v>
          </cell>
          <cell r="J6119" t="str">
            <v>MANCHESTER</v>
          </cell>
          <cell r="K6119" t="str">
            <v>ME</v>
          </cell>
          <cell r="L6119" t="str">
            <v>04351-3615</v>
          </cell>
          <cell r="M6119">
            <v>0</v>
          </cell>
          <cell r="N6119">
            <v>0</v>
          </cell>
        </row>
        <row r="6120">
          <cell r="A6120">
            <v>66011360</v>
          </cell>
          <cell r="B6120" t="str">
            <v>Y</v>
          </cell>
          <cell r="C6120" t="str">
            <v>NE66011360</v>
          </cell>
          <cell r="D6120" t="str">
            <v>QUEST DIAGNOSTICS - SALEM,NH</v>
          </cell>
          <cell r="E6120" t="str">
            <v>QUEST DIAGNOSTICS - SALEM</v>
          </cell>
          <cell r="F6120" t="str">
            <v>289 MAIN ST</v>
          </cell>
          <cell r="G6120" t="str">
            <v>SALEM, NH 03079-2731</v>
          </cell>
          <cell r="J6120" t="str">
            <v>SALEM</v>
          </cell>
          <cell r="K6120" t="str">
            <v>NH</v>
          </cell>
          <cell r="L6120" t="str">
            <v>03079-2731</v>
          </cell>
          <cell r="M6120">
            <v>0</v>
          </cell>
          <cell r="N6120">
            <v>0</v>
          </cell>
        </row>
        <row r="6121">
          <cell r="A6121">
            <v>66011361</v>
          </cell>
          <cell r="B6121" t="str">
            <v>N</v>
          </cell>
          <cell r="C6121" t="str">
            <v>NE66011361</v>
          </cell>
          <cell r="D6121" t="str">
            <v>EDGAR BALLENAS, M.D.</v>
          </cell>
          <cell r="E6121" t="str">
            <v>BALLENAS (TERM)</v>
          </cell>
          <cell r="F6121" t="str">
            <v>198 CHURCH ST</v>
          </cell>
          <cell r="G6121" t="str">
            <v>MARSHFIELD, MA 02050-1710</v>
          </cell>
          <cell r="J6121" t="str">
            <v>MARSHFIELD</v>
          </cell>
          <cell r="K6121" t="str">
            <v>MA</v>
          </cell>
          <cell r="L6121" t="str">
            <v>02050-1710</v>
          </cell>
          <cell r="N6121">
            <v>0</v>
          </cell>
        </row>
        <row r="6122">
          <cell r="A6122">
            <v>66011362</v>
          </cell>
          <cell r="B6122" t="str">
            <v>Y</v>
          </cell>
          <cell r="C6122" t="str">
            <v>NE66011362</v>
          </cell>
          <cell r="D6122" t="str">
            <v>DOCTORS EXPRESS - NATICK</v>
          </cell>
          <cell r="E6122" t="str">
            <v>LATIMER ROXANNE MD</v>
          </cell>
          <cell r="F6122" t="str">
            <v>945 WORCESTER ST</v>
          </cell>
          <cell r="G6122" t="str">
            <v>NATICK, MA 01760-2032</v>
          </cell>
          <cell r="J6122" t="str">
            <v>NATICK</v>
          </cell>
          <cell r="K6122" t="str">
            <v>MA</v>
          </cell>
          <cell r="L6122" t="str">
            <v>01760-2032</v>
          </cell>
          <cell r="M6122">
            <v>0</v>
          </cell>
          <cell r="N6122">
            <v>0</v>
          </cell>
        </row>
        <row r="6123">
          <cell r="A6123">
            <v>66011363</v>
          </cell>
          <cell r="B6123" t="str">
            <v>N</v>
          </cell>
          <cell r="C6123" t="str">
            <v>NE66011363</v>
          </cell>
          <cell r="D6123" t="str">
            <v>PROMEDICA-SERES PROTOCOL SH-FC</v>
          </cell>
          <cell r="E6123" t="str">
            <v>PROMEDICA (TERM)</v>
          </cell>
          <cell r="F6123" t="str">
            <v>77 WARREN ST BLDG 6</v>
          </cell>
          <cell r="G6123" t="str">
            <v>BRIGHTON, MA 02135-3601</v>
          </cell>
          <cell r="J6123" t="str">
            <v>BRIGHTON</v>
          </cell>
          <cell r="K6123" t="str">
            <v>MA</v>
          </cell>
          <cell r="L6123" t="str">
            <v>02135-3601</v>
          </cell>
          <cell r="N6123">
            <v>0</v>
          </cell>
        </row>
        <row r="6124">
          <cell r="A6124">
            <v>66011365</v>
          </cell>
          <cell r="B6124" t="str">
            <v>Y</v>
          </cell>
          <cell r="C6124" t="str">
            <v>NE66011365</v>
          </cell>
          <cell r="D6124" t="str">
            <v>NORTHSHORE PREV HEALTH PC</v>
          </cell>
          <cell r="E6124" t="str">
            <v>NORTHSHORE PREV HEALTH PC</v>
          </cell>
          <cell r="F6124" t="str">
            <v>75 HERRICK ST STE 116</v>
          </cell>
          <cell r="G6124" t="str">
            <v>BEVERLY, MA 01915-5900</v>
          </cell>
          <cell r="J6124" t="str">
            <v>BEVERLY</v>
          </cell>
          <cell r="K6124" t="str">
            <v>MA</v>
          </cell>
          <cell r="L6124" t="str">
            <v>01915-5900</v>
          </cell>
          <cell r="M6124">
            <v>0</v>
          </cell>
          <cell r="N6124">
            <v>0</v>
          </cell>
        </row>
        <row r="6125">
          <cell r="A6125">
            <v>66011366</v>
          </cell>
          <cell r="B6125" t="str">
            <v>Y</v>
          </cell>
          <cell r="C6125" t="str">
            <v>NE66011366</v>
          </cell>
          <cell r="D6125" t="str">
            <v>HARBOR COMMUNITY HC</v>
          </cell>
          <cell r="E6125" t="str">
            <v>HARBOR COMMUNITY HC</v>
          </cell>
          <cell r="F6125" t="str">
            <v>30 ELM AVE</v>
          </cell>
          <cell r="G6125" t="str">
            <v>HYANNIS, MA 02601-5547</v>
          </cell>
          <cell r="J6125" t="str">
            <v>HYANNIS</v>
          </cell>
          <cell r="K6125" t="str">
            <v>MA</v>
          </cell>
          <cell r="L6125" t="str">
            <v>02601-5547</v>
          </cell>
          <cell r="M6125">
            <v>0</v>
          </cell>
          <cell r="N6125">
            <v>0</v>
          </cell>
        </row>
        <row r="6126">
          <cell r="A6126">
            <v>66011367</v>
          </cell>
          <cell r="B6126" t="str">
            <v>Y</v>
          </cell>
          <cell r="C6126" t="str">
            <v>NE66011367</v>
          </cell>
          <cell r="D6126" t="str">
            <v>KARANTH GASTROENTEROLOGY</v>
          </cell>
          <cell r="E6126" t="str">
            <v>KARANTH GASTROENTEROLOGY</v>
          </cell>
          <cell r="F6126" t="str">
            <v>20 CUMBERLAND HILL RD UNIT 204</v>
          </cell>
          <cell r="G6126" t="str">
            <v>WOONSOCKET, RI 02895-4854</v>
          </cell>
          <cell r="J6126" t="str">
            <v>WOONSOCKET</v>
          </cell>
          <cell r="K6126" t="str">
            <v>RI</v>
          </cell>
          <cell r="L6126" t="str">
            <v>02895-4854</v>
          </cell>
          <cell r="N6126">
            <v>0</v>
          </cell>
        </row>
        <row r="6127">
          <cell r="A6127">
            <v>66011368</v>
          </cell>
          <cell r="B6127" t="str">
            <v>Y</v>
          </cell>
          <cell r="C6127" t="str">
            <v>NE66011368</v>
          </cell>
          <cell r="D6127" t="str">
            <v>PETER WILKINSON, DO</v>
          </cell>
          <cell r="E6127" t="str">
            <v xml:space="preserve">WILKINSON, PETER   </v>
          </cell>
          <cell r="F6127" t="str">
            <v>43 PALMER ST STE 2</v>
          </cell>
          <cell r="G6127" t="str">
            <v>CALAIS, ME 04619-1305</v>
          </cell>
          <cell r="J6127" t="str">
            <v>CALAIS</v>
          </cell>
          <cell r="K6127" t="str">
            <v>ME</v>
          </cell>
          <cell r="L6127" t="str">
            <v>04619-1305</v>
          </cell>
          <cell r="N6127">
            <v>0</v>
          </cell>
        </row>
        <row r="6128">
          <cell r="A6128">
            <v>66011369</v>
          </cell>
          <cell r="B6128" t="str">
            <v>Y</v>
          </cell>
          <cell r="C6128" t="str">
            <v>NE66011369</v>
          </cell>
          <cell r="D6128" t="str">
            <v>SEM SMG PULM HYPERTENSION CL</v>
          </cell>
          <cell r="E6128" t="str">
            <v>(*CML) SEM SMG PULM HYPER</v>
          </cell>
          <cell r="F6128" t="str">
            <v>77 WARREN ST FL 2</v>
          </cell>
          <cell r="G6128" t="str">
            <v>BRIGHTON, MA 02135-3601</v>
          </cell>
          <cell r="J6128" t="str">
            <v>BRIGHTON</v>
          </cell>
          <cell r="K6128" t="str">
            <v>MA</v>
          </cell>
          <cell r="L6128" t="str">
            <v>02135-3601</v>
          </cell>
          <cell r="N6128">
            <v>0</v>
          </cell>
        </row>
        <row r="6129">
          <cell r="A6129">
            <v>66011370</v>
          </cell>
          <cell r="B6129" t="str">
            <v>Y</v>
          </cell>
          <cell r="C6129" t="str">
            <v>NE66011370</v>
          </cell>
          <cell r="D6129" t="str">
            <v>DERRY DERMATOLOGY</v>
          </cell>
          <cell r="E6129" t="str">
            <v>DERRY</v>
          </cell>
          <cell r="F6129" t="str">
            <v>1C COMMONS DR SUITE 16</v>
          </cell>
          <cell r="G6129" t="str">
            <v>LONDONDERRY, NH 03053-3441</v>
          </cell>
          <cell r="J6129" t="str">
            <v>LONDONDERRY</v>
          </cell>
          <cell r="K6129" t="str">
            <v>NH</v>
          </cell>
          <cell r="L6129" t="str">
            <v>03053-3441</v>
          </cell>
          <cell r="M6129">
            <v>0</v>
          </cell>
          <cell r="N6129">
            <v>0</v>
          </cell>
        </row>
        <row r="6130">
          <cell r="A6130">
            <v>66011371</v>
          </cell>
          <cell r="B6130" t="str">
            <v>Y</v>
          </cell>
          <cell r="C6130" t="str">
            <v>NE66011371</v>
          </cell>
          <cell r="D6130" t="str">
            <v>TALLMAN EYE ASSOCIATES</v>
          </cell>
          <cell r="E6130" t="str">
            <v>TALLMAN EYE ASSOCIATES</v>
          </cell>
          <cell r="F6130" t="str">
            <v>360 MERRIMACK ST STE 9</v>
          </cell>
          <cell r="G6130" t="str">
            <v>LAWRENCE, MA 01843-1764</v>
          </cell>
          <cell r="J6130" t="str">
            <v>LAWRENCE</v>
          </cell>
          <cell r="K6130" t="str">
            <v>MA</v>
          </cell>
          <cell r="L6130" t="str">
            <v>01843-1764</v>
          </cell>
          <cell r="M6130">
            <v>0</v>
          </cell>
          <cell r="N6130">
            <v>0</v>
          </cell>
        </row>
        <row r="6131">
          <cell r="A6131">
            <v>66011372</v>
          </cell>
          <cell r="B6131" t="str">
            <v>Y</v>
          </cell>
          <cell r="C6131" t="str">
            <v>NE66011372</v>
          </cell>
          <cell r="D6131" t="str">
            <v>OCCUPATIONAL ENVIRONMENTAL HEA</v>
          </cell>
          <cell r="E6131" t="str">
            <v>OCCUPATIONAL</v>
          </cell>
          <cell r="F6131" t="str">
            <v>410 S MAIN ST</v>
          </cell>
          <cell r="G6131" t="str">
            <v>PROVIDENCE, RI 02903-2982</v>
          </cell>
          <cell r="J6131" t="str">
            <v>PROVIDENCE</v>
          </cell>
          <cell r="K6131" t="str">
            <v>RI</v>
          </cell>
          <cell r="L6131" t="str">
            <v>02903-2982</v>
          </cell>
          <cell r="N6131">
            <v>0</v>
          </cell>
        </row>
        <row r="6132">
          <cell r="A6132">
            <v>66011373</v>
          </cell>
          <cell r="B6132" t="str">
            <v>N</v>
          </cell>
          <cell r="C6132" t="str">
            <v>NE66011373</v>
          </cell>
          <cell r="D6132" t="str">
            <v>FARID, ASHRAF - LOGISTICS ONLY</v>
          </cell>
          <cell r="E6132" t="str">
            <v>FARID, ASHRAF - LOGISTICS</v>
          </cell>
          <cell r="F6132" t="str">
            <v>19 QUINEBAUG AVE</v>
          </cell>
          <cell r="G6132" t="str">
            <v>PUTNAM, CT 06260-1943</v>
          </cell>
          <cell r="J6132" t="str">
            <v>PUTNAM</v>
          </cell>
          <cell r="K6132" t="str">
            <v>CT</v>
          </cell>
          <cell r="L6132" t="str">
            <v>06260-1943</v>
          </cell>
          <cell r="N6132">
            <v>0</v>
          </cell>
        </row>
        <row r="6133">
          <cell r="A6133">
            <v>66011374</v>
          </cell>
          <cell r="B6133" t="str">
            <v>Y</v>
          </cell>
          <cell r="C6133" t="str">
            <v>NE66011374</v>
          </cell>
          <cell r="D6133" t="str">
            <v>MINERAL SPRING PRIMARY CARE</v>
          </cell>
          <cell r="E6133" t="str">
            <v>MINERAL</v>
          </cell>
          <cell r="F6133" t="str">
            <v>111A</v>
          </cell>
          <cell r="G6133" t="str">
            <v>1637 MINERAL SPRING AVE STE</v>
          </cell>
          <cell r="H6133" t="str">
            <v>NORTH PROVIDENC, RI 02904-4042</v>
          </cell>
          <cell r="J6133" t="str">
            <v>NORTH PROVIDENCE</v>
          </cell>
          <cell r="K6133" t="str">
            <v>RI</v>
          </cell>
          <cell r="L6133" t="str">
            <v>02904-4042</v>
          </cell>
          <cell r="M6133">
            <v>0</v>
          </cell>
          <cell r="N6133">
            <v>0</v>
          </cell>
        </row>
        <row r="6134">
          <cell r="A6134">
            <v>66011375</v>
          </cell>
          <cell r="B6134" t="str">
            <v>Y</v>
          </cell>
          <cell r="C6134" t="str">
            <v>NE66011375</v>
          </cell>
          <cell r="D6134" t="str">
            <v>SHAHAB MOHIUDDIN,M.D.</v>
          </cell>
          <cell r="E6134" t="str">
            <v>MOHIUDDIN</v>
          </cell>
          <cell r="F6134" t="str">
            <v>95 CHAPEL ST STE 2</v>
          </cell>
          <cell r="G6134" t="str">
            <v>NORWOOD, MA 02062-3155</v>
          </cell>
          <cell r="J6134" t="str">
            <v>NORWOOD</v>
          </cell>
          <cell r="K6134" t="str">
            <v>MA</v>
          </cell>
          <cell r="L6134" t="str">
            <v>02062-3155</v>
          </cell>
          <cell r="M6134">
            <v>0</v>
          </cell>
          <cell r="N6134">
            <v>0</v>
          </cell>
        </row>
        <row r="6135">
          <cell r="A6135">
            <v>66011376</v>
          </cell>
          <cell r="B6135" t="str">
            <v>Y</v>
          </cell>
          <cell r="C6135" t="str">
            <v>NE66011376</v>
          </cell>
          <cell r="D6135" t="str">
            <v>ANCIENT TRADITIONS NAT MED</v>
          </cell>
          <cell r="E6135" t="str">
            <v>ANCIENT TRADITIONS NAT ME</v>
          </cell>
          <cell r="F6135" t="str">
            <v>249 ISLINGTON ST APT 10</v>
          </cell>
          <cell r="G6135" t="str">
            <v>PORTSMOUTH, NH 03801-4266</v>
          </cell>
          <cell r="J6135" t="str">
            <v>PORTSMOUTH</v>
          </cell>
          <cell r="K6135" t="str">
            <v>NH</v>
          </cell>
          <cell r="L6135" t="str">
            <v>03801-4266</v>
          </cell>
          <cell r="M6135">
            <v>0</v>
          </cell>
          <cell r="N6135">
            <v>0</v>
          </cell>
        </row>
        <row r="6136">
          <cell r="A6136">
            <v>66011377</v>
          </cell>
          <cell r="B6136" t="str">
            <v>Y</v>
          </cell>
          <cell r="C6136" t="str">
            <v>NE66011377</v>
          </cell>
          <cell r="D6136" t="str">
            <v>ALTON FAMILY MEDICINE</v>
          </cell>
          <cell r="E6136" t="str">
            <v>ALTON FAMILY MEDICINE</v>
          </cell>
          <cell r="F6136" t="str">
            <v>82 MAIN ST</v>
          </cell>
          <cell r="G6136" t="str">
            <v>ALTON, NH 03809-4621</v>
          </cell>
          <cell r="J6136" t="str">
            <v>ALTON</v>
          </cell>
          <cell r="K6136" t="str">
            <v>NH</v>
          </cell>
          <cell r="L6136" t="str">
            <v>03809-4621</v>
          </cell>
          <cell r="N6136">
            <v>0</v>
          </cell>
        </row>
        <row r="6137">
          <cell r="A6137">
            <v>66011378</v>
          </cell>
          <cell r="B6137" t="str">
            <v>Y</v>
          </cell>
          <cell r="C6137" t="str">
            <v>NE66011378</v>
          </cell>
          <cell r="D6137" t="str">
            <v>EAR, NOSE &amp; THROAT SPECIALIST</v>
          </cell>
          <cell r="E6137" t="str">
            <v>EAR, NOSE &amp; THROAT</v>
          </cell>
          <cell r="F6137" t="str">
            <v>30 CANTON ST STE 2</v>
          </cell>
          <cell r="G6137" t="str">
            <v>MANCHESTER, NH 03103-3524</v>
          </cell>
          <cell r="J6137" t="str">
            <v>MANCHESTER</v>
          </cell>
          <cell r="K6137" t="str">
            <v>NH</v>
          </cell>
          <cell r="L6137" t="str">
            <v>03103-3524</v>
          </cell>
          <cell r="M6137">
            <v>0</v>
          </cell>
          <cell r="N6137">
            <v>0</v>
          </cell>
        </row>
        <row r="6138">
          <cell r="A6138">
            <v>66011379</v>
          </cell>
          <cell r="B6138" t="str">
            <v>Y</v>
          </cell>
          <cell r="C6138" t="str">
            <v>NE66011379</v>
          </cell>
          <cell r="D6138" t="str">
            <v>JON D TURESKY-NORWOOD</v>
          </cell>
          <cell r="E6138" t="str">
            <v>TURESKY</v>
          </cell>
          <cell r="F6138" t="str">
            <v>1 WALPOLE ST</v>
          </cell>
          <cell r="G6138" t="str">
            <v>NORWOOD, MA 02062-3315</v>
          </cell>
          <cell r="J6138" t="str">
            <v>NORWOOD</v>
          </cell>
          <cell r="K6138" t="str">
            <v>MA</v>
          </cell>
          <cell r="L6138" t="str">
            <v>02062-3315</v>
          </cell>
          <cell r="M6138">
            <v>0</v>
          </cell>
          <cell r="N6138">
            <v>0</v>
          </cell>
        </row>
        <row r="6139">
          <cell r="A6139">
            <v>66011380</v>
          </cell>
          <cell r="B6139" t="str">
            <v>Y</v>
          </cell>
          <cell r="C6139" t="str">
            <v>NE66011380</v>
          </cell>
          <cell r="D6139" t="str">
            <v>ELLIOT ENDOCRINOLOGY ASSOC</v>
          </cell>
          <cell r="E6139" t="str">
            <v>ELLIOT ENDOCRINOLOGY ASSO</v>
          </cell>
          <cell r="F6139" t="str">
            <v>1 ELLIOT WAY</v>
          </cell>
          <cell r="G6139" t="str">
            <v>MANCHESTER, NH 03103-3502</v>
          </cell>
          <cell r="J6139" t="str">
            <v>MANCHESTER</v>
          </cell>
          <cell r="K6139" t="str">
            <v>NH</v>
          </cell>
          <cell r="L6139" t="str">
            <v>03103-3502</v>
          </cell>
          <cell r="M6139">
            <v>0</v>
          </cell>
          <cell r="N6139">
            <v>0</v>
          </cell>
        </row>
        <row r="6140">
          <cell r="A6140">
            <v>66011381</v>
          </cell>
          <cell r="B6140" t="str">
            <v>Y</v>
          </cell>
          <cell r="C6140" t="str">
            <v>NE66011381</v>
          </cell>
          <cell r="D6140" t="str">
            <v>BOROUGHS MED &amp; WELLNESS CTR</v>
          </cell>
          <cell r="E6140" t="str">
            <v>BOROUGHS</v>
          </cell>
          <cell r="F6140" t="str">
            <v>57 E MAIN ST STE 209</v>
          </cell>
          <cell r="G6140" t="str">
            <v>WESTBOROUGH, MA 01581-1445</v>
          </cell>
          <cell r="J6140" t="str">
            <v>WESTBOROUGH</v>
          </cell>
          <cell r="K6140" t="str">
            <v>MA</v>
          </cell>
          <cell r="L6140" t="str">
            <v>01581-1445</v>
          </cell>
          <cell r="M6140">
            <v>0</v>
          </cell>
          <cell r="N6140">
            <v>0</v>
          </cell>
        </row>
        <row r="6141">
          <cell r="A6141">
            <v>66011382</v>
          </cell>
          <cell r="B6141" t="str">
            <v>Y</v>
          </cell>
          <cell r="C6141" t="str">
            <v>NE66011382</v>
          </cell>
          <cell r="D6141" t="str">
            <v>DR. JONATHAN MILLER</v>
          </cell>
          <cell r="E6141" t="str">
            <v>DR. JONATHAN MILLER</v>
          </cell>
          <cell r="F6141" t="str">
            <v>31 MEETING HOUSE RD</v>
          </cell>
          <cell r="G6141" t="str">
            <v>SOUTH CHATHAM, MA 02659-1400</v>
          </cell>
          <cell r="J6141" t="str">
            <v>SOUTH CHATHAM</v>
          </cell>
          <cell r="K6141" t="str">
            <v>MA</v>
          </cell>
          <cell r="L6141" t="str">
            <v>02659-1400</v>
          </cell>
          <cell r="N6141">
            <v>0</v>
          </cell>
        </row>
        <row r="6142">
          <cell r="A6142">
            <v>66011383</v>
          </cell>
          <cell r="B6142" t="str">
            <v>Y</v>
          </cell>
          <cell r="C6142" t="str">
            <v>NE66011383</v>
          </cell>
          <cell r="D6142" t="str">
            <v>CLEANSLATE - QUINCY</v>
          </cell>
          <cell r="E6142" t="str">
            <v>CLEANSLATE</v>
          </cell>
          <cell r="F6142" t="str">
            <v>1419 HANCOCK ST STE 202</v>
          </cell>
          <cell r="G6142" t="str">
            <v>QUINCY, MA 02169-5250</v>
          </cell>
          <cell r="J6142" t="str">
            <v>QUINCY</v>
          </cell>
          <cell r="K6142" t="str">
            <v>MA</v>
          </cell>
          <cell r="L6142" t="str">
            <v>02169-5250</v>
          </cell>
          <cell r="M6142">
            <v>0</v>
          </cell>
          <cell r="N6142">
            <v>0</v>
          </cell>
        </row>
        <row r="6143">
          <cell r="A6143">
            <v>66011384</v>
          </cell>
          <cell r="B6143" t="str">
            <v>Y</v>
          </cell>
          <cell r="C6143" t="str">
            <v>NE66011384</v>
          </cell>
          <cell r="D6143" t="str">
            <v>PETERBOROUGH INTERNAL MEDICINE</v>
          </cell>
          <cell r="E6143" t="str">
            <v>PETERBOROUGH</v>
          </cell>
          <cell r="F6143" t="str">
            <v>454 OLD STREET RD STE 301</v>
          </cell>
          <cell r="G6143" t="str">
            <v>PETERBOROUGH, NH 03458-1200</v>
          </cell>
          <cell r="J6143" t="str">
            <v>PETERBOROUGH</v>
          </cell>
          <cell r="K6143" t="str">
            <v>NH</v>
          </cell>
          <cell r="L6143" t="str">
            <v>03458-1200</v>
          </cell>
          <cell r="M6143">
            <v>0</v>
          </cell>
          <cell r="N6143">
            <v>0</v>
          </cell>
        </row>
        <row r="6144">
          <cell r="A6144">
            <v>66011385</v>
          </cell>
          <cell r="B6144" t="str">
            <v>Y</v>
          </cell>
          <cell r="C6144" t="str">
            <v>NE66011385</v>
          </cell>
          <cell r="D6144" t="str">
            <v>NEW IPSWICH FAMILY MEDICINE</v>
          </cell>
          <cell r="E6144" t="str">
            <v>NEW IPSWICH</v>
          </cell>
          <cell r="F6144" t="str">
            <v>821 TURNPIKE RD</v>
          </cell>
          <cell r="G6144" t="str">
            <v>NEW IPSWICH, NH 03071-3841</v>
          </cell>
          <cell r="J6144" t="str">
            <v>NEW IPSWICH</v>
          </cell>
          <cell r="K6144" t="str">
            <v>NH</v>
          </cell>
          <cell r="L6144" t="str">
            <v>03071-3841</v>
          </cell>
          <cell r="M6144">
            <v>0</v>
          </cell>
          <cell r="N6144">
            <v>0</v>
          </cell>
        </row>
        <row r="6145">
          <cell r="A6145">
            <v>66011386</v>
          </cell>
          <cell r="B6145" t="str">
            <v>Y</v>
          </cell>
          <cell r="C6145" t="str">
            <v>NE66011386</v>
          </cell>
          <cell r="D6145" t="str">
            <v>MONADNOCK SURGICAL ASSOCIATES</v>
          </cell>
          <cell r="E6145" t="str">
            <v>MONADNOCK</v>
          </cell>
          <cell r="F6145" t="str">
            <v>454 OLD STREET RD STE 201</v>
          </cell>
          <cell r="G6145" t="str">
            <v>PETERBOROUGH, NH 03458-1200</v>
          </cell>
          <cell r="J6145" t="str">
            <v>PETERBOROUGH</v>
          </cell>
          <cell r="K6145" t="str">
            <v>NH</v>
          </cell>
          <cell r="L6145" t="str">
            <v>03458-1200</v>
          </cell>
          <cell r="N6145">
            <v>0</v>
          </cell>
        </row>
        <row r="6146">
          <cell r="A6146">
            <v>66011387</v>
          </cell>
          <cell r="B6146" t="str">
            <v>Y</v>
          </cell>
          <cell r="C6146" t="str">
            <v>NE66011387</v>
          </cell>
          <cell r="D6146" t="str">
            <v>MONADNOCK REGIONAL PEDIATRICS</v>
          </cell>
          <cell r="E6146" t="str">
            <v>MONADNOCK</v>
          </cell>
          <cell r="F6146" t="str">
            <v>454 OLD STREET RD STE 106</v>
          </cell>
          <cell r="G6146" t="str">
            <v>PETERBOROUGH, NH 03458-1200</v>
          </cell>
          <cell r="J6146" t="str">
            <v>PETERBOROUGH</v>
          </cell>
          <cell r="K6146" t="str">
            <v>NH</v>
          </cell>
          <cell r="L6146" t="str">
            <v>03458-1200</v>
          </cell>
          <cell r="M6146">
            <v>0</v>
          </cell>
          <cell r="N6146">
            <v>0</v>
          </cell>
        </row>
        <row r="6147">
          <cell r="A6147">
            <v>66011388</v>
          </cell>
          <cell r="B6147" t="str">
            <v>Y</v>
          </cell>
          <cell r="C6147" t="str">
            <v>NE66011388</v>
          </cell>
          <cell r="D6147" t="str">
            <v>MONADNOCK ORTHOPEDIC ASSOC</v>
          </cell>
          <cell r="E6147" t="str">
            <v>MONADNOCK</v>
          </cell>
          <cell r="F6147" t="str">
            <v>454 OLD STREET RD STE 300</v>
          </cell>
          <cell r="G6147" t="str">
            <v>PETERBOROUGH, NH 03458-1200</v>
          </cell>
          <cell r="J6147" t="str">
            <v>PETERBOROUGH</v>
          </cell>
          <cell r="K6147" t="str">
            <v>NH</v>
          </cell>
          <cell r="L6147" t="str">
            <v>03458-1200</v>
          </cell>
          <cell r="N6147">
            <v>0</v>
          </cell>
        </row>
        <row r="6148">
          <cell r="A6148">
            <v>66011389</v>
          </cell>
          <cell r="B6148" t="str">
            <v>Y</v>
          </cell>
          <cell r="C6148" t="str">
            <v>NE66011389</v>
          </cell>
          <cell r="D6148" t="str">
            <v>MONADNOCK INTERNISTS</v>
          </cell>
          <cell r="E6148" t="str">
            <v>MONADNOCK</v>
          </cell>
          <cell r="F6148" t="str">
            <v>454 OLD STREET RD STE 107</v>
          </cell>
          <cell r="G6148" t="str">
            <v>PETERBOROUGH, NH 03458-1200</v>
          </cell>
          <cell r="J6148" t="str">
            <v>PETERBOROUGH</v>
          </cell>
          <cell r="K6148" t="str">
            <v>NH</v>
          </cell>
          <cell r="L6148" t="str">
            <v>03458-1200</v>
          </cell>
          <cell r="M6148">
            <v>0</v>
          </cell>
          <cell r="N6148">
            <v>0</v>
          </cell>
        </row>
        <row r="6149">
          <cell r="A6149">
            <v>66011390</v>
          </cell>
          <cell r="B6149" t="str">
            <v>Y</v>
          </cell>
          <cell r="C6149" t="str">
            <v>NE66011390</v>
          </cell>
          <cell r="D6149" t="str">
            <v>MONADNOCK FAMILY CARE</v>
          </cell>
          <cell r="E6149" t="str">
            <v>MONADNOCK</v>
          </cell>
          <cell r="F6149" t="str">
            <v>454 OLD STREET RD STE 207</v>
          </cell>
          <cell r="G6149" t="str">
            <v>PETERBOROUGH, NH 03458-1200</v>
          </cell>
          <cell r="J6149" t="str">
            <v>PETERBOROUGH</v>
          </cell>
          <cell r="K6149" t="str">
            <v>NH</v>
          </cell>
          <cell r="L6149" t="str">
            <v>03458-1200</v>
          </cell>
          <cell r="M6149">
            <v>0</v>
          </cell>
          <cell r="N6149">
            <v>0</v>
          </cell>
        </row>
        <row r="6150">
          <cell r="A6150">
            <v>66011391</v>
          </cell>
          <cell r="B6150" t="str">
            <v>Y</v>
          </cell>
          <cell r="C6150" t="str">
            <v>NE66011391</v>
          </cell>
          <cell r="D6150" t="str">
            <v>JAFFREY FAMILY MEDICINE</v>
          </cell>
          <cell r="E6150" t="str">
            <v>MONADNOCK COMMUNITY</v>
          </cell>
          <cell r="F6150" t="str">
            <v>82 PETERBOROUGH ST</v>
          </cell>
          <cell r="G6150" t="str">
            <v>JAFFREY, NH 03452-5860</v>
          </cell>
          <cell r="J6150" t="str">
            <v>JAFFREY</v>
          </cell>
          <cell r="K6150" t="str">
            <v>NH</v>
          </cell>
          <cell r="L6150" t="str">
            <v>03452-5860</v>
          </cell>
          <cell r="M6150">
            <v>0</v>
          </cell>
          <cell r="N6150">
            <v>0</v>
          </cell>
        </row>
        <row r="6151">
          <cell r="A6151">
            <v>66011392</v>
          </cell>
          <cell r="B6151" t="str">
            <v>Y</v>
          </cell>
          <cell r="C6151" t="str">
            <v>NE66011392</v>
          </cell>
          <cell r="D6151" t="str">
            <v>ANALYTE HEALTH - MASS AND NH</v>
          </cell>
          <cell r="E6151" t="str">
            <v>ANALYTE HEALTH - CAMBRIDG</v>
          </cell>
          <cell r="F6151" t="str">
            <v>328 S JEFFERSON ST STE 770</v>
          </cell>
          <cell r="G6151" t="str">
            <v>CHICAGO, IL 60661-5646</v>
          </cell>
          <cell r="J6151" t="str">
            <v>CHICAGO</v>
          </cell>
          <cell r="K6151" t="str">
            <v>IL</v>
          </cell>
          <cell r="L6151" t="str">
            <v>60661-5646</v>
          </cell>
          <cell r="M6151">
            <v>0</v>
          </cell>
          <cell r="N6151">
            <v>0</v>
          </cell>
        </row>
        <row r="6152">
          <cell r="A6152">
            <v>66011393</v>
          </cell>
          <cell r="B6152" t="str">
            <v>N</v>
          </cell>
          <cell r="C6152" t="str">
            <v>NE66011393</v>
          </cell>
          <cell r="D6152" t="str">
            <v>PRIMARY HEALTH LLC, PA</v>
          </cell>
          <cell r="E6152" t="str">
            <v>PRIMARY (TERM)</v>
          </cell>
          <cell r="F6152" t="str">
            <v>34 DOWNEAST HWY</v>
          </cell>
          <cell r="G6152" t="str">
            <v>ELLSWORTH, ME 04605-1731</v>
          </cell>
          <cell r="J6152" t="str">
            <v>ELLSWORTH</v>
          </cell>
          <cell r="K6152" t="str">
            <v>ME</v>
          </cell>
          <cell r="L6152" t="str">
            <v>04605-1731</v>
          </cell>
          <cell r="N6152">
            <v>0</v>
          </cell>
        </row>
        <row r="6153">
          <cell r="A6153">
            <v>66011394</v>
          </cell>
          <cell r="B6153" t="str">
            <v>N</v>
          </cell>
          <cell r="C6153" t="str">
            <v>NE66011394</v>
          </cell>
          <cell r="D6153" t="str">
            <v>PROMEDICA CAT-1004-103</v>
          </cell>
          <cell r="E6153" t="str">
            <v>PROMEDICA (TERM)</v>
          </cell>
          <cell r="F6153" t="str">
            <v>77 WARREN ST</v>
          </cell>
          <cell r="G6153" t="str">
            <v>BRIGHTON, MA 02135-3601</v>
          </cell>
          <cell r="J6153" t="str">
            <v>BRIGHTON</v>
          </cell>
          <cell r="K6153" t="str">
            <v>MA</v>
          </cell>
          <cell r="L6153" t="str">
            <v>02135-3601</v>
          </cell>
          <cell r="N6153">
            <v>0</v>
          </cell>
        </row>
        <row r="6154">
          <cell r="A6154">
            <v>66011395</v>
          </cell>
          <cell r="B6154" t="str">
            <v>Y</v>
          </cell>
          <cell r="C6154" t="str">
            <v>NE66011395</v>
          </cell>
          <cell r="D6154" t="str">
            <v>NEMR CORNERSTONE STUDY</v>
          </cell>
          <cell r="E6154" t="str">
            <v>NEMR</v>
          </cell>
          <cell r="F6154" t="str">
            <v>49 STATE RD</v>
          </cell>
          <cell r="G6154" t="str">
            <v>NORTH DARTMOUTH, MA 02747-3322</v>
          </cell>
          <cell r="J6154" t="str">
            <v>NORTH DARTMOUTH</v>
          </cell>
          <cell r="K6154" t="str">
            <v>MA</v>
          </cell>
          <cell r="L6154" t="str">
            <v>02747-3322</v>
          </cell>
          <cell r="N6154">
            <v>0</v>
          </cell>
        </row>
        <row r="6155">
          <cell r="A6155">
            <v>66011396</v>
          </cell>
          <cell r="B6155" t="str">
            <v>Y</v>
          </cell>
          <cell r="C6155" t="str">
            <v>NE66011396</v>
          </cell>
          <cell r="D6155" t="str">
            <v>METROWEST WOMEN'S HEALTH SVS</v>
          </cell>
          <cell r="E6155" t="str">
            <v>METROWEST</v>
          </cell>
          <cell r="F6155" t="str">
            <v>67 UNION ST STE 203</v>
          </cell>
          <cell r="G6155" t="str">
            <v>NATICK, MA 01760-7700</v>
          </cell>
          <cell r="J6155" t="str">
            <v>NATICK</v>
          </cell>
          <cell r="K6155" t="str">
            <v>MA</v>
          </cell>
          <cell r="L6155" t="str">
            <v>01760-7700</v>
          </cell>
          <cell r="M6155">
            <v>0</v>
          </cell>
          <cell r="N6155">
            <v>0</v>
          </cell>
        </row>
        <row r="6156">
          <cell r="A6156">
            <v>66011397</v>
          </cell>
          <cell r="B6156" t="str">
            <v>N</v>
          </cell>
          <cell r="C6156" t="str">
            <v>NE66011397</v>
          </cell>
          <cell r="D6156" t="str">
            <v>OCIUS CARE PC</v>
          </cell>
          <cell r="E6156" t="str">
            <v>OCIUS CARE PC</v>
          </cell>
          <cell r="F6156" t="str">
            <v>52 OPERA HOUSE SQ</v>
          </cell>
          <cell r="G6156" t="str">
            <v>CLAREMONT, NH 03743-5407</v>
          </cell>
          <cell r="J6156" t="str">
            <v>CLAREMONT</v>
          </cell>
          <cell r="K6156" t="str">
            <v>NH</v>
          </cell>
          <cell r="L6156" t="str">
            <v>03743-5407</v>
          </cell>
          <cell r="N6156">
            <v>0</v>
          </cell>
        </row>
        <row r="6157">
          <cell r="A6157">
            <v>66011398</v>
          </cell>
          <cell r="B6157" t="str">
            <v>Y</v>
          </cell>
          <cell r="C6157" t="str">
            <v>NE66011398</v>
          </cell>
          <cell r="D6157" t="str">
            <v>AHMED BASHEER, MD SUBOXONE</v>
          </cell>
          <cell r="E6157" t="str">
            <v>BASHEER, AHMED MD</v>
          </cell>
          <cell r="F6157" t="str">
            <v>56 LEONARD ST STE 7</v>
          </cell>
          <cell r="G6157" t="str">
            <v>FOXBORO, MA 02035-2916</v>
          </cell>
          <cell r="J6157" t="str">
            <v>FOXBORO</v>
          </cell>
          <cell r="K6157" t="str">
            <v>MA</v>
          </cell>
          <cell r="L6157" t="str">
            <v>02035-2916</v>
          </cell>
          <cell r="N6157">
            <v>0</v>
          </cell>
        </row>
        <row r="6158">
          <cell r="A6158">
            <v>66011399</v>
          </cell>
          <cell r="B6158" t="str">
            <v>Y</v>
          </cell>
          <cell r="C6158" t="str">
            <v>NE66011399</v>
          </cell>
          <cell r="D6158" t="str">
            <v>ANNE P. ROGAL, M.D.</v>
          </cell>
          <cell r="E6158" t="str">
            <v>ROGAL</v>
          </cell>
          <cell r="F6158" t="str">
            <v>2100 DORCHESTER AVE STE 2203</v>
          </cell>
          <cell r="G6158" t="str">
            <v>DORCHESTER, MA 02124-5615</v>
          </cell>
          <cell r="J6158" t="str">
            <v>DORCHESTER</v>
          </cell>
          <cell r="K6158" t="str">
            <v>MA</v>
          </cell>
          <cell r="L6158" t="str">
            <v>02124-5615</v>
          </cell>
          <cell r="N6158">
            <v>0</v>
          </cell>
        </row>
        <row r="6159">
          <cell r="A6159">
            <v>66011400</v>
          </cell>
          <cell r="B6159" t="str">
            <v>Y</v>
          </cell>
          <cell r="C6159" t="str">
            <v>NE66011400</v>
          </cell>
          <cell r="D6159" t="str">
            <v>REDWOOD PEDIATRICS</v>
          </cell>
          <cell r="E6159" t="str">
            <v>REDWOOD PEDIATRICS</v>
          </cell>
          <cell r="F6159" t="str">
            <v>15 VREELAND AVE</v>
          </cell>
          <cell r="G6159" t="str">
            <v>EAST LONGMEADOW, MA 01028-1631</v>
          </cell>
          <cell r="J6159" t="str">
            <v>EAST LONGMEADOW</v>
          </cell>
          <cell r="K6159" t="str">
            <v>MA</v>
          </cell>
          <cell r="L6159" t="str">
            <v>01028-1631</v>
          </cell>
          <cell r="N6159">
            <v>0</v>
          </cell>
        </row>
        <row r="6160">
          <cell r="A6160">
            <v>66011401</v>
          </cell>
          <cell r="B6160" t="str">
            <v>Y</v>
          </cell>
          <cell r="C6160" t="str">
            <v>NE66011401</v>
          </cell>
          <cell r="D6160" t="str">
            <v>FENWAY HEALTH</v>
          </cell>
          <cell r="E6160" t="str">
            <v>FENWAY HEALTH</v>
          </cell>
          <cell r="F6160" t="str">
            <v>1340 BOYLSTON ST</v>
          </cell>
          <cell r="G6160" t="str">
            <v>BOSTON, MA 02215-4302</v>
          </cell>
          <cell r="J6160" t="str">
            <v>BOSTON</v>
          </cell>
          <cell r="K6160" t="str">
            <v>MA</v>
          </cell>
          <cell r="L6160" t="str">
            <v>02215-4302</v>
          </cell>
          <cell r="M6160">
            <v>42.344096</v>
          </cell>
          <cell r="N6160">
            <v>-71.098984999999999</v>
          </cell>
        </row>
        <row r="6161">
          <cell r="A6161">
            <v>66011402</v>
          </cell>
          <cell r="B6161" t="str">
            <v>Y</v>
          </cell>
          <cell r="C6161" t="str">
            <v>NE66011402</v>
          </cell>
          <cell r="D6161" t="str">
            <v>ORGANOGENESIS-JORDAN HOSPITAL</v>
          </cell>
          <cell r="E6161" t="str">
            <v>ORGANOGENESIS</v>
          </cell>
          <cell r="F6161" t="str">
            <v>275 SANDWICH ST</v>
          </cell>
          <cell r="G6161" t="str">
            <v>PLYMOUTH, MA 02360-2183</v>
          </cell>
          <cell r="J6161" t="str">
            <v>PLYMOUTH</v>
          </cell>
          <cell r="K6161" t="str">
            <v>MA</v>
          </cell>
          <cell r="L6161" t="str">
            <v>02360-2183</v>
          </cell>
          <cell r="M6161">
            <v>0</v>
          </cell>
          <cell r="N6161">
            <v>0</v>
          </cell>
        </row>
        <row r="6162">
          <cell r="A6162">
            <v>66011403</v>
          </cell>
          <cell r="B6162" t="str">
            <v>Y</v>
          </cell>
          <cell r="C6162" t="str">
            <v>NE66011403</v>
          </cell>
          <cell r="D6162" t="str">
            <v>PAIN SOLUTIONS-CONCORD</v>
          </cell>
          <cell r="E6162" t="str">
            <v>PAIN SOLUTIONS</v>
          </cell>
          <cell r="F6162" t="str">
            <v>81 HALL ST</v>
          </cell>
          <cell r="G6162" t="str">
            <v>CONCORD, NH 03301-3488</v>
          </cell>
          <cell r="J6162" t="str">
            <v>CONCORD</v>
          </cell>
          <cell r="K6162" t="str">
            <v>NH</v>
          </cell>
          <cell r="L6162" t="str">
            <v>03301-3488</v>
          </cell>
          <cell r="N6162">
            <v>0</v>
          </cell>
        </row>
        <row r="6163">
          <cell r="A6163">
            <v>66011404</v>
          </cell>
          <cell r="B6163" t="str">
            <v>Y</v>
          </cell>
          <cell r="C6163" t="str">
            <v>NE66011404</v>
          </cell>
          <cell r="D6163" t="str">
            <v>RUHKE MEDICAL CENTER</v>
          </cell>
          <cell r="E6163" t="str">
            <v>RUHKE</v>
          </cell>
          <cell r="F6163" t="str">
            <v>25 MARSTON ST STE 103</v>
          </cell>
          <cell r="G6163" t="str">
            <v>LAWRENCE, MA 01841-2310</v>
          </cell>
          <cell r="J6163" t="str">
            <v>LAWRENCE</v>
          </cell>
          <cell r="K6163" t="str">
            <v>MA</v>
          </cell>
          <cell r="L6163" t="str">
            <v>01841-2310</v>
          </cell>
          <cell r="M6163">
            <v>0</v>
          </cell>
          <cell r="N6163">
            <v>0</v>
          </cell>
        </row>
        <row r="6164">
          <cell r="A6164">
            <v>66011406</v>
          </cell>
          <cell r="B6164" t="str">
            <v>Y</v>
          </cell>
          <cell r="C6164" t="str">
            <v>NE66011406</v>
          </cell>
          <cell r="D6164" t="str">
            <v>BIRTH MATTERS-JAMAICA PLAIN</v>
          </cell>
          <cell r="E6164" t="str">
            <v>BIRTH MATTERS</v>
          </cell>
          <cell r="F6164" t="str">
            <v>115 WALK HILL ST</v>
          </cell>
          <cell r="G6164" t="str">
            <v>JAMAICA PLAIN, MA 02130-4147</v>
          </cell>
          <cell r="J6164" t="str">
            <v>JAMAICA PLAIN</v>
          </cell>
          <cell r="K6164" t="str">
            <v>MA</v>
          </cell>
          <cell r="L6164" t="str">
            <v>02130-4147</v>
          </cell>
          <cell r="N6164">
            <v>0</v>
          </cell>
        </row>
        <row r="6165">
          <cell r="A6165">
            <v>66011407</v>
          </cell>
          <cell r="B6165" t="str">
            <v>Y</v>
          </cell>
          <cell r="C6165" t="str">
            <v>NE66011407</v>
          </cell>
          <cell r="D6165" t="str">
            <v>ORDER REDIRECT</v>
          </cell>
          <cell r="E6165" t="str">
            <v>ORDER REDIRECT</v>
          </cell>
          <cell r="F6165" t="str">
            <v>415 MASSACHUSETTS AVE</v>
          </cell>
          <cell r="G6165" t="str">
            <v>CAMBRIDGE, MA 02139-4102</v>
          </cell>
          <cell r="J6165" t="str">
            <v>CAMBRIDGE</v>
          </cell>
          <cell r="K6165" t="str">
            <v>MA</v>
          </cell>
          <cell r="L6165" t="str">
            <v>02139-4102</v>
          </cell>
          <cell r="N6165">
            <v>0</v>
          </cell>
        </row>
        <row r="6166">
          <cell r="A6166">
            <v>66011408</v>
          </cell>
          <cell r="B6166" t="str">
            <v>Y</v>
          </cell>
          <cell r="C6166" t="str">
            <v>NE66011408</v>
          </cell>
          <cell r="D6166" t="str">
            <v>BONILLA, PEDRO MD</v>
          </cell>
          <cell r="E6166" t="str">
            <v>BONILLA, PEDRO (CARE360IN</v>
          </cell>
          <cell r="F6166" t="str">
            <v>163 GORE ST</v>
          </cell>
          <cell r="G6166" t="str">
            <v>CAMBRIDGE, MA 02141-1119</v>
          </cell>
          <cell r="J6166" t="str">
            <v>CAMBRIDGE</v>
          </cell>
          <cell r="K6166" t="str">
            <v>MA</v>
          </cell>
          <cell r="L6166" t="str">
            <v>02141-1119</v>
          </cell>
          <cell r="N6166">
            <v>0</v>
          </cell>
        </row>
        <row r="6167">
          <cell r="A6167">
            <v>66011409</v>
          </cell>
          <cell r="B6167" t="str">
            <v>Y</v>
          </cell>
          <cell r="C6167" t="str">
            <v>NE66011409</v>
          </cell>
          <cell r="D6167" t="str">
            <v>SYNAPDX</v>
          </cell>
          <cell r="E6167" t="str">
            <v>SYNAPDX</v>
          </cell>
          <cell r="F6167" t="str">
            <v>153 CORDAVILLE RD STE 120</v>
          </cell>
          <cell r="G6167" t="str">
            <v>SOUTHBOROUGH, MA 01772-1834</v>
          </cell>
          <cell r="J6167" t="str">
            <v>SOUTHBOROUGH</v>
          </cell>
          <cell r="K6167" t="str">
            <v>MA</v>
          </cell>
          <cell r="L6167" t="str">
            <v>01772-1834</v>
          </cell>
          <cell r="N6167">
            <v>0</v>
          </cell>
        </row>
        <row r="6168">
          <cell r="A6168">
            <v>66011410</v>
          </cell>
          <cell r="B6168" t="str">
            <v>Y</v>
          </cell>
          <cell r="C6168" t="str">
            <v>NE66011410</v>
          </cell>
          <cell r="D6168" t="str">
            <v>MGH TRANSPLANT CENTER</v>
          </cell>
          <cell r="E6168" t="str">
            <v>MARKMANN</v>
          </cell>
          <cell r="F6168" t="str">
            <v>165 CAMBRIDGE ST STE 301</v>
          </cell>
          <cell r="G6168" t="str">
            <v>BOSTON, MA 02114-2751</v>
          </cell>
          <cell r="J6168" t="str">
            <v>BOSTON</v>
          </cell>
          <cell r="K6168" t="str">
            <v>MA</v>
          </cell>
          <cell r="L6168" t="str">
            <v>02114-2751</v>
          </cell>
          <cell r="M6168">
            <v>42.361865000000002</v>
          </cell>
          <cell r="N6168">
            <v>-71.065443000000002</v>
          </cell>
        </row>
        <row r="6169">
          <cell r="A6169">
            <v>66011411</v>
          </cell>
          <cell r="B6169" t="str">
            <v>Y</v>
          </cell>
          <cell r="C6169" t="str">
            <v>NE66011411</v>
          </cell>
          <cell r="D6169" t="str">
            <v>ANALYTE HEALTH - VT &amp; MAINE</v>
          </cell>
          <cell r="E6169" t="str">
            <v>ANALYTE HEALTH - CAMBRIDG</v>
          </cell>
          <cell r="F6169" t="str">
            <v>328 S JEFFERSON ST STE 770</v>
          </cell>
          <cell r="G6169" t="str">
            <v>CHICAGO, IL 60661-5646</v>
          </cell>
          <cell r="J6169" t="str">
            <v>CHICAGO</v>
          </cell>
          <cell r="K6169" t="str">
            <v>IL</v>
          </cell>
          <cell r="L6169" t="str">
            <v>60661-5646</v>
          </cell>
          <cell r="N6169">
            <v>0</v>
          </cell>
        </row>
        <row r="6170">
          <cell r="A6170">
            <v>66011412</v>
          </cell>
          <cell r="B6170" t="str">
            <v>Y</v>
          </cell>
          <cell r="C6170" t="str">
            <v>NE66011412</v>
          </cell>
          <cell r="D6170" t="str">
            <v>ANALYTE HEALT - RHODE ISLAND</v>
          </cell>
          <cell r="E6170" t="str">
            <v>ANALYTE HEALTH - CAMBRIDG</v>
          </cell>
          <cell r="F6170" t="str">
            <v>328 S JEFFERSON ST STE 770</v>
          </cell>
          <cell r="G6170" t="str">
            <v>CHICAGO, IL 60661-5646</v>
          </cell>
          <cell r="J6170" t="str">
            <v>CHICAGO</v>
          </cell>
          <cell r="K6170" t="str">
            <v>IL</v>
          </cell>
          <cell r="L6170" t="str">
            <v>60661-5646</v>
          </cell>
          <cell r="N6170">
            <v>0</v>
          </cell>
        </row>
        <row r="6171">
          <cell r="A6171">
            <v>66011413</v>
          </cell>
          <cell r="B6171" t="str">
            <v>Y</v>
          </cell>
          <cell r="C6171" t="str">
            <v>NE66011413</v>
          </cell>
          <cell r="D6171" t="str">
            <v>SENADA ARABELOVIC,M.D.</v>
          </cell>
          <cell r="E6171" t="str">
            <v>SENADA ARABELOVIC</v>
          </cell>
          <cell r="F6171" t="str">
            <v>101 ACCESS RD</v>
          </cell>
          <cell r="G6171" t="str">
            <v>NORWOOD, MA 02062-5211</v>
          </cell>
          <cell r="J6171" t="str">
            <v>NORWOOD</v>
          </cell>
          <cell r="K6171" t="str">
            <v>MA</v>
          </cell>
          <cell r="L6171" t="str">
            <v>02062-5211</v>
          </cell>
          <cell r="M6171">
            <v>0</v>
          </cell>
          <cell r="N6171">
            <v>0</v>
          </cell>
        </row>
        <row r="6172">
          <cell r="A6172">
            <v>66011414</v>
          </cell>
          <cell r="B6172" t="str">
            <v>Y</v>
          </cell>
          <cell r="C6172" t="str">
            <v>NE66011414</v>
          </cell>
          <cell r="D6172" t="str">
            <v>ALLERGY ASSOC OF NH - YORK</v>
          </cell>
          <cell r="E6172" t="str">
            <v>ALLERGY ASSOC</v>
          </cell>
          <cell r="F6172" t="str">
            <v>127 LONG SANDS RD STE 6A</v>
          </cell>
          <cell r="G6172" t="str">
            <v>YORK, ME 03909-1148</v>
          </cell>
          <cell r="J6172" t="str">
            <v>YORK</v>
          </cell>
          <cell r="K6172" t="str">
            <v>ME</v>
          </cell>
          <cell r="L6172" t="str">
            <v>03909-1148</v>
          </cell>
          <cell r="N6172">
            <v>0</v>
          </cell>
        </row>
        <row r="6173">
          <cell r="A6173">
            <v>66011416</v>
          </cell>
          <cell r="B6173" t="str">
            <v>Y</v>
          </cell>
          <cell r="C6173" t="str">
            <v>NE66011416</v>
          </cell>
          <cell r="D6173" t="str">
            <v>HYANNIS FAMILY MEDICAL</v>
          </cell>
          <cell r="E6173" t="str">
            <v>HYANNIS</v>
          </cell>
          <cell r="F6173" t="str">
            <v>342 GIFFORD ST</v>
          </cell>
          <cell r="G6173" t="str">
            <v>FALMOUTH, MA 02540-5107</v>
          </cell>
          <cell r="J6173" t="str">
            <v>FALMOUTH</v>
          </cell>
          <cell r="K6173" t="str">
            <v>MA</v>
          </cell>
          <cell r="L6173" t="str">
            <v>02540-5107</v>
          </cell>
          <cell r="N6173">
            <v>0</v>
          </cell>
        </row>
        <row r="6174">
          <cell r="A6174">
            <v>66011417</v>
          </cell>
          <cell r="B6174" t="str">
            <v>Y</v>
          </cell>
          <cell r="C6174" t="str">
            <v>NE66011417</v>
          </cell>
          <cell r="D6174" t="str">
            <v>MINUTECLINIC 00038</v>
          </cell>
          <cell r="E6174" t="str">
            <v>MINUTE CLINIC</v>
          </cell>
          <cell r="F6174">
            <v>21373</v>
          </cell>
          <cell r="G6174" t="str">
            <v>142 WORCESTER RD</v>
          </cell>
          <cell r="H6174" t="str">
            <v>CHARLTON, MA 01507-1244</v>
          </cell>
          <cell r="J6174" t="str">
            <v>CHARLTON</v>
          </cell>
          <cell r="K6174" t="str">
            <v>MA</v>
          </cell>
          <cell r="L6174" t="str">
            <v>01507-1244</v>
          </cell>
          <cell r="M6174">
            <v>0</v>
          </cell>
          <cell r="N6174">
            <v>0</v>
          </cell>
        </row>
        <row r="6175">
          <cell r="A6175">
            <v>66011418</v>
          </cell>
          <cell r="B6175" t="str">
            <v>Y</v>
          </cell>
          <cell r="C6175" t="str">
            <v>NE66011418</v>
          </cell>
          <cell r="D6175" t="str">
            <v>MINUTECLINIC 00920</v>
          </cell>
          <cell r="E6175" t="str">
            <v>MINUTE CLINIC</v>
          </cell>
          <cell r="F6175">
            <v>1510</v>
          </cell>
          <cell r="G6175" t="str">
            <v>792 MAIN ST</v>
          </cell>
          <cell r="H6175" t="str">
            <v>CLINTON, MA 01510-1608</v>
          </cell>
          <cell r="J6175" t="str">
            <v>CLINTON</v>
          </cell>
          <cell r="K6175" t="str">
            <v>MA</v>
          </cell>
          <cell r="L6175" t="str">
            <v>01510-1608</v>
          </cell>
          <cell r="M6175">
            <v>0</v>
          </cell>
          <cell r="N6175">
            <v>0</v>
          </cell>
        </row>
        <row r="6176">
          <cell r="A6176">
            <v>66011419</v>
          </cell>
          <cell r="B6176" t="str">
            <v>Y</v>
          </cell>
          <cell r="C6176" t="str">
            <v>NE66011419</v>
          </cell>
          <cell r="D6176" t="str">
            <v>MINUTECLINIC 02172</v>
          </cell>
          <cell r="E6176" t="str">
            <v>MINUTE CLINIC</v>
          </cell>
          <cell r="F6176">
            <v>21378</v>
          </cell>
          <cell r="G6176" t="str">
            <v>100 WORCESTER ST</v>
          </cell>
          <cell r="H6176" t="str">
            <v>NORTH GRAFTON, MA 01536-1024</v>
          </cell>
          <cell r="J6176" t="str">
            <v>NORTH GRAFTON</v>
          </cell>
          <cell r="K6176" t="str">
            <v>MA</v>
          </cell>
          <cell r="L6176" t="str">
            <v>01536-1024</v>
          </cell>
          <cell r="M6176">
            <v>0</v>
          </cell>
          <cell r="N6176">
            <v>0</v>
          </cell>
        </row>
        <row r="6177">
          <cell r="A6177">
            <v>66011420</v>
          </cell>
          <cell r="B6177" t="str">
            <v>Y</v>
          </cell>
          <cell r="C6177" t="str">
            <v>NE66011420</v>
          </cell>
          <cell r="D6177" t="str">
            <v>MINUTECLINIC 00299</v>
          </cell>
          <cell r="E6177" t="str">
            <v>MINUTE CLINIC</v>
          </cell>
          <cell r="F6177">
            <v>21374</v>
          </cell>
          <cell r="G6177" t="str">
            <v>44 W BOYLSTON ST</v>
          </cell>
          <cell r="H6177" t="str">
            <v>WORCESTER, MA 01605-1261</v>
          </cell>
          <cell r="J6177" t="str">
            <v>WORCESTER</v>
          </cell>
          <cell r="K6177" t="str">
            <v>MA</v>
          </cell>
          <cell r="L6177" t="str">
            <v>01605-1261</v>
          </cell>
          <cell r="N6177">
            <v>0</v>
          </cell>
        </row>
        <row r="6178">
          <cell r="A6178">
            <v>66011421</v>
          </cell>
          <cell r="B6178" t="str">
            <v>Y</v>
          </cell>
          <cell r="C6178" t="str">
            <v>NE66011421</v>
          </cell>
          <cell r="D6178" t="str">
            <v xml:space="preserve">MINUTECLINIC 00654 </v>
          </cell>
          <cell r="E6178" t="str">
            <v>MINUTE CLINIC</v>
          </cell>
          <cell r="F6178">
            <v>20754</v>
          </cell>
          <cell r="G6178" t="str">
            <v>344 GREAT RD</v>
          </cell>
          <cell r="H6178" t="str">
            <v>ACTON, MA 01720-4004</v>
          </cell>
          <cell r="J6178" t="str">
            <v>ACTON</v>
          </cell>
          <cell r="K6178" t="str">
            <v>MA</v>
          </cell>
          <cell r="L6178" t="str">
            <v>01720-4004</v>
          </cell>
          <cell r="M6178">
            <v>0</v>
          </cell>
          <cell r="N6178">
            <v>0</v>
          </cell>
        </row>
        <row r="6179">
          <cell r="A6179">
            <v>66011422</v>
          </cell>
          <cell r="B6179" t="str">
            <v>Y</v>
          </cell>
          <cell r="C6179" t="str">
            <v>NE66011422</v>
          </cell>
          <cell r="D6179" t="str">
            <v>MINUTECLINIC 01174</v>
          </cell>
          <cell r="E6179" t="str">
            <v>MINUTE CLINIC</v>
          </cell>
          <cell r="F6179">
            <v>20785</v>
          </cell>
          <cell r="G6179" t="str">
            <v>68 MAIN ST</v>
          </cell>
          <cell r="H6179" t="str">
            <v>ANDOVER, MA 01810-3846</v>
          </cell>
          <cell r="J6179" t="str">
            <v>ANDOVER</v>
          </cell>
          <cell r="K6179" t="str">
            <v>MA</v>
          </cell>
          <cell r="L6179" t="str">
            <v>01810-3846</v>
          </cell>
          <cell r="M6179">
            <v>0</v>
          </cell>
          <cell r="N6179">
            <v>0</v>
          </cell>
        </row>
        <row r="6180">
          <cell r="A6180">
            <v>66011423</v>
          </cell>
          <cell r="B6180" t="str">
            <v>Y</v>
          </cell>
          <cell r="C6180" t="str">
            <v>NE66011423</v>
          </cell>
          <cell r="D6180" t="str">
            <v>MINUTECLINIC 00946</v>
          </cell>
          <cell r="E6180" t="str">
            <v>MINUTE CLINIC</v>
          </cell>
          <cell r="F6180">
            <v>21377</v>
          </cell>
          <cell r="G6180" t="str">
            <v>323 N MAIN ST</v>
          </cell>
          <cell r="H6180" t="str">
            <v>UXBRIDGE, MA 01569-1757</v>
          </cell>
          <cell r="J6180" t="str">
            <v>UXBRIDGE</v>
          </cell>
          <cell r="K6180" t="str">
            <v>MA</v>
          </cell>
          <cell r="L6180" t="str">
            <v>01569-1757</v>
          </cell>
          <cell r="M6180">
            <v>0</v>
          </cell>
          <cell r="N6180">
            <v>0</v>
          </cell>
        </row>
        <row r="6181">
          <cell r="A6181">
            <v>66011424</v>
          </cell>
          <cell r="B6181" t="str">
            <v>Y</v>
          </cell>
          <cell r="C6181" t="str">
            <v>NE66011424</v>
          </cell>
          <cell r="D6181" t="str">
            <v>HANDEL CENTER</v>
          </cell>
          <cell r="E6181" t="str">
            <v>HANDEL</v>
          </cell>
          <cell r="F6181" t="str">
            <v>100 HIGHLAND AVE STE 102</v>
          </cell>
          <cell r="G6181" t="str">
            <v>PROVIDENCE, RI 02906-2740</v>
          </cell>
          <cell r="J6181" t="str">
            <v>PROVIDENCE</v>
          </cell>
          <cell r="K6181" t="str">
            <v>RI</v>
          </cell>
          <cell r="L6181" t="str">
            <v>02906-2740</v>
          </cell>
          <cell r="N6181">
            <v>0</v>
          </cell>
        </row>
        <row r="6182">
          <cell r="A6182">
            <v>66011425</v>
          </cell>
          <cell r="B6182" t="str">
            <v>Y</v>
          </cell>
          <cell r="C6182" t="str">
            <v>NE66011425</v>
          </cell>
          <cell r="D6182" t="str">
            <v>MINUTECLINIC 01018</v>
          </cell>
          <cell r="E6182" t="str">
            <v>MINUTE</v>
          </cell>
          <cell r="F6182">
            <v>21376</v>
          </cell>
          <cell r="G6182" t="str">
            <v>189 WATERTOWN ST</v>
          </cell>
          <cell r="H6182" t="str">
            <v>WATERTOWN, MA 02472-2571</v>
          </cell>
          <cell r="J6182" t="str">
            <v>WATERTOWN</v>
          </cell>
          <cell r="K6182" t="str">
            <v>MA</v>
          </cell>
          <cell r="L6182" t="str">
            <v>02472-2571</v>
          </cell>
          <cell r="M6182">
            <v>0</v>
          </cell>
          <cell r="N6182">
            <v>0</v>
          </cell>
        </row>
        <row r="6183">
          <cell r="A6183">
            <v>66011426</v>
          </cell>
          <cell r="B6183" t="str">
            <v>Y</v>
          </cell>
          <cell r="C6183" t="str">
            <v>NE66011426</v>
          </cell>
          <cell r="D6183" t="str">
            <v>MINUTECLINIC 00937</v>
          </cell>
          <cell r="E6183" t="str">
            <v>MINUTE</v>
          </cell>
          <cell r="F6183">
            <v>21414</v>
          </cell>
          <cell r="G6183" t="str">
            <v>100 D NORTH MAIN STREET</v>
          </cell>
          <cell r="H6183" t="str">
            <v>CARVER, MA 02330</v>
          </cell>
          <cell r="J6183" t="str">
            <v>CARVER</v>
          </cell>
          <cell r="K6183" t="str">
            <v>MA</v>
          </cell>
          <cell r="L6183">
            <v>2330</v>
          </cell>
          <cell r="M6183">
            <v>41.878700000000002</v>
          </cell>
          <cell r="N6183">
            <v>-70.767700000000005</v>
          </cell>
        </row>
        <row r="6184">
          <cell r="A6184">
            <v>66011427</v>
          </cell>
          <cell r="B6184" t="str">
            <v>Y</v>
          </cell>
          <cell r="C6184" t="str">
            <v>NE66011427</v>
          </cell>
          <cell r="D6184" t="str">
            <v>PERCY BALLARD MD</v>
          </cell>
          <cell r="E6184" t="str">
            <v>BALLARD, PERCY MD</v>
          </cell>
          <cell r="F6184" t="str">
            <v>796 BEACON ST</v>
          </cell>
          <cell r="G6184" t="str">
            <v>NEWTON CENTER, MA 02459-1935</v>
          </cell>
          <cell r="J6184" t="str">
            <v>NEWTON CENTER</v>
          </cell>
          <cell r="K6184" t="str">
            <v>MA</v>
          </cell>
          <cell r="L6184" t="str">
            <v>02459-1935</v>
          </cell>
          <cell r="N6184">
            <v>0</v>
          </cell>
        </row>
        <row r="6185">
          <cell r="A6185">
            <v>66011428</v>
          </cell>
          <cell r="B6185" t="str">
            <v>Y</v>
          </cell>
          <cell r="C6185" t="str">
            <v>NE66011428</v>
          </cell>
          <cell r="D6185" t="str">
            <v>BROOKLINE PRIMARY CARE</v>
          </cell>
          <cell r="E6185" t="str">
            <v>BROOKLINE PRIMARY CARE</v>
          </cell>
          <cell r="F6185" t="str">
            <v>226 HARVARD AVE FL 3</v>
          </cell>
          <cell r="G6185" t="str">
            <v>ALLSTON, MA 02134-4619</v>
          </cell>
          <cell r="J6185" t="str">
            <v>ALLSTON</v>
          </cell>
          <cell r="K6185" t="str">
            <v>MA</v>
          </cell>
          <cell r="L6185" t="str">
            <v>02134-4619</v>
          </cell>
          <cell r="M6185">
            <v>42.353904</v>
          </cell>
          <cell r="N6185">
            <v>-71.133711000000005</v>
          </cell>
        </row>
        <row r="6186">
          <cell r="A6186">
            <v>66011429</v>
          </cell>
          <cell r="B6186" t="str">
            <v>Y</v>
          </cell>
          <cell r="C6186" t="str">
            <v>NE66011429</v>
          </cell>
          <cell r="D6186" t="str">
            <v>THE LAHEY INSTITUTE OF UROLOGY</v>
          </cell>
          <cell r="E6186" t="str">
            <v>THE LAHEY INSTITUTE</v>
          </cell>
          <cell r="F6186" t="str">
            <v>44 BIRCH ST STE 300</v>
          </cell>
          <cell r="G6186" t="str">
            <v>DERRY, NH 03038-2752</v>
          </cell>
          <cell r="J6186" t="str">
            <v>DERRY</v>
          </cell>
          <cell r="K6186" t="str">
            <v>NH</v>
          </cell>
          <cell r="L6186" t="str">
            <v>03038-2752</v>
          </cell>
          <cell r="M6186">
            <v>0</v>
          </cell>
          <cell r="N6186">
            <v>0</v>
          </cell>
        </row>
        <row r="6187">
          <cell r="A6187">
            <v>66011430</v>
          </cell>
          <cell r="B6187" t="str">
            <v>Y</v>
          </cell>
          <cell r="C6187" t="str">
            <v>NE66011430</v>
          </cell>
          <cell r="D6187" t="str">
            <v xml:space="preserve">MINUTECLINIC INTERFACE ACT </v>
          </cell>
          <cell r="E6187" t="str">
            <v xml:space="preserve">MINUTECLINIC </v>
          </cell>
          <cell r="F6187" t="str">
            <v>1 CVS DR</v>
          </cell>
          <cell r="G6187" t="str">
            <v>WOONSOCKET, RI 02895-6146</v>
          </cell>
          <cell r="J6187" t="str">
            <v>WOONSOCKET</v>
          </cell>
          <cell r="K6187" t="str">
            <v>RI</v>
          </cell>
          <cell r="L6187" t="str">
            <v>02895-6146</v>
          </cell>
          <cell r="N6187">
            <v>0</v>
          </cell>
        </row>
        <row r="6188">
          <cell r="A6188">
            <v>66011431</v>
          </cell>
          <cell r="B6188" t="str">
            <v>Y</v>
          </cell>
          <cell r="C6188" t="str">
            <v>NE66011431</v>
          </cell>
          <cell r="D6188" t="str">
            <v>MERRIMACK VALLEY PAIN MANAGEME</v>
          </cell>
          <cell r="E6188" t="str">
            <v>MERRIMACK</v>
          </cell>
          <cell r="F6188" t="str">
            <v>50 PROSPECT ST SUITE 101</v>
          </cell>
          <cell r="G6188" t="str">
            <v>LAWRENCE, MA 01841-2834</v>
          </cell>
          <cell r="J6188" t="str">
            <v>LAWRENCE</v>
          </cell>
          <cell r="K6188" t="str">
            <v>MA</v>
          </cell>
          <cell r="L6188" t="str">
            <v>01841-2834</v>
          </cell>
          <cell r="M6188">
            <v>0</v>
          </cell>
          <cell r="N6188">
            <v>0</v>
          </cell>
        </row>
        <row r="6189">
          <cell r="A6189">
            <v>66011432</v>
          </cell>
          <cell r="B6189" t="str">
            <v>Y</v>
          </cell>
          <cell r="C6189" t="str">
            <v>NE66011432</v>
          </cell>
          <cell r="D6189" t="str">
            <v>MARCIA CHATFIELD, DO</v>
          </cell>
          <cell r="E6189" t="str">
            <v>CHATFIELD</v>
          </cell>
          <cell r="F6189" t="str">
            <v>62 BROWN ST STE 303</v>
          </cell>
          <cell r="G6189" t="str">
            <v>HAVERHILL, MA 01830-6790</v>
          </cell>
          <cell r="J6189" t="str">
            <v>HAVERHILL</v>
          </cell>
          <cell r="K6189" t="str">
            <v>MA</v>
          </cell>
          <cell r="L6189" t="str">
            <v>01830-6790</v>
          </cell>
          <cell r="M6189">
            <v>0</v>
          </cell>
          <cell r="N6189">
            <v>0</v>
          </cell>
        </row>
        <row r="6190">
          <cell r="A6190">
            <v>66011433</v>
          </cell>
          <cell r="B6190" t="str">
            <v>N</v>
          </cell>
          <cell r="C6190" t="str">
            <v>NE66011433</v>
          </cell>
          <cell r="D6190" t="str">
            <v>ANGELS NEUROGICAL CENTERS</v>
          </cell>
          <cell r="E6190" t="str">
            <v>ANGELS NEUROGICAL (TERM)</v>
          </cell>
          <cell r="F6190" t="str">
            <v>536 WASHINGTON ST</v>
          </cell>
          <cell r="G6190" t="str">
            <v>ABINGTON, MA 02351-2465</v>
          </cell>
          <cell r="J6190" t="str">
            <v>ABINGTON</v>
          </cell>
          <cell r="K6190" t="str">
            <v>MA</v>
          </cell>
          <cell r="L6190" t="str">
            <v>02351-2465</v>
          </cell>
          <cell r="N6190">
            <v>0</v>
          </cell>
        </row>
        <row r="6191">
          <cell r="A6191">
            <v>66011434</v>
          </cell>
          <cell r="B6191" t="str">
            <v>N</v>
          </cell>
          <cell r="C6191" t="str">
            <v>NE66011434</v>
          </cell>
          <cell r="D6191" t="str">
            <v>VERTEX OCCUPATIONAL HEALTH</v>
          </cell>
          <cell r="E6191" t="str">
            <v>VERTEX (TERM)</v>
          </cell>
          <cell r="F6191" t="str">
            <v>130 WAVERLY ST # JB1-508</v>
          </cell>
          <cell r="G6191" t="str">
            <v>CAMBRIDGE, MA 02139-4242</v>
          </cell>
          <cell r="J6191" t="str">
            <v>CAMBRIDGE</v>
          </cell>
          <cell r="K6191" t="str">
            <v>MA</v>
          </cell>
          <cell r="L6191" t="str">
            <v>02139-4242</v>
          </cell>
          <cell r="N6191">
            <v>0</v>
          </cell>
        </row>
        <row r="6192">
          <cell r="A6192">
            <v>66011435</v>
          </cell>
          <cell r="B6192" t="str">
            <v>Y</v>
          </cell>
          <cell r="C6192" t="str">
            <v>NE66011435</v>
          </cell>
          <cell r="D6192" t="str">
            <v>CROSSROADS FAMILY MEDICINE</v>
          </cell>
          <cell r="E6192" t="str">
            <v>CROSSROADS</v>
          </cell>
          <cell r="F6192" t="str">
            <v>194 PLEASANT STREET SUITE 7</v>
          </cell>
          <cell r="G6192" t="str">
            <v>CONCORD, NH 03301</v>
          </cell>
          <cell r="J6192" t="str">
            <v>CONCORD</v>
          </cell>
          <cell r="K6192" t="str">
            <v>NH</v>
          </cell>
          <cell r="L6192">
            <v>3301</v>
          </cell>
          <cell r="M6192">
            <v>43.211799999999997</v>
          </cell>
          <cell r="N6192">
            <v>-71.536699999999996</v>
          </cell>
        </row>
        <row r="6193">
          <cell r="A6193">
            <v>66011436</v>
          </cell>
          <cell r="B6193" t="str">
            <v>Y</v>
          </cell>
          <cell r="C6193" t="str">
            <v>NE66011436</v>
          </cell>
          <cell r="D6193" t="str">
            <v>JOSEPH L SIROIS, MD</v>
          </cell>
          <cell r="E6193" t="str">
            <v>JOSEPH</v>
          </cell>
          <cell r="F6193" t="str">
            <v>24 GUILD ST</v>
          </cell>
          <cell r="G6193" t="str">
            <v>NORWOOD, MA 02062-3425</v>
          </cell>
          <cell r="J6193" t="str">
            <v>NORWOOD</v>
          </cell>
          <cell r="K6193" t="str">
            <v>MA</v>
          </cell>
          <cell r="L6193" t="str">
            <v>02062-3425</v>
          </cell>
          <cell r="N6193">
            <v>0</v>
          </cell>
        </row>
        <row r="6194">
          <cell r="A6194">
            <v>66011437</v>
          </cell>
          <cell r="B6194" t="str">
            <v>Y</v>
          </cell>
          <cell r="C6194" t="str">
            <v>NE66011437</v>
          </cell>
          <cell r="D6194" t="str">
            <v>BAYADA HOME HEALTH CARE</v>
          </cell>
          <cell r="E6194" t="str">
            <v>BAYADA</v>
          </cell>
          <cell r="F6194" t="str">
            <v>341 STATE RD</v>
          </cell>
          <cell r="G6194" t="str">
            <v>NORTH DARTMOUTH, MA 02747-4313</v>
          </cell>
          <cell r="J6194" t="str">
            <v>NORTH DARTMOUTH</v>
          </cell>
          <cell r="K6194" t="str">
            <v>MA</v>
          </cell>
          <cell r="L6194" t="str">
            <v>02747-4313</v>
          </cell>
          <cell r="N6194">
            <v>0</v>
          </cell>
        </row>
        <row r="6195">
          <cell r="A6195">
            <v>66011438</v>
          </cell>
          <cell r="B6195" t="str">
            <v>Y</v>
          </cell>
          <cell r="C6195" t="str">
            <v>NE66011438</v>
          </cell>
          <cell r="D6195" t="str">
            <v>FIDELIS AND PALLIATIVE HOSPICE</v>
          </cell>
          <cell r="E6195" t="str">
            <v>FIDELIS AND PALLIATIVE</v>
          </cell>
          <cell r="F6195" t="str">
            <v>25 RAILROAD SQ STE 501</v>
          </cell>
          <cell r="G6195" t="str">
            <v>HAVERHILL, MA 01832-5721</v>
          </cell>
          <cell r="J6195" t="str">
            <v>HAVERHILL</v>
          </cell>
          <cell r="K6195" t="str">
            <v>MA</v>
          </cell>
          <cell r="L6195" t="str">
            <v>01832-5721</v>
          </cell>
          <cell r="N6195">
            <v>0</v>
          </cell>
        </row>
        <row r="6196">
          <cell r="A6196">
            <v>66011439</v>
          </cell>
          <cell r="B6196" t="str">
            <v>Y</v>
          </cell>
          <cell r="C6196" t="str">
            <v>NE66011439</v>
          </cell>
          <cell r="D6196" t="str">
            <v>DR.REKHA QUAZI, MD</v>
          </cell>
          <cell r="E6196" t="str">
            <v>REKHA QUAZI</v>
          </cell>
          <cell r="F6196" t="str">
            <v>1 COURTHOUSE LN STE 1</v>
          </cell>
          <cell r="G6196" t="str">
            <v>CHELMSFORD, MA 01824-1705</v>
          </cell>
          <cell r="J6196" t="str">
            <v>CHELMSFORD</v>
          </cell>
          <cell r="K6196" t="str">
            <v>MA</v>
          </cell>
          <cell r="L6196" t="str">
            <v>01824-1705</v>
          </cell>
          <cell r="N6196">
            <v>0</v>
          </cell>
        </row>
        <row r="6197">
          <cell r="A6197">
            <v>66011440</v>
          </cell>
          <cell r="B6197" t="str">
            <v>N</v>
          </cell>
          <cell r="C6197" t="str">
            <v>NE66011440</v>
          </cell>
          <cell r="D6197" t="str">
            <v>DR NAOMI R KRAMER</v>
          </cell>
          <cell r="E6197" t="str">
            <v>KRAMER (TERM)</v>
          </cell>
          <cell r="F6197" t="str">
            <v>220 W EXCHANGE ST STE 100A</v>
          </cell>
          <cell r="G6197" t="str">
            <v>PROVIDENCE, RI 02903-1004</v>
          </cell>
          <cell r="J6197" t="str">
            <v>PROVIDENCE</v>
          </cell>
          <cell r="K6197" t="str">
            <v>RI</v>
          </cell>
          <cell r="L6197" t="str">
            <v>02903-1004</v>
          </cell>
          <cell r="N6197">
            <v>0</v>
          </cell>
        </row>
        <row r="6198">
          <cell r="A6198">
            <v>66011441</v>
          </cell>
          <cell r="B6198" t="str">
            <v>Y</v>
          </cell>
          <cell r="C6198" t="str">
            <v>NE66011441</v>
          </cell>
          <cell r="D6198" t="str">
            <v>M.E.R.S.I. SAVE2 - DRAW ONLY</v>
          </cell>
          <cell r="E6198" t="str">
            <v>MERSI</v>
          </cell>
          <cell r="F6198" t="str">
            <v>5 CAMBRIDGE CTR STE 8</v>
          </cell>
          <cell r="G6198" t="str">
            <v>CAMBRIDGE, MA 02142-1493</v>
          </cell>
          <cell r="J6198" t="str">
            <v>CAMBRIDGE</v>
          </cell>
          <cell r="K6198" t="str">
            <v>MA</v>
          </cell>
          <cell r="L6198" t="str">
            <v>02142-1493</v>
          </cell>
          <cell r="N6198">
            <v>0</v>
          </cell>
        </row>
        <row r="6199">
          <cell r="A6199">
            <v>66011442</v>
          </cell>
          <cell r="B6199" t="str">
            <v>Y</v>
          </cell>
          <cell r="C6199" t="str">
            <v>NE66011442</v>
          </cell>
          <cell r="D6199" t="str">
            <v>M.E.R.S.I. SANTEN-DRAW ONLY</v>
          </cell>
          <cell r="E6199" t="str">
            <v>MERSI</v>
          </cell>
          <cell r="F6199" t="str">
            <v>5 CAMBRIDGE CTR # 8TH</v>
          </cell>
          <cell r="G6199" t="str">
            <v>CAMBRIDGE, MA 02142-1407</v>
          </cell>
          <cell r="J6199" t="str">
            <v>CAMBRIDGE</v>
          </cell>
          <cell r="K6199" t="str">
            <v>MA</v>
          </cell>
          <cell r="L6199" t="str">
            <v>02142-1407</v>
          </cell>
          <cell r="N6199">
            <v>0</v>
          </cell>
        </row>
        <row r="6200">
          <cell r="A6200">
            <v>66011443</v>
          </cell>
          <cell r="B6200" t="str">
            <v>Y</v>
          </cell>
          <cell r="C6200" t="str">
            <v>NE66011443</v>
          </cell>
          <cell r="D6200" t="str">
            <v>M.E.R.S.I. XOMA-DRAW ONLY</v>
          </cell>
          <cell r="E6200" t="str">
            <v>MERSI</v>
          </cell>
          <cell r="F6200" t="str">
            <v>5 CAMBRIDGE CTR # 8TH</v>
          </cell>
          <cell r="G6200" t="str">
            <v>CAMBRIDGE, MA 02142-1407</v>
          </cell>
          <cell r="J6200" t="str">
            <v>CAMBRIDGE</v>
          </cell>
          <cell r="K6200" t="str">
            <v>MA</v>
          </cell>
          <cell r="L6200" t="str">
            <v>02142-1407</v>
          </cell>
          <cell r="N6200">
            <v>0</v>
          </cell>
        </row>
        <row r="6201">
          <cell r="A6201">
            <v>66011444</v>
          </cell>
          <cell r="B6201" t="str">
            <v>Y</v>
          </cell>
          <cell r="C6201" t="str">
            <v>NE66011444</v>
          </cell>
          <cell r="D6201" t="str">
            <v>M.E.R.S.I.NOVARTIS II-DRAW</v>
          </cell>
          <cell r="E6201" t="str">
            <v>MERSI</v>
          </cell>
          <cell r="F6201" t="str">
            <v>5 CAMBRIDGE CTR # 8TH</v>
          </cell>
          <cell r="G6201" t="str">
            <v>CAMBRIDGE, MA 02142-1407</v>
          </cell>
          <cell r="J6201" t="str">
            <v>CAMBRIDGE</v>
          </cell>
          <cell r="K6201" t="str">
            <v>MA</v>
          </cell>
          <cell r="L6201" t="str">
            <v>02142-1407</v>
          </cell>
          <cell r="N6201">
            <v>0</v>
          </cell>
        </row>
        <row r="6202">
          <cell r="A6202">
            <v>66011445</v>
          </cell>
          <cell r="B6202" t="str">
            <v>Y</v>
          </cell>
          <cell r="C6202" t="str">
            <v>NE66011445</v>
          </cell>
          <cell r="D6202" t="str">
            <v>M.E.R.S.I. OIUF - OCC HEALTH</v>
          </cell>
          <cell r="E6202" t="str">
            <v>MERSI</v>
          </cell>
          <cell r="F6202" t="str">
            <v>5 CAMBRIDGE CTR # 8TH</v>
          </cell>
          <cell r="G6202" t="str">
            <v>CAMBRIDGE, MA 02142-1407</v>
          </cell>
          <cell r="J6202" t="str">
            <v>CAMBRIDGE</v>
          </cell>
          <cell r="K6202" t="str">
            <v>MA</v>
          </cell>
          <cell r="L6202" t="str">
            <v>02142-1407</v>
          </cell>
          <cell r="N6202">
            <v>0</v>
          </cell>
        </row>
        <row r="6203">
          <cell r="A6203">
            <v>66011446</v>
          </cell>
          <cell r="B6203" t="str">
            <v>Y</v>
          </cell>
          <cell r="C6203" t="str">
            <v>NE66011446</v>
          </cell>
          <cell r="D6203" t="str">
            <v>GISELA VELEZ MD LLC</v>
          </cell>
          <cell r="E6203" t="str">
            <v>VELEZ</v>
          </cell>
          <cell r="F6203" t="str">
            <v>100 MLK JR BLVD STE 100</v>
          </cell>
          <cell r="G6203" t="str">
            <v>WORCESTER, MA 01608-1209</v>
          </cell>
          <cell r="J6203" t="str">
            <v>WORCESTER</v>
          </cell>
          <cell r="K6203" t="str">
            <v>MA</v>
          </cell>
          <cell r="L6203" t="str">
            <v>01608-1209</v>
          </cell>
          <cell r="M6203">
            <v>0</v>
          </cell>
          <cell r="N6203">
            <v>0</v>
          </cell>
        </row>
        <row r="6204">
          <cell r="A6204">
            <v>66011447</v>
          </cell>
          <cell r="B6204" t="str">
            <v>Y</v>
          </cell>
          <cell r="C6204" t="str">
            <v>NE66011447</v>
          </cell>
          <cell r="D6204" t="str">
            <v>CONCENTRA-SPRINGFIELD MA</v>
          </cell>
          <cell r="E6204" t="str">
            <v>CONCENTRA</v>
          </cell>
          <cell r="F6204" t="str">
            <v>140 CARANDO DR</v>
          </cell>
          <cell r="G6204" t="str">
            <v>SPRINGFIELD, MA 01104-3296</v>
          </cell>
          <cell r="J6204" t="str">
            <v>SPRINGFIELD</v>
          </cell>
          <cell r="K6204" t="str">
            <v>MA</v>
          </cell>
          <cell r="L6204" t="str">
            <v>01104-3296</v>
          </cell>
          <cell r="N6204">
            <v>0</v>
          </cell>
        </row>
        <row r="6205">
          <cell r="A6205">
            <v>66011448</v>
          </cell>
          <cell r="B6205" t="str">
            <v>Y</v>
          </cell>
          <cell r="C6205" t="str">
            <v>NE66011448</v>
          </cell>
          <cell r="D6205" t="str">
            <v>CONCENTRA-BOSTON LOGAN</v>
          </cell>
          <cell r="E6205" t="str">
            <v>CONCENTRA</v>
          </cell>
          <cell r="F6205" t="str">
            <v>1 HARBORSIDE DR</v>
          </cell>
          <cell r="G6205" t="str">
            <v>BOSTON, MA 02128-2907</v>
          </cell>
          <cell r="J6205" t="str">
            <v>BOSTON</v>
          </cell>
          <cell r="K6205" t="str">
            <v>MA</v>
          </cell>
          <cell r="L6205" t="str">
            <v>02128-2907</v>
          </cell>
          <cell r="N6205">
            <v>0</v>
          </cell>
        </row>
        <row r="6206">
          <cell r="A6206">
            <v>66011449</v>
          </cell>
          <cell r="B6206" t="str">
            <v>Y</v>
          </cell>
          <cell r="C6206" t="str">
            <v>NE66011449</v>
          </cell>
          <cell r="D6206" t="str">
            <v>CONCENTRA-WILMINGTON</v>
          </cell>
          <cell r="E6206" t="str">
            <v>CONCENTRA</v>
          </cell>
          <cell r="F6206" t="str">
            <v>66B CONCORD ST</v>
          </cell>
          <cell r="G6206" t="str">
            <v>WILMINGTON, MA 01887-2179</v>
          </cell>
          <cell r="J6206" t="str">
            <v>WILMINGTON</v>
          </cell>
          <cell r="K6206" t="str">
            <v>MA</v>
          </cell>
          <cell r="L6206" t="str">
            <v>01887-2179</v>
          </cell>
          <cell r="N6206">
            <v>0</v>
          </cell>
        </row>
        <row r="6207">
          <cell r="A6207">
            <v>66011450</v>
          </cell>
          <cell r="B6207" t="str">
            <v>Y</v>
          </cell>
          <cell r="C6207" t="str">
            <v>NE66011450</v>
          </cell>
          <cell r="D6207" t="str">
            <v>CONCENTRA-CONCORD</v>
          </cell>
          <cell r="E6207" t="str">
            <v>CONCENTRA</v>
          </cell>
          <cell r="F6207" t="str">
            <v>1 PILLSBURY ST</v>
          </cell>
          <cell r="G6207" t="str">
            <v>CONCORD, NH 03301-3556</v>
          </cell>
          <cell r="J6207" t="str">
            <v>CONCORD</v>
          </cell>
          <cell r="K6207" t="str">
            <v>NH</v>
          </cell>
          <cell r="L6207" t="str">
            <v>03301-3556</v>
          </cell>
          <cell r="M6207">
            <v>0</v>
          </cell>
          <cell r="N6207">
            <v>0</v>
          </cell>
        </row>
        <row r="6208">
          <cell r="A6208">
            <v>66011451</v>
          </cell>
          <cell r="B6208" t="str">
            <v>Y</v>
          </cell>
          <cell r="C6208" t="str">
            <v>NE66011451</v>
          </cell>
          <cell r="D6208" t="str">
            <v>CONCENTRA-MANCHESTER</v>
          </cell>
          <cell r="E6208" t="str">
            <v>CONCENTRA</v>
          </cell>
          <cell r="F6208" t="str">
            <v>1279 S. WILLOW ST</v>
          </cell>
          <cell r="G6208" t="str">
            <v>MANCHESTER, NH 03103-3317</v>
          </cell>
          <cell r="J6208" t="str">
            <v>MANCHESTER</v>
          </cell>
          <cell r="K6208" t="str">
            <v>NH</v>
          </cell>
          <cell r="L6208" t="str">
            <v>03103-3317</v>
          </cell>
          <cell r="M6208">
            <v>0</v>
          </cell>
          <cell r="N6208">
            <v>0</v>
          </cell>
        </row>
        <row r="6209">
          <cell r="A6209">
            <v>66011452</v>
          </cell>
          <cell r="B6209" t="str">
            <v>Y</v>
          </cell>
          <cell r="C6209" t="str">
            <v>NE66011452</v>
          </cell>
          <cell r="D6209" t="str">
            <v>CONCENTRA-SMITHFIELD</v>
          </cell>
          <cell r="E6209" t="str">
            <v>CONCENTRA</v>
          </cell>
          <cell r="F6209" t="str">
            <v>400 PUTNAM PIKE</v>
          </cell>
          <cell r="G6209" t="str">
            <v>SMITHFIELD, RI 02917-2408</v>
          </cell>
          <cell r="J6209" t="str">
            <v>SMITHFIELD</v>
          </cell>
          <cell r="K6209" t="str">
            <v>RI</v>
          </cell>
          <cell r="L6209" t="str">
            <v>02917-2408</v>
          </cell>
          <cell r="N6209">
            <v>0</v>
          </cell>
        </row>
        <row r="6210">
          <cell r="A6210">
            <v>66011453</v>
          </cell>
          <cell r="B6210" t="str">
            <v>Y</v>
          </cell>
          <cell r="C6210" t="str">
            <v>NE66011453</v>
          </cell>
          <cell r="D6210" t="str">
            <v>CONCENTRA-CUMBERLAND</v>
          </cell>
          <cell r="E6210" t="str">
            <v>CONCENTRA</v>
          </cell>
          <cell r="F6210" t="str">
            <v>2140 MENDON RD</v>
          </cell>
          <cell r="G6210" t="str">
            <v>CUMBERLAND, RI 02864-3843</v>
          </cell>
          <cell r="J6210" t="str">
            <v>CUMBERLAND</v>
          </cell>
          <cell r="K6210" t="str">
            <v>RI</v>
          </cell>
          <cell r="L6210" t="str">
            <v>02864-3843</v>
          </cell>
          <cell r="N6210">
            <v>0</v>
          </cell>
        </row>
        <row r="6211">
          <cell r="A6211">
            <v>66011454</v>
          </cell>
          <cell r="B6211" t="str">
            <v>Y</v>
          </cell>
          <cell r="C6211" t="str">
            <v>NE66011454</v>
          </cell>
          <cell r="D6211" t="str">
            <v>CONCENTRA-PROVIDENCE</v>
          </cell>
          <cell r="E6211" t="str">
            <v>CONCENTRA</v>
          </cell>
          <cell r="F6211" t="str">
            <v>290 BRANCH AVE</v>
          </cell>
          <cell r="G6211" t="str">
            <v>PROVIDENCE, RI 02904-2713</v>
          </cell>
          <cell r="J6211" t="str">
            <v>PROVIDENCE</v>
          </cell>
          <cell r="K6211" t="str">
            <v>RI</v>
          </cell>
          <cell r="L6211" t="str">
            <v>02904-2713</v>
          </cell>
          <cell r="N6211">
            <v>0</v>
          </cell>
        </row>
        <row r="6212">
          <cell r="A6212">
            <v>66011455</v>
          </cell>
          <cell r="B6212" t="str">
            <v>Y</v>
          </cell>
          <cell r="C6212" t="str">
            <v>NE66011455</v>
          </cell>
          <cell r="D6212" t="str">
            <v>CONCENTRA-WARWICK MALL</v>
          </cell>
          <cell r="E6212" t="str">
            <v>CONCENTRA</v>
          </cell>
          <cell r="F6212" t="str">
            <v>400 BALD HILL RD</v>
          </cell>
          <cell r="G6212" t="str">
            <v>WARWICK, RI 02886-1617</v>
          </cell>
          <cell r="J6212" t="str">
            <v>WARWICK</v>
          </cell>
          <cell r="K6212" t="str">
            <v>RI</v>
          </cell>
          <cell r="L6212" t="str">
            <v>02886-1617</v>
          </cell>
          <cell r="N6212">
            <v>0</v>
          </cell>
        </row>
        <row r="6213">
          <cell r="A6213">
            <v>66011456</v>
          </cell>
          <cell r="B6213" t="str">
            <v>Y</v>
          </cell>
          <cell r="C6213" t="str">
            <v>NE66011456</v>
          </cell>
          <cell r="D6213" t="str">
            <v>CONCENTRA-BURLINGTON</v>
          </cell>
          <cell r="E6213" t="str">
            <v>CONCENTRA</v>
          </cell>
          <cell r="F6213" t="str">
            <v>7 FAYETTE DR UNIT 1</v>
          </cell>
          <cell r="G6213" t="str">
            <v>SOUTH BURLINGTO, VT 05403-6977</v>
          </cell>
          <cell r="J6213" t="str">
            <v>SOUTH BURLINGTON</v>
          </cell>
          <cell r="K6213" t="str">
            <v>VT</v>
          </cell>
          <cell r="L6213" t="str">
            <v>05403-6977</v>
          </cell>
          <cell r="M6213">
            <v>0</v>
          </cell>
          <cell r="N6213">
            <v>0</v>
          </cell>
        </row>
        <row r="6214">
          <cell r="A6214">
            <v>66011457</v>
          </cell>
          <cell r="B6214" t="str">
            <v>Y</v>
          </cell>
          <cell r="C6214" t="str">
            <v>NE66011457</v>
          </cell>
          <cell r="D6214" t="str">
            <v>FENWAY 500</v>
          </cell>
          <cell r="E6214" t="str">
            <v>FENWAY</v>
          </cell>
          <cell r="F6214" t="str">
            <v>1340 BOYLSTON ST</v>
          </cell>
          <cell r="G6214" t="str">
            <v>BOSTON, MA 02215-4302</v>
          </cell>
          <cell r="J6214" t="str">
            <v>BOSTON</v>
          </cell>
          <cell r="K6214" t="str">
            <v>MA</v>
          </cell>
          <cell r="L6214" t="str">
            <v>02215-4302</v>
          </cell>
          <cell r="N6214">
            <v>0</v>
          </cell>
        </row>
        <row r="6215">
          <cell r="A6215">
            <v>66011458</v>
          </cell>
          <cell r="B6215" t="str">
            <v>Y</v>
          </cell>
          <cell r="C6215" t="str">
            <v>NE66011458</v>
          </cell>
          <cell r="D6215" t="str">
            <v>CASCO BAY MEDICAL</v>
          </cell>
          <cell r="E6215" t="str">
            <v>CASCO</v>
          </cell>
          <cell r="F6215" t="str">
            <v>377 FORE ST 3RD FLOOR</v>
          </cell>
          <cell r="G6215" t="str">
            <v>PORTLAND, ME 04101-5112</v>
          </cell>
          <cell r="J6215" t="str">
            <v>PORTLAND</v>
          </cell>
          <cell r="K6215" t="str">
            <v>ME</v>
          </cell>
          <cell r="L6215" t="str">
            <v>04101-5112</v>
          </cell>
          <cell r="M6215">
            <v>0</v>
          </cell>
          <cell r="N6215">
            <v>0</v>
          </cell>
        </row>
        <row r="6216">
          <cell r="A6216">
            <v>66011459</v>
          </cell>
          <cell r="B6216" t="str">
            <v>Y</v>
          </cell>
          <cell r="C6216" t="str">
            <v>NE66011459</v>
          </cell>
          <cell r="D6216" t="str">
            <v>ARNOLD ROBBINS, MD</v>
          </cell>
          <cell r="E6216" t="str">
            <v>ROBBINS</v>
          </cell>
          <cell r="F6216" t="str">
            <v>116 HANCOCK ST</v>
          </cell>
          <cell r="G6216" t="str">
            <v>CAMBRIDGE, MA 02139-2206</v>
          </cell>
          <cell r="J6216" t="str">
            <v>CAMBRIDGE</v>
          </cell>
          <cell r="K6216" t="str">
            <v>MA</v>
          </cell>
          <cell r="L6216" t="str">
            <v>02139-2206</v>
          </cell>
          <cell r="N6216">
            <v>0</v>
          </cell>
        </row>
        <row r="6217">
          <cell r="A6217">
            <v>66011460</v>
          </cell>
          <cell r="B6217" t="str">
            <v>Y</v>
          </cell>
          <cell r="C6217" t="str">
            <v>NE66011460</v>
          </cell>
          <cell r="D6217" t="str">
            <v>GREATER NASHUA OB/GYN</v>
          </cell>
          <cell r="E6217" t="str">
            <v>GREATER NASHUA</v>
          </cell>
          <cell r="F6217" t="str">
            <v>10 PROSPECT ST STE 402</v>
          </cell>
          <cell r="G6217" t="str">
            <v>NASHUA, NH 03060-3922</v>
          </cell>
          <cell r="J6217" t="str">
            <v>NASHUA</v>
          </cell>
          <cell r="K6217" t="str">
            <v>NH</v>
          </cell>
          <cell r="L6217" t="str">
            <v>03060-3922</v>
          </cell>
          <cell r="M6217">
            <v>0</v>
          </cell>
          <cell r="N6217">
            <v>0</v>
          </cell>
        </row>
        <row r="6218">
          <cell r="A6218">
            <v>66011461</v>
          </cell>
          <cell r="B6218" t="str">
            <v>Y</v>
          </cell>
          <cell r="C6218" t="str">
            <v>NE66011461</v>
          </cell>
          <cell r="D6218" t="str">
            <v>GENERATIONS OB/GYN</v>
          </cell>
          <cell r="E6218" t="str">
            <v>GENERATIONS OB/GYN</v>
          </cell>
          <cell r="F6218" t="str">
            <v>10 PROSPECT ST STE 402</v>
          </cell>
          <cell r="G6218" t="str">
            <v>NASHUA, NH 03060-3922</v>
          </cell>
          <cell r="J6218" t="str">
            <v>NASHUA</v>
          </cell>
          <cell r="K6218" t="str">
            <v>NH</v>
          </cell>
          <cell r="L6218" t="str">
            <v>03060-3922</v>
          </cell>
          <cell r="M6218">
            <v>0</v>
          </cell>
          <cell r="N6218">
            <v>0</v>
          </cell>
        </row>
        <row r="6219">
          <cell r="A6219">
            <v>66011462</v>
          </cell>
          <cell r="B6219" t="str">
            <v>Y</v>
          </cell>
          <cell r="C6219" t="str">
            <v>NE66011462</v>
          </cell>
          <cell r="D6219" t="str">
            <v>CHRISTINE DECKER, ND</v>
          </cell>
          <cell r="E6219" t="str">
            <v>DECKER</v>
          </cell>
          <cell r="F6219" t="str">
            <v>167 MAIN ST STE 307</v>
          </cell>
          <cell r="G6219" t="str">
            <v>BRATTLEBORO, VT 05301-3000</v>
          </cell>
          <cell r="J6219" t="str">
            <v>BRATTLEBORO</v>
          </cell>
          <cell r="K6219" t="str">
            <v>VT</v>
          </cell>
          <cell r="L6219" t="str">
            <v>05301-3000</v>
          </cell>
          <cell r="N6219">
            <v>0</v>
          </cell>
        </row>
        <row r="6220">
          <cell r="A6220">
            <v>66011463</v>
          </cell>
          <cell r="B6220" t="str">
            <v>Y</v>
          </cell>
          <cell r="C6220" t="str">
            <v>NE66011463</v>
          </cell>
          <cell r="D6220" t="str">
            <v>FISH CENTER FOR WOMEN'S HEALTH</v>
          </cell>
          <cell r="E6220" t="str">
            <v>ELINOR MODY</v>
          </cell>
          <cell r="F6220" t="str">
            <v>850 BOYLSTON ST STE 402</v>
          </cell>
          <cell r="G6220" t="str">
            <v>CHESTNUT HILL, MA 02467-2405</v>
          </cell>
          <cell r="J6220" t="str">
            <v>CHESTNUT HILL</v>
          </cell>
          <cell r="K6220" t="str">
            <v>MA</v>
          </cell>
          <cell r="L6220" t="str">
            <v>02467-2405</v>
          </cell>
          <cell r="N6220">
            <v>0</v>
          </cell>
        </row>
        <row r="6221">
          <cell r="A6221">
            <v>66011464</v>
          </cell>
          <cell r="B6221" t="str">
            <v>Y</v>
          </cell>
          <cell r="C6221" t="str">
            <v>NE66011464</v>
          </cell>
          <cell r="D6221" t="str">
            <v xml:space="preserve">SKIN &amp; WITHIN  </v>
          </cell>
          <cell r="E6221" t="str">
            <v>SKIN</v>
          </cell>
          <cell r="F6221" t="str">
            <v>146 MAIN ST, STE B2</v>
          </cell>
          <cell r="G6221" t="str">
            <v>NORFOLK, MA 02056-1322</v>
          </cell>
          <cell r="J6221" t="str">
            <v>NORFOLK</v>
          </cell>
          <cell r="K6221" t="str">
            <v>MA</v>
          </cell>
          <cell r="L6221" t="str">
            <v>02056-1322</v>
          </cell>
          <cell r="M6221">
            <v>0</v>
          </cell>
          <cell r="N6221">
            <v>0</v>
          </cell>
        </row>
        <row r="6222">
          <cell r="A6222">
            <v>66011465</v>
          </cell>
          <cell r="B6222" t="str">
            <v>Y</v>
          </cell>
          <cell r="C6222" t="str">
            <v>NE66011465</v>
          </cell>
          <cell r="D6222" t="str">
            <v>FULL CIRCLE MENTAL HEALTH</v>
          </cell>
          <cell r="E6222" t="str">
            <v>FULL CIRCLE</v>
          </cell>
          <cell r="F6222" t="str">
            <v>35A PLEASANT ST</v>
          </cell>
          <cell r="G6222" t="str">
            <v>CONCORD, NH 03301-4004</v>
          </cell>
          <cell r="J6222" t="str">
            <v>CONCORD</v>
          </cell>
          <cell r="K6222" t="str">
            <v>NH</v>
          </cell>
          <cell r="L6222" t="str">
            <v>03301-4004</v>
          </cell>
          <cell r="M6222">
            <v>0</v>
          </cell>
          <cell r="N6222">
            <v>0</v>
          </cell>
        </row>
        <row r="6223">
          <cell r="A6223">
            <v>66011466</v>
          </cell>
          <cell r="B6223" t="str">
            <v>Y</v>
          </cell>
          <cell r="C6223" t="str">
            <v>NE66011466</v>
          </cell>
          <cell r="D6223" t="str">
            <v>CONCENTRA - NASHUA</v>
          </cell>
          <cell r="E6223" t="str">
            <v>CONCENTRA</v>
          </cell>
          <cell r="F6223" t="str">
            <v>14A BROAD ST</v>
          </cell>
          <cell r="G6223" t="str">
            <v>NASHUA, NH 03064-2038</v>
          </cell>
          <cell r="J6223" t="str">
            <v>NASHUA</v>
          </cell>
          <cell r="K6223" t="str">
            <v>NH</v>
          </cell>
          <cell r="L6223" t="str">
            <v>03064-2038</v>
          </cell>
          <cell r="M6223">
            <v>0</v>
          </cell>
          <cell r="N6223">
            <v>0</v>
          </cell>
        </row>
        <row r="6224">
          <cell r="A6224">
            <v>66011467</v>
          </cell>
          <cell r="B6224" t="str">
            <v>Y</v>
          </cell>
          <cell r="C6224" t="str">
            <v>NE66011467</v>
          </cell>
          <cell r="D6224" t="str">
            <v>JEROME SIEGEL MD</v>
          </cell>
          <cell r="E6224" t="str">
            <v>SIEGEL</v>
          </cell>
          <cell r="F6224" t="str">
            <v>14 THOMAS NEWTON DR</v>
          </cell>
          <cell r="G6224" t="str">
            <v>PO BOX 810</v>
          </cell>
          <cell r="H6224" t="str">
            <v>WESTBOROUGH, MA 01581-0810</v>
          </cell>
          <cell r="J6224" t="str">
            <v>WESTBOROUGH</v>
          </cell>
          <cell r="K6224" t="str">
            <v>MA</v>
          </cell>
          <cell r="L6224" t="str">
            <v>01581-0810</v>
          </cell>
          <cell r="N6224">
            <v>0</v>
          </cell>
        </row>
        <row r="6225">
          <cell r="A6225">
            <v>66011468</v>
          </cell>
          <cell r="B6225" t="str">
            <v>Y</v>
          </cell>
          <cell r="C6225" t="str">
            <v>NE66011468</v>
          </cell>
          <cell r="D6225" t="str">
            <v>LEONARDO SAMALOT DC</v>
          </cell>
          <cell r="E6225" t="str">
            <v>SAMALOT</v>
          </cell>
          <cell r="F6225" t="str">
            <v>1272 LIBERTY ST</v>
          </cell>
          <cell r="G6225" t="str">
            <v>SPRINGFIELD, MA 01104-1153</v>
          </cell>
          <cell r="J6225" t="str">
            <v>SPRINGFIELD</v>
          </cell>
          <cell r="K6225" t="str">
            <v>MA</v>
          </cell>
          <cell r="L6225" t="str">
            <v>01104-1153</v>
          </cell>
          <cell r="N6225">
            <v>0</v>
          </cell>
        </row>
        <row r="6226">
          <cell r="A6226">
            <v>66011469</v>
          </cell>
          <cell r="B6226" t="str">
            <v>Y</v>
          </cell>
          <cell r="C6226" t="str">
            <v>NE66011469</v>
          </cell>
          <cell r="D6226" t="str">
            <v>CYTO BRILLIANCE, INC.</v>
          </cell>
          <cell r="E6226" t="str">
            <v>LT HUANG</v>
          </cell>
          <cell r="F6226" t="str">
            <v>305 W CUMMINGS PARK</v>
          </cell>
          <cell r="G6226" t="str">
            <v>WOBURN, MA 01801-6335</v>
          </cell>
          <cell r="J6226" t="str">
            <v>WOBURN</v>
          </cell>
          <cell r="K6226" t="str">
            <v>MA</v>
          </cell>
          <cell r="L6226" t="str">
            <v>01801-6335</v>
          </cell>
          <cell r="N6226">
            <v>0</v>
          </cell>
        </row>
        <row r="6227">
          <cell r="A6227">
            <v>66011471</v>
          </cell>
          <cell r="B6227" t="str">
            <v>N</v>
          </cell>
          <cell r="C6227" t="str">
            <v>NE66011471</v>
          </cell>
          <cell r="D6227" t="str">
            <v>VISIONS MEDICAL-PARALLEL TEST</v>
          </cell>
          <cell r="E6227" t="str">
            <v>VISIONS MEDICAL</v>
          </cell>
          <cell r="F6227" t="str">
            <v>170 WORCESTER ST</v>
          </cell>
          <cell r="G6227" t="str">
            <v>WELLESLEY, MA 02481-5506</v>
          </cell>
          <cell r="J6227" t="str">
            <v>WELLESLEY</v>
          </cell>
          <cell r="K6227" t="str">
            <v>MA</v>
          </cell>
          <cell r="L6227" t="str">
            <v>02481-5506</v>
          </cell>
          <cell r="N6227">
            <v>0</v>
          </cell>
        </row>
        <row r="6228">
          <cell r="A6228">
            <v>66011472</v>
          </cell>
          <cell r="B6228" t="str">
            <v>Y</v>
          </cell>
          <cell r="C6228" t="str">
            <v>NE66011472</v>
          </cell>
          <cell r="D6228" t="str">
            <v>DARTMOUTH HITCHCOCK OCCUPATION</v>
          </cell>
          <cell r="E6228" t="str">
            <v>DARTMOUTH HITCHCOCK</v>
          </cell>
          <cell r="F6228" t="str">
            <v>2300 SOUTHWOOD DR</v>
          </cell>
          <cell r="G6228" t="str">
            <v>NASHUA, NH 03063-1818</v>
          </cell>
          <cell r="J6228" t="str">
            <v>NASHUA</v>
          </cell>
          <cell r="K6228" t="str">
            <v>NH</v>
          </cell>
          <cell r="L6228" t="str">
            <v>03063-1818</v>
          </cell>
          <cell r="N6228">
            <v>0</v>
          </cell>
        </row>
        <row r="6229">
          <cell r="A6229">
            <v>66011473</v>
          </cell>
          <cell r="B6229" t="str">
            <v>Y</v>
          </cell>
          <cell r="C6229" t="str">
            <v>NE66011473</v>
          </cell>
          <cell r="D6229" t="str">
            <v>OI-HUMAN UMBILICAL CORD TISSUE</v>
          </cell>
          <cell r="E6229" t="str">
            <v>ORGANOGENESIS</v>
          </cell>
          <cell r="F6229" t="str">
            <v>800 WASHINGTON ST</v>
          </cell>
          <cell r="G6229" t="str">
            <v>BOSTON, MA 02111-1552</v>
          </cell>
          <cell r="J6229" t="str">
            <v>BOSTON</v>
          </cell>
          <cell r="K6229" t="str">
            <v>MA</v>
          </cell>
          <cell r="L6229" t="str">
            <v>02111-1552</v>
          </cell>
          <cell r="N6229">
            <v>0</v>
          </cell>
        </row>
        <row r="6230">
          <cell r="A6230">
            <v>66011474</v>
          </cell>
          <cell r="B6230" t="str">
            <v>Y</v>
          </cell>
          <cell r="C6230" t="str">
            <v>NE66011474</v>
          </cell>
          <cell r="D6230" t="str">
            <v>OI-FULL THICKNESS SKIN TISSUE</v>
          </cell>
          <cell r="E6230" t="str">
            <v>ORGANOGENESIS</v>
          </cell>
          <cell r="F6230" t="str">
            <v>800 WASHINGTON ST</v>
          </cell>
          <cell r="G6230" t="str">
            <v>BOSTON, MA 02111-1552</v>
          </cell>
          <cell r="J6230" t="str">
            <v>BOSTON</v>
          </cell>
          <cell r="K6230" t="str">
            <v>MA</v>
          </cell>
          <cell r="L6230" t="str">
            <v>02111-1552</v>
          </cell>
          <cell r="N6230">
            <v>0</v>
          </cell>
        </row>
        <row r="6231">
          <cell r="A6231">
            <v>66011475</v>
          </cell>
          <cell r="B6231" t="str">
            <v>Y</v>
          </cell>
          <cell r="C6231" t="str">
            <v>NE66011475</v>
          </cell>
          <cell r="D6231" t="str">
            <v>HPTC-NORTH COTTAGE</v>
          </cell>
          <cell r="E6231" t="str">
            <v>HIGH POINT NORTH COTTAGE</v>
          </cell>
          <cell r="F6231" t="str">
            <v>69 E MAIN ST</v>
          </cell>
          <cell r="G6231" t="str">
            <v>NORTON, MA 02766-2307</v>
          </cell>
          <cell r="J6231" t="str">
            <v>NORTON</v>
          </cell>
          <cell r="K6231" t="str">
            <v>MA</v>
          </cell>
          <cell r="L6231" t="str">
            <v>02766-2307</v>
          </cell>
          <cell r="M6231">
            <v>0</v>
          </cell>
          <cell r="N6231">
            <v>0</v>
          </cell>
        </row>
        <row r="6232">
          <cell r="A6232">
            <v>66011476</v>
          </cell>
          <cell r="B6232" t="str">
            <v>Y</v>
          </cell>
          <cell r="C6232" t="str">
            <v>NE66011476</v>
          </cell>
          <cell r="D6232" t="str">
            <v>HERB T. MEYER, M.D.</v>
          </cell>
          <cell r="E6232" t="str">
            <v>MEYER</v>
          </cell>
          <cell r="F6232" t="str">
            <v>391 MAIN ST</v>
          </cell>
          <cell r="G6232" t="str">
            <v>DANVILLE, NH 03819-3219</v>
          </cell>
          <cell r="J6232" t="str">
            <v>DANVILLE</v>
          </cell>
          <cell r="K6232" t="str">
            <v>NH</v>
          </cell>
          <cell r="L6232" t="str">
            <v>03819-3219</v>
          </cell>
          <cell r="N6232">
            <v>0</v>
          </cell>
        </row>
        <row r="6233">
          <cell r="A6233">
            <v>66011477</v>
          </cell>
          <cell r="B6233" t="str">
            <v>Y</v>
          </cell>
          <cell r="C6233" t="str">
            <v>NE66011477</v>
          </cell>
          <cell r="D6233" t="str">
            <v>WORCESTER RECOVERY CTR &amp; HOSP</v>
          </cell>
          <cell r="E6233" t="str">
            <v>WORCESTER STATE HOSPITAL</v>
          </cell>
          <cell r="F6233" t="str">
            <v>309 BELMONT ST</v>
          </cell>
          <cell r="G6233" t="str">
            <v>WORCESTER, MA 01604-1681</v>
          </cell>
          <cell r="J6233" t="str">
            <v>WORCESTER</v>
          </cell>
          <cell r="K6233" t="str">
            <v>MA</v>
          </cell>
          <cell r="L6233" t="str">
            <v>01604-1681</v>
          </cell>
          <cell r="M6233">
            <v>42.279350999999998</v>
          </cell>
          <cell r="N6233">
            <v>-71.769879000000003</v>
          </cell>
        </row>
        <row r="6234">
          <cell r="A6234">
            <v>66011478</v>
          </cell>
          <cell r="B6234" t="str">
            <v>Y</v>
          </cell>
          <cell r="C6234" t="str">
            <v>NE66011478</v>
          </cell>
          <cell r="D6234" t="str">
            <v>ORA, INC.</v>
          </cell>
          <cell r="E6234" t="str">
            <v>ORA</v>
          </cell>
          <cell r="F6234" t="str">
            <v>300 BRICKSTONE SQ</v>
          </cell>
          <cell r="G6234" t="str">
            <v>ANDOVER, MA 01810-1492</v>
          </cell>
          <cell r="J6234" t="str">
            <v>ANDOVER</v>
          </cell>
          <cell r="K6234" t="str">
            <v>MA</v>
          </cell>
          <cell r="L6234" t="str">
            <v>01810-1492</v>
          </cell>
          <cell r="N6234">
            <v>0</v>
          </cell>
        </row>
        <row r="6235">
          <cell r="A6235">
            <v>66011479</v>
          </cell>
          <cell r="B6235" t="str">
            <v>Y</v>
          </cell>
          <cell r="C6235" t="str">
            <v>NE66011479</v>
          </cell>
          <cell r="D6235" t="str">
            <v>FLETCHER ALLEN-INFUSION</v>
          </cell>
          <cell r="E6235" t="str">
            <v>FLETCHER</v>
          </cell>
          <cell r="F6235" t="str">
            <v>1 S PROSPECT ST ARNOLD 2</v>
          </cell>
          <cell r="G6235" t="str">
            <v>BURLINGTON, VT 05401-3456</v>
          </cell>
          <cell r="J6235" t="str">
            <v>BURLINGTON</v>
          </cell>
          <cell r="K6235" t="str">
            <v>VT</v>
          </cell>
          <cell r="L6235" t="str">
            <v>05401-3456</v>
          </cell>
          <cell r="M6235">
            <v>0</v>
          </cell>
          <cell r="N6235">
            <v>0</v>
          </cell>
        </row>
        <row r="6236">
          <cell r="A6236">
            <v>66011480</v>
          </cell>
          <cell r="B6236" t="str">
            <v>Y</v>
          </cell>
          <cell r="C6236" t="str">
            <v>NE66011480</v>
          </cell>
          <cell r="D6236" t="str">
            <v>CHILD HEALTH CENTER INC</v>
          </cell>
          <cell r="E6236" t="str">
            <v>CHILD HEALTH</v>
          </cell>
          <cell r="F6236" t="str">
            <v>59 LAWRENCE ST</v>
          </cell>
          <cell r="G6236" t="str">
            <v>METHUEN, MA 01844-4447</v>
          </cell>
          <cell r="J6236" t="str">
            <v>METHUEN</v>
          </cell>
          <cell r="K6236" t="str">
            <v>MA</v>
          </cell>
          <cell r="L6236" t="str">
            <v>01844-4447</v>
          </cell>
          <cell r="M6236">
            <v>0</v>
          </cell>
          <cell r="N6236">
            <v>0</v>
          </cell>
        </row>
        <row r="6237">
          <cell r="A6237">
            <v>66011481</v>
          </cell>
          <cell r="B6237" t="str">
            <v>Y</v>
          </cell>
          <cell r="C6237" t="str">
            <v>NE66011481</v>
          </cell>
          <cell r="D6237" t="str">
            <v>KYOKO OKAMURA, M.D.</v>
          </cell>
          <cell r="E6237" t="str">
            <v>OKAMURA, KYOKO</v>
          </cell>
          <cell r="F6237" t="str">
            <v>1180 BEACON ST STE 1A</v>
          </cell>
          <cell r="G6237" t="str">
            <v>BROOKLINE, MA 02446-3806</v>
          </cell>
          <cell r="J6237" t="str">
            <v>BROOKLINE</v>
          </cell>
          <cell r="K6237" t="str">
            <v>MA</v>
          </cell>
          <cell r="L6237" t="str">
            <v>02446-3806</v>
          </cell>
          <cell r="M6237">
            <v>0</v>
          </cell>
          <cell r="N6237">
            <v>0</v>
          </cell>
        </row>
        <row r="6238">
          <cell r="A6238">
            <v>66011482</v>
          </cell>
          <cell r="B6238" t="str">
            <v>Y</v>
          </cell>
          <cell r="C6238" t="str">
            <v>NE66011482</v>
          </cell>
          <cell r="D6238" t="str">
            <v>ELLIOT FAMILY MEDICINE-HOOKSET</v>
          </cell>
          <cell r="E6238" t="str">
            <v>ELLIOT FAMILY</v>
          </cell>
          <cell r="F6238" t="str">
            <v>20 CHAMBERS DR STE 1200</v>
          </cell>
          <cell r="G6238" t="str">
            <v>HOOKSETT, NH 03106-1981</v>
          </cell>
          <cell r="J6238" t="str">
            <v>HOOKSETT</v>
          </cell>
          <cell r="K6238" t="str">
            <v>NH</v>
          </cell>
          <cell r="L6238" t="str">
            <v>03106-1981</v>
          </cell>
          <cell r="M6238">
            <v>0</v>
          </cell>
          <cell r="N6238">
            <v>0</v>
          </cell>
        </row>
        <row r="6239">
          <cell r="A6239">
            <v>66011483</v>
          </cell>
          <cell r="B6239" t="str">
            <v>Y</v>
          </cell>
          <cell r="C6239" t="str">
            <v>NE66011483</v>
          </cell>
          <cell r="D6239" t="str">
            <v>NAHED EL-KHOLY, MD LLC</v>
          </cell>
          <cell r="E6239" t="str">
            <v>EL-KHOLY</v>
          </cell>
          <cell r="F6239" t="str">
            <v>40 WARREN ST STE 300</v>
          </cell>
          <cell r="G6239" t="str">
            <v>CHARLESTOWN, MA 02129-3608</v>
          </cell>
          <cell r="J6239" t="str">
            <v>CHARLESTOWN</v>
          </cell>
          <cell r="K6239" t="str">
            <v>MA</v>
          </cell>
          <cell r="L6239" t="str">
            <v>02129-3608</v>
          </cell>
          <cell r="N6239">
            <v>0</v>
          </cell>
        </row>
        <row r="6240">
          <cell r="A6240">
            <v>66011484</v>
          </cell>
          <cell r="B6240" t="str">
            <v>Y</v>
          </cell>
          <cell r="C6240" t="str">
            <v>NE66011484</v>
          </cell>
          <cell r="D6240" t="str">
            <v>MARK D GREEN, MD</v>
          </cell>
          <cell r="E6240" t="str">
            <v>MARK D GREEN</v>
          </cell>
          <cell r="F6240" t="str">
            <v>10 CONCORD AVE</v>
          </cell>
          <cell r="G6240" t="str">
            <v>CAMBRIDGE, MA 02138-2322</v>
          </cell>
          <cell r="J6240" t="str">
            <v>CAMBRIDGE</v>
          </cell>
          <cell r="K6240" t="str">
            <v>MA</v>
          </cell>
          <cell r="L6240" t="str">
            <v>02138-2322</v>
          </cell>
          <cell r="N6240">
            <v>0</v>
          </cell>
        </row>
        <row r="6241">
          <cell r="A6241">
            <v>66011485</v>
          </cell>
          <cell r="B6241" t="str">
            <v>Y</v>
          </cell>
          <cell r="C6241" t="str">
            <v>NE66011485</v>
          </cell>
          <cell r="D6241" t="str">
            <v>SRED RESEARCH STUDY</v>
          </cell>
          <cell r="E6241" t="str">
            <v>WINKELMAN, JOHN</v>
          </cell>
          <cell r="F6241" t="str">
            <v>1505 COMMONWEALTH AVE FL 5</v>
          </cell>
          <cell r="G6241" t="str">
            <v>BRIGHTON, MA 02135-3605</v>
          </cell>
          <cell r="J6241" t="str">
            <v>BRIGHTON</v>
          </cell>
          <cell r="K6241" t="str">
            <v>MA</v>
          </cell>
          <cell r="L6241" t="str">
            <v>02135-3605</v>
          </cell>
          <cell r="N6241">
            <v>0</v>
          </cell>
        </row>
        <row r="6242">
          <cell r="A6242">
            <v>66011486</v>
          </cell>
          <cell r="B6242" t="str">
            <v>Y</v>
          </cell>
          <cell r="C6242" t="str">
            <v>NE66011486</v>
          </cell>
          <cell r="D6242" t="str">
            <v>RLS-RL3 RESEARCH STUDY</v>
          </cell>
          <cell r="E6242" t="str">
            <v>WINKELMAN,JOHN</v>
          </cell>
          <cell r="F6242" t="str">
            <v>1505 COMMONWEALTH AVE FL 5</v>
          </cell>
          <cell r="G6242" t="str">
            <v>BRIGHTON, MA 02135-3605</v>
          </cell>
          <cell r="J6242" t="str">
            <v>BRIGHTON</v>
          </cell>
          <cell r="K6242" t="str">
            <v>MA</v>
          </cell>
          <cell r="L6242" t="str">
            <v>02135-3605</v>
          </cell>
          <cell r="N6242">
            <v>0</v>
          </cell>
        </row>
        <row r="6243">
          <cell r="A6243">
            <v>66011487</v>
          </cell>
          <cell r="B6243" t="str">
            <v>N</v>
          </cell>
          <cell r="C6243" t="str">
            <v>NE66011487</v>
          </cell>
          <cell r="D6243" t="str">
            <v>SOUTHCOAST PAIN MEDICINE-LOG</v>
          </cell>
          <cell r="E6243" t="str">
            <v>SOUTHCOAST PAIN MEDICINE</v>
          </cell>
          <cell r="F6243" t="str">
            <v>206 MILL RD STE 200</v>
          </cell>
          <cell r="G6243" t="str">
            <v>FAIRHAVEN, MA 02719-5208</v>
          </cell>
          <cell r="J6243" t="str">
            <v>FAIRHAVEN</v>
          </cell>
          <cell r="K6243" t="str">
            <v>MA</v>
          </cell>
          <cell r="L6243" t="str">
            <v>02719-5208</v>
          </cell>
          <cell r="N6243">
            <v>0</v>
          </cell>
        </row>
        <row r="6244">
          <cell r="A6244">
            <v>66011488</v>
          </cell>
          <cell r="B6244" t="str">
            <v>Y</v>
          </cell>
          <cell r="C6244" t="str">
            <v>NE66011488</v>
          </cell>
          <cell r="D6244" t="str">
            <v>COMPASS-COMPLIANCE-CLIENT BILL</v>
          </cell>
          <cell r="E6244" t="str">
            <v>COMPASS</v>
          </cell>
          <cell r="F6244" t="str">
            <v>MICHELLE CARPENTER</v>
          </cell>
          <cell r="G6244" t="str">
            <v>362 NORTH BEDFORD ST, RTE 18</v>
          </cell>
          <cell r="H6244" t="str">
            <v>EAST BRIDGEWATE, MA 02333-1465</v>
          </cell>
          <cell r="J6244" t="str">
            <v>EAST BRIDGEWATER</v>
          </cell>
          <cell r="K6244" t="str">
            <v>MA</v>
          </cell>
          <cell r="L6244" t="str">
            <v>02333-1465</v>
          </cell>
          <cell r="N6244">
            <v>0</v>
          </cell>
        </row>
        <row r="6245">
          <cell r="A6245">
            <v>66011490</v>
          </cell>
          <cell r="B6245" t="str">
            <v>Y</v>
          </cell>
          <cell r="C6245" t="str">
            <v>NE66011490</v>
          </cell>
          <cell r="D6245" t="str">
            <v>PILGRIM MEDICAL ASSOICATES</v>
          </cell>
          <cell r="E6245" t="str">
            <v>PILGRIM</v>
          </cell>
          <cell r="F6245" t="str">
            <v>400 W CUMMINGS PARK STE 1825</v>
          </cell>
          <cell r="G6245" t="str">
            <v>WOBURN, MA 01801-7233</v>
          </cell>
          <cell r="J6245" t="str">
            <v>WOBURN</v>
          </cell>
          <cell r="K6245" t="str">
            <v>MA</v>
          </cell>
          <cell r="L6245" t="str">
            <v>01801-7233</v>
          </cell>
          <cell r="M6245">
            <v>0</v>
          </cell>
          <cell r="N6245">
            <v>0</v>
          </cell>
        </row>
        <row r="6246">
          <cell r="A6246">
            <v>66011491</v>
          </cell>
          <cell r="B6246" t="str">
            <v>N</v>
          </cell>
          <cell r="C6246" t="str">
            <v>NE66011491</v>
          </cell>
          <cell r="D6246" t="str">
            <v>GISELA VELEZ, M.D.</v>
          </cell>
          <cell r="E6246" t="str">
            <v>GISELA VELEZ (TERM)</v>
          </cell>
          <cell r="F6246" t="str">
            <v>100 MARTIN LUTHER KING JR BLVD</v>
          </cell>
          <cell r="G6246" t="str">
            <v>WORCESTER, MA 01608</v>
          </cell>
          <cell r="J6246" t="str">
            <v>WORCESTER</v>
          </cell>
          <cell r="K6246" t="str">
            <v>MA</v>
          </cell>
          <cell r="L6246">
            <v>1608</v>
          </cell>
          <cell r="M6246">
            <v>42.262</v>
          </cell>
          <cell r="N6246">
            <v>-71.803100000000001</v>
          </cell>
        </row>
        <row r="6247">
          <cell r="A6247">
            <v>66011492</v>
          </cell>
          <cell r="B6247" t="str">
            <v>Y</v>
          </cell>
          <cell r="C6247" t="str">
            <v>NE66011492</v>
          </cell>
          <cell r="D6247" t="str">
            <v>NEW ENGLAND PSYCHIATRIC CONSUL</v>
          </cell>
          <cell r="E6247" t="str">
            <v>NEW ENGLAND PSYCHIATRIC</v>
          </cell>
          <cell r="F6247" t="str">
            <v>59 SAMOSET ST</v>
          </cell>
          <cell r="G6247" t="str">
            <v>PLYMOUTH, MA 02360-4551</v>
          </cell>
          <cell r="J6247" t="str">
            <v>PLYMOUTH</v>
          </cell>
          <cell r="K6247" t="str">
            <v>MA</v>
          </cell>
          <cell r="L6247" t="str">
            <v>02360-4551</v>
          </cell>
          <cell r="N6247">
            <v>0</v>
          </cell>
        </row>
        <row r="6248">
          <cell r="A6248">
            <v>66011493</v>
          </cell>
          <cell r="B6248" t="str">
            <v>Y</v>
          </cell>
          <cell r="C6248" t="str">
            <v>NE66011493</v>
          </cell>
          <cell r="D6248" t="str">
            <v>MEDICAL EXPRESS URGENT CARE</v>
          </cell>
          <cell r="E6248" t="str">
            <v>MAWLA</v>
          </cell>
          <cell r="F6248" t="str">
            <v>438 CHESTNUT ST</v>
          </cell>
          <cell r="G6248" t="str">
            <v>SPRINGFIELD, MA 01107-2008</v>
          </cell>
          <cell r="J6248" t="str">
            <v>SPRINGFIELD</v>
          </cell>
          <cell r="K6248" t="str">
            <v>MA</v>
          </cell>
          <cell r="L6248" t="str">
            <v>01107-2008</v>
          </cell>
          <cell r="M6248">
            <v>0</v>
          </cell>
          <cell r="N6248">
            <v>0</v>
          </cell>
        </row>
        <row r="6249">
          <cell r="A6249">
            <v>66011495</v>
          </cell>
          <cell r="B6249" t="str">
            <v>Y</v>
          </cell>
          <cell r="C6249" t="str">
            <v>NE66011495</v>
          </cell>
          <cell r="D6249" t="str">
            <v>LEMUEL SHATTUCK HOSPITAL</v>
          </cell>
          <cell r="E6249" t="str">
            <v>LEMUEL SHATTUCK</v>
          </cell>
          <cell r="F6249" t="str">
            <v>170 MORTON ST</v>
          </cell>
          <cell r="G6249" t="str">
            <v>JAMAICA PLAIN, MA 02130-3735</v>
          </cell>
          <cell r="J6249" t="str">
            <v>JAMAICA PLAIN</v>
          </cell>
          <cell r="K6249" t="str">
            <v>MA</v>
          </cell>
          <cell r="L6249" t="str">
            <v>02130-3735</v>
          </cell>
          <cell r="M6249">
            <v>0</v>
          </cell>
          <cell r="N6249">
            <v>0</v>
          </cell>
        </row>
        <row r="6250">
          <cell r="A6250">
            <v>66011496</v>
          </cell>
          <cell r="B6250" t="str">
            <v>Y</v>
          </cell>
          <cell r="C6250" t="str">
            <v>NE66011496</v>
          </cell>
          <cell r="D6250" t="str">
            <v>MIDDLEBOROUGH CARDIOLOGY</v>
          </cell>
          <cell r="E6250" t="str">
            <v>MIDDLEBOROUGH</v>
          </cell>
          <cell r="F6250" t="str">
            <v>8 COMMERCE BLVD</v>
          </cell>
          <cell r="G6250" t="str">
            <v>MIDDLEBORO, MA 02346-1030</v>
          </cell>
          <cell r="J6250" t="str">
            <v>MIDDLEBORO</v>
          </cell>
          <cell r="K6250" t="str">
            <v>MA</v>
          </cell>
          <cell r="L6250" t="str">
            <v>02346-1030</v>
          </cell>
          <cell r="N6250">
            <v>0</v>
          </cell>
        </row>
        <row r="6251">
          <cell r="A6251">
            <v>66011497</v>
          </cell>
          <cell r="B6251" t="str">
            <v>Y</v>
          </cell>
          <cell r="C6251" t="str">
            <v>NE66011497</v>
          </cell>
          <cell r="D6251" t="str">
            <v>MICHAEL E SWEENEY, JR MA RNPC</v>
          </cell>
          <cell r="E6251" t="str">
            <v>SWEENEY</v>
          </cell>
          <cell r="F6251" t="str">
            <v>34 SCHOOL ST STE 200</v>
          </cell>
          <cell r="G6251" t="str">
            <v>FOXBORO, MA 02035-2318</v>
          </cell>
          <cell r="J6251" t="str">
            <v>FOXBORO</v>
          </cell>
          <cell r="K6251" t="str">
            <v>MA</v>
          </cell>
          <cell r="L6251" t="str">
            <v>02035-2318</v>
          </cell>
          <cell r="N6251">
            <v>0</v>
          </cell>
        </row>
        <row r="6252">
          <cell r="A6252">
            <v>66011498</v>
          </cell>
          <cell r="B6252" t="str">
            <v>N</v>
          </cell>
          <cell r="C6252" t="str">
            <v>NE66011498</v>
          </cell>
          <cell r="D6252" t="str">
            <v>TEWKSBURY HOSPITAL</v>
          </cell>
          <cell r="E6252" t="str">
            <v>TEWKSBURY (TERM)</v>
          </cell>
          <cell r="F6252" t="str">
            <v>GROUND FLOOR</v>
          </cell>
          <cell r="G6252" t="str">
            <v>365 EAST ST</v>
          </cell>
          <cell r="H6252" t="str">
            <v>TEWKSBURY, MA 01876-1950</v>
          </cell>
          <cell r="J6252" t="str">
            <v>TEWKSBURY</v>
          </cell>
          <cell r="K6252" t="str">
            <v>MA</v>
          </cell>
          <cell r="L6252" t="str">
            <v>01876-1950</v>
          </cell>
          <cell r="N6252">
            <v>0</v>
          </cell>
        </row>
        <row r="6253">
          <cell r="A6253">
            <v>66011499</v>
          </cell>
          <cell r="B6253" t="str">
            <v>Y</v>
          </cell>
          <cell r="C6253" t="str">
            <v>NE66011499</v>
          </cell>
          <cell r="D6253" t="str">
            <v>MERCY ONCOLOGY SERVICES</v>
          </cell>
          <cell r="E6253" t="str">
            <v>MERCY</v>
          </cell>
          <cell r="F6253" t="str">
            <v>271 CAREW ST</v>
          </cell>
          <cell r="G6253" t="str">
            <v>SPRINGFIELD, MA 01104-2377</v>
          </cell>
          <cell r="J6253" t="str">
            <v>SPRINGFIELD</v>
          </cell>
          <cell r="K6253" t="str">
            <v>MA</v>
          </cell>
          <cell r="L6253" t="str">
            <v>01104-2377</v>
          </cell>
          <cell r="M6253">
            <v>0</v>
          </cell>
          <cell r="N6253">
            <v>0</v>
          </cell>
        </row>
        <row r="6254">
          <cell r="A6254">
            <v>66011500</v>
          </cell>
          <cell r="B6254" t="str">
            <v>Y</v>
          </cell>
          <cell r="C6254" t="str">
            <v>NE66011500</v>
          </cell>
          <cell r="D6254" t="str">
            <v>TAUNTON STATE HOSPITAL</v>
          </cell>
          <cell r="E6254" t="str">
            <v>TAUNTON STATE HOSPITAL</v>
          </cell>
          <cell r="F6254" t="str">
            <v>GLASS BUILDING</v>
          </cell>
          <cell r="G6254" t="str">
            <v>60 HODGES AVE</v>
          </cell>
          <cell r="H6254" t="str">
            <v>TAUNTON, MA 02780-3034</v>
          </cell>
          <cell r="J6254" t="str">
            <v>TAUNTON</v>
          </cell>
          <cell r="K6254" t="str">
            <v>MA</v>
          </cell>
          <cell r="L6254" t="str">
            <v>02780-3034</v>
          </cell>
          <cell r="M6254">
            <v>0</v>
          </cell>
          <cell r="N6254">
            <v>0</v>
          </cell>
        </row>
        <row r="6255">
          <cell r="A6255">
            <v>66011501</v>
          </cell>
          <cell r="B6255" t="str">
            <v>Y</v>
          </cell>
          <cell r="C6255" t="str">
            <v>NE66011501</v>
          </cell>
          <cell r="D6255" t="str">
            <v>SHARON NAMAROFF</v>
          </cell>
          <cell r="E6255" t="str">
            <v>NAMAROFF</v>
          </cell>
          <cell r="F6255" t="str">
            <v>415 MASSACHUSETYS AVE</v>
          </cell>
          <cell r="G6255" t="str">
            <v>CAMBRIDGE, MA 02139</v>
          </cell>
          <cell r="J6255" t="str">
            <v>CAMBRIDGE</v>
          </cell>
          <cell r="K6255" t="str">
            <v>MA</v>
          </cell>
          <cell r="L6255">
            <v>2139</v>
          </cell>
          <cell r="M6255">
            <v>42.364600000000003</v>
          </cell>
          <cell r="N6255">
            <v>-71.104200000000006</v>
          </cell>
        </row>
        <row r="6256">
          <cell r="A6256">
            <v>66011502</v>
          </cell>
          <cell r="B6256" t="str">
            <v>Y</v>
          </cell>
          <cell r="C6256" t="str">
            <v>NE66011502</v>
          </cell>
          <cell r="D6256" t="str">
            <v>VASANT M THACKER</v>
          </cell>
          <cell r="E6256" t="str">
            <v>VASANT M THACKER</v>
          </cell>
          <cell r="F6256" t="str">
            <v>101 MAIN ST STE 210</v>
          </cell>
          <cell r="G6256" t="str">
            <v>MEDFORD, MA 02155-4530</v>
          </cell>
          <cell r="J6256" t="str">
            <v>MEDFORD</v>
          </cell>
          <cell r="K6256" t="str">
            <v>MA</v>
          </cell>
          <cell r="L6256" t="str">
            <v>02155-4530</v>
          </cell>
          <cell r="N6256">
            <v>0</v>
          </cell>
        </row>
        <row r="6257">
          <cell r="A6257">
            <v>66011503</v>
          </cell>
          <cell r="B6257" t="str">
            <v>Y</v>
          </cell>
          <cell r="C6257" t="str">
            <v>NE66011503</v>
          </cell>
          <cell r="D6257" t="str">
            <v>HOLY FAMILY HOSPITAL CT/MRI</v>
          </cell>
          <cell r="E6257" t="str">
            <v>RESULTS HOLY FAMILY HOSPI</v>
          </cell>
          <cell r="F6257" t="str">
            <v>70 EAST ST</v>
          </cell>
          <cell r="G6257" t="str">
            <v>METHUEN, MA 01844-1257</v>
          </cell>
          <cell r="J6257" t="str">
            <v>METHUEN</v>
          </cell>
          <cell r="K6257" t="str">
            <v>MA</v>
          </cell>
          <cell r="L6257" t="str">
            <v>01844-1257</v>
          </cell>
          <cell r="M6257">
            <v>0</v>
          </cell>
          <cell r="N6257">
            <v>0</v>
          </cell>
        </row>
        <row r="6258">
          <cell r="A6258">
            <v>66011504</v>
          </cell>
          <cell r="B6258" t="str">
            <v>Y</v>
          </cell>
          <cell r="C6258" t="str">
            <v>NE66011504</v>
          </cell>
          <cell r="D6258" t="str">
            <v>SOUTHCOAST PAIN MED-FALL RIVER</v>
          </cell>
          <cell r="E6258" t="str">
            <v>SOUTHCOAST</v>
          </cell>
          <cell r="F6258" t="str">
            <v>534 PROSPECT ST</v>
          </cell>
          <cell r="G6258" t="str">
            <v>FALL RIVER, MA 02720-5281</v>
          </cell>
          <cell r="J6258" t="str">
            <v>FALL RIVER</v>
          </cell>
          <cell r="K6258" t="str">
            <v>MA</v>
          </cell>
          <cell r="L6258" t="str">
            <v>02720-5281</v>
          </cell>
          <cell r="M6258">
            <v>0</v>
          </cell>
          <cell r="N6258">
            <v>0</v>
          </cell>
        </row>
        <row r="6259">
          <cell r="A6259">
            <v>66011505</v>
          </cell>
          <cell r="B6259" t="str">
            <v>Y</v>
          </cell>
          <cell r="C6259" t="str">
            <v>NE66011505</v>
          </cell>
          <cell r="D6259" t="str">
            <v>ALTERNATIVE BIRTH CARE</v>
          </cell>
          <cell r="E6259" t="str">
            <v>ALTERNATIVE BIRTH CARE</v>
          </cell>
          <cell r="F6259" t="str">
            <v>30 VALLEY VIEW FARM RD</v>
          </cell>
          <cell r="G6259" t="str">
            <v>BRADFORD, MA 01835-7657</v>
          </cell>
          <cell r="J6259" t="str">
            <v>BRADFORD</v>
          </cell>
          <cell r="K6259" t="str">
            <v>MA</v>
          </cell>
          <cell r="L6259" t="str">
            <v>01835-7657</v>
          </cell>
          <cell r="N6259">
            <v>0</v>
          </cell>
        </row>
        <row r="6260">
          <cell r="A6260">
            <v>66011506</v>
          </cell>
          <cell r="B6260" t="str">
            <v>Y</v>
          </cell>
          <cell r="C6260" t="str">
            <v>NE66011506</v>
          </cell>
          <cell r="D6260" t="str">
            <v>ROSEHIPS MIDWIFERY</v>
          </cell>
          <cell r="E6260" t="str">
            <v>ROSEHIPS</v>
          </cell>
          <cell r="F6260" t="str">
            <v>244 MAIN ST</v>
          </cell>
          <cell r="G6260" t="str">
            <v>KINGFIELD, ME 04947-4243</v>
          </cell>
          <cell r="J6260" t="str">
            <v>KINGFIELD</v>
          </cell>
          <cell r="K6260" t="str">
            <v>ME</v>
          </cell>
          <cell r="L6260" t="str">
            <v>04947-4243</v>
          </cell>
          <cell r="M6260">
            <v>0</v>
          </cell>
          <cell r="N6260">
            <v>0</v>
          </cell>
        </row>
        <row r="6261">
          <cell r="A6261">
            <v>66011507</v>
          </cell>
          <cell r="B6261" t="str">
            <v>Y</v>
          </cell>
          <cell r="C6261" t="str">
            <v>NE66011507</v>
          </cell>
          <cell r="D6261" t="str">
            <v>SAGE INTEGRATIVE MEDICINE,PLLC</v>
          </cell>
          <cell r="E6261" t="str">
            <v>SAGE</v>
          </cell>
          <cell r="F6261" t="str">
            <v>157 PORTSMOUTH AVE STE 13</v>
          </cell>
          <cell r="G6261" t="str">
            <v>STRATHAM, NH 03885-2477</v>
          </cell>
          <cell r="J6261" t="str">
            <v>STRATHAM</v>
          </cell>
          <cell r="K6261" t="str">
            <v>NH</v>
          </cell>
          <cell r="L6261" t="str">
            <v>03885-2477</v>
          </cell>
          <cell r="N6261">
            <v>0</v>
          </cell>
        </row>
        <row r="6262">
          <cell r="A6262">
            <v>66011508</v>
          </cell>
          <cell r="B6262" t="str">
            <v>Y</v>
          </cell>
          <cell r="C6262" t="str">
            <v>NE66011508</v>
          </cell>
          <cell r="D6262" t="str">
            <v>COMPASS HC-MIDDLEBORO CARD</v>
          </cell>
          <cell r="E6262" t="str">
            <v>COMPASS</v>
          </cell>
          <cell r="F6262" t="str">
            <v>8 COMMERCE BLVD</v>
          </cell>
          <cell r="G6262" t="str">
            <v>MIDDLEBORO, MA 02346-1030</v>
          </cell>
          <cell r="J6262" t="str">
            <v>MIDDLEBORO</v>
          </cell>
          <cell r="K6262" t="str">
            <v>MA</v>
          </cell>
          <cell r="L6262" t="str">
            <v>02346-1030</v>
          </cell>
          <cell r="N6262">
            <v>0</v>
          </cell>
        </row>
        <row r="6263">
          <cell r="A6263">
            <v>66011509</v>
          </cell>
          <cell r="B6263" t="str">
            <v>Y</v>
          </cell>
          <cell r="C6263" t="str">
            <v>NE66011509</v>
          </cell>
          <cell r="D6263" t="str">
            <v>PAIN SOLUTIONS-GILFORD</v>
          </cell>
          <cell r="E6263" t="str">
            <v>PAIN SOLUTIONS</v>
          </cell>
          <cell r="F6263" t="str">
            <v>14 MAPLE ST STE 210</v>
          </cell>
          <cell r="G6263" t="str">
            <v>GILFORD, NH 03249-6580</v>
          </cell>
          <cell r="J6263" t="str">
            <v>GILFORD</v>
          </cell>
          <cell r="K6263" t="str">
            <v>NH</v>
          </cell>
          <cell r="L6263" t="str">
            <v>03249-6580</v>
          </cell>
          <cell r="M6263">
            <v>0</v>
          </cell>
          <cell r="N6263">
            <v>0</v>
          </cell>
        </row>
        <row r="6264">
          <cell r="A6264">
            <v>66011510</v>
          </cell>
          <cell r="B6264" t="str">
            <v>N</v>
          </cell>
          <cell r="C6264" t="str">
            <v>NE66011510</v>
          </cell>
          <cell r="D6264" t="str">
            <v>SOUTHERN NHIMED- WINDHAM LOGIS</v>
          </cell>
          <cell r="E6264" t="str">
            <v>SOUTHERN NH INT MED</v>
          </cell>
          <cell r="F6264" t="str">
            <v>49 RANGE RD STE 110</v>
          </cell>
          <cell r="G6264" t="str">
            <v>WINDHAM, NH 03087-2003</v>
          </cell>
          <cell r="J6264" t="str">
            <v>WINDHAM</v>
          </cell>
          <cell r="K6264" t="str">
            <v>NH</v>
          </cell>
          <cell r="L6264" t="str">
            <v>03087-2003</v>
          </cell>
          <cell r="N6264">
            <v>0</v>
          </cell>
        </row>
        <row r="6265">
          <cell r="A6265">
            <v>66011511</v>
          </cell>
          <cell r="B6265" t="str">
            <v>N</v>
          </cell>
          <cell r="C6265" t="str">
            <v>NE66011511</v>
          </cell>
          <cell r="D6265" t="str">
            <v>DERRY MED CTR-LOGISTICS ONLY</v>
          </cell>
          <cell r="E6265" t="str">
            <v>DERRY</v>
          </cell>
          <cell r="F6265" t="str">
            <v>49 RANGE RD</v>
          </cell>
          <cell r="G6265" t="str">
            <v>WINDHAM, NH 03087-2003</v>
          </cell>
          <cell r="J6265" t="str">
            <v>WINDHAM</v>
          </cell>
          <cell r="K6265" t="str">
            <v>NH</v>
          </cell>
          <cell r="L6265" t="str">
            <v>03087-2003</v>
          </cell>
          <cell r="N6265">
            <v>0</v>
          </cell>
        </row>
        <row r="6266">
          <cell r="A6266">
            <v>66011512</v>
          </cell>
          <cell r="B6266" t="str">
            <v>Y</v>
          </cell>
          <cell r="C6266" t="str">
            <v>NE66011512</v>
          </cell>
          <cell r="D6266" t="str">
            <v>PLYMOUTH PEDIATRICS</v>
          </cell>
          <cell r="E6266" t="str">
            <v>PLYMOUTH</v>
          </cell>
          <cell r="F6266" t="str">
            <v>71 HIGHLAND ST</v>
          </cell>
          <cell r="G6266" t="str">
            <v>PLYMOUTH, NH 03264-1233</v>
          </cell>
          <cell r="J6266" t="str">
            <v>PLYMOUTH</v>
          </cell>
          <cell r="K6266" t="str">
            <v>NH</v>
          </cell>
          <cell r="L6266" t="str">
            <v>03264-1233</v>
          </cell>
          <cell r="N6266">
            <v>0</v>
          </cell>
        </row>
        <row r="6267">
          <cell r="A6267">
            <v>66011514</v>
          </cell>
          <cell r="B6267" t="str">
            <v>Y</v>
          </cell>
          <cell r="C6267" t="str">
            <v>NE66011514</v>
          </cell>
          <cell r="D6267" t="str">
            <v>LAKEVILLE FAMILY PRACTICE</v>
          </cell>
          <cell r="E6267" t="str">
            <v>LAKEVILLE</v>
          </cell>
          <cell r="F6267" t="str">
            <v>5 PRECINCT ST</v>
          </cell>
          <cell r="G6267" t="str">
            <v>LAKEVILLE, MA 02347-1468</v>
          </cell>
          <cell r="J6267" t="str">
            <v>LAKEVILLE</v>
          </cell>
          <cell r="K6267" t="str">
            <v>MA</v>
          </cell>
          <cell r="L6267" t="str">
            <v>02347-1468</v>
          </cell>
          <cell r="M6267">
            <v>0</v>
          </cell>
          <cell r="N6267">
            <v>0</v>
          </cell>
        </row>
        <row r="6268">
          <cell r="A6268">
            <v>66011515</v>
          </cell>
          <cell r="B6268" t="str">
            <v>Y</v>
          </cell>
          <cell r="C6268" t="str">
            <v>NE66011515</v>
          </cell>
          <cell r="D6268" t="str">
            <v>TEWKSBURY HOSPITAL - PATIENT</v>
          </cell>
          <cell r="E6268" t="str">
            <v>TEWKSBURY</v>
          </cell>
          <cell r="F6268" t="str">
            <v>LABORATORY/SAUNDERS BUILDING</v>
          </cell>
          <cell r="G6268" t="str">
            <v>365 EAST ST</v>
          </cell>
          <cell r="H6268" t="str">
            <v>TEWKSBURY, MA 01876-1950</v>
          </cell>
          <cell r="J6268" t="str">
            <v>TEWKSBURY</v>
          </cell>
          <cell r="K6268" t="str">
            <v>MA</v>
          </cell>
          <cell r="L6268" t="str">
            <v>01876-1950</v>
          </cell>
          <cell r="M6268">
            <v>0</v>
          </cell>
          <cell r="N6268">
            <v>0</v>
          </cell>
        </row>
        <row r="6269">
          <cell r="A6269">
            <v>66011516</v>
          </cell>
          <cell r="B6269" t="str">
            <v>Y</v>
          </cell>
          <cell r="C6269" t="str">
            <v>NE66011516</v>
          </cell>
          <cell r="D6269" t="str">
            <v>CARECENTRAL URGENT CARE</v>
          </cell>
          <cell r="E6269" t="str">
            <v>URGENT</v>
          </cell>
          <cell r="F6269" t="str">
            <v>286 WASHINGTON ST</v>
          </cell>
          <cell r="G6269" t="str">
            <v>STOUGHTON, MA 02072-1763</v>
          </cell>
          <cell r="J6269" t="str">
            <v>STOUGHTON</v>
          </cell>
          <cell r="K6269" t="str">
            <v>MA</v>
          </cell>
          <cell r="L6269" t="str">
            <v>02072-1763</v>
          </cell>
          <cell r="M6269">
            <v>0</v>
          </cell>
          <cell r="N6269">
            <v>0</v>
          </cell>
        </row>
        <row r="6270">
          <cell r="A6270">
            <v>66011517</v>
          </cell>
          <cell r="B6270" t="str">
            <v>Y</v>
          </cell>
          <cell r="C6270" t="str">
            <v>NE66011517</v>
          </cell>
          <cell r="D6270" t="str">
            <v>WINNIPESAUKEE FAMILY MEDICINE</v>
          </cell>
          <cell r="E6270" t="str">
            <v>WINNIPESAUKEE FAMILY</v>
          </cell>
          <cell r="F6270" t="str">
            <v>240 S MAIN ST STE A</v>
          </cell>
          <cell r="G6270" t="str">
            <v>WOLFEBORO, NH 03894-4411</v>
          </cell>
          <cell r="J6270" t="str">
            <v>WOLFEBORO</v>
          </cell>
          <cell r="K6270" t="str">
            <v>NH</v>
          </cell>
          <cell r="L6270" t="str">
            <v>03894-4411</v>
          </cell>
          <cell r="M6270">
            <v>0</v>
          </cell>
          <cell r="N6270">
            <v>0</v>
          </cell>
        </row>
        <row r="6271">
          <cell r="A6271">
            <v>66011518</v>
          </cell>
          <cell r="B6271" t="str">
            <v>Y</v>
          </cell>
          <cell r="C6271" t="str">
            <v>NE66011518</v>
          </cell>
          <cell r="D6271" t="str">
            <v>CAREWELL URGENT CARE-DENNIS</v>
          </cell>
          <cell r="E6271" t="str">
            <v>CAREWELL</v>
          </cell>
          <cell r="F6271" t="str">
            <v>484 ROUTE 134</v>
          </cell>
          <cell r="G6271" t="str">
            <v>SOUTH DENNIS, MA 02660-3423</v>
          </cell>
          <cell r="J6271" t="str">
            <v>SOUTH DENNIS</v>
          </cell>
          <cell r="K6271" t="str">
            <v>MA</v>
          </cell>
          <cell r="L6271" t="str">
            <v>02660-3423</v>
          </cell>
          <cell r="M6271">
            <v>0</v>
          </cell>
          <cell r="N6271">
            <v>0</v>
          </cell>
        </row>
        <row r="6272">
          <cell r="A6272">
            <v>66011520</v>
          </cell>
          <cell r="B6272" t="str">
            <v>Y</v>
          </cell>
          <cell r="C6272" t="str">
            <v>NE66011520</v>
          </cell>
          <cell r="D6272" t="str">
            <v>FAMILY MEDICAL &amp; MATERNITY CAR</v>
          </cell>
          <cell r="E6272" t="str">
            <v>FAMILY MEDICAL</v>
          </cell>
          <cell r="F6272" t="str">
            <v>87 N MAIN ST</v>
          </cell>
          <cell r="G6272" t="str">
            <v>LEOMINSTER, MA 01453-5507</v>
          </cell>
          <cell r="J6272" t="str">
            <v>LEOMINSTER</v>
          </cell>
          <cell r="K6272" t="str">
            <v>MA</v>
          </cell>
          <cell r="L6272" t="str">
            <v>01453-5507</v>
          </cell>
          <cell r="M6272">
            <v>42.534894999999999</v>
          </cell>
          <cell r="N6272">
            <v>-71.756538000000006</v>
          </cell>
        </row>
        <row r="6273">
          <cell r="A6273">
            <v>66011521</v>
          </cell>
          <cell r="B6273" t="str">
            <v>Y</v>
          </cell>
          <cell r="C6273" t="str">
            <v>NE66011521</v>
          </cell>
          <cell r="D6273" t="str">
            <v>BOSTON PUBLIC HEALTH COMMISSIO</v>
          </cell>
          <cell r="E6273" t="str">
            <v>BOSTON</v>
          </cell>
          <cell r="F6273" t="str">
            <v>1010 MASSACHUSETTS AVE</v>
          </cell>
          <cell r="G6273" t="str">
            <v>BOSTON, MA 02118-2600</v>
          </cell>
          <cell r="J6273" t="str">
            <v>BOSTON</v>
          </cell>
          <cell r="K6273" t="str">
            <v>MA</v>
          </cell>
          <cell r="L6273" t="str">
            <v>02118-2600</v>
          </cell>
          <cell r="N6273">
            <v>0</v>
          </cell>
        </row>
        <row r="6274">
          <cell r="A6274">
            <v>66011522</v>
          </cell>
          <cell r="B6274" t="str">
            <v>Y</v>
          </cell>
          <cell r="C6274" t="str">
            <v>NE66011522</v>
          </cell>
          <cell r="D6274" t="str">
            <v>LAKES REGIONAL CARE &amp; COMFORT</v>
          </cell>
          <cell r="E6274" t="str">
            <v>LAKES REGIONAL</v>
          </cell>
          <cell r="F6274" t="str">
            <v>102 COURT ST</v>
          </cell>
          <cell r="G6274" t="str">
            <v>LACONIA, NH 03246-3635</v>
          </cell>
          <cell r="J6274" t="str">
            <v>LACONIA</v>
          </cell>
          <cell r="K6274" t="str">
            <v>NH</v>
          </cell>
          <cell r="L6274" t="str">
            <v>03246-3635</v>
          </cell>
          <cell r="N6274">
            <v>0</v>
          </cell>
        </row>
        <row r="6275">
          <cell r="A6275">
            <v>66011523</v>
          </cell>
          <cell r="B6275" t="str">
            <v>Y</v>
          </cell>
          <cell r="C6275" t="str">
            <v>NE66011523</v>
          </cell>
          <cell r="D6275" t="str">
            <v>NEW ENGLAND HEALTH &amp; WELLNESS</v>
          </cell>
          <cell r="E6275" t="str">
            <v>NEW ENGLAND</v>
          </cell>
          <cell r="F6275" t="str">
            <v>37 VILLAGE SQ</v>
          </cell>
          <cell r="G6275" t="str">
            <v>CHELMSFORD, MA 01824-2712</v>
          </cell>
          <cell r="J6275" t="str">
            <v>CHELMSFORD</v>
          </cell>
          <cell r="K6275" t="str">
            <v>MA</v>
          </cell>
          <cell r="L6275" t="str">
            <v>01824-2712</v>
          </cell>
          <cell r="N6275">
            <v>0</v>
          </cell>
        </row>
        <row r="6276">
          <cell r="A6276">
            <v>66011524</v>
          </cell>
          <cell r="B6276" t="str">
            <v>Y</v>
          </cell>
          <cell r="C6276" t="str">
            <v>NE66011524</v>
          </cell>
          <cell r="D6276" t="str">
            <v>WELLESLEY PRIMARY CARE MED PC</v>
          </cell>
          <cell r="E6276" t="str">
            <v>WELLESLEY</v>
          </cell>
          <cell r="F6276" t="str">
            <v>65 WALNUT ST STE 500</v>
          </cell>
          <cell r="G6276" t="str">
            <v>WELLESLEY, MA 02481-2112</v>
          </cell>
          <cell r="J6276" t="str">
            <v>WELLESLEY</v>
          </cell>
          <cell r="K6276" t="str">
            <v>MA</v>
          </cell>
          <cell r="L6276" t="str">
            <v>02481-2112</v>
          </cell>
          <cell r="M6276">
            <v>0</v>
          </cell>
          <cell r="N6276">
            <v>0</v>
          </cell>
        </row>
        <row r="6277">
          <cell r="A6277">
            <v>66011525</v>
          </cell>
          <cell r="B6277" t="str">
            <v>Y</v>
          </cell>
          <cell r="C6277" t="str">
            <v>NE66011525</v>
          </cell>
          <cell r="D6277" t="str">
            <v>STEWARD-QUINCY GERIATRICS</v>
          </cell>
          <cell r="E6277" t="str">
            <v>STEWARD</v>
          </cell>
          <cell r="F6277" t="str">
            <v>114 WHITWELL ST WING B 417</v>
          </cell>
          <cell r="G6277" t="str">
            <v>QUINCY, MA 02169-1870</v>
          </cell>
          <cell r="J6277" t="str">
            <v>QUINCY</v>
          </cell>
          <cell r="K6277" t="str">
            <v>MA</v>
          </cell>
          <cell r="L6277" t="str">
            <v>02169-1870</v>
          </cell>
          <cell r="M6277">
            <v>0</v>
          </cell>
          <cell r="N6277">
            <v>0</v>
          </cell>
        </row>
        <row r="6278">
          <cell r="A6278">
            <v>66011526</v>
          </cell>
          <cell r="B6278" t="str">
            <v>Y</v>
          </cell>
          <cell r="C6278" t="str">
            <v>NE66011526</v>
          </cell>
          <cell r="D6278" t="str">
            <v>STEWARD-QUINCY FURNACE BROOK</v>
          </cell>
          <cell r="E6278" t="str">
            <v>STEWARD</v>
          </cell>
          <cell r="F6278" t="str">
            <v>1261 FURNACE BROOK PKWY STE 22</v>
          </cell>
          <cell r="G6278" t="str">
            <v>QUINCY, MA 02169-4762</v>
          </cell>
          <cell r="J6278" t="str">
            <v>QUINCY</v>
          </cell>
          <cell r="K6278" t="str">
            <v>MA</v>
          </cell>
          <cell r="L6278" t="str">
            <v>02169-4762</v>
          </cell>
          <cell r="M6278">
            <v>0</v>
          </cell>
          <cell r="N6278">
            <v>0</v>
          </cell>
        </row>
        <row r="6279">
          <cell r="A6279">
            <v>66011527</v>
          </cell>
          <cell r="B6279" t="str">
            <v>Y</v>
          </cell>
          <cell r="C6279" t="str">
            <v>NE66011527</v>
          </cell>
          <cell r="D6279" t="str">
            <v>STEWARD-HAVERHILL ADVANCED MED</v>
          </cell>
          <cell r="E6279" t="str">
            <v>STEWARD</v>
          </cell>
          <cell r="F6279" t="str">
            <v>62 BROWN ST SUITE 303</v>
          </cell>
          <cell r="G6279" t="str">
            <v>HAVERHILL, MA 01830-6778</v>
          </cell>
          <cell r="J6279" t="str">
            <v>HAVERHILL</v>
          </cell>
          <cell r="K6279" t="str">
            <v>MA</v>
          </cell>
          <cell r="L6279" t="str">
            <v>01830-6778</v>
          </cell>
          <cell r="N6279">
            <v>0</v>
          </cell>
        </row>
        <row r="6280">
          <cell r="A6280">
            <v>66011528</v>
          </cell>
          <cell r="B6280" t="str">
            <v>Y</v>
          </cell>
          <cell r="C6280" t="str">
            <v>NE66011528</v>
          </cell>
          <cell r="D6280" t="str">
            <v>STEWARD-BROCKTON GS THORACIC</v>
          </cell>
          <cell r="E6280" t="str">
            <v>STEWARD</v>
          </cell>
          <cell r="F6280" t="str">
            <v>1 PEARL ST STE 2100</v>
          </cell>
          <cell r="G6280" t="str">
            <v>BROCKTON, MA 02301-2868</v>
          </cell>
          <cell r="J6280" t="str">
            <v>BROCKTON</v>
          </cell>
          <cell r="K6280" t="str">
            <v>MA</v>
          </cell>
          <cell r="L6280" t="str">
            <v>02301-2868</v>
          </cell>
          <cell r="M6280">
            <v>0</v>
          </cell>
          <cell r="N6280">
            <v>0</v>
          </cell>
        </row>
        <row r="6281">
          <cell r="A6281">
            <v>66011529</v>
          </cell>
          <cell r="B6281" t="str">
            <v>Y</v>
          </cell>
          <cell r="C6281" t="str">
            <v>NE66011529</v>
          </cell>
          <cell r="D6281" t="str">
            <v>STEWARD-FALL RIVER SAH SMG THO</v>
          </cell>
          <cell r="E6281" t="str">
            <v>STEWARD</v>
          </cell>
          <cell r="F6281" t="str">
            <v>851 MIDDLE ST STE 2100</v>
          </cell>
          <cell r="G6281" t="str">
            <v>FALL RIVER, MA 02721-1781</v>
          </cell>
          <cell r="J6281" t="str">
            <v>FALL RIVER</v>
          </cell>
          <cell r="K6281" t="str">
            <v>MA</v>
          </cell>
          <cell r="L6281" t="str">
            <v>02721-1781</v>
          </cell>
          <cell r="N6281">
            <v>0</v>
          </cell>
        </row>
        <row r="6282">
          <cell r="A6282">
            <v>66011530</v>
          </cell>
          <cell r="B6282" t="str">
            <v>Y</v>
          </cell>
          <cell r="C6282" t="str">
            <v>NE66011530</v>
          </cell>
          <cell r="D6282" t="str">
            <v>D'AMBROSIO EYE CARE ATHOL</v>
          </cell>
          <cell r="E6282" t="str">
            <v>D'AMBROSIO</v>
          </cell>
          <cell r="F6282" t="str">
            <v>413 MAIN ST</v>
          </cell>
          <cell r="G6282" t="str">
            <v>ATHOL, MA 01331-1842</v>
          </cell>
          <cell r="J6282" t="str">
            <v>ATHOL</v>
          </cell>
          <cell r="K6282" t="str">
            <v>MA</v>
          </cell>
          <cell r="L6282" t="str">
            <v>01331-1842</v>
          </cell>
          <cell r="M6282">
            <v>0</v>
          </cell>
          <cell r="N6282">
            <v>0</v>
          </cell>
        </row>
        <row r="6283">
          <cell r="A6283">
            <v>66011531</v>
          </cell>
          <cell r="B6283" t="str">
            <v>Y</v>
          </cell>
          <cell r="C6283" t="str">
            <v>NE66011531</v>
          </cell>
          <cell r="D6283" t="str">
            <v>ORTHOPEDIC NORTHEAST-N ANDOVER</v>
          </cell>
          <cell r="E6283" t="str">
            <v>ORTHOPEDIC NORTHEAST</v>
          </cell>
          <cell r="F6283" t="str">
            <v>575 TURNPIKE ST STE 11</v>
          </cell>
          <cell r="G6283" t="str">
            <v>NORTH ANDOVER, MA 01845-5937</v>
          </cell>
          <cell r="J6283" t="str">
            <v>NORTH ANDOVER</v>
          </cell>
          <cell r="K6283" t="str">
            <v>MA</v>
          </cell>
          <cell r="L6283" t="str">
            <v>01845-5937</v>
          </cell>
          <cell r="M6283">
            <v>0</v>
          </cell>
          <cell r="N6283">
            <v>0</v>
          </cell>
        </row>
        <row r="6284">
          <cell r="A6284">
            <v>66011532</v>
          </cell>
          <cell r="B6284" t="str">
            <v>Y</v>
          </cell>
          <cell r="C6284" t="str">
            <v>NE66011532</v>
          </cell>
          <cell r="D6284" t="str">
            <v>ORTHOPEDICS NORTHEAST-SALEM-NH</v>
          </cell>
          <cell r="E6284" t="str">
            <v>ORTHOPEDICS - SALEM-NH</v>
          </cell>
          <cell r="F6284" t="str">
            <v>29 STILES RD STE 102</v>
          </cell>
          <cell r="G6284" t="str">
            <v>SALEM, NH 03079-5802</v>
          </cell>
          <cell r="J6284" t="str">
            <v>SALEM</v>
          </cell>
          <cell r="K6284" t="str">
            <v>NH</v>
          </cell>
          <cell r="L6284" t="str">
            <v>03079-5802</v>
          </cell>
          <cell r="M6284">
            <v>0</v>
          </cell>
          <cell r="N6284">
            <v>0</v>
          </cell>
        </row>
        <row r="6285">
          <cell r="A6285">
            <v>66011533</v>
          </cell>
          <cell r="B6285" t="str">
            <v>Y</v>
          </cell>
          <cell r="C6285" t="str">
            <v>NE66011533</v>
          </cell>
          <cell r="D6285" t="str">
            <v>ONE MEDICAL GROUP</v>
          </cell>
          <cell r="E6285" t="str">
            <v>ONE MEDICAL</v>
          </cell>
          <cell r="F6285" t="str">
            <v>28 STATE ST STE 2860</v>
          </cell>
          <cell r="G6285" t="str">
            <v>BOSTON, MA 02109-1775</v>
          </cell>
          <cell r="J6285" t="str">
            <v>BOSTON</v>
          </cell>
          <cell r="K6285" t="str">
            <v>MA</v>
          </cell>
          <cell r="L6285" t="str">
            <v>02109-1775</v>
          </cell>
          <cell r="M6285">
            <v>0</v>
          </cell>
          <cell r="N6285">
            <v>0</v>
          </cell>
        </row>
        <row r="6286">
          <cell r="A6286">
            <v>66011534</v>
          </cell>
          <cell r="B6286" t="str">
            <v>Y</v>
          </cell>
          <cell r="C6286" t="str">
            <v>NE66011534</v>
          </cell>
          <cell r="D6286" t="str">
            <v>DARTMOUTH HITCHCOCK-DERM-DERRY</v>
          </cell>
          <cell r="E6286" t="str">
            <v>DARTMOUTH HITCHCOCK</v>
          </cell>
          <cell r="F6286" t="str">
            <v>14 TSIENNETO RD STE 200</v>
          </cell>
          <cell r="G6286" t="str">
            <v>DERRY, NH 03038-1647</v>
          </cell>
          <cell r="J6286" t="str">
            <v>DERRY</v>
          </cell>
          <cell r="K6286" t="str">
            <v>NH</v>
          </cell>
          <cell r="L6286" t="str">
            <v>03038-1647</v>
          </cell>
          <cell r="M6286">
            <v>0</v>
          </cell>
          <cell r="N6286">
            <v>0</v>
          </cell>
        </row>
        <row r="6287">
          <cell r="A6287">
            <v>66011535</v>
          </cell>
          <cell r="B6287" t="str">
            <v>Y</v>
          </cell>
          <cell r="C6287" t="str">
            <v>NE66011535</v>
          </cell>
          <cell r="D6287" t="str">
            <v>DARTMOUTH HITCHCOCK DERM</v>
          </cell>
          <cell r="E6287" t="str">
            <v>DARTMOUTH HITCHCOCK DERM</v>
          </cell>
          <cell r="F6287" t="str">
            <v>100 HITCHCOCK WAY</v>
          </cell>
          <cell r="G6287" t="str">
            <v>MANCHESTER, NH 03104-4125</v>
          </cell>
          <cell r="J6287" t="str">
            <v>MANCHESTER</v>
          </cell>
          <cell r="K6287" t="str">
            <v>NH</v>
          </cell>
          <cell r="L6287" t="str">
            <v>03104-4125</v>
          </cell>
          <cell r="M6287">
            <v>0</v>
          </cell>
          <cell r="N6287">
            <v>0</v>
          </cell>
        </row>
        <row r="6288">
          <cell r="A6288">
            <v>66011536</v>
          </cell>
          <cell r="B6288" t="str">
            <v>Y</v>
          </cell>
          <cell r="C6288" t="str">
            <v>NE66011536</v>
          </cell>
          <cell r="D6288" t="str">
            <v>DARTMOUTH HITCHCOCK ENDO</v>
          </cell>
          <cell r="E6288" t="str">
            <v>DARTMOUTH HITCHCOCK</v>
          </cell>
          <cell r="F6288" t="str">
            <v>100 HITCHCOCK WAY</v>
          </cell>
          <cell r="G6288" t="str">
            <v>MANCHESTER, NH 03104-4125</v>
          </cell>
          <cell r="J6288" t="str">
            <v>MANCHESTER</v>
          </cell>
          <cell r="K6288" t="str">
            <v>NH</v>
          </cell>
          <cell r="L6288" t="str">
            <v>03104-4125</v>
          </cell>
          <cell r="M6288">
            <v>0</v>
          </cell>
          <cell r="N6288">
            <v>0</v>
          </cell>
        </row>
        <row r="6289">
          <cell r="A6289">
            <v>66011537</v>
          </cell>
          <cell r="B6289" t="str">
            <v>Y</v>
          </cell>
          <cell r="C6289" t="str">
            <v>NE66011537</v>
          </cell>
          <cell r="D6289" t="str">
            <v>NORTH SHORE PAIN MANAGEMENT</v>
          </cell>
          <cell r="E6289" t="str">
            <v>NORTH SHORE</v>
          </cell>
          <cell r="F6289" t="str">
            <v>900 CUMMINGS CTR STE 221U</v>
          </cell>
          <cell r="G6289" t="str">
            <v>BEVERLY, MA 01915-6183</v>
          </cell>
          <cell r="J6289" t="str">
            <v>BEVERLY</v>
          </cell>
          <cell r="K6289" t="str">
            <v>MA</v>
          </cell>
          <cell r="L6289" t="str">
            <v>01915-6183</v>
          </cell>
          <cell r="N6289">
            <v>0</v>
          </cell>
        </row>
        <row r="6290">
          <cell r="A6290">
            <v>66011538</v>
          </cell>
          <cell r="B6290" t="str">
            <v>Y</v>
          </cell>
          <cell r="C6290" t="str">
            <v>NE66011538</v>
          </cell>
          <cell r="D6290" t="str">
            <v>MAT PROGRAM</v>
          </cell>
          <cell r="E6290" t="str">
            <v>MAT PROGRAM</v>
          </cell>
          <cell r="F6290" t="str">
            <v>170 MORTON ST</v>
          </cell>
          <cell r="G6290" t="str">
            <v>JAMAICA PLAIN, MA 02130-3735</v>
          </cell>
          <cell r="J6290" t="str">
            <v>JAMAICA PLAIN</v>
          </cell>
          <cell r="K6290" t="str">
            <v>MA</v>
          </cell>
          <cell r="L6290" t="str">
            <v>02130-3735</v>
          </cell>
          <cell r="N6290">
            <v>0</v>
          </cell>
        </row>
        <row r="6291">
          <cell r="A6291">
            <v>66011539</v>
          </cell>
          <cell r="B6291" t="str">
            <v>Y</v>
          </cell>
          <cell r="C6291" t="str">
            <v>NE66011539</v>
          </cell>
          <cell r="D6291" t="str">
            <v>BELKNAP FAMILY HC - MEREDITH</v>
          </cell>
          <cell r="E6291" t="str">
            <v>BELKNAP</v>
          </cell>
          <cell r="F6291" t="str">
            <v>238 DANIEL WEBSTER HWY</v>
          </cell>
          <cell r="G6291" t="str">
            <v>MEREDITH, NH 03253-5803</v>
          </cell>
          <cell r="J6291" t="str">
            <v>MEREDITH</v>
          </cell>
          <cell r="K6291" t="str">
            <v>NH</v>
          </cell>
          <cell r="L6291" t="str">
            <v>03253-5803</v>
          </cell>
          <cell r="M6291">
            <v>0</v>
          </cell>
          <cell r="N6291">
            <v>0</v>
          </cell>
        </row>
        <row r="6292">
          <cell r="A6292">
            <v>66011540</v>
          </cell>
          <cell r="B6292" t="str">
            <v>Y</v>
          </cell>
          <cell r="C6292" t="str">
            <v>NE66011540</v>
          </cell>
          <cell r="D6292" t="str">
            <v>BELKNAP FAMILY HC - BELMONT</v>
          </cell>
          <cell r="E6292" t="str">
            <v>BELKNAP</v>
          </cell>
          <cell r="F6292" t="str">
            <v>14 MILL ST</v>
          </cell>
          <cell r="G6292" t="str">
            <v>BELMONT, NH 03220-4432</v>
          </cell>
          <cell r="J6292" t="str">
            <v>BELMONT</v>
          </cell>
          <cell r="K6292" t="str">
            <v>NH</v>
          </cell>
          <cell r="L6292" t="str">
            <v>03220-4432</v>
          </cell>
          <cell r="M6292">
            <v>0</v>
          </cell>
          <cell r="N6292">
            <v>0</v>
          </cell>
        </row>
        <row r="6293">
          <cell r="A6293">
            <v>66011541</v>
          </cell>
          <cell r="B6293" t="str">
            <v>Y</v>
          </cell>
          <cell r="C6293" t="str">
            <v>NE66011541</v>
          </cell>
          <cell r="D6293" t="str">
            <v>JANET LAWRENCE,MD</v>
          </cell>
          <cell r="E6293" t="str">
            <v>JANET LAWRENCE</v>
          </cell>
          <cell r="F6293" t="str">
            <v>275 GROVE ST STE 2-400</v>
          </cell>
          <cell r="G6293" t="str">
            <v>AUBURNDALE, MA 02466-2273</v>
          </cell>
          <cell r="J6293" t="str">
            <v>AUBURNDALE</v>
          </cell>
          <cell r="K6293" t="str">
            <v>MA</v>
          </cell>
          <cell r="L6293" t="str">
            <v>02466-2273</v>
          </cell>
          <cell r="M6293">
            <v>0</v>
          </cell>
          <cell r="N6293">
            <v>0</v>
          </cell>
        </row>
        <row r="6294">
          <cell r="A6294">
            <v>66011542</v>
          </cell>
          <cell r="B6294" t="str">
            <v>Y</v>
          </cell>
          <cell r="C6294" t="str">
            <v>NE66011542</v>
          </cell>
          <cell r="D6294" t="str">
            <v>COLLEGE OF THE ATLANTIC</v>
          </cell>
          <cell r="E6294" t="str">
            <v>COLLEGE</v>
          </cell>
          <cell r="F6294" t="str">
            <v>105 EDEN ST</v>
          </cell>
          <cell r="G6294" t="str">
            <v>BAR HARBOR, ME 04609-1136</v>
          </cell>
          <cell r="J6294" t="str">
            <v>BAR HARBOR</v>
          </cell>
          <cell r="K6294" t="str">
            <v>ME</v>
          </cell>
          <cell r="L6294" t="str">
            <v>04609-1136</v>
          </cell>
          <cell r="N6294">
            <v>0</v>
          </cell>
        </row>
        <row r="6295">
          <cell r="A6295">
            <v>66011543</v>
          </cell>
          <cell r="B6295" t="str">
            <v>Y</v>
          </cell>
          <cell r="C6295" t="str">
            <v>NE66011543</v>
          </cell>
          <cell r="D6295" t="str">
            <v>ELLIOT FAM MED AT BEDFORD COMM</v>
          </cell>
          <cell r="E6295" t="str">
            <v>ELLIOT</v>
          </cell>
          <cell r="F6295" t="str">
            <v>25 S RIVER RD</v>
          </cell>
          <cell r="G6295" t="str">
            <v>BEDFORD, NH 03110-6708</v>
          </cell>
          <cell r="J6295" t="str">
            <v>BEDFORD</v>
          </cell>
          <cell r="K6295" t="str">
            <v>NH</v>
          </cell>
          <cell r="L6295" t="str">
            <v>03110-6708</v>
          </cell>
          <cell r="M6295">
            <v>0</v>
          </cell>
          <cell r="N6295">
            <v>0</v>
          </cell>
        </row>
        <row r="6296">
          <cell r="A6296">
            <v>66011544</v>
          </cell>
          <cell r="B6296" t="str">
            <v>Y</v>
          </cell>
          <cell r="C6296" t="str">
            <v>NE66011544</v>
          </cell>
          <cell r="D6296" t="str">
            <v>NOVEX CLINICAL RESEARCH</v>
          </cell>
          <cell r="E6296" t="str">
            <v>BEACON CLINICAL</v>
          </cell>
          <cell r="F6296" t="str">
            <v>226 FIELD ST</v>
          </cell>
          <cell r="G6296" t="str">
            <v>NEW BEDFORD, MA 02740-2133</v>
          </cell>
          <cell r="J6296" t="str">
            <v>NEW BEDFORD</v>
          </cell>
          <cell r="K6296" t="str">
            <v>MA</v>
          </cell>
          <cell r="L6296" t="str">
            <v>02740-2133</v>
          </cell>
          <cell r="N6296">
            <v>0</v>
          </cell>
        </row>
        <row r="6297">
          <cell r="A6297">
            <v>66011545</v>
          </cell>
          <cell r="B6297" t="str">
            <v>Y</v>
          </cell>
          <cell r="C6297" t="str">
            <v>NE66011545</v>
          </cell>
          <cell r="D6297" t="str">
            <v>BEACON CLINICAL RESEARCH</v>
          </cell>
          <cell r="E6297" t="str">
            <v>BEACON CLINICAL</v>
          </cell>
          <cell r="F6297" t="str">
            <v>45 PEARL ST</v>
          </cell>
          <cell r="G6297" t="str">
            <v>BROCKTON, MA 02301-2858</v>
          </cell>
          <cell r="J6297" t="str">
            <v>BROCKTON</v>
          </cell>
          <cell r="K6297" t="str">
            <v>MA</v>
          </cell>
          <cell r="L6297" t="str">
            <v>02301-2858</v>
          </cell>
          <cell r="N6297">
            <v>0</v>
          </cell>
        </row>
        <row r="6298">
          <cell r="A6298">
            <v>66011546</v>
          </cell>
          <cell r="B6298" t="str">
            <v>Y</v>
          </cell>
          <cell r="C6298" t="str">
            <v>NE66011546</v>
          </cell>
          <cell r="D6298" t="str">
            <v>CENTER FOR PRIMARY CARE</v>
          </cell>
          <cell r="E6298" t="str">
            <v>CENTER FOR PRIMARY CARE</v>
          </cell>
          <cell r="F6298" t="str">
            <v>100 DUDLEY ST FL 2</v>
          </cell>
          <cell r="G6298" t="str">
            <v>PROVIDENCE, RI 02905-3233</v>
          </cell>
          <cell r="J6298" t="str">
            <v>PROVIDENCE</v>
          </cell>
          <cell r="K6298" t="str">
            <v>RI</v>
          </cell>
          <cell r="L6298" t="str">
            <v>02905-3233</v>
          </cell>
          <cell r="N6298">
            <v>0</v>
          </cell>
        </row>
        <row r="6299">
          <cell r="A6299">
            <v>66011547</v>
          </cell>
          <cell r="B6299" t="str">
            <v>Y</v>
          </cell>
          <cell r="C6299" t="str">
            <v>NE66011547</v>
          </cell>
          <cell r="D6299" t="str">
            <v>CLEANSLATE - SPRINGFIELD</v>
          </cell>
          <cell r="E6299" t="str">
            <v>CLEANSLATE</v>
          </cell>
          <cell r="F6299" t="str">
            <v>130 MAPLE ST</v>
          </cell>
          <cell r="G6299" t="str">
            <v>SPRINGFIELD, MA 01103-2202</v>
          </cell>
          <cell r="J6299" t="str">
            <v>SPRINGFIELD</v>
          </cell>
          <cell r="K6299" t="str">
            <v>MA</v>
          </cell>
          <cell r="L6299" t="str">
            <v>01103-2202</v>
          </cell>
          <cell r="M6299">
            <v>0</v>
          </cell>
          <cell r="N6299">
            <v>0</v>
          </cell>
        </row>
        <row r="6300">
          <cell r="A6300">
            <v>66011548</v>
          </cell>
          <cell r="B6300" t="str">
            <v>Y</v>
          </cell>
          <cell r="C6300" t="str">
            <v>NE66011548</v>
          </cell>
          <cell r="D6300" t="str">
            <v>CHCFC GREENFIELD</v>
          </cell>
          <cell r="E6300" t="str">
            <v>GREENFIELD</v>
          </cell>
          <cell r="F6300" t="str">
            <v>489 BERNARDSTON RD STE 108</v>
          </cell>
          <cell r="G6300" t="str">
            <v>GREENFIELD, MA 01301-1239</v>
          </cell>
          <cell r="J6300" t="str">
            <v>GREENFIELD</v>
          </cell>
          <cell r="K6300" t="str">
            <v>MA</v>
          </cell>
          <cell r="L6300" t="str">
            <v>01301-1239</v>
          </cell>
          <cell r="M6300">
            <v>0</v>
          </cell>
          <cell r="N6300">
            <v>0</v>
          </cell>
        </row>
        <row r="6301">
          <cell r="A6301">
            <v>66011549</v>
          </cell>
          <cell r="B6301" t="str">
            <v>Y</v>
          </cell>
          <cell r="C6301" t="str">
            <v>NE66011549</v>
          </cell>
          <cell r="D6301" t="str">
            <v>CHCFC ORANGE</v>
          </cell>
          <cell r="E6301" t="str">
            <v>ORANGE</v>
          </cell>
          <cell r="F6301" t="str">
            <v>450 W RIVER ST</v>
          </cell>
          <cell r="G6301" t="str">
            <v>ORANGE, MA 01364-1435</v>
          </cell>
          <cell r="J6301" t="str">
            <v>ORANGE</v>
          </cell>
          <cell r="K6301" t="str">
            <v>MA</v>
          </cell>
          <cell r="L6301" t="str">
            <v>01364-1435</v>
          </cell>
          <cell r="M6301">
            <v>0</v>
          </cell>
          <cell r="N6301">
            <v>0</v>
          </cell>
        </row>
        <row r="6302">
          <cell r="A6302">
            <v>66011550</v>
          </cell>
          <cell r="B6302" t="str">
            <v>N</v>
          </cell>
          <cell r="C6302" t="str">
            <v>NE66011550</v>
          </cell>
          <cell r="D6302" t="str">
            <v>OASIS ADULT DAY HEALTH CENTER</v>
          </cell>
          <cell r="E6302" t="str">
            <v>OASIS ADULT</v>
          </cell>
          <cell r="F6302" t="str">
            <v>120 BROADWAY</v>
          </cell>
          <cell r="G6302" t="str">
            <v>LAWRENCE, MA 01840-1014</v>
          </cell>
          <cell r="J6302" t="str">
            <v>LAWRENCE</v>
          </cell>
          <cell r="K6302" t="str">
            <v>MA</v>
          </cell>
          <cell r="L6302" t="str">
            <v>01840-1014</v>
          </cell>
          <cell r="N6302">
            <v>0</v>
          </cell>
        </row>
        <row r="6303">
          <cell r="A6303">
            <v>66011551</v>
          </cell>
          <cell r="B6303" t="str">
            <v>Y</v>
          </cell>
          <cell r="C6303" t="str">
            <v>NE66011551</v>
          </cell>
          <cell r="D6303" t="str">
            <v>SEM-SMG THORACIC SURGERY</v>
          </cell>
          <cell r="E6303" t="str">
            <v>SEM-SMG THORACIC SURGERY</v>
          </cell>
          <cell r="F6303" t="str">
            <v>77 WARREN ST FL 2</v>
          </cell>
          <cell r="G6303" t="str">
            <v>BRIGHTON, MA 02135-3601</v>
          </cell>
          <cell r="J6303" t="str">
            <v>BRIGHTON</v>
          </cell>
          <cell r="K6303" t="str">
            <v>MA</v>
          </cell>
          <cell r="L6303" t="str">
            <v>02135-3601</v>
          </cell>
          <cell r="N6303">
            <v>0</v>
          </cell>
        </row>
        <row r="6304">
          <cell r="A6304">
            <v>66011552</v>
          </cell>
          <cell r="B6304" t="str">
            <v>Y</v>
          </cell>
          <cell r="C6304" t="str">
            <v>NE66011552</v>
          </cell>
          <cell r="D6304" t="str">
            <v>PRIORITY PSYCHIATRY</v>
          </cell>
          <cell r="E6304" t="str">
            <v>PRIORITY</v>
          </cell>
          <cell r="F6304" t="str">
            <v>10 WINTHROP ST STE 302</v>
          </cell>
          <cell r="G6304" t="str">
            <v>WORCESTER, MA 01604-4435</v>
          </cell>
          <cell r="J6304" t="str">
            <v>WORCESTER</v>
          </cell>
          <cell r="K6304" t="str">
            <v>MA</v>
          </cell>
          <cell r="L6304" t="str">
            <v>01604-4435</v>
          </cell>
          <cell r="M6304">
            <v>0</v>
          </cell>
          <cell r="N6304">
            <v>0</v>
          </cell>
        </row>
        <row r="6305">
          <cell r="A6305">
            <v>66011553</v>
          </cell>
          <cell r="B6305" t="str">
            <v>Y</v>
          </cell>
          <cell r="C6305" t="str">
            <v>NE66011553</v>
          </cell>
          <cell r="D6305" t="str">
            <v>EUGENE VANINOV, M.D.</v>
          </cell>
          <cell r="E6305" t="str">
            <v>VANINOV</v>
          </cell>
          <cell r="F6305" t="str">
            <v>280 WASHINGTON ST STE 208</v>
          </cell>
          <cell r="G6305" t="str">
            <v>BRIGHTON, MA 02135-3511</v>
          </cell>
          <cell r="J6305" t="str">
            <v>BRIGHTON</v>
          </cell>
          <cell r="K6305" t="str">
            <v>MA</v>
          </cell>
          <cell r="L6305" t="str">
            <v>02135-3511</v>
          </cell>
          <cell r="M6305">
            <v>0</v>
          </cell>
          <cell r="N6305">
            <v>0</v>
          </cell>
        </row>
        <row r="6306">
          <cell r="A6306">
            <v>66011554</v>
          </cell>
          <cell r="B6306" t="str">
            <v>Y</v>
          </cell>
          <cell r="C6306" t="str">
            <v>NE66011554</v>
          </cell>
          <cell r="D6306" t="str">
            <v>NEW ENGLAND NATUROPATHIC HLTH</v>
          </cell>
          <cell r="E6306" t="str">
            <v>NEW ENGLAND</v>
          </cell>
          <cell r="F6306" t="str">
            <v>179 MAIN ST, STE 408</v>
          </cell>
          <cell r="G6306" t="str">
            <v>WATERVILLE, ME 04901-6672</v>
          </cell>
          <cell r="J6306" t="str">
            <v>WATERVILLE</v>
          </cell>
          <cell r="K6306" t="str">
            <v>ME</v>
          </cell>
          <cell r="L6306" t="str">
            <v>04901-6672</v>
          </cell>
          <cell r="M6306">
            <v>0</v>
          </cell>
          <cell r="N6306">
            <v>0</v>
          </cell>
        </row>
        <row r="6307">
          <cell r="A6307">
            <v>66011555</v>
          </cell>
          <cell r="B6307" t="str">
            <v>Y</v>
          </cell>
          <cell r="C6307" t="str">
            <v>NE66011555</v>
          </cell>
          <cell r="D6307" t="str">
            <v>KAMINSKI, JOHN M.D.</v>
          </cell>
          <cell r="E6307" t="str">
            <v>JOHN KAMINSKI, M.D.</v>
          </cell>
          <cell r="F6307" t="str">
            <v>23 STICKNEY TER</v>
          </cell>
          <cell r="G6307" t="str">
            <v>HAMPTON, NH 03842-1915</v>
          </cell>
          <cell r="J6307" t="str">
            <v>HAMPTON</v>
          </cell>
          <cell r="K6307" t="str">
            <v>NH</v>
          </cell>
          <cell r="L6307" t="str">
            <v>03842-1915</v>
          </cell>
          <cell r="M6307">
            <v>0</v>
          </cell>
          <cell r="N6307">
            <v>0</v>
          </cell>
        </row>
        <row r="6308">
          <cell r="A6308">
            <v>66011557</v>
          </cell>
          <cell r="B6308" t="str">
            <v>N</v>
          </cell>
          <cell r="C6308" t="str">
            <v>NE66011557</v>
          </cell>
          <cell r="D6308" t="str">
            <v>CHARLES RIVER - PATHOLOGY</v>
          </cell>
          <cell r="E6308" t="str">
            <v>CHARLES (TERM)</v>
          </cell>
          <cell r="F6308" t="str">
            <v>571 UNION AVE FL 2</v>
          </cell>
          <cell r="G6308" t="str">
            <v>FRAMINGHAM, MA 01702-5855</v>
          </cell>
          <cell r="J6308" t="str">
            <v>FRAMINGHAM</v>
          </cell>
          <cell r="K6308" t="str">
            <v>MA</v>
          </cell>
          <cell r="L6308" t="str">
            <v>01702-5855</v>
          </cell>
          <cell r="N6308">
            <v>0</v>
          </cell>
        </row>
        <row r="6309">
          <cell r="A6309">
            <v>66011558</v>
          </cell>
          <cell r="B6309" t="str">
            <v>Y</v>
          </cell>
          <cell r="C6309" t="str">
            <v>NE66011558</v>
          </cell>
          <cell r="D6309" t="str">
            <v>WHOLE FAMILY WELLNESS</v>
          </cell>
          <cell r="E6309" t="str">
            <v>WHOLE FAMILY</v>
          </cell>
          <cell r="F6309" t="str">
            <v>54 SCHOOL CIR</v>
          </cell>
          <cell r="G6309" t="str">
            <v>EAST HARDWICK, VT 05836-9616</v>
          </cell>
          <cell r="J6309" t="str">
            <v>EAST HARDWICK</v>
          </cell>
          <cell r="K6309" t="str">
            <v>VT</v>
          </cell>
          <cell r="L6309" t="str">
            <v>05836-9616</v>
          </cell>
          <cell r="N6309">
            <v>0</v>
          </cell>
        </row>
        <row r="6310">
          <cell r="A6310">
            <v>66011559</v>
          </cell>
          <cell r="B6310" t="str">
            <v>Y</v>
          </cell>
          <cell r="C6310" t="str">
            <v>NE66011559</v>
          </cell>
          <cell r="D6310" t="str">
            <v>AMHERST FAMILY PRACTICE</v>
          </cell>
          <cell r="E6310" t="str">
            <v>AMHERST FAMILY</v>
          </cell>
          <cell r="F6310" t="str">
            <v>199 ROUTE 101 UNIT 6</v>
          </cell>
          <cell r="G6310" t="str">
            <v>AMHERST, NH 03031-1735</v>
          </cell>
          <cell r="J6310" t="str">
            <v>AMHERST</v>
          </cell>
          <cell r="K6310" t="str">
            <v>NH</v>
          </cell>
          <cell r="L6310" t="str">
            <v>03031-1735</v>
          </cell>
          <cell r="M6310">
            <v>0</v>
          </cell>
          <cell r="N6310">
            <v>0</v>
          </cell>
        </row>
        <row r="6311">
          <cell r="A6311">
            <v>66011560</v>
          </cell>
          <cell r="B6311" t="str">
            <v>Y</v>
          </cell>
          <cell r="C6311" t="str">
            <v>NE66011560</v>
          </cell>
          <cell r="D6311" t="str">
            <v>QUEST-PSC-CMG-105 MILLBURY ST</v>
          </cell>
          <cell r="E6311" t="str">
            <v>QUEST PSC (UMASS)</v>
          </cell>
          <cell r="F6311" t="str">
            <v>105 MILLBURY ST</v>
          </cell>
          <cell r="G6311" t="str">
            <v>AUBURN, MA 01501-3205</v>
          </cell>
          <cell r="J6311" t="str">
            <v>AUBURN</v>
          </cell>
          <cell r="K6311" t="str">
            <v>MA</v>
          </cell>
          <cell r="L6311" t="str">
            <v>01501-3205</v>
          </cell>
          <cell r="M6311">
            <v>0</v>
          </cell>
          <cell r="N6311">
            <v>0</v>
          </cell>
        </row>
        <row r="6312">
          <cell r="A6312">
            <v>66011561</v>
          </cell>
          <cell r="B6312" t="str">
            <v>Y</v>
          </cell>
          <cell r="C6312" t="str">
            <v>NE66011561</v>
          </cell>
          <cell r="D6312" t="str">
            <v>QUEST-PSC 250 HAMPTON ST</v>
          </cell>
          <cell r="E6312" t="str">
            <v>QUEST PSC (UMASS)</v>
          </cell>
          <cell r="F6312" t="str">
            <v>250 HAMPTON ST</v>
          </cell>
          <cell r="G6312" t="str">
            <v>AUBURN, MA 01501-2584</v>
          </cell>
          <cell r="J6312" t="str">
            <v>AUBURN</v>
          </cell>
          <cell r="K6312" t="str">
            <v>MA</v>
          </cell>
          <cell r="L6312" t="str">
            <v>01501-2584</v>
          </cell>
          <cell r="M6312">
            <v>0</v>
          </cell>
          <cell r="N6312">
            <v>0</v>
          </cell>
        </row>
        <row r="6313">
          <cell r="A6313">
            <v>66011562</v>
          </cell>
          <cell r="B6313" t="str">
            <v>Y</v>
          </cell>
          <cell r="C6313" t="str">
            <v>NE66011562</v>
          </cell>
          <cell r="D6313" t="str">
            <v>NORTHEASTERN UNIVERSITY-HEALTH</v>
          </cell>
          <cell r="E6313" t="str">
            <v>UMASS</v>
          </cell>
          <cell r="F6313" t="str">
            <v>70 FORSYTH ST STE 135</v>
          </cell>
          <cell r="G6313" t="str">
            <v>BOSTON, MA 02115-5026</v>
          </cell>
          <cell r="J6313" t="str">
            <v>BOSTON</v>
          </cell>
          <cell r="K6313" t="str">
            <v>MA</v>
          </cell>
          <cell r="L6313" t="str">
            <v>02115-5026</v>
          </cell>
          <cell r="N6313">
            <v>0</v>
          </cell>
        </row>
        <row r="6314">
          <cell r="A6314">
            <v>66011563</v>
          </cell>
          <cell r="B6314" t="str">
            <v>Y</v>
          </cell>
          <cell r="C6314" t="str">
            <v>NE66011563</v>
          </cell>
          <cell r="D6314" t="str">
            <v>QUEST-PSC BROOKLINE</v>
          </cell>
          <cell r="E6314" t="str">
            <v>QUEST (UMASS)</v>
          </cell>
          <cell r="F6314" t="str">
            <v>1180 BEACON ST</v>
          </cell>
          <cell r="G6314" t="str">
            <v>BROOKLINE, MA 02446-3885</v>
          </cell>
          <cell r="J6314" t="str">
            <v>BROOKLINE</v>
          </cell>
          <cell r="K6314" t="str">
            <v>MA</v>
          </cell>
          <cell r="L6314" t="str">
            <v>02446-3885</v>
          </cell>
          <cell r="N6314">
            <v>0</v>
          </cell>
        </row>
        <row r="6315">
          <cell r="A6315">
            <v>66011564</v>
          </cell>
          <cell r="B6315" t="str">
            <v>Y</v>
          </cell>
          <cell r="C6315" t="str">
            <v>NE66011564</v>
          </cell>
          <cell r="D6315" t="str">
            <v>QUEST-PSC CLINTON</v>
          </cell>
          <cell r="E6315" t="str">
            <v>QUEST PSC (UMASS)</v>
          </cell>
          <cell r="F6315" t="str">
            <v>201 HIGHLAND ST STE 12ND</v>
          </cell>
          <cell r="G6315" t="str">
            <v>CLINTON, MA 01510-1037</v>
          </cell>
          <cell r="J6315" t="str">
            <v>CLINTON</v>
          </cell>
          <cell r="K6315" t="str">
            <v>MA</v>
          </cell>
          <cell r="L6315" t="str">
            <v>01510-1037</v>
          </cell>
          <cell r="M6315">
            <v>0</v>
          </cell>
          <cell r="N6315">
            <v>0</v>
          </cell>
        </row>
        <row r="6316">
          <cell r="A6316">
            <v>66011565</v>
          </cell>
          <cell r="B6316" t="str">
            <v>Y</v>
          </cell>
          <cell r="C6316" t="str">
            <v>NE66011565</v>
          </cell>
          <cell r="D6316" t="str">
            <v>QUEST-PSC DOUGLAS</v>
          </cell>
          <cell r="E6316" t="str">
            <v>QUEST PSC (UMASS)</v>
          </cell>
          <cell r="F6316" t="str">
            <v>15 WEST ST</v>
          </cell>
          <cell r="G6316" t="str">
            <v>DOUGLAS, MA 01516-2160</v>
          </cell>
          <cell r="J6316" t="str">
            <v>DOUGLAS</v>
          </cell>
          <cell r="K6316" t="str">
            <v>MA</v>
          </cell>
          <cell r="L6316" t="str">
            <v>01516-2160</v>
          </cell>
          <cell r="N6316">
            <v>0</v>
          </cell>
        </row>
        <row r="6317">
          <cell r="A6317">
            <v>66011566</v>
          </cell>
          <cell r="B6317" t="str">
            <v>Y</v>
          </cell>
          <cell r="C6317" t="str">
            <v>NE66011566</v>
          </cell>
          <cell r="D6317" t="str">
            <v>QUEST-PSC 275 NICHOLS ST</v>
          </cell>
          <cell r="E6317" t="str">
            <v>QUEST PSC (UMASS)</v>
          </cell>
          <cell r="F6317" t="str">
            <v>275 NICHOLS ST, 4TH FL</v>
          </cell>
          <cell r="G6317" t="str">
            <v>FITCHBURG, MA 01420</v>
          </cell>
          <cell r="J6317" t="str">
            <v>FITCHBURG</v>
          </cell>
          <cell r="K6317" t="str">
            <v>MA</v>
          </cell>
          <cell r="L6317">
            <v>1420</v>
          </cell>
          <cell r="M6317">
            <v>42.578699999999998</v>
          </cell>
          <cell r="N6317">
            <v>-71.8035</v>
          </cell>
        </row>
        <row r="6318">
          <cell r="A6318">
            <v>66011567</v>
          </cell>
          <cell r="B6318" t="str">
            <v>Y</v>
          </cell>
          <cell r="C6318" t="str">
            <v>NE66011567</v>
          </cell>
          <cell r="D6318" t="str">
            <v>QUEST-PSC 47 ASHBY STATE RD</v>
          </cell>
          <cell r="E6318" t="str">
            <v>QUEST PSC (UMASS)</v>
          </cell>
          <cell r="F6318" t="str">
            <v>47 ASHBY STATE RD</v>
          </cell>
          <cell r="G6318" t="str">
            <v>FITCHBURG, MA 01420-2038</v>
          </cell>
          <cell r="J6318" t="str">
            <v>FITCHBURG</v>
          </cell>
          <cell r="K6318" t="str">
            <v>MA</v>
          </cell>
          <cell r="L6318" t="str">
            <v>01420-2038</v>
          </cell>
          <cell r="M6318">
            <v>0</v>
          </cell>
          <cell r="N6318">
            <v>0</v>
          </cell>
        </row>
        <row r="6319">
          <cell r="A6319">
            <v>66011568</v>
          </cell>
          <cell r="B6319" t="str">
            <v>Y</v>
          </cell>
          <cell r="C6319" t="str">
            <v>NE66011568</v>
          </cell>
          <cell r="D6319" t="str">
            <v>QUEST-PSC 76 SUMMER ST</v>
          </cell>
          <cell r="E6319" t="str">
            <v>QUEST PSC (UMASS)</v>
          </cell>
          <cell r="F6319" t="str">
            <v>76 SUMMER ST STE 110</v>
          </cell>
          <cell r="G6319" t="str">
            <v>FITCHBURG, MA 01420-5786</v>
          </cell>
          <cell r="J6319" t="str">
            <v>FITCHBURG</v>
          </cell>
          <cell r="K6319" t="str">
            <v>MA</v>
          </cell>
          <cell r="L6319" t="str">
            <v>01420-5786</v>
          </cell>
          <cell r="M6319">
            <v>0</v>
          </cell>
          <cell r="N6319">
            <v>0</v>
          </cell>
        </row>
        <row r="6320">
          <cell r="A6320">
            <v>66011569</v>
          </cell>
          <cell r="B6320" t="str">
            <v>Y</v>
          </cell>
          <cell r="C6320" t="str">
            <v>NE66011569</v>
          </cell>
          <cell r="D6320" t="str">
            <v>QUEST-PSC GRAFTON</v>
          </cell>
          <cell r="E6320" t="str">
            <v>QUEST PSC (UMASS)</v>
          </cell>
          <cell r="F6320" t="str">
            <v>100 WORCESTER ST UNIT 60</v>
          </cell>
          <cell r="G6320" t="str">
            <v>NORTH GRAFTON, MA 01536-1024</v>
          </cell>
          <cell r="J6320" t="str">
            <v>NORTH GRAFTON</v>
          </cell>
          <cell r="K6320" t="str">
            <v>MA</v>
          </cell>
          <cell r="L6320" t="str">
            <v>01536-1024</v>
          </cell>
          <cell r="M6320">
            <v>0</v>
          </cell>
          <cell r="N6320">
            <v>0</v>
          </cell>
        </row>
        <row r="6321">
          <cell r="A6321">
            <v>66011570</v>
          </cell>
          <cell r="B6321" t="str">
            <v>Y</v>
          </cell>
          <cell r="C6321" t="str">
            <v>NE66011570</v>
          </cell>
          <cell r="D6321" t="str">
            <v>QUEST-PSC HOLDEN</v>
          </cell>
          <cell r="E6321" t="str">
            <v>QUEST PSC (UMASS)</v>
          </cell>
          <cell r="F6321" t="str">
            <v>52 BOYDEN RD STE 203</v>
          </cell>
          <cell r="G6321" t="str">
            <v>HOLDEN, MA 01520-2592</v>
          </cell>
          <cell r="J6321" t="str">
            <v>HOLDEN</v>
          </cell>
          <cell r="K6321" t="str">
            <v>MA</v>
          </cell>
          <cell r="L6321" t="str">
            <v>01520-2592</v>
          </cell>
          <cell r="M6321">
            <v>0</v>
          </cell>
          <cell r="N6321">
            <v>0</v>
          </cell>
        </row>
        <row r="6322">
          <cell r="A6322">
            <v>66011571</v>
          </cell>
          <cell r="B6322" t="str">
            <v>Y</v>
          </cell>
          <cell r="C6322" t="str">
            <v>NE66011571</v>
          </cell>
          <cell r="D6322" t="str">
            <v>QUEST-PSC LANCASTER</v>
          </cell>
          <cell r="E6322" t="str">
            <v>QUEST PSC (UMASS)</v>
          </cell>
          <cell r="F6322" t="str">
            <v>136 HIGH STREET EXT</v>
          </cell>
          <cell r="G6322" t="str">
            <v>LANCASTER, MA 01523-2056</v>
          </cell>
          <cell r="J6322" t="str">
            <v>LANCASTER</v>
          </cell>
          <cell r="K6322" t="str">
            <v>MA</v>
          </cell>
          <cell r="L6322" t="str">
            <v>01523-2056</v>
          </cell>
          <cell r="M6322">
            <v>0</v>
          </cell>
          <cell r="N6322">
            <v>0</v>
          </cell>
        </row>
        <row r="6323">
          <cell r="A6323">
            <v>66011572</v>
          </cell>
          <cell r="B6323" t="str">
            <v>Y</v>
          </cell>
          <cell r="C6323" t="str">
            <v>NE66011572</v>
          </cell>
          <cell r="D6323" t="str">
            <v>QUEST-PSC 14 MANNING AVENUE</v>
          </cell>
          <cell r="E6323" t="str">
            <v>QUEST PSC (UMASS)</v>
          </cell>
          <cell r="F6323" t="str">
            <v>14 MANNING AVE FL 3</v>
          </cell>
          <cell r="G6323" t="str">
            <v>LEOMINSTER, MA 01453-5768</v>
          </cell>
          <cell r="J6323" t="str">
            <v>LEOMINSTER</v>
          </cell>
          <cell r="K6323" t="str">
            <v>MA</v>
          </cell>
          <cell r="L6323" t="str">
            <v>01453-5768</v>
          </cell>
          <cell r="M6323">
            <v>0</v>
          </cell>
          <cell r="N6323">
            <v>0</v>
          </cell>
        </row>
        <row r="6324">
          <cell r="A6324">
            <v>66011573</v>
          </cell>
          <cell r="B6324" t="str">
            <v>Y</v>
          </cell>
          <cell r="C6324" t="str">
            <v>NE66011573</v>
          </cell>
          <cell r="D6324" t="str">
            <v>QUEST-PSC 80 ERDMAN WAY</v>
          </cell>
          <cell r="E6324" t="str">
            <v>QUEST PSC (UMASS)</v>
          </cell>
          <cell r="F6324" t="str">
            <v>80 ERDMAN WAY</v>
          </cell>
          <cell r="G6324" t="str">
            <v>LEOMINSTER, MA 01453-1840</v>
          </cell>
          <cell r="J6324" t="str">
            <v>LEOMINSTER</v>
          </cell>
          <cell r="K6324" t="str">
            <v>MA</v>
          </cell>
          <cell r="L6324" t="str">
            <v>01453-1840</v>
          </cell>
          <cell r="M6324">
            <v>0</v>
          </cell>
          <cell r="N6324">
            <v>0</v>
          </cell>
        </row>
        <row r="6325">
          <cell r="A6325">
            <v>66011574</v>
          </cell>
          <cell r="B6325" t="str">
            <v>N</v>
          </cell>
          <cell r="C6325" t="str">
            <v>NE66011574</v>
          </cell>
          <cell r="D6325" t="str">
            <v>QUEST-PSC 85 NORTH MAIN ST</v>
          </cell>
          <cell r="E6325" t="str">
            <v>QUEST PSC (UMASS)</v>
          </cell>
          <cell r="F6325" t="str">
            <v>85 N MAIN ST</v>
          </cell>
          <cell r="G6325" t="str">
            <v>LEOMINSTER, MA 01453-5507</v>
          </cell>
          <cell r="J6325" t="str">
            <v>LEOMINSTER</v>
          </cell>
          <cell r="K6325" t="str">
            <v>MA</v>
          </cell>
          <cell r="L6325" t="str">
            <v>01453-5507</v>
          </cell>
          <cell r="N6325">
            <v>0</v>
          </cell>
        </row>
        <row r="6326">
          <cell r="A6326">
            <v>66011575</v>
          </cell>
          <cell r="B6326" t="str">
            <v>Y</v>
          </cell>
          <cell r="C6326" t="str">
            <v>NE66011575</v>
          </cell>
          <cell r="D6326" t="str">
            <v>QUEST-PSC 340 MAPLE ST</v>
          </cell>
          <cell r="E6326" t="str">
            <v>QUEST PSC (UMASS)</v>
          </cell>
          <cell r="F6326" t="str">
            <v>340 MAPLE ST FL 1</v>
          </cell>
          <cell r="G6326" t="str">
            <v>MARLBOROUGH, MA 01752-3200</v>
          </cell>
          <cell r="J6326" t="str">
            <v>MARLBOROUGH</v>
          </cell>
          <cell r="K6326" t="str">
            <v>MA</v>
          </cell>
          <cell r="L6326" t="str">
            <v>01752-3200</v>
          </cell>
          <cell r="M6326">
            <v>0</v>
          </cell>
          <cell r="N6326">
            <v>0</v>
          </cell>
        </row>
        <row r="6327">
          <cell r="A6327">
            <v>66011576</v>
          </cell>
          <cell r="B6327" t="str">
            <v>Y</v>
          </cell>
          <cell r="C6327" t="str">
            <v>NE66011576</v>
          </cell>
          <cell r="D6327" t="str">
            <v>QUEST-PSC 640 BOLTON ST</v>
          </cell>
          <cell r="E6327" t="str">
            <v>QUEST PSC (UMASS)</v>
          </cell>
          <cell r="F6327" t="str">
            <v>640 BOLTON ST</v>
          </cell>
          <cell r="G6327" t="str">
            <v>MARLBOROUGH, MA 01752-3999</v>
          </cell>
          <cell r="J6327" t="str">
            <v>MARLBOROUGH</v>
          </cell>
          <cell r="K6327" t="str">
            <v>MA</v>
          </cell>
          <cell r="L6327" t="str">
            <v>01752-3999</v>
          </cell>
          <cell r="M6327">
            <v>0</v>
          </cell>
          <cell r="N6327">
            <v>0</v>
          </cell>
        </row>
        <row r="6328">
          <cell r="A6328">
            <v>66011577</v>
          </cell>
          <cell r="B6328" t="str">
            <v>Y</v>
          </cell>
          <cell r="C6328" t="str">
            <v>NE66011577</v>
          </cell>
          <cell r="D6328" t="str">
            <v>QUEST-PSC 215 WEST ST</v>
          </cell>
          <cell r="E6328" t="str">
            <v>QUEST PSC (UMASS)</v>
          </cell>
          <cell r="F6328" t="str">
            <v>215 WEST ST</v>
          </cell>
          <cell r="G6328" t="str">
            <v>MILFORD, MA 01757-2277</v>
          </cell>
          <cell r="J6328" t="str">
            <v>MILFORD</v>
          </cell>
          <cell r="K6328" t="str">
            <v>MA</v>
          </cell>
          <cell r="L6328" t="str">
            <v>01757-2277</v>
          </cell>
          <cell r="M6328">
            <v>0</v>
          </cell>
          <cell r="N6328">
            <v>0</v>
          </cell>
        </row>
        <row r="6329">
          <cell r="A6329">
            <v>66011578</v>
          </cell>
          <cell r="B6329" t="str">
            <v>Y</v>
          </cell>
          <cell r="C6329" t="str">
            <v>NE66011578</v>
          </cell>
          <cell r="D6329" t="str">
            <v>QUEST-PSC 91 WATER ST</v>
          </cell>
          <cell r="E6329" t="str">
            <v>QUEST PSC (UMASS)</v>
          </cell>
          <cell r="F6329" t="str">
            <v>91 WATER ST</v>
          </cell>
          <cell r="G6329" t="str">
            <v>MILFORD, MA 01757-3005</v>
          </cell>
          <cell r="J6329" t="str">
            <v>MILFORD</v>
          </cell>
          <cell r="K6329" t="str">
            <v>MA</v>
          </cell>
          <cell r="L6329" t="str">
            <v>01757-3005</v>
          </cell>
          <cell r="M6329">
            <v>0</v>
          </cell>
          <cell r="N6329">
            <v>0</v>
          </cell>
        </row>
        <row r="6330">
          <cell r="A6330">
            <v>66011579</v>
          </cell>
          <cell r="B6330" t="str">
            <v>Y</v>
          </cell>
          <cell r="C6330" t="str">
            <v>NE66011579</v>
          </cell>
          <cell r="D6330" t="str">
            <v>QUEST-PSC MILLBURY</v>
          </cell>
          <cell r="E6330" t="str">
            <v>QUEST PSC (UMASS)</v>
          </cell>
          <cell r="F6330" t="str">
            <v>65 CANAL ST</v>
          </cell>
          <cell r="G6330" t="str">
            <v>MILLBURY, MA 01527-3266</v>
          </cell>
          <cell r="J6330" t="str">
            <v>MILLBURY</v>
          </cell>
          <cell r="K6330" t="str">
            <v>MA</v>
          </cell>
          <cell r="L6330" t="str">
            <v>01527-3266</v>
          </cell>
          <cell r="N6330">
            <v>0</v>
          </cell>
        </row>
        <row r="6331">
          <cell r="A6331">
            <v>66011580</v>
          </cell>
          <cell r="B6331" t="str">
            <v>Y</v>
          </cell>
          <cell r="C6331" t="str">
            <v>NE66011580</v>
          </cell>
          <cell r="D6331" t="str">
            <v>QUEST-PSC 451 ANDOVER ST</v>
          </cell>
          <cell r="E6331" t="str">
            <v>QUEST PSC (UMASS)</v>
          </cell>
          <cell r="F6331" t="str">
            <v>451 ANDOVER ST STE 206</v>
          </cell>
          <cell r="G6331" t="str">
            <v>NORTH ANDOVER, MA 01845-5071</v>
          </cell>
          <cell r="J6331" t="str">
            <v>NORTH ANDOVER</v>
          </cell>
          <cell r="K6331" t="str">
            <v>MA</v>
          </cell>
          <cell r="L6331" t="str">
            <v>01845-5071</v>
          </cell>
          <cell r="N6331">
            <v>0</v>
          </cell>
        </row>
        <row r="6332">
          <cell r="A6332">
            <v>66011581</v>
          </cell>
          <cell r="B6332" t="str">
            <v>Y</v>
          </cell>
          <cell r="C6332" t="str">
            <v>NE66011581</v>
          </cell>
          <cell r="D6332" t="str">
            <v>QUEST-PSC 565 TURNPIKE ST</v>
          </cell>
          <cell r="E6332" t="str">
            <v>QUEST PSC (UMASS)</v>
          </cell>
          <cell r="F6332" t="str">
            <v>565 TURNPIKE ST STE 83</v>
          </cell>
          <cell r="G6332" t="str">
            <v>NORTH ANDOVER, MA 01845-5936</v>
          </cell>
          <cell r="J6332" t="str">
            <v>NORTH ANDOVER</v>
          </cell>
          <cell r="K6332" t="str">
            <v>MA</v>
          </cell>
          <cell r="L6332" t="str">
            <v>01845-5936</v>
          </cell>
          <cell r="N6332">
            <v>0</v>
          </cell>
        </row>
        <row r="6333">
          <cell r="A6333">
            <v>66011582</v>
          </cell>
          <cell r="B6333" t="str">
            <v>Y</v>
          </cell>
          <cell r="C6333" t="str">
            <v>NE66011582</v>
          </cell>
          <cell r="D6333" t="str">
            <v>QUEST-PSC NORTHBOROUGH</v>
          </cell>
          <cell r="E6333" t="str">
            <v>QUEST PSC (UMASS)</v>
          </cell>
          <cell r="F6333" t="str">
            <v>112 MAIN ST</v>
          </cell>
          <cell r="G6333" t="str">
            <v>NORTHBOROUGH, MA 01532-1914</v>
          </cell>
          <cell r="J6333" t="str">
            <v>NORTHBOROUGH</v>
          </cell>
          <cell r="K6333" t="str">
            <v>MA</v>
          </cell>
          <cell r="L6333" t="str">
            <v>01532-1914</v>
          </cell>
          <cell r="M6333">
            <v>0</v>
          </cell>
          <cell r="N6333">
            <v>0</v>
          </cell>
        </row>
        <row r="6334">
          <cell r="A6334">
            <v>66011583</v>
          </cell>
          <cell r="B6334" t="str">
            <v>Y</v>
          </cell>
          <cell r="C6334" t="str">
            <v>NE66011583</v>
          </cell>
          <cell r="D6334" t="str">
            <v>QUEST-PSC RAYNHAM</v>
          </cell>
          <cell r="E6334" t="str">
            <v>QUEST PSC (UMASS)</v>
          </cell>
          <cell r="F6334" t="str">
            <v>675 PARAMOUNT DR STE 102</v>
          </cell>
          <cell r="G6334" t="str">
            <v>RAYNHAM, MA 02767-5416</v>
          </cell>
          <cell r="J6334" t="str">
            <v>RAYNHAM</v>
          </cell>
          <cell r="K6334" t="str">
            <v>MA</v>
          </cell>
          <cell r="L6334" t="str">
            <v>02767-5416</v>
          </cell>
          <cell r="M6334">
            <v>0</v>
          </cell>
          <cell r="N6334">
            <v>0</v>
          </cell>
        </row>
        <row r="6335">
          <cell r="A6335">
            <v>66011584</v>
          </cell>
          <cell r="B6335" t="str">
            <v>Y</v>
          </cell>
          <cell r="C6335" t="str">
            <v>NE66011584</v>
          </cell>
          <cell r="D6335" t="str">
            <v>QUEST-PSC 26 JULIO DRIVE</v>
          </cell>
          <cell r="E6335" t="str">
            <v>QUEST PSC (UMASS)</v>
          </cell>
          <cell r="F6335" t="str">
            <v>26 JULIO DR</v>
          </cell>
          <cell r="G6335" t="str">
            <v>SHREWSBURY, MA 01545-3020</v>
          </cell>
          <cell r="J6335" t="str">
            <v>SHREWSBURY</v>
          </cell>
          <cell r="K6335" t="str">
            <v>MA</v>
          </cell>
          <cell r="L6335" t="str">
            <v>01545-3020</v>
          </cell>
          <cell r="N6335">
            <v>0</v>
          </cell>
        </row>
        <row r="6336">
          <cell r="A6336">
            <v>66011585</v>
          </cell>
          <cell r="B6336" t="str">
            <v>Y</v>
          </cell>
          <cell r="C6336" t="str">
            <v>NE66011585</v>
          </cell>
          <cell r="D6336" t="str">
            <v>QUEST DIAGNOSTICS - SHREWSBURY</v>
          </cell>
          <cell r="E6336" t="str">
            <v>QUEST DIAGNOSTICS (UMASS)</v>
          </cell>
          <cell r="F6336" t="str">
            <v>604 MAIN ST</v>
          </cell>
          <cell r="G6336" t="str">
            <v>SHREWSBURY, MA 01545-5663</v>
          </cell>
          <cell r="J6336" t="str">
            <v>SHREWSBURY</v>
          </cell>
          <cell r="K6336" t="str">
            <v>MA</v>
          </cell>
          <cell r="L6336" t="str">
            <v>01545-5663</v>
          </cell>
          <cell r="M6336">
            <v>0</v>
          </cell>
          <cell r="N6336">
            <v>0</v>
          </cell>
        </row>
        <row r="6337">
          <cell r="A6337">
            <v>66011586</v>
          </cell>
          <cell r="B6337" t="str">
            <v>Y</v>
          </cell>
          <cell r="C6337" t="str">
            <v>NE66011586</v>
          </cell>
          <cell r="D6337" t="str">
            <v>QUEST DIAGNOSTICS - SPENCER</v>
          </cell>
          <cell r="E6337" t="str">
            <v>QUEST DIAGNOSTICS (UMASS)</v>
          </cell>
          <cell r="F6337" t="str">
            <v>369 MAIN ST</v>
          </cell>
          <cell r="G6337" t="str">
            <v>SPENCER, MA 01562-1900</v>
          </cell>
          <cell r="J6337" t="str">
            <v>SPENCER</v>
          </cell>
          <cell r="K6337" t="str">
            <v>MA</v>
          </cell>
          <cell r="L6337" t="str">
            <v>01562-1900</v>
          </cell>
          <cell r="M6337">
            <v>0</v>
          </cell>
          <cell r="N6337">
            <v>0</v>
          </cell>
        </row>
        <row r="6338">
          <cell r="A6338">
            <v>66011587</v>
          </cell>
          <cell r="B6338" t="str">
            <v>Y</v>
          </cell>
          <cell r="C6338" t="str">
            <v>NE66011587</v>
          </cell>
          <cell r="D6338" t="str">
            <v>QUEST DIAGNOSTICS - SUTTON</v>
          </cell>
          <cell r="E6338" t="str">
            <v>QUEST DIAGNOSTICS - (UMAS</v>
          </cell>
          <cell r="F6338" t="str">
            <v>188 WORCESTER PROVIDENCE TPKE</v>
          </cell>
          <cell r="G6338" t="str">
            <v>SUTTON, MA 01590-1908</v>
          </cell>
          <cell r="J6338" t="str">
            <v>SUTTON</v>
          </cell>
          <cell r="K6338" t="str">
            <v>MA</v>
          </cell>
          <cell r="L6338" t="str">
            <v>01590-1908</v>
          </cell>
          <cell r="N6338">
            <v>0</v>
          </cell>
        </row>
        <row r="6339">
          <cell r="A6339">
            <v>66011588</v>
          </cell>
          <cell r="B6339" t="str">
            <v>Y</v>
          </cell>
          <cell r="C6339" t="str">
            <v>NE66011588</v>
          </cell>
          <cell r="D6339" t="str">
            <v>QUEST DIAGNOSTICS-WALTHAM</v>
          </cell>
          <cell r="E6339" t="str">
            <v>QUEST DIAGNOSTICS (UMASS)</v>
          </cell>
          <cell r="F6339" t="str">
            <v>6 LEXINGTON ST STE 2</v>
          </cell>
          <cell r="G6339" t="str">
            <v>WALTHAM, MA 02452-4401</v>
          </cell>
          <cell r="J6339" t="str">
            <v>WALTHAM</v>
          </cell>
          <cell r="K6339" t="str">
            <v>MA</v>
          </cell>
          <cell r="L6339" t="str">
            <v>02452-4401</v>
          </cell>
          <cell r="N6339">
            <v>0</v>
          </cell>
        </row>
        <row r="6340">
          <cell r="A6340">
            <v>66011589</v>
          </cell>
          <cell r="B6340" t="str">
            <v>Y</v>
          </cell>
          <cell r="C6340" t="str">
            <v>NE66011589</v>
          </cell>
          <cell r="D6340" t="str">
            <v>QUEST DIAGNOSTICS- W.BOYLSTON</v>
          </cell>
          <cell r="E6340" t="str">
            <v>QUEST DIAGNOSTICS (UMASS)</v>
          </cell>
          <cell r="F6340" t="str">
            <v>242 WOODLAND ST</v>
          </cell>
          <cell r="G6340" t="str">
            <v>WEST BOYLSTON, MA 01583-1670</v>
          </cell>
          <cell r="J6340" t="str">
            <v>WEST BOYLSTON</v>
          </cell>
          <cell r="K6340" t="str">
            <v>MA</v>
          </cell>
          <cell r="L6340" t="str">
            <v>01583-1670</v>
          </cell>
          <cell r="M6340">
            <v>0</v>
          </cell>
          <cell r="N6340">
            <v>0</v>
          </cell>
        </row>
        <row r="6341">
          <cell r="A6341">
            <v>66011590</v>
          </cell>
          <cell r="B6341" t="str">
            <v>Y</v>
          </cell>
          <cell r="C6341" t="str">
            <v>NE66011590</v>
          </cell>
          <cell r="D6341" t="str">
            <v>QUEST DIAGNOSTICS-WESTBOROUGH</v>
          </cell>
          <cell r="E6341" t="str">
            <v>QUEST DIAGNOSTICS (UMASS)</v>
          </cell>
          <cell r="F6341" t="str">
            <v>154 MAIN ST</v>
          </cell>
          <cell r="G6341" t="str">
            <v>WESTBOROUGH, MA 01581</v>
          </cell>
          <cell r="J6341" t="str">
            <v>WESTBOROUGH</v>
          </cell>
          <cell r="K6341" t="str">
            <v>MA</v>
          </cell>
          <cell r="L6341">
            <v>1581</v>
          </cell>
          <cell r="M6341">
            <v>42.267800000000001</v>
          </cell>
          <cell r="N6341">
            <v>-71.615399999999994</v>
          </cell>
        </row>
        <row r="6342">
          <cell r="A6342">
            <v>66011591</v>
          </cell>
          <cell r="B6342" t="str">
            <v>Y</v>
          </cell>
          <cell r="C6342" t="str">
            <v>NE66011591</v>
          </cell>
          <cell r="D6342" t="str">
            <v>QUEST DIAGNOSTICS-WESTBOROUGH</v>
          </cell>
          <cell r="E6342" t="str">
            <v>QUEST DIAGNOSTICS (UMASS)</v>
          </cell>
          <cell r="F6342" t="str">
            <v>33 E MAIN ST</v>
          </cell>
          <cell r="G6342" t="str">
            <v>WESTBOROUGH, MA 01581-1410</v>
          </cell>
          <cell r="J6342" t="str">
            <v>WESTBOROUGH</v>
          </cell>
          <cell r="K6342" t="str">
            <v>MA</v>
          </cell>
          <cell r="L6342" t="str">
            <v>01581-1410</v>
          </cell>
          <cell r="M6342">
            <v>0</v>
          </cell>
          <cell r="N6342">
            <v>0</v>
          </cell>
        </row>
        <row r="6343">
          <cell r="A6343">
            <v>66011592</v>
          </cell>
          <cell r="B6343" t="str">
            <v>Y</v>
          </cell>
          <cell r="C6343" t="str">
            <v>NE66011592</v>
          </cell>
          <cell r="D6343" t="str">
            <v>QUEST DIAGNOSTICS - WILMINGTON</v>
          </cell>
          <cell r="E6343" t="str">
            <v>QUEST DIAGNOSTICS (UMASS)</v>
          </cell>
          <cell r="F6343" t="str">
            <v>64 CONCORD ST STE D</v>
          </cell>
          <cell r="G6343" t="str">
            <v>WILMINGTON, MA 01887-2179</v>
          </cell>
          <cell r="J6343" t="str">
            <v>WILMINGTON</v>
          </cell>
          <cell r="K6343" t="str">
            <v>MA</v>
          </cell>
          <cell r="L6343" t="str">
            <v>01887-2179</v>
          </cell>
          <cell r="M6343">
            <v>0</v>
          </cell>
          <cell r="N6343">
            <v>0</v>
          </cell>
        </row>
        <row r="6344">
          <cell r="A6344">
            <v>66011593</v>
          </cell>
          <cell r="B6344" t="str">
            <v>Y</v>
          </cell>
          <cell r="C6344" t="str">
            <v>NE66011593</v>
          </cell>
          <cell r="D6344" t="str">
            <v>QUEST DIAGNOSTICS - WORCESTER</v>
          </cell>
          <cell r="E6344" t="str">
            <v>QUEST DIAGNOSTICS (UMASS)</v>
          </cell>
          <cell r="F6344" t="str">
            <v>1 W BOYLSTON ST FL 3</v>
          </cell>
          <cell r="G6344" t="str">
            <v>WORCESTER, MA 01605-1265</v>
          </cell>
          <cell r="J6344" t="str">
            <v>WORCESTER</v>
          </cell>
          <cell r="K6344" t="str">
            <v>MA</v>
          </cell>
          <cell r="L6344" t="str">
            <v>01605-1265</v>
          </cell>
          <cell r="N6344">
            <v>0</v>
          </cell>
        </row>
        <row r="6345">
          <cell r="A6345">
            <v>66011594</v>
          </cell>
          <cell r="B6345" t="str">
            <v>Y</v>
          </cell>
          <cell r="C6345" t="str">
            <v>NE66011594</v>
          </cell>
          <cell r="D6345" t="str">
            <v>QUEST DIAGNOSTICS-WORCESTER</v>
          </cell>
          <cell r="E6345" t="str">
            <v>QUEST DIAGNOSTICS (UMASS)</v>
          </cell>
          <cell r="F6345" t="str">
            <v>10 WINTHROP ST STE 1</v>
          </cell>
          <cell r="G6345" t="str">
            <v>WORCESTER, MA 01604-4445</v>
          </cell>
          <cell r="J6345" t="str">
            <v>WORCESTER</v>
          </cell>
          <cell r="K6345" t="str">
            <v>MA</v>
          </cell>
          <cell r="L6345" t="str">
            <v>01604-4445</v>
          </cell>
          <cell r="M6345">
            <v>0</v>
          </cell>
          <cell r="N6345">
            <v>0</v>
          </cell>
        </row>
        <row r="6346">
          <cell r="A6346">
            <v>66011595</v>
          </cell>
          <cell r="B6346" t="str">
            <v>Y</v>
          </cell>
          <cell r="C6346" t="str">
            <v>NE66011595</v>
          </cell>
          <cell r="D6346" t="str">
            <v>QUEST DIAGNOSTICS - WORCESTER</v>
          </cell>
          <cell r="E6346" t="str">
            <v>QUEST DIAGNOSTICS (UMASS)</v>
          </cell>
          <cell r="F6346" t="str">
            <v>12 WINTHROP ST STE 102C</v>
          </cell>
          <cell r="G6346" t="str">
            <v>WORCESTER, MA 01604-4416</v>
          </cell>
          <cell r="J6346" t="str">
            <v>WORCESTER</v>
          </cell>
          <cell r="K6346" t="str">
            <v>MA</v>
          </cell>
          <cell r="L6346" t="str">
            <v>01604-4416</v>
          </cell>
          <cell r="N6346">
            <v>0</v>
          </cell>
        </row>
        <row r="6347">
          <cell r="A6347">
            <v>66011596</v>
          </cell>
          <cell r="B6347" t="str">
            <v>Y</v>
          </cell>
          <cell r="C6347" t="str">
            <v>NE66011596</v>
          </cell>
          <cell r="D6347" t="str">
            <v>QUEST DIAGNOSTICS - WORCESTER</v>
          </cell>
          <cell r="E6347" t="str">
            <v>QUEST DIAGNOSTICS (UMASS)</v>
          </cell>
          <cell r="F6347" t="str">
            <v>121 LINCOLN ST UNIT 13</v>
          </cell>
          <cell r="G6347" t="str">
            <v>WORCESTER, MA 01605-2429</v>
          </cell>
          <cell r="J6347" t="str">
            <v>WORCESTER</v>
          </cell>
          <cell r="K6347" t="str">
            <v>MA</v>
          </cell>
          <cell r="L6347" t="str">
            <v>01605-2429</v>
          </cell>
          <cell r="N6347">
            <v>0</v>
          </cell>
        </row>
        <row r="6348">
          <cell r="A6348">
            <v>66011597</v>
          </cell>
          <cell r="B6348" t="str">
            <v>Y</v>
          </cell>
          <cell r="C6348" t="str">
            <v>NE66011597</v>
          </cell>
          <cell r="D6348" t="str">
            <v>QUEST DIAGNOSTICS-WORCESTER</v>
          </cell>
          <cell r="E6348" t="str">
            <v>QUEST DIAGNOSTICS (UMASS)</v>
          </cell>
          <cell r="F6348" t="str">
            <v>162 CHANDLER ST</v>
          </cell>
          <cell r="G6348" t="str">
            <v>WORCESTER, MA 01609-2924</v>
          </cell>
          <cell r="J6348" t="str">
            <v>WORCESTER</v>
          </cell>
          <cell r="K6348" t="str">
            <v>MA</v>
          </cell>
          <cell r="L6348" t="str">
            <v>01609-2924</v>
          </cell>
          <cell r="N6348">
            <v>0</v>
          </cell>
        </row>
        <row r="6349">
          <cell r="A6349">
            <v>66011598</v>
          </cell>
          <cell r="B6349" t="str">
            <v>Y</v>
          </cell>
          <cell r="C6349" t="str">
            <v>NE66011598</v>
          </cell>
          <cell r="D6349" t="str">
            <v>QUEST DIAGNOSTICS-WORCESTER</v>
          </cell>
          <cell r="E6349" t="str">
            <v>QUEST DIAGNOSTICS (UMASS)</v>
          </cell>
          <cell r="F6349" t="str">
            <v>291 LINCOLN ST STE 100</v>
          </cell>
          <cell r="G6349" t="str">
            <v>WORCESTER, MA 01605-3643</v>
          </cell>
          <cell r="J6349" t="str">
            <v>WORCESTER</v>
          </cell>
          <cell r="K6349" t="str">
            <v>MA</v>
          </cell>
          <cell r="L6349" t="str">
            <v>01605-3643</v>
          </cell>
          <cell r="M6349">
            <v>0</v>
          </cell>
          <cell r="N6349">
            <v>0</v>
          </cell>
        </row>
        <row r="6350">
          <cell r="A6350">
            <v>66011599</v>
          </cell>
          <cell r="B6350" t="str">
            <v>Y</v>
          </cell>
          <cell r="C6350" t="str">
            <v>NE66011599</v>
          </cell>
          <cell r="D6350" t="str">
            <v>QUEST DIAGNOSTICS-WORCESTER</v>
          </cell>
          <cell r="E6350" t="str">
            <v>QUEST DIAGNOSTICS (UMASS)</v>
          </cell>
          <cell r="F6350" t="str">
            <v>338 PLANTATION ST</v>
          </cell>
          <cell r="G6350" t="str">
            <v>WORCESTER, MA 01604-1637</v>
          </cell>
          <cell r="J6350" t="str">
            <v>WORCESTER</v>
          </cell>
          <cell r="K6350" t="str">
            <v>MA</v>
          </cell>
          <cell r="L6350" t="str">
            <v>01604-1637</v>
          </cell>
          <cell r="M6350">
            <v>0</v>
          </cell>
          <cell r="N6350">
            <v>0</v>
          </cell>
        </row>
        <row r="6351">
          <cell r="A6351">
            <v>66011600</v>
          </cell>
          <cell r="B6351" t="str">
            <v>Y</v>
          </cell>
          <cell r="C6351" t="str">
            <v>NE66011600</v>
          </cell>
          <cell r="D6351" t="str">
            <v>QUEST DIAGNOSTICS - WORCESTER</v>
          </cell>
          <cell r="E6351" t="str">
            <v>QUEST DIAGNOSTICS (UMASS)</v>
          </cell>
          <cell r="F6351" t="str">
            <v>40 CONVERSE ST STE 2</v>
          </cell>
          <cell r="G6351" t="str">
            <v>WORCESTER, MA 01605-2774</v>
          </cell>
          <cell r="J6351" t="str">
            <v>WORCESTER</v>
          </cell>
          <cell r="K6351" t="str">
            <v>MA</v>
          </cell>
          <cell r="L6351" t="str">
            <v>01605-2774</v>
          </cell>
          <cell r="N6351">
            <v>0</v>
          </cell>
        </row>
        <row r="6352">
          <cell r="A6352">
            <v>66011601</v>
          </cell>
          <cell r="B6352" t="str">
            <v>Y</v>
          </cell>
          <cell r="C6352" t="str">
            <v>NE66011601</v>
          </cell>
          <cell r="D6352" t="str">
            <v>QUEST DIAGNOSTICS-WORCESTER</v>
          </cell>
          <cell r="E6352" t="str">
            <v>QUEST DIAGNOSTICS (UMASS)</v>
          </cell>
          <cell r="F6352" t="str">
            <v>67 BELMONT ST</v>
          </cell>
          <cell r="G6352" t="str">
            <v>WORCESTER, MA 01605-2657</v>
          </cell>
          <cell r="J6352" t="str">
            <v>WORCESTER</v>
          </cell>
          <cell r="K6352" t="str">
            <v>MA</v>
          </cell>
          <cell r="L6352" t="str">
            <v>01605-2657</v>
          </cell>
          <cell r="M6352">
            <v>0</v>
          </cell>
          <cell r="N6352">
            <v>0</v>
          </cell>
        </row>
        <row r="6353">
          <cell r="A6353">
            <v>66011602</v>
          </cell>
          <cell r="B6353" t="str">
            <v>Y</v>
          </cell>
          <cell r="C6353" t="str">
            <v>NE66011602</v>
          </cell>
          <cell r="D6353" t="str">
            <v>QUEST DIAGNOSTICS-WORCESTER</v>
          </cell>
          <cell r="E6353" t="str">
            <v>QUEST DIAGNOSTICS (UMASS)</v>
          </cell>
          <cell r="F6353" t="str">
            <v>85 PRESCOTT ST 3RD FLOOR</v>
          </cell>
          <cell r="G6353" t="str">
            <v>WORCESTER, MA 01605-2610</v>
          </cell>
          <cell r="J6353" t="str">
            <v>WORCESTER</v>
          </cell>
          <cell r="K6353" t="str">
            <v>MA</v>
          </cell>
          <cell r="L6353" t="str">
            <v>01605-2610</v>
          </cell>
          <cell r="M6353">
            <v>0</v>
          </cell>
          <cell r="N6353">
            <v>0</v>
          </cell>
        </row>
        <row r="6354">
          <cell r="A6354">
            <v>66011603</v>
          </cell>
          <cell r="B6354" t="str">
            <v>Y</v>
          </cell>
          <cell r="C6354" t="str">
            <v>NE66011603</v>
          </cell>
          <cell r="D6354" t="str">
            <v>QUEST DIAGNOSTICS - WORCESTER</v>
          </cell>
          <cell r="E6354" t="str">
            <v>QUEST DIAGNOSTICS (UMASS)</v>
          </cell>
          <cell r="F6354" t="str">
            <v>119 BELMONT ST</v>
          </cell>
          <cell r="G6354" t="str">
            <v>WORCESTER, MA 01605</v>
          </cell>
          <cell r="J6354" t="str">
            <v>WORCESTER</v>
          </cell>
          <cell r="K6354" t="str">
            <v>MA</v>
          </cell>
          <cell r="L6354">
            <v>1605</v>
          </cell>
          <cell r="M6354">
            <v>42.286900000000003</v>
          </cell>
          <cell r="N6354">
            <v>-71.792199999999994</v>
          </cell>
        </row>
        <row r="6355">
          <cell r="A6355">
            <v>66011604</v>
          </cell>
          <cell r="B6355" t="str">
            <v>Y</v>
          </cell>
          <cell r="C6355" t="str">
            <v>NE66011604</v>
          </cell>
          <cell r="D6355" t="str">
            <v>QUEST DIAGNOSTICS-CUMBERLAND</v>
          </cell>
          <cell r="E6355" t="str">
            <v>QUEST DIAGNOSTICS (UMASS)</v>
          </cell>
          <cell r="F6355" t="str">
            <v>106 NATE WHIPPLE HWY STE 103</v>
          </cell>
          <cell r="G6355" t="str">
            <v>CUMBERLAND, RI 02864-1403</v>
          </cell>
          <cell r="J6355" t="str">
            <v>CUMBERLAND</v>
          </cell>
          <cell r="K6355" t="str">
            <v>RI</v>
          </cell>
          <cell r="L6355" t="str">
            <v>02864-1403</v>
          </cell>
          <cell r="M6355">
            <v>0</v>
          </cell>
          <cell r="N6355">
            <v>0</v>
          </cell>
        </row>
        <row r="6356">
          <cell r="A6356">
            <v>66011605</v>
          </cell>
          <cell r="B6356" t="str">
            <v>Y</v>
          </cell>
          <cell r="C6356" t="str">
            <v>NE66011605</v>
          </cell>
          <cell r="D6356" t="str">
            <v>WORCESTER STATE UNIVERSITY</v>
          </cell>
          <cell r="E6356" t="str">
            <v>WORCESTER</v>
          </cell>
          <cell r="F6356" t="str">
            <v>486 CHANDLER ST</v>
          </cell>
          <cell r="G6356" t="str">
            <v>WORCESTER, MA 01602-2861</v>
          </cell>
          <cell r="J6356" t="str">
            <v>WORCESTER</v>
          </cell>
          <cell r="K6356" t="str">
            <v>MA</v>
          </cell>
          <cell r="L6356" t="str">
            <v>01602-2861</v>
          </cell>
          <cell r="M6356">
            <v>0</v>
          </cell>
          <cell r="N6356">
            <v>0</v>
          </cell>
        </row>
        <row r="6357">
          <cell r="A6357">
            <v>66011606</v>
          </cell>
          <cell r="B6357" t="str">
            <v>Y</v>
          </cell>
          <cell r="C6357" t="str">
            <v>NE66011606</v>
          </cell>
          <cell r="D6357" t="str">
            <v>QUEST DIAGNOSTICS-LEOMINSTER</v>
          </cell>
          <cell r="E6357" t="str">
            <v>LEOMINSTER</v>
          </cell>
          <cell r="F6357" t="str">
            <v>85 N MAIN ST</v>
          </cell>
          <cell r="G6357" t="str">
            <v>LEOMINSTER, MA 01453-5507</v>
          </cell>
          <cell r="J6357" t="str">
            <v>LEOMINSTER</v>
          </cell>
          <cell r="K6357" t="str">
            <v>MA</v>
          </cell>
          <cell r="L6357" t="str">
            <v>01453-5507</v>
          </cell>
          <cell r="M6357">
            <v>0</v>
          </cell>
          <cell r="N6357">
            <v>0</v>
          </cell>
        </row>
        <row r="6358">
          <cell r="A6358">
            <v>66011607</v>
          </cell>
          <cell r="B6358" t="str">
            <v>Y</v>
          </cell>
          <cell r="C6358" t="str">
            <v>NE66011607</v>
          </cell>
          <cell r="D6358" t="str">
            <v>DOCTORS EXPRESS - WALTHAM</v>
          </cell>
          <cell r="E6358" t="str">
            <v>GARY BLAIR MD</v>
          </cell>
          <cell r="F6358" t="str">
            <v>1030 MAIN ST</v>
          </cell>
          <cell r="G6358" t="str">
            <v>WALTHAM, MA 02451-7427</v>
          </cell>
          <cell r="J6358" t="str">
            <v>WALTHAM</v>
          </cell>
          <cell r="K6358" t="str">
            <v>MA</v>
          </cell>
          <cell r="L6358" t="str">
            <v>02451-7427</v>
          </cell>
          <cell r="M6358">
            <v>0</v>
          </cell>
          <cell r="N6358">
            <v>0</v>
          </cell>
        </row>
        <row r="6359">
          <cell r="A6359">
            <v>66011608</v>
          </cell>
          <cell r="B6359" t="str">
            <v>Y</v>
          </cell>
          <cell r="C6359" t="str">
            <v>NE66011608</v>
          </cell>
          <cell r="D6359" t="str">
            <v>HEALTHY LIVING PROGRAM</v>
          </cell>
          <cell r="E6359" t="str">
            <v>HEALTHY LIVING</v>
          </cell>
          <cell r="F6359" t="str">
            <v>568 MAIN ST</v>
          </cell>
          <cell r="G6359" t="str">
            <v>INDIAN ORCHARD, MA 01151-1207</v>
          </cell>
          <cell r="J6359" t="str">
            <v>INDIAN ORCHARD</v>
          </cell>
          <cell r="K6359" t="str">
            <v>MA</v>
          </cell>
          <cell r="L6359" t="str">
            <v>01151-1207</v>
          </cell>
          <cell r="M6359">
            <v>0</v>
          </cell>
          <cell r="N6359">
            <v>0</v>
          </cell>
        </row>
        <row r="6360">
          <cell r="A6360">
            <v>66011609</v>
          </cell>
          <cell r="B6360" t="str">
            <v>Y</v>
          </cell>
          <cell r="C6360" t="str">
            <v>NE66011609</v>
          </cell>
          <cell r="D6360" t="str">
            <v>BREWER AND NYSTUEN PEDIATRICS</v>
          </cell>
          <cell r="E6360" t="str">
            <v>BREWER AND NYSTUEN</v>
          </cell>
          <cell r="F6360" t="str">
            <v>548 LEBANON ST</v>
          </cell>
          <cell r="G6360" t="str">
            <v>MELROSE, MA 02176-3226</v>
          </cell>
          <cell r="J6360" t="str">
            <v>MELROSE</v>
          </cell>
          <cell r="K6360" t="str">
            <v>MA</v>
          </cell>
          <cell r="L6360" t="str">
            <v>02176-3226</v>
          </cell>
          <cell r="M6360">
            <v>0</v>
          </cell>
          <cell r="N6360">
            <v>0</v>
          </cell>
        </row>
        <row r="6361">
          <cell r="A6361">
            <v>66011611</v>
          </cell>
          <cell r="B6361" t="str">
            <v>Y</v>
          </cell>
          <cell r="C6361" t="str">
            <v>NE66011611</v>
          </cell>
          <cell r="D6361" t="str">
            <v>SOUTH BAY MENTAL HEALTH</v>
          </cell>
          <cell r="E6361" t="str">
            <v>SOUTH BAY</v>
          </cell>
          <cell r="F6361" t="str">
            <v>50 ALDRIN RD</v>
          </cell>
          <cell r="G6361" t="str">
            <v>PLYMOUTH, MA 02360-4827</v>
          </cell>
          <cell r="J6361" t="str">
            <v>PLYMOUTH</v>
          </cell>
          <cell r="K6361" t="str">
            <v>MA</v>
          </cell>
          <cell r="L6361" t="str">
            <v>02360-4827</v>
          </cell>
          <cell r="M6361">
            <v>0</v>
          </cell>
          <cell r="N6361">
            <v>0</v>
          </cell>
        </row>
        <row r="6362">
          <cell r="A6362">
            <v>66011612</v>
          </cell>
          <cell r="B6362" t="str">
            <v>Y</v>
          </cell>
          <cell r="C6362" t="str">
            <v>NE66011612</v>
          </cell>
          <cell r="D6362" t="str">
            <v>HEALTH INDEPENDENT PROVIDERS</v>
          </cell>
          <cell r="E6362" t="str">
            <v>HEALTH INDEPENDENT</v>
          </cell>
          <cell r="F6362" t="str">
            <v>170 COMMON ST STE 215</v>
          </cell>
          <cell r="G6362" t="str">
            <v>LAWRENCE, MA 01840-1558</v>
          </cell>
          <cell r="J6362" t="str">
            <v>LAWRENCE</v>
          </cell>
          <cell r="K6362" t="str">
            <v>MA</v>
          </cell>
          <cell r="L6362" t="str">
            <v>01840-1558</v>
          </cell>
          <cell r="M6362">
            <v>0</v>
          </cell>
          <cell r="N6362">
            <v>0</v>
          </cell>
        </row>
        <row r="6363">
          <cell r="A6363">
            <v>66011613</v>
          </cell>
          <cell r="B6363" t="str">
            <v>Y</v>
          </cell>
          <cell r="C6363" t="str">
            <v>NE66011613</v>
          </cell>
          <cell r="D6363" t="str">
            <v>THE LUNA CENTER FOR NAT HEALTH</v>
          </cell>
          <cell r="E6363" t="str">
            <v>THE LUNA CENTER</v>
          </cell>
          <cell r="F6363" t="str">
            <v>660 CENTRAL AVE STE 201A</v>
          </cell>
          <cell r="G6363" t="str">
            <v>DOVER, NH 03820-3439</v>
          </cell>
          <cell r="J6363" t="str">
            <v>DOVER</v>
          </cell>
          <cell r="K6363" t="str">
            <v>NH</v>
          </cell>
          <cell r="L6363" t="str">
            <v>03820-3439</v>
          </cell>
          <cell r="N6363">
            <v>0</v>
          </cell>
        </row>
        <row r="6364">
          <cell r="A6364">
            <v>66011614</v>
          </cell>
          <cell r="B6364" t="str">
            <v>Y</v>
          </cell>
          <cell r="C6364" t="str">
            <v>NE66011614</v>
          </cell>
          <cell r="D6364" t="str">
            <v>SOUTHBRIDGE PAIN CLINIC</v>
          </cell>
          <cell r="E6364" t="str">
            <v>SOUTHBRIDGE PAIN</v>
          </cell>
          <cell r="F6364" t="str">
            <v>5 WATER ST</v>
          </cell>
          <cell r="G6364" t="str">
            <v>MILFORD, MA 01757-4105</v>
          </cell>
          <cell r="J6364" t="str">
            <v>MILFORD</v>
          </cell>
          <cell r="K6364" t="str">
            <v>MA</v>
          </cell>
          <cell r="L6364" t="str">
            <v>01757-4105</v>
          </cell>
          <cell r="N6364">
            <v>0</v>
          </cell>
        </row>
        <row r="6365">
          <cell r="A6365">
            <v>66011615</v>
          </cell>
          <cell r="B6365" t="str">
            <v>Y</v>
          </cell>
          <cell r="C6365" t="str">
            <v>NE66011615</v>
          </cell>
          <cell r="D6365" t="str">
            <v>GENERAL MEDICAL ASSOCIATES</v>
          </cell>
          <cell r="E6365" t="str">
            <v>GENERAL</v>
          </cell>
          <cell r="F6365" t="str">
            <v>800 WASHINGTON ST STE 212</v>
          </cell>
          <cell r="G6365" t="str">
            <v>BOSTON, MA 02111-1552</v>
          </cell>
          <cell r="J6365" t="str">
            <v>BOSTON</v>
          </cell>
          <cell r="K6365" t="str">
            <v>MA</v>
          </cell>
          <cell r="L6365" t="str">
            <v>02111-1552</v>
          </cell>
          <cell r="M6365">
            <v>0</v>
          </cell>
          <cell r="N6365">
            <v>0</v>
          </cell>
        </row>
        <row r="6366">
          <cell r="A6366">
            <v>66011616</v>
          </cell>
          <cell r="B6366" t="str">
            <v>Y</v>
          </cell>
          <cell r="C6366" t="str">
            <v>NE66011616</v>
          </cell>
          <cell r="D6366" t="str">
            <v>BROWN, VASU M.D.</v>
          </cell>
          <cell r="E6366" t="str">
            <v>BROWN, VASU</v>
          </cell>
          <cell r="F6366" t="str">
            <v>365 WASHINGTON ST</v>
          </cell>
          <cell r="G6366" t="str">
            <v>HOLLISTON, MA 01746-1349</v>
          </cell>
          <cell r="J6366" t="str">
            <v>HOLLISTON</v>
          </cell>
          <cell r="K6366" t="str">
            <v>MA</v>
          </cell>
          <cell r="L6366" t="str">
            <v>01746-1349</v>
          </cell>
          <cell r="N6366">
            <v>0</v>
          </cell>
        </row>
        <row r="6367">
          <cell r="A6367">
            <v>66011617</v>
          </cell>
          <cell r="B6367" t="str">
            <v>Y</v>
          </cell>
          <cell r="C6367" t="str">
            <v>NE66011617</v>
          </cell>
          <cell r="D6367" t="str">
            <v>DR RICHARD FRASER</v>
          </cell>
          <cell r="E6367" t="str">
            <v>FRASER (CARE360 IN 25)</v>
          </cell>
          <cell r="F6367" t="str">
            <v>371 WASHINGTON ST</v>
          </cell>
          <cell r="G6367" t="str">
            <v>BRAINTREE, MA 02184-4705</v>
          </cell>
          <cell r="J6367" t="str">
            <v>BRAINTREE</v>
          </cell>
          <cell r="K6367" t="str">
            <v>MA</v>
          </cell>
          <cell r="L6367" t="str">
            <v>02184-4705</v>
          </cell>
          <cell r="M6367">
            <v>0</v>
          </cell>
          <cell r="N6367">
            <v>0</v>
          </cell>
        </row>
        <row r="6368">
          <cell r="A6368">
            <v>66011618</v>
          </cell>
          <cell r="B6368" t="str">
            <v>Y</v>
          </cell>
          <cell r="C6368" t="str">
            <v>NE66011618</v>
          </cell>
          <cell r="D6368" t="str">
            <v>PINEWOOD MEDICAL LAB</v>
          </cell>
          <cell r="E6368" t="str">
            <v>PINEWOOD</v>
          </cell>
          <cell r="F6368" t="str">
            <v>5 CLARK WAY</v>
          </cell>
          <cell r="G6368" t="str">
            <v>SOMERSWORTH, NH 03878-4401</v>
          </cell>
          <cell r="J6368" t="str">
            <v>SOMERSWORTH</v>
          </cell>
          <cell r="K6368" t="str">
            <v>NH</v>
          </cell>
          <cell r="L6368" t="str">
            <v>03878-4401</v>
          </cell>
          <cell r="M6368">
            <v>43.250838999999999</v>
          </cell>
          <cell r="N6368">
            <v>-70.897386999999995</v>
          </cell>
        </row>
        <row r="6369">
          <cell r="A6369">
            <v>66011619</v>
          </cell>
          <cell r="B6369" t="str">
            <v>N</v>
          </cell>
          <cell r="C6369" t="str">
            <v>NE66011619</v>
          </cell>
          <cell r="D6369" t="str">
            <v>PINEWOOD MED - SOMERSWORTH</v>
          </cell>
          <cell r="E6369" t="str">
            <v>PINEWOOD</v>
          </cell>
          <cell r="F6369" t="str">
            <v>255 ROUTE 108</v>
          </cell>
          <cell r="G6369" t="str">
            <v>SOMERSWORTH, NH 03878-1543</v>
          </cell>
          <cell r="J6369" t="str">
            <v>SOMERSWORTH</v>
          </cell>
          <cell r="K6369" t="str">
            <v>NH</v>
          </cell>
          <cell r="L6369" t="str">
            <v>03878-1543</v>
          </cell>
          <cell r="N6369">
            <v>0</v>
          </cell>
        </row>
        <row r="6370">
          <cell r="A6370">
            <v>66011620</v>
          </cell>
          <cell r="B6370" t="str">
            <v>N</v>
          </cell>
          <cell r="C6370" t="str">
            <v>NE66011620</v>
          </cell>
          <cell r="D6370" t="str">
            <v>PINEWOOD MEDICAL - FRANCONIA</v>
          </cell>
          <cell r="E6370" t="str">
            <v>PINEWOOD</v>
          </cell>
          <cell r="F6370" t="str">
            <v>1095 PROFILE RD</v>
          </cell>
          <cell r="G6370" t="str">
            <v>FRANCONIA, NH 03580-4938</v>
          </cell>
          <cell r="J6370" t="str">
            <v>FRANCONIA</v>
          </cell>
          <cell r="K6370" t="str">
            <v>NH</v>
          </cell>
          <cell r="L6370" t="str">
            <v>03580-4938</v>
          </cell>
          <cell r="N6370">
            <v>0</v>
          </cell>
        </row>
        <row r="6371">
          <cell r="A6371">
            <v>66011621</v>
          </cell>
          <cell r="B6371" t="str">
            <v>N</v>
          </cell>
          <cell r="C6371" t="str">
            <v>NE66011621</v>
          </cell>
          <cell r="D6371" t="str">
            <v>PINEWOOD MEDICAL - LEBANON</v>
          </cell>
          <cell r="E6371" t="str">
            <v>PINEWOOD</v>
          </cell>
          <cell r="F6371" t="str">
            <v>37 SPENCER ST</v>
          </cell>
          <cell r="G6371" t="str">
            <v>LEBANON, NH 03766-1392</v>
          </cell>
          <cell r="J6371" t="str">
            <v>LEBANON</v>
          </cell>
          <cell r="K6371" t="str">
            <v>NH</v>
          </cell>
          <cell r="L6371" t="str">
            <v>03766-1392</v>
          </cell>
          <cell r="N6371">
            <v>0</v>
          </cell>
        </row>
        <row r="6372">
          <cell r="A6372">
            <v>66011622</v>
          </cell>
          <cell r="B6372" t="str">
            <v>N</v>
          </cell>
          <cell r="C6372" t="str">
            <v>NE66011622</v>
          </cell>
          <cell r="D6372" t="str">
            <v>PINEWOOD MEDICAL - LITTLETON</v>
          </cell>
          <cell r="E6372" t="str">
            <v>PINEWOOD</v>
          </cell>
          <cell r="F6372" t="str">
            <v>678 MEADOW ST</v>
          </cell>
          <cell r="G6372" t="str">
            <v>LITTLETON, NH 03561-3630</v>
          </cell>
          <cell r="J6372" t="str">
            <v>LITTLETON</v>
          </cell>
          <cell r="K6372" t="str">
            <v>NH</v>
          </cell>
          <cell r="L6372" t="str">
            <v>03561-3630</v>
          </cell>
          <cell r="N6372">
            <v>0</v>
          </cell>
        </row>
        <row r="6373">
          <cell r="A6373">
            <v>66011623</v>
          </cell>
          <cell r="B6373" t="str">
            <v>N</v>
          </cell>
          <cell r="C6373" t="str">
            <v>NE66011623</v>
          </cell>
          <cell r="D6373" t="str">
            <v>PINEWOOD MEDICAL - MERRIMACK</v>
          </cell>
          <cell r="E6373" t="str">
            <v>PINEWOOD</v>
          </cell>
          <cell r="F6373" t="str">
            <v>1 MOUND CT</v>
          </cell>
          <cell r="G6373" t="str">
            <v>MERRIMACK, NH 03054-4488</v>
          </cell>
          <cell r="J6373" t="str">
            <v>MERRIMACK</v>
          </cell>
          <cell r="K6373" t="str">
            <v>NH</v>
          </cell>
          <cell r="L6373" t="str">
            <v>03054-4488</v>
          </cell>
          <cell r="N6373">
            <v>0</v>
          </cell>
        </row>
        <row r="6374">
          <cell r="A6374">
            <v>66011624</v>
          </cell>
          <cell r="B6374" t="str">
            <v>N</v>
          </cell>
          <cell r="C6374" t="str">
            <v>NE66011624</v>
          </cell>
          <cell r="D6374" t="str">
            <v>PINEWOOD MEDICAL - NEWINGTON</v>
          </cell>
          <cell r="E6374" t="str">
            <v>PINEWOOD</v>
          </cell>
          <cell r="F6374" t="str">
            <v>2299 WOODBURY AVE</v>
          </cell>
          <cell r="G6374" t="str">
            <v>NEWINGTON, NH 03801-7854</v>
          </cell>
          <cell r="J6374" t="str">
            <v>NEWINGTON</v>
          </cell>
          <cell r="K6374" t="str">
            <v>NH</v>
          </cell>
          <cell r="L6374" t="str">
            <v>03801-7854</v>
          </cell>
          <cell r="N6374">
            <v>0</v>
          </cell>
        </row>
        <row r="6375">
          <cell r="A6375">
            <v>66011625</v>
          </cell>
          <cell r="B6375" t="str">
            <v>N</v>
          </cell>
          <cell r="C6375" t="str">
            <v>NE66011625</v>
          </cell>
          <cell r="D6375" t="str">
            <v>PINEWOOD MEDICAL - N.CONWAY</v>
          </cell>
          <cell r="E6375" t="str">
            <v>PINEWOOD</v>
          </cell>
          <cell r="F6375" t="str">
            <v>1976 WHITE MOUNTAIN HWY</v>
          </cell>
          <cell r="G6375" t="str">
            <v>NORTH CONWAY, NH 03860-5147</v>
          </cell>
          <cell r="J6375" t="str">
            <v>NORTH CONWAY</v>
          </cell>
          <cell r="K6375" t="str">
            <v>NH</v>
          </cell>
          <cell r="L6375" t="str">
            <v>03860-5147</v>
          </cell>
          <cell r="N6375">
            <v>0</v>
          </cell>
        </row>
        <row r="6376">
          <cell r="A6376">
            <v>66011626</v>
          </cell>
          <cell r="B6376" t="str">
            <v>N</v>
          </cell>
          <cell r="C6376" t="str">
            <v>NE66011626</v>
          </cell>
          <cell r="D6376" t="str">
            <v>PINEWOOD MEDICAL - PLYMOUTH</v>
          </cell>
          <cell r="E6376" t="str">
            <v>PINEWOOD</v>
          </cell>
          <cell r="F6376" t="str">
            <v>15 TOWN WEST RD</v>
          </cell>
          <cell r="G6376" t="str">
            <v>PLYMOUTH, NH 03264-3428</v>
          </cell>
          <cell r="J6376" t="str">
            <v>PLYMOUTH</v>
          </cell>
          <cell r="K6376" t="str">
            <v>NH</v>
          </cell>
          <cell r="L6376" t="str">
            <v>03264-3428</v>
          </cell>
          <cell r="N6376">
            <v>0</v>
          </cell>
        </row>
        <row r="6377">
          <cell r="A6377">
            <v>66011627</v>
          </cell>
          <cell r="B6377" t="str">
            <v>N</v>
          </cell>
          <cell r="C6377" t="str">
            <v>NE66011627</v>
          </cell>
          <cell r="D6377" t="str">
            <v>PINEWOOD MEDICAL - RAYMOND</v>
          </cell>
          <cell r="E6377" t="str">
            <v>PINEWOOD</v>
          </cell>
          <cell r="F6377" t="str">
            <v>135 ROUTE 27</v>
          </cell>
          <cell r="G6377" t="str">
            <v>RAYMOND, NH 03077-1216</v>
          </cell>
          <cell r="J6377" t="str">
            <v>RAYMOND</v>
          </cell>
          <cell r="K6377" t="str">
            <v>NH</v>
          </cell>
          <cell r="L6377" t="str">
            <v>03077-1216</v>
          </cell>
          <cell r="N6377">
            <v>0</v>
          </cell>
        </row>
        <row r="6378">
          <cell r="A6378">
            <v>66011628</v>
          </cell>
          <cell r="B6378" t="str">
            <v>N</v>
          </cell>
          <cell r="C6378" t="str">
            <v>NE66011628</v>
          </cell>
          <cell r="D6378" t="str">
            <v>PINEWOOD MEDICAL - WOLFEBORO</v>
          </cell>
          <cell r="E6378" t="str">
            <v>PINEWOOD</v>
          </cell>
          <cell r="F6378" t="str">
            <v>245 S MAIN ST</v>
          </cell>
          <cell r="G6378" t="str">
            <v>WOLFEBORO, NH 03894-4412</v>
          </cell>
          <cell r="J6378" t="str">
            <v>WOLFEBORO</v>
          </cell>
          <cell r="K6378" t="str">
            <v>NH</v>
          </cell>
          <cell r="L6378" t="str">
            <v>03894-4412</v>
          </cell>
          <cell r="N6378">
            <v>0</v>
          </cell>
        </row>
        <row r="6379">
          <cell r="A6379">
            <v>66011629</v>
          </cell>
          <cell r="B6379" t="str">
            <v>N</v>
          </cell>
          <cell r="C6379" t="str">
            <v>NE66011629</v>
          </cell>
          <cell r="D6379" t="str">
            <v>PINEWOOD MEDICAL - WOODSVILLE</v>
          </cell>
          <cell r="E6379" t="str">
            <v>PINEWOOD</v>
          </cell>
          <cell r="F6379" t="str">
            <v>90 SWIFTWATER RD</v>
          </cell>
          <cell r="G6379" t="str">
            <v>WOODSVILLE, NH 03785-1421</v>
          </cell>
          <cell r="J6379" t="str">
            <v>WOODSVILLE</v>
          </cell>
          <cell r="K6379" t="str">
            <v>NH</v>
          </cell>
          <cell r="L6379" t="str">
            <v>03785-1421</v>
          </cell>
          <cell r="N6379">
            <v>0</v>
          </cell>
        </row>
        <row r="6380">
          <cell r="A6380">
            <v>66011630</v>
          </cell>
          <cell r="B6380" t="str">
            <v>N</v>
          </cell>
          <cell r="C6380" t="str">
            <v>NE66011630</v>
          </cell>
          <cell r="D6380" t="str">
            <v>PINEWOOD MEDICAL - CONCORD</v>
          </cell>
          <cell r="E6380" t="str">
            <v>PINEWOOD</v>
          </cell>
          <cell r="F6380" t="str">
            <v>22 BRIDGE ST STE 2</v>
          </cell>
          <cell r="G6380" t="str">
            <v>CONCORD, NH 03301-4987</v>
          </cell>
          <cell r="J6380" t="str">
            <v>CONCORD</v>
          </cell>
          <cell r="K6380" t="str">
            <v>NH</v>
          </cell>
          <cell r="L6380" t="str">
            <v>03301-4987</v>
          </cell>
          <cell r="N6380">
            <v>0</v>
          </cell>
        </row>
        <row r="6381">
          <cell r="A6381">
            <v>66011631</v>
          </cell>
          <cell r="B6381" t="str">
            <v>N</v>
          </cell>
          <cell r="C6381" t="str">
            <v>NE66011631</v>
          </cell>
          <cell r="D6381" t="str">
            <v>SALMON FALLS FP - LOGISTICS</v>
          </cell>
          <cell r="E6381" t="str">
            <v>PINEWOOD</v>
          </cell>
          <cell r="F6381" t="str">
            <v>7 WORKS WAY</v>
          </cell>
          <cell r="G6381" t="str">
            <v>SOMERSWORTH, NH 03878-1543</v>
          </cell>
          <cell r="J6381" t="str">
            <v>SOMERSWORTH</v>
          </cell>
          <cell r="K6381" t="str">
            <v>NH</v>
          </cell>
          <cell r="L6381" t="str">
            <v>03878-1543</v>
          </cell>
          <cell r="N6381">
            <v>0</v>
          </cell>
        </row>
        <row r="6382">
          <cell r="A6382">
            <v>66011632</v>
          </cell>
          <cell r="B6382" t="str">
            <v>Y</v>
          </cell>
          <cell r="C6382" t="str">
            <v>NE66011632</v>
          </cell>
          <cell r="D6382" t="str">
            <v>PRIME MEDICAL ASSOCIATES</v>
          </cell>
          <cell r="E6382" t="str">
            <v>PRIME MEDICAL</v>
          </cell>
          <cell r="F6382" t="str">
            <v>54 BRIGHAM ST</v>
          </cell>
          <cell r="G6382" t="str">
            <v>NEW BEDFORD, MA 02740-2208</v>
          </cell>
          <cell r="J6382" t="str">
            <v>NEW BEDFORD</v>
          </cell>
          <cell r="K6382" t="str">
            <v>MA</v>
          </cell>
          <cell r="L6382" t="str">
            <v>02740-2208</v>
          </cell>
          <cell r="N6382">
            <v>0</v>
          </cell>
        </row>
        <row r="6383">
          <cell r="A6383">
            <v>66011633</v>
          </cell>
          <cell r="B6383" t="str">
            <v>Y</v>
          </cell>
          <cell r="C6383" t="str">
            <v>NE66011633</v>
          </cell>
          <cell r="D6383" t="str">
            <v>ALEXANDER G MYERS</v>
          </cell>
          <cell r="E6383" t="str">
            <v>ALEXANDER</v>
          </cell>
          <cell r="F6383" t="str">
            <v>72 WASHINGTON ST</v>
          </cell>
          <cell r="G6383" t="str">
            <v>TAUNTON, MA 02780-2491</v>
          </cell>
          <cell r="J6383" t="str">
            <v>TAUNTON</v>
          </cell>
          <cell r="K6383" t="str">
            <v>MA</v>
          </cell>
          <cell r="L6383" t="str">
            <v>02780-2491</v>
          </cell>
          <cell r="N6383">
            <v>0</v>
          </cell>
        </row>
        <row r="6384">
          <cell r="A6384">
            <v>66011634</v>
          </cell>
          <cell r="B6384" t="str">
            <v>Y</v>
          </cell>
          <cell r="C6384" t="str">
            <v>NE66011634</v>
          </cell>
          <cell r="D6384" t="str">
            <v>BETTER LIFE AT HOME</v>
          </cell>
          <cell r="E6384" t="str">
            <v>BETTER</v>
          </cell>
          <cell r="F6384" t="str">
            <v>1096 BLUE HILL AVE</v>
          </cell>
          <cell r="G6384" t="str">
            <v>BOSTON, MA 02124-3141</v>
          </cell>
          <cell r="J6384" t="str">
            <v>BOSTON</v>
          </cell>
          <cell r="K6384" t="str">
            <v>MA</v>
          </cell>
          <cell r="L6384" t="str">
            <v>02124-3141</v>
          </cell>
          <cell r="N6384">
            <v>0</v>
          </cell>
        </row>
        <row r="6385">
          <cell r="A6385">
            <v>66011635</v>
          </cell>
          <cell r="B6385" t="str">
            <v>Y</v>
          </cell>
          <cell r="C6385" t="str">
            <v>NE66011635</v>
          </cell>
          <cell r="D6385" t="str">
            <v>NATURAL &amp; HOLLISTIC MEDICINE</v>
          </cell>
          <cell r="E6385" t="str">
            <v>MALIK RICHARD ND</v>
          </cell>
          <cell r="F6385" t="str">
            <v>34 WAYS LN</v>
          </cell>
          <cell r="G6385" t="str">
            <v>MANCHESTER CENT, VT 05255-9231</v>
          </cell>
          <cell r="J6385" t="str">
            <v>MANCHESTER CENTER</v>
          </cell>
          <cell r="K6385" t="str">
            <v>VT</v>
          </cell>
          <cell r="L6385" t="str">
            <v>05255-9231</v>
          </cell>
          <cell r="N6385">
            <v>0</v>
          </cell>
        </row>
        <row r="6386">
          <cell r="A6386">
            <v>66011636</v>
          </cell>
          <cell r="B6386" t="str">
            <v>Y</v>
          </cell>
          <cell r="C6386" t="str">
            <v>NE66011636</v>
          </cell>
          <cell r="D6386" t="str">
            <v>CHRISTINE CHANG, M.D.</v>
          </cell>
          <cell r="E6386" t="str">
            <v>CHANG</v>
          </cell>
          <cell r="F6386" t="str">
            <v>56 COLPITTS RD</v>
          </cell>
          <cell r="G6386" t="str">
            <v>WESTON, MA 02493-1568</v>
          </cell>
          <cell r="J6386" t="str">
            <v>WESTON</v>
          </cell>
          <cell r="K6386" t="str">
            <v>MA</v>
          </cell>
          <cell r="L6386" t="str">
            <v>02493-1568</v>
          </cell>
          <cell r="M6386">
            <v>0</v>
          </cell>
          <cell r="N6386">
            <v>0</v>
          </cell>
        </row>
        <row r="6387">
          <cell r="A6387">
            <v>66011637</v>
          </cell>
          <cell r="B6387" t="str">
            <v>N</v>
          </cell>
          <cell r="C6387" t="str">
            <v>NE66011637</v>
          </cell>
          <cell r="D6387" t="str">
            <v>EMERALD-MARSTONS-SUPPLY ONLY</v>
          </cell>
          <cell r="E6387" t="str">
            <v xml:space="preserve">EMERALD PHYSICIANS </v>
          </cell>
          <cell r="F6387" t="str">
            <v>3880 FALMOUTH RD</v>
          </cell>
          <cell r="G6387" t="str">
            <v>MARSTONS MILLS, MA 02648-1855</v>
          </cell>
          <cell r="J6387" t="str">
            <v>MARSTONS MILLS</v>
          </cell>
          <cell r="K6387" t="str">
            <v>MA</v>
          </cell>
          <cell r="L6387" t="str">
            <v>02648-1855</v>
          </cell>
          <cell r="N6387">
            <v>0</v>
          </cell>
        </row>
        <row r="6388">
          <cell r="A6388">
            <v>66011638</v>
          </cell>
          <cell r="B6388" t="str">
            <v>Y</v>
          </cell>
          <cell r="C6388" t="str">
            <v>NE66011638</v>
          </cell>
          <cell r="D6388" t="str">
            <v>NEMRA TEVA ABS-AS-304</v>
          </cell>
          <cell r="E6388" t="str">
            <v>NEMRA</v>
          </cell>
          <cell r="F6388" t="str">
            <v>SHARON DUARTE</v>
          </cell>
          <cell r="G6388" t="str">
            <v>49 STATE RD STE 202</v>
          </cell>
          <cell r="H6388" t="str">
            <v>NORTH DARTMOUTH, MA 02747</v>
          </cell>
          <cell r="J6388" t="str">
            <v>NORTH DARTMOUTH</v>
          </cell>
          <cell r="K6388" t="str">
            <v>MA</v>
          </cell>
          <cell r="L6388">
            <v>2747</v>
          </cell>
          <cell r="M6388">
            <v>41.639699999999998</v>
          </cell>
          <cell r="N6388">
            <v>-70.990799999999993</v>
          </cell>
        </row>
        <row r="6389">
          <cell r="A6389">
            <v>66011639</v>
          </cell>
          <cell r="B6389" t="str">
            <v>Y</v>
          </cell>
          <cell r="C6389" t="str">
            <v>NE66011639</v>
          </cell>
          <cell r="D6389" t="str">
            <v>KATHRYN JONES MD</v>
          </cell>
          <cell r="E6389" t="str">
            <v>KATHRYN JONES</v>
          </cell>
          <cell r="F6389" t="str">
            <v>1180 BEACON ST STE 5C</v>
          </cell>
          <cell r="G6389" t="str">
            <v>BROOKLINE, MA 02446-3806</v>
          </cell>
          <cell r="J6389" t="str">
            <v>BROOKLINE</v>
          </cell>
          <cell r="K6389" t="str">
            <v>MA</v>
          </cell>
          <cell r="L6389" t="str">
            <v>02446-3806</v>
          </cell>
          <cell r="M6389">
            <v>0</v>
          </cell>
          <cell r="N6389">
            <v>0</v>
          </cell>
        </row>
        <row r="6390">
          <cell r="A6390">
            <v>66011640</v>
          </cell>
          <cell r="B6390" t="str">
            <v>Y</v>
          </cell>
          <cell r="C6390" t="str">
            <v>NE66011640</v>
          </cell>
          <cell r="D6390" t="str">
            <v>CARING FOR WOMEN</v>
          </cell>
          <cell r="E6390" t="str">
            <v>WOMEN</v>
          </cell>
          <cell r="F6390" t="str">
            <v>100 MEDWAY RD</v>
          </cell>
          <cell r="G6390" t="str">
            <v>MILFORD, MA 01757-2923</v>
          </cell>
          <cell r="J6390" t="str">
            <v>MILFORD</v>
          </cell>
          <cell r="K6390" t="str">
            <v>MA</v>
          </cell>
          <cell r="L6390" t="str">
            <v>01757-2923</v>
          </cell>
          <cell r="M6390">
            <v>0</v>
          </cell>
          <cell r="N6390">
            <v>0</v>
          </cell>
        </row>
        <row r="6391">
          <cell r="A6391">
            <v>66011641</v>
          </cell>
          <cell r="B6391" t="str">
            <v>Y</v>
          </cell>
          <cell r="C6391" t="str">
            <v>NE66011641</v>
          </cell>
          <cell r="D6391" t="str">
            <v>BARNSTABLE COUNTY SHERIFF'S</v>
          </cell>
          <cell r="E6391" t="str">
            <v>BARNSTABLE</v>
          </cell>
          <cell r="F6391" t="str">
            <v>6000 SHERIFF'S PLACE</v>
          </cell>
          <cell r="G6391" t="str">
            <v>BOURNE, MA 02532</v>
          </cell>
          <cell r="J6391" t="str">
            <v>BOURNE</v>
          </cell>
          <cell r="K6391" t="str">
            <v>MA</v>
          </cell>
          <cell r="L6391">
            <v>2532</v>
          </cell>
          <cell r="M6391">
            <v>41.753399999999999</v>
          </cell>
          <cell r="N6391">
            <v>-70.588899999999995</v>
          </cell>
        </row>
        <row r="6392">
          <cell r="A6392">
            <v>66011642</v>
          </cell>
          <cell r="B6392" t="str">
            <v>Y</v>
          </cell>
          <cell r="C6392" t="str">
            <v>NE66011642</v>
          </cell>
          <cell r="D6392" t="str">
            <v>SOUTHCOAST PAIN MED-WAREHAM</v>
          </cell>
          <cell r="E6392" t="str">
            <v>SOUTHCOAST</v>
          </cell>
          <cell r="F6392" t="str">
            <v>100 ROSEBROOK WAY STE 200</v>
          </cell>
          <cell r="G6392" t="str">
            <v>WAREHAM, MA 02571-1140</v>
          </cell>
          <cell r="J6392" t="str">
            <v>WAREHAM</v>
          </cell>
          <cell r="K6392" t="str">
            <v>MA</v>
          </cell>
          <cell r="L6392" t="str">
            <v>02571-1140</v>
          </cell>
          <cell r="M6392">
            <v>0</v>
          </cell>
          <cell r="N6392">
            <v>0</v>
          </cell>
        </row>
        <row r="6393">
          <cell r="A6393">
            <v>66011643</v>
          </cell>
          <cell r="B6393" t="str">
            <v>Y</v>
          </cell>
          <cell r="C6393" t="str">
            <v>NE66011643</v>
          </cell>
          <cell r="D6393" t="str">
            <v>ARLINGTON FAMILY PRACTICE</v>
          </cell>
          <cell r="E6393" t="str">
            <v>ARLINGTON</v>
          </cell>
          <cell r="F6393" t="str">
            <v>22 MILL ST</v>
          </cell>
          <cell r="G6393" t="str">
            <v>ARLINGTON, MA 02476-4784</v>
          </cell>
          <cell r="J6393" t="str">
            <v>ARLINGTON</v>
          </cell>
          <cell r="K6393" t="str">
            <v>MA</v>
          </cell>
          <cell r="L6393" t="str">
            <v>02476-4784</v>
          </cell>
          <cell r="M6393">
            <v>0</v>
          </cell>
          <cell r="N6393">
            <v>0</v>
          </cell>
        </row>
        <row r="6394">
          <cell r="A6394">
            <v>66011644</v>
          </cell>
          <cell r="B6394" t="str">
            <v>Y</v>
          </cell>
          <cell r="C6394" t="str">
            <v>NE66011644</v>
          </cell>
          <cell r="D6394" t="str">
            <v>SMG SOUTH SHORE IM - DR MAURI</v>
          </cell>
          <cell r="E6394" t="str">
            <v>MAURI</v>
          </cell>
          <cell r="F6394" t="str">
            <v>114 WHITWELL ST FL 4</v>
          </cell>
          <cell r="G6394" t="str">
            <v>QUINCY, MA 02169-1870</v>
          </cell>
          <cell r="J6394" t="str">
            <v>QUINCY</v>
          </cell>
          <cell r="K6394" t="str">
            <v>MA</v>
          </cell>
          <cell r="L6394" t="str">
            <v>02169-1870</v>
          </cell>
          <cell r="N6394">
            <v>0</v>
          </cell>
        </row>
        <row r="6395">
          <cell r="A6395">
            <v>66011645</v>
          </cell>
          <cell r="B6395" t="str">
            <v>N</v>
          </cell>
          <cell r="C6395" t="str">
            <v>NE66011645</v>
          </cell>
          <cell r="D6395" t="str">
            <v>TALEEN ARSLANIAN MD</v>
          </cell>
          <cell r="E6395" t="str">
            <v>ARSLANIAN (TERM)</v>
          </cell>
          <cell r="F6395" t="str">
            <v>1 PEARL ST STE 2500</v>
          </cell>
          <cell r="G6395" t="str">
            <v>BROCKTON, MA 02301-2874</v>
          </cell>
          <cell r="J6395" t="str">
            <v>BROCKTON</v>
          </cell>
          <cell r="K6395" t="str">
            <v>MA</v>
          </cell>
          <cell r="L6395" t="str">
            <v>02301-2874</v>
          </cell>
          <cell r="N6395">
            <v>0</v>
          </cell>
        </row>
        <row r="6396">
          <cell r="A6396">
            <v>66011646</v>
          </cell>
          <cell r="B6396" t="str">
            <v>N</v>
          </cell>
          <cell r="C6396" t="str">
            <v>NE66011646</v>
          </cell>
          <cell r="D6396" t="str">
            <v>SMG DEDHAM IM</v>
          </cell>
          <cell r="E6396" t="str">
            <v>SMG DEDHAM (TERM)</v>
          </cell>
          <cell r="F6396" t="str">
            <v>850 WASHINGTON ST</v>
          </cell>
          <cell r="G6396" t="str">
            <v>DEDHAM, MA 02026-6000</v>
          </cell>
          <cell r="J6396" t="str">
            <v>DEDHAM</v>
          </cell>
          <cell r="K6396" t="str">
            <v>MA</v>
          </cell>
          <cell r="L6396" t="str">
            <v>02026-6000</v>
          </cell>
          <cell r="N6396">
            <v>0</v>
          </cell>
        </row>
        <row r="6397">
          <cell r="A6397">
            <v>66011647</v>
          </cell>
          <cell r="B6397" t="str">
            <v>Y</v>
          </cell>
          <cell r="C6397" t="str">
            <v>NE66011647</v>
          </cell>
          <cell r="D6397" t="str">
            <v>AMBULATORY CARE-IM</v>
          </cell>
          <cell r="E6397" t="str">
            <v>AMBULATORY</v>
          </cell>
          <cell r="F6397" t="str">
            <v>2100 DORCHESTER AVE</v>
          </cell>
          <cell r="G6397" t="str">
            <v>DORCHESTER, MA 02124-5615</v>
          </cell>
          <cell r="J6397" t="str">
            <v>DORCHESTER</v>
          </cell>
          <cell r="K6397" t="str">
            <v>MA</v>
          </cell>
          <cell r="L6397" t="str">
            <v>02124-5615</v>
          </cell>
          <cell r="M6397">
            <v>0</v>
          </cell>
          <cell r="N6397">
            <v>0</v>
          </cell>
        </row>
        <row r="6398">
          <cell r="A6398">
            <v>66011648</v>
          </cell>
          <cell r="B6398" t="str">
            <v>Y</v>
          </cell>
          <cell r="C6398" t="str">
            <v>NE66011648</v>
          </cell>
          <cell r="D6398" t="str">
            <v>ALSTON PSYCHOPHARMACOLOGY INTV</v>
          </cell>
          <cell r="E6398" t="str">
            <v>ALSTON (CARE360IN25)</v>
          </cell>
          <cell r="F6398" t="str">
            <v>175 DWIGHT RD STE 207</v>
          </cell>
          <cell r="G6398" t="str">
            <v>LONGMEADOW, MA 01106-1767</v>
          </cell>
          <cell r="J6398" t="str">
            <v>LONGMEADOW</v>
          </cell>
          <cell r="K6398" t="str">
            <v>MA</v>
          </cell>
          <cell r="L6398" t="str">
            <v>01106-1767</v>
          </cell>
          <cell r="N6398">
            <v>0</v>
          </cell>
        </row>
        <row r="6399">
          <cell r="A6399">
            <v>66011649</v>
          </cell>
          <cell r="B6399" t="str">
            <v>Y</v>
          </cell>
          <cell r="C6399" t="str">
            <v>NE66011649</v>
          </cell>
          <cell r="D6399" t="str">
            <v>QUEST DIAGNOSTICS-FRAMINGHAM</v>
          </cell>
          <cell r="E6399" t="str">
            <v>QUEST (UMASS)</v>
          </cell>
          <cell r="F6399" t="str">
            <v>EDWARD M KENNEDY HEALTH CENTER</v>
          </cell>
          <cell r="G6399" t="str">
            <v>354 WAVERLY ST</v>
          </cell>
          <cell r="H6399" t="str">
            <v>FRAMINGHAM, MA 01702-7079</v>
          </cell>
          <cell r="J6399" t="str">
            <v>FRAMINGHAM</v>
          </cell>
          <cell r="K6399" t="str">
            <v>MA</v>
          </cell>
          <cell r="L6399" t="str">
            <v>01702-7079</v>
          </cell>
          <cell r="M6399">
            <v>0</v>
          </cell>
          <cell r="N6399">
            <v>0</v>
          </cell>
        </row>
        <row r="6400">
          <cell r="A6400">
            <v>66011650</v>
          </cell>
          <cell r="B6400" t="str">
            <v>Y</v>
          </cell>
          <cell r="C6400" t="str">
            <v>NE66011650</v>
          </cell>
          <cell r="D6400" t="str">
            <v>QUEST DIAGNOSTICS-FRAMINGHAM</v>
          </cell>
          <cell r="E6400" t="str">
            <v>QUEST (UMASS)</v>
          </cell>
          <cell r="F6400" t="str">
            <v>72 UNION AVE</v>
          </cell>
          <cell r="G6400" t="str">
            <v>FRAMINGHAM, MA 01702-8216</v>
          </cell>
          <cell r="J6400" t="str">
            <v>FRAMINGHAM</v>
          </cell>
          <cell r="K6400" t="str">
            <v>MA</v>
          </cell>
          <cell r="L6400" t="str">
            <v>01702-8216</v>
          </cell>
          <cell r="N6400">
            <v>0</v>
          </cell>
        </row>
        <row r="6401">
          <cell r="A6401">
            <v>66011651</v>
          </cell>
          <cell r="B6401" t="str">
            <v>Y</v>
          </cell>
          <cell r="C6401" t="str">
            <v>NE66011651</v>
          </cell>
          <cell r="D6401" t="str">
            <v>QUEST DIAGNOSTICS-DORCHESTER</v>
          </cell>
          <cell r="E6401" t="str">
            <v>QUEST (UMASS)</v>
          </cell>
          <cell r="F6401" t="str">
            <v>HARVARD ST NEIGHBORHOOD HEALTH</v>
          </cell>
          <cell r="G6401" t="str">
            <v>632 BLUE HILL AVE</v>
          </cell>
          <cell r="H6401" t="str">
            <v>DORCHESTER, MA 02121-3213</v>
          </cell>
          <cell r="J6401" t="str">
            <v>DORCHESTER</v>
          </cell>
          <cell r="K6401" t="str">
            <v>MA</v>
          </cell>
          <cell r="L6401" t="str">
            <v>02121-3213</v>
          </cell>
          <cell r="N6401">
            <v>0</v>
          </cell>
        </row>
        <row r="6402">
          <cell r="A6402">
            <v>66011652</v>
          </cell>
          <cell r="B6402" t="str">
            <v>Y</v>
          </cell>
          <cell r="C6402" t="str">
            <v>NE66011652</v>
          </cell>
          <cell r="D6402" t="str">
            <v>QUEST DIAGNOSTICS-WESTBOROUGH</v>
          </cell>
          <cell r="E6402" t="str">
            <v>QUEST (UMASS)</v>
          </cell>
          <cell r="F6402" t="str">
            <v>24 LYMAN ST</v>
          </cell>
          <cell r="G6402" t="str">
            <v>WESTBOROUGH, MA 01581-1482</v>
          </cell>
          <cell r="J6402" t="str">
            <v>WESTBOROUGH</v>
          </cell>
          <cell r="K6402" t="str">
            <v>MA</v>
          </cell>
          <cell r="L6402" t="str">
            <v>01581-1482</v>
          </cell>
          <cell r="N6402">
            <v>0</v>
          </cell>
        </row>
        <row r="6403">
          <cell r="A6403">
            <v>66011653</v>
          </cell>
          <cell r="B6403" t="str">
            <v>Y</v>
          </cell>
          <cell r="C6403" t="str">
            <v>NE66011653</v>
          </cell>
          <cell r="D6403" t="str">
            <v>QUEST DIAGNOSTICS-N PROVIDENCE</v>
          </cell>
          <cell r="E6403" t="str">
            <v>QUEST (UMASS)</v>
          </cell>
          <cell r="F6403" t="str">
            <v>NORTH PROVIDENCE LAB</v>
          </cell>
          <cell r="G6403">
            <v>104</v>
          </cell>
          <cell r="H6403" t="str">
            <v>1830 MINERAL SPRING AVE STE</v>
          </cell>
          <cell r="I6403" t="str">
            <v>NORTH PROVIDENC, RI 02904-3864</v>
          </cell>
          <cell r="J6403" t="str">
            <v>NORTH PROVIDENCE</v>
          </cell>
          <cell r="K6403" t="str">
            <v>RI</v>
          </cell>
          <cell r="L6403" t="str">
            <v>02904-3864</v>
          </cell>
          <cell r="N6403">
            <v>0</v>
          </cell>
        </row>
        <row r="6404">
          <cell r="A6404">
            <v>66011654</v>
          </cell>
          <cell r="B6404" t="str">
            <v>Y</v>
          </cell>
          <cell r="C6404" t="str">
            <v>NE66011654</v>
          </cell>
          <cell r="D6404" t="str">
            <v>STEWARD MED GRP INTERN MED</v>
          </cell>
          <cell r="E6404" t="str">
            <v>STEWARD</v>
          </cell>
          <cell r="F6404" t="str">
            <v>1 PEARL ST STE 2500</v>
          </cell>
          <cell r="G6404" t="str">
            <v>BROCKTON, MA 02301-2874</v>
          </cell>
          <cell r="J6404" t="str">
            <v>BROCKTON</v>
          </cell>
          <cell r="K6404" t="str">
            <v>MA</v>
          </cell>
          <cell r="L6404" t="str">
            <v>02301-2874</v>
          </cell>
          <cell r="M6404">
            <v>0</v>
          </cell>
          <cell r="N6404">
            <v>0</v>
          </cell>
        </row>
        <row r="6405">
          <cell r="A6405">
            <v>66011655</v>
          </cell>
          <cell r="B6405" t="str">
            <v>Y</v>
          </cell>
          <cell r="C6405" t="str">
            <v>NE66011655</v>
          </cell>
          <cell r="D6405" t="str">
            <v>THE GOVERNOR'S ACADEMY</v>
          </cell>
          <cell r="E6405" t="str">
            <v>GOVERNOR'S ACADEMY</v>
          </cell>
          <cell r="F6405" t="str">
            <v>1 ELM ST</v>
          </cell>
          <cell r="G6405" t="str">
            <v>BYFIELD, MA 01922-2734</v>
          </cell>
          <cell r="J6405" t="str">
            <v>BYFIELD</v>
          </cell>
          <cell r="K6405" t="str">
            <v>MA</v>
          </cell>
          <cell r="L6405" t="str">
            <v>01922-2734</v>
          </cell>
          <cell r="N6405">
            <v>0</v>
          </cell>
        </row>
        <row r="6406">
          <cell r="A6406">
            <v>66011656</v>
          </cell>
          <cell r="B6406" t="str">
            <v>Y</v>
          </cell>
          <cell r="C6406" t="str">
            <v>NE66011656</v>
          </cell>
          <cell r="D6406" t="str">
            <v>DEBRA LITTLE, MD - AMESBURY</v>
          </cell>
          <cell r="E6406" t="str">
            <v>LITTLE</v>
          </cell>
          <cell r="F6406" t="str">
            <v>110 HAVERHILL RD STE 320-321</v>
          </cell>
          <cell r="G6406" t="str">
            <v>AMESBURY, MA 01913-2123</v>
          </cell>
          <cell r="J6406" t="str">
            <v>AMESBURY</v>
          </cell>
          <cell r="K6406" t="str">
            <v>MA</v>
          </cell>
          <cell r="L6406" t="str">
            <v>01913-2123</v>
          </cell>
          <cell r="N6406">
            <v>0</v>
          </cell>
        </row>
        <row r="6407">
          <cell r="A6407">
            <v>66011657</v>
          </cell>
          <cell r="B6407" t="str">
            <v>Y</v>
          </cell>
          <cell r="C6407" t="str">
            <v>NE66011657</v>
          </cell>
          <cell r="D6407" t="str">
            <v>DEBRA LITTLE, MD - DANVERS</v>
          </cell>
          <cell r="E6407" t="str">
            <v>LITTLE</v>
          </cell>
          <cell r="F6407" t="str">
            <v>100 CONIFER HILL DR</v>
          </cell>
          <cell r="G6407" t="str">
            <v>DANVERS, MA 01923-1180</v>
          </cell>
          <cell r="J6407" t="str">
            <v>DANVERS</v>
          </cell>
          <cell r="K6407" t="str">
            <v>MA</v>
          </cell>
          <cell r="L6407" t="str">
            <v>01923-1180</v>
          </cell>
          <cell r="N6407">
            <v>0</v>
          </cell>
        </row>
        <row r="6408">
          <cell r="A6408">
            <v>66011658</v>
          </cell>
          <cell r="B6408" t="str">
            <v>Y</v>
          </cell>
          <cell r="C6408" t="str">
            <v>NE66011658</v>
          </cell>
          <cell r="D6408" t="str">
            <v>INNER BALANCE INTEGRATIVE MED</v>
          </cell>
          <cell r="E6408" t="str">
            <v>INNER</v>
          </cell>
          <cell r="F6408" t="str">
            <v>65 WALNUT ST STE 380</v>
          </cell>
          <cell r="G6408" t="str">
            <v>WELLESLEY, MA 02481-2110</v>
          </cell>
          <cell r="J6408" t="str">
            <v>WELLESLEY</v>
          </cell>
          <cell r="K6408" t="str">
            <v>MA</v>
          </cell>
          <cell r="L6408" t="str">
            <v>02481-2110</v>
          </cell>
          <cell r="M6408">
            <v>42.324637000000003</v>
          </cell>
          <cell r="N6408">
            <v>-71.253866000000002</v>
          </cell>
        </row>
        <row r="6409">
          <cell r="A6409">
            <v>66011659</v>
          </cell>
          <cell r="B6409" t="str">
            <v>Y</v>
          </cell>
          <cell r="C6409" t="str">
            <v>NE66011659</v>
          </cell>
          <cell r="D6409" t="str">
            <v>GUARDIAN HEALTHCARE</v>
          </cell>
          <cell r="E6409" t="str">
            <v>GUARDIAN</v>
          </cell>
          <cell r="F6409" t="str">
            <v>418C CENTRE ST</v>
          </cell>
          <cell r="G6409" t="str">
            <v>JAMAICA PLAIN, MA 02130-1869</v>
          </cell>
          <cell r="J6409" t="str">
            <v>JAMAICA PLAIN</v>
          </cell>
          <cell r="K6409" t="str">
            <v>MA</v>
          </cell>
          <cell r="L6409" t="str">
            <v>02130-1869</v>
          </cell>
          <cell r="M6409">
            <v>0</v>
          </cell>
          <cell r="N6409">
            <v>0</v>
          </cell>
        </row>
        <row r="6410">
          <cell r="A6410">
            <v>66011660</v>
          </cell>
          <cell r="B6410" t="str">
            <v>Y</v>
          </cell>
          <cell r="C6410" t="str">
            <v>NE66011660</v>
          </cell>
          <cell r="D6410" t="str">
            <v>QD MA INTERNAL PROFICIENCY</v>
          </cell>
          <cell r="E6410" t="str">
            <v>CAMBRIDGE</v>
          </cell>
          <cell r="F6410" t="str">
            <v>415 MASSACHUSETTS AVE</v>
          </cell>
          <cell r="G6410" t="str">
            <v>CAMBRIDGE, MA 02139-4102</v>
          </cell>
          <cell r="J6410" t="str">
            <v>CAMBRIDGE</v>
          </cell>
          <cell r="K6410" t="str">
            <v>MA</v>
          </cell>
          <cell r="L6410" t="str">
            <v>02139-4102</v>
          </cell>
          <cell r="N6410">
            <v>0</v>
          </cell>
        </row>
        <row r="6411">
          <cell r="A6411">
            <v>66011661</v>
          </cell>
          <cell r="B6411" t="str">
            <v>Y</v>
          </cell>
          <cell r="C6411" t="str">
            <v>NE66011661</v>
          </cell>
          <cell r="D6411" t="str">
            <v>RICHARD E PERKINS MD</v>
          </cell>
          <cell r="E6411" t="str">
            <v>PERKINS</v>
          </cell>
          <cell r="F6411" t="str">
            <v>67 GRAND ARMY HWY</v>
          </cell>
          <cell r="G6411" t="str">
            <v>SOMERSET, MA 02726-1220</v>
          </cell>
          <cell r="J6411" t="str">
            <v>SOMERSET</v>
          </cell>
          <cell r="K6411" t="str">
            <v>MA</v>
          </cell>
          <cell r="L6411" t="str">
            <v>02726-1220</v>
          </cell>
          <cell r="M6411">
            <v>0</v>
          </cell>
          <cell r="N6411">
            <v>0</v>
          </cell>
        </row>
        <row r="6412">
          <cell r="A6412">
            <v>66011662</v>
          </cell>
          <cell r="B6412" t="str">
            <v>Y</v>
          </cell>
          <cell r="C6412" t="str">
            <v>NE66011662</v>
          </cell>
          <cell r="D6412" t="str">
            <v>ELIZABETH M. NILSSON, CNM</v>
          </cell>
          <cell r="E6412" t="str">
            <v>NILSSON</v>
          </cell>
          <cell r="F6412" t="str">
            <v>14 MAINE ST STE 304</v>
          </cell>
          <cell r="G6412" t="str">
            <v>BRUNSWICK, ME 04011-2052</v>
          </cell>
          <cell r="J6412" t="str">
            <v>BRUNSWICK</v>
          </cell>
          <cell r="K6412" t="str">
            <v>ME</v>
          </cell>
          <cell r="L6412" t="str">
            <v>04011-2052</v>
          </cell>
          <cell r="N6412">
            <v>0</v>
          </cell>
        </row>
        <row r="6413">
          <cell r="A6413">
            <v>66011663</v>
          </cell>
          <cell r="B6413" t="str">
            <v>Y</v>
          </cell>
          <cell r="C6413" t="str">
            <v>NE66011663</v>
          </cell>
          <cell r="D6413" t="str">
            <v>DEDHAM INTERNAL MEDICINE</v>
          </cell>
          <cell r="E6413" t="str">
            <v>DEDHAM</v>
          </cell>
          <cell r="F6413" t="str">
            <v>850 WASHINGTON ST</v>
          </cell>
          <cell r="G6413" t="str">
            <v>DEDHAM, MA 02026-6000</v>
          </cell>
          <cell r="J6413" t="str">
            <v>DEDHAM</v>
          </cell>
          <cell r="K6413" t="str">
            <v>MA</v>
          </cell>
          <cell r="L6413" t="str">
            <v>02026-6000</v>
          </cell>
          <cell r="M6413">
            <v>0</v>
          </cell>
          <cell r="N6413">
            <v>0</v>
          </cell>
        </row>
        <row r="6414">
          <cell r="A6414">
            <v>66011664</v>
          </cell>
          <cell r="B6414" t="str">
            <v>N</v>
          </cell>
          <cell r="C6414" t="str">
            <v>NE66011664</v>
          </cell>
          <cell r="D6414" t="str">
            <v>BOSTON MFM - LOGISTICS ONLY</v>
          </cell>
          <cell r="E6414" t="str">
            <v>BOSTON</v>
          </cell>
          <cell r="F6414" t="str">
            <v>22 MILL ST, STE 206</v>
          </cell>
          <cell r="G6414" t="str">
            <v>ARLINGTON, MA 02476-4784</v>
          </cell>
          <cell r="J6414" t="str">
            <v>ARLINGTON</v>
          </cell>
          <cell r="K6414" t="str">
            <v>MA</v>
          </cell>
          <cell r="L6414" t="str">
            <v>02476-4784</v>
          </cell>
          <cell r="N6414">
            <v>0</v>
          </cell>
        </row>
        <row r="6415">
          <cell r="A6415">
            <v>66011666</v>
          </cell>
          <cell r="B6415" t="str">
            <v>Y</v>
          </cell>
          <cell r="C6415" t="str">
            <v>NE66011666</v>
          </cell>
          <cell r="D6415" t="str">
            <v>DISCOVERY DIAGNOSTIC LAB INC</v>
          </cell>
          <cell r="E6415" t="str">
            <v>DISCOVERY</v>
          </cell>
          <cell r="F6415" t="str">
            <v>1717R MAIN ST</v>
          </cell>
          <cell r="G6415" t="str">
            <v>BROCKTON, MA 02301</v>
          </cell>
          <cell r="J6415" t="str">
            <v>BROCKTON</v>
          </cell>
          <cell r="K6415" t="str">
            <v>MA</v>
          </cell>
          <cell r="L6415">
            <v>2301</v>
          </cell>
          <cell r="M6415">
            <v>42.051214999999999</v>
          </cell>
          <cell r="N6415">
            <v>-71.011376999999996</v>
          </cell>
        </row>
        <row r="6416">
          <cell r="A6416">
            <v>66011667</v>
          </cell>
          <cell r="B6416" t="str">
            <v>Y</v>
          </cell>
          <cell r="C6416" t="str">
            <v>NE66011667</v>
          </cell>
          <cell r="D6416" t="str">
            <v>NEW HORIZON</v>
          </cell>
          <cell r="E6416" t="str">
            <v>HORIZONS</v>
          </cell>
          <cell r="F6416" t="str">
            <v>1180 BEACON ST STE 3C</v>
          </cell>
          <cell r="G6416" t="str">
            <v>BROOKLINE, MA 02446-3806</v>
          </cell>
          <cell r="J6416" t="str">
            <v>BROOKLINE</v>
          </cell>
          <cell r="K6416" t="str">
            <v>MA</v>
          </cell>
          <cell r="L6416" t="str">
            <v>02446-3806</v>
          </cell>
          <cell r="M6416">
            <v>0</v>
          </cell>
          <cell r="N6416">
            <v>0</v>
          </cell>
        </row>
        <row r="6417">
          <cell r="A6417">
            <v>66011668</v>
          </cell>
          <cell r="B6417" t="str">
            <v>Y</v>
          </cell>
          <cell r="C6417" t="str">
            <v>NE66011668</v>
          </cell>
          <cell r="D6417" t="str">
            <v>BOSTON CENTER FOR MEMORY</v>
          </cell>
          <cell r="E6417" t="str">
            <v>BOSTON</v>
          </cell>
          <cell r="F6417" t="str">
            <v>822 BOYLSTON ST STE 102</v>
          </cell>
          <cell r="G6417" t="str">
            <v>CHESTNUT HILL, MA 02467-2504</v>
          </cell>
          <cell r="J6417" t="str">
            <v>CHESTNUT HILL</v>
          </cell>
          <cell r="K6417" t="str">
            <v>MA</v>
          </cell>
          <cell r="L6417" t="str">
            <v>02467-2504</v>
          </cell>
          <cell r="N6417">
            <v>0</v>
          </cell>
        </row>
        <row r="6418">
          <cell r="A6418">
            <v>66011669</v>
          </cell>
          <cell r="B6418" t="str">
            <v>Y</v>
          </cell>
          <cell r="C6418" t="str">
            <v>NE66011669</v>
          </cell>
          <cell r="D6418" t="str">
            <v>BAY STATE MED ASSOCIATES PC</v>
          </cell>
          <cell r="E6418" t="str">
            <v xml:space="preserve">BAYSTATE </v>
          </cell>
          <cell r="F6418" t="str">
            <v>1717R MAIN STREET</v>
          </cell>
          <cell r="G6418" t="str">
            <v>BROCKTON, MA 02301</v>
          </cell>
          <cell r="J6418" t="str">
            <v>BROCKTON</v>
          </cell>
          <cell r="K6418" t="str">
            <v>MA</v>
          </cell>
          <cell r="L6418">
            <v>2301</v>
          </cell>
          <cell r="M6418">
            <v>42.051214999999999</v>
          </cell>
          <cell r="N6418">
            <v>-71.011376999999996</v>
          </cell>
        </row>
        <row r="6419">
          <cell r="A6419">
            <v>66011670</v>
          </cell>
          <cell r="B6419" t="str">
            <v>Y</v>
          </cell>
          <cell r="C6419" t="str">
            <v>NE66011670</v>
          </cell>
          <cell r="D6419" t="str">
            <v>QD MA LLC PROFICIENCY TESTING</v>
          </cell>
          <cell r="E6419" t="str">
            <v>PROFICIENCY</v>
          </cell>
          <cell r="F6419" t="str">
            <v>415 MASSACHUSETTS AVE</v>
          </cell>
          <cell r="G6419" t="str">
            <v>CAMBRIDGE, MA 02139-4102</v>
          </cell>
          <cell r="J6419" t="str">
            <v>CAMBRIDGE</v>
          </cell>
          <cell r="K6419" t="str">
            <v>MA</v>
          </cell>
          <cell r="L6419" t="str">
            <v>02139-4102</v>
          </cell>
          <cell r="N6419">
            <v>0</v>
          </cell>
        </row>
        <row r="6420">
          <cell r="A6420">
            <v>66011671</v>
          </cell>
          <cell r="B6420" t="str">
            <v>Y</v>
          </cell>
          <cell r="C6420" t="str">
            <v>NE66011671</v>
          </cell>
          <cell r="D6420" t="str">
            <v>DOCTORS EXPRESS - NORTH ANDOVE</v>
          </cell>
          <cell r="E6420" t="str">
            <v>DOCTORS</v>
          </cell>
          <cell r="F6420" t="str">
            <v>129 TURNPIKE ST</v>
          </cell>
          <cell r="G6420" t="str">
            <v>NORTH ANDOVER, MA 01845-5032</v>
          </cell>
          <cell r="J6420" t="str">
            <v>NORTH ANDOVER</v>
          </cell>
          <cell r="K6420" t="str">
            <v>MA</v>
          </cell>
          <cell r="L6420" t="str">
            <v>01845-5032</v>
          </cell>
          <cell r="M6420">
            <v>0</v>
          </cell>
          <cell r="N6420">
            <v>0</v>
          </cell>
        </row>
        <row r="6421">
          <cell r="A6421">
            <v>66011672</v>
          </cell>
          <cell r="B6421" t="str">
            <v>Y</v>
          </cell>
          <cell r="C6421" t="str">
            <v>NE66011672</v>
          </cell>
          <cell r="D6421" t="str">
            <v>MCLEAN CDP MH2 STUDY</v>
          </cell>
          <cell r="E6421" t="str">
            <v>SCOTT LUKAS</v>
          </cell>
          <cell r="F6421" t="str">
            <v>115 MILL ST</v>
          </cell>
          <cell r="G6421" t="str">
            <v>BELMONT, MA 02478-1064</v>
          </cell>
          <cell r="J6421" t="str">
            <v>BELMONT</v>
          </cell>
          <cell r="K6421" t="str">
            <v>MA</v>
          </cell>
          <cell r="L6421" t="str">
            <v>02478-1064</v>
          </cell>
          <cell r="N6421">
            <v>0</v>
          </cell>
        </row>
        <row r="6422">
          <cell r="A6422">
            <v>66011673</v>
          </cell>
          <cell r="B6422" t="str">
            <v>Y</v>
          </cell>
          <cell r="C6422" t="str">
            <v>NE66011673</v>
          </cell>
          <cell r="D6422" t="str">
            <v>MCLEAN NABCAN DCCS STUDY</v>
          </cell>
          <cell r="E6422" t="str">
            <v>KEVIN HILL</v>
          </cell>
          <cell r="F6422" t="str">
            <v>115 MILL ST</v>
          </cell>
          <cell r="G6422" t="str">
            <v>BELMONT, MA 02478-1064</v>
          </cell>
          <cell r="J6422" t="str">
            <v>BELMONT</v>
          </cell>
          <cell r="K6422" t="str">
            <v>MA</v>
          </cell>
          <cell r="L6422" t="str">
            <v>02478-1064</v>
          </cell>
          <cell r="M6422">
            <v>0</v>
          </cell>
          <cell r="N6422">
            <v>0</v>
          </cell>
        </row>
        <row r="6423">
          <cell r="A6423">
            <v>66011674</v>
          </cell>
          <cell r="B6423" t="str">
            <v>N</v>
          </cell>
          <cell r="C6423" t="str">
            <v>NE66011674</v>
          </cell>
          <cell r="D6423" t="str">
            <v>DUPLICATE ACT SEE 66003228</v>
          </cell>
          <cell r="E6423" t="str">
            <v>FAMILY (UMASS)</v>
          </cell>
          <cell r="F6423" t="str">
            <v>147 S MAIN ST</v>
          </cell>
          <cell r="G6423" t="str">
            <v>MIDDLETON, MA 01949-2446</v>
          </cell>
          <cell r="J6423" t="str">
            <v>MIDDLETON</v>
          </cell>
          <cell r="K6423" t="str">
            <v>MA</v>
          </cell>
          <cell r="L6423" t="str">
            <v>01949-2446</v>
          </cell>
          <cell r="N6423">
            <v>0</v>
          </cell>
        </row>
        <row r="6424">
          <cell r="A6424">
            <v>66011675</v>
          </cell>
          <cell r="B6424" t="str">
            <v>N</v>
          </cell>
          <cell r="C6424" t="str">
            <v>NE66011675</v>
          </cell>
          <cell r="D6424" t="str">
            <v>DUPLICATE ACT SEE 66004474</v>
          </cell>
          <cell r="E6424" t="str">
            <v>FAMILY (UMASS)</v>
          </cell>
          <cell r="F6424" t="str">
            <v>15 RAILROAD AVE</v>
          </cell>
          <cell r="G6424" t="str">
            <v>SOUTH HAMILTON, MA 01982-2218</v>
          </cell>
          <cell r="J6424" t="str">
            <v>SOUTH HAMILTON</v>
          </cell>
          <cell r="K6424" t="str">
            <v>MA</v>
          </cell>
          <cell r="L6424" t="str">
            <v>01982-2218</v>
          </cell>
          <cell r="N6424">
            <v>0</v>
          </cell>
        </row>
        <row r="6425">
          <cell r="A6425">
            <v>66011676</v>
          </cell>
          <cell r="B6425" t="str">
            <v>N</v>
          </cell>
          <cell r="C6425" t="str">
            <v>NE66011676</v>
          </cell>
          <cell r="D6425" t="str">
            <v>CMG - FITCHBURG FAMILY MED</v>
          </cell>
          <cell r="E6425" t="str">
            <v>UMASS</v>
          </cell>
          <cell r="F6425" t="str">
            <v>155 FRANKLIN RD</v>
          </cell>
          <cell r="G6425" t="str">
            <v>FITCHBURG, MA 01420-5140</v>
          </cell>
          <cell r="J6425" t="str">
            <v>FITCHBURG</v>
          </cell>
          <cell r="K6425" t="str">
            <v>MA</v>
          </cell>
          <cell r="L6425" t="str">
            <v>01420-5140</v>
          </cell>
          <cell r="N6425">
            <v>0</v>
          </cell>
        </row>
        <row r="6426">
          <cell r="A6426">
            <v>66011677</v>
          </cell>
          <cell r="B6426" t="str">
            <v>N</v>
          </cell>
          <cell r="C6426" t="str">
            <v>NE66011677</v>
          </cell>
          <cell r="D6426" t="str">
            <v>CMG-HARVARD PRIMARY CARE</v>
          </cell>
          <cell r="E6426" t="str">
            <v>UMASS</v>
          </cell>
          <cell r="F6426" t="str">
            <v>198 AYER RD</v>
          </cell>
          <cell r="G6426" t="str">
            <v>HARVARD, MA 01451-1163</v>
          </cell>
          <cell r="J6426" t="str">
            <v>HARVARD</v>
          </cell>
          <cell r="K6426" t="str">
            <v>MA</v>
          </cell>
          <cell r="L6426" t="str">
            <v>01451-1163</v>
          </cell>
          <cell r="N6426">
            <v>0</v>
          </cell>
        </row>
        <row r="6427">
          <cell r="A6427">
            <v>66011678</v>
          </cell>
          <cell r="B6427" t="str">
            <v>N</v>
          </cell>
          <cell r="C6427" t="str">
            <v>NE66011678</v>
          </cell>
          <cell r="D6427" t="str">
            <v>DUPLICATE ACT SEE 66000907</v>
          </cell>
          <cell r="E6427" t="str">
            <v>FAMILY (UMASS)</v>
          </cell>
          <cell r="F6427" t="str">
            <v>195 SCHOOL ST</v>
          </cell>
          <cell r="G6427" t="str">
            <v>MANCHESTER, MA 01944-1700</v>
          </cell>
          <cell r="J6427" t="str">
            <v>MANCHESTER</v>
          </cell>
          <cell r="K6427" t="str">
            <v>MA</v>
          </cell>
          <cell r="L6427" t="str">
            <v>01944-1700</v>
          </cell>
          <cell r="N6427">
            <v>0</v>
          </cell>
        </row>
        <row r="6428">
          <cell r="A6428">
            <v>66011679</v>
          </cell>
          <cell r="B6428" t="str">
            <v>N</v>
          </cell>
          <cell r="C6428" t="str">
            <v>NE66011679</v>
          </cell>
          <cell r="D6428" t="str">
            <v>STERLING FAMILY MEDICINE</v>
          </cell>
          <cell r="E6428" t="str">
            <v>UMASS</v>
          </cell>
          <cell r="F6428" t="str">
            <v>50 LEOMINSTER RD UNIT 15</v>
          </cell>
          <cell r="G6428" t="str">
            <v>STERLING, MA 01564-2146</v>
          </cell>
          <cell r="J6428" t="str">
            <v>STERLING</v>
          </cell>
          <cell r="K6428" t="str">
            <v>MA</v>
          </cell>
          <cell r="L6428" t="str">
            <v>01564-2146</v>
          </cell>
          <cell r="N6428">
            <v>0</v>
          </cell>
        </row>
        <row r="6429">
          <cell r="A6429">
            <v>66011680</v>
          </cell>
          <cell r="B6429" t="str">
            <v>N</v>
          </cell>
          <cell r="C6429" t="str">
            <v>NE66011680</v>
          </cell>
          <cell r="D6429" t="str">
            <v>WESTBOROUGH FAMILY MEDICINE</v>
          </cell>
          <cell r="E6429" t="str">
            <v>WESTBOROUGH (TERM)</v>
          </cell>
          <cell r="F6429" t="str">
            <v>176 E MAIN ST</v>
          </cell>
          <cell r="G6429" t="str">
            <v>WESTBOROUGH, MA 01581-1763</v>
          </cell>
          <cell r="J6429" t="str">
            <v>WESTBOROUGH</v>
          </cell>
          <cell r="K6429" t="str">
            <v>MA</v>
          </cell>
          <cell r="L6429" t="str">
            <v>01581-1763</v>
          </cell>
          <cell r="N6429">
            <v>0</v>
          </cell>
        </row>
        <row r="6430">
          <cell r="A6430">
            <v>66011681</v>
          </cell>
          <cell r="B6430" t="str">
            <v>N</v>
          </cell>
          <cell r="C6430" t="str">
            <v>NE66011681</v>
          </cell>
          <cell r="D6430" t="str">
            <v>CHADWICK SQUARE INTENAL MED</v>
          </cell>
          <cell r="E6430" t="str">
            <v>CHADWICK (UMASS)</v>
          </cell>
          <cell r="F6430" t="str">
            <v>1 W BOYLSTON ST STE 206</v>
          </cell>
          <cell r="G6430" t="str">
            <v>WORCESTER, MA 01605-1274</v>
          </cell>
          <cell r="J6430" t="str">
            <v>WORCESTER</v>
          </cell>
          <cell r="K6430" t="str">
            <v>MA</v>
          </cell>
          <cell r="L6430" t="str">
            <v>01605-1274</v>
          </cell>
          <cell r="N6430">
            <v>0</v>
          </cell>
        </row>
        <row r="6431">
          <cell r="A6431">
            <v>66011682</v>
          </cell>
          <cell r="B6431" t="str">
            <v>N</v>
          </cell>
          <cell r="C6431" t="str">
            <v>NE66011682</v>
          </cell>
          <cell r="D6431" t="str">
            <v>SPECTRUM MEDICAL GROUP</v>
          </cell>
          <cell r="E6431" t="str">
            <v>SPECTRUM</v>
          </cell>
          <cell r="F6431" t="str">
            <v>22 BRAMHALL ST</v>
          </cell>
          <cell r="G6431" t="str">
            <v>PORTLAND, ME 04102-3134</v>
          </cell>
          <cell r="J6431" t="str">
            <v>PORTLAND</v>
          </cell>
          <cell r="K6431" t="str">
            <v>ME</v>
          </cell>
          <cell r="L6431" t="str">
            <v>04102-3134</v>
          </cell>
          <cell r="N6431">
            <v>0</v>
          </cell>
        </row>
        <row r="6432">
          <cell r="A6432">
            <v>66011683</v>
          </cell>
          <cell r="B6432" t="str">
            <v>Y</v>
          </cell>
          <cell r="C6432" t="str">
            <v>NE66011683</v>
          </cell>
          <cell r="D6432" t="str">
            <v>EDWARD M. KENNEDY CHC</v>
          </cell>
          <cell r="E6432" t="str">
            <v>UMASS</v>
          </cell>
          <cell r="F6432" t="str">
            <v>19 TACOMA ST</v>
          </cell>
          <cell r="G6432" t="str">
            <v>WORCESTER, MA 01605-3516</v>
          </cell>
          <cell r="J6432" t="str">
            <v>WORCESTER</v>
          </cell>
          <cell r="K6432" t="str">
            <v>MA</v>
          </cell>
          <cell r="L6432" t="str">
            <v>01605-3516</v>
          </cell>
          <cell r="M6432">
            <v>42.302945999999999</v>
          </cell>
          <cell r="N6432">
            <v>-71.766379999999998</v>
          </cell>
        </row>
        <row r="6433">
          <cell r="A6433">
            <v>66011684</v>
          </cell>
          <cell r="B6433" t="str">
            <v>Y</v>
          </cell>
          <cell r="C6433" t="str">
            <v>NE66011684</v>
          </cell>
          <cell r="D6433" t="str">
            <v>UPPER CAPE GYNECOLOGY</v>
          </cell>
          <cell r="E6433" t="str">
            <v>UPPER</v>
          </cell>
          <cell r="F6433" t="str">
            <v>210 JONES RD STE 11</v>
          </cell>
          <cell r="G6433" t="str">
            <v>FALMOUTH, MA 02540-2974</v>
          </cell>
          <cell r="J6433" t="str">
            <v>FALMOUTH</v>
          </cell>
          <cell r="K6433" t="str">
            <v>MA</v>
          </cell>
          <cell r="L6433" t="str">
            <v>02540-2974</v>
          </cell>
          <cell r="M6433">
            <v>0</v>
          </cell>
          <cell r="N6433">
            <v>0</v>
          </cell>
        </row>
        <row r="6434">
          <cell r="A6434">
            <v>66011685</v>
          </cell>
          <cell r="B6434" t="str">
            <v>Y</v>
          </cell>
          <cell r="C6434" t="str">
            <v>NE66011685</v>
          </cell>
          <cell r="D6434" t="str">
            <v>INTERMED TECHNICAL SERVICES</v>
          </cell>
          <cell r="E6434" t="str">
            <v>INTERMED</v>
          </cell>
          <cell r="F6434" t="str">
            <v>100 FODEN RD</v>
          </cell>
          <cell r="G6434" t="str">
            <v>SOUTH PORTLAND, ME 04106-2327</v>
          </cell>
          <cell r="J6434" t="str">
            <v>SOUTH PORTLAND</v>
          </cell>
          <cell r="K6434" t="str">
            <v>ME</v>
          </cell>
          <cell r="L6434" t="str">
            <v>04106-2327</v>
          </cell>
          <cell r="M6434">
            <v>0</v>
          </cell>
          <cell r="N6434">
            <v>0</v>
          </cell>
        </row>
        <row r="6435">
          <cell r="A6435">
            <v>66011689</v>
          </cell>
          <cell r="B6435" t="str">
            <v>N</v>
          </cell>
          <cell r="C6435" t="str">
            <v>NE66011689</v>
          </cell>
          <cell r="D6435" t="str">
            <v>E.BOSTON CHC - MAVERICK SQ</v>
          </cell>
          <cell r="E6435" t="str">
            <v>EAST BOSTON (UMASS)</v>
          </cell>
          <cell r="F6435" t="str">
            <v>20 MAVERICK SQ FL 2</v>
          </cell>
          <cell r="G6435" t="str">
            <v>EAST BOSTON, MA 02128-2335</v>
          </cell>
          <cell r="J6435" t="str">
            <v>EAST BOSTON</v>
          </cell>
          <cell r="K6435" t="str">
            <v>MA</v>
          </cell>
          <cell r="L6435" t="str">
            <v>02128-2335</v>
          </cell>
          <cell r="N6435">
            <v>0</v>
          </cell>
        </row>
        <row r="6436">
          <cell r="A6436">
            <v>66011691</v>
          </cell>
          <cell r="B6436" t="str">
            <v>N</v>
          </cell>
          <cell r="C6436" t="str">
            <v>NE66011691</v>
          </cell>
          <cell r="D6436" t="str">
            <v>E.BOSTON CHC - BORDER ST</v>
          </cell>
          <cell r="E6436" t="str">
            <v>EAST BOSTON (UMASS)</v>
          </cell>
          <cell r="F6436" t="str">
            <v>129 BORDER ST</v>
          </cell>
          <cell r="G6436" t="str">
            <v>EAST BOSTON, MA 02128-1903</v>
          </cell>
          <cell r="J6436" t="str">
            <v>EAST BOSTON</v>
          </cell>
          <cell r="K6436" t="str">
            <v>MA</v>
          </cell>
          <cell r="L6436" t="str">
            <v>02128-1903</v>
          </cell>
          <cell r="N6436">
            <v>0</v>
          </cell>
        </row>
        <row r="6437">
          <cell r="A6437">
            <v>66011694</v>
          </cell>
          <cell r="B6437" t="str">
            <v>Y</v>
          </cell>
          <cell r="C6437" t="str">
            <v>NE66011694</v>
          </cell>
          <cell r="D6437" t="str">
            <v>SSTAR ABH</v>
          </cell>
          <cell r="E6437" t="str">
            <v>SSTAR</v>
          </cell>
          <cell r="F6437" t="str">
            <v>386 STANLEY ST</v>
          </cell>
          <cell r="G6437" t="str">
            <v>FALL RIVER, MA 02720-6009</v>
          </cell>
          <cell r="J6437" t="str">
            <v>FALL RIVER</v>
          </cell>
          <cell r="K6437" t="str">
            <v>MA</v>
          </cell>
          <cell r="L6437" t="str">
            <v>02720-6009</v>
          </cell>
          <cell r="N6437">
            <v>0</v>
          </cell>
        </row>
        <row r="6438">
          <cell r="A6438">
            <v>66011696</v>
          </cell>
          <cell r="B6438" t="str">
            <v>Y</v>
          </cell>
          <cell r="C6438" t="str">
            <v>NE66011696</v>
          </cell>
          <cell r="D6438" t="str">
            <v>WILLIAM F FLYNN, JR MD</v>
          </cell>
          <cell r="E6438" t="str">
            <v>FLYNN</v>
          </cell>
          <cell r="F6438" t="str">
            <v>22 MILL ST STE 301</v>
          </cell>
          <cell r="G6438" t="str">
            <v>ARLINGTON, MA 02476-4744</v>
          </cell>
          <cell r="J6438" t="str">
            <v>ARLINGTON</v>
          </cell>
          <cell r="K6438" t="str">
            <v>MA</v>
          </cell>
          <cell r="L6438" t="str">
            <v>02476-4744</v>
          </cell>
          <cell r="N6438">
            <v>0</v>
          </cell>
        </row>
        <row r="6439">
          <cell r="A6439">
            <v>66011697</v>
          </cell>
          <cell r="B6439" t="str">
            <v>Y</v>
          </cell>
          <cell r="C6439" t="str">
            <v>NE66011697</v>
          </cell>
          <cell r="D6439" t="str">
            <v>STARRY BROOK NATURAL MEDICINE</v>
          </cell>
          <cell r="E6439" t="str">
            <v>STARRY</v>
          </cell>
          <cell r="F6439" t="str">
            <v>14 BOW ST</v>
          </cell>
          <cell r="G6439" t="str">
            <v>EXETER, NH 03833-2828</v>
          </cell>
          <cell r="J6439" t="str">
            <v>EXETER</v>
          </cell>
          <cell r="K6439" t="str">
            <v>NH</v>
          </cell>
          <cell r="L6439" t="str">
            <v>03833-2828</v>
          </cell>
          <cell r="M6439">
            <v>0</v>
          </cell>
          <cell r="N6439">
            <v>0</v>
          </cell>
        </row>
        <row r="6440">
          <cell r="A6440">
            <v>66011698</v>
          </cell>
          <cell r="B6440" t="str">
            <v>Y</v>
          </cell>
          <cell r="C6440" t="str">
            <v>NE66011698</v>
          </cell>
          <cell r="D6440" t="str">
            <v>ALICE C HAINES, MD</v>
          </cell>
          <cell r="E6440" t="str">
            <v>HAINES</v>
          </cell>
          <cell r="F6440" t="str">
            <v>60 PINE ST STE 1</v>
          </cell>
          <cell r="G6440" t="str">
            <v>LEWISTON, ME 04240-7214</v>
          </cell>
          <cell r="J6440" t="str">
            <v>LEWISTON</v>
          </cell>
          <cell r="K6440" t="str">
            <v>ME</v>
          </cell>
          <cell r="L6440" t="str">
            <v>04240-7214</v>
          </cell>
          <cell r="M6440">
            <v>0</v>
          </cell>
          <cell r="N6440">
            <v>0</v>
          </cell>
        </row>
        <row r="6441">
          <cell r="A6441">
            <v>66011699</v>
          </cell>
          <cell r="B6441" t="str">
            <v>Y</v>
          </cell>
          <cell r="C6441" t="str">
            <v>NE66011699</v>
          </cell>
          <cell r="D6441" t="str">
            <v>SHELDON RANDALL MD</v>
          </cell>
          <cell r="E6441" t="str">
            <v>RANDALL (CARE360IN25)</v>
          </cell>
          <cell r="F6441" t="str">
            <v>67 UNION ST</v>
          </cell>
          <cell r="G6441" t="str">
            <v>NATICK, MA 01760-7700</v>
          </cell>
          <cell r="J6441" t="str">
            <v>NATICK</v>
          </cell>
          <cell r="K6441" t="str">
            <v>MA</v>
          </cell>
          <cell r="L6441" t="str">
            <v>01760-7700</v>
          </cell>
          <cell r="N6441">
            <v>0</v>
          </cell>
        </row>
        <row r="6442">
          <cell r="A6442">
            <v>66011700</v>
          </cell>
          <cell r="B6442" t="str">
            <v>Y</v>
          </cell>
          <cell r="C6442" t="str">
            <v>NE66011700</v>
          </cell>
          <cell r="D6442" t="str">
            <v>A LITTLE SWEETNESS MIDWIFERY</v>
          </cell>
          <cell r="E6442" t="str">
            <v>WILL, TAMARA CPM</v>
          </cell>
          <cell r="F6442" t="str">
            <v>14 MAGNOLIA RD</v>
          </cell>
          <cell r="G6442" t="str">
            <v>NATICK, MA 01760-1622</v>
          </cell>
          <cell r="J6442" t="str">
            <v>NATICK</v>
          </cell>
          <cell r="K6442" t="str">
            <v>MA</v>
          </cell>
          <cell r="L6442" t="str">
            <v>01760-1622</v>
          </cell>
          <cell r="M6442">
            <v>0</v>
          </cell>
          <cell r="N6442">
            <v>0</v>
          </cell>
        </row>
        <row r="6443">
          <cell r="A6443">
            <v>66011701</v>
          </cell>
          <cell r="B6443" t="str">
            <v>Y</v>
          </cell>
          <cell r="C6443" t="str">
            <v>NE66011701</v>
          </cell>
          <cell r="D6443" t="str">
            <v>A MOTHER'S ADVENT BIRTHCARE</v>
          </cell>
          <cell r="E6443" t="str">
            <v>A MOTHER'S ADVENT</v>
          </cell>
          <cell r="F6443" t="str">
            <v>129 WESTVIEW RD</v>
          </cell>
          <cell r="G6443" t="str">
            <v>LOWELL, MA 01851-3422</v>
          </cell>
          <cell r="J6443" t="str">
            <v>LOWELL</v>
          </cell>
          <cell r="K6443" t="str">
            <v>MA</v>
          </cell>
          <cell r="L6443" t="str">
            <v>01851-3422</v>
          </cell>
          <cell r="N6443">
            <v>0</v>
          </cell>
        </row>
        <row r="6444">
          <cell r="A6444">
            <v>66011703</v>
          </cell>
          <cell r="B6444" t="str">
            <v>Y</v>
          </cell>
          <cell r="C6444" t="str">
            <v>NE66011703</v>
          </cell>
          <cell r="D6444" t="str">
            <v>QUEST MA LLC BIOTECH 1-DUPLIC</v>
          </cell>
          <cell r="E6444" t="str">
            <v>QUEST MA DUPLICATE ACCT</v>
          </cell>
          <cell r="F6444" t="str">
            <v>215 WEST ST</v>
          </cell>
          <cell r="G6444" t="str">
            <v>MILFORD, MA 01757-2277</v>
          </cell>
          <cell r="J6444" t="str">
            <v>MILFORD</v>
          </cell>
          <cell r="K6444" t="str">
            <v>MA</v>
          </cell>
          <cell r="L6444" t="str">
            <v>01757-2277</v>
          </cell>
          <cell r="N6444">
            <v>0</v>
          </cell>
        </row>
        <row r="6445">
          <cell r="A6445">
            <v>66011704</v>
          </cell>
          <cell r="B6445" t="str">
            <v>Y</v>
          </cell>
          <cell r="C6445" t="str">
            <v>NE66011704</v>
          </cell>
          <cell r="D6445" t="str">
            <v>PATRICK ODER, M.D.</v>
          </cell>
          <cell r="E6445" t="str">
            <v>ODER</v>
          </cell>
          <cell r="F6445" t="str">
            <v>37 CORDIS ST</v>
          </cell>
          <cell r="G6445" t="str">
            <v>WAKEFIELD, MA 01880-1746</v>
          </cell>
          <cell r="J6445" t="str">
            <v>WAKEFIELD</v>
          </cell>
          <cell r="K6445" t="str">
            <v>MA</v>
          </cell>
          <cell r="L6445" t="str">
            <v>01880-1746</v>
          </cell>
          <cell r="N6445">
            <v>0</v>
          </cell>
        </row>
        <row r="6446">
          <cell r="A6446">
            <v>66011705</v>
          </cell>
          <cell r="B6446" t="str">
            <v>Y</v>
          </cell>
          <cell r="C6446" t="str">
            <v>NE66011705</v>
          </cell>
          <cell r="D6446" t="str">
            <v>BOSTON'S COMM MED GROUP2</v>
          </cell>
          <cell r="E6446" t="str">
            <v>BOSTON COMMUNITY MED</v>
          </cell>
          <cell r="F6446" t="str">
            <v>SUITE 5108</v>
          </cell>
          <cell r="G6446" t="str">
            <v>1 BOSTON MEDICAL CTR PL</v>
          </cell>
          <cell r="H6446" t="str">
            <v>BOSTON, MA 02118-2908</v>
          </cell>
          <cell r="J6446" t="str">
            <v>BOSTON</v>
          </cell>
          <cell r="K6446" t="str">
            <v>MA</v>
          </cell>
          <cell r="L6446" t="str">
            <v>02118-2908</v>
          </cell>
          <cell r="M6446">
            <v>0</v>
          </cell>
          <cell r="N6446">
            <v>0</v>
          </cell>
        </row>
        <row r="6447">
          <cell r="A6447">
            <v>66011707</v>
          </cell>
          <cell r="B6447" t="str">
            <v>Y</v>
          </cell>
          <cell r="C6447" t="str">
            <v>NE66011707</v>
          </cell>
          <cell r="D6447" t="str">
            <v>FENWAY-MTN 017 PHASE II STUDY</v>
          </cell>
          <cell r="E6447" t="str">
            <v>FEWNAY</v>
          </cell>
          <cell r="F6447" t="str">
            <v>1340 BOYLSTON ST FL 8</v>
          </cell>
          <cell r="G6447" t="str">
            <v>BOSTON, MA 02215-4302</v>
          </cell>
          <cell r="J6447" t="str">
            <v>BOSTON</v>
          </cell>
          <cell r="K6447" t="str">
            <v>MA</v>
          </cell>
          <cell r="L6447" t="str">
            <v>02215-4302</v>
          </cell>
          <cell r="N6447">
            <v>0</v>
          </cell>
        </row>
        <row r="6448">
          <cell r="A6448">
            <v>66011708</v>
          </cell>
          <cell r="B6448" t="str">
            <v>Y</v>
          </cell>
          <cell r="C6448" t="str">
            <v>NE66011708</v>
          </cell>
          <cell r="D6448" t="str">
            <v>MULTICULTURAL HOMECARE BRIGHTO</v>
          </cell>
          <cell r="E6448" t="str">
            <v>MULTICULTURAL</v>
          </cell>
          <cell r="F6448" t="str">
            <v>185 COREY RD</v>
          </cell>
          <cell r="G6448" t="str">
            <v>BRIGHTON, MA 02135-8246</v>
          </cell>
          <cell r="J6448" t="str">
            <v>BRIGHTON</v>
          </cell>
          <cell r="K6448" t="str">
            <v>MA</v>
          </cell>
          <cell r="L6448" t="str">
            <v>02135-8246</v>
          </cell>
          <cell r="M6448">
            <v>0</v>
          </cell>
          <cell r="N6448">
            <v>0</v>
          </cell>
        </row>
        <row r="6449">
          <cell r="A6449">
            <v>66011709</v>
          </cell>
          <cell r="B6449" t="str">
            <v>Y</v>
          </cell>
          <cell r="C6449" t="str">
            <v>NE66011709</v>
          </cell>
          <cell r="D6449" t="str">
            <v>VATCHE A MINASSIAN, MD</v>
          </cell>
          <cell r="E6449" t="str">
            <v>MINASSIAN (CARE360IN25)</v>
          </cell>
          <cell r="F6449" t="str">
            <v>500 BROOKLINE AVE STE E</v>
          </cell>
          <cell r="G6449" t="str">
            <v>BOSTON, MA 02215-5417</v>
          </cell>
          <cell r="J6449" t="str">
            <v>BOSTON</v>
          </cell>
          <cell r="K6449" t="str">
            <v>MA</v>
          </cell>
          <cell r="L6449" t="str">
            <v>02215-5417</v>
          </cell>
          <cell r="N6449">
            <v>0</v>
          </cell>
        </row>
        <row r="6450">
          <cell r="A6450">
            <v>66011710</v>
          </cell>
          <cell r="B6450" t="str">
            <v>Y</v>
          </cell>
          <cell r="C6450" t="str">
            <v>NE66011710</v>
          </cell>
          <cell r="D6450" t="str">
            <v>GEORGE J KARRAT DPM</v>
          </cell>
          <cell r="E6450" t="str">
            <v>UMASS</v>
          </cell>
          <cell r="F6450" t="str">
            <v>112 MAIN ST</v>
          </cell>
          <cell r="G6450" t="str">
            <v>NORTHBOROUGH, MA 01532-1914</v>
          </cell>
          <cell r="J6450" t="str">
            <v>NORTHBOROUGH</v>
          </cell>
          <cell r="K6450" t="str">
            <v>MA</v>
          </cell>
          <cell r="L6450" t="str">
            <v>01532-1914</v>
          </cell>
          <cell r="N6450">
            <v>0</v>
          </cell>
        </row>
        <row r="6451">
          <cell r="A6451">
            <v>66011711</v>
          </cell>
          <cell r="B6451" t="str">
            <v>Y</v>
          </cell>
          <cell r="C6451" t="str">
            <v>NE66011711</v>
          </cell>
          <cell r="D6451" t="str">
            <v>PAUL SEDGWICK MD</v>
          </cell>
          <cell r="E6451" t="str">
            <v>UMASS</v>
          </cell>
          <cell r="F6451" t="str">
            <v>200 LINCOLN ST</v>
          </cell>
          <cell r="G6451" t="str">
            <v>WORCESTER, MA 01605-2528</v>
          </cell>
          <cell r="J6451" t="str">
            <v>WORCESTER</v>
          </cell>
          <cell r="K6451" t="str">
            <v>MA</v>
          </cell>
          <cell r="L6451" t="str">
            <v>01605-2528</v>
          </cell>
          <cell r="M6451">
            <v>0</v>
          </cell>
          <cell r="N6451">
            <v>0</v>
          </cell>
        </row>
        <row r="6452">
          <cell r="A6452">
            <v>66011712</v>
          </cell>
          <cell r="B6452" t="str">
            <v>Y</v>
          </cell>
          <cell r="C6452" t="str">
            <v>NE66011712</v>
          </cell>
          <cell r="D6452" t="str">
            <v>BORIS BALSON MD</v>
          </cell>
          <cell r="E6452" t="str">
            <v>UMASS</v>
          </cell>
          <cell r="F6452" t="str">
            <v>1180 BEACON ST STE 6A</v>
          </cell>
          <cell r="G6452" t="str">
            <v>BROOKLINE, MA 02446-3806</v>
          </cell>
          <cell r="J6452" t="str">
            <v>BROOKLINE</v>
          </cell>
          <cell r="K6452" t="str">
            <v>MA</v>
          </cell>
          <cell r="L6452" t="str">
            <v>02446-3806</v>
          </cell>
          <cell r="M6452">
            <v>0</v>
          </cell>
          <cell r="N6452">
            <v>0</v>
          </cell>
        </row>
        <row r="6453">
          <cell r="A6453">
            <v>66011713</v>
          </cell>
          <cell r="B6453" t="str">
            <v>Y</v>
          </cell>
          <cell r="C6453" t="str">
            <v>NE66011713</v>
          </cell>
          <cell r="D6453" t="str">
            <v>JOSEPH R DOTOLO MD</v>
          </cell>
          <cell r="E6453" t="str">
            <v>UMASS</v>
          </cell>
          <cell r="F6453" t="str">
            <v>27 CRESTVIEW DR</v>
          </cell>
          <cell r="G6453" t="str">
            <v>WESTERLY, RI 02891-2907</v>
          </cell>
          <cell r="J6453" t="str">
            <v>WESTERLY</v>
          </cell>
          <cell r="K6453" t="str">
            <v>RI</v>
          </cell>
          <cell r="L6453" t="str">
            <v>02891-2907</v>
          </cell>
          <cell r="M6453">
            <v>0</v>
          </cell>
          <cell r="N6453">
            <v>0</v>
          </cell>
        </row>
        <row r="6454">
          <cell r="A6454">
            <v>66011714</v>
          </cell>
          <cell r="B6454" t="str">
            <v>Y</v>
          </cell>
          <cell r="C6454" t="str">
            <v>NE66011714</v>
          </cell>
          <cell r="D6454" t="str">
            <v>FAIYAZ H HAKIM MD</v>
          </cell>
          <cell r="E6454" t="str">
            <v>UMASS</v>
          </cell>
          <cell r="F6454" t="str">
            <v>390 MAIN ST STE 509</v>
          </cell>
          <cell r="G6454" t="str">
            <v>WORCESTER, MA 01608-2581</v>
          </cell>
          <cell r="J6454" t="str">
            <v>WORCESTER</v>
          </cell>
          <cell r="K6454" t="str">
            <v>MA</v>
          </cell>
          <cell r="L6454" t="str">
            <v>01608-2581</v>
          </cell>
          <cell r="M6454">
            <v>0</v>
          </cell>
          <cell r="N6454">
            <v>0</v>
          </cell>
        </row>
        <row r="6455">
          <cell r="A6455">
            <v>66011715</v>
          </cell>
          <cell r="B6455" t="str">
            <v>Y</v>
          </cell>
          <cell r="C6455" t="str">
            <v>NE66011715</v>
          </cell>
          <cell r="D6455" t="str">
            <v>HERNANDO ROMERO MD</v>
          </cell>
          <cell r="E6455" t="str">
            <v>UMASS</v>
          </cell>
          <cell r="F6455" t="str">
            <v>30 EDWARD ST</v>
          </cell>
          <cell r="G6455" t="str">
            <v>WORCESTER, MA 01605-2946</v>
          </cell>
          <cell r="J6455" t="str">
            <v>WORCESTER</v>
          </cell>
          <cell r="K6455" t="str">
            <v>MA</v>
          </cell>
          <cell r="L6455" t="str">
            <v>01605-2946</v>
          </cell>
          <cell r="M6455">
            <v>0</v>
          </cell>
          <cell r="N6455">
            <v>0</v>
          </cell>
        </row>
        <row r="6456">
          <cell r="A6456">
            <v>66011716</v>
          </cell>
          <cell r="B6456" t="str">
            <v>Y</v>
          </cell>
          <cell r="C6456" t="str">
            <v>NE66011716</v>
          </cell>
          <cell r="D6456" t="str">
            <v>KAMLYN R HAYNES MD</v>
          </cell>
          <cell r="E6456" t="str">
            <v>UMASS</v>
          </cell>
          <cell r="F6456" t="str">
            <v>47 PROSPECT ST</v>
          </cell>
          <cell r="G6456" t="str">
            <v>WEST BOYLSTON, MA 01583-1301</v>
          </cell>
          <cell r="J6456" t="str">
            <v>WEST BOYLSTON</v>
          </cell>
          <cell r="K6456" t="str">
            <v>MA</v>
          </cell>
          <cell r="L6456" t="str">
            <v>01583-1301</v>
          </cell>
          <cell r="N6456">
            <v>0</v>
          </cell>
        </row>
        <row r="6457">
          <cell r="A6457">
            <v>66011717</v>
          </cell>
          <cell r="B6457" t="str">
            <v>Y</v>
          </cell>
          <cell r="C6457" t="str">
            <v>NE66011717</v>
          </cell>
          <cell r="D6457" t="str">
            <v>MATTHEW P BUTLER DPM LLC</v>
          </cell>
          <cell r="E6457" t="str">
            <v>UMASS</v>
          </cell>
          <cell r="F6457" t="str">
            <v>340 MAPLE ST STE 405</v>
          </cell>
          <cell r="G6457" t="str">
            <v>MARLBOROUGH, MA 01752-3200</v>
          </cell>
          <cell r="J6457" t="str">
            <v>MARLBOROUGH</v>
          </cell>
          <cell r="K6457" t="str">
            <v>MA</v>
          </cell>
          <cell r="L6457" t="str">
            <v>01752-3200</v>
          </cell>
          <cell r="M6457">
            <v>0</v>
          </cell>
          <cell r="N6457">
            <v>0</v>
          </cell>
        </row>
        <row r="6458">
          <cell r="A6458">
            <v>66011718</v>
          </cell>
          <cell r="B6458" t="str">
            <v>N</v>
          </cell>
          <cell r="C6458" t="str">
            <v>NE66011718</v>
          </cell>
          <cell r="D6458" t="str">
            <v>OCEAN STATE PEDI WAKEFIELD</v>
          </cell>
          <cell r="E6458" t="str">
            <v>UMASS</v>
          </cell>
          <cell r="F6458" t="str">
            <v>4979 TOWER HILL RD</v>
          </cell>
          <cell r="G6458" t="str">
            <v>WAKEFIELD, RI 02879-2283</v>
          </cell>
          <cell r="J6458" t="str">
            <v>WAKEFIELD</v>
          </cell>
          <cell r="K6458" t="str">
            <v>RI</v>
          </cell>
          <cell r="L6458" t="str">
            <v>02879-2283</v>
          </cell>
          <cell r="N6458">
            <v>0</v>
          </cell>
        </row>
        <row r="6459">
          <cell r="A6459">
            <v>66011719</v>
          </cell>
          <cell r="B6459" t="str">
            <v>Y</v>
          </cell>
          <cell r="C6459" t="str">
            <v>NE66011719</v>
          </cell>
          <cell r="D6459" t="str">
            <v>PRIMARY CARE ASSOCIATES</v>
          </cell>
          <cell r="E6459" t="str">
            <v>UMASS</v>
          </cell>
          <cell r="F6459" t="str">
            <v>390 MAIN ST STE 509</v>
          </cell>
          <cell r="G6459" t="str">
            <v>WORCESTER, MA 01608-2581</v>
          </cell>
          <cell r="J6459" t="str">
            <v>WORCESTER</v>
          </cell>
          <cell r="K6459" t="str">
            <v>MA</v>
          </cell>
          <cell r="L6459" t="str">
            <v>01608-2581</v>
          </cell>
          <cell r="M6459">
            <v>0</v>
          </cell>
          <cell r="N6459">
            <v>0</v>
          </cell>
        </row>
        <row r="6460">
          <cell r="A6460">
            <v>66011720</v>
          </cell>
          <cell r="B6460" t="str">
            <v>Y</v>
          </cell>
          <cell r="C6460" t="str">
            <v>NE66011720</v>
          </cell>
          <cell r="D6460" t="str">
            <v>ROBERT R FRANGER DPM</v>
          </cell>
          <cell r="E6460" t="str">
            <v>UMASS</v>
          </cell>
          <cell r="F6460" t="str">
            <v>626 MAIN ST</v>
          </cell>
          <cell r="G6460" t="str">
            <v>SHREWSBURY, MA 01545-5639</v>
          </cell>
          <cell r="J6460" t="str">
            <v>SHREWSBURY</v>
          </cell>
          <cell r="K6460" t="str">
            <v>MA</v>
          </cell>
          <cell r="L6460" t="str">
            <v>01545-5639</v>
          </cell>
          <cell r="M6460">
            <v>0</v>
          </cell>
          <cell r="N6460">
            <v>0</v>
          </cell>
        </row>
        <row r="6461">
          <cell r="A6461">
            <v>66011721</v>
          </cell>
          <cell r="B6461" t="str">
            <v>Y</v>
          </cell>
          <cell r="C6461" t="str">
            <v>NE66011721</v>
          </cell>
          <cell r="D6461" t="str">
            <v>LAURIE MANTHOS, DMD</v>
          </cell>
          <cell r="E6461" t="str">
            <v>UMASS</v>
          </cell>
          <cell r="F6461" t="str">
            <v>200 LINCOLN ST STE 1</v>
          </cell>
          <cell r="G6461" t="str">
            <v>WORCESTER, MA 01605-2528</v>
          </cell>
          <cell r="J6461" t="str">
            <v>WORCESTER</v>
          </cell>
          <cell r="K6461" t="str">
            <v>MA</v>
          </cell>
          <cell r="L6461" t="str">
            <v>01605-2528</v>
          </cell>
          <cell r="N6461">
            <v>0</v>
          </cell>
        </row>
        <row r="6462">
          <cell r="A6462">
            <v>66011722</v>
          </cell>
          <cell r="B6462" t="str">
            <v>Y</v>
          </cell>
          <cell r="C6462" t="str">
            <v>NE66011722</v>
          </cell>
          <cell r="D6462" t="str">
            <v>BEACH STREET DERMATOLOGY</v>
          </cell>
          <cell r="E6462" t="str">
            <v>UMASS</v>
          </cell>
          <cell r="F6462" t="str">
            <v>55 BEACH ST UNIT 9</v>
          </cell>
          <cell r="G6462" t="str">
            <v>WESTERLY, RI 02891-2770</v>
          </cell>
          <cell r="J6462" t="str">
            <v>WESTERLY</v>
          </cell>
          <cell r="K6462" t="str">
            <v>RI</v>
          </cell>
          <cell r="L6462" t="str">
            <v>02891-2770</v>
          </cell>
          <cell r="M6462">
            <v>0</v>
          </cell>
          <cell r="N6462">
            <v>0</v>
          </cell>
        </row>
        <row r="6463">
          <cell r="A6463">
            <v>66011723</v>
          </cell>
          <cell r="B6463" t="str">
            <v>N</v>
          </cell>
          <cell r="C6463" t="str">
            <v>NE66011723</v>
          </cell>
          <cell r="D6463" t="str">
            <v>CENTER FOR PSYCHIATRY MEDICINE</v>
          </cell>
          <cell r="E6463" t="str">
            <v>UMASS</v>
          </cell>
          <cell r="F6463" t="str">
            <v>451 ANDOVER ST STE 205</v>
          </cell>
          <cell r="G6463" t="str">
            <v>NORTH ANDOVER, MA 01845-5079</v>
          </cell>
          <cell r="J6463" t="str">
            <v>NORTH ANDOVER</v>
          </cell>
          <cell r="K6463" t="str">
            <v>MA</v>
          </cell>
          <cell r="L6463" t="str">
            <v>01845-5079</v>
          </cell>
          <cell r="N6463">
            <v>0</v>
          </cell>
        </row>
        <row r="6464">
          <cell r="A6464">
            <v>66011724</v>
          </cell>
          <cell r="B6464" t="str">
            <v>N</v>
          </cell>
          <cell r="C6464" t="str">
            <v>NE66011724</v>
          </cell>
          <cell r="D6464" t="str">
            <v>PSYCHIATRY &amp; COUNSELING ASSOCI</v>
          </cell>
          <cell r="E6464" t="str">
            <v>UMASS</v>
          </cell>
          <cell r="F6464" t="str">
            <v>154 E MAIN ST</v>
          </cell>
          <cell r="G6464" t="str">
            <v>WESTBOROUGH, MA 01581-1768</v>
          </cell>
          <cell r="J6464" t="str">
            <v>WESTBOROUGH</v>
          </cell>
          <cell r="K6464" t="str">
            <v>MA</v>
          </cell>
          <cell r="L6464" t="str">
            <v>01581-1768</v>
          </cell>
          <cell r="N6464">
            <v>0</v>
          </cell>
        </row>
        <row r="6465">
          <cell r="A6465">
            <v>66011725</v>
          </cell>
          <cell r="B6465" t="str">
            <v>Y</v>
          </cell>
          <cell r="C6465" t="str">
            <v>NE66011725</v>
          </cell>
          <cell r="D6465" t="str">
            <v>NORTHERN RI ALLERGY &amp; ASTHMA</v>
          </cell>
          <cell r="E6465" t="str">
            <v>UMASS</v>
          </cell>
          <cell r="F6465" t="str">
            <v>106 NATE WHIPPLE HWY STE 201</v>
          </cell>
          <cell r="G6465" t="str">
            <v>CUMBERLAND, RI 02864-1403</v>
          </cell>
          <cell r="J6465" t="str">
            <v>CUMBERLAND</v>
          </cell>
          <cell r="K6465" t="str">
            <v>RI</v>
          </cell>
          <cell r="L6465" t="str">
            <v>02864-1403</v>
          </cell>
          <cell r="M6465">
            <v>0</v>
          </cell>
          <cell r="N6465">
            <v>0</v>
          </cell>
        </row>
        <row r="6466">
          <cell r="A6466">
            <v>66011726</v>
          </cell>
          <cell r="B6466" t="str">
            <v>Y</v>
          </cell>
          <cell r="C6466" t="str">
            <v>NE66011726</v>
          </cell>
          <cell r="D6466" t="str">
            <v>PSYCHIATRY &amp; FAMILY COUNSELING</v>
          </cell>
          <cell r="E6466" t="str">
            <v>UMASS</v>
          </cell>
          <cell r="F6466" t="str">
            <v>52 CEDAR ST</v>
          </cell>
          <cell r="G6466" t="str">
            <v>WORCESTER, MA 01609-2134</v>
          </cell>
          <cell r="J6466" t="str">
            <v>WORCESTER</v>
          </cell>
          <cell r="K6466" t="str">
            <v>MA</v>
          </cell>
          <cell r="L6466" t="str">
            <v>01609-2134</v>
          </cell>
          <cell r="M6466">
            <v>0</v>
          </cell>
          <cell r="N6466">
            <v>0</v>
          </cell>
        </row>
        <row r="6467">
          <cell r="A6467">
            <v>66011727</v>
          </cell>
          <cell r="B6467" t="str">
            <v>Y</v>
          </cell>
          <cell r="C6467" t="str">
            <v>NE66011727</v>
          </cell>
          <cell r="D6467" t="str">
            <v>WESTERLY ENT</v>
          </cell>
          <cell r="E6467" t="str">
            <v>UMASS</v>
          </cell>
          <cell r="F6467" t="str">
            <v>17 WELLS ST STE 201</v>
          </cell>
          <cell r="G6467" t="str">
            <v>WESTERLY, RI 02891-2923</v>
          </cell>
          <cell r="J6467" t="str">
            <v>WESTERLY</v>
          </cell>
          <cell r="K6467" t="str">
            <v>RI</v>
          </cell>
          <cell r="L6467" t="str">
            <v>02891-2923</v>
          </cell>
          <cell r="M6467">
            <v>0</v>
          </cell>
          <cell r="N6467">
            <v>0</v>
          </cell>
        </row>
        <row r="6468">
          <cell r="A6468">
            <v>66011728</v>
          </cell>
          <cell r="B6468" t="str">
            <v>Y</v>
          </cell>
          <cell r="C6468" t="str">
            <v>NE66011728</v>
          </cell>
          <cell r="D6468" t="str">
            <v>MOHAMMAD D KHAMIEES MD</v>
          </cell>
          <cell r="E6468" t="str">
            <v>UMASS</v>
          </cell>
          <cell r="F6468" t="str">
            <v>25 JOHN A CUMMINGS WAY</v>
          </cell>
          <cell r="G6468" t="str">
            <v>WOONSOCKET, RI 02895-3224</v>
          </cell>
          <cell r="J6468" t="str">
            <v>WOONSOCKET</v>
          </cell>
          <cell r="K6468" t="str">
            <v>RI</v>
          </cell>
          <cell r="L6468" t="str">
            <v>02895-3224</v>
          </cell>
          <cell r="N6468">
            <v>0</v>
          </cell>
        </row>
        <row r="6469">
          <cell r="A6469">
            <v>66011729</v>
          </cell>
          <cell r="B6469" t="str">
            <v>N</v>
          </cell>
          <cell r="C6469" t="str">
            <v>NE66011729</v>
          </cell>
          <cell r="D6469" t="str">
            <v>STEVEN B KIRSCHNER</v>
          </cell>
          <cell r="E6469" t="str">
            <v>UMASS</v>
          </cell>
          <cell r="F6469">
            <v>203</v>
          </cell>
          <cell r="G6469" t="str">
            <v>1637 MINERAL SPRING AVE STE</v>
          </cell>
          <cell r="H6469" t="str">
            <v>NORTH PROVIDENC, RI 02904-4042</v>
          </cell>
          <cell r="J6469" t="str">
            <v>NORTH PROVIDENCE</v>
          </cell>
          <cell r="K6469" t="str">
            <v>RI</v>
          </cell>
          <cell r="L6469" t="str">
            <v>02904-4042</v>
          </cell>
          <cell r="N6469">
            <v>0</v>
          </cell>
        </row>
        <row r="6470">
          <cell r="A6470">
            <v>66011730</v>
          </cell>
          <cell r="B6470" t="str">
            <v>Y</v>
          </cell>
          <cell r="C6470" t="str">
            <v>NE66011730</v>
          </cell>
          <cell r="D6470" t="str">
            <v>MAYFLOWER ORAL SURGERY</v>
          </cell>
          <cell r="E6470" t="str">
            <v>UMASS</v>
          </cell>
          <cell r="F6470" t="str">
            <v>675 PARAMOUNT DR STE 105</v>
          </cell>
          <cell r="G6470" t="str">
            <v>RAYNHAM, MA 02767-5416</v>
          </cell>
          <cell r="J6470" t="str">
            <v>RAYNHAM</v>
          </cell>
          <cell r="K6470" t="str">
            <v>MA</v>
          </cell>
          <cell r="L6470" t="str">
            <v>02767-5416</v>
          </cell>
          <cell r="N6470">
            <v>0</v>
          </cell>
        </row>
        <row r="6471">
          <cell r="A6471">
            <v>66011731</v>
          </cell>
          <cell r="B6471" t="str">
            <v>Y</v>
          </cell>
          <cell r="C6471" t="str">
            <v>NE66011731</v>
          </cell>
          <cell r="D6471" t="str">
            <v>PRIMARY CARE FOR ADULTS INC</v>
          </cell>
          <cell r="E6471" t="str">
            <v>UMASS</v>
          </cell>
          <cell r="F6471" t="str">
            <v>640 BOLTON ST</v>
          </cell>
          <cell r="G6471" t="str">
            <v>MARLBOROUGH, MA 01752-3999</v>
          </cell>
          <cell r="J6471" t="str">
            <v>MARLBOROUGH</v>
          </cell>
          <cell r="K6471" t="str">
            <v>MA</v>
          </cell>
          <cell r="L6471" t="str">
            <v>01752-3999</v>
          </cell>
          <cell r="M6471">
            <v>0</v>
          </cell>
          <cell r="N6471">
            <v>0</v>
          </cell>
        </row>
        <row r="6472">
          <cell r="A6472">
            <v>66011732</v>
          </cell>
          <cell r="B6472" t="str">
            <v>Y</v>
          </cell>
          <cell r="C6472" t="str">
            <v>NE66011732</v>
          </cell>
          <cell r="D6472" t="str">
            <v>MOBILE PHLEBOTOMY-UMASS WORCES</v>
          </cell>
          <cell r="E6472" t="str">
            <v>UMASS (QUEST)</v>
          </cell>
          <cell r="F6472" t="str">
            <v>100 MLK JR BLVD</v>
          </cell>
          <cell r="G6472" t="str">
            <v>WORCESTER, MA 01608</v>
          </cell>
          <cell r="J6472" t="str">
            <v>WORCESTER</v>
          </cell>
          <cell r="K6472" t="str">
            <v>MA</v>
          </cell>
          <cell r="L6472">
            <v>1608</v>
          </cell>
          <cell r="M6472">
            <v>42.262</v>
          </cell>
          <cell r="N6472">
            <v>-71.803100000000001</v>
          </cell>
        </row>
        <row r="6473">
          <cell r="A6473">
            <v>66011733</v>
          </cell>
          <cell r="B6473" t="str">
            <v>Y</v>
          </cell>
          <cell r="C6473" t="str">
            <v>NE66011733</v>
          </cell>
          <cell r="D6473" t="str">
            <v>CHARLES BIRBARA MD-FITCHBURG</v>
          </cell>
          <cell r="E6473" t="str">
            <v>UMASS</v>
          </cell>
          <cell r="F6473" t="str">
            <v>45 ASHBY STATE RD</v>
          </cell>
          <cell r="G6473" t="str">
            <v>FITCHBURG, MA 01420-2001</v>
          </cell>
          <cell r="J6473" t="str">
            <v>FITCHBURG</v>
          </cell>
          <cell r="K6473" t="str">
            <v>MA</v>
          </cell>
          <cell r="L6473" t="str">
            <v>01420-2001</v>
          </cell>
          <cell r="N6473">
            <v>0</v>
          </cell>
        </row>
        <row r="6474">
          <cell r="A6474">
            <v>66011734</v>
          </cell>
          <cell r="B6474" t="str">
            <v>Y</v>
          </cell>
          <cell r="C6474" t="str">
            <v>NE66011734</v>
          </cell>
          <cell r="D6474" t="str">
            <v>ADVOCATES INC</v>
          </cell>
          <cell r="E6474" t="str">
            <v>UMASS</v>
          </cell>
          <cell r="F6474" t="str">
            <v>340 MAPLE ST</v>
          </cell>
          <cell r="G6474" t="str">
            <v>MARLBOROUGH, MA 01752-3200</v>
          </cell>
          <cell r="J6474" t="str">
            <v>MARLBOROUGH</v>
          </cell>
          <cell r="K6474" t="str">
            <v>MA</v>
          </cell>
          <cell r="L6474" t="str">
            <v>01752-3200</v>
          </cell>
          <cell r="M6474">
            <v>0</v>
          </cell>
          <cell r="N6474">
            <v>0</v>
          </cell>
        </row>
        <row r="6475">
          <cell r="A6475">
            <v>66011735</v>
          </cell>
          <cell r="B6475" t="str">
            <v>Y</v>
          </cell>
          <cell r="C6475" t="str">
            <v>NE66011735</v>
          </cell>
          <cell r="D6475" t="str">
            <v>BROCKTON NEIGHBORHOOD HEALTH C</v>
          </cell>
          <cell r="E6475" t="str">
            <v>UMASS</v>
          </cell>
          <cell r="F6475" t="str">
            <v>63 MAIN ST</v>
          </cell>
          <cell r="G6475" t="str">
            <v>BROCKTON, MA 02301-4042</v>
          </cell>
          <cell r="J6475" t="str">
            <v>BROCKTON</v>
          </cell>
          <cell r="K6475" t="str">
            <v>MA</v>
          </cell>
          <cell r="L6475" t="str">
            <v>02301-4042</v>
          </cell>
          <cell r="M6475">
            <v>42.084465999999999</v>
          </cell>
          <cell r="N6475">
            <v>-71.020066</v>
          </cell>
        </row>
        <row r="6476">
          <cell r="A6476">
            <v>66011736</v>
          </cell>
          <cell r="B6476" t="str">
            <v>Y</v>
          </cell>
          <cell r="C6476" t="str">
            <v>NE66011736</v>
          </cell>
          <cell r="D6476" t="str">
            <v>HAMPSHIRE ORTHO &amp; SPORTS MED</v>
          </cell>
          <cell r="E6476" t="str">
            <v>UMASS</v>
          </cell>
          <cell r="F6476" t="str">
            <v>35 TURKEY HILL RD STE 205</v>
          </cell>
          <cell r="G6476" t="str">
            <v>BELCHERTOWN, MA 01007-9032</v>
          </cell>
          <cell r="J6476" t="str">
            <v>BELCHERTOWN</v>
          </cell>
          <cell r="K6476" t="str">
            <v>MA</v>
          </cell>
          <cell r="L6476" t="str">
            <v>01007-9032</v>
          </cell>
          <cell r="N6476">
            <v>0</v>
          </cell>
        </row>
        <row r="6477">
          <cell r="A6477">
            <v>66011737</v>
          </cell>
          <cell r="B6477" t="str">
            <v>Y</v>
          </cell>
          <cell r="C6477" t="str">
            <v>NE66011737</v>
          </cell>
          <cell r="D6477" t="str">
            <v>MULTICULTURAL WELLNESS-WORCEST</v>
          </cell>
          <cell r="E6477" t="str">
            <v>UMASS</v>
          </cell>
          <cell r="F6477" t="str">
            <v>250 COMMERCIAL ST STE 330</v>
          </cell>
          <cell r="G6477" t="str">
            <v>WORCESTER, MA 01608-1719</v>
          </cell>
          <cell r="J6477" t="str">
            <v>WORCESTER</v>
          </cell>
          <cell r="K6477" t="str">
            <v>MA</v>
          </cell>
          <cell r="L6477" t="str">
            <v>01608-1719</v>
          </cell>
          <cell r="M6477">
            <v>0</v>
          </cell>
          <cell r="N6477">
            <v>0</v>
          </cell>
        </row>
        <row r="6478">
          <cell r="A6478">
            <v>66011738</v>
          </cell>
          <cell r="B6478" t="str">
            <v>Y</v>
          </cell>
          <cell r="C6478" t="str">
            <v>NE66011738</v>
          </cell>
          <cell r="D6478" t="str">
            <v>MULTICULTURAL WELLNESS-FITCHBU</v>
          </cell>
          <cell r="E6478" t="str">
            <v>UMASS</v>
          </cell>
          <cell r="F6478" t="str">
            <v>515 MAIN ST</v>
          </cell>
          <cell r="G6478" t="str">
            <v>FITCHBURG, MA 01420-5783</v>
          </cell>
          <cell r="J6478" t="str">
            <v>FITCHBURG</v>
          </cell>
          <cell r="K6478" t="str">
            <v>MA</v>
          </cell>
          <cell r="L6478" t="str">
            <v>01420-5783</v>
          </cell>
          <cell r="M6478">
            <v>0</v>
          </cell>
          <cell r="N6478">
            <v>0</v>
          </cell>
        </row>
        <row r="6479">
          <cell r="A6479">
            <v>66011739</v>
          </cell>
          <cell r="B6479" t="str">
            <v>Y</v>
          </cell>
          <cell r="C6479" t="str">
            <v>NE66011739</v>
          </cell>
          <cell r="D6479" t="str">
            <v>ASSABET FAMILY PODIATRY</v>
          </cell>
          <cell r="E6479" t="str">
            <v>UMASS</v>
          </cell>
          <cell r="F6479" t="str">
            <v>340 MAPLE ST STE 405</v>
          </cell>
          <cell r="G6479" t="str">
            <v>MARLBOROUGH, MA 01752-3200</v>
          </cell>
          <cell r="J6479" t="str">
            <v>MARLBOROUGH</v>
          </cell>
          <cell r="K6479" t="str">
            <v>MA</v>
          </cell>
          <cell r="L6479" t="str">
            <v>01752-3200</v>
          </cell>
          <cell r="N6479">
            <v>0</v>
          </cell>
        </row>
        <row r="6480">
          <cell r="A6480">
            <v>66011740</v>
          </cell>
          <cell r="B6480" t="str">
            <v>N</v>
          </cell>
          <cell r="C6480" t="str">
            <v>NE66011740</v>
          </cell>
          <cell r="D6480" t="str">
            <v>PINEWOOD MEDICAL - ROCHESTER</v>
          </cell>
          <cell r="E6480" t="str">
            <v>PINEWOOD (TERM)</v>
          </cell>
          <cell r="F6480" t="str">
            <v>151 S MAIN ST</v>
          </cell>
          <cell r="G6480" t="str">
            <v>ROCHESTER, NH 03867-3129</v>
          </cell>
          <cell r="J6480" t="str">
            <v>ROCHESTER</v>
          </cell>
          <cell r="K6480" t="str">
            <v>NH</v>
          </cell>
          <cell r="L6480" t="str">
            <v>03867-3129</v>
          </cell>
          <cell r="N6480">
            <v>0</v>
          </cell>
        </row>
        <row r="6481">
          <cell r="A6481">
            <v>66011741</v>
          </cell>
          <cell r="B6481" t="str">
            <v>Y</v>
          </cell>
          <cell r="C6481" t="str">
            <v>NE66011741</v>
          </cell>
          <cell r="D6481" t="str">
            <v>SOUTH SHORE WOMENS HEALTH</v>
          </cell>
          <cell r="E6481" t="str">
            <v>SSWH-PLYMOUTH</v>
          </cell>
          <cell r="F6481" t="str">
            <v>118 LONG POND RD</v>
          </cell>
          <cell r="G6481" t="str">
            <v>PLYMOUTH, MA 02360-2662</v>
          </cell>
          <cell r="J6481" t="str">
            <v>PLYMOUTH</v>
          </cell>
          <cell r="K6481" t="str">
            <v>MA</v>
          </cell>
          <cell r="L6481" t="str">
            <v>02360-2662</v>
          </cell>
          <cell r="M6481">
            <v>41.924163</v>
          </cell>
          <cell r="N6481">
            <v>-70.656008999999997</v>
          </cell>
        </row>
        <row r="6482">
          <cell r="A6482">
            <v>66011742</v>
          </cell>
          <cell r="B6482" t="str">
            <v>Y</v>
          </cell>
          <cell r="C6482" t="str">
            <v>NE66011742</v>
          </cell>
          <cell r="D6482" t="str">
            <v>SHREWSBURY CROSSINGS</v>
          </cell>
          <cell r="E6482" t="str">
            <v>WAICE,LEONARD</v>
          </cell>
          <cell r="F6482" t="str">
            <v>311 MAIN ST</v>
          </cell>
          <cell r="G6482" t="str">
            <v>SHREWSBURY, MA 01545-2298</v>
          </cell>
          <cell r="J6482" t="str">
            <v>SHREWSBURY</v>
          </cell>
          <cell r="K6482" t="str">
            <v>MA</v>
          </cell>
          <cell r="L6482" t="str">
            <v>01545-2298</v>
          </cell>
          <cell r="M6482">
            <v>0</v>
          </cell>
          <cell r="N6482">
            <v>0</v>
          </cell>
        </row>
        <row r="6483">
          <cell r="A6483">
            <v>66011743</v>
          </cell>
          <cell r="B6483" t="str">
            <v>N</v>
          </cell>
          <cell r="C6483" t="str">
            <v>NE66011743</v>
          </cell>
          <cell r="D6483" t="str">
            <v>PENELOPE YANNI MD</v>
          </cell>
          <cell r="E6483" t="str">
            <v>UMASS</v>
          </cell>
          <cell r="F6483" t="str">
            <v>68 CUMBERLAND ST STE 102</v>
          </cell>
          <cell r="G6483" t="str">
            <v>WOONSOCKET, RI 02895-3323</v>
          </cell>
          <cell r="J6483" t="str">
            <v>WOONSOCKET</v>
          </cell>
          <cell r="K6483" t="str">
            <v>RI</v>
          </cell>
          <cell r="L6483" t="str">
            <v>02895-3323</v>
          </cell>
          <cell r="N6483">
            <v>0</v>
          </cell>
        </row>
        <row r="6484">
          <cell r="A6484">
            <v>66011744</v>
          </cell>
          <cell r="B6484" t="str">
            <v>Y</v>
          </cell>
          <cell r="C6484" t="str">
            <v>NE66011744</v>
          </cell>
          <cell r="D6484" t="str">
            <v>ORAZIO BAZILE MD</v>
          </cell>
          <cell r="E6484" t="str">
            <v>UMASS</v>
          </cell>
          <cell r="F6484" t="str">
            <v>20 CUMBERLAND HILL RD</v>
          </cell>
          <cell r="G6484" t="str">
            <v>WOONSOCKET, RI 02895-4883</v>
          </cell>
          <cell r="J6484" t="str">
            <v>WOONSOCKET</v>
          </cell>
          <cell r="K6484" t="str">
            <v>RI</v>
          </cell>
          <cell r="L6484" t="str">
            <v>02895-4883</v>
          </cell>
          <cell r="N6484">
            <v>0</v>
          </cell>
        </row>
        <row r="6485">
          <cell r="A6485">
            <v>66011745</v>
          </cell>
          <cell r="B6485" t="str">
            <v>N</v>
          </cell>
          <cell r="C6485" t="str">
            <v>NE66011745</v>
          </cell>
          <cell r="D6485" t="str">
            <v>DAVID B STOLL MD</v>
          </cell>
          <cell r="E6485" t="str">
            <v>UMASS</v>
          </cell>
          <cell r="F6485" t="str">
            <v>55 HAMLET AVE</v>
          </cell>
          <cell r="G6485" t="str">
            <v>WOONSOCKET, RI 02895-4432</v>
          </cell>
          <cell r="J6485" t="str">
            <v>WOONSOCKET</v>
          </cell>
          <cell r="K6485" t="str">
            <v>RI</v>
          </cell>
          <cell r="L6485" t="str">
            <v>02895-4432</v>
          </cell>
          <cell r="N6485">
            <v>0</v>
          </cell>
        </row>
        <row r="6486">
          <cell r="A6486">
            <v>66011746</v>
          </cell>
          <cell r="B6486" t="str">
            <v>N</v>
          </cell>
          <cell r="C6486" t="str">
            <v>NE66011746</v>
          </cell>
          <cell r="D6486" t="str">
            <v>JOSEPH PEPPE MD</v>
          </cell>
          <cell r="E6486" t="str">
            <v>UMASS (TERM)</v>
          </cell>
          <cell r="F6486" t="str">
            <v>409 W BROADWAY</v>
          </cell>
          <cell r="G6486" t="str">
            <v>SOUTH BOSTON, MA 02127-2245</v>
          </cell>
          <cell r="J6486" t="str">
            <v>SOUTH BOSTON</v>
          </cell>
          <cell r="K6486" t="str">
            <v>MA</v>
          </cell>
          <cell r="L6486" t="str">
            <v>02127-2245</v>
          </cell>
          <cell r="N6486">
            <v>0</v>
          </cell>
        </row>
        <row r="6487">
          <cell r="A6487">
            <v>66011747</v>
          </cell>
          <cell r="B6487" t="str">
            <v>N</v>
          </cell>
          <cell r="C6487" t="str">
            <v>NE66011747</v>
          </cell>
          <cell r="D6487" t="str">
            <v>ASTHMA &amp; ALLERGY PHYSICIANS</v>
          </cell>
          <cell r="E6487" t="str">
            <v>UMASS</v>
          </cell>
          <cell r="F6487" t="str">
            <v>115 WATER ST</v>
          </cell>
          <cell r="G6487" t="str">
            <v>MILFORD, MA 01757-3015</v>
          </cell>
          <cell r="J6487" t="str">
            <v>MILFORD</v>
          </cell>
          <cell r="K6487" t="str">
            <v>MA</v>
          </cell>
          <cell r="L6487" t="str">
            <v>01757-3015</v>
          </cell>
          <cell r="N6487">
            <v>0</v>
          </cell>
        </row>
        <row r="6488">
          <cell r="A6488">
            <v>66011748</v>
          </cell>
          <cell r="B6488" t="str">
            <v>Y</v>
          </cell>
          <cell r="C6488" t="str">
            <v>NE66011748</v>
          </cell>
          <cell r="D6488" t="str">
            <v>KUCHNIR DERMATOLOGY MARLBORO</v>
          </cell>
          <cell r="E6488" t="str">
            <v>UMASS</v>
          </cell>
          <cell r="F6488" t="str">
            <v>340 MAPLE ST</v>
          </cell>
          <cell r="G6488" t="str">
            <v>MARLBOROUGH, MA 01752-3200</v>
          </cell>
          <cell r="J6488" t="str">
            <v>MARLBOROUGH</v>
          </cell>
          <cell r="K6488" t="str">
            <v>MA</v>
          </cell>
          <cell r="L6488" t="str">
            <v>01752-3200</v>
          </cell>
          <cell r="M6488">
            <v>0</v>
          </cell>
          <cell r="N6488">
            <v>0</v>
          </cell>
        </row>
        <row r="6489">
          <cell r="A6489">
            <v>66011749</v>
          </cell>
          <cell r="B6489" t="str">
            <v>Y</v>
          </cell>
          <cell r="C6489" t="str">
            <v>NE66011749</v>
          </cell>
          <cell r="D6489" t="str">
            <v>KUCHNIR DERMATOLOGY SHREWSBURY</v>
          </cell>
          <cell r="E6489" t="str">
            <v>UMASS</v>
          </cell>
          <cell r="F6489" t="str">
            <v>24 JULIO DR FL 1</v>
          </cell>
          <cell r="G6489" t="str">
            <v>SHREWSBURY, MA 01545-3053</v>
          </cell>
          <cell r="J6489" t="str">
            <v>SHREWSBURY</v>
          </cell>
          <cell r="K6489" t="str">
            <v>MA</v>
          </cell>
          <cell r="L6489" t="str">
            <v>01545-3053</v>
          </cell>
          <cell r="M6489">
            <v>0</v>
          </cell>
          <cell r="N6489">
            <v>0</v>
          </cell>
        </row>
        <row r="6490">
          <cell r="A6490">
            <v>66011750</v>
          </cell>
          <cell r="B6490" t="str">
            <v>Y</v>
          </cell>
          <cell r="C6490" t="str">
            <v>NE66011750</v>
          </cell>
          <cell r="D6490" t="str">
            <v>KUCHNIR DERMATOLOGY MILFORD</v>
          </cell>
          <cell r="E6490" t="str">
            <v>UMASS</v>
          </cell>
          <cell r="F6490" t="str">
            <v>1 MAPLE ST</v>
          </cell>
          <cell r="G6490" t="str">
            <v>MILFORD, MA 01757-5614</v>
          </cell>
          <cell r="J6490" t="str">
            <v>MILFORD</v>
          </cell>
          <cell r="K6490" t="str">
            <v>MA</v>
          </cell>
          <cell r="L6490" t="str">
            <v>01757-5614</v>
          </cell>
          <cell r="M6490">
            <v>0</v>
          </cell>
          <cell r="N6490">
            <v>0</v>
          </cell>
        </row>
        <row r="6491">
          <cell r="A6491">
            <v>66011751</v>
          </cell>
          <cell r="B6491" t="str">
            <v>Y</v>
          </cell>
          <cell r="C6491" t="str">
            <v>NE66011751</v>
          </cell>
          <cell r="D6491" t="str">
            <v>DAVID KHOURY, M.D.</v>
          </cell>
          <cell r="E6491" t="str">
            <v>KHOURY</v>
          </cell>
          <cell r="F6491" t="str">
            <v>22 MILL ST STE 207</v>
          </cell>
          <cell r="G6491" t="str">
            <v>ARLINGTON, MA 02476-4738</v>
          </cell>
          <cell r="J6491" t="str">
            <v>ARLINGTON</v>
          </cell>
          <cell r="K6491" t="str">
            <v>MA</v>
          </cell>
          <cell r="L6491" t="str">
            <v>02476-4738</v>
          </cell>
          <cell r="M6491">
            <v>0</v>
          </cell>
          <cell r="N6491">
            <v>0</v>
          </cell>
        </row>
        <row r="6492">
          <cell r="A6492">
            <v>66011752</v>
          </cell>
          <cell r="B6492" t="str">
            <v>Y</v>
          </cell>
          <cell r="C6492" t="str">
            <v>NE66011752</v>
          </cell>
          <cell r="D6492" t="str">
            <v>MSPCC FAMILY COUNSELING CENTER</v>
          </cell>
          <cell r="E6492" t="str">
            <v>UMASS</v>
          </cell>
          <cell r="F6492" t="str">
            <v>335 CHANDLER ST</v>
          </cell>
          <cell r="G6492" t="str">
            <v>WORCESTER, MA 01602-3441</v>
          </cell>
          <cell r="J6492" t="str">
            <v>WORCESTER</v>
          </cell>
          <cell r="K6492" t="str">
            <v>MA</v>
          </cell>
          <cell r="L6492" t="str">
            <v>01602-3441</v>
          </cell>
          <cell r="M6492">
            <v>0</v>
          </cell>
          <cell r="N6492">
            <v>0</v>
          </cell>
        </row>
        <row r="6493">
          <cell r="A6493">
            <v>66011753</v>
          </cell>
          <cell r="B6493" t="str">
            <v>Y</v>
          </cell>
          <cell r="C6493" t="str">
            <v>NE66011753</v>
          </cell>
          <cell r="D6493" t="str">
            <v>WEYLER FAMILY WELLNESS CENTER</v>
          </cell>
          <cell r="E6493" t="str">
            <v>UMASS</v>
          </cell>
          <cell r="F6493" t="str">
            <v>73 HAMILTON ST</v>
          </cell>
          <cell r="G6493" t="str">
            <v>WORCESTER, MA 01604-2213</v>
          </cell>
          <cell r="J6493" t="str">
            <v>WORCESTER</v>
          </cell>
          <cell r="K6493" t="str">
            <v>MA</v>
          </cell>
          <cell r="L6493" t="str">
            <v>01604-2213</v>
          </cell>
          <cell r="N6493">
            <v>0</v>
          </cell>
        </row>
        <row r="6494">
          <cell r="A6494">
            <v>66011754</v>
          </cell>
          <cell r="B6494" t="str">
            <v>Y</v>
          </cell>
          <cell r="C6494" t="str">
            <v>NE66011754</v>
          </cell>
          <cell r="D6494" t="str">
            <v>SRECKO J POGACAR MD</v>
          </cell>
          <cell r="E6494" t="str">
            <v>POGACAR (CARE360IN25)</v>
          </cell>
          <cell r="F6494" t="str">
            <v>4474 POST RD</v>
          </cell>
          <cell r="G6494" t="str">
            <v>EAST GREENWICH, RI 02818-4124</v>
          </cell>
          <cell r="J6494" t="str">
            <v>EAST GREENWICH</v>
          </cell>
          <cell r="K6494" t="str">
            <v>RI</v>
          </cell>
          <cell r="L6494" t="str">
            <v>02818-4124</v>
          </cell>
          <cell r="N6494">
            <v>0</v>
          </cell>
        </row>
        <row r="6495">
          <cell r="A6495">
            <v>66011755</v>
          </cell>
          <cell r="B6495" t="str">
            <v>Y</v>
          </cell>
          <cell r="C6495" t="str">
            <v>NE66011755</v>
          </cell>
          <cell r="D6495" t="str">
            <v>PHYSICIANS OF N WORCESTER COUN</v>
          </cell>
          <cell r="E6495" t="str">
            <v>UMASS</v>
          </cell>
          <cell r="F6495" t="str">
            <v>201 HIGHLAND ST</v>
          </cell>
          <cell r="G6495" t="str">
            <v>CLINTON, MA 01510-1037</v>
          </cell>
          <cell r="J6495" t="str">
            <v>CLINTON</v>
          </cell>
          <cell r="K6495" t="str">
            <v>MA</v>
          </cell>
          <cell r="L6495" t="str">
            <v>01510-1037</v>
          </cell>
          <cell r="M6495">
            <v>0</v>
          </cell>
          <cell r="N6495">
            <v>0</v>
          </cell>
        </row>
        <row r="6496">
          <cell r="A6496">
            <v>66011756</v>
          </cell>
          <cell r="B6496" t="str">
            <v>Y</v>
          </cell>
          <cell r="C6496" t="str">
            <v>NE66011756</v>
          </cell>
          <cell r="D6496" t="str">
            <v>SANG KOOK CHUNG,MD</v>
          </cell>
          <cell r="E6496" t="str">
            <v>UMASS</v>
          </cell>
          <cell r="F6496" t="str">
            <v>130 EAST ST</v>
          </cell>
          <cell r="G6496" t="str">
            <v>WHITINSVILLE, MA 01588-1923</v>
          </cell>
          <cell r="J6496" t="str">
            <v>WHITINSVILLE</v>
          </cell>
          <cell r="K6496" t="str">
            <v>MA</v>
          </cell>
          <cell r="L6496" t="str">
            <v>01588-1923</v>
          </cell>
          <cell r="M6496">
            <v>0</v>
          </cell>
          <cell r="N6496">
            <v>0</v>
          </cell>
        </row>
        <row r="6497">
          <cell r="A6497">
            <v>66011757</v>
          </cell>
          <cell r="B6497" t="str">
            <v>Y</v>
          </cell>
          <cell r="C6497" t="str">
            <v>NE66011757</v>
          </cell>
          <cell r="D6497" t="str">
            <v>PATHOLOGY DIAGNOSTIC SERVICES</v>
          </cell>
          <cell r="E6497" t="str">
            <v>UMASS</v>
          </cell>
          <cell r="F6497" t="str">
            <v>108 POPPASQUASH RD</v>
          </cell>
          <cell r="G6497" t="str">
            <v>BRISTOL, RI 02809-1003</v>
          </cell>
          <cell r="J6497" t="str">
            <v>BRISTOL</v>
          </cell>
          <cell r="K6497" t="str">
            <v>RI</v>
          </cell>
          <cell r="L6497" t="str">
            <v>02809-1003</v>
          </cell>
          <cell r="M6497">
            <v>0</v>
          </cell>
          <cell r="N6497">
            <v>0</v>
          </cell>
        </row>
        <row r="6498">
          <cell r="A6498">
            <v>66011758</v>
          </cell>
          <cell r="B6498" t="str">
            <v>Y</v>
          </cell>
          <cell r="C6498" t="str">
            <v>NE66011758</v>
          </cell>
          <cell r="D6498" t="str">
            <v>LALIT SAVLA MD</v>
          </cell>
          <cell r="E6498" t="str">
            <v>UMASS</v>
          </cell>
          <cell r="F6498" t="str">
            <v>3RD FLOOR</v>
          </cell>
          <cell r="G6498" t="str">
            <v>10 WINTHROP ST BUILDING 1</v>
          </cell>
          <cell r="H6498" t="str">
            <v>WORCESTER, MA 01604-4445</v>
          </cell>
          <cell r="J6498" t="str">
            <v>WORCESTER</v>
          </cell>
          <cell r="K6498" t="str">
            <v>MA</v>
          </cell>
          <cell r="L6498" t="str">
            <v>01604-4445</v>
          </cell>
          <cell r="M6498">
            <v>0</v>
          </cell>
          <cell r="N6498">
            <v>0</v>
          </cell>
        </row>
        <row r="6499">
          <cell r="A6499">
            <v>66011759</v>
          </cell>
          <cell r="B6499" t="str">
            <v>Y</v>
          </cell>
          <cell r="C6499" t="str">
            <v>NE66011759</v>
          </cell>
          <cell r="D6499" t="str">
            <v>MOE AZZOUZ MD</v>
          </cell>
          <cell r="E6499" t="str">
            <v>UMASS</v>
          </cell>
          <cell r="F6499" t="str">
            <v>215 TOLL GATE RD</v>
          </cell>
          <cell r="G6499" t="str">
            <v>WARWICK, RI 02886-4458</v>
          </cell>
          <cell r="J6499" t="str">
            <v>WARWICK</v>
          </cell>
          <cell r="K6499" t="str">
            <v>RI</v>
          </cell>
          <cell r="L6499" t="str">
            <v>02886-4458</v>
          </cell>
          <cell r="N6499">
            <v>0</v>
          </cell>
        </row>
        <row r="6500">
          <cell r="A6500">
            <v>66011760</v>
          </cell>
          <cell r="B6500" t="str">
            <v>Y</v>
          </cell>
          <cell r="C6500" t="str">
            <v>NE66011760</v>
          </cell>
          <cell r="D6500" t="str">
            <v>IRTP WORCESTER RECOVERY CENTER</v>
          </cell>
          <cell r="E6500" t="str">
            <v>UMASS</v>
          </cell>
          <cell r="F6500" t="str">
            <v>309 BELMONT ST FL D2</v>
          </cell>
          <cell r="G6500" t="str">
            <v>WORCESTER, MA 01604-1059</v>
          </cell>
          <cell r="J6500" t="str">
            <v>WORCESTER</v>
          </cell>
          <cell r="K6500" t="str">
            <v>MA</v>
          </cell>
          <cell r="L6500" t="str">
            <v>01604-1059</v>
          </cell>
          <cell r="M6500">
            <v>0</v>
          </cell>
          <cell r="N6500">
            <v>0</v>
          </cell>
        </row>
        <row r="6501">
          <cell r="A6501">
            <v>66011761</v>
          </cell>
          <cell r="B6501" t="str">
            <v>Y</v>
          </cell>
          <cell r="C6501" t="str">
            <v>NE66011761</v>
          </cell>
          <cell r="D6501" t="str">
            <v>B.I.R.T-UMASS CONNECTIONS</v>
          </cell>
          <cell r="E6501" t="str">
            <v>UMASS</v>
          </cell>
          <cell r="F6501" t="str">
            <v>309 BELMONT ST FL D1</v>
          </cell>
          <cell r="G6501" t="str">
            <v>WORCESTER, MA 01604-1059</v>
          </cell>
          <cell r="J6501" t="str">
            <v>WORCESTER</v>
          </cell>
          <cell r="K6501" t="str">
            <v>MA</v>
          </cell>
          <cell r="L6501" t="str">
            <v>01604-1059</v>
          </cell>
          <cell r="M6501">
            <v>0</v>
          </cell>
          <cell r="N6501">
            <v>0</v>
          </cell>
        </row>
        <row r="6502">
          <cell r="A6502">
            <v>66011762</v>
          </cell>
          <cell r="B6502" t="str">
            <v>Y</v>
          </cell>
          <cell r="C6502" t="str">
            <v>NE66011762</v>
          </cell>
          <cell r="D6502" t="str">
            <v>FENWAY - ATN 110 STUDY</v>
          </cell>
          <cell r="E6502" t="str">
            <v>FENWAY</v>
          </cell>
          <cell r="F6502" t="str">
            <v>1340 BOYLSTON ST</v>
          </cell>
          <cell r="G6502" t="str">
            <v>BOSTON, MA 02215-4302</v>
          </cell>
          <cell r="J6502" t="str">
            <v>BOSTON</v>
          </cell>
          <cell r="K6502" t="str">
            <v>MA</v>
          </cell>
          <cell r="L6502" t="str">
            <v>02215-4302</v>
          </cell>
          <cell r="M6502">
            <v>0</v>
          </cell>
          <cell r="N6502">
            <v>0</v>
          </cell>
        </row>
        <row r="6503">
          <cell r="A6503">
            <v>66011763</v>
          </cell>
          <cell r="B6503" t="str">
            <v>Y</v>
          </cell>
          <cell r="C6503" t="str">
            <v>NE66011763</v>
          </cell>
          <cell r="D6503" t="str">
            <v>DENNIS J AUMENTADO</v>
          </cell>
          <cell r="E6503" t="str">
            <v>UMASS</v>
          </cell>
          <cell r="F6503" t="str">
            <v>1065 MENDON RD</v>
          </cell>
          <cell r="G6503" t="str">
            <v>WOONSOCKET, RI 02895-3927</v>
          </cell>
          <cell r="J6503" t="str">
            <v>WOONSOCKET</v>
          </cell>
          <cell r="K6503" t="str">
            <v>RI</v>
          </cell>
          <cell r="L6503" t="str">
            <v>02895-3927</v>
          </cell>
          <cell r="N6503">
            <v>0</v>
          </cell>
        </row>
        <row r="6504">
          <cell r="A6504">
            <v>66011764</v>
          </cell>
          <cell r="B6504" t="str">
            <v>N</v>
          </cell>
          <cell r="C6504" t="str">
            <v>NE66011764</v>
          </cell>
          <cell r="D6504" t="str">
            <v>ASTHMA &amp; ALLERGY PHYS-LOG ONLY</v>
          </cell>
          <cell r="E6504" t="str">
            <v>UMASS</v>
          </cell>
          <cell r="F6504" t="str">
            <v>675 PARAMOUNT DR STE 350</v>
          </cell>
          <cell r="G6504" t="str">
            <v>RAYNHAM, MA 02767-5416</v>
          </cell>
          <cell r="J6504" t="str">
            <v>RAYNHAM</v>
          </cell>
          <cell r="K6504" t="str">
            <v>MA</v>
          </cell>
          <cell r="L6504" t="str">
            <v>02767-5416</v>
          </cell>
          <cell r="N6504">
            <v>0</v>
          </cell>
        </row>
        <row r="6505">
          <cell r="A6505">
            <v>66011765</v>
          </cell>
          <cell r="B6505" t="str">
            <v>N</v>
          </cell>
          <cell r="C6505" t="str">
            <v>NE66011765</v>
          </cell>
          <cell r="D6505" t="str">
            <v>FCNE READING - SUPPLIES ONLY</v>
          </cell>
          <cell r="E6505" t="str">
            <v>FERTILITY</v>
          </cell>
          <cell r="F6505" t="str">
            <v>20 PONDMEADOW DR</v>
          </cell>
          <cell r="G6505" t="str">
            <v>READING, MA 01867-3218</v>
          </cell>
          <cell r="J6505" t="str">
            <v>READING</v>
          </cell>
          <cell r="K6505" t="str">
            <v>MA</v>
          </cell>
          <cell r="L6505" t="str">
            <v>01867-3218</v>
          </cell>
          <cell r="N6505">
            <v>0</v>
          </cell>
        </row>
        <row r="6506">
          <cell r="A6506">
            <v>66011766</v>
          </cell>
          <cell r="B6506" t="str">
            <v>Y</v>
          </cell>
          <cell r="C6506" t="str">
            <v>NE66011766</v>
          </cell>
          <cell r="D6506" t="str">
            <v>DEDHAM FAMILY PRACTICE</v>
          </cell>
          <cell r="E6506" t="str">
            <v>DEDHAM</v>
          </cell>
          <cell r="F6506" t="str">
            <v>850 WASHINGTON ST STE 2</v>
          </cell>
          <cell r="G6506" t="str">
            <v>DEDHAM, MA 02026-6000</v>
          </cell>
          <cell r="J6506" t="str">
            <v>DEDHAM</v>
          </cell>
          <cell r="K6506" t="str">
            <v>MA</v>
          </cell>
          <cell r="L6506" t="str">
            <v>02026-6000</v>
          </cell>
          <cell r="N6506">
            <v>0</v>
          </cell>
        </row>
        <row r="6507">
          <cell r="A6507">
            <v>66011767</v>
          </cell>
          <cell r="B6507" t="str">
            <v>Y</v>
          </cell>
          <cell r="C6507" t="str">
            <v>NE66011767</v>
          </cell>
          <cell r="D6507" t="str">
            <v>WALPOLE INTERNAL-DR BERHANE</v>
          </cell>
          <cell r="E6507" t="str">
            <v>WALPOLE INTERNAL MEDICINE</v>
          </cell>
          <cell r="F6507" t="str">
            <v>1000 EAST ST</v>
          </cell>
          <cell r="G6507" t="str">
            <v>WALPOLE, MA 02081-2900</v>
          </cell>
          <cell r="J6507" t="str">
            <v>WALPOLE</v>
          </cell>
          <cell r="K6507" t="str">
            <v>MA</v>
          </cell>
          <cell r="L6507" t="str">
            <v>02081-2900</v>
          </cell>
          <cell r="M6507">
            <v>0</v>
          </cell>
          <cell r="N6507">
            <v>0</v>
          </cell>
        </row>
        <row r="6508">
          <cell r="A6508">
            <v>66011768</v>
          </cell>
          <cell r="B6508" t="str">
            <v>Y</v>
          </cell>
          <cell r="C6508" t="str">
            <v>NE66011768</v>
          </cell>
          <cell r="D6508" t="str">
            <v>WELLCARE PHYSICIANS GROUP</v>
          </cell>
          <cell r="E6508" t="str">
            <v>WELLCARE PHYSICIANS GROUP</v>
          </cell>
          <cell r="F6508" t="str">
            <v>100 MORSE ST</v>
          </cell>
          <cell r="G6508" t="str">
            <v>NORWOOD, MA 02062-4679</v>
          </cell>
          <cell r="J6508" t="str">
            <v>NORWOOD</v>
          </cell>
          <cell r="K6508" t="str">
            <v>MA</v>
          </cell>
          <cell r="L6508" t="str">
            <v>02062-4679</v>
          </cell>
          <cell r="M6508">
            <v>0</v>
          </cell>
          <cell r="N6508">
            <v>0</v>
          </cell>
        </row>
        <row r="6509">
          <cell r="A6509">
            <v>66011769</v>
          </cell>
          <cell r="B6509" t="str">
            <v>Y</v>
          </cell>
          <cell r="C6509" t="str">
            <v>NE66011769</v>
          </cell>
          <cell r="D6509" t="str">
            <v>UMASS DARTMOUTH-HEALTH SERVICE</v>
          </cell>
          <cell r="E6509" t="str">
            <v>UMASS</v>
          </cell>
          <cell r="F6509" t="str">
            <v>285 OLD WESTPORT RD</v>
          </cell>
          <cell r="G6509" t="str">
            <v>NORTH DARTMOUTH, MA 02747-2356</v>
          </cell>
          <cell r="J6509" t="str">
            <v>NORTH DARTMOUTH</v>
          </cell>
          <cell r="K6509" t="str">
            <v>MA</v>
          </cell>
          <cell r="L6509" t="str">
            <v>02747-2356</v>
          </cell>
          <cell r="M6509">
            <v>0</v>
          </cell>
          <cell r="N6509">
            <v>0</v>
          </cell>
        </row>
        <row r="6510">
          <cell r="A6510">
            <v>66011770</v>
          </cell>
          <cell r="B6510" t="str">
            <v>Y</v>
          </cell>
          <cell r="C6510" t="str">
            <v>NE66011770</v>
          </cell>
          <cell r="D6510" t="str">
            <v>ASSOCIATES IN OTOLARYNGOLOGY</v>
          </cell>
          <cell r="E6510" t="str">
            <v>UMASS</v>
          </cell>
          <cell r="F6510" t="str">
            <v>48 ELM ST</v>
          </cell>
          <cell r="G6510" t="str">
            <v>WORCESTER, MA 01609-2541</v>
          </cell>
          <cell r="J6510" t="str">
            <v>WORCESTER</v>
          </cell>
          <cell r="K6510" t="str">
            <v>MA</v>
          </cell>
          <cell r="L6510" t="str">
            <v>01609-2541</v>
          </cell>
          <cell r="M6510">
            <v>0</v>
          </cell>
          <cell r="N6510">
            <v>0</v>
          </cell>
        </row>
        <row r="6511">
          <cell r="A6511">
            <v>66011771</v>
          </cell>
          <cell r="B6511" t="str">
            <v>Y</v>
          </cell>
          <cell r="C6511" t="str">
            <v>NE66011771</v>
          </cell>
          <cell r="D6511" t="str">
            <v>CAREWELL URGENT CARE - NORWELL</v>
          </cell>
          <cell r="E6511" t="str">
            <v>CAREWELL</v>
          </cell>
          <cell r="F6511" t="str">
            <v>42 WASHINGTON ST</v>
          </cell>
          <cell r="G6511" t="str">
            <v>NORWELL, MA 02061-1716</v>
          </cell>
          <cell r="J6511" t="str">
            <v>NORWELL</v>
          </cell>
          <cell r="K6511" t="str">
            <v>MA</v>
          </cell>
          <cell r="L6511" t="str">
            <v>02061-1716</v>
          </cell>
          <cell r="M6511">
            <v>0</v>
          </cell>
          <cell r="N6511">
            <v>0</v>
          </cell>
        </row>
        <row r="6512">
          <cell r="A6512">
            <v>66011772</v>
          </cell>
          <cell r="B6512" t="str">
            <v>Y</v>
          </cell>
          <cell r="C6512" t="str">
            <v>NE66011772</v>
          </cell>
          <cell r="D6512" t="str">
            <v>ANTHONY L LOMBARDI, MD</v>
          </cell>
          <cell r="E6512" t="str">
            <v>LOMBARDI, ANTHONY L</v>
          </cell>
          <cell r="F6512" t="str">
            <v>21 COLLEGE HILL RD FL 1</v>
          </cell>
          <cell r="G6512" t="str">
            <v>WARWICK, RI 02886-2745</v>
          </cell>
          <cell r="J6512" t="str">
            <v>WARWICK</v>
          </cell>
          <cell r="K6512" t="str">
            <v>RI</v>
          </cell>
          <cell r="L6512" t="str">
            <v>02886-2745</v>
          </cell>
          <cell r="M6512">
            <v>0</v>
          </cell>
          <cell r="N6512">
            <v>0</v>
          </cell>
        </row>
        <row r="6513">
          <cell r="A6513">
            <v>66011773</v>
          </cell>
          <cell r="B6513" t="str">
            <v>Y</v>
          </cell>
          <cell r="C6513" t="str">
            <v>NE66011773</v>
          </cell>
          <cell r="D6513" t="str">
            <v>TREE OF LIFE HEALTHCARE ASSOCI</v>
          </cell>
          <cell r="E6513" t="str">
            <v>UMASS</v>
          </cell>
          <cell r="F6513" t="str">
            <v>101 BARRY RD UNIT 1033</v>
          </cell>
          <cell r="G6513" t="str">
            <v>WORCESTER, MA 01609-1275</v>
          </cell>
          <cell r="J6513" t="str">
            <v>WORCESTER</v>
          </cell>
          <cell r="K6513" t="str">
            <v>MA</v>
          </cell>
          <cell r="L6513" t="str">
            <v>01609-1275</v>
          </cell>
          <cell r="M6513">
            <v>0</v>
          </cell>
          <cell r="N6513">
            <v>0</v>
          </cell>
        </row>
        <row r="6514">
          <cell r="A6514">
            <v>66011774</v>
          </cell>
          <cell r="B6514" t="str">
            <v>Y</v>
          </cell>
          <cell r="C6514" t="str">
            <v>NE66011774</v>
          </cell>
          <cell r="D6514" t="str">
            <v>WENDY SERGEANT, NP</v>
          </cell>
          <cell r="E6514" t="str">
            <v>UMASS</v>
          </cell>
          <cell r="F6514" t="str">
            <v>163 N MAIN ST</v>
          </cell>
          <cell r="G6514" t="str">
            <v>N BROOKFIELD, MA 01535-1400</v>
          </cell>
          <cell r="J6514" t="str">
            <v>N BROOKFIELD</v>
          </cell>
          <cell r="K6514" t="str">
            <v>MA</v>
          </cell>
          <cell r="L6514" t="str">
            <v>01535-1400</v>
          </cell>
          <cell r="M6514">
            <v>0</v>
          </cell>
          <cell r="N6514">
            <v>0</v>
          </cell>
        </row>
        <row r="6515">
          <cell r="A6515">
            <v>66011775</v>
          </cell>
          <cell r="B6515" t="str">
            <v>Y</v>
          </cell>
          <cell r="C6515" t="str">
            <v>NE66011775</v>
          </cell>
          <cell r="D6515" t="str">
            <v>JOHN L BRUSCH MD</v>
          </cell>
          <cell r="E6515" t="str">
            <v>UMASS</v>
          </cell>
          <cell r="F6515" t="str">
            <v>1493 CAMBRIDGE ST</v>
          </cell>
          <cell r="G6515" t="str">
            <v>CAMBRIDGE, MA 02139-1047</v>
          </cell>
          <cell r="J6515" t="str">
            <v>CAMBRIDGE</v>
          </cell>
          <cell r="K6515" t="str">
            <v>MA</v>
          </cell>
          <cell r="L6515" t="str">
            <v>02139-1047</v>
          </cell>
          <cell r="N6515">
            <v>0</v>
          </cell>
        </row>
        <row r="6516">
          <cell r="A6516">
            <v>66011776</v>
          </cell>
          <cell r="B6516" t="str">
            <v>Y</v>
          </cell>
          <cell r="C6516" t="str">
            <v>NE66011776</v>
          </cell>
          <cell r="D6516" t="str">
            <v>GROTON WELLNESS</v>
          </cell>
          <cell r="E6516" t="str">
            <v>GROTON WELLNESS</v>
          </cell>
          <cell r="F6516" t="str">
            <v>493 MAIN ST</v>
          </cell>
          <cell r="G6516" t="str">
            <v>GROTON, MA 01450-4254</v>
          </cell>
          <cell r="J6516" t="str">
            <v>GROTON</v>
          </cell>
          <cell r="K6516" t="str">
            <v>MA</v>
          </cell>
          <cell r="L6516" t="str">
            <v>01450-4254</v>
          </cell>
          <cell r="M6516">
            <v>0</v>
          </cell>
          <cell r="N6516">
            <v>0</v>
          </cell>
        </row>
        <row r="6517">
          <cell r="A6517">
            <v>66011777</v>
          </cell>
          <cell r="B6517" t="str">
            <v>Y</v>
          </cell>
          <cell r="C6517" t="str">
            <v>NE66011777</v>
          </cell>
          <cell r="D6517" t="str">
            <v>BLACKSTONE VALLEY FAMILY PHYSI</v>
          </cell>
          <cell r="E6517" t="str">
            <v>UMASS</v>
          </cell>
          <cell r="F6517" t="str">
            <v>18 GRANITE ST</v>
          </cell>
          <cell r="G6517" t="str">
            <v>WHITINSVILLE, MA 01588-1908</v>
          </cell>
          <cell r="J6517" t="str">
            <v>WHITINSVILLE</v>
          </cell>
          <cell r="K6517" t="str">
            <v>MA</v>
          </cell>
          <cell r="L6517" t="str">
            <v>01588-1908</v>
          </cell>
          <cell r="M6517">
            <v>0</v>
          </cell>
          <cell r="N6517">
            <v>0</v>
          </cell>
        </row>
        <row r="6518">
          <cell r="A6518">
            <v>66011778</v>
          </cell>
          <cell r="B6518" t="str">
            <v>Y</v>
          </cell>
          <cell r="C6518" t="str">
            <v>NE66011778</v>
          </cell>
          <cell r="D6518" t="str">
            <v>DEBORAH HAZEN,MD</v>
          </cell>
          <cell r="E6518" t="str">
            <v>UMASS</v>
          </cell>
          <cell r="F6518" t="str">
            <v>555 MAIN ST</v>
          </cell>
          <cell r="G6518" t="str">
            <v>SHREWSBURY, MA 01545-2932</v>
          </cell>
          <cell r="J6518" t="str">
            <v>SHREWSBURY</v>
          </cell>
          <cell r="K6518" t="str">
            <v>MA</v>
          </cell>
          <cell r="L6518" t="str">
            <v>01545-2932</v>
          </cell>
          <cell r="M6518">
            <v>42.296984999999999</v>
          </cell>
          <cell r="N6518">
            <v>-71.715593999999996</v>
          </cell>
        </row>
        <row r="6519">
          <cell r="A6519">
            <v>66011779</v>
          </cell>
          <cell r="B6519" t="str">
            <v>N</v>
          </cell>
          <cell r="C6519" t="str">
            <v>NE66011779</v>
          </cell>
          <cell r="D6519" t="str">
            <v>HARRINGTON PHYS SERVICE OB/GYN</v>
          </cell>
          <cell r="E6519" t="str">
            <v>UMASS</v>
          </cell>
          <cell r="F6519" t="str">
            <v>100 SOUTH ST STE G05</v>
          </cell>
          <cell r="G6519" t="str">
            <v>SOUTHBRIDGE, MA 01550-4051</v>
          </cell>
          <cell r="J6519" t="str">
            <v>SOUTHBRIDGE</v>
          </cell>
          <cell r="K6519" t="str">
            <v>MA</v>
          </cell>
          <cell r="L6519" t="str">
            <v>01550-4051</v>
          </cell>
          <cell r="N6519">
            <v>0</v>
          </cell>
        </row>
        <row r="6520">
          <cell r="A6520">
            <v>66011780</v>
          </cell>
          <cell r="B6520" t="str">
            <v>Y</v>
          </cell>
          <cell r="C6520" t="str">
            <v>NE66011780</v>
          </cell>
          <cell r="D6520" t="str">
            <v>KIDNEY &amp; HYPERTENSION CLINIC</v>
          </cell>
          <cell r="E6520" t="str">
            <v>UMASS</v>
          </cell>
          <cell r="F6520" t="str">
            <v>640 BOLTON ST</v>
          </cell>
          <cell r="G6520" t="str">
            <v>MARLBOROUGH, MA 01752-3999</v>
          </cell>
          <cell r="J6520" t="str">
            <v>MARLBOROUGH</v>
          </cell>
          <cell r="K6520" t="str">
            <v>MA</v>
          </cell>
          <cell r="L6520" t="str">
            <v>01752-3999</v>
          </cell>
          <cell r="M6520">
            <v>0</v>
          </cell>
          <cell r="N6520">
            <v>0</v>
          </cell>
        </row>
        <row r="6521">
          <cell r="A6521">
            <v>66011781</v>
          </cell>
          <cell r="B6521" t="str">
            <v>Y</v>
          </cell>
          <cell r="C6521" t="str">
            <v>NE66011781</v>
          </cell>
          <cell r="D6521" t="str">
            <v>RIVERSIDE COMMUNITY CARE</v>
          </cell>
          <cell r="E6521" t="str">
            <v>UMASS</v>
          </cell>
          <cell r="F6521" t="str">
            <v>206 MILFORD ST</v>
          </cell>
          <cell r="G6521" t="str">
            <v>UPTON, MA 01568-1309</v>
          </cell>
          <cell r="J6521" t="str">
            <v>UPTON</v>
          </cell>
          <cell r="K6521" t="str">
            <v>MA</v>
          </cell>
          <cell r="L6521" t="str">
            <v>01568-1309</v>
          </cell>
          <cell r="N6521">
            <v>0</v>
          </cell>
        </row>
        <row r="6522">
          <cell r="A6522">
            <v>66011782</v>
          </cell>
          <cell r="B6522" t="str">
            <v>Y</v>
          </cell>
          <cell r="C6522" t="str">
            <v>NE66011782</v>
          </cell>
          <cell r="D6522" t="str">
            <v>MILFORD GASTROENTEROLOGY</v>
          </cell>
          <cell r="E6522" t="str">
            <v>UMASS</v>
          </cell>
          <cell r="F6522" t="str">
            <v>215 WEST ST</v>
          </cell>
          <cell r="G6522" t="str">
            <v>MILFORD, MA 01757-2277</v>
          </cell>
          <cell r="J6522" t="str">
            <v>MILFORD</v>
          </cell>
          <cell r="K6522" t="str">
            <v>MA</v>
          </cell>
          <cell r="L6522" t="str">
            <v>01757-2277</v>
          </cell>
          <cell r="M6522">
            <v>0</v>
          </cell>
          <cell r="N6522">
            <v>0</v>
          </cell>
        </row>
        <row r="6523">
          <cell r="A6523">
            <v>66011783</v>
          </cell>
          <cell r="B6523" t="str">
            <v>N</v>
          </cell>
          <cell r="C6523" t="str">
            <v>NE66011783</v>
          </cell>
          <cell r="D6523" t="str">
            <v>DEMOSTHENES AGIOMAVRITIS MD</v>
          </cell>
          <cell r="E6523" t="str">
            <v>AGIOMAVRITIS (TERM)</v>
          </cell>
          <cell r="F6523" t="str">
            <v>385 GROVE ST STE 120</v>
          </cell>
          <cell r="G6523" t="str">
            <v>WORCESTER, MA 01605-3924</v>
          </cell>
          <cell r="J6523" t="str">
            <v>WORCESTER</v>
          </cell>
          <cell r="K6523" t="str">
            <v>MA</v>
          </cell>
          <cell r="L6523" t="str">
            <v>01605-3924</v>
          </cell>
          <cell r="N6523">
            <v>0</v>
          </cell>
        </row>
        <row r="6524">
          <cell r="A6524">
            <v>66011784</v>
          </cell>
          <cell r="B6524" t="str">
            <v>N</v>
          </cell>
          <cell r="C6524" t="str">
            <v>NE66011784</v>
          </cell>
          <cell r="D6524" t="str">
            <v>MICHAEL J BIANCAMANO DPM</v>
          </cell>
          <cell r="E6524" t="str">
            <v>BIANCAMANO (TERM)</v>
          </cell>
          <cell r="F6524" t="str">
            <v>993 PROVIDENCE RD</v>
          </cell>
          <cell r="G6524" t="str">
            <v>WHITINSVILLE, MA 01588-2123</v>
          </cell>
          <cell r="J6524" t="str">
            <v>WHITINSVILLE</v>
          </cell>
          <cell r="K6524" t="str">
            <v>MA</v>
          </cell>
          <cell r="L6524" t="str">
            <v>01588-2123</v>
          </cell>
          <cell r="N6524">
            <v>0</v>
          </cell>
        </row>
        <row r="6525">
          <cell r="A6525">
            <v>66011785</v>
          </cell>
          <cell r="B6525" t="str">
            <v>N</v>
          </cell>
          <cell r="C6525" t="str">
            <v>NE66011785</v>
          </cell>
          <cell r="D6525" t="str">
            <v>THERESA R CERULLI MD</v>
          </cell>
          <cell r="E6525" t="str">
            <v>CERULLI (TERM)</v>
          </cell>
          <cell r="F6525" t="str">
            <v>451 ANDOVER ST STE 130</v>
          </cell>
          <cell r="G6525" t="str">
            <v>NORTH ANDOVER, MA 01845-5070</v>
          </cell>
          <cell r="J6525" t="str">
            <v>NORTH ANDOVER</v>
          </cell>
          <cell r="K6525" t="str">
            <v>MA</v>
          </cell>
          <cell r="L6525" t="str">
            <v>01845-5070</v>
          </cell>
          <cell r="N6525">
            <v>0</v>
          </cell>
        </row>
        <row r="6526">
          <cell r="A6526">
            <v>66011786</v>
          </cell>
          <cell r="B6526" t="str">
            <v>N</v>
          </cell>
          <cell r="C6526" t="str">
            <v>NE66011786</v>
          </cell>
          <cell r="D6526" t="str">
            <v>METROWEST ALLERGY ASSOC-NORTHB</v>
          </cell>
          <cell r="E6526" t="str">
            <v>UMASS</v>
          </cell>
          <cell r="F6526" t="str">
            <v>112 MAIN ST</v>
          </cell>
          <cell r="G6526" t="str">
            <v>NORTHBOROUGH, MA 01532-1914</v>
          </cell>
          <cell r="J6526" t="str">
            <v>NORTHBOROUGH</v>
          </cell>
          <cell r="K6526" t="str">
            <v>MA</v>
          </cell>
          <cell r="L6526" t="str">
            <v>01532-1914</v>
          </cell>
          <cell r="N6526">
            <v>0</v>
          </cell>
        </row>
        <row r="6527">
          <cell r="A6527">
            <v>66011787</v>
          </cell>
          <cell r="B6527" t="str">
            <v>Y</v>
          </cell>
          <cell r="C6527" t="str">
            <v>NE66011787</v>
          </cell>
          <cell r="D6527" t="str">
            <v>CHILD HEART ASSOCIATES</v>
          </cell>
          <cell r="E6527" t="str">
            <v>UMASS</v>
          </cell>
          <cell r="F6527" t="str">
            <v>33 OAK AVE</v>
          </cell>
          <cell r="G6527" t="str">
            <v>WORCESTER, MA 01605-2752</v>
          </cell>
          <cell r="J6527" t="str">
            <v>WORCESTER</v>
          </cell>
          <cell r="K6527" t="str">
            <v>MA</v>
          </cell>
          <cell r="L6527" t="str">
            <v>01605-2752</v>
          </cell>
          <cell r="M6527">
            <v>0</v>
          </cell>
          <cell r="N6527">
            <v>0</v>
          </cell>
        </row>
        <row r="6528">
          <cell r="A6528">
            <v>66011788</v>
          </cell>
          <cell r="B6528" t="str">
            <v>N</v>
          </cell>
          <cell r="C6528" t="str">
            <v>NE66011788</v>
          </cell>
          <cell r="D6528" t="str">
            <v>MASS LUNG AND ALLERGY,PC-WORCE</v>
          </cell>
          <cell r="E6528" t="str">
            <v>UMASS</v>
          </cell>
          <cell r="F6528" t="str">
            <v>33 OAK ST</v>
          </cell>
          <cell r="G6528" t="str">
            <v>WORCESTER, MA 01609-2508</v>
          </cell>
          <cell r="J6528" t="str">
            <v>WORCESTER</v>
          </cell>
          <cell r="K6528" t="str">
            <v>MA</v>
          </cell>
          <cell r="L6528" t="str">
            <v>01609-2508</v>
          </cell>
          <cell r="N6528">
            <v>0</v>
          </cell>
        </row>
        <row r="6529">
          <cell r="A6529">
            <v>66011789</v>
          </cell>
          <cell r="B6529" t="str">
            <v>Y</v>
          </cell>
          <cell r="C6529" t="str">
            <v>NE66011789</v>
          </cell>
          <cell r="D6529" t="str">
            <v>BRIAN PETRIE, M.D.</v>
          </cell>
          <cell r="E6529" t="str">
            <v>PETRIE</v>
          </cell>
          <cell r="F6529" t="str">
            <v>575 SOUTH ST W STE 2</v>
          </cell>
          <cell r="G6529" t="str">
            <v>RAYNHAM, MA 02767-5305</v>
          </cell>
          <cell r="J6529" t="str">
            <v>RAYNHAM</v>
          </cell>
          <cell r="K6529" t="str">
            <v>MA</v>
          </cell>
          <cell r="L6529" t="str">
            <v>02767-5305</v>
          </cell>
          <cell r="N6529">
            <v>0</v>
          </cell>
        </row>
        <row r="6530">
          <cell r="A6530">
            <v>66011790</v>
          </cell>
          <cell r="B6530" t="str">
            <v>N</v>
          </cell>
          <cell r="C6530" t="str">
            <v>NE66011790</v>
          </cell>
          <cell r="D6530" t="str">
            <v>DEREK POLONSKY,MD</v>
          </cell>
          <cell r="E6530" t="str">
            <v>UMASS</v>
          </cell>
          <cell r="F6530" t="str">
            <v>1180 BEACON ST STE 4C</v>
          </cell>
          <cell r="G6530" t="str">
            <v>BROOKLINE, MA 02446-3806</v>
          </cell>
          <cell r="J6530" t="str">
            <v>BROOKLINE</v>
          </cell>
          <cell r="K6530" t="str">
            <v>MA</v>
          </cell>
          <cell r="L6530" t="str">
            <v>02446-3806</v>
          </cell>
          <cell r="N6530">
            <v>0</v>
          </cell>
        </row>
        <row r="6531">
          <cell r="A6531">
            <v>66011791</v>
          </cell>
          <cell r="B6531" t="str">
            <v>Y</v>
          </cell>
          <cell r="C6531" t="str">
            <v>NE66011791</v>
          </cell>
          <cell r="D6531" t="str">
            <v>SMOC BEHAVIORAL HEALTH SERVICE</v>
          </cell>
          <cell r="E6531" t="str">
            <v>UMASS</v>
          </cell>
          <cell r="F6531" t="str">
            <v>230 MAPLE ST</v>
          </cell>
          <cell r="G6531" t="str">
            <v>MARLBOROUGH, MA 01752-3250</v>
          </cell>
          <cell r="J6531" t="str">
            <v>MARLBOROUGH</v>
          </cell>
          <cell r="K6531" t="str">
            <v>MA</v>
          </cell>
          <cell r="L6531" t="str">
            <v>01752-3250</v>
          </cell>
          <cell r="M6531">
            <v>0</v>
          </cell>
          <cell r="N6531">
            <v>0</v>
          </cell>
        </row>
        <row r="6532">
          <cell r="A6532">
            <v>66011792</v>
          </cell>
          <cell r="B6532" t="str">
            <v>Y</v>
          </cell>
          <cell r="C6532" t="str">
            <v>NE66011792</v>
          </cell>
          <cell r="D6532" t="str">
            <v>ALCY TORRES, M.D.</v>
          </cell>
          <cell r="E6532" t="str">
            <v>TORRES</v>
          </cell>
          <cell r="F6532" t="str">
            <v>536 WASHINGTON ST</v>
          </cell>
          <cell r="G6532" t="str">
            <v>ABINGTON, MA 02351-2465</v>
          </cell>
          <cell r="J6532" t="str">
            <v>ABINGTON</v>
          </cell>
          <cell r="K6532" t="str">
            <v>MA</v>
          </cell>
          <cell r="L6532" t="str">
            <v>02351-2465</v>
          </cell>
          <cell r="N6532">
            <v>0</v>
          </cell>
        </row>
        <row r="6533">
          <cell r="A6533">
            <v>66011793</v>
          </cell>
          <cell r="B6533" t="str">
            <v>Y</v>
          </cell>
          <cell r="C6533" t="str">
            <v>NE66011793</v>
          </cell>
          <cell r="D6533" t="str">
            <v>THE COLLEGE OF THE HOLY CROSS</v>
          </cell>
          <cell r="E6533" t="str">
            <v>UMASS</v>
          </cell>
          <cell r="F6533" t="str">
            <v>1 COLLEGE ST</v>
          </cell>
          <cell r="G6533" t="str">
            <v>WORCESTER, MA 01610-2322</v>
          </cell>
          <cell r="J6533" t="str">
            <v>WORCESTER</v>
          </cell>
          <cell r="K6533" t="str">
            <v>MA</v>
          </cell>
          <cell r="L6533" t="str">
            <v>01610-2322</v>
          </cell>
          <cell r="M6533">
            <v>0</v>
          </cell>
          <cell r="N6533">
            <v>0</v>
          </cell>
        </row>
        <row r="6534">
          <cell r="A6534">
            <v>66011794</v>
          </cell>
          <cell r="B6534" t="str">
            <v>Y</v>
          </cell>
          <cell r="C6534" t="str">
            <v>NE66011794</v>
          </cell>
          <cell r="D6534" t="str">
            <v>RHEUMATOLOGY INTER MED ASSOCIA</v>
          </cell>
          <cell r="E6534" t="str">
            <v>UMASS</v>
          </cell>
          <cell r="F6534" t="str">
            <v>64C CONCORD ST</v>
          </cell>
          <cell r="G6534" t="str">
            <v>WILMINGTON, MA 01887-2179</v>
          </cell>
          <cell r="J6534" t="str">
            <v>WILMINGTON</v>
          </cell>
          <cell r="K6534" t="str">
            <v>MA</v>
          </cell>
          <cell r="L6534" t="str">
            <v>01887-2179</v>
          </cell>
          <cell r="M6534">
            <v>42.558166</v>
          </cell>
          <cell r="N6534">
            <v>-71.137415000000004</v>
          </cell>
        </row>
        <row r="6535">
          <cell r="A6535">
            <v>66011795</v>
          </cell>
          <cell r="B6535" t="str">
            <v>N</v>
          </cell>
          <cell r="C6535" t="str">
            <v>NE66011795</v>
          </cell>
          <cell r="D6535" t="str">
            <v>ORTHOPEDIC CARE SPECIALISTS</v>
          </cell>
          <cell r="E6535" t="str">
            <v>UMASS</v>
          </cell>
          <cell r="F6535" t="str">
            <v>15 ROCHE BROS WAY</v>
          </cell>
          <cell r="G6535" t="str">
            <v>NORTH EASTON, MA 02356-1000</v>
          </cell>
          <cell r="J6535" t="str">
            <v>NORTH EASTON</v>
          </cell>
          <cell r="K6535" t="str">
            <v>MA</v>
          </cell>
          <cell r="L6535" t="str">
            <v>02356-1000</v>
          </cell>
          <cell r="N6535">
            <v>0</v>
          </cell>
        </row>
        <row r="6536">
          <cell r="A6536">
            <v>66011796</v>
          </cell>
          <cell r="B6536" t="str">
            <v>Y</v>
          </cell>
          <cell r="C6536" t="str">
            <v>NE66011796</v>
          </cell>
          <cell r="D6536" t="str">
            <v>PREGABALIN STUDY/DR SPIERINGS</v>
          </cell>
          <cell r="E6536" t="str">
            <v>MEDVADIS</v>
          </cell>
          <cell r="F6536" t="str">
            <v>72 MOUNT AUBURN ST</v>
          </cell>
          <cell r="G6536" t="str">
            <v>WATERTOWN, MA 02472-3930</v>
          </cell>
          <cell r="J6536" t="str">
            <v>WATERTOWN</v>
          </cell>
          <cell r="K6536" t="str">
            <v>MA</v>
          </cell>
          <cell r="L6536" t="str">
            <v>02472-3930</v>
          </cell>
          <cell r="N6536">
            <v>0</v>
          </cell>
        </row>
        <row r="6537">
          <cell r="A6537">
            <v>66011797</v>
          </cell>
          <cell r="B6537" t="str">
            <v>Y</v>
          </cell>
          <cell r="C6537" t="str">
            <v>NE66011797</v>
          </cell>
          <cell r="D6537" t="str">
            <v>NORTHBORO PSYCHIATRY ASSOCIATE</v>
          </cell>
          <cell r="E6537" t="str">
            <v>UMASS</v>
          </cell>
          <cell r="F6537" t="str">
            <v>112 MAIN ST</v>
          </cell>
          <cell r="G6537" t="str">
            <v>NORTHBOROUGH, MA 01532-1914</v>
          </cell>
          <cell r="J6537" t="str">
            <v>NORTHBOROUGH</v>
          </cell>
          <cell r="K6537" t="str">
            <v>MA</v>
          </cell>
          <cell r="L6537" t="str">
            <v>01532-1914</v>
          </cell>
          <cell r="M6537">
            <v>0</v>
          </cell>
          <cell r="N6537">
            <v>0</v>
          </cell>
        </row>
        <row r="6538">
          <cell r="A6538">
            <v>66011798</v>
          </cell>
          <cell r="B6538" t="str">
            <v>Y</v>
          </cell>
          <cell r="C6538" t="str">
            <v>NE66011798</v>
          </cell>
          <cell r="D6538" t="str">
            <v>WEYLER FAM WELLNESS CENTER-CLI</v>
          </cell>
          <cell r="E6538" t="str">
            <v>UMASS</v>
          </cell>
          <cell r="F6538" t="str">
            <v>73 HAMILTON ST</v>
          </cell>
          <cell r="G6538" t="str">
            <v>WORCESTER, MA 01604-2213</v>
          </cell>
          <cell r="J6538" t="str">
            <v>WORCESTER</v>
          </cell>
          <cell r="K6538" t="str">
            <v>MA</v>
          </cell>
          <cell r="L6538" t="str">
            <v>01604-2213</v>
          </cell>
          <cell r="M6538">
            <v>0</v>
          </cell>
          <cell r="N6538">
            <v>0</v>
          </cell>
        </row>
        <row r="6539">
          <cell r="A6539">
            <v>66011799</v>
          </cell>
          <cell r="B6539" t="str">
            <v>Y</v>
          </cell>
          <cell r="C6539" t="str">
            <v>NE66011799</v>
          </cell>
          <cell r="D6539" t="str">
            <v>DEBS CHIROPRATIC PC</v>
          </cell>
          <cell r="E6539" t="str">
            <v>UMASS</v>
          </cell>
          <cell r="F6539" t="str">
            <v>352 BOSTON TPKE</v>
          </cell>
          <cell r="G6539" t="str">
            <v>SHREWSBURY, MA 01545-3873</v>
          </cell>
          <cell r="J6539" t="str">
            <v>SHREWSBURY</v>
          </cell>
          <cell r="K6539" t="str">
            <v>MA</v>
          </cell>
          <cell r="L6539" t="str">
            <v>01545-3873</v>
          </cell>
          <cell r="M6539">
            <v>0</v>
          </cell>
          <cell r="N6539">
            <v>0</v>
          </cell>
        </row>
        <row r="6540">
          <cell r="A6540">
            <v>66011800</v>
          </cell>
          <cell r="B6540" t="str">
            <v>Y</v>
          </cell>
          <cell r="C6540" t="str">
            <v>NE66011800</v>
          </cell>
          <cell r="D6540" t="str">
            <v>AN N. THAI MD</v>
          </cell>
          <cell r="E6540" t="str">
            <v>UMASS</v>
          </cell>
          <cell r="F6540" t="str">
            <v>1443 DORCHESTER AVE</v>
          </cell>
          <cell r="G6540" t="str">
            <v>DORCHESTER, MA 02122-1347</v>
          </cell>
          <cell r="J6540" t="str">
            <v>DORCHESTER</v>
          </cell>
          <cell r="K6540" t="str">
            <v>MA</v>
          </cell>
          <cell r="L6540" t="str">
            <v>02122-1347</v>
          </cell>
          <cell r="M6540">
            <v>0</v>
          </cell>
          <cell r="N6540">
            <v>0</v>
          </cell>
        </row>
        <row r="6541">
          <cell r="A6541">
            <v>66011801</v>
          </cell>
          <cell r="B6541" t="str">
            <v>Y</v>
          </cell>
          <cell r="C6541" t="str">
            <v>NE66011801</v>
          </cell>
          <cell r="D6541" t="str">
            <v>VALLEY PSYCHIATRIC SERV-WORCES</v>
          </cell>
          <cell r="E6541" t="str">
            <v>UMASS</v>
          </cell>
          <cell r="F6541" t="str">
            <v>255 PARK AVE STE 500</v>
          </cell>
          <cell r="G6541" t="str">
            <v>WORCESTER, MA 01609-1958</v>
          </cell>
          <cell r="J6541" t="str">
            <v>WORCESTER</v>
          </cell>
          <cell r="K6541" t="str">
            <v>MA</v>
          </cell>
          <cell r="L6541" t="str">
            <v>01609-1958</v>
          </cell>
          <cell r="M6541">
            <v>0</v>
          </cell>
          <cell r="N6541">
            <v>0</v>
          </cell>
        </row>
        <row r="6542">
          <cell r="A6542">
            <v>66011802</v>
          </cell>
          <cell r="B6542" t="str">
            <v>Y</v>
          </cell>
          <cell r="C6542" t="str">
            <v>NE66011802</v>
          </cell>
          <cell r="D6542" t="str">
            <v>WETZEL CENTER</v>
          </cell>
          <cell r="E6542" t="str">
            <v>UMASS</v>
          </cell>
          <cell r="F6542" t="str">
            <v>2 GRANITE ST</v>
          </cell>
          <cell r="G6542" t="str">
            <v>WORCESTER, MA 01604-5428</v>
          </cell>
          <cell r="J6542" t="str">
            <v>WORCESTER</v>
          </cell>
          <cell r="K6542" t="str">
            <v>MA</v>
          </cell>
          <cell r="L6542" t="str">
            <v>01604-5428</v>
          </cell>
          <cell r="M6542">
            <v>0</v>
          </cell>
          <cell r="N6542">
            <v>0</v>
          </cell>
        </row>
        <row r="6543">
          <cell r="A6543">
            <v>66011803</v>
          </cell>
          <cell r="B6543" t="str">
            <v>Y</v>
          </cell>
          <cell r="C6543" t="str">
            <v>NE66011803</v>
          </cell>
          <cell r="D6543" t="str">
            <v>NEW ENGLAND REG HEADACHE CENTE</v>
          </cell>
          <cell r="E6543" t="str">
            <v>UMASS</v>
          </cell>
          <cell r="F6543" t="str">
            <v>85 PRESCOTT ST STE 101</v>
          </cell>
          <cell r="G6543" t="str">
            <v>WORCESTER, MA 01605-2610</v>
          </cell>
          <cell r="J6543" t="str">
            <v>WORCESTER</v>
          </cell>
          <cell r="K6543" t="str">
            <v>MA</v>
          </cell>
          <cell r="L6543" t="str">
            <v>01605-2610</v>
          </cell>
          <cell r="M6543">
            <v>0</v>
          </cell>
          <cell r="N6543">
            <v>0</v>
          </cell>
        </row>
        <row r="6544">
          <cell r="A6544">
            <v>66011804</v>
          </cell>
          <cell r="B6544" t="str">
            <v>Y</v>
          </cell>
          <cell r="C6544" t="str">
            <v>NE66011804</v>
          </cell>
          <cell r="D6544" t="str">
            <v>FENWAY - ATN 109 STUDY</v>
          </cell>
          <cell r="E6544" t="str">
            <v>FENWAY</v>
          </cell>
          <cell r="F6544" t="str">
            <v>1340 BOYLSTON ST</v>
          </cell>
          <cell r="G6544" t="str">
            <v>BOSTON, MA 02215-4302</v>
          </cell>
          <cell r="J6544" t="str">
            <v>BOSTON</v>
          </cell>
          <cell r="K6544" t="str">
            <v>MA</v>
          </cell>
          <cell r="L6544" t="str">
            <v>02215-4302</v>
          </cell>
          <cell r="M6544">
            <v>0</v>
          </cell>
          <cell r="N6544">
            <v>0</v>
          </cell>
        </row>
        <row r="6545">
          <cell r="A6545">
            <v>66011805</v>
          </cell>
          <cell r="B6545" t="str">
            <v>Y</v>
          </cell>
          <cell r="C6545" t="str">
            <v>NE66011805</v>
          </cell>
          <cell r="D6545" t="str">
            <v>PROCARE SENIOR SERVICES LLC</v>
          </cell>
          <cell r="E6545" t="str">
            <v>PROCARE SENIOR SERVICES L</v>
          </cell>
          <cell r="F6545" t="str">
            <v>20 MARKET ST STE 206</v>
          </cell>
          <cell r="G6545" t="str">
            <v>MANCHESTER, NH 03101-1958</v>
          </cell>
          <cell r="J6545" t="str">
            <v>MANCHESTER</v>
          </cell>
          <cell r="K6545" t="str">
            <v>NH</v>
          </cell>
          <cell r="L6545" t="str">
            <v>03101-1958</v>
          </cell>
          <cell r="N6545">
            <v>0</v>
          </cell>
        </row>
        <row r="6546">
          <cell r="A6546">
            <v>66011806</v>
          </cell>
          <cell r="B6546" t="str">
            <v>Y</v>
          </cell>
          <cell r="C6546" t="str">
            <v>NE66011806</v>
          </cell>
          <cell r="D6546" t="str">
            <v>ADCARE HOSPITAL OF WORCESTER</v>
          </cell>
          <cell r="E6546" t="str">
            <v>UMASS</v>
          </cell>
          <cell r="F6546" t="str">
            <v>107 LINCOLN ST</v>
          </cell>
          <cell r="G6546" t="str">
            <v>WORCESTER, MA 01605-2401</v>
          </cell>
          <cell r="J6546" t="str">
            <v>WORCESTER</v>
          </cell>
          <cell r="K6546" t="str">
            <v>MA</v>
          </cell>
          <cell r="L6546" t="str">
            <v>01605-2401</v>
          </cell>
          <cell r="M6546">
            <v>0</v>
          </cell>
          <cell r="N6546">
            <v>0</v>
          </cell>
        </row>
        <row r="6547">
          <cell r="A6547">
            <v>66011807</v>
          </cell>
          <cell r="B6547" t="str">
            <v>Y</v>
          </cell>
          <cell r="C6547" t="str">
            <v>NE66011807</v>
          </cell>
          <cell r="D6547" t="str">
            <v>SATISH GUPTA MD</v>
          </cell>
          <cell r="E6547" t="str">
            <v>UMASS</v>
          </cell>
          <cell r="F6547" t="str">
            <v>92 E MAIN ST</v>
          </cell>
          <cell r="G6547" t="str">
            <v>WESTBOROUGH, MA 01581-1417</v>
          </cell>
          <cell r="J6547" t="str">
            <v>WESTBOROUGH</v>
          </cell>
          <cell r="K6547" t="str">
            <v>MA</v>
          </cell>
          <cell r="L6547" t="str">
            <v>01581-1417</v>
          </cell>
          <cell r="M6547">
            <v>0</v>
          </cell>
          <cell r="N6547">
            <v>0</v>
          </cell>
        </row>
        <row r="6548">
          <cell r="A6548">
            <v>66011808</v>
          </cell>
          <cell r="B6548" t="str">
            <v>Y</v>
          </cell>
          <cell r="C6548" t="str">
            <v>NE66011808</v>
          </cell>
          <cell r="D6548" t="str">
            <v>PHYSICAL MEDICINE &amp; REHAB SPIN</v>
          </cell>
          <cell r="E6548" t="str">
            <v>UMASS</v>
          </cell>
          <cell r="F6548" t="str">
            <v>201 HIGHLAND ST STE B</v>
          </cell>
          <cell r="G6548" t="str">
            <v>CLINTON, MA 01510-1037</v>
          </cell>
          <cell r="J6548" t="str">
            <v>CLINTON</v>
          </cell>
          <cell r="K6548" t="str">
            <v>MA</v>
          </cell>
          <cell r="L6548" t="str">
            <v>01510-1037</v>
          </cell>
          <cell r="M6548">
            <v>0</v>
          </cell>
          <cell r="N6548">
            <v>0</v>
          </cell>
        </row>
        <row r="6549">
          <cell r="A6549">
            <v>66011809</v>
          </cell>
          <cell r="B6549" t="str">
            <v>Y</v>
          </cell>
          <cell r="C6549" t="str">
            <v>NE66011809</v>
          </cell>
          <cell r="D6549" t="str">
            <v>ANTHONY C ZWAAN, MD</v>
          </cell>
          <cell r="E6549" t="str">
            <v>UMASS</v>
          </cell>
          <cell r="F6549" t="str">
            <v>19 HAMPTON RD STE 1</v>
          </cell>
          <cell r="G6549" t="str">
            <v>EXETER, NH 03833-4825</v>
          </cell>
          <cell r="J6549" t="str">
            <v>EXETER</v>
          </cell>
          <cell r="K6549" t="str">
            <v>NH</v>
          </cell>
          <cell r="L6549" t="str">
            <v>03833-4825</v>
          </cell>
          <cell r="M6549">
            <v>0</v>
          </cell>
          <cell r="N6549">
            <v>0</v>
          </cell>
        </row>
        <row r="6550">
          <cell r="A6550">
            <v>66011810</v>
          </cell>
          <cell r="B6550" t="str">
            <v>Y</v>
          </cell>
          <cell r="C6550" t="str">
            <v>NE66011810</v>
          </cell>
          <cell r="D6550" t="str">
            <v>SKIN CARE PHYSICIANS</v>
          </cell>
          <cell r="E6550" t="str">
            <v>SOUND SURGICAL TECHNOLOGI</v>
          </cell>
          <cell r="F6550" t="str">
            <v>1244 BOYLSTON ST, STE 102</v>
          </cell>
          <cell r="G6550" t="str">
            <v>CHESTNUT HILL, MA 02467-2116</v>
          </cell>
          <cell r="J6550" t="str">
            <v>CHESTNUT HILL</v>
          </cell>
          <cell r="K6550" t="str">
            <v>MA</v>
          </cell>
          <cell r="L6550" t="str">
            <v>02467-2116</v>
          </cell>
          <cell r="N6550">
            <v>0</v>
          </cell>
        </row>
        <row r="6551">
          <cell r="A6551">
            <v>66011811</v>
          </cell>
          <cell r="B6551" t="str">
            <v>Y</v>
          </cell>
          <cell r="C6551" t="str">
            <v>NE66011811</v>
          </cell>
          <cell r="D6551" t="str">
            <v>AKRAM RAFLA,DMD</v>
          </cell>
          <cell r="E6551" t="str">
            <v>UMASS</v>
          </cell>
          <cell r="F6551" t="str">
            <v>65 ELM ST</v>
          </cell>
          <cell r="G6551" t="str">
            <v>WORCESTER, MA 01609-2547</v>
          </cell>
          <cell r="J6551" t="str">
            <v>WORCESTER</v>
          </cell>
          <cell r="K6551" t="str">
            <v>MA</v>
          </cell>
          <cell r="L6551" t="str">
            <v>01609-2547</v>
          </cell>
          <cell r="N6551">
            <v>0</v>
          </cell>
        </row>
        <row r="6552">
          <cell r="A6552">
            <v>66011812</v>
          </cell>
          <cell r="B6552" t="str">
            <v>Y</v>
          </cell>
          <cell r="C6552" t="str">
            <v>NE66011812</v>
          </cell>
          <cell r="D6552" t="str">
            <v>DANIEL H ERVIN, DO, PC</v>
          </cell>
          <cell r="E6552" t="str">
            <v>UMASS</v>
          </cell>
          <cell r="F6552" t="str">
            <v>22 SOUTH ST</v>
          </cell>
          <cell r="G6552" t="str">
            <v>WESTMINSTER, MA 01473-1535</v>
          </cell>
          <cell r="J6552" t="str">
            <v>WESTMINSTER</v>
          </cell>
          <cell r="K6552" t="str">
            <v>MA</v>
          </cell>
          <cell r="L6552" t="str">
            <v>01473-1535</v>
          </cell>
          <cell r="N6552">
            <v>0</v>
          </cell>
        </row>
        <row r="6553">
          <cell r="A6553">
            <v>66011813</v>
          </cell>
          <cell r="B6553" t="str">
            <v>Y</v>
          </cell>
          <cell r="C6553" t="str">
            <v>NE66011813</v>
          </cell>
          <cell r="D6553" t="str">
            <v>JOHN BOGDASARIAN, MD</v>
          </cell>
          <cell r="E6553" t="str">
            <v>UMASS</v>
          </cell>
          <cell r="F6553" t="str">
            <v>33 ELECTRIC AVE STE 202</v>
          </cell>
          <cell r="G6553" t="str">
            <v>FITCHBURG, MA 01420-7954</v>
          </cell>
          <cell r="J6553" t="str">
            <v>FITCHBURG</v>
          </cell>
          <cell r="K6553" t="str">
            <v>MA</v>
          </cell>
          <cell r="L6553" t="str">
            <v>01420-7954</v>
          </cell>
          <cell r="M6553">
            <v>0</v>
          </cell>
          <cell r="N6553">
            <v>0</v>
          </cell>
        </row>
        <row r="6554">
          <cell r="A6554">
            <v>66011814</v>
          </cell>
          <cell r="B6554" t="str">
            <v>Y</v>
          </cell>
          <cell r="C6554" t="str">
            <v>NE66011814</v>
          </cell>
          <cell r="D6554" t="str">
            <v>PREMIER DIAGNOSTICS SERVICES</v>
          </cell>
          <cell r="E6554" t="str">
            <v>UMASS</v>
          </cell>
          <cell r="F6554" t="str">
            <v>338 PLANTATION ST</v>
          </cell>
          <cell r="G6554" t="str">
            <v>WORCESTER, MA 01604-1637</v>
          </cell>
          <cell r="J6554" t="str">
            <v>WORCESTER</v>
          </cell>
          <cell r="K6554" t="str">
            <v>MA</v>
          </cell>
          <cell r="L6554" t="str">
            <v>01604-1637</v>
          </cell>
          <cell r="M6554">
            <v>0</v>
          </cell>
          <cell r="N6554">
            <v>0</v>
          </cell>
        </row>
        <row r="6555">
          <cell r="A6555">
            <v>66011815</v>
          </cell>
          <cell r="B6555" t="str">
            <v>Y</v>
          </cell>
          <cell r="C6555" t="str">
            <v>NE66011815</v>
          </cell>
          <cell r="D6555" t="str">
            <v>CHILD HEALTH ASSOC-SHREWSBURY</v>
          </cell>
          <cell r="E6555" t="str">
            <v>UMASS</v>
          </cell>
          <cell r="F6555" t="str">
            <v>604 MAIN ST</v>
          </cell>
          <cell r="G6555" t="str">
            <v>SHREWSBURY, MA 01545-5663</v>
          </cell>
          <cell r="J6555" t="str">
            <v>SHREWSBURY</v>
          </cell>
          <cell r="K6555" t="str">
            <v>MA</v>
          </cell>
          <cell r="L6555" t="str">
            <v>01545-5663</v>
          </cell>
          <cell r="M6555">
            <v>0</v>
          </cell>
          <cell r="N6555">
            <v>0</v>
          </cell>
        </row>
        <row r="6556">
          <cell r="A6556">
            <v>66011816</v>
          </cell>
          <cell r="B6556" t="str">
            <v>N</v>
          </cell>
          <cell r="C6556" t="str">
            <v>NE66011816</v>
          </cell>
          <cell r="D6556" t="str">
            <v>RAYMOND P ESPER, MD</v>
          </cell>
          <cell r="E6556" t="str">
            <v>UMASS (TERM)</v>
          </cell>
          <cell r="F6556" t="str">
            <v>10 WINTHROP ST BLDG 1 2ND FLOO</v>
          </cell>
          <cell r="G6556" t="str">
            <v>WORCESTER, MA 01604</v>
          </cell>
          <cell r="J6556" t="str">
            <v>WORCESTER</v>
          </cell>
          <cell r="K6556" t="str">
            <v>MA</v>
          </cell>
          <cell r="L6556">
            <v>1604</v>
          </cell>
          <cell r="M6556">
            <v>42.253900000000002</v>
          </cell>
          <cell r="N6556">
            <v>-71.773700000000005</v>
          </cell>
        </row>
        <row r="6557">
          <cell r="A6557">
            <v>66011817</v>
          </cell>
          <cell r="B6557" t="str">
            <v>Y</v>
          </cell>
          <cell r="C6557" t="str">
            <v>NE66011817</v>
          </cell>
          <cell r="D6557" t="str">
            <v>MARK S DISTEFANO, MD</v>
          </cell>
          <cell r="E6557" t="str">
            <v>UMASS</v>
          </cell>
          <cell r="F6557" t="str">
            <v>10 WINTHROP ST BLDG 2 1ST FLOO</v>
          </cell>
          <cell r="G6557" t="str">
            <v>WORCESTER, MA 01604</v>
          </cell>
          <cell r="J6557" t="str">
            <v>WORCESTER</v>
          </cell>
          <cell r="K6557" t="str">
            <v>MA</v>
          </cell>
          <cell r="L6557">
            <v>1604</v>
          </cell>
          <cell r="M6557">
            <v>42.253900000000002</v>
          </cell>
          <cell r="N6557">
            <v>-71.773700000000005</v>
          </cell>
        </row>
        <row r="6558">
          <cell r="A6558">
            <v>66011818</v>
          </cell>
          <cell r="B6558" t="str">
            <v>N</v>
          </cell>
          <cell r="C6558" t="str">
            <v>NE66011818</v>
          </cell>
          <cell r="D6558" t="str">
            <v>DAVID W CONNORS, MD</v>
          </cell>
          <cell r="E6558" t="str">
            <v>UMASS (TERM)</v>
          </cell>
          <cell r="F6558" t="str">
            <v>10 WINTHROP ST BLDG 2 3RD FLOO</v>
          </cell>
          <cell r="G6558" t="str">
            <v>WORCESTER, MA 01604</v>
          </cell>
          <cell r="J6558" t="str">
            <v>WORCESTER</v>
          </cell>
          <cell r="K6558" t="str">
            <v>MA</v>
          </cell>
          <cell r="L6558">
            <v>1604</v>
          </cell>
          <cell r="M6558">
            <v>42.253900000000002</v>
          </cell>
          <cell r="N6558">
            <v>-71.773700000000005</v>
          </cell>
        </row>
        <row r="6559">
          <cell r="A6559">
            <v>66011819</v>
          </cell>
          <cell r="B6559" t="str">
            <v>N</v>
          </cell>
          <cell r="C6559" t="str">
            <v>NE66011819</v>
          </cell>
          <cell r="D6559" t="str">
            <v>JAMES D KARADIMOS, DPM</v>
          </cell>
          <cell r="E6559" t="str">
            <v>UMASS</v>
          </cell>
          <cell r="F6559" t="str">
            <v>WESTBOROUGH PODIATRY</v>
          </cell>
          <cell r="G6559" t="str">
            <v>45 LYMAN ST STE 10</v>
          </cell>
          <cell r="H6559" t="str">
            <v>WESTBOROUGH, MA 01581-2657</v>
          </cell>
          <cell r="J6559" t="str">
            <v>WESTBOROUGH</v>
          </cell>
          <cell r="K6559" t="str">
            <v>MA</v>
          </cell>
          <cell r="L6559" t="str">
            <v>01581-2657</v>
          </cell>
          <cell r="N6559">
            <v>0</v>
          </cell>
        </row>
        <row r="6560">
          <cell r="A6560">
            <v>66011820</v>
          </cell>
          <cell r="B6560" t="str">
            <v>N</v>
          </cell>
          <cell r="C6560" t="str">
            <v>NE66011820</v>
          </cell>
          <cell r="D6560" t="str">
            <v>CENTRAL MASS ORAL AND MAXILLO</v>
          </cell>
          <cell r="E6560" t="str">
            <v>UMASS</v>
          </cell>
          <cell r="F6560" t="str">
            <v>2 JUNGLE RD</v>
          </cell>
          <cell r="G6560" t="str">
            <v>LEOMINSTER, MA 01453-5208</v>
          </cell>
          <cell r="J6560" t="str">
            <v>LEOMINSTER</v>
          </cell>
          <cell r="K6560" t="str">
            <v>MA</v>
          </cell>
          <cell r="L6560" t="str">
            <v>01453-5208</v>
          </cell>
          <cell r="N6560">
            <v>0</v>
          </cell>
        </row>
        <row r="6561">
          <cell r="A6561">
            <v>66011821</v>
          </cell>
          <cell r="B6561" t="str">
            <v>Y</v>
          </cell>
          <cell r="C6561" t="str">
            <v>NE66011821</v>
          </cell>
          <cell r="D6561" t="str">
            <v>THE VILLAGE</v>
          </cell>
          <cell r="E6561" t="str">
            <v>UMASS</v>
          </cell>
          <cell r="F6561" t="str">
            <v>129 BLACKSTONE RIVER RD</v>
          </cell>
          <cell r="G6561" t="str">
            <v>WORCESTER, MA 01607-1491</v>
          </cell>
          <cell r="J6561" t="str">
            <v>WORCESTER</v>
          </cell>
          <cell r="K6561" t="str">
            <v>MA</v>
          </cell>
          <cell r="L6561" t="str">
            <v>01607-1491</v>
          </cell>
          <cell r="M6561">
            <v>0</v>
          </cell>
          <cell r="N6561">
            <v>0</v>
          </cell>
        </row>
        <row r="6562">
          <cell r="A6562">
            <v>66011822</v>
          </cell>
          <cell r="B6562" t="str">
            <v>N</v>
          </cell>
          <cell r="C6562" t="str">
            <v>NE66011822</v>
          </cell>
          <cell r="D6562" t="str">
            <v>WORCESTER ORAL SURGERY</v>
          </cell>
          <cell r="E6562" t="str">
            <v>UMASS (TERM)</v>
          </cell>
          <cell r="F6562" t="str">
            <v>299 LINCOLN ST STE 204</v>
          </cell>
          <cell r="G6562" t="str">
            <v>WORCESTER, MA 01605-3646</v>
          </cell>
          <cell r="J6562" t="str">
            <v>WORCESTER</v>
          </cell>
          <cell r="K6562" t="str">
            <v>MA</v>
          </cell>
          <cell r="L6562" t="str">
            <v>01605-3646</v>
          </cell>
          <cell r="N6562">
            <v>0</v>
          </cell>
        </row>
        <row r="6563">
          <cell r="A6563">
            <v>66011823</v>
          </cell>
          <cell r="B6563" t="str">
            <v>Y</v>
          </cell>
          <cell r="C6563" t="str">
            <v>NE66011823</v>
          </cell>
          <cell r="D6563" t="str">
            <v>MARLBOROUGH CHIROPRACTIC HEALT</v>
          </cell>
          <cell r="E6563" t="str">
            <v>UMASS</v>
          </cell>
          <cell r="F6563" t="str">
            <v>340 MAPLE ST STE 101</v>
          </cell>
          <cell r="G6563" t="str">
            <v>MARLBOROUGH, MA 01752-3200</v>
          </cell>
          <cell r="J6563" t="str">
            <v>MARLBOROUGH</v>
          </cell>
          <cell r="K6563" t="str">
            <v>MA</v>
          </cell>
          <cell r="L6563" t="str">
            <v>01752-3200</v>
          </cell>
          <cell r="N6563">
            <v>0</v>
          </cell>
        </row>
        <row r="6564">
          <cell r="A6564">
            <v>66011824</v>
          </cell>
          <cell r="B6564" t="str">
            <v>Y</v>
          </cell>
          <cell r="C6564" t="str">
            <v>NE66011824</v>
          </cell>
          <cell r="D6564" t="str">
            <v>JORDAN SPECIALTY GROUP</v>
          </cell>
          <cell r="E6564" t="str">
            <v>JORDAN SPECIALTY GROUP</v>
          </cell>
          <cell r="F6564" t="str">
            <v>45 RESNIK RD STE 102</v>
          </cell>
          <cell r="G6564" t="str">
            <v>PLYMOUTH, MA 02360-4843</v>
          </cell>
          <cell r="J6564" t="str">
            <v>PLYMOUTH</v>
          </cell>
          <cell r="K6564" t="str">
            <v>MA</v>
          </cell>
          <cell r="L6564" t="str">
            <v>02360-4843</v>
          </cell>
          <cell r="M6564">
            <v>0</v>
          </cell>
          <cell r="N6564">
            <v>0</v>
          </cell>
        </row>
        <row r="6565">
          <cell r="A6565">
            <v>66011826</v>
          </cell>
          <cell r="B6565" t="str">
            <v>Y</v>
          </cell>
          <cell r="C6565" t="str">
            <v>NE66011826</v>
          </cell>
          <cell r="D6565" t="str">
            <v>VNA CARE NETWORK, INC.-LEOMINS</v>
          </cell>
          <cell r="E6565" t="str">
            <v>UMASS</v>
          </cell>
          <cell r="F6565" t="str">
            <v>305 WHITNEY ST</v>
          </cell>
          <cell r="G6565" t="str">
            <v>LEOMINSTER, MA 01453-3280</v>
          </cell>
          <cell r="J6565" t="str">
            <v>LEOMINSTER</v>
          </cell>
          <cell r="K6565" t="str">
            <v>MA</v>
          </cell>
          <cell r="L6565" t="str">
            <v>01453-3280</v>
          </cell>
          <cell r="M6565">
            <v>0</v>
          </cell>
          <cell r="N6565">
            <v>0</v>
          </cell>
        </row>
        <row r="6566">
          <cell r="A6566">
            <v>66011827</v>
          </cell>
          <cell r="B6566" t="str">
            <v>Y</v>
          </cell>
          <cell r="C6566" t="str">
            <v>NE66011827</v>
          </cell>
          <cell r="D6566" t="str">
            <v>VNA CARE NETWORK, INC.- DANVER</v>
          </cell>
          <cell r="E6566" t="str">
            <v>UMASS</v>
          </cell>
          <cell r="F6566" t="str">
            <v>5 FEDERAL ST</v>
          </cell>
          <cell r="G6566" t="str">
            <v>DANVERS, MA 01923-5504</v>
          </cell>
          <cell r="J6566" t="str">
            <v>DANVERS</v>
          </cell>
          <cell r="K6566" t="str">
            <v>MA</v>
          </cell>
          <cell r="L6566" t="str">
            <v>01923-5504</v>
          </cell>
          <cell r="N6566">
            <v>0</v>
          </cell>
        </row>
        <row r="6567">
          <cell r="A6567">
            <v>66011828</v>
          </cell>
          <cell r="B6567" t="str">
            <v>Y</v>
          </cell>
          <cell r="C6567" t="str">
            <v>NE66011828</v>
          </cell>
          <cell r="D6567" t="str">
            <v>VNA CARE NETWORK, INC.- SOUTHB</v>
          </cell>
          <cell r="E6567" t="str">
            <v>UMASS</v>
          </cell>
          <cell r="F6567" t="str">
            <v>333 TURNPIKE RD</v>
          </cell>
          <cell r="G6567" t="str">
            <v>SOUTHBOROUGH, MA 01772-1755</v>
          </cell>
          <cell r="J6567" t="str">
            <v>SOUTHBOROUGH</v>
          </cell>
          <cell r="K6567" t="str">
            <v>MA</v>
          </cell>
          <cell r="L6567" t="str">
            <v>01772-1755</v>
          </cell>
          <cell r="M6567">
            <v>0</v>
          </cell>
          <cell r="N6567">
            <v>0</v>
          </cell>
        </row>
        <row r="6568">
          <cell r="A6568">
            <v>66011829</v>
          </cell>
          <cell r="B6568" t="str">
            <v>Y</v>
          </cell>
          <cell r="C6568" t="str">
            <v>NE66011829</v>
          </cell>
          <cell r="D6568" t="str">
            <v>JAMES A. OSHETSKI DDS, LLC</v>
          </cell>
          <cell r="E6568" t="str">
            <v>JAMES A. OSHETSKI DDS</v>
          </cell>
          <cell r="F6568" t="str">
            <v>14 MAINE ST STE 409</v>
          </cell>
          <cell r="G6568" t="str">
            <v>BRUNSWICK, ME 04011-2054</v>
          </cell>
          <cell r="J6568" t="str">
            <v>BRUNSWICK</v>
          </cell>
          <cell r="K6568" t="str">
            <v>ME</v>
          </cell>
          <cell r="L6568" t="str">
            <v>04011-2054</v>
          </cell>
          <cell r="N6568">
            <v>0</v>
          </cell>
        </row>
        <row r="6569">
          <cell r="A6569">
            <v>66011830</v>
          </cell>
          <cell r="B6569" t="str">
            <v>N</v>
          </cell>
          <cell r="C6569" t="str">
            <v>NE66011830</v>
          </cell>
          <cell r="D6569" t="str">
            <v>LAWRENCE GENERAL HOSPITAL MRI</v>
          </cell>
          <cell r="E6569" t="str">
            <v>LAWRENCE GENERAL MRI</v>
          </cell>
          <cell r="F6569" t="str">
            <v>600 FEDERAL ST</v>
          </cell>
          <cell r="G6569" t="str">
            <v>ANDOVER, MA 01810-1064</v>
          </cell>
          <cell r="J6569" t="str">
            <v>ANDOVER</v>
          </cell>
          <cell r="K6569" t="str">
            <v>MA</v>
          </cell>
          <cell r="L6569" t="str">
            <v>01810-1064</v>
          </cell>
          <cell r="N6569">
            <v>0</v>
          </cell>
        </row>
        <row r="6570">
          <cell r="A6570">
            <v>66011831</v>
          </cell>
          <cell r="B6570" t="str">
            <v>Y</v>
          </cell>
          <cell r="C6570" t="str">
            <v>NE66011831</v>
          </cell>
          <cell r="D6570" t="str">
            <v>MINUTECLINIC 7109</v>
          </cell>
          <cell r="E6570" t="str">
            <v>MINUTECLINIC 7109</v>
          </cell>
          <cell r="F6570" t="str">
            <v>296 CANAL ST</v>
          </cell>
          <cell r="G6570" t="str">
            <v>SALEM, MA 01970-4561</v>
          </cell>
          <cell r="J6570" t="str">
            <v>SALEM</v>
          </cell>
          <cell r="K6570" t="str">
            <v>MA</v>
          </cell>
          <cell r="L6570" t="str">
            <v>01970-4561</v>
          </cell>
          <cell r="N6570">
            <v>0</v>
          </cell>
        </row>
        <row r="6571">
          <cell r="A6571">
            <v>66011832</v>
          </cell>
          <cell r="B6571" t="str">
            <v>N</v>
          </cell>
          <cell r="C6571" t="str">
            <v>NE66011832</v>
          </cell>
          <cell r="D6571" t="str">
            <v>FAMILY HEALTH CENTER OF WORCES</v>
          </cell>
          <cell r="E6571" t="str">
            <v>UMASS</v>
          </cell>
          <cell r="F6571" t="str">
            <v>26 QUEEN ST</v>
          </cell>
          <cell r="G6571" t="str">
            <v>WORCESTER, MA 01610-2473</v>
          </cell>
          <cell r="J6571" t="str">
            <v>WORCESTER</v>
          </cell>
          <cell r="K6571" t="str">
            <v>MA</v>
          </cell>
          <cell r="L6571" t="str">
            <v>01610-2473</v>
          </cell>
          <cell r="N6571">
            <v>0</v>
          </cell>
        </row>
        <row r="6572">
          <cell r="A6572">
            <v>66011833</v>
          </cell>
          <cell r="B6572" t="str">
            <v>Y</v>
          </cell>
          <cell r="C6572" t="str">
            <v>NE66011833</v>
          </cell>
          <cell r="D6572" t="str">
            <v>LAUREN TESSIER, ND</v>
          </cell>
          <cell r="E6572" t="str">
            <v>LAUREN TESSIER</v>
          </cell>
          <cell r="F6572" t="str">
            <v>46 S MAIN ST</v>
          </cell>
          <cell r="G6572" t="str">
            <v>WATERBURY, VT 05676-1812</v>
          </cell>
          <cell r="J6572" t="str">
            <v>WATERBURY</v>
          </cell>
          <cell r="K6572" t="str">
            <v>VT</v>
          </cell>
          <cell r="L6572" t="str">
            <v>05676-1812</v>
          </cell>
          <cell r="M6572">
            <v>0</v>
          </cell>
          <cell r="N6572">
            <v>0</v>
          </cell>
        </row>
        <row r="6573">
          <cell r="A6573">
            <v>66011834</v>
          </cell>
          <cell r="B6573" t="str">
            <v>Y</v>
          </cell>
          <cell r="C6573" t="str">
            <v>NE66011834</v>
          </cell>
          <cell r="D6573" t="str">
            <v xml:space="preserve">ELDER SERVICE PLAN </v>
          </cell>
          <cell r="E6573" t="str">
            <v>UMASS</v>
          </cell>
          <cell r="F6573" t="str">
            <v>1135 MORTON ST</v>
          </cell>
          <cell r="G6573" t="str">
            <v>MATTAPAN, MA 02126-2834</v>
          </cell>
          <cell r="J6573" t="str">
            <v>MATTAPAN</v>
          </cell>
          <cell r="K6573" t="str">
            <v>MA</v>
          </cell>
          <cell r="L6573" t="str">
            <v>02126-2834</v>
          </cell>
          <cell r="M6573">
            <v>0</v>
          </cell>
          <cell r="N6573">
            <v>0</v>
          </cell>
        </row>
        <row r="6574">
          <cell r="A6574">
            <v>66011835</v>
          </cell>
          <cell r="B6574" t="str">
            <v>Y</v>
          </cell>
          <cell r="C6574" t="str">
            <v>NE66011835</v>
          </cell>
          <cell r="D6574" t="str">
            <v>PEDIATRIC ASSOC OF WELLESLEY</v>
          </cell>
          <cell r="E6574" t="str">
            <v>PEDIATRIC OF WELLESLEY</v>
          </cell>
          <cell r="F6574" t="str">
            <v>134 SOUTH AVE</v>
          </cell>
          <cell r="G6574" t="str">
            <v>WESTON, MA 02493-1923</v>
          </cell>
          <cell r="J6574" t="str">
            <v>WESTON</v>
          </cell>
          <cell r="K6574" t="str">
            <v>MA</v>
          </cell>
          <cell r="L6574" t="str">
            <v>02493-1923</v>
          </cell>
          <cell r="N6574">
            <v>0</v>
          </cell>
        </row>
        <row r="6575">
          <cell r="A6575">
            <v>66011836</v>
          </cell>
          <cell r="B6575" t="str">
            <v>Y</v>
          </cell>
          <cell r="C6575" t="str">
            <v>NE66011836</v>
          </cell>
          <cell r="D6575" t="str">
            <v>CANCER CARE ASSOCIATES</v>
          </cell>
          <cell r="E6575" t="str">
            <v>CANCER CARE</v>
          </cell>
          <cell r="F6575" t="str">
            <v>295 VARNUM AVE FL 2</v>
          </cell>
          <cell r="G6575" t="str">
            <v>LOWELL, MA 01854-2134</v>
          </cell>
          <cell r="J6575" t="str">
            <v>LOWELL</v>
          </cell>
          <cell r="K6575" t="str">
            <v>MA</v>
          </cell>
          <cell r="L6575" t="str">
            <v>01854-2134</v>
          </cell>
          <cell r="M6575">
            <v>0</v>
          </cell>
          <cell r="N6575">
            <v>0</v>
          </cell>
        </row>
        <row r="6576">
          <cell r="A6576">
            <v>66011837</v>
          </cell>
          <cell r="B6576" t="str">
            <v>Y</v>
          </cell>
          <cell r="C6576" t="str">
            <v>NE66011837</v>
          </cell>
          <cell r="D6576" t="str">
            <v>FRANK P FECHNER MD LLC</v>
          </cell>
          <cell r="E6576" t="str">
            <v>UMASS</v>
          </cell>
          <cell r="F6576" t="str">
            <v>428 SHREWSBURY ST</v>
          </cell>
          <cell r="G6576" t="str">
            <v>WORCESTER, MA 01604-1661</v>
          </cell>
          <cell r="J6576" t="str">
            <v>WORCESTER</v>
          </cell>
          <cell r="K6576" t="str">
            <v>MA</v>
          </cell>
          <cell r="L6576" t="str">
            <v>01604-1661</v>
          </cell>
          <cell r="M6576">
            <v>0</v>
          </cell>
          <cell r="N6576">
            <v>0</v>
          </cell>
        </row>
        <row r="6577">
          <cell r="A6577">
            <v>66011838</v>
          </cell>
          <cell r="B6577" t="str">
            <v>Y</v>
          </cell>
          <cell r="C6577" t="str">
            <v>NE66011838</v>
          </cell>
          <cell r="D6577" t="str">
            <v>HEALTH EXPRESS-PEMBROKE</v>
          </cell>
          <cell r="E6577" t="str">
            <v>HEALTH EXPRESS</v>
          </cell>
          <cell r="F6577" t="str">
            <v>117 OLD CHURCH ST</v>
          </cell>
          <cell r="G6577" t="str">
            <v>PEMBROKE, MA 02359-1969</v>
          </cell>
          <cell r="J6577" t="str">
            <v>PEMBROKE</v>
          </cell>
          <cell r="K6577" t="str">
            <v>MA</v>
          </cell>
          <cell r="L6577" t="str">
            <v>02359-1969</v>
          </cell>
          <cell r="M6577">
            <v>0</v>
          </cell>
          <cell r="N6577">
            <v>0</v>
          </cell>
        </row>
        <row r="6578">
          <cell r="A6578">
            <v>66011839</v>
          </cell>
          <cell r="B6578" t="str">
            <v>Y</v>
          </cell>
          <cell r="C6578" t="str">
            <v>NE66011839</v>
          </cell>
          <cell r="D6578" t="str">
            <v>XIMENA SAMPER-SANCHEZ, MD</v>
          </cell>
          <cell r="E6578" t="str">
            <v>XIMENA SAMPER-SANCHEZ</v>
          </cell>
          <cell r="F6578" t="str">
            <v>1200 WASHINGTON ST, APT 502</v>
          </cell>
          <cell r="G6578" t="str">
            <v>BOSTON, MA 02118-2131</v>
          </cell>
          <cell r="J6578" t="str">
            <v>BOSTON</v>
          </cell>
          <cell r="K6578" t="str">
            <v>MA</v>
          </cell>
          <cell r="L6578" t="str">
            <v>02118-2131</v>
          </cell>
          <cell r="N6578">
            <v>0</v>
          </cell>
        </row>
        <row r="6579">
          <cell r="A6579">
            <v>66011840</v>
          </cell>
          <cell r="B6579" t="str">
            <v>N</v>
          </cell>
          <cell r="C6579" t="str">
            <v>NE66011840</v>
          </cell>
          <cell r="D6579" t="str">
            <v>SMALL SMILES DENTAL CLINIC</v>
          </cell>
          <cell r="E6579" t="str">
            <v>UMASS (TERM)</v>
          </cell>
          <cell r="F6579" t="str">
            <v>290 PARK AVE</v>
          </cell>
          <cell r="G6579" t="str">
            <v>WORCESTER, MA 01609-1805</v>
          </cell>
          <cell r="J6579" t="str">
            <v>WORCESTER</v>
          </cell>
          <cell r="K6579" t="str">
            <v>MA</v>
          </cell>
          <cell r="L6579" t="str">
            <v>01609-1805</v>
          </cell>
          <cell r="N6579">
            <v>0</v>
          </cell>
        </row>
        <row r="6580">
          <cell r="A6580">
            <v>66011841</v>
          </cell>
          <cell r="B6580" t="str">
            <v>Y</v>
          </cell>
          <cell r="C6580" t="str">
            <v>NE66011841</v>
          </cell>
          <cell r="D6580" t="str">
            <v>HEALTH EXPRESS PEM-CLIENT BILL</v>
          </cell>
          <cell r="E6580" t="str">
            <v>HEALTH EXP PEMBROKE CLIEN</v>
          </cell>
          <cell r="F6580" t="str">
            <v>117 OLD CHURCH ST</v>
          </cell>
          <cell r="G6580" t="str">
            <v>PEMBROKE, MA 02359-1969</v>
          </cell>
          <cell r="J6580" t="str">
            <v>PEMBROKE</v>
          </cell>
          <cell r="K6580" t="str">
            <v>MA</v>
          </cell>
          <cell r="L6580" t="str">
            <v>02359-1969</v>
          </cell>
          <cell r="M6580">
            <v>0</v>
          </cell>
          <cell r="N6580">
            <v>0</v>
          </cell>
        </row>
        <row r="6581">
          <cell r="A6581">
            <v>66011842</v>
          </cell>
          <cell r="B6581" t="str">
            <v>Y</v>
          </cell>
          <cell r="C6581" t="str">
            <v>NE66011842</v>
          </cell>
          <cell r="D6581" t="str">
            <v>FRANKLIN E. MIRRER, MD</v>
          </cell>
          <cell r="E6581" t="str">
            <v>FRANKLIN E. MIRRER, MD</v>
          </cell>
          <cell r="F6581" t="str">
            <v>215 TOLL GATE RD STE 206</v>
          </cell>
          <cell r="G6581" t="str">
            <v>WARWICK, RI 02886-4461</v>
          </cell>
          <cell r="J6581" t="str">
            <v>WARWICK</v>
          </cell>
          <cell r="K6581" t="str">
            <v>RI</v>
          </cell>
          <cell r="L6581" t="str">
            <v>02886-4461</v>
          </cell>
          <cell r="N6581">
            <v>0</v>
          </cell>
        </row>
        <row r="6582">
          <cell r="A6582">
            <v>66011843</v>
          </cell>
          <cell r="B6582" t="str">
            <v>Y</v>
          </cell>
          <cell r="C6582" t="str">
            <v>NE66011843</v>
          </cell>
          <cell r="D6582" t="str">
            <v>CROMPTON PARK ORAL SURGERY &amp; I</v>
          </cell>
          <cell r="E6582" t="str">
            <v>UMASS</v>
          </cell>
          <cell r="F6582" t="str">
            <v>59 QUINSIGAMOND AVE</v>
          </cell>
          <cell r="G6582" t="str">
            <v>WORCESTER, MA 01610-1867</v>
          </cell>
          <cell r="J6582" t="str">
            <v>WORCESTER</v>
          </cell>
          <cell r="K6582" t="str">
            <v>MA</v>
          </cell>
          <cell r="L6582" t="str">
            <v>01610-1867</v>
          </cell>
          <cell r="M6582">
            <v>0</v>
          </cell>
          <cell r="N6582">
            <v>0</v>
          </cell>
        </row>
        <row r="6583">
          <cell r="A6583">
            <v>66011844</v>
          </cell>
          <cell r="B6583" t="str">
            <v>Y</v>
          </cell>
          <cell r="C6583" t="str">
            <v>NE66011844</v>
          </cell>
          <cell r="D6583" t="str">
            <v>PAUL EPSTEIN MD</v>
          </cell>
          <cell r="E6583" t="str">
            <v>UMASS</v>
          </cell>
          <cell r="F6583" t="str">
            <v>348 LUNENBURG ST STE 102</v>
          </cell>
          <cell r="G6583" t="str">
            <v>FITCHBURG, MA 01420-4566</v>
          </cell>
          <cell r="J6583" t="str">
            <v>FITCHBURG</v>
          </cell>
          <cell r="K6583" t="str">
            <v>MA</v>
          </cell>
          <cell r="L6583" t="str">
            <v>01420-4566</v>
          </cell>
          <cell r="M6583">
            <v>0</v>
          </cell>
          <cell r="N6583">
            <v>0</v>
          </cell>
        </row>
        <row r="6584">
          <cell r="A6584">
            <v>66011846</v>
          </cell>
          <cell r="B6584" t="str">
            <v>Y</v>
          </cell>
          <cell r="C6584" t="str">
            <v>NE66011846</v>
          </cell>
          <cell r="D6584" t="str">
            <v>DR. ALAN GORDON</v>
          </cell>
          <cell r="E6584" t="str">
            <v>ALAN GORDON MD</v>
          </cell>
          <cell r="F6584" t="str">
            <v>345 BLACKSTONE BLVD</v>
          </cell>
          <cell r="G6584" t="str">
            <v>PROVIDENCE, RI 02906-4800</v>
          </cell>
          <cell r="J6584" t="str">
            <v>PROVIDENCE</v>
          </cell>
          <cell r="K6584" t="str">
            <v>RI</v>
          </cell>
          <cell r="L6584" t="str">
            <v>02906-4800</v>
          </cell>
          <cell r="M6584">
            <v>0</v>
          </cell>
          <cell r="N6584">
            <v>0</v>
          </cell>
        </row>
        <row r="6585">
          <cell r="A6585">
            <v>66011847</v>
          </cell>
          <cell r="B6585" t="str">
            <v>N</v>
          </cell>
          <cell r="C6585" t="str">
            <v>NE66011847</v>
          </cell>
          <cell r="D6585" t="str">
            <v>GASTROENTEROLOGY P.A. - HAMPTO</v>
          </cell>
          <cell r="E6585" t="str">
            <v>UMASS</v>
          </cell>
          <cell r="F6585" t="str">
            <v>55 HIGH ST STE 202</v>
          </cell>
          <cell r="G6585" t="str">
            <v>HAMPTON, NH 03842-2213</v>
          </cell>
          <cell r="J6585" t="str">
            <v>HAMPTON</v>
          </cell>
          <cell r="K6585" t="str">
            <v>NH</v>
          </cell>
          <cell r="L6585" t="str">
            <v>03842-2213</v>
          </cell>
          <cell r="N6585">
            <v>0</v>
          </cell>
        </row>
        <row r="6586">
          <cell r="A6586">
            <v>66011848</v>
          </cell>
          <cell r="B6586" t="str">
            <v>N</v>
          </cell>
          <cell r="C6586" t="str">
            <v>NE66011848</v>
          </cell>
          <cell r="D6586" t="str">
            <v>CONVERGE DIAGNOSTICS SERVICES</v>
          </cell>
          <cell r="E6586" t="str">
            <v>UMASS</v>
          </cell>
          <cell r="F6586" t="str">
            <v>200 CORPORATE PL STE 7</v>
          </cell>
          <cell r="G6586" t="str">
            <v>PEABODY, MA 01960-3840</v>
          </cell>
          <cell r="J6586" t="str">
            <v>PEABODY</v>
          </cell>
          <cell r="K6586" t="str">
            <v>MA</v>
          </cell>
          <cell r="L6586" t="str">
            <v>01960-3840</v>
          </cell>
          <cell r="N6586">
            <v>0</v>
          </cell>
        </row>
        <row r="6587">
          <cell r="A6587">
            <v>66011849</v>
          </cell>
          <cell r="B6587" t="str">
            <v>Y</v>
          </cell>
          <cell r="C6587" t="str">
            <v>NE66011849</v>
          </cell>
          <cell r="D6587" t="str">
            <v>FAIRLAWN REHAB HOSPITAL-1NORTH</v>
          </cell>
          <cell r="E6587" t="str">
            <v>UMASS</v>
          </cell>
          <cell r="F6587" t="str">
            <v>189 MAY ST</v>
          </cell>
          <cell r="G6587" t="str">
            <v>WORCESTER, MA 01602-4339</v>
          </cell>
          <cell r="J6587" t="str">
            <v>WORCESTER</v>
          </cell>
          <cell r="K6587" t="str">
            <v>MA</v>
          </cell>
          <cell r="L6587" t="str">
            <v>01602-4339</v>
          </cell>
          <cell r="M6587">
            <v>0</v>
          </cell>
          <cell r="N6587">
            <v>0</v>
          </cell>
        </row>
        <row r="6588">
          <cell r="A6588">
            <v>66011850</v>
          </cell>
          <cell r="B6588" t="str">
            <v>Y</v>
          </cell>
          <cell r="C6588" t="str">
            <v>NE66011850</v>
          </cell>
          <cell r="D6588" t="str">
            <v>FAIRLAWN REHAB HOSPITAL-2NORTH</v>
          </cell>
          <cell r="E6588" t="str">
            <v>UMASS</v>
          </cell>
          <cell r="F6588" t="str">
            <v>189 MAY ST</v>
          </cell>
          <cell r="G6588" t="str">
            <v>WORCESTER, MA 01602-4339</v>
          </cell>
          <cell r="J6588" t="str">
            <v>WORCESTER</v>
          </cell>
          <cell r="K6588" t="str">
            <v>MA</v>
          </cell>
          <cell r="L6588" t="str">
            <v>01602-4339</v>
          </cell>
          <cell r="M6588">
            <v>0</v>
          </cell>
          <cell r="N6588">
            <v>0</v>
          </cell>
        </row>
        <row r="6589">
          <cell r="A6589">
            <v>66011851</v>
          </cell>
          <cell r="B6589" t="str">
            <v>Y</v>
          </cell>
          <cell r="C6589" t="str">
            <v>NE66011851</v>
          </cell>
          <cell r="D6589" t="str">
            <v>FAIRLAWN REHAB HOSPITAL-3NORTH</v>
          </cell>
          <cell r="E6589" t="str">
            <v>UMASS</v>
          </cell>
          <cell r="F6589" t="str">
            <v>189 MAY ST</v>
          </cell>
          <cell r="G6589" t="str">
            <v>WORCESTER, MA 01602-4339</v>
          </cell>
          <cell r="J6589" t="str">
            <v>WORCESTER</v>
          </cell>
          <cell r="K6589" t="str">
            <v>MA</v>
          </cell>
          <cell r="L6589" t="str">
            <v>01602-4339</v>
          </cell>
          <cell r="M6589">
            <v>42.259095000000002</v>
          </cell>
          <cell r="N6589">
            <v>-71.830699999999993</v>
          </cell>
        </row>
        <row r="6590">
          <cell r="A6590">
            <v>66011852</v>
          </cell>
          <cell r="B6590" t="str">
            <v>Y</v>
          </cell>
          <cell r="C6590" t="str">
            <v>NE66011852</v>
          </cell>
          <cell r="D6590" t="str">
            <v>FAIRLAWN REHAB HOSPITAL-IC</v>
          </cell>
          <cell r="E6590" t="str">
            <v>UMASS</v>
          </cell>
          <cell r="F6590" t="str">
            <v>189 MAY ST</v>
          </cell>
          <cell r="G6590" t="str">
            <v>WORCESTER, MA 01602-4339</v>
          </cell>
          <cell r="J6590" t="str">
            <v>WORCESTER</v>
          </cell>
          <cell r="K6590" t="str">
            <v>MA</v>
          </cell>
          <cell r="L6590" t="str">
            <v>01602-4339</v>
          </cell>
          <cell r="M6590">
            <v>0</v>
          </cell>
          <cell r="N6590">
            <v>0</v>
          </cell>
        </row>
        <row r="6591">
          <cell r="A6591">
            <v>66011853</v>
          </cell>
          <cell r="B6591" t="str">
            <v>Y</v>
          </cell>
          <cell r="C6591" t="str">
            <v>NE66011853</v>
          </cell>
          <cell r="D6591" t="str">
            <v>COMPASS EMPLOYEE QUINCY</v>
          </cell>
          <cell r="E6591" t="str">
            <v>COMPASS MEDICAL</v>
          </cell>
          <cell r="F6591" t="str">
            <v>700 CONGRESS ST STE 301</v>
          </cell>
          <cell r="G6591" t="str">
            <v>QUINCY, MA 02169-0977</v>
          </cell>
          <cell r="J6591" t="str">
            <v>QUINCY</v>
          </cell>
          <cell r="K6591" t="str">
            <v>MA</v>
          </cell>
          <cell r="L6591" t="str">
            <v>02169-0977</v>
          </cell>
          <cell r="M6591">
            <v>0</v>
          </cell>
          <cell r="N6591">
            <v>0</v>
          </cell>
        </row>
        <row r="6592">
          <cell r="A6592">
            <v>66011854</v>
          </cell>
          <cell r="B6592" t="str">
            <v>N</v>
          </cell>
          <cell r="C6592" t="str">
            <v>NE66011854</v>
          </cell>
          <cell r="D6592" t="str">
            <v>FAMILY HLTH CENTER OF WORC-CB</v>
          </cell>
          <cell r="E6592" t="str">
            <v>UMASS</v>
          </cell>
          <cell r="F6592" t="str">
            <v>26 QUEEN ST</v>
          </cell>
          <cell r="G6592" t="str">
            <v>WORCESTER, MA 01610-2473</v>
          </cell>
          <cell r="J6592" t="str">
            <v>WORCESTER</v>
          </cell>
          <cell r="K6592" t="str">
            <v>MA</v>
          </cell>
          <cell r="L6592" t="str">
            <v>01610-2473</v>
          </cell>
          <cell r="N6592">
            <v>0</v>
          </cell>
        </row>
        <row r="6593">
          <cell r="A6593">
            <v>66011855</v>
          </cell>
          <cell r="B6593" t="str">
            <v>Y</v>
          </cell>
          <cell r="C6593" t="str">
            <v>NE66011855</v>
          </cell>
          <cell r="D6593" t="str">
            <v>C &amp; Z DENTAL PC</v>
          </cell>
          <cell r="E6593" t="str">
            <v>UMASS</v>
          </cell>
          <cell r="F6593" t="str">
            <v>463 WORCESTER RD STE 102</v>
          </cell>
          <cell r="G6593" t="str">
            <v>FRAMINGHAM, MA 01701-5354</v>
          </cell>
          <cell r="J6593" t="str">
            <v>FRAMINGHAM</v>
          </cell>
          <cell r="K6593" t="str">
            <v>MA</v>
          </cell>
          <cell r="L6593" t="str">
            <v>01701-5354</v>
          </cell>
          <cell r="N6593">
            <v>0</v>
          </cell>
        </row>
        <row r="6594">
          <cell r="A6594">
            <v>66011856</v>
          </cell>
          <cell r="B6594" t="str">
            <v>Y</v>
          </cell>
          <cell r="C6594" t="str">
            <v>NE66011856</v>
          </cell>
          <cell r="D6594" t="str">
            <v>SUDBURY PINES EXTENDED CARE-1</v>
          </cell>
          <cell r="E6594" t="str">
            <v>UMASS</v>
          </cell>
          <cell r="F6594" t="str">
            <v>642 BOSTON POST RD</v>
          </cell>
          <cell r="G6594" t="str">
            <v>SUDBURY, MA 01776-3302</v>
          </cell>
          <cell r="J6594" t="str">
            <v>SUDBURY</v>
          </cell>
          <cell r="K6594" t="str">
            <v>MA</v>
          </cell>
          <cell r="L6594" t="str">
            <v>01776-3302</v>
          </cell>
          <cell r="M6594">
            <v>0</v>
          </cell>
          <cell r="N6594">
            <v>0</v>
          </cell>
        </row>
        <row r="6595">
          <cell r="A6595">
            <v>66011857</v>
          </cell>
          <cell r="B6595" t="str">
            <v>Y</v>
          </cell>
          <cell r="C6595" t="str">
            <v>NE66011857</v>
          </cell>
          <cell r="D6595" t="str">
            <v>SUDBURY PINES EXTENDED CARE-2</v>
          </cell>
          <cell r="E6595" t="str">
            <v>UMASS</v>
          </cell>
          <cell r="F6595" t="str">
            <v>642 BOSTON POST RD</v>
          </cell>
          <cell r="G6595" t="str">
            <v>SUDBURY, MA 01776-3302</v>
          </cell>
          <cell r="J6595" t="str">
            <v>SUDBURY</v>
          </cell>
          <cell r="K6595" t="str">
            <v>MA</v>
          </cell>
          <cell r="L6595" t="str">
            <v>01776-3302</v>
          </cell>
          <cell r="M6595">
            <v>0</v>
          </cell>
          <cell r="N6595">
            <v>0</v>
          </cell>
        </row>
        <row r="6596">
          <cell r="A6596">
            <v>66011858</v>
          </cell>
          <cell r="B6596" t="str">
            <v>Y</v>
          </cell>
          <cell r="C6596" t="str">
            <v>NE66011858</v>
          </cell>
          <cell r="D6596" t="str">
            <v>ODD FELLOWS HOME 1</v>
          </cell>
          <cell r="E6596" t="str">
            <v>UMASS</v>
          </cell>
          <cell r="F6596" t="str">
            <v>104 RANDOLPH ROAD</v>
          </cell>
          <cell r="G6596" t="str">
            <v>WORCESTER, MA 01606-2462</v>
          </cell>
          <cell r="J6596" t="str">
            <v>WORCESTER</v>
          </cell>
          <cell r="K6596" t="str">
            <v>MA</v>
          </cell>
          <cell r="L6596" t="str">
            <v>01606-2462</v>
          </cell>
          <cell r="M6596">
            <v>0</v>
          </cell>
          <cell r="N6596">
            <v>0</v>
          </cell>
        </row>
        <row r="6597">
          <cell r="A6597">
            <v>66011859</v>
          </cell>
          <cell r="B6597" t="str">
            <v>Y</v>
          </cell>
          <cell r="C6597" t="str">
            <v>NE66011859</v>
          </cell>
          <cell r="D6597" t="str">
            <v>ODD FELLOWS HOME 2</v>
          </cell>
          <cell r="E6597" t="str">
            <v>UMASS</v>
          </cell>
          <cell r="F6597" t="str">
            <v>104 RANDOLPH RD</v>
          </cell>
          <cell r="G6597" t="str">
            <v>WORCESTER, MA 01606-2465</v>
          </cell>
          <cell r="J6597" t="str">
            <v>WORCESTER</v>
          </cell>
          <cell r="K6597" t="str">
            <v>MA</v>
          </cell>
          <cell r="L6597" t="str">
            <v>01606-2465</v>
          </cell>
          <cell r="M6597">
            <v>0</v>
          </cell>
          <cell r="N6597">
            <v>0</v>
          </cell>
        </row>
        <row r="6598">
          <cell r="A6598">
            <v>66011860</v>
          </cell>
          <cell r="B6598" t="str">
            <v>Y</v>
          </cell>
          <cell r="C6598" t="str">
            <v>NE66011860</v>
          </cell>
          <cell r="D6598" t="str">
            <v>DONALD E. STANLEY, D.O.</v>
          </cell>
          <cell r="E6598" t="str">
            <v>DONALD STANLEY</v>
          </cell>
          <cell r="F6598" t="str">
            <v>500 W NECK RD</v>
          </cell>
          <cell r="G6598" t="str">
            <v>NOBLEBORO, ME 04555-8631</v>
          </cell>
          <cell r="J6598" t="str">
            <v>NOBLEBORO</v>
          </cell>
          <cell r="K6598" t="str">
            <v>ME</v>
          </cell>
          <cell r="L6598" t="str">
            <v>04555-8631</v>
          </cell>
          <cell r="N6598">
            <v>0</v>
          </cell>
        </row>
        <row r="6599">
          <cell r="A6599">
            <v>66011861</v>
          </cell>
          <cell r="B6599" t="str">
            <v>Y</v>
          </cell>
          <cell r="C6599" t="str">
            <v>NE66011861</v>
          </cell>
          <cell r="D6599" t="str">
            <v>DAVID SIEGENBERG, M.D.</v>
          </cell>
          <cell r="E6599" t="str">
            <v>DAVID SIEGENBERG</v>
          </cell>
          <cell r="F6599" t="str">
            <v>30 NEW CROSSING RD STE 310</v>
          </cell>
          <cell r="G6599" t="str">
            <v>READING, MA 01867-3271</v>
          </cell>
          <cell r="J6599" t="str">
            <v>READING</v>
          </cell>
          <cell r="K6599" t="str">
            <v>MA</v>
          </cell>
          <cell r="L6599" t="str">
            <v>01867-3271</v>
          </cell>
          <cell r="N6599">
            <v>0</v>
          </cell>
        </row>
        <row r="6600">
          <cell r="A6600">
            <v>66011862</v>
          </cell>
          <cell r="B6600" t="str">
            <v>Y</v>
          </cell>
          <cell r="C6600" t="str">
            <v>NE66011862</v>
          </cell>
          <cell r="D6600" t="str">
            <v>BECKER COLLEGE</v>
          </cell>
          <cell r="E6600" t="str">
            <v>BECKER COLLEGE</v>
          </cell>
          <cell r="F6600" t="str">
            <v>61 SEVER ST</v>
          </cell>
          <cell r="G6600" t="str">
            <v>WORCESTER, MA 01609-2165</v>
          </cell>
          <cell r="J6600" t="str">
            <v>WORCESTER</v>
          </cell>
          <cell r="K6600" t="str">
            <v>MA</v>
          </cell>
          <cell r="L6600" t="str">
            <v>01609-2165</v>
          </cell>
          <cell r="M6600">
            <v>0</v>
          </cell>
          <cell r="N6600">
            <v>0</v>
          </cell>
        </row>
        <row r="6601">
          <cell r="A6601">
            <v>66011863</v>
          </cell>
          <cell r="B6601" t="str">
            <v>Y</v>
          </cell>
          <cell r="C6601" t="str">
            <v>NE66011863</v>
          </cell>
          <cell r="D6601" t="str">
            <v>COMMUNITY HEALTHLINK-BURNCOAT</v>
          </cell>
          <cell r="E6601" t="str">
            <v>UMASS</v>
          </cell>
          <cell r="F6601" t="str">
            <v>227 BURNCOAT ST</v>
          </cell>
          <cell r="G6601" t="str">
            <v>WORCESTER, MA 01606-2169</v>
          </cell>
          <cell r="J6601" t="str">
            <v>WORCESTER</v>
          </cell>
          <cell r="K6601" t="str">
            <v>MA</v>
          </cell>
          <cell r="L6601" t="str">
            <v>01606-2169</v>
          </cell>
          <cell r="M6601">
            <v>0</v>
          </cell>
          <cell r="N6601">
            <v>0</v>
          </cell>
        </row>
        <row r="6602">
          <cell r="A6602">
            <v>66011864</v>
          </cell>
          <cell r="B6602" t="str">
            <v>Y</v>
          </cell>
          <cell r="C6602" t="str">
            <v>NE66011864</v>
          </cell>
          <cell r="D6602" t="str">
            <v>COMMUNITY HEALTHLINK-HIGHLAND</v>
          </cell>
          <cell r="E6602" t="str">
            <v>UMASS</v>
          </cell>
          <cell r="F6602" t="str">
            <v>280 HIGHLAND ST</v>
          </cell>
          <cell r="G6602" t="str">
            <v>WORCESTER, MA 01602-2113</v>
          </cell>
          <cell r="J6602" t="str">
            <v>WORCESTER</v>
          </cell>
          <cell r="K6602" t="str">
            <v>MA</v>
          </cell>
          <cell r="L6602" t="str">
            <v>01602-2113</v>
          </cell>
          <cell r="M6602">
            <v>0</v>
          </cell>
          <cell r="N6602">
            <v>0</v>
          </cell>
        </row>
        <row r="6603">
          <cell r="A6603">
            <v>66011865</v>
          </cell>
          <cell r="B6603" t="str">
            <v>Y</v>
          </cell>
          <cell r="C6603" t="str">
            <v>NE66011865</v>
          </cell>
          <cell r="D6603" t="str">
            <v>COMMUNITY HEALTHLINK-OPD</v>
          </cell>
          <cell r="E6603" t="str">
            <v>UMASS</v>
          </cell>
          <cell r="F6603" t="str">
            <v>72 JAQUES AVE</v>
          </cell>
          <cell r="G6603" t="str">
            <v>WORCESTER, MA 01610-2476</v>
          </cell>
          <cell r="J6603" t="str">
            <v>WORCESTER</v>
          </cell>
          <cell r="K6603" t="str">
            <v>MA</v>
          </cell>
          <cell r="L6603" t="str">
            <v>01610-2476</v>
          </cell>
          <cell r="M6603">
            <v>0</v>
          </cell>
          <cell r="N6603">
            <v>0</v>
          </cell>
        </row>
        <row r="6604">
          <cell r="A6604">
            <v>66011866</v>
          </cell>
          <cell r="B6604" t="str">
            <v>Y</v>
          </cell>
          <cell r="C6604" t="str">
            <v>NE66011866</v>
          </cell>
          <cell r="D6604" t="str">
            <v>COMMUNITY HEALTHLINK-SUBOXONE</v>
          </cell>
          <cell r="E6604" t="str">
            <v>UMASS</v>
          </cell>
          <cell r="F6604" t="str">
            <v>72 JAQUES AVE</v>
          </cell>
          <cell r="G6604" t="str">
            <v>WORCESTER, MA 01610-2476</v>
          </cell>
          <cell r="J6604" t="str">
            <v>WORCESTER</v>
          </cell>
          <cell r="K6604" t="str">
            <v>MA</v>
          </cell>
          <cell r="L6604" t="str">
            <v>01610-2476</v>
          </cell>
          <cell r="M6604">
            <v>0</v>
          </cell>
          <cell r="N6604">
            <v>0</v>
          </cell>
        </row>
        <row r="6605">
          <cell r="A6605">
            <v>66011867</v>
          </cell>
          <cell r="B6605" t="str">
            <v>Y</v>
          </cell>
          <cell r="C6605" t="str">
            <v>NE66011867</v>
          </cell>
          <cell r="D6605" t="str">
            <v>COMMUNITY HEALTHLINK-CLOZARIL</v>
          </cell>
          <cell r="E6605" t="str">
            <v>UMASS</v>
          </cell>
          <cell r="F6605" t="str">
            <v>72 JAQUES AVE</v>
          </cell>
          <cell r="G6605" t="str">
            <v>WORCESTER, MA 01610-2476</v>
          </cell>
          <cell r="J6605" t="str">
            <v>WORCESTER</v>
          </cell>
          <cell r="K6605" t="str">
            <v>MA</v>
          </cell>
          <cell r="L6605" t="str">
            <v>01610-2476</v>
          </cell>
          <cell r="M6605">
            <v>0</v>
          </cell>
          <cell r="N6605">
            <v>0</v>
          </cell>
        </row>
        <row r="6606">
          <cell r="A6606">
            <v>66011868</v>
          </cell>
          <cell r="B6606" t="str">
            <v>Y</v>
          </cell>
          <cell r="C6606" t="str">
            <v>NE66011868</v>
          </cell>
          <cell r="D6606" t="str">
            <v>REPASSY MEDICAL</v>
          </cell>
          <cell r="E6606" t="str">
            <v>REPASSY MEDICAL</v>
          </cell>
          <cell r="F6606" t="str">
            <v>190 N MAIN ST</v>
          </cell>
          <cell r="G6606" t="str">
            <v>NATICK, MA 01760-2057</v>
          </cell>
          <cell r="J6606" t="str">
            <v>NATICK</v>
          </cell>
          <cell r="K6606" t="str">
            <v>MA</v>
          </cell>
          <cell r="L6606" t="str">
            <v>01760-2057</v>
          </cell>
          <cell r="M6606">
            <v>0</v>
          </cell>
          <cell r="N6606">
            <v>0</v>
          </cell>
        </row>
        <row r="6607">
          <cell r="A6607">
            <v>66011869</v>
          </cell>
          <cell r="B6607" t="str">
            <v>Y</v>
          </cell>
          <cell r="C6607" t="str">
            <v>NE66011869</v>
          </cell>
          <cell r="D6607" t="str">
            <v>NICOLE BLOOR, M.D.</v>
          </cell>
          <cell r="E6607" t="str">
            <v>BLOOR</v>
          </cell>
          <cell r="F6607" t="str">
            <v>727 MAIN ST</v>
          </cell>
          <cell r="G6607" t="str">
            <v>MELROSE, MA 02176-2707</v>
          </cell>
          <cell r="J6607" t="str">
            <v>MELROSE</v>
          </cell>
          <cell r="K6607" t="str">
            <v>MA</v>
          </cell>
          <cell r="L6607" t="str">
            <v>02176-2707</v>
          </cell>
          <cell r="N6607">
            <v>0</v>
          </cell>
        </row>
        <row r="6608">
          <cell r="A6608">
            <v>66011870</v>
          </cell>
          <cell r="B6608" t="str">
            <v>Y</v>
          </cell>
          <cell r="C6608" t="str">
            <v>NE66011870</v>
          </cell>
          <cell r="D6608" t="str">
            <v>COMMUNITY HEALTHLINK-HOAP</v>
          </cell>
          <cell r="E6608" t="str">
            <v>UMASS</v>
          </cell>
          <cell r="F6608" t="str">
            <v>162 CHANDLER ST</v>
          </cell>
          <cell r="G6608" t="str">
            <v>WORCESTER, MA 01609-2924</v>
          </cell>
          <cell r="J6608" t="str">
            <v>WORCESTER</v>
          </cell>
          <cell r="K6608" t="str">
            <v>MA</v>
          </cell>
          <cell r="L6608" t="str">
            <v>01609-2924</v>
          </cell>
          <cell r="M6608">
            <v>42.260339000000002</v>
          </cell>
          <cell r="N6608">
            <v>-71.814368999999999</v>
          </cell>
        </row>
        <row r="6609">
          <cell r="A6609">
            <v>66011871</v>
          </cell>
          <cell r="B6609" t="str">
            <v>Y</v>
          </cell>
          <cell r="C6609" t="str">
            <v>NE66011871</v>
          </cell>
          <cell r="D6609" t="str">
            <v>COMMUNITY HEALTHLINK-PACT</v>
          </cell>
          <cell r="E6609" t="str">
            <v>UMASS</v>
          </cell>
          <cell r="F6609" t="str">
            <v>26 QUEEN ST</v>
          </cell>
          <cell r="G6609" t="str">
            <v>WORCESTER, MA 01610-2473</v>
          </cell>
          <cell r="J6609" t="str">
            <v>WORCESTER</v>
          </cell>
          <cell r="K6609" t="str">
            <v>MA</v>
          </cell>
          <cell r="L6609" t="str">
            <v>01610-2473</v>
          </cell>
          <cell r="M6609">
            <v>0</v>
          </cell>
          <cell r="N6609">
            <v>0</v>
          </cell>
        </row>
        <row r="6610">
          <cell r="A6610">
            <v>66011872</v>
          </cell>
          <cell r="B6610" t="str">
            <v>Y</v>
          </cell>
          <cell r="C6610" t="str">
            <v>NE66011872</v>
          </cell>
          <cell r="D6610" t="str">
            <v>COMMUNITY HEALTHLINK-EMPLOYEE</v>
          </cell>
          <cell r="E6610" t="str">
            <v>UMASS</v>
          </cell>
          <cell r="F6610" t="str">
            <v>72 JACQUES AVE</v>
          </cell>
          <cell r="G6610" t="str">
            <v>WORCESTER, MA 01610-2476</v>
          </cell>
          <cell r="J6610" t="str">
            <v>WORCESTER</v>
          </cell>
          <cell r="K6610" t="str">
            <v>MA</v>
          </cell>
          <cell r="L6610" t="str">
            <v>01610-2476</v>
          </cell>
          <cell r="M6610">
            <v>0</v>
          </cell>
          <cell r="N6610">
            <v>0</v>
          </cell>
        </row>
        <row r="6611">
          <cell r="A6611">
            <v>66011873</v>
          </cell>
          <cell r="B6611" t="str">
            <v>N</v>
          </cell>
          <cell r="C6611" t="str">
            <v>NE66011873</v>
          </cell>
          <cell r="D6611" t="str">
            <v>COMMUNITY HEALTHLINK-PBHCI</v>
          </cell>
          <cell r="E6611" t="str">
            <v>UMASS (TERM)</v>
          </cell>
          <cell r="F6611" t="str">
            <v>12 QUEEN ST</v>
          </cell>
          <cell r="G6611" t="str">
            <v>WORCESTER, MA 01610-2411</v>
          </cell>
          <cell r="J6611" t="str">
            <v>WORCESTER</v>
          </cell>
          <cell r="K6611" t="str">
            <v>MA</v>
          </cell>
          <cell r="L6611" t="str">
            <v>01610-2411</v>
          </cell>
          <cell r="N6611">
            <v>0</v>
          </cell>
        </row>
        <row r="6612">
          <cell r="A6612">
            <v>66011874</v>
          </cell>
          <cell r="B6612" t="str">
            <v>N</v>
          </cell>
          <cell r="C6612" t="str">
            <v>NE66011874</v>
          </cell>
          <cell r="D6612" t="str">
            <v>COMMUNITY HEALTHLINK-FAITH HOU</v>
          </cell>
          <cell r="E6612" t="str">
            <v>UMASS (TERM)</v>
          </cell>
          <cell r="F6612" t="str">
            <v>142 BURNCOAT ST</v>
          </cell>
          <cell r="G6612" t="str">
            <v>WORCESTER, MA 01606-2406</v>
          </cell>
          <cell r="J6612" t="str">
            <v>WORCESTER</v>
          </cell>
          <cell r="K6612" t="str">
            <v>MA</v>
          </cell>
          <cell r="L6612" t="str">
            <v>01606-2406</v>
          </cell>
          <cell r="N6612">
            <v>0</v>
          </cell>
        </row>
        <row r="6613">
          <cell r="A6613">
            <v>66011875</v>
          </cell>
          <cell r="B6613" t="str">
            <v>Y</v>
          </cell>
          <cell r="C6613" t="str">
            <v>NE66011875</v>
          </cell>
          <cell r="D6613" t="str">
            <v>COMMUNITY HEALTHLINK-MYR DETOX</v>
          </cell>
          <cell r="E6613" t="str">
            <v>UMASS</v>
          </cell>
          <cell r="F6613" t="str">
            <v>68 JACQUES AVE</v>
          </cell>
          <cell r="G6613" t="str">
            <v>WORCESTER, MA 01610-2476</v>
          </cell>
          <cell r="J6613" t="str">
            <v>WORCESTER</v>
          </cell>
          <cell r="K6613" t="str">
            <v>MA</v>
          </cell>
          <cell r="L6613" t="str">
            <v>01610-2476</v>
          </cell>
          <cell r="M6613">
            <v>0</v>
          </cell>
          <cell r="N6613">
            <v>0</v>
          </cell>
        </row>
        <row r="6614">
          <cell r="A6614">
            <v>66011876</v>
          </cell>
          <cell r="B6614" t="str">
            <v>Y</v>
          </cell>
          <cell r="C6614" t="str">
            <v>NE66011876</v>
          </cell>
          <cell r="D6614" t="str">
            <v>COMMUNITY HEALTHLINK-PRI WELL</v>
          </cell>
          <cell r="E6614" t="str">
            <v>UMASS</v>
          </cell>
          <cell r="F6614" t="str">
            <v>12 QUEEN ST</v>
          </cell>
          <cell r="G6614" t="str">
            <v>WORCESTER, MA 01610-2411</v>
          </cell>
          <cell r="J6614" t="str">
            <v>WORCESTER</v>
          </cell>
          <cell r="K6614" t="str">
            <v>MA</v>
          </cell>
          <cell r="L6614" t="str">
            <v>01610-2411</v>
          </cell>
          <cell r="M6614">
            <v>0</v>
          </cell>
          <cell r="N6614">
            <v>0</v>
          </cell>
        </row>
        <row r="6615">
          <cell r="A6615">
            <v>66011877</v>
          </cell>
          <cell r="B6615" t="str">
            <v>Y</v>
          </cell>
          <cell r="C6615" t="str">
            <v>NE66011877</v>
          </cell>
          <cell r="D6615" t="str">
            <v>FENWAY QUAD - nPEP STUDY</v>
          </cell>
          <cell r="E6615" t="str">
            <v>FENWAY</v>
          </cell>
          <cell r="F6615" t="str">
            <v>1340 BOYLSTON ST</v>
          </cell>
          <cell r="G6615" t="str">
            <v>BOSTON, MA 02215-4302</v>
          </cell>
          <cell r="J6615" t="str">
            <v>BOSTON</v>
          </cell>
          <cell r="K6615" t="str">
            <v>MA</v>
          </cell>
          <cell r="L6615" t="str">
            <v>02215-4302</v>
          </cell>
          <cell r="M6615">
            <v>0</v>
          </cell>
          <cell r="N6615">
            <v>0</v>
          </cell>
        </row>
        <row r="6616">
          <cell r="A6616">
            <v>66011878</v>
          </cell>
          <cell r="B6616" t="str">
            <v>N</v>
          </cell>
          <cell r="C6616" t="str">
            <v>NE66011878</v>
          </cell>
          <cell r="D6616" t="str">
            <v>STEVEN R ROZAK MD</v>
          </cell>
          <cell r="E6616" t="str">
            <v>UMASS (TERM)</v>
          </cell>
          <cell r="F6616" t="str">
            <v>319 SOUTHBRIDGE ST</v>
          </cell>
          <cell r="G6616" t="str">
            <v>AUBURN, MA 01501-2541</v>
          </cell>
          <cell r="J6616" t="str">
            <v>AUBURN</v>
          </cell>
          <cell r="K6616" t="str">
            <v>MA</v>
          </cell>
          <cell r="L6616" t="str">
            <v>01501-2541</v>
          </cell>
          <cell r="N6616">
            <v>0</v>
          </cell>
        </row>
        <row r="6617">
          <cell r="A6617">
            <v>66011879</v>
          </cell>
          <cell r="B6617" t="str">
            <v>N</v>
          </cell>
          <cell r="C6617" t="str">
            <v>NE66011879</v>
          </cell>
          <cell r="D6617" t="str">
            <v>EDWIN R YOUNG MD</v>
          </cell>
          <cell r="E6617" t="str">
            <v>UMASS (TERM)</v>
          </cell>
          <cell r="F6617" t="str">
            <v>319 SOUTHBRIDGE ST</v>
          </cell>
          <cell r="G6617" t="str">
            <v>AUBURN, MA 01501-2541</v>
          </cell>
          <cell r="J6617" t="str">
            <v>AUBURN</v>
          </cell>
          <cell r="K6617" t="str">
            <v>MA</v>
          </cell>
          <cell r="L6617" t="str">
            <v>01501-2541</v>
          </cell>
          <cell r="N6617">
            <v>0</v>
          </cell>
        </row>
        <row r="6618">
          <cell r="A6618">
            <v>66011880</v>
          </cell>
          <cell r="B6618" t="str">
            <v>Y</v>
          </cell>
          <cell r="C6618" t="str">
            <v>NE66011880</v>
          </cell>
          <cell r="D6618" t="str">
            <v>MYSTIC MEDICAL GROUP</v>
          </cell>
          <cell r="E6618" t="str">
            <v>WEINSTEIN, ROBERT MD</v>
          </cell>
          <cell r="F6618" t="str">
            <v>170 GOVERNORS AVE</v>
          </cell>
          <cell r="G6618" t="str">
            <v>MEDFORD, MA 02155-1643</v>
          </cell>
          <cell r="J6618" t="str">
            <v>MEDFORD</v>
          </cell>
          <cell r="K6618" t="str">
            <v>MA</v>
          </cell>
          <cell r="L6618" t="str">
            <v>02155-1643</v>
          </cell>
          <cell r="N6618">
            <v>0</v>
          </cell>
        </row>
        <row r="6619">
          <cell r="A6619">
            <v>66011882</v>
          </cell>
          <cell r="B6619" t="str">
            <v>Y</v>
          </cell>
          <cell r="C6619" t="str">
            <v>NE66011882</v>
          </cell>
          <cell r="D6619" t="str">
            <v>COMMUNITY HEALTHLINK-HOAP-CB</v>
          </cell>
          <cell r="E6619" t="str">
            <v>UMASS</v>
          </cell>
          <cell r="F6619" t="str">
            <v>162 CHANDLER ST</v>
          </cell>
          <cell r="G6619" t="str">
            <v>WORCESTER, MA 01609-2924</v>
          </cell>
          <cell r="J6619" t="str">
            <v>WORCESTER</v>
          </cell>
          <cell r="K6619" t="str">
            <v>MA</v>
          </cell>
          <cell r="L6619" t="str">
            <v>01609-2924</v>
          </cell>
          <cell r="N6619">
            <v>0</v>
          </cell>
        </row>
        <row r="6620">
          <cell r="A6620">
            <v>66011883</v>
          </cell>
          <cell r="B6620" t="str">
            <v>Y</v>
          </cell>
          <cell r="C6620" t="str">
            <v>NE66011883</v>
          </cell>
          <cell r="D6620" t="str">
            <v>SHREWSBURY NURSING &amp; REHAB-EMP</v>
          </cell>
          <cell r="E6620" t="str">
            <v>UMASS</v>
          </cell>
          <cell r="F6620" t="str">
            <v>40 JULIO DR</v>
          </cell>
          <cell r="G6620" t="str">
            <v>SHREWSBURY, MA 01545-3010</v>
          </cell>
          <cell r="J6620" t="str">
            <v>SHREWSBURY</v>
          </cell>
          <cell r="K6620" t="str">
            <v>MA</v>
          </cell>
          <cell r="L6620" t="str">
            <v>01545-3010</v>
          </cell>
          <cell r="N6620">
            <v>0</v>
          </cell>
        </row>
        <row r="6621">
          <cell r="A6621">
            <v>66011884</v>
          </cell>
          <cell r="B6621" t="str">
            <v>Y</v>
          </cell>
          <cell r="C6621" t="str">
            <v>NE66011884</v>
          </cell>
          <cell r="D6621" t="str">
            <v>SHREWSBURY NURSING &amp; REHAB-10</v>
          </cell>
          <cell r="E6621" t="str">
            <v>UMASS</v>
          </cell>
          <cell r="F6621" t="str">
            <v>40 JULIO DR</v>
          </cell>
          <cell r="G6621" t="str">
            <v>SHREWSBURY, MA 01545-3010</v>
          </cell>
          <cell r="J6621" t="str">
            <v>SHREWSBURY</v>
          </cell>
          <cell r="K6621" t="str">
            <v>MA</v>
          </cell>
          <cell r="L6621" t="str">
            <v>01545-3010</v>
          </cell>
          <cell r="M6621">
            <v>0</v>
          </cell>
          <cell r="N6621">
            <v>0</v>
          </cell>
        </row>
        <row r="6622">
          <cell r="A6622">
            <v>66011885</v>
          </cell>
          <cell r="B6622" t="str">
            <v>Y</v>
          </cell>
          <cell r="C6622" t="str">
            <v>NE66011885</v>
          </cell>
          <cell r="D6622" t="str">
            <v>SHREWSBURY NURSING &amp; REHAB-20</v>
          </cell>
          <cell r="E6622" t="str">
            <v>UMASS</v>
          </cell>
          <cell r="F6622" t="str">
            <v>40 JULIO DR</v>
          </cell>
          <cell r="G6622" t="str">
            <v>SHREWSBURY, MA 01545-3010</v>
          </cell>
          <cell r="J6622" t="str">
            <v>SHREWSBURY</v>
          </cell>
          <cell r="K6622" t="str">
            <v>MA</v>
          </cell>
          <cell r="L6622" t="str">
            <v>01545-3010</v>
          </cell>
          <cell r="M6622">
            <v>0</v>
          </cell>
          <cell r="N6622">
            <v>0</v>
          </cell>
        </row>
        <row r="6623">
          <cell r="A6623">
            <v>66011886</v>
          </cell>
          <cell r="B6623" t="str">
            <v>Y</v>
          </cell>
          <cell r="C6623" t="str">
            <v>NE66011886</v>
          </cell>
          <cell r="D6623" t="str">
            <v>SHREWSBURY NURSING &amp; REHAB-30</v>
          </cell>
          <cell r="E6623" t="str">
            <v>UMASS</v>
          </cell>
          <cell r="F6623" t="str">
            <v>40 JULIO DR</v>
          </cell>
          <cell r="G6623" t="str">
            <v>SHREWSBURY, MA 01545-3010</v>
          </cell>
          <cell r="J6623" t="str">
            <v>SHREWSBURY</v>
          </cell>
          <cell r="K6623" t="str">
            <v>MA</v>
          </cell>
          <cell r="L6623" t="str">
            <v>01545-3010</v>
          </cell>
          <cell r="M6623">
            <v>0</v>
          </cell>
          <cell r="N6623">
            <v>0</v>
          </cell>
        </row>
        <row r="6624">
          <cell r="A6624">
            <v>66011887</v>
          </cell>
          <cell r="B6624" t="str">
            <v>Y</v>
          </cell>
          <cell r="C6624" t="str">
            <v>NE66011887</v>
          </cell>
          <cell r="D6624" t="str">
            <v>DOC-CONCORD</v>
          </cell>
          <cell r="E6624" t="str">
            <v>UMASS</v>
          </cell>
          <cell r="F6624" t="str">
            <v>965 ELM ST</v>
          </cell>
          <cell r="G6624" t="str">
            <v>CONCORD, MA 01742-2119</v>
          </cell>
          <cell r="J6624" t="str">
            <v>CONCORD</v>
          </cell>
          <cell r="K6624" t="str">
            <v>MA</v>
          </cell>
          <cell r="L6624" t="str">
            <v>01742-2119</v>
          </cell>
          <cell r="M6624">
            <v>0</v>
          </cell>
          <cell r="N6624">
            <v>0</v>
          </cell>
        </row>
        <row r="6625">
          <cell r="A6625">
            <v>66011888</v>
          </cell>
          <cell r="B6625" t="str">
            <v>Y</v>
          </cell>
          <cell r="C6625" t="str">
            <v>NE66011888</v>
          </cell>
          <cell r="D6625" t="str">
            <v>BOSTON PRE-RELEASE</v>
          </cell>
          <cell r="E6625" t="str">
            <v>UMASS</v>
          </cell>
          <cell r="F6625" t="str">
            <v>430 CANTERBURY ST</v>
          </cell>
          <cell r="G6625" t="str">
            <v>ROSLINDALE, MA 02131-3216</v>
          </cell>
          <cell r="J6625" t="str">
            <v>ROSLINDALE</v>
          </cell>
          <cell r="K6625" t="str">
            <v>MA</v>
          </cell>
          <cell r="L6625" t="str">
            <v>02131-3216</v>
          </cell>
          <cell r="M6625">
            <v>0</v>
          </cell>
          <cell r="N6625">
            <v>0</v>
          </cell>
        </row>
        <row r="6626">
          <cell r="A6626">
            <v>66011889</v>
          </cell>
          <cell r="B6626" t="str">
            <v>Y</v>
          </cell>
          <cell r="C6626" t="str">
            <v>NE66011889</v>
          </cell>
          <cell r="D6626" t="str">
            <v>NECC CONCORD FARM</v>
          </cell>
          <cell r="E6626" t="str">
            <v>UMASS</v>
          </cell>
          <cell r="F6626" t="str">
            <v>1 BARRETTS MILL RD</v>
          </cell>
          <cell r="G6626" t="str">
            <v>CONCORD, MA 01742-5519</v>
          </cell>
          <cell r="J6626" t="str">
            <v>CONCORD</v>
          </cell>
          <cell r="K6626" t="str">
            <v>MA</v>
          </cell>
          <cell r="L6626" t="str">
            <v>01742-5519</v>
          </cell>
          <cell r="M6626">
            <v>0</v>
          </cell>
          <cell r="N6626">
            <v>0</v>
          </cell>
        </row>
        <row r="6627">
          <cell r="A6627">
            <v>66011890</v>
          </cell>
          <cell r="B6627" t="str">
            <v>Y</v>
          </cell>
          <cell r="C6627" t="str">
            <v>NE66011890</v>
          </cell>
          <cell r="D6627" t="str">
            <v>ST.CAMILLUS-ANDERSON COURT</v>
          </cell>
          <cell r="E6627" t="str">
            <v>UMASS</v>
          </cell>
          <cell r="F6627" t="str">
            <v>447 HILL ST</v>
          </cell>
          <cell r="G6627" t="str">
            <v>WHITINSVILLE, MA 01588-1016</v>
          </cell>
          <cell r="J6627" t="str">
            <v>WHITINSVILLE</v>
          </cell>
          <cell r="K6627" t="str">
            <v>MA</v>
          </cell>
          <cell r="L6627" t="str">
            <v>01588-1016</v>
          </cell>
          <cell r="M6627">
            <v>0</v>
          </cell>
          <cell r="N6627">
            <v>0</v>
          </cell>
        </row>
        <row r="6628">
          <cell r="A6628">
            <v>66011891</v>
          </cell>
          <cell r="B6628" t="str">
            <v>Y</v>
          </cell>
          <cell r="C6628" t="str">
            <v>NE66011891</v>
          </cell>
          <cell r="D6628" t="str">
            <v>ST.CAMILLUS-FARRELL HAVEN</v>
          </cell>
          <cell r="E6628" t="str">
            <v>UMASS</v>
          </cell>
          <cell r="F6628" t="str">
            <v>447 HILL ST</v>
          </cell>
          <cell r="G6628" t="str">
            <v>WHITINSVILLE, MA 01588-1016</v>
          </cell>
          <cell r="J6628" t="str">
            <v>WHITINSVILLE</v>
          </cell>
          <cell r="K6628" t="str">
            <v>MA</v>
          </cell>
          <cell r="L6628" t="str">
            <v>01588-1016</v>
          </cell>
          <cell r="M6628">
            <v>0</v>
          </cell>
          <cell r="N6628">
            <v>0</v>
          </cell>
        </row>
        <row r="6629">
          <cell r="A6629">
            <v>66011892</v>
          </cell>
          <cell r="B6629" t="str">
            <v>Y</v>
          </cell>
          <cell r="C6629" t="str">
            <v>NE66011892</v>
          </cell>
          <cell r="D6629" t="str">
            <v>ST.CAMILLUS-MINGEN WAY</v>
          </cell>
          <cell r="E6629" t="str">
            <v>UMASS</v>
          </cell>
          <cell r="F6629" t="str">
            <v>447 HILL ST</v>
          </cell>
          <cell r="G6629" t="str">
            <v>WHITINSVILLE, MA 01588-1016</v>
          </cell>
          <cell r="J6629" t="str">
            <v>WHITINSVILLE</v>
          </cell>
          <cell r="K6629" t="str">
            <v>MA</v>
          </cell>
          <cell r="L6629" t="str">
            <v>01588-1016</v>
          </cell>
          <cell r="M6629">
            <v>0</v>
          </cell>
          <cell r="N6629">
            <v>0</v>
          </cell>
        </row>
        <row r="6630">
          <cell r="A6630">
            <v>66011893</v>
          </cell>
          <cell r="B6630" t="str">
            <v>Y</v>
          </cell>
          <cell r="C6630" t="str">
            <v>NE66011893</v>
          </cell>
          <cell r="D6630" t="str">
            <v>ATMED TREATMENT CTR-SOUTH</v>
          </cell>
          <cell r="E6630" t="str">
            <v>AUSTIN,JASON MD</v>
          </cell>
          <cell r="F6630" t="str">
            <v>5750 POST RD</v>
          </cell>
          <cell r="G6630" t="str">
            <v>EAST GREENWICH, RI 02818-2139</v>
          </cell>
          <cell r="J6630" t="str">
            <v>EAST GREENWICH</v>
          </cell>
          <cell r="K6630" t="str">
            <v>RI</v>
          </cell>
          <cell r="L6630" t="str">
            <v>02818-2139</v>
          </cell>
          <cell r="M6630">
            <v>0</v>
          </cell>
          <cell r="N6630">
            <v>0</v>
          </cell>
        </row>
        <row r="6631">
          <cell r="A6631">
            <v>66011894</v>
          </cell>
          <cell r="B6631" t="str">
            <v>Y</v>
          </cell>
          <cell r="C6631" t="str">
            <v>NE66011894</v>
          </cell>
          <cell r="D6631" t="str">
            <v>GROVE-CITY OF WORCESTER EMPLOY</v>
          </cell>
          <cell r="E6631" t="str">
            <v>UMASS</v>
          </cell>
          <cell r="F6631" t="str">
            <v>250 HAMPTON ST STE 2</v>
          </cell>
          <cell r="G6631" t="str">
            <v>AUBURN, MA 01501-2584</v>
          </cell>
          <cell r="J6631" t="str">
            <v>AUBURN</v>
          </cell>
          <cell r="K6631" t="str">
            <v>MA</v>
          </cell>
          <cell r="L6631" t="str">
            <v>01501-2584</v>
          </cell>
          <cell r="N6631">
            <v>0</v>
          </cell>
        </row>
        <row r="6632">
          <cell r="A6632">
            <v>66011895</v>
          </cell>
          <cell r="B6632" t="str">
            <v>Y</v>
          </cell>
          <cell r="C6632" t="str">
            <v>NE66011895</v>
          </cell>
          <cell r="D6632" t="str">
            <v>GROVE-CITY OF WORCESTER POLICE</v>
          </cell>
          <cell r="E6632" t="str">
            <v>UMASS</v>
          </cell>
          <cell r="F6632" t="str">
            <v>250 HAMPTON ST STE 2</v>
          </cell>
          <cell r="G6632" t="str">
            <v>AUBURN, MA 01501-2584</v>
          </cell>
          <cell r="J6632" t="str">
            <v>AUBURN</v>
          </cell>
          <cell r="K6632" t="str">
            <v>MA</v>
          </cell>
          <cell r="L6632" t="str">
            <v>01501-2584</v>
          </cell>
          <cell r="M6632">
            <v>0</v>
          </cell>
          <cell r="N6632">
            <v>0</v>
          </cell>
        </row>
        <row r="6633">
          <cell r="A6633">
            <v>66011896</v>
          </cell>
          <cell r="B6633" t="str">
            <v>Y</v>
          </cell>
          <cell r="C6633" t="str">
            <v>NE66011896</v>
          </cell>
          <cell r="D6633" t="str">
            <v>GROVE-CITY OF WORCESTER FIRE D</v>
          </cell>
          <cell r="E6633" t="str">
            <v>UMASS</v>
          </cell>
          <cell r="F6633" t="str">
            <v>250 HAMPTON ST STE 2</v>
          </cell>
          <cell r="G6633" t="str">
            <v>AUBURN, MA 01501-2584</v>
          </cell>
          <cell r="J6633" t="str">
            <v>AUBURN</v>
          </cell>
          <cell r="K6633" t="str">
            <v>MA</v>
          </cell>
          <cell r="L6633" t="str">
            <v>01501-2584</v>
          </cell>
          <cell r="N6633">
            <v>0</v>
          </cell>
        </row>
        <row r="6634">
          <cell r="A6634">
            <v>66011897</v>
          </cell>
          <cell r="B6634" t="str">
            <v>Y</v>
          </cell>
          <cell r="C6634" t="str">
            <v>NE66011897</v>
          </cell>
          <cell r="D6634" t="str">
            <v>DONNA KAY REST HOME</v>
          </cell>
          <cell r="E6634" t="str">
            <v>UMASS</v>
          </cell>
          <cell r="F6634" t="str">
            <v>16 MARBLE ST</v>
          </cell>
          <cell r="G6634" t="str">
            <v>WORCESTER, MA 01603-2405</v>
          </cell>
          <cell r="J6634" t="str">
            <v>WORCESTER</v>
          </cell>
          <cell r="K6634" t="str">
            <v>MA</v>
          </cell>
          <cell r="L6634" t="str">
            <v>01603-2405</v>
          </cell>
          <cell r="M6634">
            <v>0</v>
          </cell>
          <cell r="N6634">
            <v>0</v>
          </cell>
        </row>
        <row r="6635">
          <cell r="A6635">
            <v>66011898</v>
          </cell>
          <cell r="B6635" t="str">
            <v>Y</v>
          </cell>
          <cell r="C6635" t="str">
            <v>NE66011898</v>
          </cell>
          <cell r="D6635" t="str">
            <v>DODGE PARK REST HOME</v>
          </cell>
          <cell r="E6635" t="str">
            <v>UMASS</v>
          </cell>
          <cell r="F6635" t="str">
            <v>101 RANDOLPH RD</v>
          </cell>
          <cell r="G6635" t="str">
            <v>WORCESTER, MA 01606-2463</v>
          </cell>
          <cell r="J6635" t="str">
            <v>WORCESTER</v>
          </cell>
          <cell r="K6635" t="str">
            <v>MA</v>
          </cell>
          <cell r="L6635" t="str">
            <v>01606-2463</v>
          </cell>
          <cell r="M6635">
            <v>0</v>
          </cell>
          <cell r="N6635">
            <v>0</v>
          </cell>
        </row>
        <row r="6636">
          <cell r="A6636">
            <v>66011900</v>
          </cell>
          <cell r="B6636" t="str">
            <v>N</v>
          </cell>
          <cell r="C6636" t="str">
            <v>NE66011900</v>
          </cell>
          <cell r="D6636" t="str">
            <v>ST ANNE'S FREE CLINIC</v>
          </cell>
          <cell r="E6636" t="str">
            <v>UMASS</v>
          </cell>
          <cell r="F6636" t="str">
            <v>37 KNOLLWOOD DR</v>
          </cell>
          <cell r="G6636" t="str">
            <v>SHREWSBURY, MA 01545-3329</v>
          </cell>
          <cell r="J6636" t="str">
            <v>SHREWSBURY</v>
          </cell>
          <cell r="K6636" t="str">
            <v>MA</v>
          </cell>
          <cell r="L6636" t="str">
            <v>01545-3329</v>
          </cell>
          <cell r="N6636">
            <v>0</v>
          </cell>
        </row>
        <row r="6637">
          <cell r="A6637">
            <v>66011901</v>
          </cell>
          <cell r="B6637" t="str">
            <v>Y</v>
          </cell>
          <cell r="C6637" t="str">
            <v>NE66011901</v>
          </cell>
          <cell r="D6637" t="str">
            <v>DR NANCY LANCE</v>
          </cell>
          <cell r="E6637" t="str">
            <v>NANCY LANCE</v>
          </cell>
          <cell r="F6637" t="str">
            <v>22 STEEPLE ST STE 22</v>
          </cell>
          <cell r="G6637" t="str">
            <v>MASHPEE, MA 02649</v>
          </cell>
          <cell r="J6637" t="str">
            <v>MASHPEE</v>
          </cell>
          <cell r="K6637" t="str">
            <v>MA</v>
          </cell>
          <cell r="L6637">
            <v>2649</v>
          </cell>
          <cell r="M6637">
            <v>41.612099999999998</v>
          </cell>
          <cell r="N6637">
            <v>-70.484899999999996</v>
          </cell>
        </row>
        <row r="6638">
          <cell r="A6638">
            <v>66011902</v>
          </cell>
          <cell r="B6638" t="str">
            <v>Y</v>
          </cell>
          <cell r="C6638" t="str">
            <v>NE66011902</v>
          </cell>
          <cell r="D6638" t="str">
            <v>SMG - SPECIALTY CARE - JAMC</v>
          </cell>
          <cell r="E6638" t="str">
            <v>SMG SPECIALTY CARE</v>
          </cell>
          <cell r="F6638" t="str">
            <v>100 INDUSTRIAL PARK RD STE 2</v>
          </cell>
          <cell r="G6638" t="str">
            <v>TAUNTON, MA 02780-7396</v>
          </cell>
          <cell r="J6638" t="str">
            <v>TAUNTON</v>
          </cell>
          <cell r="K6638" t="str">
            <v>MA</v>
          </cell>
          <cell r="L6638" t="str">
            <v>02780-7396</v>
          </cell>
          <cell r="M6638">
            <v>0</v>
          </cell>
          <cell r="N6638">
            <v>0</v>
          </cell>
        </row>
        <row r="6639">
          <cell r="A6639">
            <v>66011903</v>
          </cell>
          <cell r="B6639" t="str">
            <v>Y</v>
          </cell>
          <cell r="C6639" t="str">
            <v>NE66011903</v>
          </cell>
          <cell r="D6639" t="str">
            <v>ANGUS J MICHAELS, M.D.</v>
          </cell>
          <cell r="E6639" t="str">
            <v>MICHAELS, ANGUS J.</v>
          </cell>
          <cell r="F6639" t="str">
            <v>250 GREEN ST STE 104</v>
          </cell>
          <cell r="G6639" t="str">
            <v>GARDNER, MA 01440-1377</v>
          </cell>
          <cell r="J6639" t="str">
            <v>GARDNER</v>
          </cell>
          <cell r="K6639" t="str">
            <v>MA</v>
          </cell>
          <cell r="L6639" t="str">
            <v>01440-1377</v>
          </cell>
          <cell r="N6639">
            <v>0</v>
          </cell>
        </row>
        <row r="6640">
          <cell r="A6640">
            <v>66011904</v>
          </cell>
          <cell r="B6640" t="str">
            <v>Y</v>
          </cell>
          <cell r="C6640" t="str">
            <v>NE66011904</v>
          </cell>
          <cell r="D6640" t="str">
            <v>CRITICAL CARE SYSTEMS-SHREWSBU</v>
          </cell>
          <cell r="E6640" t="str">
            <v>UMASS</v>
          </cell>
          <cell r="F6640" t="str">
            <v>246 BOSTON TPKE</v>
          </cell>
          <cell r="G6640" t="str">
            <v>SHREWSBURY, MA 01545-5266</v>
          </cell>
          <cell r="J6640" t="str">
            <v>SHREWSBURY</v>
          </cell>
          <cell r="K6640" t="str">
            <v>MA</v>
          </cell>
          <cell r="L6640" t="str">
            <v>01545-5266</v>
          </cell>
          <cell r="M6640">
            <v>0</v>
          </cell>
          <cell r="N6640">
            <v>0</v>
          </cell>
        </row>
        <row r="6641">
          <cell r="A6641">
            <v>66011905</v>
          </cell>
          <cell r="B6641" t="str">
            <v>N</v>
          </cell>
          <cell r="C6641" t="str">
            <v>NE66011905</v>
          </cell>
          <cell r="D6641" t="str">
            <v>CENTRAL PHLEBOTOMY SERVICES,IN</v>
          </cell>
          <cell r="E6641" t="str">
            <v>UMASS (TERM)</v>
          </cell>
          <cell r="F6641" t="str">
            <v>552 W BOYLSTON ST</v>
          </cell>
          <cell r="G6641" t="str">
            <v>WORCESTER, MA 01606-2027</v>
          </cell>
          <cell r="J6641" t="str">
            <v>WORCESTER</v>
          </cell>
          <cell r="K6641" t="str">
            <v>MA</v>
          </cell>
          <cell r="L6641" t="str">
            <v>01606-2027</v>
          </cell>
          <cell r="N6641">
            <v>0</v>
          </cell>
        </row>
        <row r="6642">
          <cell r="A6642">
            <v>66011906</v>
          </cell>
          <cell r="B6642" t="str">
            <v>Y</v>
          </cell>
          <cell r="C6642" t="str">
            <v>NE66011906</v>
          </cell>
          <cell r="D6642" t="str">
            <v>N.E. GYNECOLOGY &amp; SURGICAL</v>
          </cell>
          <cell r="E6642" t="str">
            <v>NE GYNECOLOGY &amp; SURGICAL</v>
          </cell>
          <cell r="F6642" t="str">
            <v>280 MAIN ST STE 131</v>
          </cell>
          <cell r="G6642" t="str">
            <v>NASHUA, NH 03060-2921</v>
          </cell>
          <cell r="J6642" t="str">
            <v>NASHUA</v>
          </cell>
          <cell r="K6642" t="str">
            <v>NH</v>
          </cell>
          <cell r="L6642" t="str">
            <v>03060-2921</v>
          </cell>
          <cell r="M6642">
            <v>0</v>
          </cell>
          <cell r="N6642">
            <v>0</v>
          </cell>
        </row>
        <row r="6643">
          <cell r="A6643">
            <v>66011907</v>
          </cell>
          <cell r="B6643" t="str">
            <v>Y</v>
          </cell>
          <cell r="C6643" t="str">
            <v>NE66011907</v>
          </cell>
          <cell r="D6643" t="str">
            <v>MERRIMACK OB/GYN</v>
          </cell>
          <cell r="E6643" t="str">
            <v>MERRIMACK OB/GYN</v>
          </cell>
          <cell r="F6643" t="str">
            <v>280 MAIN ST STE 131</v>
          </cell>
          <cell r="G6643" t="str">
            <v>NASHUA, NH 03060-2921</v>
          </cell>
          <cell r="J6643" t="str">
            <v>NASHUA</v>
          </cell>
          <cell r="K6643" t="str">
            <v>NH</v>
          </cell>
          <cell r="L6643" t="str">
            <v>03060-2921</v>
          </cell>
          <cell r="N6643">
            <v>0</v>
          </cell>
        </row>
        <row r="6644">
          <cell r="A6644">
            <v>66011908</v>
          </cell>
          <cell r="B6644" t="str">
            <v>N</v>
          </cell>
          <cell r="C6644" t="str">
            <v>NE66011908</v>
          </cell>
          <cell r="D6644" t="str">
            <v>ST FRANCIS REHAB-2N</v>
          </cell>
          <cell r="E6644" t="str">
            <v>UMASS (TERM)</v>
          </cell>
          <cell r="F6644" t="str">
            <v>101 PLANTATION ST</v>
          </cell>
          <cell r="G6644" t="str">
            <v>WORCESTER, MA 01604-3025</v>
          </cell>
          <cell r="J6644" t="str">
            <v>WORCESTER</v>
          </cell>
          <cell r="K6644" t="str">
            <v>MA</v>
          </cell>
          <cell r="L6644" t="str">
            <v>01604-3025</v>
          </cell>
          <cell r="N6644">
            <v>0</v>
          </cell>
        </row>
        <row r="6645">
          <cell r="A6645">
            <v>66011909</v>
          </cell>
          <cell r="B6645" t="str">
            <v>N</v>
          </cell>
          <cell r="C6645" t="str">
            <v>NE66011909</v>
          </cell>
          <cell r="D6645" t="str">
            <v>ST FRANCIS REHAB-3N</v>
          </cell>
          <cell r="E6645" t="str">
            <v>UMASS (TERM)</v>
          </cell>
          <cell r="F6645" t="str">
            <v>101 PLANTATION ST</v>
          </cell>
          <cell r="G6645" t="str">
            <v>WORCESTER, MA 01604-3025</v>
          </cell>
          <cell r="J6645" t="str">
            <v>WORCESTER</v>
          </cell>
          <cell r="K6645" t="str">
            <v>MA</v>
          </cell>
          <cell r="L6645" t="str">
            <v>01604-3025</v>
          </cell>
          <cell r="N6645">
            <v>0</v>
          </cell>
        </row>
        <row r="6646">
          <cell r="A6646">
            <v>66011910</v>
          </cell>
          <cell r="B6646" t="str">
            <v>N</v>
          </cell>
          <cell r="C6646" t="str">
            <v>NE66011910</v>
          </cell>
          <cell r="D6646" t="str">
            <v>ST FRANCIS REHAB-3W</v>
          </cell>
          <cell r="E6646" t="str">
            <v>UMASS (TERM)</v>
          </cell>
          <cell r="F6646" t="str">
            <v>101 PLANTATION ST</v>
          </cell>
          <cell r="G6646" t="str">
            <v>WORCESTER, MA 01604-3025</v>
          </cell>
          <cell r="J6646" t="str">
            <v>WORCESTER</v>
          </cell>
          <cell r="K6646" t="str">
            <v>MA</v>
          </cell>
          <cell r="L6646" t="str">
            <v>01604-3025</v>
          </cell>
          <cell r="N6646">
            <v>0</v>
          </cell>
        </row>
        <row r="6647">
          <cell r="A6647">
            <v>66011911</v>
          </cell>
          <cell r="B6647" t="str">
            <v>N</v>
          </cell>
          <cell r="C6647" t="str">
            <v>NE66011911</v>
          </cell>
          <cell r="D6647" t="str">
            <v>ST FRANCIS REHAB-4W</v>
          </cell>
          <cell r="E6647" t="str">
            <v>UMASS (TERM)</v>
          </cell>
          <cell r="F6647" t="str">
            <v>101 PLANTATION ST</v>
          </cell>
          <cell r="G6647" t="str">
            <v>WORCESTER, MA 01604-3025</v>
          </cell>
          <cell r="J6647" t="str">
            <v>WORCESTER</v>
          </cell>
          <cell r="K6647" t="str">
            <v>MA</v>
          </cell>
          <cell r="L6647" t="str">
            <v>01604-3025</v>
          </cell>
          <cell r="N6647">
            <v>0</v>
          </cell>
        </row>
        <row r="6648">
          <cell r="A6648">
            <v>66011912</v>
          </cell>
          <cell r="B6648" t="str">
            <v>N</v>
          </cell>
          <cell r="C6648" t="str">
            <v>NE66011912</v>
          </cell>
          <cell r="D6648" t="str">
            <v>ST FRANCIS REHAB-EMPLOYEE</v>
          </cell>
          <cell r="E6648" t="str">
            <v>UMASS (TERM)</v>
          </cell>
          <cell r="F6648" t="str">
            <v>101 PLANTATION ST</v>
          </cell>
          <cell r="G6648" t="str">
            <v>WORCESTER, MA 01604-3025</v>
          </cell>
          <cell r="J6648" t="str">
            <v>WORCESTER</v>
          </cell>
          <cell r="K6648" t="str">
            <v>MA</v>
          </cell>
          <cell r="L6648" t="str">
            <v>01604-3025</v>
          </cell>
          <cell r="N6648">
            <v>0</v>
          </cell>
        </row>
        <row r="6649">
          <cell r="A6649">
            <v>66011913</v>
          </cell>
          <cell r="B6649" t="str">
            <v>Y</v>
          </cell>
          <cell r="C6649" t="str">
            <v>NE66011913</v>
          </cell>
          <cell r="D6649" t="str">
            <v>METROBOSTON MIDWIFERY</v>
          </cell>
          <cell r="E6649" t="str">
            <v>TOPHAM,ALEXIS MD</v>
          </cell>
          <cell r="F6649" t="str">
            <v>12 OVERBROOK TERRACE</v>
          </cell>
          <cell r="G6649" t="str">
            <v>NATICK, MA 01760</v>
          </cell>
          <cell r="J6649" t="str">
            <v>NATICK</v>
          </cell>
          <cell r="K6649" t="str">
            <v>MA</v>
          </cell>
          <cell r="L6649">
            <v>1760</v>
          </cell>
          <cell r="M6649">
            <v>42.289700000000003</v>
          </cell>
          <cell r="N6649">
            <v>-71.3536</v>
          </cell>
        </row>
        <row r="6650">
          <cell r="A6650">
            <v>66011914</v>
          </cell>
          <cell r="B6650" t="str">
            <v>N</v>
          </cell>
          <cell r="C6650" t="str">
            <v>NE66011914</v>
          </cell>
          <cell r="D6650" t="str">
            <v>SOUTHBRIDGE HEMATOLOGY ONCOLOG</v>
          </cell>
          <cell r="E6650" t="str">
            <v>UMASS</v>
          </cell>
          <cell r="F6650" t="str">
            <v>THE CANCER CARE CENTER</v>
          </cell>
          <cell r="G6650" t="str">
            <v>55 SAYLES ST</v>
          </cell>
          <cell r="H6650" t="str">
            <v>SOUTHBRIDGE, MA 01550-1729</v>
          </cell>
          <cell r="J6650" t="str">
            <v>SOUTHBRIDGE</v>
          </cell>
          <cell r="K6650" t="str">
            <v>MA</v>
          </cell>
          <cell r="L6650" t="str">
            <v>01550-1729</v>
          </cell>
          <cell r="N6650">
            <v>0</v>
          </cell>
        </row>
        <row r="6651">
          <cell r="A6651">
            <v>66011915</v>
          </cell>
          <cell r="B6651" t="str">
            <v>N</v>
          </cell>
          <cell r="C6651" t="str">
            <v>NE66011915</v>
          </cell>
          <cell r="D6651" t="str">
            <v xml:space="preserve">PINEWOOD PARALLEL TESTING </v>
          </cell>
          <cell r="E6651" t="str">
            <v>PINEWOOD</v>
          </cell>
          <cell r="F6651" t="str">
            <v>5 CLARK WAY</v>
          </cell>
          <cell r="G6651" t="str">
            <v>SOMERSWORTH, NH 03878-4401</v>
          </cell>
          <cell r="J6651" t="str">
            <v>SOMERSWORTH</v>
          </cell>
          <cell r="K6651" t="str">
            <v>NH</v>
          </cell>
          <cell r="L6651" t="str">
            <v>03878-4401</v>
          </cell>
          <cell r="N6651">
            <v>0</v>
          </cell>
        </row>
        <row r="6652">
          <cell r="A6652">
            <v>66011916</v>
          </cell>
          <cell r="B6652" t="str">
            <v>Y</v>
          </cell>
          <cell r="C6652" t="str">
            <v>NE66011916</v>
          </cell>
          <cell r="D6652" t="str">
            <v>ARBOUR COUNSELING SERVICES</v>
          </cell>
          <cell r="E6652" t="str">
            <v>PEARLMAN,MICHAEL MD</v>
          </cell>
          <cell r="F6652" t="str">
            <v>10 CABOT RD STE 101</v>
          </cell>
          <cell r="G6652" t="str">
            <v>MEDFORD, MA 02155-5173</v>
          </cell>
          <cell r="J6652" t="str">
            <v>MEDFORD</v>
          </cell>
          <cell r="K6652" t="str">
            <v>MA</v>
          </cell>
          <cell r="L6652" t="str">
            <v>02155-5173</v>
          </cell>
          <cell r="M6652">
            <v>0</v>
          </cell>
          <cell r="N6652">
            <v>0</v>
          </cell>
        </row>
        <row r="6653">
          <cell r="A6653">
            <v>66011917</v>
          </cell>
          <cell r="B6653" t="str">
            <v>Y</v>
          </cell>
          <cell r="C6653" t="str">
            <v>NE66011917</v>
          </cell>
          <cell r="D6653" t="str">
            <v>SHIRLEY (MEDIUM)</v>
          </cell>
          <cell r="E6653" t="str">
            <v>UMASS</v>
          </cell>
          <cell r="F6653" t="str">
            <v>HARVARD RD</v>
          </cell>
          <cell r="G6653" t="str">
            <v>PO BOX 1218</v>
          </cell>
          <cell r="H6653" t="str">
            <v>SHIRLEY, MA 01464-1218</v>
          </cell>
          <cell r="J6653" t="str">
            <v>SHIRLEY</v>
          </cell>
          <cell r="K6653" t="str">
            <v>MA</v>
          </cell>
          <cell r="L6653" t="str">
            <v>01464-1218</v>
          </cell>
          <cell r="M6653">
            <v>42.535451999999999</v>
          </cell>
          <cell r="N6653">
            <v>-71.650924000000003</v>
          </cell>
        </row>
        <row r="6654">
          <cell r="A6654">
            <v>66011918</v>
          </cell>
          <cell r="B6654" t="str">
            <v>Y</v>
          </cell>
          <cell r="C6654" t="str">
            <v>NE66011918</v>
          </cell>
          <cell r="D6654" t="str">
            <v>SOUZA-BARANOWSKI-CORR CENTER</v>
          </cell>
          <cell r="E6654" t="str">
            <v>UMASS</v>
          </cell>
          <cell r="F6654" t="str">
            <v>HARVARD RD</v>
          </cell>
          <cell r="G6654" t="str">
            <v>PO BOX 1218</v>
          </cell>
          <cell r="H6654" t="str">
            <v>SHIRLEY, MA 01464-1218</v>
          </cell>
          <cell r="J6654" t="str">
            <v>SHIRLEY</v>
          </cell>
          <cell r="K6654" t="str">
            <v>MA</v>
          </cell>
          <cell r="L6654" t="str">
            <v>01464-1218</v>
          </cell>
          <cell r="M6654">
            <v>0</v>
          </cell>
          <cell r="N6654">
            <v>0</v>
          </cell>
        </row>
        <row r="6655">
          <cell r="A6655">
            <v>66011919</v>
          </cell>
          <cell r="B6655" t="str">
            <v>Y</v>
          </cell>
          <cell r="C6655" t="str">
            <v>NE66011919</v>
          </cell>
          <cell r="D6655" t="str">
            <v>SHIRLEY (MINIMUM)</v>
          </cell>
          <cell r="E6655" t="str">
            <v>UMASS</v>
          </cell>
          <cell r="F6655" t="str">
            <v>COTTAGE #10-HARVARD RD</v>
          </cell>
          <cell r="G6655" t="str">
            <v>PO BOX 1218</v>
          </cell>
          <cell r="H6655" t="str">
            <v>SHIRLEY, MA 01464-1218</v>
          </cell>
          <cell r="J6655" t="str">
            <v>SHIRLEY</v>
          </cell>
          <cell r="K6655" t="str">
            <v>MA</v>
          </cell>
          <cell r="L6655" t="str">
            <v>01464-1218</v>
          </cell>
          <cell r="M6655">
            <v>0</v>
          </cell>
          <cell r="N6655">
            <v>0</v>
          </cell>
        </row>
        <row r="6656">
          <cell r="A6656">
            <v>66011920</v>
          </cell>
          <cell r="B6656" t="str">
            <v>Y</v>
          </cell>
          <cell r="C6656" t="str">
            <v>NE66011920</v>
          </cell>
          <cell r="D6656" t="str">
            <v>MEDRACS, LLC</v>
          </cell>
          <cell r="E6656" t="str">
            <v>MEDRACS</v>
          </cell>
          <cell r="F6656" t="str">
            <v>300 CONGRESS ST STE 203</v>
          </cell>
          <cell r="G6656" t="str">
            <v>QUINCY, MA 02169-0907</v>
          </cell>
          <cell r="J6656" t="str">
            <v>QUINCY</v>
          </cell>
          <cell r="K6656" t="str">
            <v>MA</v>
          </cell>
          <cell r="L6656" t="str">
            <v>02169-0907</v>
          </cell>
          <cell r="N6656">
            <v>0</v>
          </cell>
        </row>
        <row r="6657">
          <cell r="A6657">
            <v>66011921</v>
          </cell>
          <cell r="B6657" t="str">
            <v>Y</v>
          </cell>
          <cell r="C6657" t="str">
            <v>NE66011921</v>
          </cell>
          <cell r="D6657" t="str">
            <v>FRAMINGHAM PRISON</v>
          </cell>
          <cell r="E6657" t="str">
            <v>UMASS</v>
          </cell>
          <cell r="F6657" t="str">
            <v>99 LORING DR</v>
          </cell>
          <cell r="G6657" t="str">
            <v>FRAMINGHAM, MA 01702-8785</v>
          </cell>
          <cell r="J6657" t="str">
            <v>FRAMINGHAM</v>
          </cell>
          <cell r="K6657" t="str">
            <v>MA</v>
          </cell>
          <cell r="L6657" t="str">
            <v>01702-8785</v>
          </cell>
          <cell r="M6657">
            <v>42.264184</v>
          </cell>
          <cell r="N6657">
            <v>-71.408052999999995</v>
          </cell>
        </row>
        <row r="6658">
          <cell r="A6658">
            <v>66011922</v>
          </cell>
          <cell r="B6658" t="str">
            <v>Y</v>
          </cell>
          <cell r="C6658" t="str">
            <v>NE66011922</v>
          </cell>
          <cell r="D6658" t="str">
            <v>SOUTH MIDDLESEX CORRECTION CTR</v>
          </cell>
          <cell r="E6658" t="str">
            <v>UMASS</v>
          </cell>
          <cell r="F6658" t="str">
            <v>135 WESTERN AVE</v>
          </cell>
          <cell r="G6658" t="str">
            <v>FRAMINGHAM, MA 01702-7400</v>
          </cell>
          <cell r="J6658" t="str">
            <v>FRAMINGHAM</v>
          </cell>
          <cell r="K6658" t="str">
            <v>MA</v>
          </cell>
          <cell r="L6658" t="str">
            <v>01702-7400</v>
          </cell>
          <cell r="M6658">
            <v>0</v>
          </cell>
          <cell r="N6658">
            <v>0</v>
          </cell>
        </row>
        <row r="6659">
          <cell r="A6659">
            <v>66011923</v>
          </cell>
          <cell r="B6659" t="str">
            <v>Y</v>
          </cell>
          <cell r="C6659" t="str">
            <v>NE66011923</v>
          </cell>
          <cell r="D6659" t="str">
            <v>CEDAR JUNCTION</v>
          </cell>
          <cell r="E6659" t="str">
            <v>UMASS</v>
          </cell>
          <cell r="F6659" t="str">
            <v>ROUTE 1A</v>
          </cell>
          <cell r="G6659" t="str">
            <v>PO BOX 100</v>
          </cell>
          <cell r="H6659" t="str">
            <v>SOUTH WALPOLE, MA 02071</v>
          </cell>
          <cell r="J6659" t="str">
            <v>SOUTH WALPOLE</v>
          </cell>
          <cell r="K6659" t="str">
            <v>MA</v>
          </cell>
          <cell r="L6659">
            <v>2071</v>
          </cell>
          <cell r="M6659">
            <v>42.133563000000002</v>
          </cell>
          <cell r="N6659">
            <v>-71.261695000000003</v>
          </cell>
        </row>
        <row r="6660">
          <cell r="A6660">
            <v>66011924</v>
          </cell>
          <cell r="B6660" t="str">
            <v>Y</v>
          </cell>
          <cell r="C6660" t="str">
            <v>NE66011924</v>
          </cell>
          <cell r="D6660" t="str">
            <v>NORFOLK</v>
          </cell>
          <cell r="E6660" t="str">
            <v>UMASS</v>
          </cell>
          <cell r="F6660" t="str">
            <v>PO BOX 73</v>
          </cell>
          <cell r="G6660" t="str">
            <v>2 CLARK ST</v>
          </cell>
          <cell r="H6660" t="str">
            <v>NORFOLK, MA 02056</v>
          </cell>
          <cell r="J6660" t="str">
            <v>NORFOLK</v>
          </cell>
          <cell r="K6660" t="str">
            <v>MA</v>
          </cell>
          <cell r="L6660">
            <v>2056</v>
          </cell>
          <cell r="M6660">
            <v>42.117400000000004</v>
          </cell>
          <cell r="N6660">
            <v>-71.329099999999997</v>
          </cell>
        </row>
        <row r="6661">
          <cell r="A6661">
            <v>66011925</v>
          </cell>
          <cell r="B6661" t="str">
            <v>Y</v>
          </cell>
          <cell r="C6661" t="str">
            <v>NE66011925</v>
          </cell>
          <cell r="D6661" t="str">
            <v>NORTH CENTRAL CORRECTION</v>
          </cell>
          <cell r="E6661" t="str">
            <v>UMASS</v>
          </cell>
          <cell r="F6661" t="str">
            <v>500 COLONY RD</v>
          </cell>
          <cell r="G6661" t="str">
            <v>GARDNER, MA 01440-4238</v>
          </cell>
          <cell r="J6661" t="str">
            <v>GARDNER</v>
          </cell>
          <cell r="K6661" t="str">
            <v>MA</v>
          </cell>
          <cell r="L6661" t="str">
            <v>01440-4238</v>
          </cell>
          <cell r="M6661">
            <v>0</v>
          </cell>
          <cell r="N6661">
            <v>0</v>
          </cell>
        </row>
        <row r="6662">
          <cell r="A6662">
            <v>66011926</v>
          </cell>
          <cell r="B6662" t="str">
            <v>Y</v>
          </cell>
          <cell r="C6662" t="str">
            <v>NE66011926</v>
          </cell>
          <cell r="D6662" t="str">
            <v>BAYSTATE</v>
          </cell>
          <cell r="E6662" t="str">
            <v>UMASS</v>
          </cell>
          <cell r="F6662" t="str">
            <v>PO BOX 73</v>
          </cell>
          <cell r="G6662" t="str">
            <v>28 CLARK ST</v>
          </cell>
          <cell r="H6662" t="str">
            <v>NORFOLK, MA 02056-0026</v>
          </cell>
          <cell r="J6662" t="str">
            <v>NORFOLK</v>
          </cell>
          <cell r="K6662" t="str">
            <v>MA</v>
          </cell>
          <cell r="L6662" t="str">
            <v>02056-0026</v>
          </cell>
          <cell r="M6662">
            <v>0</v>
          </cell>
          <cell r="N6662">
            <v>0</v>
          </cell>
        </row>
        <row r="6663">
          <cell r="A6663">
            <v>66011927</v>
          </cell>
          <cell r="B6663" t="str">
            <v>Y</v>
          </cell>
          <cell r="C6663" t="str">
            <v>NE66011927</v>
          </cell>
          <cell r="D6663" t="str">
            <v>PONDVILLE CORRECTIONAL CENTER</v>
          </cell>
          <cell r="E6663" t="str">
            <v>UMASS</v>
          </cell>
          <cell r="F6663" t="str">
            <v>INDUSTRIES DRIVE</v>
          </cell>
          <cell r="G6663" t="str">
            <v>PO BOX 146</v>
          </cell>
          <cell r="H6663" t="str">
            <v>NORFOLK, MA 02056-0146</v>
          </cell>
          <cell r="J6663" t="str">
            <v>NORFOLK</v>
          </cell>
          <cell r="K6663" t="str">
            <v>MA</v>
          </cell>
          <cell r="L6663" t="str">
            <v>02056-0146</v>
          </cell>
          <cell r="M6663">
            <v>0</v>
          </cell>
          <cell r="N6663">
            <v>0</v>
          </cell>
        </row>
        <row r="6664">
          <cell r="A6664">
            <v>66011928</v>
          </cell>
          <cell r="B6664" t="str">
            <v>Y</v>
          </cell>
          <cell r="C6664" t="str">
            <v>NE66011928</v>
          </cell>
          <cell r="D6664" t="str">
            <v>CAPE COD HOSP-DEPT RADIOLOGY</v>
          </cell>
          <cell r="E6664" t="str">
            <v>CAPE COD HOSPITAL RADIOLO</v>
          </cell>
          <cell r="F6664" t="str">
            <v>27 PARK ST</v>
          </cell>
          <cell r="G6664" t="str">
            <v>HYANNIS, MA 02601-5230</v>
          </cell>
          <cell r="J6664" t="str">
            <v>HYANNIS</v>
          </cell>
          <cell r="K6664" t="str">
            <v>MA</v>
          </cell>
          <cell r="L6664" t="str">
            <v>02601-5230</v>
          </cell>
          <cell r="N6664">
            <v>0</v>
          </cell>
        </row>
        <row r="6665">
          <cell r="A6665">
            <v>66011929</v>
          </cell>
          <cell r="B6665" t="str">
            <v>Y</v>
          </cell>
          <cell r="C6665" t="str">
            <v>NE66011929</v>
          </cell>
          <cell r="D6665" t="str">
            <v>DR. JURIS TREIBERGS</v>
          </cell>
          <cell r="E6665" t="str">
            <v>JURIS TREIBERGS MD</v>
          </cell>
          <cell r="F6665" t="str">
            <v>323 COURT ST</v>
          </cell>
          <cell r="G6665" t="str">
            <v>PLYMOUTH, MA 02360-4322</v>
          </cell>
          <cell r="J6665" t="str">
            <v>PLYMOUTH</v>
          </cell>
          <cell r="K6665" t="str">
            <v>MA</v>
          </cell>
          <cell r="L6665" t="str">
            <v>02360-4322</v>
          </cell>
          <cell r="M6665">
            <v>0</v>
          </cell>
          <cell r="N6665">
            <v>0</v>
          </cell>
        </row>
        <row r="6666">
          <cell r="A6666">
            <v>66011930</v>
          </cell>
          <cell r="B6666" t="str">
            <v>Y</v>
          </cell>
          <cell r="C6666" t="str">
            <v>NE66011930</v>
          </cell>
          <cell r="D6666" t="str">
            <v>MIDDLEBORO FAMILY PRACTICE</v>
          </cell>
          <cell r="E6666" t="str">
            <v>FAMILY PRACTICE MIDDLEBOR</v>
          </cell>
          <cell r="F6666" t="str">
            <v>511 W GROVE ST</v>
          </cell>
          <cell r="G6666" t="str">
            <v>MIDDLEBORO, MA 02346-1458</v>
          </cell>
          <cell r="J6666" t="str">
            <v>MIDDLEBORO</v>
          </cell>
          <cell r="K6666" t="str">
            <v>MA</v>
          </cell>
          <cell r="L6666" t="str">
            <v>02346-1458</v>
          </cell>
          <cell r="M6666">
            <v>0</v>
          </cell>
          <cell r="N6666">
            <v>0</v>
          </cell>
        </row>
        <row r="6667">
          <cell r="A6667">
            <v>66011931</v>
          </cell>
          <cell r="B6667" t="str">
            <v>Y</v>
          </cell>
          <cell r="C6667" t="str">
            <v>NE66011931</v>
          </cell>
          <cell r="D6667" t="str">
            <v>OLD COLONY CORRECTIONAL CENTER</v>
          </cell>
          <cell r="E6667" t="str">
            <v>UMASS</v>
          </cell>
          <cell r="F6667" t="str">
            <v>1 ADMINISTRATION RD</v>
          </cell>
          <cell r="G6667" t="str">
            <v>BRIDGEWATER, MA 02324-3230</v>
          </cell>
          <cell r="J6667" t="str">
            <v>BRIDGEWATER</v>
          </cell>
          <cell r="K6667" t="str">
            <v>MA</v>
          </cell>
          <cell r="L6667" t="str">
            <v>02324-3230</v>
          </cell>
          <cell r="M6667">
            <v>41.945343999999999</v>
          </cell>
          <cell r="N6667">
            <v>-70.949837000000002</v>
          </cell>
        </row>
        <row r="6668">
          <cell r="A6668">
            <v>66011932</v>
          </cell>
          <cell r="B6668" t="str">
            <v>Y</v>
          </cell>
          <cell r="C6668" t="str">
            <v>NE66011932</v>
          </cell>
          <cell r="D6668" t="str">
            <v>ERIN BELFORT, M.D.</v>
          </cell>
          <cell r="E6668" t="str">
            <v>ERIN BELFORT, M.D</v>
          </cell>
          <cell r="F6668" t="str">
            <v>25 MIDDLE ST</v>
          </cell>
          <cell r="G6668" t="str">
            <v>PORTLAND, ME 04101-4869</v>
          </cell>
          <cell r="J6668" t="str">
            <v>PORTLAND</v>
          </cell>
          <cell r="K6668" t="str">
            <v>ME</v>
          </cell>
          <cell r="L6668" t="str">
            <v>04101-4869</v>
          </cell>
          <cell r="N6668">
            <v>0</v>
          </cell>
        </row>
        <row r="6669">
          <cell r="A6669">
            <v>66011936</v>
          </cell>
          <cell r="B6669" t="str">
            <v>Y</v>
          </cell>
          <cell r="C6669" t="str">
            <v>NE66011936</v>
          </cell>
          <cell r="D6669" t="str">
            <v>BRIDGEWATER STATE HOSPITAL</v>
          </cell>
          <cell r="E6669" t="str">
            <v>UMASS</v>
          </cell>
          <cell r="F6669" t="str">
            <v>20 ADMINISTRATION RD</v>
          </cell>
          <cell r="G6669" t="str">
            <v>BRIDGEWATER, MA 02324-3230</v>
          </cell>
          <cell r="J6669" t="str">
            <v>BRIDGEWATER</v>
          </cell>
          <cell r="K6669" t="str">
            <v>MA</v>
          </cell>
          <cell r="L6669" t="str">
            <v>02324-3230</v>
          </cell>
          <cell r="M6669">
            <v>0</v>
          </cell>
          <cell r="N6669">
            <v>0</v>
          </cell>
        </row>
        <row r="6670">
          <cell r="A6670">
            <v>66011939</v>
          </cell>
          <cell r="B6670" t="str">
            <v>Y</v>
          </cell>
          <cell r="C6670" t="str">
            <v>NE66011939</v>
          </cell>
          <cell r="D6670" t="str">
            <v>MASSACHUSETTS TREATMENT CENTER</v>
          </cell>
          <cell r="E6670" t="str">
            <v>UMASS</v>
          </cell>
          <cell r="F6670" t="str">
            <v>30 ADMINISTRATION RD</v>
          </cell>
          <cell r="G6670" t="str">
            <v>BRIDGEWATER, MA 02324-3230</v>
          </cell>
          <cell r="J6670" t="str">
            <v>BRIDGEWATER</v>
          </cell>
          <cell r="K6670" t="str">
            <v>MA</v>
          </cell>
          <cell r="L6670" t="str">
            <v>02324-3230</v>
          </cell>
          <cell r="M6670">
            <v>0</v>
          </cell>
          <cell r="N6670">
            <v>0</v>
          </cell>
        </row>
        <row r="6671">
          <cell r="A6671">
            <v>66011940</v>
          </cell>
          <cell r="B6671" t="str">
            <v>Y</v>
          </cell>
          <cell r="C6671" t="str">
            <v>NE66011940</v>
          </cell>
          <cell r="D6671" t="str">
            <v>MASS ALCOHOL AND SUBSTANCE ABU</v>
          </cell>
          <cell r="E6671" t="str">
            <v>UMASS</v>
          </cell>
          <cell r="F6671" t="str">
            <v>2 ADMINISTRATION RD</v>
          </cell>
          <cell r="G6671" t="str">
            <v>BRIDGEWATER, MA 02324-3230</v>
          </cell>
          <cell r="J6671" t="str">
            <v>BRIDGEWATER</v>
          </cell>
          <cell r="K6671" t="str">
            <v>MA</v>
          </cell>
          <cell r="L6671" t="str">
            <v>02324-3230</v>
          </cell>
          <cell r="M6671">
            <v>0</v>
          </cell>
          <cell r="N6671">
            <v>0</v>
          </cell>
        </row>
        <row r="6672">
          <cell r="A6672">
            <v>66011941</v>
          </cell>
          <cell r="B6672" t="str">
            <v>Y</v>
          </cell>
          <cell r="C6672" t="str">
            <v>NE66011941</v>
          </cell>
          <cell r="D6672" t="str">
            <v>OLD COLONY MINIMUM</v>
          </cell>
          <cell r="E6672" t="str">
            <v>UMASS</v>
          </cell>
          <cell r="F6672" t="str">
            <v>1 ADMINISTRATION RD</v>
          </cell>
          <cell r="G6672" t="str">
            <v>BRIDGEWATER, MA 02324-3230</v>
          </cell>
          <cell r="J6672" t="str">
            <v>BRIDGEWATER</v>
          </cell>
          <cell r="K6672" t="str">
            <v>MA</v>
          </cell>
          <cell r="L6672" t="str">
            <v>02324-3230</v>
          </cell>
          <cell r="M6672">
            <v>0</v>
          </cell>
          <cell r="N6672">
            <v>0</v>
          </cell>
        </row>
        <row r="6673">
          <cell r="A6673">
            <v>66011942</v>
          </cell>
          <cell r="B6673" t="str">
            <v>Y</v>
          </cell>
          <cell r="C6673" t="str">
            <v>NE66011942</v>
          </cell>
          <cell r="D6673" t="str">
            <v>PLYMOUTH MINIMUM</v>
          </cell>
          <cell r="E6673" t="str">
            <v>UMASS</v>
          </cell>
          <cell r="F6673" t="str">
            <v>MYLES STANDISH ST FOREST</v>
          </cell>
          <cell r="G6673" t="str">
            <v>PO BOX 207</v>
          </cell>
          <cell r="H6673" t="str">
            <v>SOUTH CARVER, MA 02366-0207</v>
          </cell>
          <cell r="J6673" t="str">
            <v>SOUTH CARVER</v>
          </cell>
          <cell r="K6673" t="str">
            <v>MA</v>
          </cell>
          <cell r="L6673" t="str">
            <v>02366-0207</v>
          </cell>
          <cell r="M6673">
            <v>0</v>
          </cell>
          <cell r="N6673">
            <v>0</v>
          </cell>
        </row>
        <row r="6674">
          <cell r="A6674">
            <v>66011943</v>
          </cell>
          <cell r="B6674" t="str">
            <v>Y</v>
          </cell>
          <cell r="C6674" t="str">
            <v>NE66011943</v>
          </cell>
          <cell r="D6674" t="str">
            <v>CURTIS WITTMANN, M.D.- MGH</v>
          </cell>
          <cell r="E6674" t="str">
            <v>CURTIS WITTMANN MGH</v>
          </cell>
          <cell r="F6674" t="str">
            <v>550 FRUIT ST- FOUNDERS 206</v>
          </cell>
          <cell r="G6674" t="str">
            <v>BOSTON, MA 02114</v>
          </cell>
          <cell r="J6674" t="str">
            <v>BOSTON</v>
          </cell>
          <cell r="K6674" t="str">
            <v>MA</v>
          </cell>
          <cell r="L6674">
            <v>2114</v>
          </cell>
          <cell r="M6674">
            <v>42.361800000000002</v>
          </cell>
          <cell r="N6674">
            <v>-71.066299999999998</v>
          </cell>
        </row>
        <row r="6675">
          <cell r="A6675">
            <v>66011944</v>
          </cell>
          <cell r="B6675" t="str">
            <v>Y</v>
          </cell>
          <cell r="C6675" t="str">
            <v>NE66011944</v>
          </cell>
          <cell r="D6675" t="str">
            <v>EDWARD M KENNEDY COMM HLTH CTR</v>
          </cell>
          <cell r="E6675" t="str">
            <v>UMASS</v>
          </cell>
          <cell r="F6675" t="str">
            <v>354 WAVERLY ST</v>
          </cell>
          <cell r="G6675" t="str">
            <v>FRAMINGHAM, MA 01702-7079</v>
          </cell>
          <cell r="J6675" t="str">
            <v>FRAMINGHAM</v>
          </cell>
          <cell r="K6675" t="str">
            <v>MA</v>
          </cell>
          <cell r="L6675" t="str">
            <v>01702-7079</v>
          </cell>
          <cell r="M6675">
            <v>42.276876000000001</v>
          </cell>
          <cell r="N6675">
            <v>-71.413543000000004</v>
          </cell>
        </row>
        <row r="6676">
          <cell r="A6676">
            <v>66011945</v>
          </cell>
          <cell r="B6676" t="str">
            <v>Y</v>
          </cell>
          <cell r="C6676" t="str">
            <v>NE66011945</v>
          </cell>
          <cell r="D6676" t="str">
            <v>CHARLES STREET CHIROPRACTIC</v>
          </cell>
          <cell r="E6676" t="str">
            <v>QUIGLEY, CHARLES</v>
          </cell>
          <cell r="F6676" t="str">
            <v>102 CHARLES ST</v>
          </cell>
          <cell r="G6676" t="str">
            <v>BOSTON, MA 02114-4607</v>
          </cell>
          <cell r="J6676" t="str">
            <v>BOSTON</v>
          </cell>
          <cell r="K6676" t="str">
            <v>MA</v>
          </cell>
          <cell r="L6676" t="str">
            <v>02114-4607</v>
          </cell>
          <cell r="N6676">
            <v>0</v>
          </cell>
        </row>
        <row r="6677">
          <cell r="A6677">
            <v>66011946</v>
          </cell>
          <cell r="B6677" t="str">
            <v>Y</v>
          </cell>
          <cell r="C6677" t="str">
            <v>NE66011946</v>
          </cell>
          <cell r="D6677" t="str">
            <v xml:space="preserve">BRANDON UNRUH, M.D. </v>
          </cell>
          <cell r="E6677" t="str">
            <v xml:space="preserve">UNRUH,BRANDON MD     </v>
          </cell>
          <cell r="F6677" t="str">
            <v>625 MOUNT AUBURN ST</v>
          </cell>
          <cell r="G6677" t="str">
            <v>CAMBRIDGE, MA 02138-4555</v>
          </cell>
          <cell r="J6677" t="str">
            <v>CAMBRIDGE</v>
          </cell>
          <cell r="K6677" t="str">
            <v>MA</v>
          </cell>
          <cell r="L6677" t="str">
            <v>02138-4555</v>
          </cell>
          <cell r="M6677">
            <v>0</v>
          </cell>
          <cell r="N6677">
            <v>0</v>
          </cell>
        </row>
        <row r="6678">
          <cell r="A6678">
            <v>66011947</v>
          </cell>
          <cell r="B6678" t="str">
            <v>Y</v>
          </cell>
          <cell r="C6678" t="str">
            <v>NE66011947</v>
          </cell>
          <cell r="D6678" t="str">
            <v>VISION HILL WOMEN'S HEALTHCARE</v>
          </cell>
          <cell r="E6678" t="str">
            <v xml:space="preserve">GRAVEL,NADINE </v>
          </cell>
          <cell r="F6678" t="str">
            <v>412 CLAYTON RD</v>
          </cell>
          <cell r="G6678" t="str">
            <v>ASHLEY FALLS, MA 01222-9716</v>
          </cell>
          <cell r="J6678" t="str">
            <v>ASHLEY FALLS</v>
          </cell>
          <cell r="K6678" t="str">
            <v>MA</v>
          </cell>
          <cell r="L6678" t="str">
            <v>01222-9716</v>
          </cell>
          <cell r="M6678">
            <v>0</v>
          </cell>
          <cell r="N6678">
            <v>0</v>
          </cell>
        </row>
        <row r="6679">
          <cell r="A6679">
            <v>66011948</v>
          </cell>
          <cell r="B6679" t="str">
            <v>N</v>
          </cell>
          <cell r="C6679" t="str">
            <v>NE66011948</v>
          </cell>
          <cell r="D6679" t="str">
            <v>CMG-KURUVILLA,LEE,GURSKI &amp;HINR</v>
          </cell>
          <cell r="E6679" t="str">
            <v>UMASS</v>
          </cell>
          <cell r="F6679" t="str">
            <v>369 MAIN ST</v>
          </cell>
          <cell r="G6679" t="str">
            <v>SPENCER, MA 01562-1900</v>
          </cell>
          <cell r="J6679" t="str">
            <v>SPENCER</v>
          </cell>
          <cell r="K6679" t="str">
            <v>MA</v>
          </cell>
          <cell r="L6679" t="str">
            <v>01562-1900</v>
          </cell>
          <cell r="N6679">
            <v>0</v>
          </cell>
        </row>
        <row r="6680">
          <cell r="A6680">
            <v>66011949</v>
          </cell>
          <cell r="B6680" t="str">
            <v>Y</v>
          </cell>
          <cell r="C6680" t="str">
            <v>NE66011949</v>
          </cell>
          <cell r="D6680" t="str">
            <v>VIBRANT HEALTH</v>
          </cell>
          <cell r="E6680" t="str">
            <v>VIBRANT HEALTH</v>
          </cell>
          <cell r="F6680" t="str">
            <v>100 SHATTUCK WAY STE 100</v>
          </cell>
          <cell r="G6680" t="str">
            <v>NEWINGTON, NH 03801-8007</v>
          </cell>
          <cell r="J6680" t="str">
            <v>NEWINGTON</v>
          </cell>
          <cell r="K6680" t="str">
            <v>NH</v>
          </cell>
          <cell r="L6680" t="str">
            <v>03801-8007</v>
          </cell>
          <cell r="M6680">
            <v>0</v>
          </cell>
          <cell r="N6680">
            <v>0</v>
          </cell>
        </row>
        <row r="6681">
          <cell r="A6681">
            <v>66011950</v>
          </cell>
          <cell r="B6681" t="str">
            <v>Y</v>
          </cell>
          <cell r="C6681" t="str">
            <v>NE66011950</v>
          </cell>
          <cell r="D6681" t="str">
            <v xml:space="preserve">EDWARD M KENNEDY-REFUGEE </v>
          </cell>
          <cell r="E6681" t="str">
            <v>UMASS</v>
          </cell>
          <cell r="F6681" t="str">
            <v>19 TACOMA ST</v>
          </cell>
          <cell r="G6681" t="str">
            <v>WORCESTER, MA 01605-3516</v>
          </cell>
          <cell r="J6681" t="str">
            <v>WORCESTER</v>
          </cell>
          <cell r="K6681" t="str">
            <v>MA</v>
          </cell>
          <cell r="L6681" t="str">
            <v>01605-3516</v>
          </cell>
          <cell r="N6681">
            <v>0</v>
          </cell>
        </row>
        <row r="6682">
          <cell r="A6682">
            <v>66011951</v>
          </cell>
          <cell r="B6682" t="str">
            <v>Y</v>
          </cell>
          <cell r="C6682" t="str">
            <v>NE66011951</v>
          </cell>
          <cell r="D6682" t="str">
            <v>EDWARD M KENNEDY-IMMIGRATION</v>
          </cell>
          <cell r="E6682" t="str">
            <v>UMASS</v>
          </cell>
          <cell r="F6682" t="str">
            <v>19 TACOMA ST</v>
          </cell>
          <cell r="G6682" t="str">
            <v>WORCESTER, MA 01605-3516</v>
          </cell>
          <cell r="J6682" t="str">
            <v>WORCESTER</v>
          </cell>
          <cell r="K6682" t="str">
            <v>MA</v>
          </cell>
          <cell r="L6682" t="str">
            <v>01605-3516</v>
          </cell>
          <cell r="N6682">
            <v>0</v>
          </cell>
        </row>
        <row r="6683">
          <cell r="A6683">
            <v>66011952</v>
          </cell>
          <cell r="B6683" t="str">
            <v>Y</v>
          </cell>
          <cell r="C6683" t="str">
            <v>NE66011952</v>
          </cell>
          <cell r="D6683" t="str">
            <v>EDWARD M KENNEDY-CONFIDENTIAL</v>
          </cell>
          <cell r="E6683" t="str">
            <v>UMASS</v>
          </cell>
          <cell r="F6683" t="str">
            <v>19 TACOMA ST</v>
          </cell>
          <cell r="G6683" t="str">
            <v>WORCESTER, MA 01605-3516</v>
          </cell>
          <cell r="J6683" t="str">
            <v>WORCESTER</v>
          </cell>
          <cell r="K6683" t="str">
            <v>MA</v>
          </cell>
          <cell r="L6683" t="str">
            <v>01605-3516</v>
          </cell>
          <cell r="N6683">
            <v>0</v>
          </cell>
        </row>
        <row r="6684">
          <cell r="A6684">
            <v>66011953</v>
          </cell>
          <cell r="B6684" t="str">
            <v>Y</v>
          </cell>
          <cell r="C6684" t="str">
            <v>NE66011953</v>
          </cell>
          <cell r="D6684" t="str">
            <v>HALLMARK HEALTH ASSOC FAM MED</v>
          </cell>
          <cell r="E6684" t="str">
            <v>HALLMARK HEALTH FAMILY BA</v>
          </cell>
          <cell r="F6684" t="str">
            <v>645 BROADWAY</v>
          </cell>
          <cell r="G6684" t="str">
            <v>SOMERVILLE, MA 02145-2528</v>
          </cell>
          <cell r="J6684" t="str">
            <v>SOMERVILLE</v>
          </cell>
          <cell r="K6684" t="str">
            <v>MA</v>
          </cell>
          <cell r="L6684" t="str">
            <v>02145-2528</v>
          </cell>
          <cell r="N6684">
            <v>0</v>
          </cell>
        </row>
        <row r="6685">
          <cell r="A6685">
            <v>66011954</v>
          </cell>
          <cell r="B6685" t="str">
            <v>Y</v>
          </cell>
          <cell r="C6685" t="str">
            <v>NE66011954</v>
          </cell>
          <cell r="D6685" t="str">
            <v>HALLMARK HEALTH MED ARCHANA</v>
          </cell>
          <cell r="E6685" t="str">
            <v>HALLMARK HLTH MED ARCHANA</v>
          </cell>
          <cell r="F6685" t="str">
            <v>830 MAIN ST</v>
          </cell>
          <cell r="G6685" t="str">
            <v>MELROSE, MA 02176-2711</v>
          </cell>
          <cell r="J6685" t="str">
            <v>MELROSE</v>
          </cell>
          <cell r="K6685" t="str">
            <v>MA</v>
          </cell>
          <cell r="L6685" t="str">
            <v>02176-2711</v>
          </cell>
          <cell r="N6685">
            <v>0</v>
          </cell>
        </row>
        <row r="6686">
          <cell r="A6686">
            <v>66011955</v>
          </cell>
          <cell r="B6686" t="str">
            <v>Y</v>
          </cell>
          <cell r="C6686" t="str">
            <v>NE66011955</v>
          </cell>
          <cell r="D6686" t="str">
            <v>BAYSTATE HEART VASCULAR</v>
          </cell>
          <cell r="E6686" t="str">
            <v>BAYSTATE HEART VASCULAR</v>
          </cell>
          <cell r="F6686" t="str">
            <v>3300 MAIN ST</v>
          </cell>
          <cell r="G6686" t="str">
            <v>SPRINGFIELD, MA 01119</v>
          </cell>
          <cell r="J6686" t="str">
            <v>SPRINGFIELD</v>
          </cell>
          <cell r="K6686" t="str">
            <v>MA</v>
          </cell>
          <cell r="L6686">
            <v>1119</v>
          </cell>
          <cell r="M6686">
            <v>42.127499999999998</v>
          </cell>
          <cell r="N6686">
            <v>-72.510300000000001</v>
          </cell>
        </row>
        <row r="6687">
          <cell r="A6687">
            <v>66011956</v>
          </cell>
          <cell r="B6687" t="str">
            <v>Y</v>
          </cell>
          <cell r="C6687" t="str">
            <v>NE66011956</v>
          </cell>
          <cell r="D6687" t="str">
            <v>THERAPEUTIC PSYCHIATRIC SVCS</v>
          </cell>
          <cell r="E6687" t="str">
            <v>LYDER,DONNA MD</v>
          </cell>
          <cell r="F6687" t="str">
            <v>131 HARVARD ST</v>
          </cell>
          <cell r="G6687" t="str">
            <v>BROOKLINE, MA 02446-6429</v>
          </cell>
          <cell r="J6687" t="str">
            <v>BROOKLINE</v>
          </cell>
          <cell r="K6687" t="str">
            <v>MA</v>
          </cell>
          <cell r="L6687" t="str">
            <v>02446-6429</v>
          </cell>
          <cell r="N6687">
            <v>0</v>
          </cell>
        </row>
        <row r="6688">
          <cell r="A6688">
            <v>66011957</v>
          </cell>
          <cell r="B6688" t="str">
            <v>Y</v>
          </cell>
          <cell r="C6688" t="str">
            <v>NE66011957</v>
          </cell>
          <cell r="D6688" t="str">
            <v>HEALTHY CONCEPTS FAM PRACTICE</v>
          </cell>
          <cell r="E6688" t="str">
            <v>FANG,JUNJIE MD</v>
          </cell>
          <cell r="F6688" t="str">
            <v>118 MAIN ST STE 3</v>
          </cell>
          <cell r="G6688" t="str">
            <v>STURBRIDGE, MA 01566-1533</v>
          </cell>
          <cell r="J6688" t="str">
            <v>STURBRIDGE</v>
          </cell>
          <cell r="K6688" t="str">
            <v>MA</v>
          </cell>
          <cell r="L6688" t="str">
            <v>01566-1533</v>
          </cell>
          <cell r="M6688">
            <v>0</v>
          </cell>
          <cell r="N6688">
            <v>0</v>
          </cell>
        </row>
        <row r="6689">
          <cell r="A6689">
            <v>66011958</v>
          </cell>
          <cell r="B6689" t="str">
            <v>Y</v>
          </cell>
          <cell r="C6689" t="str">
            <v>NE66011958</v>
          </cell>
          <cell r="D6689" t="str">
            <v>ALL ABOUT WOMEN PORTLAND</v>
          </cell>
          <cell r="E6689" t="str">
            <v>ALL WBOUT WOMEN PORTLAND</v>
          </cell>
          <cell r="F6689" t="str">
            <v>195 FORE RIVER PKWY STE 440</v>
          </cell>
          <cell r="G6689" t="str">
            <v>PORTLAND, ME 04102-2788</v>
          </cell>
          <cell r="J6689" t="str">
            <v>PORTLAND</v>
          </cell>
          <cell r="K6689" t="str">
            <v>ME</v>
          </cell>
          <cell r="L6689" t="str">
            <v>04102-2788</v>
          </cell>
          <cell r="N6689">
            <v>0</v>
          </cell>
        </row>
        <row r="6690">
          <cell r="A6690">
            <v>66011959</v>
          </cell>
          <cell r="B6690" t="str">
            <v>Y</v>
          </cell>
          <cell r="C6690" t="str">
            <v>NE66011959</v>
          </cell>
          <cell r="D6690" t="str">
            <v>CARETENDERS HOME CARE</v>
          </cell>
          <cell r="E6690" t="str">
            <v>UMASS</v>
          </cell>
          <cell r="F6690" t="str">
            <v>287 TURNPIKE RD STE 285</v>
          </cell>
          <cell r="G6690" t="str">
            <v>WESTBOROUGH, MA 01581-2883</v>
          </cell>
          <cell r="J6690" t="str">
            <v>WESTBOROUGH</v>
          </cell>
          <cell r="K6690" t="str">
            <v>MA</v>
          </cell>
          <cell r="L6690" t="str">
            <v>01581-2883</v>
          </cell>
          <cell r="M6690">
            <v>0</v>
          </cell>
          <cell r="N6690">
            <v>0</v>
          </cell>
        </row>
        <row r="6691">
          <cell r="A6691">
            <v>66011960</v>
          </cell>
          <cell r="B6691" t="str">
            <v>Y</v>
          </cell>
          <cell r="C6691" t="str">
            <v>NE66011960</v>
          </cell>
          <cell r="D6691" t="str">
            <v>MRI-CMMIC UNIVERSITY CAMPUS</v>
          </cell>
          <cell r="E6691" t="str">
            <v>UMASS</v>
          </cell>
          <cell r="F6691" t="str">
            <v>367 PLANTATION ST</v>
          </cell>
          <cell r="G6691" t="str">
            <v>WORCESTER, MA 01605-2323</v>
          </cell>
          <cell r="J6691" t="str">
            <v>WORCESTER</v>
          </cell>
          <cell r="K6691" t="str">
            <v>MA</v>
          </cell>
          <cell r="L6691" t="str">
            <v>01605-2323</v>
          </cell>
          <cell r="N6691">
            <v>0</v>
          </cell>
        </row>
        <row r="6692">
          <cell r="A6692">
            <v>66011961</v>
          </cell>
          <cell r="B6692" t="str">
            <v>N</v>
          </cell>
          <cell r="C6692" t="str">
            <v>NE66011961</v>
          </cell>
          <cell r="D6692" t="str">
            <v>VISIONS HEALTHCARE - DEDHAM</v>
          </cell>
          <cell r="E6692" t="str">
            <v>VISIONS HC</v>
          </cell>
          <cell r="F6692" t="str">
            <v>910 WASHINGTON ST</v>
          </cell>
          <cell r="G6692" t="str">
            <v>DEDHAM, MA 02026-6022</v>
          </cell>
          <cell r="J6692" t="str">
            <v>DEDHAM</v>
          </cell>
          <cell r="K6692" t="str">
            <v>MA</v>
          </cell>
          <cell r="L6692" t="str">
            <v>02026-6022</v>
          </cell>
          <cell r="N6692">
            <v>0</v>
          </cell>
        </row>
        <row r="6693">
          <cell r="A6693">
            <v>66011962</v>
          </cell>
          <cell r="B6693" t="str">
            <v>Y</v>
          </cell>
          <cell r="C6693" t="str">
            <v>NE66011962</v>
          </cell>
          <cell r="D6693" t="str">
            <v>JDN SIGMA MEDICAL LAB LLC</v>
          </cell>
          <cell r="E6693" t="str">
            <v>UMASS</v>
          </cell>
          <cell r="F6693" t="str">
            <v>88 WAVERLY ST</v>
          </cell>
          <cell r="G6693" t="str">
            <v>FRAMINGHAM, MA 01702-7100</v>
          </cell>
          <cell r="J6693" t="str">
            <v>FRAMINGHAM</v>
          </cell>
          <cell r="K6693" t="str">
            <v>MA</v>
          </cell>
          <cell r="L6693" t="str">
            <v>01702-7100</v>
          </cell>
          <cell r="M6693">
            <v>0</v>
          </cell>
          <cell r="N6693">
            <v>0</v>
          </cell>
        </row>
        <row r="6694">
          <cell r="A6694">
            <v>66011966</v>
          </cell>
          <cell r="B6694" t="str">
            <v>Y</v>
          </cell>
          <cell r="C6694" t="str">
            <v>NE66011966</v>
          </cell>
          <cell r="D6694" t="str">
            <v>TEWKSBURY HOSPITAL - EMPLOYEE</v>
          </cell>
          <cell r="E6694" t="str">
            <v>TEWKSBURY HOSPITAL</v>
          </cell>
          <cell r="F6694" t="str">
            <v>365 EAST ST, GROUND FLOOR</v>
          </cell>
          <cell r="G6694" t="str">
            <v>TEWKSBURY, MA 01876</v>
          </cell>
          <cell r="J6694" t="str">
            <v>TEWKSBURY</v>
          </cell>
          <cell r="K6694" t="str">
            <v>MA</v>
          </cell>
          <cell r="L6694">
            <v>1876</v>
          </cell>
          <cell r="M6694">
            <v>42.599600000000002</v>
          </cell>
          <cell r="N6694">
            <v>-71.221999999999994</v>
          </cell>
        </row>
        <row r="6695">
          <cell r="A6695">
            <v>66011967</v>
          </cell>
          <cell r="B6695" t="str">
            <v>Y</v>
          </cell>
          <cell r="C6695" t="str">
            <v>NE66011967</v>
          </cell>
          <cell r="D6695" t="str">
            <v>SPORTS MEDICINE NORTH</v>
          </cell>
          <cell r="E6695" t="str">
            <v>MEDICINE SPORTS NORTH</v>
          </cell>
          <cell r="F6695" t="str">
            <v>1 ORTHOPEDICS DR STE 2</v>
          </cell>
          <cell r="G6695" t="str">
            <v>PEABODY, MA 01960-1669</v>
          </cell>
          <cell r="J6695" t="str">
            <v>PEABODY</v>
          </cell>
          <cell r="K6695" t="str">
            <v>MA</v>
          </cell>
          <cell r="L6695" t="str">
            <v>01960-1669</v>
          </cell>
          <cell r="M6695">
            <v>0</v>
          </cell>
          <cell r="N6695">
            <v>0</v>
          </cell>
        </row>
        <row r="6696">
          <cell r="A6696">
            <v>66011968</v>
          </cell>
          <cell r="B6696" t="str">
            <v>Y</v>
          </cell>
          <cell r="C6696" t="str">
            <v>NE66011968</v>
          </cell>
          <cell r="D6696" t="str">
            <v>QUEST-CAM MOBILE PHLEBOTOMY</v>
          </cell>
          <cell r="E6696" t="str">
            <v>QUEST DIAGNOSTICS</v>
          </cell>
          <cell r="F6696" t="str">
            <v>415 MASSACHUSETTS AVE</v>
          </cell>
          <cell r="G6696" t="str">
            <v>CAMBRIDGE, MA 02139-4102</v>
          </cell>
          <cell r="J6696" t="str">
            <v>CAMBRIDGE</v>
          </cell>
          <cell r="K6696" t="str">
            <v>MA</v>
          </cell>
          <cell r="L6696" t="str">
            <v>02139-4102</v>
          </cell>
          <cell r="N6696">
            <v>0</v>
          </cell>
        </row>
        <row r="6697">
          <cell r="A6697">
            <v>66011969</v>
          </cell>
          <cell r="B6697" t="str">
            <v>Y</v>
          </cell>
          <cell r="C6697" t="str">
            <v>NE66011969</v>
          </cell>
          <cell r="D6697" t="str">
            <v>KENNETH H SALZSIEDER MD</v>
          </cell>
          <cell r="E6697" t="str">
            <v>SALZSIEDER,KENNETH H MD</v>
          </cell>
          <cell r="F6697" t="str">
            <v>470 TOLL GATE RD STE 205</v>
          </cell>
          <cell r="G6697" t="str">
            <v>WARWICK, RI 02886-2741</v>
          </cell>
          <cell r="J6697" t="str">
            <v>WARWICK</v>
          </cell>
          <cell r="K6697" t="str">
            <v>RI</v>
          </cell>
          <cell r="L6697" t="str">
            <v>02886-2741</v>
          </cell>
          <cell r="N6697">
            <v>0</v>
          </cell>
        </row>
        <row r="6698">
          <cell r="A6698">
            <v>66011970</v>
          </cell>
          <cell r="B6698" t="str">
            <v>Y</v>
          </cell>
          <cell r="C6698" t="str">
            <v>NE66011970</v>
          </cell>
          <cell r="D6698" t="str">
            <v>OCCUPATIONAL HEALTH</v>
          </cell>
          <cell r="E6698" t="str">
            <v>HEALTH OCCUPATIONAL</v>
          </cell>
          <cell r="F6698" t="str">
            <v>LOWER LEVEL</v>
          </cell>
          <cell r="G6698" t="str">
            <v>1 ORTHOPEDICS DR</v>
          </cell>
          <cell r="H6698" t="str">
            <v>PEABODY, MA 01960-1668</v>
          </cell>
          <cell r="J6698" t="str">
            <v>PEABODY</v>
          </cell>
          <cell r="K6698" t="str">
            <v>MA</v>
          </cell>
          <cell r="L6698" t="str">
            <v>01960-1668</v>
          </cell>
          <cell r="M6698">
            <v>0</v>
          </cell>
          <cell r="N6698">
            <v>0</v>
          </cell>
        </row>
        <row r="6699">
          <cell r="A6699">
            <v>66011972</v>
          </cell>
          <cell r="B6699" t="str">
            <v>Y</v>
          </cell>
          <cell r="C6699" t="str">
            <v>NE66011972</v>
          </cell>
          <cell r="D6699" t="str">
            <v>WHITTIER REHAB HOSPITAL-UNIT 1</v>
          </cell>
          <cell r="E6699" t="str">
            <v>UMASS</v>
          </cell>
          <cell r="F6699" t="str">
            <v>150 FLANDERS RD</v>
          </cell>
          <cell r="G6699" t="str">
            <v>WESTBOROUGH, MA 01581-1017</v>
          </cell>
          <cell r="J6699" t="str">
            <v>WESTBOROUGH</v>
          </cell>
          <cell r="K6699" t="str">
            <v>MA</v>
          </cell>
          <cell r="L6699" t="str">
            <v>01581-1017</v>
          </cell>
          <cell r="M6699">
            <v>42.277203</v>
          </cell>
          <cell r="N6699">
            <v>-71.567880000000002</v>
          </cell>
        </row>
        <row r="6700">
          <cell r="A6700">
            <v>66011973</v>
          </cell>
          <cell r="B6700" t="str">
            <v>Y</v>
          </cell>
          <cell r="C6700" t="str">
            <v>NE66011973</v>
          </cell>
          <cell r="D6700" t="str">
            <v>WHITTIER REHAB HOSPITAL-UNIT 2</v>
          </cell>
          <cell r="E6700" t="str">
            <v>UMASS</v>
          </cell>
          <cell r="F6700" t="str">
            <v>150 FLANDERS RD</v>
          </cell>
          <cell r="G6700" t="str">
            <v>WESTBOROUGH, MA 01581-1017</v>
          </cell>
          <cell r="J6700" t="str">
            <v>WESTBOROUGH</v>
          </cell>
          <cell r="K6700" t="str">
            <v>MA</v>
          </cell>
          <cell r="L6700" t="str">
            <v>01581-1017</v>
          </cell>
          <cell r="M6700">
            <v>0</v>
          </cell>
          <cell r="N6700">
            <v>0</v>
          </cell>
        </row>
        <row r="6701">
          <cell r="A6701">
            <v>66011975</v>
          </cell>
          <cell r="B6701" t="str">
            <v>Y</v>
          </cell>
          <cell r="C6701" t="str">
            <v>NE66011975</v>
          </cell>
          <cell r="D6701" t="str">
            <v>TRI-COUNTY INTERNAL MEDICINE</v>
          </cell>
          <cell r="E6701" t="str">
            <v>UMASS</v>
          </cell>
          <cell r="F6701" t="str">
            <v>12 UXBRIDGE RD</v>
          </cell>
          <cell r="G6701" t="str">
            <v>MENDON, MA 01756-1094</v>
          </cell>
          <cell r="J6701" t="str">
            <v>MENDON</v>
          </cell>
          <cell r="K6701" t="str">
            <v>MA</v>
          </cell>
          <cell r="L6701" t="str">
            <v>01756-1094</v>
          </cell>
          <cell r="M6701">
            <v>0</v>
          </cell>
          <cell r="N6701">
            <v>0</v>
          </cell>
        </row>
        <row r="6702">
          <cell r="A6702">
            <v>66011976</v>
          </cell>
          <cell r="B6702" t="str">
            <v>Y</v>
          </cell>
          <cell r="C6702" t="str">
            <v>NE66011976</v>
          </cell>
          <cell r="D6702" t="str">
            <v>STEVEN TARABORELLI MD</v>
          </cell>
          <cell r="E6702" t="str">
            <v>UMASS</v>
          </cell>
          <cell r="F6702" t="str">
            <v>117 WATER ST</v>
          </cell>
          <cell r="G6702" t="str">
            <v>MILFORD, MA 01757-3036</v>
          </cell>
          <cell r="J6702" t="str">
            <v>MILFORD</v>
          </cell>
          <cell r="K6702" t="str">
            <v>MA</v>
          </cell>
          <cell r="L6702" t="str">
            <v>01757-3036</v>
          </cell>
          <cell r="M6702">
            <v>0</v>
          </cell>
          <cell r="N6702">
            <v>0</v>
          </cell>
        </row>
        <row r="6703">
          <cell r="A6703">
            <v>66011977</v>
          </cell>
          <cell r="B6703" t="str">
            <v>Y</v>
          </cell>
          <cell r="C6703" t="str">
            <v>NE66011977</v>
          </cell>
          <cell r="D6703" t="str">
            <v>HAROLD R MOORE MD</v>
          </cell>
          <cell r="E6703" t="str">
            <v>UMASS</v>
          </cell>
          <cell r="F6703" t="str">
            <v>213 WEST ST</v>
          </cell>
          <cell r="G6703" t="str">
            <v>MILFORD, MA 01757-2201</v>
          </cell>
          <cell r="J6703" t="str">
            <v>MILFORD</v>
          </cell>
          <cell r="K6703" t="str">
            <v>MA</v>
          </cell>
          <cell r="L6703" t="str">
            <v>01757-2201</v>
          </cell>
          <cell r="N6703">
            <v>0</v>
          </cell>
        </row>
        <row r="6704">
          <cell r="A6704">
            <v>66011978</v>
          </cell>
          <cell r="B6704" t="str">
            <v>Y</v>
          </cell>
          <cell r="C6704" t="str">
            <v>NE66011978</v>
          </cell>
          <cell r="D6704" t="str">
            <v>CAREWELL URGENT CARE-BILLERICA</v>
          </cell>
          <cell r="E6704" t="str">
            <v>CAREWELL</v>
          </cell>
          <cell r="F6704" t="str">
            <v>510 BOSTON RD</v>
          </cell>
          <cell r="G6704" t="str">
            <v>BILLERICA, MA 01821-2811</v>
          </cell>
          <cell r="J6704" t="str">
            <v>BILLERICA</v>
          </cell>
          <cell r="K6704" t="str">
            <v>MA</v>
          </cell>
          <cell r="L6704" t="str">
            <v>01821-2811</v>
          </cell>
          <cell r="M6704">
            <v>0</v>
          </cell>
          <cell r="N6704">
            <v>0</v>
          </cell>
        </row>
        <row r="6705">
          <cell r="A6705">
            <v>66011979</v>
          </cell>
          <cell r="B6705" t="str">
            <v>Y</v>
          </cell>
          <cell r="C6705" t="str">
            <v>NE66011979</v>
          </cell>
          <cell r="D6705" t="str">
            <v>WEYMOUTH COUNSELING CENTER</v>
          </cell>
          <cell r="E6705" t="str">
            <v>WEYMOUTH COUNSELING CENTE</v>
          </cell>
          <cell r="F6705" t="str">
            <v>884 WASHINGTON ST</v>
          </cell>
          <cell r="G6705" t="str">
            <v>WEYMOUTH, MA 02189-1530</v>
          </cell>
          <cell r="J6705" t="str">
            <v>WEYMOUTH</v>
          </cell>
          <cell r="K6705" t="str">
            <v>MA</v>
          </cell>
          <cell r="L6705" t="str">
            <v>02189-1530</v>
          </cell>
          <cell r="M6705">
            <v>0</v>
          </cell>
          <cell r="N6705">
            <v>0</v>
          </cell>
        </row>
        <row r="6706">
          <cell r="A6706">
            <v>66011980</v>
          </cell>
          <cell r="B6706" t="str">
            <v>Y</v>
          </cell>
          <cell r="C6706" t="str">
            <v>NE66011980</v>
          </cell>
          <cell r="D6706" t="str">
            <v>METROPOLITAN HOME CARE INC</v>
          </cell>
          <cell r="E6706" t="str">
            <v>METROPOLITAN</v>
          </cell>
          <cell r="F6706" t="str">
            <v>60 AUSTIN ST, STE 102</v>
          </cell>
          <cell r="G6706" t="str">
            <v>NEWTONVILLE, MA 02460-1857</v>
          </cell>
          <cell r="J6706" t="str">
            <v>NEWTONVILLE</v>
          </cell>
          <cell r="K6706" t="str">
            <v>MA</v>
          </cell>
          <cell r="L6706" t="str">
            <v>02460-1857</v>
          </cell>
          <cell r="N6706">
            <v>0</v>
          </cell>
        </row>
        <row r="6707">
          <cell r="A6707">
            <v>66011981</v>
          </cell>
          <cell r="B6707" t="str">
            <v>Y</v>
          </cell>
          <cell r="C6707" t="str">
            <v>NE66011981</v>
          </cell>
          <cell r="D6707" t="str">
            <v>LCC HIGHLANDS-LTC 2ND FLOOR</v>
          </cell>
          <cell r="E6707" t="str">
            <v>UMASS</v>
          </cell>
          <cell r="F6707" t="str">
            <v>335 NICHOLS RD</v>
          </cell>
          <cell r="G6707" t="str">
            <v>FITCHBURG, MA 01420-1932</v>
          </cell>
          <cell r="J6707" t="str">
            <v>FITCHBURG</v>
          </cell>
          <cell r="K6707" t="str">
            <v>MA</v>
          </cell>
          <cell r="L6707" t="str">
            <v>01420-1932</v>
          </cell>
          <cell r="M6707">
            <v>0</v>
          </cell>
          <cell r="N6707">
            <v>0</v>
          </cell>
        </row>
        <row r="6708">
          <cell r="A6708">
            <v>66011982</v>
          </cell>
          <cell r="B6708" t="str">
            <v>Y</v>
          </cell>
          <cell r="C6708" t="str">
            <v>NE66011982</v>
          </cell>
          <cell r="D6708" t="str">
            <v>LCC HIGHLANDS-ALZHEIMER-3RD FL</v>
          </cell>
          <cell r="E6708" t="str">
            <v>UMASS</v>
          </cell>
          <cell r="F6708" t="str">
            <v>335 NICHOLS RD</v>
          </cell>
          <cell r="G6708" t="str">
            <v>FITCHBURG, MA 01420-1932</v>
          </cell>
          <cell r="J6708" t="str">
            <v>FITCHBURG</v>
          </cell>
          <cell r="K6708" t="str">
            <v>MA</v>
          </cell>
          <cell r="L6708" t="str">
            <v>01420-1932</v>
          </cell>
          <cell r="M6708">
            <v>0</v>
          </cell>
          <cell r="N6708">
            <v>0</v>
          </cell>
        </row>
        <row r="6709">
          <cell r="A6709">
            <v>66011983</v>
          </cell>
          <cell r="B6709" t="str">
            <v>Y</v>
          </cell>
          <cell r="C6709" t="str">
            <v>NE66011983</v>
          </cell>
          <cell r="D6709" t="str">
            <v>LCC HIGHLANDS-LTC 4TH FLOOR</v>
          </cell>
          <cell r="E6709" t="str">
            <v>UMASS</v>
          </cell>
          <cell r="F6709" t="str">
            <v>335 NICHOLS RD</v>
          </cell>
          <cell r="G6709" t="str">
            <v>FITCHBURG, MA 01420-1932</v>
          </cell>
          <cell r="J6709" t="str">
            <v>FITCHBURG</v>
          </cell>
          <cell r="K6709" t="str">
            <v>MA</v>
          </cell>
          <cell r="L6709" t="str">
            <v>01420-1932</v>
          </cell>
          <cell r="M6709">
            <v>0</v>
          </cell>
          <cell r="N6709">
            <v>0</v>
          </cell>
        </row>
        <row r="6710">
          <cell r="A6710">
            <v>66011984</v>
          </cell>
          <cell r="B6710" t="str">
            <v>Y</v>
          </cell>
          <cell r="C6710" t="str">
            <v>NE66011984</v>
          </cell>
          <cell r="D6710" t="str">
            <v>LCC HIGHLANDS-SUB ACUTE 5TH FL</v>
          </cell>
          <cell r="E6710" t="str">
            <v>UMASS</v>
          </cell>
          <cell r="F6710" t="str">
            <v>335 NICHOLS RD</v>
          </cell>
          <cell r="G6710" t="str">
            <v>FITCHBURG, MA 01420-1932</v>
          </cell>
          <cell r="J6710" t="str">
            <v>FITCHBURG</v>
          </cell>
          <cell r="K6710" t="str">
            <v>MA</v>
          </cell>
          <cell r="L6710" t="str">
            <v>01420-1932</v>
          </cell>
          <cell r="M6710">
            <v>0</v>
          </cell>
          <cell r="N6710">
            <v>0</v>
          </cell>
        </row>
        <row r="6711">
          <cell r="A6711">
            <v>66011985</v>
          </cell>
          <cell r="B6711" t="str">
            <v>Y</v>
          </cell>
          <cell r="C6711" t="str">
            <v>NE66011985</v>
          </cell>
          <cell r="D6711" t="str">
            <v>LCC AUBURN-GARDENIA UNIT</v>
          </cell>
          <cell r="E6711" t="str">
            <v>UMASS</v>
          </cell>
          <cell r="F6711" t="str">
            <v>14 MASONIC CIR</v>
          </cell>
          <cell r="G6711" t="str">
            <v>AUBURN, MA 01501-1341</v>
          </cell>
          <cell r="J6711" t="str">
            <v>AUBURN</v>
          </cell>
          <cell r="K6711" t="str">
            <v>MA</v>
          </cell>
          <cell r="L6711" t="str">
            <v>01501-1341</v>
          </cell>
          <cell r="M6711">
            <v>0</v>
          </cell>
          <cell r="N6711">
            <v>0</v>
          </cell>
        </row>
        <row r="6712">
          <cell r="A6712">
            <v>66011986</v>
          </cell>
          <cell r="B6712" t="str">
            <v>Y</v>
          </cell>
          <cell r="C6712" t="str">
            <v>NE66011986</v>
          </cell>
          <cell r="D6712" t="str">
            <v>LCC AUBURN-MAGNOLIA UNIT</v>
          </cell>
          <cell r="E6712" t="str">
            <v>UMASS</v>
          </cell>
          <cell r="F6712" t="str">
            <v>14 MASONIC CIR</v>
          </cell>
          <cell r="G6712" t="str">
            <v>AUBURN, MA 01501-1341</v>
          </cell>
          <cell r="J6712" t="str">
            <v>AUBURN</v>
          </cell>
          <cell r="K6712" t="str">
            <v>MA</v>
          </cell>
          <cell r="L6712" t="str">
            <v>01501-1341</v>
          </cell>
          <cell r="M6712">
            <v>0</v>
          </cell>
          <cell r="N6712">
            <v>0</v>
          </cell>
        </row>
        <row r="6713">
          <cell r="A6713">
            <v>66011987</v>
          </cell>
          <cell r="B6713" t="str">
            <v>Y</v>
          </cell>
          <cell r="C6713" t="str">
            <v>NE66011987</v>
          </cell>
          <cell r="D6713" t="str">
            <v>LCC AUBURN-PRIMROSE UNIT</v>
          </cell>
          <cell r="E6713" t="str">
            <v>UMASS</v>
          </cell>
          <cell r="F6713" t="str">
            <v>14 MASONIC CIR</v>
          </cell>
          <cell r="G6713" t="str">
            <v>AUBURN, MA 01501-1341</v>
          </cell>
          <cell r="J6713" t="str">
            <v>AUBURN</v>
          </cell>
          <cell r="K6713" t="str">
            <v>MA</v>
          </cell>
          <cell r="L6713" t="str">
            <v>01501-1341</v>
          </cell>
          <cell r="M6713">
            <v>0</v>
          </cell>
          <cell r="N6713">
            <v>0</v>
          </cell>
        </row>
        <row r="6714">
          <cell r="A6714">
            <v>66011988</v>
          </cell>
          <cell r="B6714" t="str">
            <v>Y</v>
          </cell>
          <cell r="C6714" t="str">
            <v>NE66011988</v>
          </cell>
          <cell r="D6714" t="str">
            <v>LCC LEOMINSTER-A WING</v>
          </cell>
          <cell r="E6714" t="str">
            <v>UMASS</v>
          </cell>
          <cell r="F6714" t="str">
            <v>370 WEST ST</v>
          </cell>
          <cell r="G6714" t="str">
            <v>LEOMINSTER, MA 01453-2073</v>
          </cell>
          <cell r="J6714" t="str">
            <v>LEOMINSTER</v>
          </cell>
          <cell r="K6714" t="str">
            <v>MA</v>
          </cell>
          <cell r="L6714" t="str">
            <v>01453-2073</v>
          </cell>
          <cell r="M6714">
            <v>0</v>
          </cell>
          <cell r="N6714">
            <v>0</v>
          </cell>
        </row>
        <row r="6715">
          <cell r="A6715">
            <v>66011989</v>
          </cell>
          <cell r="B6715" t="str">
            <v>Y</v>
          </cell>
          <cell r="C6715" t="str">
            <v>NE66011989</v>
          </cell>
          <cell r="D6715" t="str">
            <v>LCC LEOMINSTER-B WING</v>
          </cell>
          <cell r="E6715" t="str">
            <v>UMASS</v>
          </cell>
          <cell r="F6715" t="str">
            <v>370 WEST ST</v>
          </cell>
          <cell r="G6715" t="str">
            <v>LEOMINSTER, MA 01453-2073</v>
          </cell>
          <cell r="J6715" t="str">
            <v>LEOMINSTER</v>
          </cell>
          <cell r="K6715" t="str">
            <v>MA</v>
          </cell>
          <cell r="L6715" t="str">
            <v>01453-2073</v>
          </cell>
          <cell r="M6715">
            <v>0</v>
          </cell>
          <cell r="N6715">
            <v>0</v>
          </cell>
        </row>
        <row r="6716">
          <cell r="A6716">
            <v>66011990</v>
          </cell>
          <cell r="B6716" t="str">
            <v>Y</v>
          </cell>
          <cell r="C6716" t="str">
            <v>NE66011990</v>
          </cell>
          <cell r="D6716" t="str">
            <v>LCC LEOMINSTER-MAIN</v>
          </cell>
          <cell r="E6716" t="str">
            <v>UMASS</v>
          </cell>
          <cell r="F6716" t="str">
            <v>370 WEST ST</v>
          </cell>
          <cell r="G6716" t="str">
            <v>LEOMINSTER, MA 01453-2073</v>
          </cell>
          <cell r="J6716" t="str">
            <v>LEOMINSTER</v>
          </cell>
          <cell r="K6716" t="str">
            <v>MA</v>
          </cell>
          <cell r="L6716" t="str">
            <v>01453-2073</v>
          </cell>
          <cell r="M6716">
            <v>0</v>
          </cell>
          <cell r="N6716">
            <v>0</v>
          </cell>
        </row>
        <row r="6717">
          <cell r="A6717">
            <v>66011991</v>
          </cell>
          <cell r="B6717" t="str">
            <v>Y</v>
          </cell>
          <cell r="C6717" t="str">
            <v>NE66011991</v>
          </cell>
          <cell r="D6717" t="str">
            <v>MILFORD INTERNAL MEDICINE</v>
          </cell>
          <cell r="E6717" t="str">
            <v>UMASS</v>
          </cell>
          <cell r="F6717" t="str">
            <v>100 MEDWAY RD STE 101</v>
          </cell>
          <cell r="G6717" t="str">
            <v>MILFORD, MA 01757-2923</v>
          </cell>
          <cell r="J6717" t="str">
            <v>MILFORD</v>
          </cell>
          <cell r="K6717" t="str">
            <v>MA</v>
          </cell>
          <cell r="L6717" t="str">
            <v>01757-2923</v>
          </cell>
          <cell r="M6717">
            <v>0</v>
          </cell>
          <cell r="N6717">
            <v>0</v>
          </cell>
        </row>
        <row r="6718">
          <cell r="A6718">
            <v>66011992</v>
          </cell>
          <cell r="B6718" t="str">
            <v>Y</v>
          </cell>
          <cell r="C6718" t="str">
            <v>NE66011992</v>
          </cell>
          <cell r="D6718" t="str">
            <v>UMMH GYN. ONCOLOGY WMC</v>
          </cell>
          <cell r="E6718" t="str">
            <v>UMMH GYN ONCOLOGY</v>
          </cell>
          <cell r="F6718" t="str">
            <v>119 BELMONT ST</v>
          </cell>
          <cell r="G6718" t="str">
            <v>WORCESTER, MA 01605-2903</v>
          </cell>
          <cell r="J6718" t="str">
            <v>WORCESTER</v>
          </cell>
          <cell r="K6718" t="str">
            <v>MA</v>
          </cell>
          <cell r="L6718" t="str">
            <v>01605-2903</v>
          </cell>
          <cell r="N6718">
            <v>0</v>
          </cell>
        </row>
        <row r="6719">
          <cell r="A6719">
            <v>66011993</v>
          </cell>
          <cell r="B6719" t="str">
            <v>N</v>
          </cell>
          <cell r="C6719" t="str">
            <v>NE66011993</v>
          </cell>
          <cell r="D6719" t="str">
            <v>MID-UPPER CAPE CHC</v>
          </cell>
          <cell r="E6719" t="str">
            <v>UMASS</v>
          </cell>
          <cell r="F6719" t="str">
            <v>30 ELM AVE</v>
          </cell>
          <cell r="G6719" t="str">
            <v>HYANNIS, MA 02601-5547</v>
          </cell>
          <cell r="J6719" t="str">
            <v>HYANNIS</v>
          </cell>
          <cell r="K6719" t="str">
            <v>MA</v>
          </cell>
          <cell r="L6719" t="str">
            <v>02601-5547</v>
          </cell>
          <cell r="N6719">
            <v>0</v>
          </cell>
        </row>
        <row r="6720">
          <cell r="A6720">
            <v>66011994</v>
          </cell>
          <cell r="B6720" t="str">
            <v>Y</v>
          </cell>
          <cell r="C6720" t="str">
            <v>NE66011994</v>
          </cell>
          <cell r="D6720" t="str">
            <v>BAYSTATE ORAL SURGERY</v>
          </cell>
          <cell r="E6720" t="str">
            <v>BAYSTATE SURGERY ORAL</v>
          </cell>
          <cell r="F6720" t="str">
            <v>100 AMESBURY ST STE 112</v>
          </cell>
          <cell r="G6720" t="str">
            <v>LAWRENCE, MA 01840-1321</v>
          </cell>
          <cell r="J6720" t="str">
            <v>LAWRENCE</v>
          </cell>
          <cell r="K6720" t="str">
            <v>MA</v>
          </cell>
          <cell r="L6720" t="str">
            <v>01840-1321</v>
          </cell>
          <cell r="N6720">
            <v>0</v>
          </cell>
        </row>
        <row r="6721">
          <cell r="A6721">
            <v>66011995</v>
          </cell>
          <cell r="B6721" t="str">
            <v>Y</v>
          </cell>
          <cell r="C6721" t="str">
            <v>NE66011995</v>
          </cell>
          <cell r="D6721" t="str">
            <v>LCC NASHOBA VALLEY UNIT A HIGH</v>
          </cell>
          <cell r="E6721" t="str">
            <v>UMASS</v>
          </cell>
          <cell r="F6721" t="str">
            <v>191 FOSTER ST</v>
          </cell>
          <cell r="G6721" t="str">
            <v>LITTLETON, MA 01460-2018</v>
          </cell>
          <cell r="J6721" t="str">
            <v>LITTLETON</v>
          </cell>
          <cell r="K6721" t="str">
            <v>MA</v>
          </cell>
          <cell r="L6721" t="str">
            <v>01460-2018</v>
          </cell>
          <cell r="M6721">
            <v>0</v>
          </cell>
          <cell r="N6721">
            <v>0</v>
          </cell>
        </row>
        <row r="6722">
          <cell r="A6722">
            <v>66011996</v>
          </cell>
          <cell r="B6722" t="str">
            <v>Y</v>
          </cell>
          <cell r="C6722" t="str">
            <v>NE66011996</v>
          </cell>
          <cell r="D6722" t="str">
            <v>LCC NASHOBA VALLEY UNIT A LOW</v>
          </cell>
          <cell r="E6722" t="str">
            <v>UMASS</v>
          </cell>
          <cell r="F6722" t="str">
            <v>191 FOSTER ST</v>
          </cell>
          <cell r="G6722" t="str">
            <v>LITTLETON, MA 01460-2018</v>
          </cell>
          <cell r="J6722" t="str">
            <v>LITTLETON</v>
          </cell>
          <cell r="K6722" t="str">
            <v>MA</v>
          </cell>
          <cell r="L6722" t="str">
            <v>01460-2018</v>
          </cell>
          <cell r="M6722">
            <v>0</v>
          </cell>
          <cell r="N6722">
            <v>0</v>
          </cell>
        </row>
        <row r="6723">
          <cell r="A6723">
            <v>66011997</v>
          </cell>
          <cell r="B6723" t="str">
            <v>Y</v>
          </cell>
          <cell r="C6723" t="str">
            <v>NE66011997</v>
          </cell>
          <cell r="D6723" t="str">
            <v>LCC NASHOBA VALLEY UNIT B HIGH</v>
          </cell>
          <cell r="E6723" t="str">
            <v>UMASS</v>
          </cell>
          <cell r="F6723" t="str">
            <v>191 FOSTER ST</v>
          </cell>
          <cell r="G6723" t="str">
            <v>LITTLETON, MA 01460-2018</v>
          </cell>
          <cell r="J6723" t="str">
            <v>LITTLETON</v>
          </cell>
          <cell r="K6723" t="str">
            <v>MA</v>
          </cell>
          <cell r="L6723" t="str">
            <v>01460-2018</v>
          </cell>
          <cell r="M6723">
            <v>0</v>
          </cell>
          <cell r="N6723">
            <v>0</v>
          </cell>
        </row>
        <row r="6724">
          <cell r="A6724">
            <v>66011998</v>
          </cell>
          <cell r="B6724" t="str">
            <v>Y</v>
          </cell>
          <cell r="C6724" t="str">
            <v>NE66011998</v>
          </cell>
          <cell r="D6724" t="str">
            <v>LCC NASHOBA VALLEY UNIT B SCU</v>
          </cell>
          <cell r="E6724" t="str">
            <v>UMASS</v>
          </cell>
          <cell r="F6724" t="str">
            <v>191 FOSTER ST</v>
          </cell>
          <cell r="G6724" t="str">
            <v>LITTLETON, MA 01460-2018</v>
          </cell>
          <cell r="J6724" t="str">
            <v>LITTLETON</v>
          </cell>
          <cell r="K6724" t="str">
            <v>MA</v>
          </cell>
          <cell r="L6724" t="str">
            <v>01460-2018</v>
          </cell>
          <cell r="M6724">
            <v>0</v>
          </cell>
          <cell r="N6724">
            <v>0</v>
          </cell>
        </row>
        <row r="6725">
          <cell r="A6725">
            <v>66011999</v>
          </cell>
          <cell r="B6725" t="str">
            <v>Y</v>
          </cell>
          <cell r="C6725" t="str">
            <v>NE66011999</v>
          </cell>
          <cell r="D6725" t="str">
            <v>CROSSROADS AGENCY</v>
          </cell>
          <cell r="E6725" t="str">
            <v>CARY, SUSAN MD</v>
          </cell>
          <cell r="F6725" t="str">
            <v>80 CONGRESS ST</v>
          </cell>
          <cell r="G6725" t="str">
            <v>SPRINGFIELD, MA 01114-3564</v>
          </cell>
          <cell r="J6725" t="str">
            <v>SPRINGFIELD</v>
          </cell>
          <cell r="K6725" t="str">
            <v>MA</v>
          </cell>
          <cell r="L6725" t="str">
            <v>01114-3564</v>
          </cell>
          <cell r="M6725">
            <v>0</v>
          </cell>
          <cell r="N6725">
            <v>0</v>
          </cell>
        </row>
        <row r="6726">
          <cell r="A6726">
            <v>66012000</v>
          </cell>
          <cell r="B6726" t="str">
            <v>N</v>
          </cell>
          <cell r="C6726" t="str">
            <v>NE66012000</v>
          </cell>
          <cell r="D6726" t="str">
            <v>CORE PHYSICIAN SERVICES LLC</v>
          </cell>
          <cell r="E6726" t="str">
            <v>UMASS</v>
          </cell>
          <cell r="F6726" t="str">
            <v>7 HOLLAND WAY</v>
          </cell>
          <cell r="G6726" t="str">
            <v>EXETER, NH 03833-2937</v>
          </cell>
          <cell r="J6726" t="str">
            <v>EXETER</v>
          </cell>
          <cell r="K6726" t="str">
            <v>NH</v>
          </cell>
          <cell r="L6726" t="str">
            <v>03833-2937</v>
          </cell>
          <cell r="N6726">
            <v>0</v>
          </cell>
        </row>
        <row r="6727">
          <cell r="A6727">
            <v>66012001</v>
          </cell>
          <cell r="B6727" t="str">
            <v>Y</v>
          </cell>
          <cell r="C6727" t="str">
            <v>NE66012001</v>
          </cell>
          <cell r="D6727" t="str">
            <v>CAREWELL URGENT CARE LEXINGTON</v>
          </cell>
          <cell r="E6727" t="str">
            <v>CAREWELL-LEXINGTON</v>
          </cell>
          <cell r="F6727" t="str">
            <v>58 BEDFORD ST</v>
          </cell>
          <cell r="G6727" t="str">
            <v>LEXINGTON, MA 02420-4334</v>
          </cell>
          <cell r="J6727" t="str">
            <v>LEXINGTON</v>
          </cell>
          <cell r="K6727" t="str">
            <v>MA</v>
          </cell>
          <cell r="L6727" t="str">
            <v>02420-4334</v>
          </cell>
          <cell r="M6727">
            <v>0</v>
          </cell>
          <cell r="N6727">
            <v>0</v>
          </cell>
        </row>
        <row r="6728">
          <cell r="A6728">
            <v>66012002</v>
          </cell>
          <cell r="B6728" t="str">
            <v>Y</v>
          </cell>
          <cell r="C6728" t="str">
            <v>NE66012002</v>
          </cell>
          <cell r="D6728" t="str">
            <v>WHITTIER PAVILION-SOUTH</v>
          </cell>
          <cell r="E6728" t="str">
            <v>UMASS</v>
          </cell>
          <cell r="F6728" t="str">
            <v>76 SUMMER ST</v>
          </cell>
          <cell r="G6728" t="str">
            <v>HAVERHILL, MA 01830-5814</v>
          </cell>
          <cell r="J6728" t="str">
            <v>HAVERHILL</v>
          </cell>
          <cell r="K6728" t="str">
            <v>MA</v>
          </cell>
          <cell r="L6728" t="str">
            <v>01830-5814</v>
          </cell>
          <cell r="M6728">
            <v>0</v>
          </cell>
          <cell r="N6728">
            <v>0</v>
          </cell>
        </row>
        <row r="6729">
          <cell r="A6729">
            <v>66012004</v>
          </cell>
          <cell r="B6729" t="str">
            <v>Y</v>
          </cell>
          <cell r="C6729" t="str">
            <v>NE66012004</v>
          </cell>
          <cell r="D6729" t="str">
            <v>ST MARY HC UNIT 3</v>
          </cell>
          <cell r="E6729" t="str">
            <v>UMASS</v>
          </cell>
          <cell r="F6729" t="str">
            <v>39 QUEEN ST</v>
          </cell>
          <cell r="G6729" t="str">
            <v>WORCESTER, MA 01610-2433</v>
          </cell>
          <cell r="J6729" t="str">
            <v>WORCESTER</v>
          </cell>
          <cell r="K6729" t="str">
            <v>MA</v>
          </cell>
          <cell r="L6729" t="str">
            <v>01610-2433</v>
          </cell>
          <cell r="M6729">
            <v>0</v>
          </cell>
          <cell r="N6729">
            <v>0</v>
          </cell>
        </row>
        <row r="6730">
          <cell r="A6730">
            <v>66012005</v>
          </cell>
          <cell r="B6730" t="str">
            <v>Y</v>
          </cell>
          <cell r="C6730" t="str">
            <v>NE66012005</v>
          </cell>
          <cell r="D6730" t="str">
            <v>ST MARY HC UNIT 4</v>
          </cell>
          <cell r="E6730" t="str">
            <v>UMASS</v>
          </cell>
          <cell r="F6730" t="str">
            <v>39 QUEEN ST</v>
          </cell>
          <cell r="G6730" t="str">
            <v>WORCESTER, MA 01610-2433</v>
          </cell>
          <cell r="J6730" t="str">
            <v>WORCESTER</v>
          </cell>
          <cell r="K6730" t="str">
            <v>MA</v>
          </cell>
          <cell r="L6730" t="str">
            <v>01610-2433</v>
          </cell>
          <cell r="M6730">
            <v>0</v>
          </cell>
          <cell r="N6730">
            <v>0</v>
          </cell>
        </row>
        <row r="6731">
          <cell r="A6731">
            <v>66012006</v>
          </cell>
          <cell r="B6731" t="str">
            <v>Y</v>
          </cell>
          <cell r="C6731" t="str">
            <v>NE66012006</v>
          </cell>
          <cell r="D6731" t="str">
            <v>ST MARY HC UNIT 5</v>
          </cell>
          <cell r="E6731" t="str">
            <v>UMASS</v>
          </cell>
          <cell r="F6731" t="str">
            <v>39 QUEEN ST</v>
          </cell>
          <cell r="G6731" t="str">
            <v>WORCESTER, MA 01610-2433</v>
          </cell>
          <cell r="J6731" t="str">
            <v>WORCESTER</v>
          </cell>
          <cell r="K6731" t="str">
            <v>MA</v>
          </cell>
          <cell r="L6731" t="str">
            <v>01610-2433</v>
          </cell>
          <cell r="M6731">
            <v>0</v>
          </cell>
          <cell r="N6731">
            <v>0</v>
          </cell>
        </row>
        <row r="6732">
          <cell r="A6732">
            <v>66012007</v>
          </cell>
          <cell r="B6732" t="str">
            <v>N</v>
          </cell>
          <cell r="C6732" t="str">
            <v>NE66012007</v>
          </cell>
          <cell r="D6732" t="str">
            <v>MARLBOROUGH HILLS HC-2 NORTH</v>
          </cell>
          <cell r="E6732" t="str">
            <v>UMASS</v>
          </cell>
          <cell r="F6732" t="str">
            <v>121 NORTHBORO RD E</v>
          </cell>
          <cell r="G6732" t="str">
            <v>MARLBOROUGH, MA 01752-1844</v>
          </cell>
          <cell r="J6732" t="str">
            <v>MARLBOROUGH</v>
          </cell>
          <cell r="K6732" t="str">
            <v>MA</v>
          </cell>
          <cell r="L6732" t="str">
            <v>01752-1844</v>
          </cell>
          <cell r="N6732">
            <v>0</v>
          </cell>
        </row>
        <row r="6733">
          <cell r="A6733">
            <v>66012008</v>
          </cell>
          <cell r="B6733" t="str">
            <v>N</v>
          </cell>
          <cell r="C6733" t="str">
            <v>NE66012008</v>
          </cell>
          <cell r="D6733" t="str">
            <v>MARLBOROUGH HILLS HC-WEST WING</v>
          </cell>
          <cell r="E6733" t="str">
            <v>UMASS</v>
          </cell>
          <cell r="F6733" t="str">
            <v>121 NORTHBORO RD E</v>
          </cell>
          <cell r="G6733" t="str">
            <v>MARLBOROUGH, MA 01752-1844</v>
          </cell>
          <cell r="J6733" t="str">
            <v>MARLBOROUGH</v>
          </cell>
          <cell r="K6733" t="str">
            <v>MA</v>
          </cell>
          <cell r="L6733" t="str">
            <v>01752-1844</v>
          </cell>
          <cell r="N6733">
            <v>0</v>
          </cell>
        </row>
        <row r="6734">
          <cell r="A6734">
            <v>66012009</v>
          </cell>
          <cell r="B6734" t="str">
            <v>N</v>
          </cell>
          <cell r="C6734" t="str">
            <v>NE66012009</v>
          </cell>
          <cell r="D6734" t="str">
            <v>MARLBOROUGH HILLS HC-3 NORTH</v>
          </cell>
          <cell r="E6734" t="str">
            <v>UMASS</v>
          </cell>
          <cell r="F6734" t="str">
            <v>121 NORTHBORO RD E</v>
          </cell>
          <cell r="G6734" t="str">
            <v>MARLBOROUGH, MA 01752-1844</v>
          </cell>
          <cell r="J6734" t="str">
            <v>MARLBOROUGH</v>
          </cell>
          <cell r="K6734" t="str">
            <v>MA</v>
          </cell>
          <cell r="L6734" t="str">
            <v>01752-1844</v>
          </cell>
          <cell r="N6734">
            <v>0</v>
          </cell>
        </row>
        <row r="6735">
          <cell r="A6735">
            <v>66012010</v>
          </cell>
          <cell r="B6735" t="str">
            <v>N</v>
          </cell>
          <cell r="C6735" t="str">
            <v>NE66012010</v>
          </cell>
          <cell r="D6735" t="str">
            <v>MARLBOROUGH HILLS HC-EAST WING</v>
          </cell>
          <cell r="E6735" t="str">
            <v>UMASS</v>
          </cell>
          <cell r="F6735" t="str">
            <v>121 NORTHBORO RD E</v>
          </cell>
          <cell r="G6735" t="str">
            <v>MARLBOROUGH, MA 01752-1844</v>
          </cell>
          <cell r="J6735" t="str">
            <v>MARLBOROUGH</v>
          </cell>
          <cell r="K6735" t="str">
            <v>MA</v>
          </cell>
          <cell r="L6735" t="str">
            <v>01752-1844</v>
          </cell>
          <cell r="N6735">
            <v>0</v>
          </cell>
        </row>
        <row r="6736">
          <cell r="A6736">
            <v>66012011</v>
          </cell>
          <cell r="B6736" t="str">
            <v>Y</v>
          </cell>
          <cell r="C6736" t="str">
            <v>NE66012011</v>
          </cell>
          <cell r="D6736" t="str">
            <v>JACQUELYN STARER, MD</v>
          </cell>
          <cell r="E6736" t="str">
            <v>STARER JACQUELYN</v>
          </cell>
          <cell r="F6736" t="str">
            <v>61 LINCOLN ST STE 111</v>
          </cell>
          <cell r="G6736" t="str">
            <v>FRAMINGHAM, MA 01702-8264</v>
          </cell>
          <cell r="J6736" t="str">
            <v>FRAMINGHAM</v>
          </cell>
          <cell r="K6736" t="str">
            <v>MA</v>
          </cell>
          <cell r="L6736" t="str">
            <v>01702-8264</v>
          </cell>
          <cell r="N6736">
            <v>0</v>
          </cell>
        </row>
        <row r="6737">
          <cell r="A6737">
            <v>66012012</v>
          </cell>
          <cell r="B6737" t="str">
            <v>Y</v>
          </cell>
          <cell r="C6737" t="str">
            <v>NE66012012</v>
          </cell>
          <cell r="D6737" t="str">
            <v>GUARDIAN ST.VINCENT PHYSICIAN</v>
          </cell>
          <cell r="E6737" t="str">
            <v>GAURDIAN SAINT VINCENT</v>
          </cell>
          <cell r="F6737" t="str">
            <v>123 SUMMER ST STE 273</v>
          </cell>
          <cell r="G6737" t="str">
            <v>WORCESTER, MA 01608-1216</v>
          </cell>
          <cell r="J6737" t="str">
            <v>WORCESTER</v>
          </cell>
          <cell r="K6737" t="str">
            <v>MA</v>
          </cell>
          <cell r="L6737" t="str">
            <v>01608-1216</v>
          </cell>
          <cell r="M6737">
            <v>0</v>
          </cell>
          <cell r="N6737">
            <v>0</v>
          </cell>
        </row>
        <row r="6738">
          <cell r="A6738">
            <v>66012013</v>
          </cell>
          <cell r="B6738" t="str">
            <v>Y</v>
          </cell>
          <cell r="C6738" t="str">
            <v>NE66012013</v>
          </cell>
          <cell r="D6738" t="str">
            <v>LOUIS NEMSER, MD</v>
          </cell>
          <cell r="E6738" t="str">
            <v>NEMSER LOUIS</v>
          </cell>
          <cell r="F6738" t="str">
            <v>992 GREAT PLAIN AVE</v>
          </cell>
          <cell r="G6738" t="str">
            <v>NEEDHAM, MA 02492-2561</v>
          </cell>
          <cell r="J6738" t="str">
            <v>NEEDHAM</v>
          </cell>
          <cell r="K6738" t="str">
            <v>MA</v>
          </cell>
          <cell r="L6738" t="str">
            <v>02492-2561</v>
          </cell>
          <cell r="N6738">
            <v>0</v>
          </cell>
        </row>
        <row r="6739">
          <cell r="A6739">
            <v>66012014</v>
          </cell>
          <cell r="B6739" t="str">
            <v>Y</v>
          </cell>
          <cell r="C6739" t="str">
            <v>NE66012014</v>
          </cell>
          <cell r="D6739" t="str">
            <v>YEN LONGOBARDI MD</v>
          </cell>
          <cell r="E6739" t="str">
            <v>LONGOBARDI</v>
          </cell>
          <cell r="F6739" t="str">
            <v>571 BROAD ST</v>
          </cell>
          <cell r="G6739" t="str">
            <v>CENTRAL FALLS, RI 02863-2837</v>
          </cell>
          <cell r="J6739" t="str">
            <v>CENTRAL FALLS</v>
          </cell>
          <cell r="K6739" t="str">
            <v>RI</v>
          </cell>
          <cell r="L6739" t="str">
            <v>02863-2837</v>
          </cell>
          <cell r="M6739">
            <v>0</v>
          </cell>
          <cell r="N6739">
            <v>0</v>
          </cell>
        </row>
        <row r="6740">
          <cell r="A6740">
            <v>66012015</v>
          </cell>
          <cell r="B6740" t="str">
            <v>Y</v>
          </cell>
          <cell r="C6740" t="str">
            <v>NE66012015</v>
          </cell>
          <cell r="D6740" t="str">
            <v>CENTRAL MA HOSPICE,INC</v>
          </cell>
          <cell r="E6740" t="str">
            <v>UMASS</v>
          </cell>
          <cell r="F6740" t="str">
            <v>191 PAKACHOAG ST</v>
          </cell>
          <cell r="G6740" t="str">
            <v>AUBURN, MA 01501-2567</v>
          </cell>
          <cell r="J6740" t="str">
            <v>AUBURN</v>
          </cell>
          <cell r="K6740" t="str">
            <v>MA</v>
          </cell>
          <cell r="L6740" t="str">
            <v>01501-2567</v>
          </cell>
          <cell r="N6740">
            <v>0</v>
          </cell>
        </row>
        <row r="6741">
          <cell r="A6741">
            <v>66012016</v>
          </cell>
          <cell r="B6741" t="str">
            <v>N</v>
          </cell>
          <cell r="C6741" t="str">
            <v>NE66012016</v>
          </cell>
          <cell r="D6741" t="str">
            <v>HARBOR MEDICAL ASSOC-HOLBROOK</v>
          </cell>
          <cell r="E6741" t="str">
            <v>HARBOR HOLBROOK</v>
          </cell>
          <cell r="F6741" t="str">
            <v>175 N FRANKLIN ST</v>
          </cell>
          <cell r="G6741" t="str">
            <v>HOLBROOK, MA 02343-1171</v>
          </cell>
          <cell r="J6741" t="str">
            <v>HOLBROOK</v>
          </cell>
          <cell r="K6741" t="str">
            <v>MA</v>
          </cell>
          <cell r="L6741" t="str">
            <v>02343-1171</v>
          </cell>
          <cell r="N6741">
            <v>0</v>
          </cell>
        </row>
        <row r="6742">
          <cell r="A6742">
            <v>66012017</v>
          </cell>
          <cell r="B6742" t="str">
            <v>Y</v>
          </cell>
          <cell r="C6742" t="str">
            <v>NE66012017</v>
          </cell>
          <cell r="D6742" t="str">
            <v>WHITTIER REHAB HOSPITAL-TCU</v>
          </cell>
          <cell r="E6742" t="str">
            <v>UMASS</v>
          </cell>
          <cell r="F6742" t="str">
            <v>150 FLANDERS RD</v>
          </cell>
          <cell r="G6742" t="str">
            <v>WESTBOROUGH, MA 01581-1017</v>
          </cell>
          <cell r="J6742" t="str">
            <v>WESTBOROUGH</v>
          </cell>
          <cell r="K6742" t="str">
            <v>MA</v>
          </cell>
          <cell r="L6742" t="str">
            <v>01581-1017</v>
          </cell>
          <cell r="M6742">
            <v>0</v>
          </cell>
          <cell r="N6742">
            <v>0</v>
          </cell>
        </row>
        <row r="6743">
          <cell r="A6743">
            <v>66012018</v>
          </cell>
          <cell r="B6743" t="str">
            <v>Y</v>
          </cell>
          <cell r="C6743" t="str">
            <v>NE66012018</v>
          </cell>
          <cell r="D6743" t="str">
            <v>DERRYFIELD MEDICAL GROUP</v>
          </cell>
          <cell r="E6743" t="str">
            <v>DERRYFIELD MEDICAL GROUP</v>
          </cell>
          <cell r="F6743" t="str">
            <v>275 MAMMOTH RD STE 4</v>
          </cell>
          <cell r="G6743" t="str">
            <v>MANCHESTER, NH 03109-4133</v>
          </cell>
          <cell r="J6743" t="str">
            <v>MANCHESTER</v>
          </cell>
          <cell r="K6743" t="str">
            <v>NH</v>
          </cell>
          <cell r="L6743" t="str">
            <v>03109-4133</v>
          </cell>
          <cell r="M6743">
            <v>0</v>
          </cell>
          <cell r="N6743">
            <v>0</v>
          </cell>
        </row>
        <row r="6744">
          <cell r="A6744">
            <v>66012019</v>
          </cell>
          <cell r="B6744" t="str">
            <v>Y</v>
          </cell>
          <cell r="C6744" t="str">
            <v>NE66012019</v>
          </cell>
          <cell r="D6744" t="str">
            <v>JEANINE ELIZABETH DC</v>
          </cell>
          <cell r="E6744" t="str">
            <v>ELIZABETH JEANINE</v>
          </cell>
          <cell r="F6744" t="str">
            <v>172 MAPLE ST</v>
          </cell>
          <cell r="G6744" t="str">
            <v>DANVERS, MA 01923-2137</v>
          </cell>
          <cell r="J6744" t="str">
            <v>DANVERS</v>
          </cell>
          <cell r="K6744" t="str">
            <v>MA</v>
          </cell>
          <cell r="L6744" t="str">
            <v>01923-2137</v>
          </cell>
          <cell r="N6744">
            <v>0</v>
          </cell>
        </row>
        <row r="6745">
          <cell r="A6745">
            <v>66012020</v>
          </cell>
          <cell r="B6745" t="str">
            <v>Y</v>
          </cell>
          <cell r="C6745" t="str">
            <v>NE66012020</v>
          </cell>
          <cell r="D6745" t="str">
            <v>SALMON HOME HEALTH</v>
          </cell>
          <cell r="E6745" t="str">
            <v>UMASS</v>
          </cell>
          <cell r="F6745" t="str">
            <v>37 BIRCH ST</v>
          </cell>
          <cell r="G6745" t="str">
            <v>MILFORD, MA 01757-5501</v>
          </cell>
          <cell r="J6745" t="str">
            <v>MILFORD</v>
          </cell>
          <cell r="K6745" t="str">
            <v>MA</v>
          </cell>
          <cell r="L6745" t="str">
            <v>01757-5501</v>
          </cell>
          <cell r="N6745">
            <v>0</v>
          </cell>
        </row>
        <row r="6746">
          <cell r="A6746">
            <v>66012021</v>
          </cell>
          <cell r="B6746" t="str">
            <v>Y</v>
          </cell>
          <cell r="C6746" t="str">
            <v>NE66012021</v>
          </cell>
          <cell r="D6746" t="str">
            <v>ADES GASTROENTEROLOGY</v>
          </cell>
          <cell r="E6746" t="str">
            <v>GASTROENTEROLOGY ADES ALA</v>
          </cell>
          <cell r="F6746" t="str">
            <v>4 WEST RD STE 3B</v>
          </cell>
          <cell r="G6746" t="str">
            <v>STRATHAM, NH 03885-2602</v>
          </cell>
          <cell r="J6746" t="str">
            <v>STRATHAM</v>
          </cell>
          <cell r="K6746" t="str">
            <v>NH</v>
          </cell>
          <cell r="L6746" t="str">
            <v>03885-2602</v>
          </cell>
          <cell r="M6746">
            <v>0</v>
          </cell>
          <cell r="N6746">
            <v>0</v>
          </cell>
        </row>
        <row r="6747">
          <cell r="A6747">
            <v>66012022</v>
          </cell>
          <cell r="B6747" t="str">
            <v>Y</v>
          </cell>
          <cell r="C6747" t="str">
            <v>NE66012022</v>
          </cell>
          <cell r="D6747" t="str">
            <v>FAMILY PHYSICIAN OF NEWPORT</v>
          </cell>
          <cell r="E6747" t="str">
            <v>FAMILY PHYSICIAN NEWPORT</v>
          </cell>
          <cell r="F6747" t="str">
            <v>19 FRIENDSHIP ST UNIT 130</v>
          </cell>
          <cell r="G6747" t="str">
            <v>NEWPORT, RI 02840-2200</v>
          </cell>
          <cell r="J6747" t="str">
            <v>NEWPORT</v>
          </cell>
          <cell r="K6747" t="str">
            <v>RI</v>
          </cell>
          <cell r="L6747" t="str">
            <v>02840-2200</v>
          </cell>
          <cell r="N6747">
            <v>0</v>
          </cell>
        </row>
        <row r="6748">
          <cell r="A6748">
            <v>66012023</v>
          </cell>
          <cell r="B6748" t="str">
            <v>Y</v>
          </cell>
          <cell r="C6748" t="str">
            <v>NE66012023</v>
          </cell>
          <cell r="D6748" t="str">
            <v>COASTAL WOMENS HC - TECH SERV</v>
          </cell>
          <cell r="E6748" t="str">
            <v>COASTAL WOMENS</v>
          </cell>
          <cell r="F6748" t="str">
            <v>71 US ROUTE 1</v>
          </cell>
          <cell r="G6748" t="str">
            <v>SCARBOROUGH, ME 04074-7173</v>
          </cell>
          <cell r="J6748" t="str">
            <v>SCARBOROUGH</v>
          </cell>
          <cell r="K6748" t="str">
            <v>ME</v>
          </cell>
          <cell r="L6748" t="str">
            <v>04074-7173</v>
          </cell>
          <cell r="N6748">
            <v>0</v>
          </cell>
        </row>
        <row r="6749">
          <cell r="A6749">
            <v>66012024</v>
          </cell>
          <cell r="B6749" t="str">
            <v>Y</v>
          </cell>
          <cell r="C6749" t="str">
            <v>NE66012024</v>
          </cell>
          <cell r="D6749" t="str">
            <v>BEAUMONT WORCESTER - LINCOLN</v>
          </cell>
          <cell r="E6749" t="str">
            <v>UMASS</v>
          </cell>
          <cell r="F6749" t="str">
            <v>378 PLANTATION ST</v>
          </cell>
          <cell r="G6749" t="str">
            <v>WORCESTER, MA 01605-2324</v>
          </cell>
          <cell r="J6749" t="str">
            <v>WORCESTER</v>
          </cell>
          <cell r="K6749" t="str">
            <v>MA</v>
          </cell>
          <cell r="L6749" t="str">
            <v>01605-2324</v>
          </cell>
          <cell r="M6749">
            <v>0</v>
          </cell>
          <cell r="N6749">
            <v>0</v>
          </cell>
        </row>
        <row r="6750">
          <cell r="A6750">
            <v>66012025</v>
          </cell>
          <cell r="B6750" t="str">
            <v>Y</v>
          </cell>
          <cell r="C6750" t="str">
            <v>NE66012025</v>
          </cell>
          <cell r="D6750" t="str">
            <v>BEAUMONT WORCESTER - EMPLOYEE</v>
          </cell>
          <cell r="E6750" t="str">
            <v>UMASS</v>
          </cell>
          <cell r="F6750" t="str">
            <v>378 PLANTATION ST</v>
          </cell>
          <cell r="G6750" t="str">
            <v>WORCESTER, MA 01605-2324</v>
          </cell>
          <cell r="J6750" t="str">
            <v>WORCESTER</v>
          </cell>
          <cell r="K6750" t="str">
            <v>MA</v>
          </cell>
          <cell r="L6750" t="str">
            <v>01605-2324</v>
          </cell>
          <cell r="N6750">
            <v>0</v>
          </cell>
        </row>
        <row r="6751">
          <cell r="A6751">
            <v>66012026</v>
          </cell>
          <cell r="B6751" t="str">
            <v>Y</v>
          </cell>
          <cell r="C6751" t="str">
            <v>NE66012026</v>
          </cell>
          <cell r="D6751" t="str">
            <v>BEAUMONT WORCESTER - THOMAS</v>
          </cell>
          <cell r="E6751" t="str">
            <v>UMASS</v>
          </cell>
          <cell r="F6751" t="str">
            <v>378 PLANTATION ST</v>
          </cell>
          <cell r="G6751" t="str">
            <v>WORCESTER, MA 01605-2324</v>
          </cell>
          <cell r="J6751" t="str">
            <v>WORCESTER</v>
          </cell>
          <cell r="K6751" t="str">
            <v>MA</v>
          </cell>
          <cell r="L6751" t="str">
            <v>01605-2324</v>
          </cell>
          <cell r="M6751">
            <v>0</v>
          </cell>
          <cell r="N6751">
            <v>0</v>
          </cell>
        </row>
        <row r="6752">
          <cell r="A6752">
            <v>66012027</v>
          </cell>
          <cell r="B6752" t="str">
            <v>Y</v>
          </cell>
          <cell r="C6752" t="str">
            <v>NE66012027</v>
          </cell>
          <cell r="D6752" t="str">
            <v>BEAUMONT WORCESTER - CHANDLER</v>
          </cell>
          <cell r="E6752" t="str">
            <v>UMASS</v>
          </cell>
          <cell r="F6752" t="str">
            <v>378 PLANTATION ST</v>
          </cell>
          <cell r="G6752" t="str">
            <v>WORCESTER, MA 01605-2324</v>
          </cell>
          <cell r="J6752" t="str">
            <v>WORCESTER</v>
          </cell>
          <cell r="K6752" t="str">
            <v>MA</v>
          </cell>
          <cell r="L6752" t="str">
            <v>01605-2324</v>
          </cell>
          <cell r="M6752">
            <v>0</v>
          </cell>
          <cell r="N6752">
            <v>0</v>
          </cell>
        </row>
        <row r="6753">
          <cell r="A6753">
            <v>66012028</v>
          </cell>
          <cell r="B6753" t="str">
            <v>Y</v>
          </cell>
          <cell r="C6753" t="str">
            <v>NE66012028</v>
          </cell>
          <cell r="D6753" t="str">
            <v>BEAUMONT WORCESTER - SALISBURY</v>
          </cell>
          <cell r="E6753" t="str">
            <v>UMASS</v>
          </cell>
          <cell r="F6753" t="str">
            <v>378 PLANTATION ST</v>
          </cell>
          <cell r="G6753" t="str">
            <v>WORCESTER, MA 01605-2324</v>
          </cell>
          <cell r="J6753" t="str">
            <v>WORCESTER</v>
          </cell>
          <cell r="K6753" t="str">
            <v>MA</v>
          </cell>
          <cell r="L6753" t="str">
            <v>01605-2324</v>
          </cell>
          <cell r="M6753">
            <v>0</v>
          </cell>
          <cell r="N6753">
            <v>0</v>
          </cell>
        </row>
        <row r="6754">
          <cell r="A6754">
            <v>66012029</v>
          </cell>
          <cell r="B6754" t="str">
            <v>Y</v>
          </cell>
          <cell r="C6754" t="str">
            <v>NE66012029</v>
          </cell>
          <cell r="D6754" t="str">
            <v>NORTH ANDOVER INTERNAL MED</v>
          </cell>
          <cell r="E6754" t="str">
            <v>NORTH</v>
          </cell>
          <cell r="F6754" t="str">
            <v>863 TURNPIKE ST</v>
          </cell>
          <cell r="G6754" t="str">
            <v>NORTH ANDOVER, MA 01845-6105</v>
          </cell>
          <cell r="J6754" t="str">
            <v>NORTH ANDOVER</v>
          </cell>
          <cell r="K6754" t="str">
            <v>MA</v>
          </cell>
          <cell r="L6754" t="str">
            <v>01845-6105</v>
          </cell>
          <cell r="N6754">
            <v>0</v>
          </cell>
        </row>
        <row r="6755">
          <cell r="A6755">
            <v>66012030</v>
          </cell>
          <cell r="B6755" t="str">
            <v>Y</v>
          </cell>
          <cell r="C6755" t="str">
            <v>NE66012030</v>
          </cell>
          <cell r="D6755" t="str">
            <v>QMC-SMG SPECIALTY CLINIC</v>
          </cell>
          <cell r="E6755" t="str">
            <v>QMC</v>
          </cell>
          <cell r="F6755" t="str">
            <v>114 WHITWELL ST</v>
          </cell>
          <cell r="G6755" t="str">
            <v>QUINCY, MA 02169-1870</v>
          </cell>
          <cell r="J6755" t="str">
            <v>QUINCY</v>
          </cell>
          <cell r="K6755" t="str">
            <v>MA</v>
          </cell>
          <cell r="L6755" t="str">
            <v>02169-1870</v>
          </cell>
          <cell r="N6755">
            <v>0</v>
          </cell>
        </row>
        <row r="6756">
          <cell r="A6756">
            <v>66012031</v>
          </cell>
          <cell r="B6756" t="str">
            <v>Y</v>
          </cell>
          <cell r="C6756" t="str">
            <v>NE66012031</v>
          </cell>
          <cell r="D6756" t="str">
            <v>JEWISH HC CENTER-HOSPICE</v>
          </cell>
          <cell r="E6756" t="str">
            <v>UMASS</v>
          </cell>
          <cell r="F6756" t="str">
            <v>629 SALISBURY ST</v>
          </cell>
          <cell r="G6756" t="str">
            <v>WORCESTER, MA 01609-1120</v>
          </cell>
          <cell r="J6756" t="str">
            <v>WORCESTER</v>
          </cell>
          <cell r="K6756" t="str">
            <v>MA</v>
          </cell>
          <cell r="L6756" t="str">
            <v>01609-1120</v>
          </cell>
          <cell r="N6756">
            <v>0</v>
          </cell>
        </row>
        <row r="6757">
          <cell r="A6757">
            <v>66012032</v>
          </cell>
          <cell r="B6757" t="str">
            <v>Y</v>
          </cell>
          <cell r="C6757" t="str">
            <v>NE66012032</v>
          </cell>
          <cell r="D6757" t="str">
            <v>JEWISH HC CENTER-HOME CARE</v>
          </cell>
          <cell r="E6757" t="str">
            <v>UMASS</v>
          </cell>
          <cell r="F6757" t="str">
            <v>629 SALISBURY ST</v>
          </cell>
          <cell r="G6757" t="str">
            <v>WORCESTER, MA 01609-1120</v>
          </cell>
          <cell r="J6757" t="str">
            <v>WORCESTER</v>
          </cell>
          <cell r="K6757" t="str">
            <v>MA</v>
          </cell>
          <cell r="L6757" t="str">
            <v>01609-1120</v>
          </cell>
          <cell r="M6757">
            <v>0</v>
          </cell>
          <cell r="N6757">
            <v>0</v>
          </cell>
        </row>
        <row r="6758">
          <cell r="A6758">
            <v>66012033</v>
          </cell>
          <cell r="B6758" t="str">
            <v>Y</v>
          </cell>
          <cell r="C6758" t="str">
            <v>NE66012033</v>
          </cell>
          <cell r="D6758" t="str">
            <v>NORTH PROVIDENCE MEDICAL SERV</v>
          </cell>
          <cell r="E6758" t="str">
            <v>NORTH</v>
          </cell>
          <cell r="F6758">
            <v>115</v>
          </cell>
          <cell r="G6758" t="str">
            <v>1637 MINERAL SPRING AVE STE</v>
          </cell>
          <cell r="H6758" t="str">
            <v>NORTH PROVIDENC, RI 02904-4042</v>
          </cell>
          <cell r="J6758" t="str">
            <v>NORTH PROVIDENCE</v>
          </cell>
          <cell r="K6758" t="str">
            <v>RI</v>
          </cell>
          <cell r="L6758" t="str">
            <v>02904-4042</v>
          </cell>
          <cell r="N6758">
            <v>0</v>
          </cell>
        </row>
        <row r="6759">
          <cell r="A6759">
            <v>66012034</v>
          </cell>
          <cell r="B6759" t="str">
            <v>Y</v>
          </cell>
          <cell r="C6759" t="str">
            <v>NE66012034</v>
          </cell>
          <cell r="D6759" t="str">
            <v>CARDIOLOGY SPECIALISTS LTD</v>
          </cell>
          <cell r="E6759" t="str">
            <v>CARDIOLOGY</v>
          </cell>
          <cell r="F6759" t="str">
            <v>45 WELLS ST STE 102</v>
          </cell>
          <cell r="G6759" t="str">
            <v>WESTERLY, RI 02891-2927</v>
          </cell>
          <cell r="J6759" t="str">
            <v>WESTERLY</v>
          </cell>
          <cell r="K6759" t="str">
            <v>RI</v>
          </cell>
          <cell r="L6759" t="str">
            <v>02891-2927</v>
          </cell>
          <cell r="M6759">
            <v>0</v>
          </cell>
          <cell r="N6759">
            <v>0</v>
          </cell>
        </row>
        <row r="6760">
          <cell r="A6760">
            <v>66012035</v>
          </cell>
          <cell r="B6760" t="str">
            <v>Y</v>
          </cell>
          <cell r="C6760" t="str">
            <v>NE66012035</v>
          </cell>
          <cell r="D6760" t="str">
            <v>ST MARY HEALTHCARE CTR-EMPLOY</v>
          </cell>
          <cell r="E6760" t="str">
            <v>UMASS</v>
          </cell>
          <cell r="F6760" t="str">
            <v>39 QUEEN ST</v>
          </cell>
          <cell r="G6760" t="str">
            <v>WORCESTER, MA 01610-2433</v>
          </cell>
          <cell r="J6760" t="str">
            <v>WORCESTER</v>
          </cell>
          <cell r="K6760" t="str">
            <v>MA</v>
          </cell>
          <cell r="L6760" t="str">
            <v>01610-2433</v>
          </cell>
          <cell r="N6760">
            <v>0</v>
          </cell>
        </row>
        <row r="6761">
          <cell r="A6761">
            <v>66012036</v>
          </cell>
          <cell r="B6761" t="str">
            <v>Y</v>
          </cell>
          <cell r="C6761" t="str">
            <v>NE66012036</v>
          </cell>
          <cell r="D6761" t="str">
            <v>BEAUMONT NORTHBOROUGH-BRIGHAM</v>
          </cell>
          <cell r="E6761" t="str">
            <v>UMASS</v>
          </cell>
          <cell r="F6761" t="str">
            <v>283 WEST ST</v>
          </cell>
          <cell r="G6761" t="str">
            <v>NORTHBOROUGH, MA 01532-1222</v>
          </cell>
          <cell r="J6761" t="str">
            <v>NORTHBOROUGH</v>
          </cell>
          <cell r="K6761" t="str">
            <v>MA</v>
          </cell>
          <cell r="L6761" t="str">
            <v>01532-1222</v>
          </cell>
          <cell r="M6761">
            <v>0</v>
          </cell>
          <cell r="N6761">
            <v>0</v>
          </cell>
        </row>
        <row r="6762">
          <cell r="A6762">
            <v>66012037</v>
          </cell>
          <cell r="B6762" t="str">
            <v>Y</v>
          </cell>
          <cell r="C6762" t="str">
            <v>NE66012037</v>
          </cell>
          <cell r="D6762" t="str">
            <v>BEAUMONT NORTHBOROUGH-THORTON</v>
          </cell>
          <cell r="E6762" t="str">
            <v>UMASS</v>
          </cell>
          <cell r="F6762" t="str">
            <v>283 WEST ST</v>
          </cell>
          <cell r="G6762" t="str">
            <v>NORTHBOROUGH, MA 01532-1222</v>
          </cell>
          <cell r="J6762" t="str">
            <v>NORTHBOROUGH</v>
          </cell>
          <cell r="K6762" t="str">
            <v>MA</v>
          </cell>
          <cell r="L6762" t="str">
            <v>01532-1222</v>
          </cell>
          <cell r="M6762">
            <v>0</v>
          </cell>
          <cell r="N6762">
            <v>0</v>
          </cell>
        </row>
        <row r="6763">
          <cell r="A6763">
            <v>66012038</v>
          </cell>
          <cell r="B6763" t="str">
            <v>Y</v>
          </cell>
          <cell r="C6763" t="str">
            <v>NE66012038</v>
          </cell>
          <cell r="D6763" t="str">
            <v>BAYADA HOME HLTH CARE WORCESTE</v>
          </cell>
          <cell r="E6763" t="str">
            <v>BAYADA - WORCESTER</v>
          </cell>
          <cell r="F6763" t="str">
            <v>1 W BOYLSTON ST STE 201</v>
          </cell>
          <cell r="G6763" t="str">
            <v>WORCESTER, MA 01605-1274</v>
          </cell>
          <cell r="J6763" t="str">
            <v>WORCESTER</v>
          </cell>
          <cell r="K6763" t="str">
            <v>MA</v>
          </cell>
          <cell r="L6763" t="str">
            <v>01605-1274</v>
          </cell>
          <cell r="M6763">
            <v>0</v>
          </cell>
          <cell r="N6763">
            <v>0</v>
          </cell>
        </row>
        <row r="6764">
          <cell r="A6764">
            <v>66012039</v>
          </cell>
          <cell r="B6764" t="str">
            <v>Y</v>
          </cell>
          <cell r="C6764" t="str">
            <v>NE66012039</v>
          </cell>
          <cell r="D6764" t="str">
            <v>BEAUMONT NATICK - ELLIOT</v>
          </cell>
          <cell r="E6764" t="str">
            <v>UMASS</v>
          </cell>
          <cell r="F6764" t="str">
            <v>3 VISION DR</v>
          </cell>
          <cell r="G6764" t="str">
            <v>NATICK, MA 01760-2059</v>
          </cell>
          <cell r="J6764" t="str">
            <v>NATICK</v>
          </cell>
          <cell r="K6764" t="str">
            <v>MA</v>
          </cell>
          <cell r="L6764" t="str">
            <v>01760-2059</v>
          </cell>
          <cell r="M6764">
            <v>0</v>
          </cell>
          <cell r="N6764">
            <v>0</v>
          </cell>
        </row>
        <row r="6765">
          <cell r="A6765">
            <v>66012040</v>
          </cell>
          <cell r="B6765" t="str">
            <v>Y</v>
          </cell>
          <cell r="C6765" t="str">
            <v>NE66012040</v>
          </cell>
          <cell r="D6765" t="str">
            <v>BEAUMONT NATICK - WILSON</v>
          </cell>
          <cell r="E6765" t="str">
            <v>UMASS</v>
          </cell>
          <cell r="F6765" t="str">
            <v>3 VISION DR</v>
          </cell>
          <cell r="G6765" t="str">
            <v>NATICK, MA 01760-2059</v>
          </cell>
          <cell r="J6765" t="str">
            <v>NATICK</v>
          </cell>
          <cell r="K6765" t="str">
            <v>MA</v>
          </cell>
          <cell r="L6765" t="str">
            <v>01760-2059</v>
          </cell>
          <cell r="M6765">
            <v>0</v>
          </cell>
          <cell r="N6765">
            <v>0</v>
          </cell>
        </row>
        <row r="6766">
          <cell r="A6766">
            <v>66012041</v>
          </cell>
          <cell r="B6766" t="str">
            <v>Y</v>
          </cell>
          <cell r="C6766" t="str">
            <v>NE66012041</v>
          </cell>
          <cell r="D6766" t="str">
            <v>BEAUMONT NATICK - EMPLOYEE</v>
          </cell>
          <cell r="E6766" t="str">
            <v>UMASS</v>
          </cell>
          <cell r="F6766" t="str">
            <v>3 VISION DR</v>
          </cell>
          <cell r="G6766" t="str">
            <v>NATICK, MA 01760-2059</v>
          </cell>
          <cell r="J6766" t="str">
            <v>NATICK</v>
          </cell>
          <cell r="K6766" t="str">
            <v>MA</v>
          </cell>
          <cell r="L6766" t="str">
            <v>01760-2059</v>
          </cell>
          <cell r="N6766">
            <v>0</v>
          </cell>
        </row>
        <row r="6767">
          <cell r="A6767">
            <v>66012042</v>
          </cell>
          <cell r="B6767" t="str">
            <v>Y</v>
          </cell>
          <cell r="C6767" t="str">
            <v>NE66012042</v>
          </cell>
          <cell r="D6767" t="str">
            <v>WHITTIER PAVILION-NORTH</v>
          </cell>
          <cell r="E6767" t="str">
            <v>UMASS</v>
          </cell>
          <cell r="F6767" t="str">
            <v>76 SUMMER ST</v>
          </cell>
          <cell r="G6767" t="str">
            <v>HAVERHILL, MA 01830-5814</v>
          </cell>
          <cell r="J6767" t="str">
            <v>HAVERHILL</v>
          </cell>
          <cell r="K6767" t="str">
            <v>MA</v>
          </cell>
          <cell r="L6767" t="str">
            <v>01830-5814</v>
          </cell>
          <cell r="M6767">
            <v>0</v>
          </cell>
          <cell r="N6767">
            <v>0</v>
          </cell>
        </row>
        <row r="6768">
          <cell r="A6768">
            <v>66012043</v>
          </cell>
          <cell r="B6768" t="str">
            <v>Y</v>
          </cell>
          <cell r="C6768" t="str">
            <v>NE66012043</v>
          </cell>
          <cell r="D6768" t="str">
            <v>WHITTIER PAVILION-WEST</v>
          </cell>
          <cell r="E6768" t="str">
            <v>UMASS</v>
          </cell>
          <cell r="F6768" t="str">
            <v>76 SUMMER ST</v>
          </cell>
          <cell r="G6768" t="str">
            <v>HAVERHILL, MA 01830-5814</v>
          </cell>
          <cell r="J6768" t="str">
            <v>HAVERHILL</v>
          </cell>
          <cell r="K6768" t="str">
            <v>MA</v>
          </cell>
          <cell r="L6768" t="str">
            <v>01830-5814</v>
          </cell>
          <cell r="M6768">
            <v>0</v>
          </cell>
          <cell r="N6768">
            <v>0</v>
          </cell>
        </row>
        <row r="6769">
          <cell r="A6769">
            <v>66012044</v>
          </cell>
          <cell r="B6769" t="str">
            <v>Y</v>
          </cell>
          <cell r="C6769" t="str">
            <v>NE66012044</v>
          </cell>
          <cell r="D6769" t="str">
            <v>FAMILY HEALTH AND WELLNESS CTR</v>
          </cell>
          <cell r="E6769" t="str">
            <v>FAMILY HEALTH WELLNESS</v>
          </cell>
          <cell r="F6769" t="str">
            <v>188 ROUTE 101</v>
          </cell>
          <cell r="G6769" t="str">
            <v>BEDFORD, NH 03110-5420</v>
          </cell>
          <cell r="J6769" t="str">
            <v>BEDFORD</v>
          </cell>
          <cell r="K6769" t="str">
            <v>NH</v>
          </cell>
          <cell r="L6769" t="str">
            <v>03110-5420</v>
          </cell>
          <cell r="M6769">
            <v>0</v>
          </cell>
          <cell r="N6769">
            <v>0</v>
          </cell>
        </row>
        <row r="6770">
          <cell r="A6770">
            <v>66012045</v>
          </cell>
          <cell r="B6770" t="str">
            <v>Y</v>
          </cell>
          <cell r="C6770" t="str">
            <v>NE66012045</v>
          </cell>
          <cell r="D6770" t="str">
            <v>BEAUMONT WESTBOROUGH-DAVENPORT</v>
          </cell>
          <cell r="E6770" t="str">
            <v>UMASS</v>
          </cell>
          <cell r="F6770" t="str">
            <v>3 LYMAN ST</v>
          </cell>
          <cell r="G6770" t="str">
            <v>WESTBOROUGH, MA 01581-1442</v>
          </cell>
          <cell r="J6770" t="str">
            <v>WESTBOROUGH</v>
          </cell>
          <cell r="K6770" t="str">
            <v>MA</v>
          </cell>
          <cell r="L6770" t="str">
            <v>01581-1442</v>
          </cell>
          <cell r="M6770">
            <v>0</v>
          </cell>
          <cell r="N6770">
            <v>0</v>
          </cell>
        </row>
        <row r="6771">
          <cell r="A6771">
            <v>66012046</v>
          </cell>
          <cell r="B6771" t="str">
            <v>Y</v>
          </cell>
          <cell r="C6771" t="str">
            <v>NE66012046</v>
          </cell>
          <cell r="D6771" t="str">
            <v>BEAUMONT WESTBOROUGH - FAY 3</v>
          </cell>
          <cell r="E6771" t="str">
            <v>UMASS</v>
          </cell>
          <cell r="F6771" t="str">
            <v>3 LYMAN ST</v>
          </cell>
          <cell r="G6771" t="str">
            <v>WESTBOROUGH, MA 01581-1442</v>
          </cell>
          <cell r="J6771" t="str">
            <v>WESTBOROUGH</v>
          </cell>
          <cell r="K6771" t="str">
            <v>MA</v>
          </cell>
          <cell r="L6771" t="str">
            <v>01581-1442</v>
          </cell>
          <cell r="M6771">
            <v>0</v>
          </cell>
          <cell r="N6771">
            <v>0</v>
          </cell>
        </row>
        <row r="6772">
          <cell r="A6772">
            <v>66012047</v>
          </cell>
          <cell r="B6772" t="str">
            <v>Y</v>
          </cell>
          <cell r="C6772" t="str">
            <v>NE66012047</v>
          </cell>
          <cell r="D6772" t="str">
            <v>BEAUMONT WESTBOROUGH-FAIRBANKS</v>
          </cell>
          <cell r="E6772" t="str">
            <v>UMASS</v>
          </cell>
          <cell r="F6772" t="str">
            <v>3 LYMAN ST</v>
          </cell>
          <cell r="G6772" t="str">
            <v>WESTBOROUGH, MA 01581-1442</v>
          </cell>
          <cell r="J6772" t="str">
            <v>WESTBOROUGH</v>
          </cell>
          <cell r="K6772" t="str">
            <v>MA</v>
          </cell>
          <cell r="L6772" t="str">
            <v>01581-1442</v>
          </cell>
          <cell r="M6772">
            <v>0</v>
          </cell>
          <cell r="N6772">
            <v>0</v>
          </cell>
        </row>
        <row r="6773">
          <cell r="A6773">
            <v>66012048</v>
          </cell>
          <cell r="B6773" t="str">
            <v>Y</v>
          </cell>
          <cell r="C6773" t="str">
            <v>NE66012048</v>
          </cell>
          <cell r="D6773" t="str">
            <v>BEAUMONT WESTBOROUGH-FORBES 2A</v>
          </cell>
          <cell r="E6773" t="str">
            <v>UMASS</v>
          </cell>
          <cell r="F6773" t="str">
            <v>3 LYMAN ST</v>
          </cell>
          <cell r="G6773" t="str">
            <v>WESTBOROUGH, MA 01581-1442</v>
          </cell>
          <cell r="J6773" t="str">
            <v>WESTBOROUGH</v>
          </cell>
          <cell r="K6773" t="str">
            <v>MA</v>
          </cell>
          <cell r="L6773" t="str">
            <v>01581-1442</v>
          </cell>
          <cell r="M6773">
            <v>0</v>
          </cell>
          <cell r="N6773">
            <v>0</v>
          </cell>
        </row>
        <row r="6774">
          <cell r="A6774">
            <v>66012049</v>
          </cell>
          <cell r="B6774" t="str">
            <v>Y</v>
          </cell>
          <cell r="C6774" t="str">
            <v>NE66012049</v>
          </cell>
          <cell r="D6774" t="str">
            <v>BEAUMONT WESTBOROUGH EMPLOYEE</v>
          </cell>
          <cell r="E6774" t="str">
            <v>UMASS</v>
          </cell>
          <cell r="F6774" t="str">
            <v>3 LYMAN ST</v>
          </cell>
          <cell r="G6774" t="str">
            <v>WESTBOROUGH, MA 01581-1442</v>
          </cell>
          <cell r="J6774" t="str">
            <v>WESTBOROUGH</v>
          </cell>
          <cell r="K6774" t="str">
            <v>MA</v>
          </cell>
          <cell r="L6774" t="str">
            <v>01581-1442</v>
          </cell>
          <cell r="N6774">
            <v>0</v>
          </cell>
        </row>
        <row r="6775">
          <cell r="A6775">
            <v>66012050</v>
          </cell>
          <cell r="B6775" t="str">
            <v>Y</v>
          </cell>
          <cell r="C6775" t="str">
            <v>NE66012050</v>
          </cell>
          <cell r="D6775" t="str">
            <v>MASSRESEARCH, LLC</v>
          </cell>
          <cell r="E6775" t="str">
            <v>MASSRESEARCH</v>
          </cell>
          <cell r="F6775" t="str">
            <v>42 WESTON ST</v>
          </cell>
          <cell r="G6775" t="str">
            <v>WALTHAM, MA 02453-7756</v>
          </cell>
          <cell r="J6775" t="str">
            <v>WALTHAM</v>
          </cell>
          <cell r="K6775" t="str">
            <v>MA</v>
          </cell>
          <cell r="L6775" t="str">
            <v>02453-7756</v>
          </cell>
          <cell r="M6775">
            <v>0</v>
          </cell>
          <cell r="N6775">
            <v>0</v>
          </cell>
        </row>
        <row r="6776">
          <cell r="A6776">
            <v>66012051</v>
          </cell>
          <cell r="B6776" t="str">
            <v>Y</v>
          </cell>
          <cell r="C6776" t="str">
            <v>NE66012051</v>
          </cell>
          <cell r="D6776" t="str">
            <v>JENNIFER DAIGLE</v>
          </cell>
          <cell r="E6776" t="str">
            <v>JENNIFER</v>
          </cell>
          <cell r="F6776" t="str">
            <v>83 INDIA ST</v>
          </cell>
          <cell r="G6776" t="str">
            <v>PORTLAND, ME 04101-4210</v>
          </cell>
          <cell r="J6776" t="str">
            <v>PORTLAND</v>
          </cell>
          <cell r="K6776" t="str">
            <v>ME</v>
          </cell>
          <cell r="L6776" t="str">
            <v>04101-4210</v>
          </cell>
          <cell r="M6776">
            <v>0</v>
          </cell>
          <cell r="N6776">
            <v>0</v>
          </cell>
        </row>
        <row r="6777">
          <cell r="A6777">
            <v>66012052</v>
          </cell>
          <cell r="B6777" t="str">
            <v>Y</v>
          </cell>
          <cell r="C6777" t="str">
            <v>NE66012052</v>
          </cell>
          <cell r="D6777" t="str">
            <v>OAKDALE REHAB-LAUREL</v>
          </cell>
          <cell r="E6777" t="str">
            <v>UMASS</v>
          </cell>
          <cell r="F6777" t="str">
            <v>76 N MAIN ST</v>
          </cell>
          <cell r="G6777" t="str">
            <v>WEST BOYLSTON, MA 01583-1130</v>
          </cell>
          <cell r="J6777" t="str">
            <v>WEST BOYLSTON</v>
          </cell>
          <cell r="K6777" t="str">
            <v>MA</v>
          </cell>
          <cell r="L6777" t="str">
            <v>01583-1130</v>
          </cell>
          <cell r="M6777">
            <v>0</v>
          </cell>
          <cell r="N6777">
            <v>0</v>
          </cell>
        </row>
        <row r="6778">
          <cell r="A6778">
            <v>66012053</v>
          </cell>
          <cell r="B6778" t="str">
            <v>Y</v>
          </cell>
          <cell r="C6778" t="str">
            <v>NE66012053</v>
          </cell>
          <cell r="D6778" t="str">
            <v>OAKDALE REHAB-OAK</v>
          </cell>
          <cell r="E6778" t="str">
            <v>UMASS</v>
          </cell>
          <cell r="F6778" t="str">
            <v>76 N MAIN ST</v>
          </cell>
          <cell r="G6778" t="str">
            <v>WEST BOYLSTON, MA 01583-1130</v>
          </cell>
          <cell r="J6778" t="str">
            <v>WEST BOYLSTON</v>
          </cell>
          <cell r="K6778" t="str">
            <v>MA</v>
          </cell>
          <cell r="L6778" t="str">
            <v>01583-1130</v>
          </cell>
          <cell r="M6778">
            <v>0</v>
          </cell>
          <cell r="N6778">
            <v>0</v>
          </cell>
        </row>
        <row r="6779">
          <cell r="A6779">
            <v>66012054</v>
          </cell>
          <cell r="B6779" t="str">
            <v>Y</v>
          </cell>
          <cell r="C6779" t="str">
            <v>NE66012054</v>
          </cell>
          <cell r="D6779" t="str">
            <v>NECCR LLC</v>
          </cell>
          <cell r="E6779" t="str">
            <v>NECCR</v>
          </cell>
          <cell r="F6779" t="str">
            <v>1565 N MAIN ST STE 506</v>
          </cell>
          <cell r="G6779" t="str">
            <v>FALL RIVER, MA 02720-2972</v>
          </cell>
          <cell r="J6779" t="str">
            <v>FALL RIVER</v>
          </cell>
          <cell r="K6779" t="str">
            <v>MA</v>
          </cell>
          <cell r="L6779" t="str">
            <v>02720-2972</v>
          </cell>
          <cell r="M6779">
            <v>0</v>
          </cell>
          <cell r="N6779">
            <v>0</v>
          </cell>
        </row>
        <row r="6780">
          <cell r="A6780">
            <v>66012055</v>
          </cell>
          <cell r="B6780" t="str">
            <v>Y</v>
          </cell>
          <cell r="C6780" t="str">
            <v>NE66012055</v>
          </cell>
          <cell r="D6780" t="str">
            <v>ALTERNATIVE HOME HC, LLC</v>
          </cell>
          <cell r="E6780" t="str">
            <v>UMASS</v>
          </cell>
          <cell r="F6780" t="str">
            <v>2314 MAIN ST STE 201</v>
          </cell>
          <cell r="G6780" t="str">
            <v>TEWKSBURY, MA 01876-3128</v>
          </cell>
          <cell r="J6780" t="str">
            <v>TEWKSBURY</v>
          </cell>
          <cell r="K6780" t="str">
            <v>MA</v>
          </cell>
          <cell r="L6780" t="str">
            <v>01876-3128</v>
          </cell>
          <cell r="M6780">
            <v>0</v>
          </cell>
          <cell r="N6780">
            <v>0</v>
          </cell>
        </row>
        <row r="6781">
          <cell r="A6781">
            <v>66012056</v>
          </cell>
          <cell r="B6781" t="str">
            <v>Y</v>
          </cell>
          <cell r="C6781" t="str">
            <v>NE66012056</v>
          </cell>
          <cell r="D6781" t="str">
            <v>HOLDEN NURSING HOME-OAK</v>
          </cell>
          <cell r="E6781" t="str">
            <v>UMASS</v>
          </cell>
          <cell r="F6781" t="str">
            <v>32 MAYO DR</v>
          </cell>
          <cell r="G6781" t="str">
            <v>HOLDEN, MA 01520-1512</v>
          </cell>
          <cell r="J6781" t="str">
            <v>HOLDEN</v>
          </cell>
          <cell r="K6781" t="str">
            <v>MA</v>
          </cell>
          <cell r="L6781" t="str">
            <v>01520-1512</v>
          </cell>
          <cell r="M6781">
            <v>0</v>
          </cell>
          <cell r="N6781">
            <v>0</v>
          </cell>
        </row>
        <row r="6782">
          <cell r="A6782">
            <v>66012057</v>
          </cell>
          <cell r="B6782" t="str">
            <v>Y</v>
          </cell>
          <cell r="C6782" t="str">
            <v>NE66012057</v>
          </cell>
          <cell r="D6782" t="str">
            <v>LCC HIGHLANDS-ADULT DAY CARE</v>
          </cell>
          <cell r="E6782" t="str">
            <v>UMASS</v>
          </cell>
          <cell r="F6782" t="str">
            <v>335 NICHOLS RD</v>
          </cell>
          <cell r="G6782" t="str">
            <v>FITCHBURG, MA 01420-1932</v>
          </cell>
          <cell r="J6782" t="str">
            <v>FITCHBURG</v>
          </cell>
          <cell r="K6782" t="str">
            <v>MA</v>
          </cell>
          <cell r="L6782" t="str">
            <v>01420-1932</v>
          </cell>
          <cell r="M6782">
            <v>0</v>
          </cell>
          <cell r="N6782">
            <v>0</v>
          </cell>
        </row>
        <row r="6783">
          <cell r="A6783">
            <v>66012058</v>
          </cell>
          <cell r="B6783" t="str">
            <v>Y</v>
          </cell>
          <cell r="C6783" t="str">
            <v>NE66012058</v>
          </cell>
          <cell r="D6783" t="str">
            <v>WACHUSETT EXT CARE FACILITY</v>
          </cell>
          <cell r="E6783" t="str">
            <v>UMASS</v>
          </cell>
          <cell r="F6783" t="str">
            <v>56 BOYDEN RD</v>
          </cell>
          <cell r="G6783" t="str">
            <v>HOLDEN, MA 01520-2570</v>
          </cell>
          <cell r="J6783" t="str">
            <v>HOLDEN</v>
          </cell>
          <cell r="K6783" t="str">
            <v>MA</v>
          </cell>
          <cell r="L6783" t="str">
            <v>01520-2570</v>
          </cell>
          <cell r="M6783">
            <v>0</v>
          </cell>
          <cell r="N6783">
            <v>0</v>
          </cell>
        </row>
        <row r="6784">
          <cell r="A6784">
            <v>66012059</v>
          </cell>
          <cell r="B6784" t="str">
            <v>Y</v>
          </cell>
          <cell r="C6784" t="str">
            <v>NE66012059</v>
          </cell>
          <cell r="D6784" t="str">
            <v>SOLMAZ BEHTASH, M.D. DO</v>
          </cell>
          <cell r="E6784" t="str">
            <v>SOLMAZ</v>
          </cell>
          <cell r="F6784" t="str">
            <v>126 PROSPECT ST STE 101</v>
          </cell>
          <cell r="G6784" t="str">
            <v>PAWTUCKET, RI 02860-4429</v>
          </cell>
          <cell r="J6784" t="str">
            <v>PAWTUCKET</v>
          </cell>
          <cell r="K6784" t="str">
            <v>RI</v>
          </cell>
          <cell r="L6784" t="str">
            <v>02860-4429</v>
          </cell>
          <cell r="N6784">
            <v>0</v>
          </cell>
        </row>
        <row r="6785">
          <cell r="A6785">
            <v>66012060</v>
          </cell>
          <cell r="B6785" t="str">
            <v>Y</v>
          </cell>
          <cell r="C6785" t="str">
            <v>NE66012060</v>
          </cell>
          <cell r="D6785" t="str">
            <v>INTEGRATIVE THERAPIES FOR CANC</v>
          </cell>
          <cell r="E6785" t="str">
            <v>INTEGRATIVE</v>
          </cell>
          <cell r="F6785" t="str">
            <v>222 AUBURN ST STE 103</v>
          </cell>
          <cell r="G6785" t="str">
            <v>PORTLAND, ME 04103-6005</v>
          </cell>
          <cell r="J6785" t="str">
            <v>PORTLAND</v>
          </cell>
          <cell r="K6785" t="str">
            <v>ME</v>
          </cell>
          <cell r="L6785" t="str">
            <v>04103-6005</v>
          </cell>
          <cell r="M6785">
            <v>0</v>
          </cell>
          <cell r="N6785">
            <v>0</v>
          </cell>
        </row>
        <row r="6786">
          <cell r="A6786">
            <v>66012062</v>
          </cell>
          <cell r="B6786" t="str">
            <v>Y</v>
          </cell>
          <cell r="C6786" t="str">
            <v>NE66012062</v>
          </cell>
          <cell r="D6786" t="str">
            <v>ESSEX PEDIATRICS PC</v>
          </cell>
          <cell r="E6786" t="str">
            <v>ESSEX</v>
          </cell>
          <cell r="F6786" t="str">
            <v>89 MAIN ST</v>
          </cell>
          <cell r="G6786" t="str">
            <v>ESSEX JUNCTION, VT 05452-3207</v>
          </cell>
          <cell r="J6786" t="str">
            <v>ESSEX JUNCTION</v>
          </cell>
          <cell r="K6786" t="str">
            <v>VT</v>
          </cell>
          <cell r="L6786" t="str">
            <v>05452-3207</v>
          </cell>
          <cell r="N6786">
            <v>0</v>
          </cell>
        </row>
        <row r="6787">
          <cell r="A6787">
            <v>66012063</v>
          </cell>
          <cell r="B6787" t="str">
            <v>N</v>
          </cell>
          <cell r="C6787" t="str">
            <v>NE66012063</v>
          </cell>
          <cell r="D6787" t="str">
            <v>QUEST-PSC LOWELL MA</v>
          </cell>
          <cell r="E6787" t="str">
            <v>QUEST-PSC(TERM)</v>
          </cell>
          <cell r="F6787" t="str">
            <v>33 BARTLETT ST</v>
          </cell>
          <cell r="G6787" t="str">
            <v>LOWELL, MA 01852-1334</v>
          </cell>
          <cell r="J6787" t="str">
            <v>LOWELL</v>
          </cell>
          <cell r="K6787" t="str">
            <v>MA</v>
          </cell>
          <cell r="L6787" t="str">
            <v>01852-1334</v>
          </cell>
          <cell r="N6787">
            <v>0</v>
          </cell>
        </row>
        <row r="6788">
          <cell r="A6788">
            <v>66012064</v>
          </cell>
          <cell r="B6788" t="str">
            <v>Y</v>
          </cell>
          <cell r="C6788" t="str">
            <v>NE66012064</v>
          </cell>
          <cell r="D6788" t="str">
            <v>QUEST PSC METHUEN, MA</v>
          </cell>
          <cell r="E6788" t="str">
            <v>PSC METHUEN MA</v>
          </cell>
          <cell r="F6788" t="str">
            <v>380R MERRIMACK ST</v>
          </cell>
          <cell r="G6788" t="str">
            <v>METHUEN, MA 01844-5802</v>
          </cell>
          <cell r="J6788" t="str">
            <v>METHUEN</v>
          </cell>
          <cell r="K6788" t="str">
            <v>MA</v>
          </cell>
          <cell r="L6788" t="str">
            <v>01844-5802</v>
          </cell>
          <cell r="M6788">
            <v>0</v>
          </cell>
          <cell r="N6788">
            <v>0</v>
          </cell>
        </row>
        <row r="6789">
          <cell r="A6789">
            <v>66012065</v>
          </cell>
          <cell r="B6789" t="str">
            <v>Y</v>
          </cell>
          <cell r="C6789" t="str">
            <v>NE66012065</v>
          </cell>
          <cell r="D6789" t="str">
            <v>NORTHEASTERN UNIV-STUDENT HLTH</v>
          </cell>
          <cell r="E6789" t="str">
            <v>UMASS</v>
          </cell>
          <cell r="F6789" t="str">
            <v>70 FORSYTH ST</v>
          </cell>
          <cell r="G6789" t="str">
            <v>BOSTON, MA 02115-5026</v>
          </cell>
          <cell r="J6789" t="str">
            <v>BOSTON</v>
          </cell>
          <cell r="K6789" t="str">
            <v>MA</v>
          </cell>
          <cell r="L6789" t="str">
            <v>02115-5026</v>
          </cell>
          <cell r="N6789">
            <v>0</v>
          </cell>
        </row>
        <row r="6790">
          <cell r="A6790">
            <v>66012066</v>
          </cell>
          <cell r="B6790" t="str">
            <v>Y</v>
          </cell>
          <cell r="C6790" t="str">
            <v>NE66012066</v>
          </cell>
          <cell r="D6790" t="str">
            <v>NORTHEASTERN UNIV-PRIVACY</v>
          </cell>
          <cell r="E6790" t="str">
            <v>UMASS</v>
          </cell>
          <cell r="F6790" t="str">
            <v>70 FORSYTH ST</v>
          </cell>
          <cell r="G6790" t="str">
            <v>BOSTON, MA 02115-5026</v>
          </cell>
          <cell r="J6790" t="str">
            <v>BOSTON</v>
          </cell>
          <cell r="K6790" t="str">
            <v>MA</v>
          </cell>
          <cell r="L6790" t="str">
            <v>02115-5026</v>
          </cell>
          <cell r="N6790">
            <v>0</v>
          </cell>
        </row>
        <row r="6791">
          <cell r="A6791">
            <v>66012067</v>
          </cell>
          <cell r="B6791" t="str">
            <v>Y</v>
          </cell>
          <cell r="C6791" t="str">
            <v>NE66012067</v>
          </cell>
          <cell r="D6791" t="str">
            <v>PULMONARY ASSOCIATES</v>
          </cell>
          <cell r="E6791" t="str">
            <v>PULMONARY</v>
          </cell>
          <cell r="F6791" t="str">
            <v>166 KINSLEY ST STE 101</v>
          </cell>
          <cell r="G6791" t="str">
            <v>NASHUA, NH 03060-3676</v>
          </cell>
          <cell r="J6791" t="str">
            <v>NASHUA</v>
          </cell>
          <cell r="K6791" t="str">
            <v>NH</v>
          </cell>
          <cell r="L6791" t="str">
            <v>03060-3676</v>
          </cell>
          <cell r="N6791">
            <v>0</v>
          </cell>
        </row>
        <row r="6792">
          <cell r="A6792">
            <v>66012068</v>
          </cell>
          <cell r="B6792" t="str">
            <v>Y</v>
          </cell>
          <cell r="C6792" t="str">
            <v>NE66012068</v>
          </cell>
          <cell r="D6792" t="str">
            <v>ROGER DIONNE, MD SENIOR CENTER</v>
          </cell>
          <cell r="E6792" t="str">
            <v>ROGER DIONNE SENIOR CENTE</v>
          </cell>
          <cell r="F6792" t="str">
            <v>172 KINSLEY ST</v>
          </cell>
          <cell r="G6792" t="str">
            <v>NASHUA, NH 03060-3648</v>
          </cell>
          <cell r="J6792" t="str">
            <v>NASHUA</v>
          </cell>
          <cell r="K6792" t="str">
            <v>NH</v>
          </cell>
          <cell r="L6792" t="str">
            <v>03060-3648</v>
          </cell>
          <cell r="M6792">
            <v>0</v>
          </cell>
          <cell r="N6792">
            <v>0</v>
          </cell>
        </row>
        <row r="6793">
          <cell r="A6793">
            <v>66012069</v>
          </cell>
          <cell r="B6793" t="str">
            <v>Y</v>
          </cell>
          <cell r="C6793" t="str">
            <v>NE66012069</v>
          </cell>
          <cell r="D6793" t="str">
            <v>SJ CANCER CENTER</v>
          </cell>
          <cell r="E6793" t="str">
            <v>SJ CANCER</v>
          </cell>
          <cell r="F6793" t="str">
            <v>172 KINSLEY ST</v>
          </cell>
          <cell r="G6793" t="str">
            <v>NASHUA, NH 03060-3648</v>
          </cell>
          <cell r="J6793" t="str">
            <v>NASHUA</v>
          </cell>
          <cell r="K6793" t="str">
            <v>NH</v>
          </cell>
          <cell r="L6793" t="str">
            <v>03060-3648</v>
          </cell>
          <cell r="M6793">
            <v>0</v>
          </cell>
          <cell r="N6793">
            <v>0</v>
          </cell>
        </row>
        <row r="6794">
          <cell r="A6794">
            <v>66012070</v>
          </cell>
          <cell r="B6794" t="str">
            <v>Y</v>
          </cell>
          <cell r="C6794" t="str">
            <v>NE66012070</v>
          </cell>
          <cell r="D6794" t="str">
            <v>PARTNERS IN CLIN RESEARCH, LLC</v>
          </cell>
          <cell r="E6794" t="str">
            <v>UMASS</v>
          </cell>
          <cell r="F6794" t="str">
            <v>106 NATE WHIPPLE HWY STE 202</v>
          </cell>
          <cell r="G6794" t="str">
            <v>CUMBERLAND, RI 02864-1403</v>
          </cell>
          <cell r="J6794" t="str">
            <v>CUMBERLAND</v>
          </cell>
          <cell r="K6794" t="str">
            <v>RI</v>
          </cell>
          <cell r="L6794" t="str">
            <v>02864-1403</v>
          </cell>
          <cell r="N6794">
            <v>0</v>
          </cell>
        </row>
        <row r="6795">
          <cell r="A6795">
            <v>66012071</v>
          </cell>
          <cell r="B6795" t="str">
            <v>Y</v>
          </cell>
          <cell r="C6795" t="str">
            <v>NE66012071</v>
          </cell>
          <cell r="D6795" t="str">
            <v>SJ NEUROLOGY ASSOCIATES</v>
          </cell>
          <cell r="E6795" t="str">
            <v>SJ NEUROLOGY</v>
          </cell>
          <cell r="F6795" t="str">
            <v>166 KINSLEY ST STE 101</v>
          </cell>
          <cell r="G6795" t="str">
            <v>NASHUA, NH 03060-3676</v>
          </cell>
          <cell r="J6795" t="str">
            <v>NASHUA</v>
          </cell>
          <cell r="K6795" t="str">
            <v>NH</v>
          </cell>
          <cell r="L6795" t="str">
            <v>03060-3676</v>
          </cell>
          <cell r="N6795">
            <v>0</v>
          </cell>
        </row>
        <row r="6796">
          <cell r="A6796">
            <v>66012072</v>
          </cell>
          <cell r="B6796" t="str">
            <v>Y</v>
          </cell>
          <cell r="C6796" t="str">
            <v>NE66012072</v>
          </cell>
          <cell r="D6796" t="str">
            <v>SJ SURGICAL ASSOCIATES</v>
          </cell>
          <cell r="E6796" t="str">
            <v>SJ SURGICAL</v>
          </cell>
          <cell r="F6796" t="str">
            <v>168 KINSLEY ST LOWR LEVEL</v>
          </cell>
          <cell r="G6796" t="str">
            <v>NASHUA, NH 03060-3634</v>
          </cell>
          <cell r="J6796" t="str">
            <v>NASHUA</v>
          </cell>
          <cell r="K6796" t="str">
            <v>NH</v>
          </cell>
          <cell r="L6796" t="str">
            <v>03060-3634</v>
          </cell>
          <cell r="N6796">
            <v>0</v>
          </cell>
        </row>
        <row r="6797">
          <cell r="A6797">
            <v>66012073</v>
          </cell>
          <cell r="B6797" t="str">
            <v>Y</v>
          </cell>
          <cell r="C6797" t="str">
            <v>NE66012073</v>
          </cell>
          <cell r="D6797" t="str">
            <v>WORKWELL</v>
          </cell>
          <cell r="E6797" t="str">
            <v>WORKWELL</v>
          </cell>
          <cell r="F6797" t="str">
            <v>600 MAIN ST (MAIN BLDG)</v>
          </cell>
          <cell r="G6797" t="str">
            <v>BAR HARBOR, ME 04609</v>
          </cell>
          <cell r="J6797" t="str">
            <v>BAR HARBOR</v>
          </cell>
          <cell r="K6797" t="str">
            <v>ME</v>
          </cell>
          <cell r="L6797">
            <v>4609</v>
          </cell>
          <cell r="M6797">
            <v>44.386400000000002</v>
          </cell>
          <cell r="N6797">
            <v>-68.210499999999996</v>
          </cell>
        </row>
        <row r="6798">
          <cell r="A6798">
            <v>66012074</v>
          </cell>
          <cell r="B6798" t="str">
            <v>Y</v>
          </cell>
          <cell r="C6798" t="str">
            <v>NE66012074</v>
          </cell>
          <cell r="D6798" t="str">
            <v>BRIGHTON ALLSTON MENTAL HLTH</v>
          </cell>
          <cell r="E6798" t="str">
            <v>FORTUNA, LISA MD</v>
          </cell>
          <cell r="F6798" t="str">
            <v>77B WARREN ST</v>
          </cell>
          <cell r="G6798" t="str">
            <v>BRIGHTON, MA 02135-3601</v>
          </cell>
          <cell r="J6798" t="str">
            <v>BRIGHTON</v>
          </cell>
          <cell r="K6798" t="str">
            <v>MA</v>
          </cell>
          <cell r="L6798" t="str">
            <v>02135-3601</v>
          </cell>
          <cell r="M6798">
            <v>0</v>
          </cell>
          <cell r="N6798">
            <v>0</v>
          </cell>
        </row>
        <row r="6799">
          <cell r="A6799">
            <v>66012075</v>
          </cell>
          <cell r="B6799" t="str">
            <v>Y</v>
          </cell>
          <cell r="C6799" t="str">
            <v>NE66012075</v>
          </cell>
          <cell r="D6799" t="str">
            <v>HOLDEN NURSING HOME-LAUREL</v>
          </cell>
          <cell r="E6799" t="str">
            <v>UMASS</v>
          </cell>
          <cell r="F6799" t="str">
            <v>32 MAYO DR</v>
          </cell>
          <cell r="G6799" t="str">
            <v>HOLDEN, MA 01520-1512</v>
          </cell>
          <cell r="J6799" t="str">
            <v>HOLDEN</v>
          </cell>
          <cell r="K6799" t="str">
            <v>MA</v>
          </cell>
          <cell r="L6799" t="str">
            <v>01520-1512</v>
          </cell>
          <cell r="M6799">
            <v>0</v>
          </cell>
          <cell r="N6799">
            <v>0</v>
          </cell>
        </row>
        <row r="6800">
          <cell r="A6800">
            <v>66012076</v>
          </cell>
          <cell r="B6800" t="str">
            <v>Y</v>
          </cell>
          <cell r="C6800" t="str">
            <v>NE66012076</v>
          </cell>
          <cell r="D6800" t="str">
            <v>QUEST DIAGNOSTICS- DEDHAM</v>
          </cell>
          <cell r="E6800" t="str">
            <v>DEDHAM PSC</v>
          </cell>
          <cell r="F6800" t="str">
            <v>850 WASHINGTON ST</v>
          </cell>
          <cell r="G6800" t="str">
            <v>DEDHAM, MA 02026-6000</v>
          </cell>
          <cell r="J6800" t="str">
            <v>DEDHAM</v>
          </cell>
          <cell r="K6800" t="str">
            <v>MA</v>
          </cell>
          <cell r="L6800" t="str">
            <v>02026-6000</v>
          </cell>
          <cell r="M6800">
            <v>0</v>
          </cell>
          <cell r="N6800">
            <v>0</v>
          </cell>
        </row>
        <row r="6801">
          <cell r="A6801">
            <v>66012077</v>
          </cell>
          <cell r="B6801" t="str">
            <v>Y</v>
          </cell>
          <cell r="C6801" t="str">
            <v>NE66012077</v>
          </cell>
          <cell r="D6801" t="str">
            <v>SOUTH BAY MENTAL HEALTH-LOWELL</v>
          </cell>
          <cell r="E6801" t="str">
            <v>SOUTH BAY</v>
          </cell>
          <cell r="F6801" t="str">
            <v>148 WARREN ST</v>
          </cell>
          <cell r="G6801" t="str">
            <v>LOWELL, MA 01852-2208</v>
          </cell>
          <cell r="J6801" t="str">
            <v>LOWELL</v>
          </cell>
          <cell r="K6801" t="str">
            <v>MA</v>
          </cell>
          <cell r="L6801" t="str">
            <v>01852-2208</v>
          </cell>
          <cell r="M6801">
            <v>0</v>
          </cell>
          <cell r="N6801">
            <v>0</v>
          </cell>
        </row>
        <row r="6802">
          <cell r="A6802">
            <v>66012078</v>
          </cell>
          <cell r="B6802" t="str">
            <v>Y</v>
          </cell>
          <cell r="C6802" t="str">
            <v>NE66012078</v>
          </cell>
          <cell r="D6802" t="str">
            <v>JEWISH HC CENTER-EMPLOYEE</v>
          </cell>
          <cell r="E6802" t="str">
            <v>UMASS</v>
          </cell>
          <cell r="F6802" t="str">
            <v>629 SALISBURY ST</v>
          </cell>
          <cell r="G6802" t="str">
            <v>WORCESTER, MA 01609-1120</v>
          </cell>
          <cell r="J6802" t="str">
            <v>WORCESTER</v>
          </cell>
          <cell r="K6802" t="str">
            <v>MA</v>
          </cell>
          <cell r="L6802" t="str">
            <v>01609-1120</v>
          </cell>
          <cell r="N6802">
            <v>0</v>
          </cell>
        </row>
        <row r="6803">
          <cell r="A6803">
            <v>66012079</v>
          </cell>
          <cell r="B6803" t="str">
            <v>Y</v>
          </cell>
          <cell r="C6803" t="str">
            <v>NE66012079</v>
          </cell>
          <cell r="D6803" t="str">
            <v>WESTFORD DERM &amp; COSMETIC CTR</v>
          </cell>
          <cell r="E6803" t="str">
            <v>FRANKS, STEVEN MD</v>
          </cell>
          <cell r="F6803" t="str">
            <v>506 GROTON RD</v>
          </cell>
          <cell r="G6803" t="str">
            <v>WESTFORD, MA 01886-6326</v>
          </cell>
          <cell r="J6803" t="str">
            <v>WESTFORD</v>
          </cell>
          <cell r="K6803" t="str">
            <v>MA</v>
          </cell>
          <cell r="L6803" t="str">
            <v>01886-6326</v>
          </cell>
          <cell r="M6803">
            <v>0</v>
          </cell>
          <cell r="N6803">
            <v>0</v>
          </cell>
        </row>
        <row r="6804">
          <cell r="A6804">
            <v>66012080</v>
          </cell>
          <cell r="B6804" t="str">
            <v>Y</v>
          </cell>
          <cell r="C6804" t="str">
            <v>NE66012080</v>
          </cell>
          <cell r="D6804" t="str">
            <v>MILL CITY MEDICAL - VARNUM AVE</v>
          </cell>
          <cell r="E6804" t="str">
            <v>MILL CITY</v>
          </cell>
          <cell r="F6804" t="str">
            <v>295 VARNUM AVE FL 3</v>
          </cell>
          <cell r="G6804" t="str">
            <v>LOWELL, MA 01854-2134</v>
          </cell>
          <cell r="J6804" t="str">
            <v>LOWELL</v>
          </cell>
          <cell r="K6804" t="str">
            <v>MA</v>
          </cell>
          <cell r="L6804" t="str">
            <v>01854-2134</v>
          </cell>
          <cell r="M6804">
            <v>0</v>
          </cell>
          <cell r="N6804">
            <v>0</v>
          </cell>
        </row>
        <row r="6805">
          <cell r="A6805">
            <v>66012081</v>
          </cell>
          <cell r="B6805" t="str">
            <v>Y</v>
          </cell>
          <cell r="C6805" t="str">
            <v>NE66012081</v>
          </cell>
          <cell r="D6805" t="str">
            <v>UMASS MEMORIAL HOME INFUSION</v>
          </cell>
          <cell r="E6805" t="str">
            <v>UMASS</v>
          </cell>
          <cell r="F6805" t="str">
            <v>55 LAKE AVE N FL STE AC 1.033</v>
          </cell>
          <cell r="G6805" t="str">
            <v>WORCESTER, MA 01655-0002</v>
          </cell>
          <cell r="J6805" t="str">
            <v>WORCESTER</v>
          </cell>
          <cell r="K6805" t="str">
            <v>MA</v>
          </cell>
          <cell r="L6805" t="str">
            <v>01655-0002</v>
          </cell>
          <cell r="M6805">
            <v>0</v>
          </cell>
          <cell r="N6805">
            <v>0</v>
          </cell>
        </row>
        <row r="6806">
          <cell r="A6806">
            <v>66012082</v>
          </cell>
          <cell r="B6806" t="str">
            <v>Y</v>
          </cell>
          <cell r="C6806" t="str">
            <v>NE66012082</v>
          </cell>
          <cell r="D6806" t="str">
            <v>COMMUNITY HEALTH-CLIENT BILL</v>
          </cell>
          <cell r="E6806" t="str">
            <v>UMASS</v>
          </cell>
          <cell r="F6806" t="str">
            <v>14 MANNING AVE</v>
          </cell>
          <cell r="G6806" t="str">
            <v>LEOMINSTER, MA 01453-5768</v>
          </cell>
          <cell r="J6806" t="str">
            <v>LEOMINSTER</v>
          </cell>
          <cell r="K6806" t="str">
            <v>MA</v>
          </cell>
          <cell r="L6806" t="str">
            <v>01453-5768</v>
          </cell>
          <cell r="M6806">
            <v>0</v>
          </cell>
          <cell r="N6806">
            <v>0</v>
          </cell>
        </row>
        <row r="6807">
          <cell r="A6807">
            <v>66012083</v>
          </cell>
          <cell r="B6807" t="str">
            <v>Y</v>
          </cell>
          <cell r="C6807" t="str">
            <v>NE66012083</v>
          </cell>
          <cell r="D6807" t="str">
            <v>COMMONWEALTH HEMATOLOGY-ONC</v>
          </cell>
          <cell r="E6807" t="str">
            <v>COMMONWEALTH</v>
          </cell>
          <cell r="F6807" t="str">
            <v>25 MARSTON ST STE 301</v>
          </cell>
          <cell r="G6807" t="str">
            <v>LAWRENCE, MA 01841-2310</v>
          </cell>
          <cell r="J6807" t="str">
            <v>LAWRENCE</v>
          </cell>
          <cell r="K6807" t="str">
            <v>MA</v>
          </cell>
          <cell r="L6807" t="str">
            <v>01841-2310</v>
          </cell>
          <cell r="M6807">
            <v>0</v>
          </cell>
          <cell r="N6807">
            <v>0</v>
          </cell>
        </row>
        <row r="6808">
          <cell r="A6808">
            <v>66012084</v>
          </cell>
          <cell r="B6808" t="str">
            <v>Y</v>
          </cell>
          <cell r="C6808" t="str">
            <v>NE66012084</v>
          </cell>
          <cell r="D6808" t="str">
            <v>MIHAELA IOVANEL MD</v>
          </cell>
          <cell r="E6808" t="str">
            <v>MIHAELA</v>
          </cell>
          <cell r="F6808" t="str">
            <v>175 NATE WHIPPLE HWY STE 208</v>
          </cell>
          <cell r="G6808" t="str">
            <v>CUMBERLAND, RI 02864-1427</v>
          </cell>
          <cell r="J6808" t="str">
            <v>CUMBERLAND</v>
          </cell>
          <cell r="K6808" t="str">
            <v>RI</v>
          </cell>
          <cell r="L6808" t="str">
            <v>02864-1427</v>
          </cell>
          <cell r="M6808">
            <v>0</v>
          </cell>
          <cell r="N6808">
            <v>0</v>
          </cell>
        </row>
        <row r="6809">
          <cell r="A6809">
            <v>66012085</v>
          </cell>
          <cell r="B6809" t="str">
            <v>Y</v>
          </cell>
          <cell r="C6809" t="str">
            <v>NE66012085</v>
          </cell>
          <cell r="D6809" t="str">
            <v>DR. CELA DOPPELT MEDICAL AEST</v>
          </cell>
          <cell r="E6809" t="str">
            <v>DOPPELT, CELA MD</v>
          </cell>
          <cell r="F6809" t="str">
            <v>607 NORTH AVE BLDG 16</v>
          </cell>
          <cell r="G6809" t="str">
            <v>WAKEFIELD, MA 01880-1322</v>
          </cell>
          <cell r="J6809" t="str">
            <v>WAKEFIELD</v>
          </cell>
          <cell r="K6809" t="str">
            <v>MA</v>
          </cell>
          <cell r="L6809" t="str">
            <v>01880-1322</v>
          </cell>
          <cell r="N6809">
            <v>0</v>
          </cell>
        </row>
        <row r="6810">
          <cell r="A6810">
            <v>66012086</v>
          </cell>
          <cell r="B6810" t="str">
            <v>Y</v>
          </cell>
          <cell r="C6810" t="str">
            <v>NE66012086</v>
          </cell>
          <cell r="D6810" t="str">
            <v>WESTERN MASS MEDICAL GROUP</v>
          </cell>
          <cell r="E6810" t="str">
            <v>WESTERN MASS MEDICAL GROU</v>
          </cell>
          <cell r="F6810" t="str">
            <v>100 WASON AVE STE 230</v>
          </cell>
          <cell r="G6810" t="str">
            <v>SPRINGFIELD, MA 01107-1179</v>
          </cell>
          <cell r="J6810" t="str">
            <v>SPRINGFIELD</v>
          </cell>
          <cell r="K6810" t="str">
            <v>MA</v>
          </cell>
          <cell r="L6810" t="str">
            <v>01107-1179</v>
          </cell>
          <cell r="M6810">
            <v>0</v>
          </cell>
          <cell r="N6810">
            <v>0</v>
          </cell>
        </row>
        <row r="6811">
          <cell r="A6811">
            <v>66012087</v>
          </cell>
          <cell r="B6811" t="str">
            <v>Y</v>
          </cell>
          <cell r="C6811" t="str">
            <v>NE66012087</v>
          </cell>
          <cell r="D6811" t="str">
            <v>EDMON JACOBSON, MD</v>
          </cell>
          <cell r="E6811" t="str">
            <v>EDMON JACOBSON</v>
          </cell>
          <cell r="F6811" t="str">
            <v>85 LINCOLN ST FL 5</v>
          </cell>
          <cell r="G6811" t="str">
            <v>FRAMINGHAM, MA 01702-8200</v>
          </cell>
          <cell r="J6811" t="str">
            <v>FRAMINGHAM</v>
          </cell>
          <cell r="K6811" t="str">
            <v>MA</v>
          </cell>
          <cell r="L6811" t="str">
            <v>01702-8200</v>
          </cell>
          <cell r="M6811">
            <v>0</v>
          </cell>
          <cell r="N6811">
            <v>0</v>
          </cell>
        </row>
        <row r="6812">
          <cell r="A6812">
            <v>66012088</v>
          </cell>
          <cell r="B6812" t="str">
            <v>Y</v>
          </cell>
          <cell r="C6812" t="str">
            <v>NE66012088</v>
          </cell>
          <cell r="D6812" t="str">
            <v>NEW ENGLAND UROLOGY</v>
          </cell>
          <cell r="E6812" t="str">
            <v>NEW ENGLAND</v>
          </cell>
          <cell r="F6812" t="str">
            <v>10 PROSPECT ST</v>
          </cell>
          <cell r="G6812" t="str">
            <v>NASHUA, NH 03060-3922</v>
          </cell>
          <cell r="J6812" t="str">
            <v>NASHUA</v>
          </cell>
          <cell r="K6812" t="str">
            <v>NH</v>
          </cell>
          <cell r="L6812" t="str">
            <v>03060-3922</v>
          </cell>
          <cell r="M6812">
            <v>0</v>
          </cell>
          <cell r="N6812">
            <v>0</v>
          </cell>
        </row>
        <row r="6813">
          <cell r="A6813">
            <v>66012089</v>
          </cell>
          <cell r="B6813" t="str">
            <v>Y</v>
          </cell>
          <cell r="C6813" t="str">
            <v>NE66012089</v>
          </cell>
          <cell r="D6813" t="str">
            <v>ANALGESIC SOLUTIONS GRN.PC.002</v>
          </cell>
          <cell r="E6813" t="str">
            <v>ANALGESIC SOLUTIONS</v>
          </cell>
          <cell r="F6813" t="str">
            <v>232 POND ST</v>
          </cell>
          <cell r="G6813" t="str">
            <v>NATICK, MA 01760-4366</v>
          </cell>
          <cell r="J6813" t="str">
            <v>NATICK</v>
          </cell>
          <cell r="K6813" t="str">
            <v>MA</v>
          </cell>
          <cell r="L6813" t="str">
            <v>01760-4366</v>
          </cell>
          <cell r="M6813">
            <v>0</v>
          </cell>
          <cell r="N6813">
            <v>0</v>
          </cell>
        </row>
        <row r="6814">
          <cell r="A6814">
            <v>66012090</v>
          </cell>
          <cell r="B6814" t="str">
            <v>Y</v>
          </cell>
          <cell r="C6814" t="str">
            <v>NE66012090</v>
          </cell>
          <cell r="D6814" t="str">
            <v>DRACUT FAMILY MEDICINE</v>
          </cell>
          <cell r="E6814" t="str">
            <v>DRACUT</v>
          </cell>
          <cell r="F6814" t="str">
            <v>1595 BRIDGE ST STE 3</v>
          </cell>
          <cell r="G6814" t="str">
            <v>DRACUT, MA 01826-2614</v>
          </cell>
          <cell r="J6814" t="str">
            <v>DRACUT</v>
          </cell>
          <cell r="K6814" t="str">
            <v>MA</v>
          </cell>
          <cell r="L6814" t="str">
            <v>01826-2614</v>
          </cell>
          <cell r="M6814">
            <v>0</v>
          </cell>
          <cell r="N6814">
            <v>0</v>
          </cell>
        </row>
        <row r="6815">
          <cell r="A6815">
            <v>66012091</v>
          </cell>
          <cell r="B6815" t="str">
            <v>Y</v>
          </cell>
          <cell r="C6815" t="str">
            <v>NE66012091</v>
          </cell>
          <cell r="D6815" t="str">
            <v>SONO BELLO/BOSTON</v>
          </cell>
          <cell r="E6815" t="str">
            <v>SONO BELLO</v>
          </cell>
          <cell r="F6815" t="str">
            <v>100 TRADECENTER NORTH STE 575</v>
          </cell>
          <cell r="G6815" t="str">
            <v>WOBURN, MA 01801-1851</v>
          </cell>
          <cell r="J6815" t="str">
            <v>WOBURN</v>
          </cell>
          <cell r="K6815" t="str">
            <v>MA</v>
          </cell>
          <cell r="L6815" t="str">
            <v>01801-1851</v>
          </cell>
          <cell r="N6815">
            <v>0</v>
          </cell>
        </row>
        <row r="6816">
          <cell r="A6816">
            <v>66012092</v>
          </cell>
          <cell r="B6816" t="str">
            <v>Y</v>
          </cell>
          <cell r="C6816" t="str">
            <v>NE66012092</v>
          </cell>
          <cell r="D6816" t="str">
            <v>WAYSIDE YOUTH &amp; FAMILY SUPPORT</v>
          </cell>
          <cell r="E6816" t="str">
            <v>WAYSIDE YOUTH &amp; FAMILY SU</v>
          </cell>
          <cell r="F6816" t="str">
            <v>12 PRESCOTT ST</v>
          </cell>
          <cell r="G6816" t="str">
            <v>ARLINGTON, MA 02474-3016</v>
          </cell>
          <cell r="J6816" t="str">
            <v>ARLINGTON</v>
          </cell>
          <cell r="K6816" t="str">
            <v>MA</v>
          </cell>
          <cell r="L6816" t="str">
            <v>02474-3016</v>
          </cell>
          <cell r="M6816">
            <v>0</v>
          </cell>
          <cell r="N6816">
            <v>0</v>
          </cell>
        </row>
        <row r="6817">
          <cell r="A6817">
            <v>66012093</v>
          </cell>
          <cell r="B6817" t="str">
            <v>Y</v>
          </cell>
          <cell r="C6817" t="str">
            <v>NE66012093</v>
          </cell>
          <cell r="D6817" t="str">
            <v>SUZANNE WERTHEIMER MD</v>
          </cell>
          <cell r="E6817" t="str">
            <v>SUZANNE</v>
          </cell>
          <cell r="F6817" t="str">
            <v>22 STEEPLE ST STE 202</v>
          </cell>
          <cell r="G6817" t="str">
            <v>MASHPEE, MA 02649-8074</v>
          </cell>
          <cell r="J6817" t="str">
            <v>MASHPEE</v>
          </cell>
          <cell r="K6817" t="str">
            <v>MA</v>
          </cell>
          <cell r="L6817" t="str">
            <v>02649-8074</v>
          </cell>
          <cell r="N6817">
            <v>0</v>
          </cell>
        </row>
        <row r="6818">
          <cell r="A6818">
            <v>66012094</v>
          </cell>
          <cell r="B6818" t="str">
            <v>Y</v>
          </cell>
          <cell r="C6818" t="str">
            <v>NE66012094</v>
          </cell>
          <cell r="D6818" t="str">
            <v>BANGOR HEALTHCARE</v>
          </cell>
          <cell r="E6818" t="str">
            <v>BANGOR</v>
          </cell>
          <cell r="F6818" t="str">
            <v>109 STATE ST</v>
          </cell>
          <cell r="G6818" t="str">
            <v>BANGOR, ME 04401-5149</v>
          </cell>
          <cell r="J6818" t="str">
            <v>BANGOR</v>
          </cell>
          <cell r="K6818" t="str">
            <v>ME</v>
          </cell>
          <cell r="L6818" t="str">
            <v>04401-5149</v>
          </cell>
          <cell r="N6818">
            <v>0</v>
          </cell>
        </row>
        <row r="6819">
          <cell r="A6819">
            <v>66012095</v>
          </cell>
          <cell r="B6819" t="str">
            <v>Y</v>
          </cell>
          <cell r="C6819" t="str">
            <v>NE66012095</v>
          </cell>
          <cell r="D6819" t="str">
            <v>DOCTORS EXPRESS - WATERTOWN</v>
          </cell>
          <cell r="E6819" t="str">
            <v>DOCTORS EXPRESS</v>
          </cell>
          <cell r="F6819" t="str">
            <v>376 ARSENAL ST</v>
          </cell>
          <cell r="G6819" t="str">
            <v>WATERTOWN, MA 02472-2892</v>
          </cell>
          <cell r="J6819" t="str">
            <v>WATERTOWN</v>
          </cell>
          <cell r="K6819" t="str">
            <v>MA</v>
          </cell>
          <cell r="L6819" t="str">
            <v>02472-2892</v>
          </cell>
          <cell r="M6819">
            <v>0</v>
          </cell>
          <cell r="N6819">
            <v>0</v>
          </cell>
        </row>
        <row r="6820">
          <cell r="A6820">
            <v>66012096</v>
          </cell>
          <cell r="B6820" t="str">
            <v>Y</v>
          </cell>
          <cell r="C6820" t="str">
            <v>NE66012096</v>
          </cell>
          <cell r="D6820" t="str">
            <v>CLEANSLATE WORCESTER</v>
          </cell>
          <cell r="E6820" t="str">
            <v>CLEANSLATE WORCESTER</v>
          </cell>
          <cell r="F6820" t="str">
            <v>411 CHANDLER ST</v>
          </cell>
          <cell r="G6820" t="str">
            <v>WORCESTER, MA 01602-3339</v>
          </cell>
          <cell r="J6820" t="str">
            <v>WORCESTER</v>
          </cell>
          <cell r="K6820" t="str">
            <v>MA</v>
          </cell>
          <cell r="L6820" t="str">
            <v>01602-3339</v>
          </cell>
          <cell r="M6820">
            <v>0</v>
          </cell>
          <cell r="N6820">
            <v>0</v>
          </cell>
        </row>
        <row r="6821">
          <cell r="A6821">
            <v>66012097</v>
          </cell>
          <cell r="B6821" t="str">
            <v>Y</v>
          </cell>
          <cell r="C6821" t="str">
            <v>NE66012097</v>
          </cell>
          <cell r="D6821" t="str">
            <v>NH FOOT AND ANKLE</v>
          </cell>
          <cell r="E6821" t="str">
            <v>NH FOOT AND ANKLE</v>
          </cell>
          <cell r="F6821" t="str">
            <v>25 BUTTRICK RD STE D1</v>
          </cell>
          <cell r="G6821" t="str">
            <v>LONDONDERRY, NH 03053-3353</v>
          </cell>
          <cell r="J6821" t="str">
            <v>LONDONDERRY</v>
          </cell>
          <cell r="K6821" t="str">
            <v>NH</v>
          </cell>
          <cell r="L6821" t="str">
            <v>03053-3353</v>
          </cell>
          <cell r="N6821">
            <v>0</v>
          </cell>
        </row>
        <row r="6822">
          <cell r="A6822">
            <v>66012098</v>
          </cell>
          <cell r="B6822" t="str">
            <v>Y</v>
          </cell>
          <cell r="C6822" t="str">
            <v>NE66012098</v>
          </cell>
          <cell r="D6822" t="str">
            <v>DAVIS HEALTH P.C.</v>
          </cell>
          <cell r="E6822" t="str">
            <v>FABRICK,KURT MD</v>
          </cell>
          <cell r="F6822" t="str">
            <v>21 SCHOOL ST STE 1</v>
          </cell>
          <cell r="G6822" t="str">
            <v>QUINCY, MA 02169-6640</v>
          </cell>
          <cell r="J6822" t="str">
            <v>QUINCY</v>
          </cell>
          <cell r="K6822" t="str">
            <v>MA</v>
          </cell>
          <cell r="L6822" t="str">
            <v>02169-6640</v>
          </cell>
          <cell r="M6822">
            <v>0</v>
          </cell>
          <cell r="N6822">
            <v>0</v>
          </cell>
        </row>
        <row r="6823">
          <cell r="A6823">
            <v>66012099</v>
          </cell>
          <cell r="B6823" t="str">
            <v>Y</v>
          </cell>
          <cell r="C6823" t="str">
            <v>NE66012099</v>
          </cell>
          <cell r="D6823" t="str">
            <v>DR J CHOW STUDY - TUFTS</v>
          </cell>
          <cell r="E6823" t="str">
            <v>TUFTS</v>
          </cell>
          <cell r="F6823" t="str">
            <v>800 WASHINGTON ST # 41</v>
          </cell>
          <cell r="G6823" t="str">
            <v>BOSTON, MA 02111-1552</v>
          </cell>
          <cell r="J6823" t="str">
            <v>BOSTON</v>
          </cell>
          <cell r="K6823" t="str">
            <v>MA</v>
          </cell>
          <cell r="L6823" t="str">
            <v>02111-1552</v>
          </cell>
          <cell r="M6823">
            <v>0</v>
          </cell>
          <cell r="N6823">
            <v>0</v>
          </cell>
        </row>
        <row r="6824">
          <cell r="A6824">
            <v>66012100</v>
          </cell>
          <cell r="B6824" t="str">
            <v>N</v>
          </cell>
          <cell r="C6824" t="str">
            <v>NE66012100</v>
          </cell>
          <cell r="D6824" t="str">
            <v>NEW ENGLAND NEURO - LOGISTICS</v>
          </cell>
          <cell r="E6824" t="str">
            <v>NEW ENGLAND NEUROLOGICAL</v>
          </cell>
          <cell r="F6824" t="str">
            <v>10 GEORGE ST STE 300</v>
          </cell>
          <cell r="G6824" t="str">
            <v>LOWELL, MA 01852-2293</v>
          </cell>
          <cell r="J6824" t="str">
            <v>LOWELL</v>
          </cell>
          <cell r="K6824" t="str">
            <v>MA</v>
          </cell>
          <cell r="L6824" t="str">
            <v>01852-2293</v>
          </cell>
          <cell r="N6824">
            <v>0</v>
          </cell>
        </row>
        <row r="6825">
          <cell r="A6825">
            <v>66012101</v>
          </cell>
          <cell r="B6825" t="str">
            <v>Y</v>
          </cell>
          <cell r="C6825" t="str">
            <v>NE66012101</v>
          </cell>
          <cell r="D6825" t="str">
            <v>GENZYME EMPLOYEE PERSONAL LABS</v>
          </cell>
          <cell r="E6825" t="str">
            <v>GENZYME</v>
          </cell>
          <cell r="F6825" t="str">
            <v>10 CALIFORNIA AVE</v>
          </cell>
          <cell r="G6825" t="str">
            <v>FRAMINGHAM, MA 01701-8802</v>
          </cell>
          <cell r="J6825" t="str">
            <v>FRAMINGHAM</v>
          </cell>
          <cell r="K6825" t="str">
            <v>MA</v>
          </cell>
          <cell r="L6825" t="str">
            <v>01701-8802</v>
          </cell>
          <cell r="M6825">
            <v>0</v>
          </cell>
          <cell r="N6825">
            <v>0</v>
          </cell>
        </row>
        <row r="6826">
          <cell r="A6826">
            <v>66012102</v>
          </cell>
          <cell r="B6826" t="str">
            <v>Y</v>
          </cell>
          <cell r="C6826" t="str">
            <v>NE66012102</v>
          </cell>
          <cell r="D6826" t="str">
            <v>CONCORD OTOLARYNGOLOGY</v>
          </cell>
          <cell r="E6826" t="str">
            <v>CONCORD</v>
          </cell>
          <cell r="F6826" t="str">
            <v>194 PLEASANT ST STE 2</v>
          </cell>
          <cell r="G6826" t="str">
            <v>CONCORD, NH 03301-2952</v>
          </cell>
          <cell r="J6826" t="str">
            <v>CONCORD</v>
          </cell>
          <cell r="K6826" t="str">
            <v>NH</v>
          </cell>
          <cell r="L6826" t="str">
            <v>03301-2952</v>
          </cell>
          <cell r="M6826">
            <v>0</v>
          </cell>
          <cell r="N6826">
            <v>0</v>
          </cell>
        </row>
        <row r="6827">
          <cell r="A6827">
            <v>66012103</v>
          </cell>
          <cell r="B6827" t="str">
            <v>Y</v>
          </cell>
          <cell r="C6827" t="str">
            <v>NE66012103</v>
          </cell>
          <cell r="D6827" t="str">
            <v>HOPEDALE CARDIOLOGY</v>
          </cell>
          <cell r="E6827" t="str">
            <v>UMASS</v>
          </cell>
          <cell r="F6827" t="str">
            <v>236 MILFORD ST</v>
          </cell>
          <cell r="G6827" t="str">
            <v>UPTON, MA 01568-1309</v>
          </cell>
          <cell r="J6827" t="str">
            <v>UPTON</v>
          </cell>
          <cell r="K6827" t="str">
            <v>MA</v>
          </cell>
          <cell r="L6827" t="str">
            <v>01568-1309</v>
          </cell>
          <cell r="M6827">
            <v>0</v>
          </cell>
          <cell r="N6827">
            <v>0</v>
          </cell>
        </row>
        <row r="6828">
          <cell r="A6828">
            <v>66012104</v>
          </cell>
          <cell r="B6828" t="str">
            <v>N</v>
          </cell>
          <cell r="C6828" t="str">
            <v>NE66012104</v>
          </cell>
          <cell r="D6828" t="str">
            <v>HARBOR MEDICAL</v>
          </cell>
          <cell r="E6828" t="str">
            <v>HARBOR (TERM)</v>
          </cell>
          <cell r="F6828" t="str">
            <v>175 N FRANKLIN ST</v>
          </cell>
          <cell r="G6828" t="str">
            <v>HOLBROOK, MA 02343-1171</v>
          </cell>
          <cell r="J6828" t="str">
            <v>HOLBROOK</v>
          </cell>
          <cell r="K6828" t="str">
            <v>MA</v>
          </cell>
          <cell r="L6828" t="str">
            <v>02343-1171</v>
          </cell>
          <cell r="N6828">
            <v>0</v>
          </cell>
        </row>
        <row r="6829">
          <cell r="A6829">
            <v>66012105</v>
          </cell>
          <cell r="B6829" t="str">
            <v>Y</v>
          </cell>
          <cell r="C6829" t="str">
            <v>NE66012105</v>
          </cell>
          <cell r="D6829" t="str">
            <v>AKWAABA FREE CLINIC</v>
          </cell>
          <cell r="E6829" t="str">
            <v>UMASS</v>
          </cell>
          <cell r="F6829" t="str">
            <v>67 VERNON ST</v>
          </cell>
          <cell r="G6829" t="str">
            <v>WORCESTER, MA 01610-1935</v>
          </cell>
          <cell r="J6829" t="str">
            <v>WORCESTER</v>
          </cell>
          <cell r="K6829" t="str">
            <v>MA</v>
          </cell>
          <cell r="L6829" t="str">
            <v>01610-1935</v>
          </cell>
          <cell r="M6829">
            <v>0</v>
          </cell>
          <cell r="N6829">
            <v>0</v>
          </cell>
        </row>
        <row r="6830">
          <cell r="A6830">
            <v>66012106</v>
          </cell>
          <cell r="B6830" t="str">
            <v>Y</v>
          </cell>
          <cell r="C6830" t="str">
            <v>NE66012106</v>
          </cell>
          <cell r="D6830" t="str">
            <v>PAGE CHIROPRACTIC HLTH CENTER</v>
          </cell>
          <cell r="E6830" t="str">
            <v>PAGE CHIROPRACTIC CENTER</v>
          </cell>
          <cell r="F6830" t="str">
            <v>489 WASHINGTON ST STE 202</v>
          </cell>
          <cell r="G6830" t="str">
            <v>AUBURN, MA 01501-5709</v>
          </cell>
          <cell r="J6830" t="str">
            <v>AUBURN</v>
          </cell>
          <cell r="K6830" t="str">
            <v>MA</v>
          </cell>
          <cell r="L6830" t="str">
            <v>01501-5709</v>
          </cell>
          <cell r="N6830">
            <v>0</v>
          </cell>
        </row>
        <row r="6831">
          <cell r="A6831">
            <v>66012107</v>
          </cell>
          <cell r="B6831" t="str">
            <v>Y</v>
          </cell>
          <cell r="C6831" t="str">
            <v>NE66012107</v>
          </cell>
          <cell r="D6831" t="str">
            <v>LEOMINSTER CHIROPRACTIC &amp;SPINE</v>
          </cell>
          <cell r="E6831" t="str">
            <v xml:space="preserve">LEOMINSTER </v>
          </cell>
          <cell r="F6831" t="str">
            <v>14 MANNING AVE STE 303</v>
          </cell>
          <cell r="G6831" t="str">
            <v>LEOMINSTER, MA 01453-5768</v>
          </cell>
          <cell r="J6831" t="str">
            <v>LEOMINSTER</v>
          </cell>
          <cell r="K6831" t="str">
            <v>MA</v>
          </cell>
          <cell r="L6831" t="str">
            <v>01453-5768</v>
          </cell>
          <cell r="N6831">
            <v>0</v>
          </cell>
        </row>
        <row r="6832">
          <cell r="A6832">
            <v>66012108</v>
          </cell>
          <cell r="B6832" t="str">
            <v>Y</v>
          </cell>
          <cell r="C6832" t="str">
            <v>NE66012108</v>
          </cell>
          <cell r="D6832" t="str">
            <v>HRI CLINICS ARBOUR CONSL WOR</v>
          </cell>
          <cell r="E6832" t="str">
            <v>ARBOUR COUNSELING WORCEST</v>
          </cell>
          <cell r="F6832" t="str">
            <v>255 PARK AVE STE 305</v>
          </cell>
          <cell r="G6832" t="str">
            <v>WORCESTER, MA 01609-1991</v>
          </cell>
          <cell r="J6832" t="str">
            <v>WORCESTER</v>
          </cell>
          <cell r="K6832" t="str">
            <v>MA</v>
          </cell>
          <cell r="L6832" t="str">
            <v>01609-1991</v>
          </cell>
          <cell r="N6832">
            <v>0</v>
          </cell>
        </row>
        <row r="6833">
          <cell r="A6833">
            <v>66012109</v>
          </cell>
          <cell r="B6833" t="str">
            <v>Y</v>
          </cell>
          <cell r="C6833" t="str">
            <v>NE66012109</v>
          </cell>
          <cell r="D6833" t="str">
            <v>NEW CREATION CHILD BIRTH SERV</v>
          </cell>
          <cell r="E6833" t="str">
            <v>NEW CREATION CHILD BIRTH</v>
          </cell>
          <cell r="F6833" t="str">
            <v>726 COLRAIN RD</v>
          </cell>
          <cell r="G6833" t="str">
            <v>GREENFIELD, MA 01301-9762</v>
          </cell>
          <cell r="J6833" t="str">
            <v>GREENFIELD</v>
          </cell>
          <cell r="K6833" t="str">
            <v>MA</v>
          </cell>
          <cell r="L6833" t="str">
            <v>01301-9762</v>
          </cell>
          <cell r="M6833">
            <v>0</v>
          </cell>
          <cell r="N6833">
            <v>0</v>
          </cell>
        </row>
        <row r="6834">
          <cell r="A6834">
            <v>66012110</v>
          </cell>
          <cell r="B6834" t="str">
            <v>Y</v>
          </cell>
          <cell r="C6834" t="str">
            <v>NE66012110</v>
          </cell>
          <cell r="D6834" t="str">
            <v>NEPONSET-GEIGER HC - EMPLOYEE</v>
          </cell>
          <cell r="E6834" t="str">
            <v>UMASS</v>
          </cell>
          <cell r="F6834" t="str">
            <v>398 NEPONSET AVE</v>
          </cell>
          <cell r="G6834" t="str">
            <v>DORCHESTER, MA 02122-3134</v>
          </cell>
          <cell r="J6834" t="str">
            <v>DORCHESTER</v>
          </cell>
          <cell r="K6834" t="str">
            <v>MA</v>
          </cell>
          <cell r="L6834" t="str">
            <v>02122-3134</v>
          </cell>
          <cell r="N6834">
            <v>0</v>
          </cell>
        </row>
        <row r="6835">
          <cell r="A6835">
            <v>66012111</v>
          </cell>
          <cell r="B6835" t="str">
            <v>Y</v>
          </cell>
          <cell r="C6835" t="str">
            <v>NE66012111</v>
          </cell>
          <cell r="D6835" t="str">
            <v>VASCULAR CARE OF METRO WEST</v>
          </cell>
          <cell r="E6835" t="str">
            <v>VASCULAR</v>
          </cell>
          <cell r="F6835" t="str">
            <v>85 LINCOLN ST FL 6</v>
          </cell>
          <cell r="G6835" t="str">
            <v>FRAMINGHAM, MA 01702-8200</v>
          </cell>
          <cell r="J6835" t="str">
            <v>FRAMINGHAM</v>
          </cell>
          <cell r="K6835" t="str">
            <v>MA</v>
          </cell>
          <cell r="L6835" t="str">
            <v>01702-8200</v>
          </cell>
          <cell r="N6835">
            <v>0</v>
          </cell>
        </row>
        <row r="6836">
          <cell r="A6836">
            <v>66012112</v>
          </cell>
          <cell r="B6836" t="str">
            <v>Y</v>
          </cell>
          <cell r="C6836" t="str">
            <v>NE66012112</v>
          </cell>
          <cell r="D6836" t="str">
            <v>PERKINS BEHAVIORAL HEALTH</v>
          </cell>
          <cell r="E6836" t="str">
            <v>UMASS</v>
          </cell>
          <cell r="F6836" t="str">
            <v>971 MAIN ST</v>
          </cell>
          <cell r="G6836" t="str">
            <v>LANCASTER, MA 01523-2569</v>
          </cell>
          <cell r="J6836" t="str">
            <v>LANCASTER</v>
          </cell>
          <cell r="K6836" t="str">
            <v>MA</v>
          </cell>
          <cell r="L6836" t="str">
            <v>01523-2569</v>
          </cell>
          <cell r="M6836">
            <v>0</v>
          </cell>
          <cell r="N6836">
            <v>0</v>
          </cell>
        </row>
        <row r="6837">
          <cell r="A6837">
            <v>66012113</v>
          </cell>
          <cell r="B6837" t="str">
            <v>Y</v>
          </cell>
          <cell r="C6837" t="str">
            <v>NE66012113</v>
          </cell>
          <cell r="D6837" t="str">
            <v>BNHC - VIDA STD</v>
          </cell>
          <cell r="E6837" t="str">
            <v>UMASS</v>
          </cell>
          <cell r="F6837" t="str">
            <v>63 MAIN ST</v>
          </cell>
          <cell r="G6837" t="str">
            <v>BROCKTON, MA 02301-4042</v>
          </cell>
          <cell r="J6837" t="str">
            <v>BROCKTON</v>
          </cell>
          <cell r="K6837" t="str">
            <v>MA</v>
          </cell>
          <cell r="L6837" t="str">
            <v>02301-4042</v>
          </cell>
          <cell r="N6837">
            <v>0</v>
          </cell>
        </row>
        <row r="6838">
          <cell r="A6838">
            <v>66012114</v>
          </cell>
          <cell r="B6838" t="str">
            <v>Y</v>
          </cell>
          <cell r="C6838" t="str">
            <v>NE66012114</v>
          </cell>
          <cell r="D6838" t="str">
            <v>BNHC - REFUGEE</v>
          </cell>
          <cell r="E6838" t="str">
            <v>UMASS</v>
          </cell>
          <cell r="F6838" t="str">
            <v>63 MAIN ST</v>
          </cell>
          <cell r="G6838" t="str">
            <v>BROCKTON, MA 02301-4042</v>
          </cell>
          <cell r="J6838" t="str">
            <v>BROCKTON</v>
          </cell>
          <cell r="K6838" t="str">
            <v>MA</v>
          </cell>
          <cell r="L6838" t="str">
            <v>02301-4042</v>
          </cell>
          <cell r="N6838">
            <v>0</v>
          </cell>
        </row>
        <row r="6839">
          <cell r="A6839">
            <v>66012115</v>
          </cell>
          <cell r="B6839" t="str">
            <v>Y</v>
          </cell>
          <cell r="C6839" t="str">
            <v>NE66012115</v>
          </cell>
          <cell r="D6839" t="str">
            <v>BNHC - RYAN WHITE</v>
          </cell>
          <cell r="E6839" t="str">
            <v>UMASS</v>
          </cell>
          <cell r="F6839" t="str">
            <v>63 MAIN ST</v>
          </cell>
          <cell r="G6839" t="str">
            <v>BROCKTON, MA 02301-4042</v>
          </cell>
          <cell r="J6839" t="str">
            <v>BROCKTON</v>
          </cell>
          <cell r="K6839" t="str">
            <v>MA</v>
          </cell>
          <cell r="L6839" t="str">
            <v>02301-4042</v>
          </cell>
          <cell r="N6839">
            <v>0</v>
          </cell>
        </row>
        <row r="6840">
          <cell r="A6840">
            <v>66012116</v>
          </cell>
          <cell r="B6840" t="str">
            <v>Y</v>
          </cell>
          <cell r="C6840" t="str">
            <v>NE66012116</v>
          </cell>
          <cell r="D6840" t="str">
            <v>BNHC - FACILITIES</v>
          </cell>
          <cell r="E6840" t="str">
            <v>UMASS</v>
          </cell>
          <cell r="F6840" t="str">
            <v>63 MAIN ST</v>
          </cell>
          <cell r="G6840" t="str">
            <v>BROCKTON, MA 02301-4042</v>
          </cell>
          <cell r="J6840" t="str">
            <v>BROCKTON</v>
          </cell>
          <cell r="K6840" t="str">
            <v>MA</v>
          </cell>
          <cell r="L6840" t="str">
            <v>02301-4042</v>
          </cell>
          <cell r="N6840">
            <v>0</v>
          </cell>
        </row>
        <row r="6841">
          <cell r="A6841">
            <v>66012117</v>
          </cell>
          <cell r="B6841" t="str">
            <v>Y</v>
          </cell>
          <cell r="C6841" t="str">
            <v>NE66012117</v>
          </cell>
          <cell r="D6841" t="str">
            <v>BNHC - EMPLOYEE</v>
          </cell>
          <cell r="E6841" t="str">
            <v>UMASS</v>
          </cell>
          <cell r="F6841" t="str">
            <v>63 MAIN ST</v>
          </cell>
          <cell r="G6841" t="str">
            <v>BROCKTON, MA 02301-4042</v>
          </cell>
          <cell r="J6841" t="str">
            <v>BROCKTON</v>
          </cell>
          <cell r="K6841" t="str">
            <v>MA</v>
          </cell>
          <cell r="L6841" t="str">
            <v>02301-4042</v>
          </cell>
          <cell r="N6841">
            <v>0</v>
          </cell>
        </row>
        <row r="6842">
          <cell r="A6842">
            <v>66012118</v>
          </cell>
          <cell r="B6842" t="str">
            <v>Y</v>
          </cell>
          <cell r="C6842" t="str">
            <v>NE66012118</v>
          </cell>
          <cell r="D6842" t="str">
            <v>WELLS FAMILY PRACTICE</v>
          </cell>
          <cell r="E6842" t="str">
            <v>WELLS FAMILY PRACTICE</v>
          </cell>
          <cell r="F6842" t="str">
            <v>59 MILE RD</v>
          </cell>
          <cell r="G6842" t="str">
            <v>WELLS, ME 04090-4135</v>
          </cell>
          <cell r="J6842" t="str">
            <v>WELLS</v>
          </cell>
          <cell r="K6842" t="str">
            <v>ME</v>
          </cell>
          <cell r="L6842" t="str">
            <v>04090-4135</v>
          </cell>
          <cell r="M6842">
            <v>0</v>
          </cell>
          <cell r="N6842">
            <v>0</v>
          </cell>
        </row>
        <row r="6843">
          <cell r="A6843">
            <v>66012119</v>
          </cell>
          <cell r="B6843" t="str">
            <v>Y</v>
          </cell>
          <cell r="C6843" t="str">
            <v>NE66012119</v>
          </cell>
          <cell r="D6843" t="str">
            <v>DPH TITLE 10 - HARBOR HEALTH</v>
          </cell>
          <cell r="E6843" t="str">
            <v>UMASS</v>
          </cell>
          <cell r="F6843" t="str">
            <v>398 NEPONSET AVE</v>
          </cell>
          <cell r="G6843" t="str">
            <v>DORCHESTER, MA 02122-3134</v>
          </cell>
          <cell r="J6843" t="str">
            <v>DORCHESTER</v>
          </cell>
          <cell r="K6843" t="str">
            <v>MA</v>
          </cell>
          <cell r="L6843" t="str">
            <v>02122-3134</v>
          </cell>
          <cell r="N6843">
            <v>0</v>
          </cell>
        </row>
        <row r="6844">
          <cell r="A6844">
            <v>66012120</v>
          </cell>
          <cell r="B6844" t="str">
            <v>Y</v>
          </cell>
          <cell r="C6844" t="str">
            <v>NE66012120</v>
          </cell>
          <cell r="D6844" t="str">
            <v>MARK BRODY MD</v>
          </cell>
          <cell r="E6844" t="str">
            <v>MARK</v>
          </cell>
          <cell r="F6844" t="str">
            <v>182 GANO ST</v>
          </cell>
          <cell r="G6844" t="str">
            <v>PROVIDENCE, RI 02906-3837</v>
          </cell>
          <cell r="J6844" t="str">
            <v>PROVIDENCE</v>
          </cell>
          <cell r="K6844" t="str">
            <v>RI</v>
          </cell>
          <cell r="L6844" t="str">
            <v>02906-3837</v>
          </cell>
          <cell r="N6844">
            <v>0</v>
          </cell>
        </row>
        <row r="6845">
          <cell r="A6845">
            <v>66012121</v>
          </cell>
          <cell r="B6845" t="str">
            <v>Y</v>
          </cell>
          <cell r="C6845" t="str">
            <v>NE66012121</v>
          </cell>
          <cell r="D6845" t="str">
            <v>PETER MOWSCHENSON MD</v>
          </cell>
          <cell r="E6845" t="str">
            <v>MOWSCHENSON, PETER MD</v>
          </cell>
          <cell r="F6845" t="str">
            <v>1180 BEACON ST STE 6B</v>
          </cell>
          <cell r="G6845" t="str">
            <v>BROOKLINE, MA 02446-3806</v>
          </cell>
          <cell r="J6845" t="str">
            <v>BROOKLINE</v>
          </cell>
          <cell r="K6845" t="str">
            <v>MA</v>
          </cell>
          <cell r="L6845" t="str">
            <v>02446-3806</v>
          </cell>
          <cell r="N6845">
            <v>0</v>
          </cell>
        </row>
        <row r="6846">
          <cell r="A6846">
            <v>66012122</v>
          </cell>
          <cell r="B6846" t="str">
            <v>Y</v>
          </cell>
          <cell r="C6846" t="str">
            <v>NE66012122</v>
          </cell>
          <cell r="D6846" t="str">
            <v>ANGELS NEUROLOGICAL CENTERS</v>
          </cell>
          <cell r="E6846" t="str">
            <v xml:space="preserve">ANGELS NEUROLOGICAL </v>
          </cell>
          <cell r="F6846" t="str">
            <v>77 ACCESS RD STE 2</v>
          </cell>
          <cell r="G6846" t="str">
            <v>NORWOOD, MA 02062-5244</v>
          </cell>
          <cell r="J6846" t="str">
            <v>NORWOOD</v>
          </cell>
          <cell r="K6846" t="str">
            <v>MA</v>
          </cell>
          <cell r="L6846" t="str">
            <v>02062-5244</v>
          </cell>
          <cell r="M6846">
            <v>0</v>
          </cell>
          <cell r="N6846">
            <v>0</v>
          </cell>
        </row>
        <row r="6847">
          <cell r="A6847">
            <v>66012123</v>
          </cell>
          <cell r="B6847" t="str">
            <v>N</v>
          </cell>
          <cell r="C6847" t="str">
            <v>NE66012123</v>
          </cell>
          <cell r="D6847" t="str">
            <v>PRATT MEDICAL GROUP INC</v>
          </cell>
          <cell r="E6847" t="str">
            <v>PRATT (TERM)</v>
          </cell>
          <cell r="F6847" t="str">
            <v>95 CHAPEL ST STE 2C</v>
          </cell>
          <cell r="G6847" t="str">
            <v>NORWOOD, MA 02062-3161</v>
          </cell>
          <cell r="J6847" t="str">
            <v>NORWOOD</v>
          </cell>
          <cell r="K6847" t="str">
            <v>MA</v>
          </cell>
          <cell r="L6847" t="str">
            <v>02062-3161</v>
          </cell>
          <cell r="N6847">
            <v>0</v>
          </cell>
        </row>
        <row r="6848">
          <cell r="A6848">
            <v>66012124</v>
          </cell>
          <cell r="B6848" t="str">
            <v>Y</v>
          </cell>
          <cell r="C6848" t="str">
            <v>NE66012124</v>
          </cell>
          <cell r="D6848" t="str">
            <v>NEW HOPE MEDICAL</v>
          </cell>
          <cell r="E6848" t="str">
            <v>NEW HOPE MEDICAL</v>
          </cell>
          <cell r="F6848" t="str">
            <v>442 PARK AVE</v>
          </cell>
          <cell r="G6848" t="str">
            <v>WORCESTER, MA 01610-1332</v>
          </cell>
          <cell r="J6848" t="str">
            <v>WORCESTER</v>
          </cell>
          <cell r="K6848" t="str">
            <v>MA</v>
          </cell>
          <cell r="L6848" t="str">
            <v>01610-1332</v>
          </cell>
          <cell r="M6848">
            <v>0</v>
          </cell>
          <cell r="N6848">
            <v>0</v>
          </cell>
        </row>
        <row r="6849">
          <cell r="A6849">
            <v>66012125</v>
          </cell>
          <cell r="B6849" t="str">
            <v>Y</v>
          </cell>
          <cell r="C6849" t="str">
            <v>NE66012125</v>
          </cell>
          <cell r="D6849" t="str">
            <v>MFM- LUCY BAYER MD</v>
          </cell>
          <cell r="E6849" t="str">
            <v>LUCY BAYER</v>
          </cell>
          <cell r="F6849" t="str">
            <v>70 EAST ST FL 3</v>
          </cell>
          <cell r="G6849" t="str">
            <v>METHUEN, MA 01844-4597</v>
          </cell>
          <cell r="J6849" t="str">
            <v>METHUEN</v>
          </cell>
          <cell r="K6849" t="str">
            <v>MA</v>
          </cell>
          <cell r="L6849" t="str">
            <v>01844-4597</v>
          </cell>
          <cell r="N6849">
            <v>0</v>
          </cell>
        </row>
        <row r="6850">
          <cell r="A6850">
            <v>66012126</v>
          </cell>
          <cell r="B6850" t="str">
            <v>Y</v>
          </cell>
          <cell r="C6850" t="str">
            <v>NE66012126</v>
          </cell>
          <cell r="D6850" t="str">
            <v>MFM-GARY KAUFMAN, MD</v>
          </cell>
          <cell r="E6850" t="str">
            <v>GARY KAUFMAN MFM</v>
          </cell>
          <cell r="F6850" t="str">
            <v>1 ELLIOT WAY</v>
          </cell>
          <cell r="G6850" t="str">
            <v>MANCHESTER, NH 03103-3502</v>
          </cell>
          <cell r="J6850" t="str">
            <v>MANCHESTER</v>
          </cell>
          <cell r="K6850" t="str">
            <v>NH</v>
          </cell>
          <cell r="L6850" t="str">
            <v>03103-3502</v>
          </cell>
          <cell r="N6850">
            <v>0</v>
          </cell>
        </row>
        <row r="6851">
          <cell r="A6851">
            <v>66012127</v>
          </cell>
          <cell r="B6851" t="str">
            <v>Y</v>
          </cell>
          <cell r="C6851" t="str">
            <v>NE66012127</v>
          </cell>
          <cell r="D6851" t="str">
            <v>NE ENDOCRINE &amp; THYROID CENTER</v>
          </cell>
          <cell r="E6851" t="str">
            <v>NE ENDO &amp; THYROID CTR</v>
          </cell>
          <cell r="F6851" t="str">
            <v>299 CAREW ST STE 323</v>
          </cell>
          <cell r="G6851" t="str">
            <v>SPRINGFIELD, MA 01104-2431</v>
          </cell>
          <cell r="J6851" t="str">
            <v>SPRINGFIELD</v>
          </cell>
          <cell r="K6851" t="str">
            <v>MA</v>
          </cell>
          <cell r="L6851" t="str">
            <v>01104-2431</v>
          </cell>
          <cell r="N6851">
            <v>0</v>
          </cell>
        </row>
        <row r="6852">
          <cell r="A6852">
            <v>66012128</v>
          </cell>
          <cell r="B6852" t="str">
            <v>N</v>
          </cell>
          <cell r="C6852" t="str">
            <v>NE66012128</v>
          </cell>
          <cell r="D6852" t="str">
            <v>MARLBOROUGH HILLS HC-EMPLOYEE</v>
          </cell>
          <cell r="E6852" t="str">
            <v>UMASS</v>
          </cell>
          <cell r="F6852" t="str">
            <v>121 NORTHBORO RD E</v>
          </cell>
          <cell r="G6852" t="str">
            <v>MARLBOROUGH, MA 01752-1844</v>
          </cell>
          <cell r="J6852" t="str">
            <v>MARLBOROUGH</v>
          </cell>
          <cell r="K6852" t="str">
            <v>MA</v>
          </cell>
          <cell r="L6852" t="str">
            <v>01752-1844</v>
          </cell>
          <cell r="N6852">
            <v>0</v>
          </cell>
        </row>
        <row r="6853">
          <cell r="A6853">
            <v>66012129</v>
          </cell>
          <cell r="B6853" t="str">
            <v>Y</v>
          </cell>
          <cell r="C6853" t="str">
            <v>NE66012129</v>
          </cell>
          <cell r="D6853" t="str">
            <v>BOSTON CTR FOR MEMORY-BIOGEN</v>
          </cell>
          <cell r="E6853" t="str">
            <v>BOSTON CTR FOR MEMORY</v>
          </cell>
          <cell r="F6853" t="str">
            <v>822 BOYLSTON ST STE 102</v>
          </cell>
          <cell r="G6853" t="str">
            <v>CHESTNUT HILL, MA 02467-2504</v>
          </cell>
          <cell r="J6853" t="str">
            <v>CHESTNUT HILL</v>
          </cell>
          <cell r="K6853" t="str">
            <v>MA</v>
          </cell>
          <cell r="L6853" t="str">
            <v>02467-2504</v>
          </cell>
          <cell r="M6853">
            <v>0</v>
          </cell>
          <cell r="N6853">
            <v>0</v>
          </cell>
        </row>
        <row r="6854">
          <cell r="A6854">
            <v>66012130</v>
          </cell>
          <cell r="B6854" t="str">
            <v>Y</v>
          </cell>
          <cell r="C6854" t="str">
            <v>NE66012130</v>
          </cell>
          <cell r="D6854" t="str">
            <v>HEARTWOOD FAMILY HEALTH CENTER</v>
          </cell>
          <cell r="E6854" t="str">
            <v>HEARTWOOD</v>
          </cell>
          <cell r="F6854" t="str">
            <v>187 MAIN ST STE 3</v>
          </cell>
          <cell r="G6854" t="str">
            <v>FARMINTON, ME 04938-5842</v>
          </cell>
          <cell r="J6854" t="str">
            <v>FARMINTON</v>
          </cell>
          <cell r="K6854" t="str">
            <v>ME</v>
          </cell>
          <cell r="L6854" t="str">
            <v>04938-5842</v>
          </cell>
          <cell r="N6854">
            <v>0</v>
          </cell>
        </row>
        <row r="6855">
          <cell r="A6855">
            <v>66012131</v>
          </cell>
          <cell r="B6855" t="str">
            <v>N</v>
          </cell>
          <cell r="C6855" t="str">
            <v>NE66012131</v>
          </cell>
          <cell r="D6855" t="str">
            <v>MONADNOCK OB/GYN- KEENE</v>
          </cell>
          <cell r="E6855" t="str">
            <v>MONADNOCK OB/GYN KEENE (T</v>
          </cell>
          <cell r="F6855" t="str">
            <v>668 MAIN ST</v>
          </cell>
          <cell r="G6855" t="str">
            <v>KEENE, NH 03431-4022</v>
          </cell>
          <cell r="J6855" t="str">
            <v>KEENE</v>
          </cell>
          <cell r="K6855" t="str">
            <v>NH</v>
          </cell>
          <cell r="L6855" t="str">
            <v>03431-4022</v>
          </cell>
          <cell r="N6855">
            <v>0</v>
          </cell>
        </row>
        <row r="6856">
          <cell r="A6856">
            <v>66012132</v>
          </cell>
          <cell r="B6856" t="str">
            <v>Y</v>
          </cell>
          <cell r="C6856" t="str">
            <v>NE66012132</v>
          </cell>
          <cell r="D6856" t="str">
            <v>FOOT HEALTH CENTER OF MERRIMAC</v>
          </cell>
          <cell r="E6856" t="str">
            <v>FOOT</v>
          </cell>
          <cell r="F6856" t="str">
            <v>1565 MAIN ST STE 102</v>
          </cell>
          <cell r="G6856" t="str">
            <v>TEWKSBURY, MA 01876-4766</v>
          </cell>
          <cell r="J6856" t="str">
            <v>TEWKSBURY</v>
          </cell>
          <cell r="K6856" t="str">
            <v>MA</v>
          </cell>
          <cell r="L6856" t="str">
            <v>01876-4766</v>
          </cell>
          <cell r="M6856">
            <v>0</v>
          </cell>
          <cell r="N6856">
            <v>0</v>
          </cell>
        </row>
        <row r="6857">
          <cell r="A6857">
            <v>66012133</v>
          </cell>
          <cell r="B6857" t="str">
            <v>Y</v>
          </cell>
          <cell r="C6857" t="str">
            <v>NE66012133</v>
          </cell>
          <cell r="D6857" t="str">
            <v>JOHN MCGONIGLE MD</v>
          </cell>
          <cell r="E6857" t="str">
            <v>JOHN</v>
          </cell>
          <cell r="F6857" t="str">
            <v>182 GANO ST</v>
          </cell>
          <cell r="G6857" t="str">
            <v>PROVIDENCE, RI 02906-3837</v>
          </cell>
          <cell r="J6857" t="str">
            <v>PROVIDENCE</v>
          </cell>
          <cell r="K6857" t="str">
            <v>RI</v>
          </cell>
          <cell r="L6857" t="str">
            <v>02906-3837</v>
          </cell>
          <cell r="M6857">
            <v>0</v>
          </cell>
          <cell r="N6857">
            <v>0</v>
          </cell>
        </row>
        <row r="6858">
          <cell r="A6858">
            <v>66012134</v>
          </cell>
          <cell r="B6858" t="str">
            <v>N</v>
          </cell>
          <cell r="C6858" t="str">
            <v>NE66012134</v>
          </cell>
          <cell r="D6858" t="str">
            <v>RICHARD MCARDLE, M.D.</v>
          </cell>
          <cell r="E6858" t="str">
            <v>UMASS</v>
          </cell>
          <cell r="F6858" t="str">
            <v>31 ROCHE BROTHERS WAY STE 100</v>
          </cell>
          <cell r="G6858" t="str">
            <v>NORTH EASTON, MA 02356-1032</v>
          </cell>
          <cell r="J6858" t="str">
            <v>NORTH EASTON</v>
          </cell>
          <cell r="K6858" t="str">
            <v>MA</v>
          </cell>
          <cell r="L6858" t="str">
            <v>02356-1032</v>
          </cell>
          <cell r="N6858">
            <v>0</v>
          </cell>
        </row>
        <row r="6859">
          <cell r="A6859">
            <v>66012135</v>
          </cell>
          <cell r="B6859" t="str">
            <v>Y</v>
          </cell>
          <cell r="C6859" t="str">
            <v>NE66012135</v>
          </cell>
          <cell r="D6859" t="str">
            <v>EAST BOSTON NEIGHBORHOOD HC</v>
          </cell>
          <cell r="E6859" t="str">
            <v>UMASS</v>
          </cell>
          <cell r="F6859" t="str">
            <v>10 GOVE ST</v>
          </cell>
          <cell r="G6859" t="str">
            <v>EAST BOSTON, MA 02128-1920</v>
          </cell>
          <cell r="J6859" t="str">
            <v>EAST BOSTON</v>
          </cell>
          <cell r="K6859" t="str">
            <v>MA</v>
          </cell>
          <cell r="L6859" t="str">
            <v>02128-1920</v>
          </cell>
          <cell r="N6859">
            <v>0</v>
          </cell>
        </row>
        <row r="6860">
          <cell r="A6860">
            <v>66012136</v>
          </cell>
          <cell r="B6860" t="str">
            <v>Y</v>
          </cell>
          <cell r="C6860" t="str">
            <v>NE66012136</v>
          </cell>
          <cell r="D6860" t="str">
            <v>EAST BOSTON NEIGH HC-EMPLOYEE</v>
          </cell>
          <cell r="E6860" t="str">
            <v>UMASS</v>
          </cell>
          <cell r="F6860" t="str">
            <v>10 GOVE ST</v>
          </cell>
          <cell r="G6860" t="str">
            <v>EAST BOSTON, MA 02128-1920</v>
          </cell>
          <cell r="J6860" t="str">
            <v>EAST BOSTON</v>
          </cell>
          <cell r="K6860" t="str">
            <v>MA</v>
          </cell>
          <cell r="L6860" t="str">
            <v>02128-1920</v>
          </cell>
          <cell r="N6860">
            <v>0</v>
          </cell>
        </row>
        <row r="6861">
          <cell r="A6861">
            <v>66012137</v>
          </cell>
          <cell r="B6861" t="str">
            <v>Y</v>
          </cell>
          <cell r="C6861" t="str">
            <v>NE66012137</v>
          </cell>
          <cell r="D6861" t="str">
            <v>CONVENIENT PEDIATRIC CARE GROU</v>
          </cell>
          <cell r="E6861" t="str">
            <v>JOSEPH, JOCEYLN MD</v>
          </cell>
          <cell r="F6861" t="str">
            <v>209 HARVARD ST STE 407</v>
          </cell>
          <cell r="G6861" t="str">
            <v>BROOKLINE, MA 02446-5005</v>
          </cell>
          <cell r="J6861" t="str">
            <v>BROOKLINE</v>
          </cell>
          <cell r="K6861" t="str">
            <v>MA</v>
          </cell>
          <cell r="L6861" t="str">
            <v>02446-5005</v>
          </cell>
          <cell r="M6861">
            <v>0</v>
          </cell>
          <cell r="N6861">
            <v>0</v>
          </cell>
        </row>
        <row r="6862">
          <cell r="A6862">
            <v>66012138</v>
          </cell>
          <cell r="B6862" t="str">
            <v>Y</v>
          </cell>
          <cell r="C6862" t="str">
            <v>NE66012138</v>
          </cell>
          <cell r="D6862" t="str">
            <v>HOMESTEAD HALL</v>
          </cell>
          <cell r="E6862" t="str">
            <v>UMASS</v>
          </cell>
          <cell r="F6862" t="str">
            <v>10 HOMESTEAD AVE</v>
          </cell>
          <cell r="G6862" t="str">
            <v>WORCESTER, MA 01610-2613</v>
          </cell>
          <cell r="J6862" t="str">
            <v>WORCESTER</v>
          </cell>
          <cell r="K6862" t="str">
            <v>MA</v>
          </cell>
          <cell r="L6862" t="str">
            <v>01610-2613</v>
          </cell>
          <cell r="M6862">
            <v>0</v>
          </cell>
          <cell r="N6862">
            <v>0</v>
          </cell>
        </row>
        <row r="6863">
          <cell r="A6863">
            <v>66012139</v>
          </cell>
          <cell r="B6863" t="str">
            <v>Y</v>
          </cell>
          <cell r="C6863" t="str">
            <v>NE66012139</v>
          </cell>
          <cell r="D6863" t="str">
            <v>SOUTH BAY MENTAL HEALTH-BROCKT</v>
          </cell>
          <cell r="E6863" t="str">
            <v>SOUTH BAY</v>
          </cell>
          <cell r="F6863" t="str">
            <v>56 CHERRY ST FL 3</v>
          </cell>
          <cell r="G6863" t="str">
            <v>BROCKTON, MA 02301-2608</v>
          </cell>
          <cell r="J6863" t="str">
            <v>BROCKTON</v>
          </cell>
          <cell r="K6863" t="str">
            <v>MA</v>
          </cell>
          <cell r="L6863" t="str">
            <v>02301-2608</v>
          </cell>
          <cell r="N6863">
            <v>0</v>
          </cell>
        </row>
        <row r="6864">
          <cell r="A6864">
            <v>66012141</v>
          </cell>
          <cell r="B6864" t="str">
            <v>Y</v>
          </cell>
          <cell r="C6864" t="str">
            <v>NE66012141</v>
          </cell>
          <cell r="D6864" t="str">
            <v>AUGUSTA INTERNAL MEDICINE, PA</v>
          </cell>
          <cell r="E6864" t="str">
            <v>AUGUSTA</v>
          </cell>
          <cell r="F6864" t="str">
            <v>12 SPRUCE ST STE 7</v>
          </cell>
          <cell r="G6864" t="str">
            <v>AUGUSTA, ME 04330-5204</v>
          </cell>
          <cell r="J6864" t="str">
            <v>AUGUSTA</v>
          </cell>
          <cell r="K6864" t="str">
            <v>ME</v>
          </cell>
          <cell r="L6864" t="str">
            <v>04330-5204</v>
          </cell>
          <cell r="M6864">
            <v>0</v>
          </cell>
          <cell r="N6864">
            <v>0</v>
          </cell>
        </row>
        <row r="6865">
          <cell r="A6865">
            <v>66012143</v>
          </cell>
          <cell r="B6865" t="str">
            <v>N</v>
          </cell>
          <cell r="C6865" t="str">
            <v>NE66012143</v>
          </cell>
          <cell r="D6865" t="str">
            <v>WHITNEY PLACE OF NATICK</v>
          </cell>
          <cell r="E6865" t="str">
            <v>UMASS</v>
          </cell>
          <cell r="F6865" t="str">
            <v>3 VISION DR</v>
          </cell>
          <cell r="G6865" t="str">
            <v>NATICK, MA 01760-2059</v>
          </cell>
          <cell r="J6865" t="str">
            <v>NATICK</v>
          </cell>
          <cell r="K6865" t="str">
            <v>MA</v>
          </cell>
          <cell r="L6865" t="str">
            <v>01760-2059</v>
          </cell>
          <cell r="N6865">
            <v>0</v>
          </cell>
        </row>
        <row r="6866">
          <cell r="A6866">
            <v>66012144</v>
          </cell>
          <cell r="B6866" t="str">
            <v>Y</v>
          </cell>
          <cell r="C6866" t="str">
            <v>NE66012144</v>
          </cell>
          <cell r="D6866" t="str">
            <v>WHITNEY PLACE OF WESTBOROUGH</v>
          </cell>
          <cell r="E6866" t="str">
            <v>UMASS</v>
          </cell>
          <cell r="F6866" t="str">
            <v>5 LYMAN ST</v>
          </cell>
          <cell r="G6866" t="str">
            <v>WESTBOROUGH, MA 01581-1442</v>
          </cell>
          <cell r="J6866" t="str">
            <v>WESTBOROUGH</v>
          </cell>
          <cell r="K6866" t="str">
            <v>MA</v>
          </cell>
          <cell r="L6866" t="str">
            <v>01581-1442</v>
          </cell>
          <cell r="M6866">
            <v>0</v>
          </cell>
          <cell r="N6866">
            <v>0</v>
          </cell>
        </row>
        <row r="6867">
          <cell r="A6867">
            <v>66012145</v>
          </cell>
          <cell r="B6867" t="str">
            <v>Y</v>
          </cell>
          <cell r="C6867" t="str">
            <v>NE66012145</v>
          </cell>
          <cell r="D6867" t="str">
            <v>WHITNEY PLACE OF NORTHBOROUGH</v>
          </cell>
          <cell r="E6867" t="str">
            <v>UMASS</v>
          </cell>
          <cell r="F6867" t="str">
            <v>238 W MAIN ST</v>
          </cell>
          <cell r="G6867" t="str">
            <v>NORTHBOROUGH, MA 01532-1804</v>
          </cell>
          <cell r="J6867" t="str">
            <v>NORTHBOROUGH</v>
          </cell>
          <cell r="K6867" t="str">
            <v>MA</v>
          </cell>
          <cell r="L6867" t="str">
            <v>01532-1804</v>
          </cell>
          <cell r="M6867">
            <v>0</v>
          </cell>
          <cell r="N6867">
            <v>0</v>
          </cell>
        </row>
        <row r="6868">
          <cell r="A6868">
            <v>66012146</v>
          </cell>
          <cell r="B6868" t="str">
            <v>Y</v>
          </cell>
          <cell r="C6868" t="str">
            <v>NE66012146</v>
          </cell>
          <cell r="D6868" t="str">
            <v>ATLANTIC INTERNAL MEDICINE&amp;PED</v>
          </cell>
          <cell r="E6868" t="str">
            <v>ATLANTIC</v>
          </cell>
          <cell r="F6868" t="str">
            <v>875 GREENLAND RD UNIT C-12</v>
          </cell>
          <cell r="G6868" t="str">
            <v>PORTSMOUTH, NH 03801-4164</v>
          </cell>
          <cell r="J6868" t="str">
            <v>PORTSMOUTH</v>
          </cell>
          <cell r="K6868" t="str">
            <v>NH</v>
          </cell>
          <cell r="L6868" t="str">
            <v>03801-4164</v>
          </cell>
          <cell r="M6868">
            <v>0</v>
          </cell>
          <cell r="N6868">
            <v>0</v>
          </cell>
        </row>
        <row r="6869">
          <cell r="A6869">
            <v>66012147</v>
          </cell>
          <cell r="B6869" t="str">
            <v>Y</v>
          </cell>
          <cell r="C6869" t="str">
            <v>NE66012147</v>
          </cell>
          <cell r="D6869" t="str">
            <v>METHUEN AFTER HOURS</v>
          </cell>
          <cell r="E6869" t="str">
            <v>METHUEN</v>
          </cell>
          <cell r="F6869" t="str">
            <v>1 BRANCH ST</v>
          </cell>
          <cell r="G6869" t="str">
            <v>METHUEN, MA 01844-1923</v>
          </cell>
          <cell r="J6869" t="str">
            <v>METHUEN</v>
          </cell>
          <cell r="K6869" t="str">
            <v>MA</v>
          </cell>
          <cell r="L6869" t="str">
            <v>01844-1923</v>
          </cell>
          <cell r="M6869">
            <v>0</v>
          </cell>
          <cell r="N6869">
            <v>0</v>
          </cell>
        </row>
        <row r="6870">
          <cell r="A6870">
            <v>66012148</v>
          </cell>
          <cell r="B6870" t="str">
            <v>Y</v>
          </cell>
          <cell r="C6870" t="str">
            <v>NE66012148</v>
          </cell>
          <cell r="D6870" t="str">
            <v>WILLOWS OF WORCESTER</v>
          </cell>
          <cell r="E6870" t="str">
            <v>UMASS</v>
          </cell>
          <cell r="F6870" t="str">
            <v>101 BARRY RD EXTENSION</v>
          </cell>
          <cell r="G6870" t="str">
            <v>WORCESTER, MA 01609</v>
          </cell>
          <cell r="J6870" t="str">
            <v>WORCESTER</v>
          </cell>
          <cell r="K6870" t="str">
            <v>MA</v>
          </cell>
          <cell r="L6870">
            <v>1609</v>
          </cell>
          <cell r="M6870">
            <v>42.275399999999998</v>
          </cell>
          <cell r="N6870">
            <v>-71.816999999999993</v>
          </cell>
        </row>
        <row r="6871">
          <cell r="A6871">
            <v>66012149</v>
          </cell>
          <cell r="B6871" t="str">
            <v>Y</v>
          </cell>
          <cell r="C6871" t="str">
            <v>NE66012149</v>
          </cell>
          <cell r="D6871" t="str">
            <v>NEETA OHRI MD</v>
          </cell>
          <cell r="E6871" t="str">
            <v>NEETA</v>
          </cell>
          <cell r="F6871" t="str">
            <v>141 WINTHROP ST</v>
          </cell>
          <cell r="G6871" t="str">
            <v>TAUNTON, MA 02780-4530</v>
          </cell>
          <cell r="J6871" t="str">
            <v>TAUNTON</v>
          </cell>
          <cell r="K6871" t="str">
            <v>MA</v>
          </cell>
          <cell r="L6871" t="str">
            <v>02780-4530</v>
          </cell>
          <cell r="N6871">
            <v>0</v>
          </cell>
        </row>
        <row r="6872">
          <cell r="A6872">
            <v>66012150</v>
          </cell>
          <cell r="B6872" t="str">
            <v>Y</v>
          </cell>
          <cell r="C6872" t="str">
            <v>NE66012150</v>
          </cell>
          <cell r="D6872" t="str">
            <v>MATERNAL FETAL MEDICINE-WORCES</v>
          </cell>
          <cell r="E6872" t="str">
            <v>MATERNAL FETAL MEDICINE</v>
          </cell>
          <cell r="F6872" t="str">
            <v>119 BELMONT ST</v>
          </cell>
          <cell r="G6872" t="str">
            <v>WORCESTER, MA 01605-2903</v>
          </cell>
          <cell r="J6872" t="str">
            <v>WORCESTER</v>
          </cell>
          <cell r="K6872" t="str">
            <v>MA</v>
          </cell>
          <cell r="L6872" t="str">
            <v>01605-2903</v>
          </cell>
          <cell r="M6872">
            <v>0</v>
          </cell>
          <cell r="N6872">
            <v>0</v>
          </cell>
        </row>
        <row r="6873">
          <cell r="A6873">
            <v>66012151</v>
          </cell>
          <cell r="B6873" t="str">
            <v>Y</v>
          </cell>
          <cell r="C6873" t="str">
            <v>NE66012151</v>
          </cell>
          <cell r="D6873" t="str">
            <v>MICHAEL J KITTAY MD PC</v>
          </cell>
          <cell r="E6873" t="str">
            <v>MICHAEL</v>
          </cell>
          <cell r="F6873" t="str">
            <v>160 SYLVAN ST</v>
          </cell>
          <cell r="G6873" t="str">
            <v>DANVERS, MA 01923-3569</v>
          </cell>
          <cell r="J6873" t="str">
            <v>DANVERS</v>
          </cell>
          <cell r="K6873" t="str">
            <v>MA</v>
          </cell>
          <cell r="L6873" t="str">
            <v>01923-3569</v>
          </cell>
          <cell r="N6873">
            <v>0</v>
          </cell>
        </row>
        <row r="6874">
          <cell r="A6874">
            <v>66012152</v>
          </cell>
          <cell r="B6874" t="str">
            <v>Y</v>
          </cell>
          <cell r="C6874" t="str">
            <v>NE66012152</v>
          </cell>
          <cell r="D6874" t="str">
            <v>DARTMOUTH FAMILY PRACTICE</v>
          </cell>
          <cell r="E6874" t="str">
            <v>DARTMOUTH</v>
          </cell>
          <cell r="F6874" t="str">
            <v>300A FAUNCE CORNER RD STE 102</v>
          </cell>
          <cell r="G6874" t="str">
            <v>NORTH DARTMOUTH, MA 02747-1280</v>
          </cell>
          <cell r="J6874" t="str">
            <v>NORTH DARTMOUTH</v>
          </cell>
          <cell r="K6874" t="str">
            <v>MA</v>
          </cell>
          <cell r="L6874" t="str">
            <v>02747-1280</v>
          </cell>
          <cell r="M6874">
            <v>0</v>
          </cell>
          <cell r="N6874">
            <v>0</v>
          </cell>
        </row>
        <row r="6875">
          <cell r="A6875">
            <v>66012153</v>
          </cell>
          <cell r="B6875" t="str">
            <v>Y</v>
          </cell>
          <cell r="C6875" t="str">
            <v>NE66012153</v>
          </cell>
          <cell r="D6875" t="str">
            <v>VAN SILKA, MD</v>
          </cell>
          <cell r="E6875" t="str">
            <v>SILKA VAN, MD</v>
          </cell>
          <cell r="F6875" t="str">
            <v>295 LINCOLN ST STE 107</v>
          </cell>
          <cell r="G6875" t="str">
            <v>WORCESTER, MA 01605-3639</v>
          </cell>
          <cell r="J6875" t="str">
            <v>WORCESTER</v>
          </cell>
          <cell r="K6875" t="str">
            <v>MA</v>
          </cell>
          <cell r="L6875" t="str">
            <v>01605-3639</v>
          </cell>
          <cell r="M6875">
            <v>0</v>
          </cell>
          <cell r="N6875">
            <v>0</v>
          </cell>
        </row>
        <row r="6876">
          <cell r="A6876">
            <v>66012154</v>
          </cell>
          <cell r="B6876" t="str">
            <v>Y</v>
          </cell>
          <cell r="C6876" t="str">
            <v>NE66012154</v>
          </cell>
          <cell r="D6876" t="str">
            <v>MFM-NASHUA DARTMOUTH HITCHCOCK</v>
          </cell>
          <cell r="E6876" t="str">
            <v>DARTMOUTH</v>
          </cell>
          <cell r="F6876" t="str">
            <v>2300 SOUTHWOOD DR</v>
          </cell>
          <cell r="G6876" t="str">
            <v>NASHUA, NH 03063-1818</v>
          </cell>
          <cell r="J6876" t="str">
            <v>NASHUA</v>
          </cell>
          <cell r="K6876" t="str">
            <v>NH</v>
          </cell>
          <cell r="L6876" t="str">
            <v>03063-1818</v>
          </cell>
          <cell r="M6876">
            <v>0</v>
          </cell>
          <cell r="N6876">
            <v>0</v>
          </cell>
        </row>
        <row r="6877">
          <cell r="A6877">
            <v>66012155</v>
          </cell>
          <cell r="B6877" t="str">
            <v>Y</v>
          </cell>
          <cell r="C6877" t="str">
            <v>NE66012155</v>
          </cell>
          <cell r="D6877" t="str">
            <v>MFM-BEDFORD DARTMOUTH HITCHCOC</v>
          </cell>
          <cell r="E6877" t="str">
            <v>DARTMOUTH</v>
          </cell>
          <cell r="F6877" t="str">
            <v>5 WASHINGTON PL</v>
          </cell>
          <cell r="G6877" t="str">
            <v>BEDFORD, NH 03110-6736</v>
          </cell>
          <cell r="J6877" t="str">
            <v>BEDFORD</v>
          </cell>
          <cell r="K6877" t="str">
            <v>NH</v>
          </cell>
          <cell r="L6877" t="str">
            <v>03110-6736</v>
          </cell>
          <cell r="M6877">
            <v>0</v>
          </cell>
          <cell r="N6877">
            <v>0</v>
          </cell>
        </row>
        <row r="6878">
          <cell r="A6878">
            <v>66012156</v>
          </cell>
          <cell r="B6878" t="str">
            <v>Y</v>
          </cell>
          <cell r="C6878" t="str">
            <v>NE66012156</v>
          </cell>
          <cell r="D6878" t="str">
            <v>WOMEN'S WELLNESS COMP-SPECTRUM</v>
          </cell>
          <cell r="E6878" t="str">
            <v>WOMEN'S WELLNESS</v>
          </cell>
          <cell r="F6878" t="str">
            <v>535 OCEAN AVE STE 4</v>
          </cell>
          <cell r="G6878" t="str">
            <v>PORTLAND, ME 04103-4970</v>
          </cell>
          <cell r="J6878" t="str">
            <v>PORTLAND</v>
          </cell>
          <cell r="K6878" t="str">
            <v>ME</v>
          </cell>
          <cell r="L6878" t="str">
            <v>04103-4970</v>
          </cell>
          <cell r="N6878">
            <v>0</v>
          </cell>
        </row>
        <row r="6879">
          <cell r="A6879">
            <v>66012157</v>
          </cell>
          <cell r="B6879" t="str">
            <v>Y</v>
          </cell>
          <cell r="C6879" t="str">
            <v>NE66012157</v>
          </cell>
          <cell r="D6879" t="str">
            <v>NEUROLOGY PARTNERS</v>
          </cell>
          <cell r="E6879" t="str">
            <v>NEUROLOGY</v>
          </cell>
          <cell r="F6879" t="str">
            <v>76 PARK ST</v>
          </cell>
          <cell r="G6879" t="str">
            <v>ATTLEBORO, MA 02703-2335</v>
          </cell>
          <cell r="J6879" t="str">
            <v>ATTLEBORO</v>
          </cell>
          <cell r="K6879" t="str">
            <v>MA</v>
          </cell>
          <cell r="L6879" t="str">
            <v>02703-2335</v>
          </cell>
          <cell r="M6879">
            <v>0</v>
          </cell>
          <cell r="N6879">
            <v>0</v>
          </cell>
        </row>
        <row r="6880">
          <cell r="A6880">
            <v>66012158</v>
          </cell>
          <cell r="B6880" t="str">
            <v>Y</v>
          </cell>
          <cell r="C6880" t="str">
            <v>NE66012158</v>
          </cell>
          <cell r="D6880" t="str">
            <v>BURLINGTON LABS</v>
          </cell>
          <cell r="E6880" t="str">
            <v>BURLINGTON</v>
          </cell>
          <cell r="F6880" t="str">
            <v>COURTHOUSE PLAZA 199 MAIN ST</v>
          </cell>
          <cell r="G6880" t="str">
            <v>BURLINGTON, VT 05401</v>
          </cell>
          <cell r="J6880" t="str">
            <v>BURLINGTON</v>
          </cell>
          <cell r="K6880" t="str">
            <v>VT</v>
          </cell>
          <cell r="L6880">
            <v>5401</v>
          </cell>
          <cell r="M6880">
            <v>44.483400000000003</v>
          </cell>
          <cell r="N6880">
            <v>-73.218800000000002</v>
          </cell>
        </row>
        <row r="6881">
          <cell r="A6881">
            <v>66012159</v>
          </cell>
          <cell r="B6881" t="str">
            <v>N</v>
          </cell>
          <cell r="C6881" t="str">
            <v>NE66012159</v>
          </cell>
          <cell r="D6881" t="str">
            <v>BOSTON IVF-PROVIDENCE LOGISTIC</v>
          </cell>
          <cell r="E6881" t="str">
            <v xml:space="preserve">BOSTON </v>
          </cell>
          <cell r="F6881" t="str">
            <v>49 SEEKONK ST</v>
          </cell>
          <cell r="G6881" t="str">
            <v>PROVIDENCE, RI 02906-5176</v>
          </cell>
          <cell r="J6881" t="str">
            <v>PROVIDENCE</v>
          </cell>
          <cell r="K6881" t="str">
            <v>RI</v>
          </cell>
          <cell r="L6881" t="str">
            <v>02906-5176</v>
          </cell>
          <cell r="N6881">
            <v>0</v>
          </cell>
        </row>
        <row r="6882">
          <cell r="A6882">
            <v>66012160</v>
          </cell>
          <cell r="B6882" t="str">
            <v>Y</v>
          </cell>
          <cell r="C6882" t="str">
            <v>NE66012160</v>
          </cell>
          <cell r="D6882" t="str">
            <v>KATHERINE LANTSMAN, MD</v>
          </cell>
          <cell r="E6882" t="str">
            <v>LANTSMAN KATHERINE, MD</v>
          </cell>
          <cell r="F6882" t="str">
            <v>20 PARK PLZ STE 473</v>
          </cell>
          <cell r="G6882" t="str">
            <v>BOSTON, MA 02116-4329</v>
          </cell>
          <cell r="J6882" t="str">
            <v>BOSTON</v>
          </cell>
          <cell r="K6882" t="str">
            <v>MA</v>
          </cell>
          <cell r="L6882" t="str">
            <v>02116-4329</v>
          </cell>
          <cell r="M6882">
            <v>0</v>
          </cell>
          <cell r="N6882">
            <v>0</v>
          </cell>
        </row>
        <row r="6883">
          <cell r="A6883">
            <v>66012163</v>
          </cell>
          <cell r="B6883" t="str">
            <v>Y</v>
          </cell>
          <cell r="C6883" t="str">
            <v>NE66012163</v>
          </cell>
          <cell r="D6883" t="str">
            <v>CHRISTIANA ROSA RNP</v>
          </cell>
          <cell r="E6883" t="str">
            <v>CHRISTIANA</v>
          </cell>
          <cell r="F6883" t="str">
            <v>293 GOVERNOR ST BSMT</v>
          </cell>
          <cell r="G6883" t="str">
            <v>PROVIDENCE, RI 02906-3220</v>
          </cell>
          <cell r="J6883" t="str">
            <v>PROVIDENCE</v>
          </cell>
          <cell r="K6883" t="str">
            <v>RI</v>
          </cell>
          <cell r="L6883" t="str">
            <v>02906-3220</v>
          </cell>
          <cell r="N6883">
            <v>0</v>
          </cell>
        </row>
        <row r="6884">
          <cell r="A6884">
            <v>66012164</v>
          </cell>
          <cell r="B6884" t="str">
            <v>Y</v>
          </cell>
          <cell r="C6884" t="str">
            <v>NE66012164</v>
          </cell>
          <cell r="D6884" t="str">
            <v>POLAND COMMUNITY HEALTH CENTER</v>
          </cell>
          <cell r="E6884" t="str">
            <v>POLAND</v>
          </cell>
          <cell r="F6884" t="str">
            <v>364 MAINE ST</v>
          </cell>
          <cell r="G6884" t="str">
            <v>POLAND, ME 04274-5109</v>
          </cell>
          <cell r="J6884" t="str">
            <v>POLAND</v>
          </cell>
          <cell r="K6884" t="str">
            <v>ME</v>
          </cell>
          <cell r="L6884" t="str">
            <v>04274-5109</v>
          </cell>
          <cell r="N6884">
            <v>0</v>
          </cell>
        </row>
        <row r="6885">
          <cell r="A6885">
            <v>66012165</v>
          </cell>
          <cell r="B6885" t="str">
            <v>Y</v>
          </cell>
          <cell r="C6885" t="str">
            <v>NE66012165</v>
          </cell>
          <cell r="D6885" t="str">
            <v>PATHWAYS HEALTHCARE</v>
          </cell>
          <cell r="E6885" t="str">
            <v>PATHWAYS</v>
          </cell>
          <cell r="F6885" t="str">
            <v>400 CROWN COLONY DR STE 202</v>
          </cell>
          <cell r="G6885" t="str">
            <v>QUINCY, MA 02169-0988</v>
          </cell>
          <cell r="J6885" t="str">
            <v>QUINCY</v>
          </cell>
          <cell r="K6885" t="str">
            <v>MA</v>
          </cell>
          <cell r="L6885" t="str">
            <v>02169-0988</v>
          </cell>
          <cell r="M6885">
            <v>0</v>
          </cell>
          <cell r="N6885">
            <v>0</v>
          </cell>
        </row>
        <row r="6886">
          <cell r="A6886">
            <v>66012166</v>
          </cell>
          <cell r="B6886" t="str">
            <v>Y</v>
          </cell>
          <cell r="C6886" t="str">
            <v>NE66012166</v>
          </cell>
          <cell r="D6886" t="str">
            <v>TMC THE CARDIOVASCULAR CENTER</v>
          </cell>
          <cell r="E6886" t="str">
            <v>TUFTS MEDICAL CARDIOVASCU</v>
          </cell>
          <cell r="F6886" t="str">
            <v>95 CHAPEL ST STE 2C</v>
          </cell>
          <cell r="G6886" t="str">
            <v>NORWOOD, MA 02062-3161</v>
          </cell>
          <cell r="J6886" t="str">
            <v>NORWOOD</v>
          </cell>
          <cell r="K6886" t="str">
            <v>MA</v>
          </cell>
          <cell r="L6886" t="str">
            <v>02062-3161</v>
          </cell>
          <cell r="M6886">
            <v>0</v>
          </cell>
          <cell r="N6886">
            <v>0</v>
          </cell>
        </row>
        <row r="6887">
          <cell r="A6887">
            <v>66012167</v>
          </cell>
          <cell r="B6887" t="str">
            <v>Y</v>
          </cell>
          <cell r="C6887" t="str">
            <v>NE66012167</v>
          </cell>
          <cell r="D6887" t="str">
            <v>RIVERFRONT COUNSELING</v>
          </cell>
          <cell r="E6887" t="str">
            <v>RIVERFRONT COUNSELING</v>
          </cell>
          <cell r="F6887" t="str">
            <v>76 SUMMER ST STE 139</v>
          </cell>
          <cell r="G6887" t="str">
            <v>FITCHBURG, MA 01420-5783</v>
          </cell>
          <cell r="J6887" t="str">
            <v>FITCHBURG</v>
          </cell>
          <cell r="K6887" t="str">
            <v>MA</v>
          </cell>
          <cell r="L6887" t="str">
            <v>01420-5783</v>
          </cell>
          <cell r="M6887">
            <v>0</v>
          </cell>
          <cell r="N6887">
            <v>0</v>
          </cell>
        </row>
        <row r="6888">
          <cell r="A6888">
            <v>66012168</v>
          </cell>
          <cell r="B6888" t="str">
            <v>Y</v>
          </cell>
          <cell r="C6888" t="str">
            <v>NE66012168</v>
          </cell>
          <cell r="D6888" t="str">
            <v>CROSSOVER HEALTH AT GLOUCESTER</v>
          </cell>
          <cell r="E6888" t="str">
            <v>CROSSOVER</v>
          </cell>
          <cell r="F6888" t="str">
            <v>35 DORY RD</v>
          </cell>
          <cell r="G6888" t="str">
            <v>GLOUCESTER, MA 01930-2236</v>
          </cell>
          <cell r="J6888" t="str">
            <v>GLOUCESTER</v>
          </cell>
          <cell r="K6888" t="str">
            <v>MA</v>
          </cell>
          <cell r="L6888" t="str">
            <v>01930-2236</v>
          </cell>
          <cell r="M6888">
            <v>0</v>
          </cell>
          <cell r="N6888">
            <v>0</v>
          </cell>
        </row>
        <row r="6889">
          <cell r="A6889">
            <v>66012169</v>
          </cell>
          <cell r="B6889" t="str">
            <v>Y</v>
          </cell>
          <cell r="C6889" t="str">
            <v>NE66012169</v>
          </cell>
          <cell r="D6889" t="str">
            <v>AMP WELLNESS CTR SCREENINGS</v>
          </cell>
          <cell r="E6889" t="str">
            <v>AMP</v>
          </cell>
          <cell r="F6889" t="str">
            <v>35 DORY RD</v>
          </cell>
          <cell r="G6889" t="str">
            <v>GLOUCESTER, MA 01930-2236</v>
          </cell>
          <cell r="J6889" t="str">
            <v>GLOUCESTER</v>
          </cell>
          <cell r="K6889" t="str">
            <v>MA</v>
          </cell>
          <cell r="L6889" t="str">
            <v>01930-2236</v>
          </cell>
          <cell r="N6889">
            <v>0</v>
          </cell>
        </row>
        <row r="6890">
          <cell r="A6890">
            <v>66012170</v>
          </cell>
          <cell r="B6890" t="str">
            <v>Y</v>
          </cell>
          <cell r="C6890" t="str">
            <v>NE66012170</v>
          </cell>
          <cell r="D6890" t="str">
            <v>PETER CHIEN, M.D.</v>
          </cell>
          <cell r="E6890" t="str">
            <v>CHIEN,PETER MD</v>
          </cell>
          <cell r="F6890" t="str">
            <v>10 DWIGHT ST UNIT 3</v>
          </cell>
          <cell r="G6890" t="str">
            <v>BOSTON, MA 02118-3606</v>
          </cell>
          <cell r="J6890" t="str">
            <v>BOSTON</v>
          </cell>
          <cell r="K6890" t="str">
            <v>MA</v>
          </cell>
          <cell r="L6890" t="str">
            <v>02118-3606</v>
          </cell>
          <cell r="N6890">
            <v>0</v>
          </cell>
        </row>
        <row r="6891">
          <cell r="A6891">
            <v>66012171</v>
          </cell>
          <cell r="B6891" t="str">
            <v>Y</v>
          </cell>
          <cell r="C6891" t="str">
            <v>NE66012171</v>
          </cell>
          <cell r="D6891" t="str">
            <v>APEX K HOME CARE INC</v>
          </cell>
          <cell r="E6891" t="str">
            <v>APEX K HOME CARE INC</v>
          </cell>
          <cell r="F6891" t="str">
            <v>65 SOUTHBRIDGE ST</v>
          </cell>
          <cell r="G6891" t="str">
            <v>AUBURN, MA 01501-2566</v>
          </cell>
          <cell r="J6891" t="str">
            <v>AUBURN</v>
          </cell>
          <cell r="K6891" t="str">
            <v>MA</v>
          </cell>
          <cell r="L6891" t="str">
            <v>01501-2566</v>
          </cell>
          <cell r="N6891">
            <v>0</v>
          </cell>
        </row>
        <row r="6892">
          <cell r="A6892">
            <v>66012172</v>
          </cell>
          <cell r="B6892" t="str">
            <v>Y</v>
          </cell>
          <cell r="C6892" t="str">
            <v>NE66012172</v>
          </cell>
          <cell r="D6892" t="str">
            <v>JOHN F. O'BRIEN, M.D.</v>
          </cell>
          <cell r="E6892" t="str">
            <v>O'BRIEN,JOHN F. M.D.</v>
          </cell>
          <cell r="F6892" t="str">
            <v>2000 WASHINGTON ST STE 565</v>
          </cell>
          <cell r="G6892" t="str">
            <v>NEWTON LOWER FA, MA 02462-1626</v>
          </cell>
          <cell r="J6892" t="str">
            <v>NEWTON LOWER FALLS</v>
          </cell>
          <cell r="K6892" t="str">
            <v>MA</v>
          </cell>
          <cell r="L6892" t="str">
            <v>02462-1626</v>
          </cell>
          <cell r="M6892">
            <v>0</v>
          </cell>
          <cell r="N6892">
            <v>0</v>
          </cell>
        </row>
        <row r="6893">
          <cell r="A6893">
            <v>66012173</v>
          </cell>
          <cell r="B6893" t="str">
            <v>Y</v>
          </cell>
          <cell r="C6893" t="str">
            <v>NE66012173</v>
          </cell>
          <cell r="D6893" t="str">
            <v>UNIVERSITY MED GROUP-MEDICINE</v>
          </cell>
          <cell r="E6893" t="str">
            <v>UNIVERSITY</v>
          </cell>
          <cell r="F6893" t="str">
            <v>1407 S COUNTY TRL STE 432</v>
          </cell>
          <cell r="G6893" t="str">
            <v>EAST GREENWICH, RI 02818-1652</v>
          </cell>
          <cell r="J6893" t="str">
            <v>EAST GREENWICH</v>
          </cell>
          <cell r="K6893" t="str">
            <v>RI</v>
          </cell>
          <cell r="L6893" t="str">
            <v>02818-1652</v>
          </cell>
          <cell r="M6893">
            <v>0</v>
          </cell>
          <cell r="N6893">
            <v>0</v>
          </cell>
        </row>
        <row r="6894">
          <cell r="A6894">
            <v>66012174</v>
          </cell>
          <cell r="B6894" t="str">
            <v>Y</v>
          </cell>
          <cell r="C6894" t="str">
            <v>NE66012174</v>
          </cell>
          <cell r="D6894" t="str">
            <v>CAREWELL URGENT CARE-TEWKSBURY</v>
          </cell>
          <cell r="E6894" t="str">
            <v xml:space="preserve">CAREWELL </v>
          </cell>
          <cell r="F6894" t="str">
            <v>345 MAIN ST</v>
          </cell>
          <cell r="G6894" t="str">
            <v>TEWKSBURY, MA 01876-1745</v>
          </cell>
          <cell r="J6894" t="str">
            <v>TEWKSBURY</v>
          </cell>
          <cell r="K6894" t="str">
            <v>MA</v>
          </cell>
          <cell r="L6894" t="str">
            <v>01876-1745</v>
          </cell>
          <cell r="M6894">
            <v>0</v>
          </cell>
          <cell r="N6894">
            <v>0</v>
          </cell>
        </row>
        <row r="6895">
          <cell r="A6895">
            <v>66012175</v>
          </cell>
          <cell r="B6895" t="str">
            <v>Y</v>
          </cell>
          <cell r="C6895" t="str">
            <v>NE66012175</v>
          </cell>
          <cell r="D6895" t="str">
            <v>MONTE NIDO AT LAUREL HILL INN</v>
          </cell>
          <cell r="E6895" t="str">
            <v>MONTE NIDO</v>
          </cell>
          <cell r="F6895" t="str">
            <v>121 MYSTIC ST</v>
          </cell>
          <cell r="G6895" t="str">
            <v>MEDFORD, MA 02155-3463</v>
          </cell>
          <cell r="J6895" t="str">
            <v>MEDFORD</v>
          </cell>
          <cell r="K6895" t="str">
            <v>MA</v>
          </cell>
          <cell r="L6895" t="str">
            <v>02155-3463</v>
          </cell>
          <cell r="M6895">
            <v>0</v>
          </cell>
          <cell r="N6895">
            <v>0</v>
          </cell>
        </row>
        <row r="6896">
          <cell r="A6896">
            <v>66012176</v>
          </cell>
          <cell r="B6896" t="str">
            <v>Y</v>
          </cell>
          <cell r="C6896" t="str">
            <v>NE66012176</v>
          </cell>
          <cell r="D6896" t="str">
            <v>FERTILITY CENTERS OF NE-BOSTON</v>
          </cell>
          <cell r="E6896" t="str">
            <v>FCNE</v>
          </cell>
          <cell r="F6896" t="str">
            <v>575 BOYLSTON ST</v>
          </cell>
          <cell r="G6896" t="str">
            <v>BOSTON, MA 02116-3607</v>
          </cell>
          <cell r="J6896" t="str">
            <v>BOSTON</v>
          </cell>
          <cell r="K6896" t="str">
            <v>MA</v>
          </cell>
          <cell r="L6896" t="str">
            <v>02116-3607</v>
          </cell>
          <cell r="M6896">
            <v>0</v>
          </cell>
          <cell r="N6896">
            <v>0</v>
          </cell>
        </row>
        <row r="6897">
          <cell r="A6897">
            <v>66012177</v>
          </cell>
          <cell r="B6897" t="str">
            <v>Y</v>
          </cell>
          <cell r="C6897" t="str">
            <v>NE66012177</v>
          </cell>
          <cell r="D6897" t="str">
            <v>BU PSYCHIATRY ASSOC - ABT-436</v>
          </cell>
          <cell r="E6897" t="str">
            <v>BU PSYCHIATRY</v>
          </cell>
          <cell r="F6897" t="str">
            <v>300 CONGRESS ST STE 401</v>
          </cell>
          <cell r="G6897" t="str">
            <v>QUINCY, MA 02169-0907</v>
          </cell>
          <cell r="J6897" t="str">
            <v>QUINCY</v>
          </cell>
          <cell r="K6897" t="str">
            <v>MA</v>
          </cell>
          <cell r="L6897" t="str">
            <v>02169-0907</v>
          </cell>
          <cell r="N6897">
            <v>0</v>
          </cell>
        </row>
        <row r="6898">
          <cell r="A6898">
            <v>66012178</v>
          </cell>
          <cell r="B6898" t="str">
            <v>Y</v>
          </cell>
          <cell r="C6898" t="str">
            <v>NE66012178</v>
          </cell>
          <cell r="D6898" t="str">
            <v>STEWARD MEDICAL GROUP IM</v>
          </cell>
          <cell r="E6898" t="str">
            <v>STEWARD MEDICAL</v>
          </cell>
          <cell r="F6898" t="str">
            <v>830 OAK ST STE 222</v>
          </cell>
          <cell r="G6898" t="str">
            <v>BROCKTON, MA 02301-1168</v>
          </cell>
          <cell r="J6898" t="str">
            <v>BROCKTON</v>
          </cell>
          <cell r="K6898" t="str">
            <v>MA</v>
          </cell>
          <cell r="L6898" t="str">
            <v>02301-1168</v>
          </cell>
          <cell r="N6898">
            <v>0</v>
          </cell>
        </row>
        <row r="6899">
          <cell r="A6899">
            <v>66012179</v>
          </cell>
          <cell r="B6899" t="str">
            <v>Y</v>
          </cell>
          <cell r="C6899" t="str">
            <v>NE66012179</v>
          </cell>
          <cell r="D6899" t="str">
            <v>CAREWELL URGENT CARE-NEEDHAM</v>
          </cell>
          <cell r="E6899" t="str">
            <v>CAREWELL URGENT CARE</v>
          </cell>
          <cell r="F6899" t="str">
            <v>922 HIGHLAND AVE</v>
          </cell>
          <cell r="G6899" t="str">
            <v>NEEDHAM, MA 02494-1256</v>
          </cell>
          <cell r="J6899" t="str">
            <v>NEEDHAM</v>
          </cell>
          <cell r="K6899" t="str">
            <v>MA</v>
          </cell>
          <cell r="L6899" t="str">
            <v>02494-1256</v>
          </cell>
          <cell r="M6899">
            <v>0</v>
          </cell>
          <cell r="N6899">
            <v>0</v>
          </cell>
        </row>
        <row r="6900">
          <cell r="A6900">
            <v>66012180</v>
          </cell>
          <cell r="B6900" t="str">
            <v>Y</v>
          </cell>
          <cell r="C6900" t="str">
            <v>NE66012180</v>
          </cell>
          <cell r="D6900" t="str">
            <v>VICTORIA PURSLEY NPCS</v>
          </cell>
          <cell r="E6900" t="str">
            <v>VICTORIA</v>
          </cell>
          <cell r="F6900" t="str">
            <v>12 CANDLEWOOD LN 1-8</v>
          </cell>
          <cell r="G6900" t="str">
            <v>DENNIS PORT, MA 02639-1327</v>
          </cell>
          <cell r="J6900" t="str">
            <v>DENNIS PORT</v>
          </cell>
          <cell r="K6900" t="str">
            <v>MA</v>
          </cell>
          <cell r="L6900" t="str">
            <v>02639-1327</v>
          </cell>
          <cell r="N6900">
            <v>0</v>
          </cell>
        </row>
        <row r="6901">
          <cell r="A6901">
            <v>66012181</v>
          </cell>
          <cell r="B6901" t="str">
            <v>Y</v>
          </cell>
          <cell r="C6901" t="str">
            <v>NE66012181</v>
          </cell>
          <cell r="D6901" t="str">
            <v>EMBRACE MIDWIFERY</v>
          </cell>
          <cell r="E6901" t="str">
            <v>EMBRACE</v>
          </cell>
          <cell r="F6901" t="str">
            <v>163 OLD COUNTY RD</v>
          </cell>
          <cell r="G6901" t="str">
            <v>ROCKPORT, ME 04856-4008</v>
          </cell>
          <cell r="J6901" t="str">
            <v>ROCKPORT</v>
          </cell>
          <cell r="K6901" t="str">
            <v>ME</v>
          </cell>
          <cell r="L6901" t="str">
            <v>04856-4008</v>
          </cell>
          <cell r="N6901">
            <v>0</v>
          </cell>
        </row>
        <row r="6902">
          <cell r="A6902">
            <v>66012182</v>
          </cell>
          <cell r="B6902" t="str">
            <v>Y</v>
          </cell>
          <cell r="C6902" t="str">
            <v>NE66012182</v>
          </cell>
          <cell r="D6902" t="str">
            <v>DOCTORS EXPRESS- SAUGUS</v>
          </cell>
          <cell r="E6902" t="str">
            <v>DOCTORS EXPRESS</v>
          </cell>
          <cell r="F6902" t="str">
            <v>371 BROADWAY ST</v>
          </cell>
          <cell r="G6902" t="str">
            <v>SAUGUS, MA 01906-1905</v>
          </cell>
          <cell r="J6902" t="str">
            <v>SAUGUS</v>
          </cell>
          <cell r="K6902" t="str">
            <v>MA</v>
          </cell>
          <cell r="L6902" t="str">
            <v>01906-1905</v>
          </cell>
          <cell r="M6902">
            <v>0</v>
          </cell>
          <cell r="N6902">
            <v>0</v>
          </cell>
        </row>
        <row r="6903">
          <cell r="A6903">
            <v>66012183</v>
          </cell>
          <cell r="B6903" t="str">
            <v>N</v>
          </cell>
          <cell r="C6903" t="str">
            <v>NE66012183</v>
          </cell>
          <cell r="D6903" t="str">
            <v>EMERALD PHYSICIAN SERVICES INC</v>
          </cell>
          <cell r="E6903" t="str">
            <v>EMERALD</v>
          </cell>
          <cell r="F6903" t="str">
            <v>1421 ORLEANS RD</v>
          </cell>
          <cell r="G6903" t="str">
            <v>HARWICH, MA 02645-2148</v>
          </cell>
          <cell r="J6903" t="str">
            <v>HARWICH</v>
          </cell>
          <cell r="K6903" t="str">
            <v>MA</v>
          </cell>
          <cell r="L6903" t="str">
            <v>02645-2148</v>
          </cell>
          <cell r="N6903">
            <v>0</v>
          </cell>
        </row>
        <row r="6904">
          <cell r="A6904">
            <v>66012185</v>
          </cell>
          <cell r="B6904" t="str">
            <v>Y</v>
          </cell>
          <cell r="C6904" t="str">
            <v>NE66012185</v>
          </cell>
          <cell r="D6904" t="str">
            <v>MASS ENT ASSOCIATES</v>
          </cell>
          <cell r="E6904" t="str">
            <v>MASS</v>
          </cell>
          <cell r="F6904" t="str">
            <v>3 MEETING HOUSE RD STE 24</v>
          </cell>
          <cell r="G6904" t="str">
            <v>CHELMSFORD, MA 01824-2739</v>
          </cell>
          <cell r="J6904" t="str">
            <v>CHELMSFORD</v>
          </cell>
          <cell r="K6904" t="str">
            <v>MA</v>
          </cell>
          <cell r="L6904" t="str">
            <v>01824-2739</v>
          </cell>
          <cell r="M6904">
            <v>0</v>
          </cell>
          <cell r="N6904">
            <v>0</v>
          </cell>
        </row>
        <row r="6905">
          <cell r="A6905">
            <v>66012186</v>
          </cell>
          <cell r="B6905" t="str">
            <v>Y</v>
          </cell>
          <cell r="C6905" t="str">
            <v>NE66012186</v>
          </cell>
          <cell r="D6905" t="str">
            <v>MATTHEW BERNSTEIN, MD</v>
          </cell>
          <cell r="E6905" t="str">
            <v>BERNSTEIN MATTHEW</v>
          </cell>
          <cell r="F6905" t="str">
            <v>131 MOUNT AUBURN ST</v>
          </cell>
          <cell r="G6905" t="str">
            <v>CAMBRIDGE, MA 02138-5752</v>
          </cell>
          <cell r="J6905" t="str">
            <v>CAMBRIDGE</v>
          </cell>
          <cell r="K6905" t="str">
            <v>MA</v>
          </cell>
          <cell r="L6905" t="str">
            <v>02138-5752</v>
          </cell>
          <cell r="M6905">
            <v>0</v>
          </cell>
          <cell r="N6905">
            <v>0</v>
          </cell>
        </row>
        <row r="6906">
          <cell r="A6906">
            <v>66012187</v>
          </cell>
          <cell r="B6906" t="str">
            <v>Y</v>
          </cell>
          <cell r="C6906" t="str">
            <v>NE66012187</v>
          </cell>
          <cell r="D6906" t="str">
            <v>SMG- GREAT WOODS FAMILY MED</v>
          </cell>
          <cell r="E6906" t="str">
            <v>SMG</v>
          </cell>
          <cell r="F6906" t="str">
            <v>800 S MAIN ST STE 304</v>
          </cell>
          <cell r="G6906" t="str">
            <v>MANSFIELD, MA 02048-3144</v>
          </cell>
          <cell r="J6906" t="str">
            <v>MANSFIELD</v>
          </cell>
          <cell r="K6906" t="str">
            <v>MA</v>
          </cell>
          <cell r="L6906" t="str">
            <v>02048-3144</v>
          </cell>
          <cell r="M6906">
            <v>0</v>
          </cell>
          <cell r="N6906">
            <v>0</v>
          </cell>
        </row>
        <row r="6907">
          <cell r="A6907">
            <v>66012188</v>
          </cell>
          <cell r="B6907" t="str">
            <v>N</v>
          </cell>
          <cell r="C6907" t="str">
            <v>NE66012188</v>
          </cell>
          <cell r="D6907" t="str">
            <v>ACTON MEDICAL ASSOC-HARVARD</v>
          </cell>
          <cell r="E6907" t="str">
            <v>UMASS</v>
          </cell>
          <cell r="F6907" t="str">
            <v>231 AYER RD</v>
          </cell>
          <cell r="G6907" t="str">
            <v>HARVARD, MA 01451-1100</v>
          </cell>
          <cell r="J6907" t="str">
            <v>HARVARD</v>
          </cell>
          <cell r="K6907" t="str">
            <v>MA</v>
          </cell>
          <cell r="L6907" t="str">
            <v>01451-1100</v>
          </cell>
          <cell r="N6907">
            <v>0</v>
          </cell>
        </row>
        <row r="6908">
          <cell r="A6908">
            <v>66012189</v>
          </cell>
          <cell r="B6908" t="str">
            <v>N</v>
          </cell>
          <cell r="C6908" t="str">
            <v>NE66012189</v>
          </cell>
          <cell r="D6908" t="str">
            <v>ACTON MEDICAL ASSOC-LITTLETON</v>
          </cell>
          <cell r="E6908" t="str">
            <v>UMASS</v>
          </cell>
          <cell r="F6908" t="str">
            <v>592 KING ST</v>
          </cell>
          <cell r="G6908" t="str">
            <v>LITTLETON, MA 01460-6245</v>
          </cell>
          <cell r="J6908" t="str">
            <v>LITTLETON</v>
          </cell>
          <cell r="K6908" t="str">
            <v>MA</v>
          </cell>
          <cell r="L6908" t="str">
            <v>01460-6245</v>
          </cell>
          <cell r="N6908">
            <v>0</v>
          </cell>
        </row>
        <row r="6909">
          <cell r="A6909">
            <v>66012191</v>
          </cell>
          <cell r="B6909" t="str">
            <v>Y</v>
          </cell>
          <cell r="C6909" t="str">
            <v>NE66012191</v>
          </cell>
          <cell r="D6909" t="str">
            <v>MIDDLEBORO MULTISPECIALTY CARE</v>
          </cell>
          <cell r="E6909" t="str">
            <v>MIDDLEBORO</v>
          </cell>
          <cell r="F6909" t="str">
            <v>8 COMMERCE BLVD STE 301</v>
          </cell>
          <cell r="G6909" t="str">
            <v>MIDDLEBORO, MA 02346-1030</v>
          </cell>
          <cell r="J6909" t="str">
            <v>MIDDLEBORO</v>
          </cell>
          <cell r="K6909" t="str">
            <v>MA</v>
          </cell>
          <cell r="L6909" t="str">
            <v>02346-1030</v>
          </cell>
          <cell r="N6909">
            <v>0</v>
          </cell>
        </row>
        <row r="6910">
          <cell r="A6910">
            <v>66012192</v>
          </cell>
          <cell r="B6910" t="str">
            <v>Y</v>
          </cell>
          <cell r="C6910" t="str">
            <v>NE66012192</v>
          </cell>
          <cell r="D6910" t="str">
            <v>CENTER FOR OB-GYN-PROVIDENCE</v>
          </cell>
          <cell r="E6910" t="str">
            <v>CENTER</v>
          </cell>
          <cell r="F6910" t="str">
            <v>297 PROMENADE ST STE 100</v>
          </cell>
          <cell r="G6910" t="str">
            <v>PROVIDENCE, RI 02908-5720</v>
          </cell>
          <cell r="J6910" t="str">
            <v>PROVIDENCE</v>
          </cell>
          <cell r="K6910" t="str">
            <v>RI</v>
          </cell>
          <cell r="L6910" t="str">
            <v>02908-5720</v>
          </cell>
          <cell r="N6910">
            <v>0</v>
          </cell>
        </row>
        <row r="6911">
          <cell r="A6911">
            <v>66012193</v>
          </cell>
          <cell r="B6911" t="str">
            <v>Y</v>
          </cell>
          <cell r="C6911" t="str">
            <v>NE66012193</v>
          </cell>
          <cell r="D6911" t="str">
            <v>MARNI CHANOFF, MD</v>
          </cell>
          <cell r="E6911" t="str">
            <v>CHANOFF MARNI</v>
          </cell>
          <cell r="F6911" t="str">
            <v>315 MASS AVE</v>
          </cell>
          <cell r="G6911" t="str">
            <v>ARLINGTON, MA 02474-8311</v>
          </cell>
          <cell r="J6911" t="str">
            <v>ARLINGTON</v>
          </cell>
          <cell r="K6911" t="str">
            <v>MA</v>
          </cell>
          <cell r="L6911" t="str">
            <v>02474-8311</v>
          </cell>
          <cell r="N6911">
            <v>0</v>
          </cell>
        </row>
        <row r="6912">
          <cell r="A6912">
            <v>66012194</v>
          </cell>
          <cell r="B6912" t="str">
            <v>Y</v>
          </cell>
          <cell r="C6912" t="str">
            <v>NE66012194</v>
          </cell>
          <cell r="D6912" t="str">
            <v>WILLOWS AT WESTBOROUGH</v>
          </cell>
          <cell r="E6912" t="str">
            <v>UMASS</v>
          </cell>
          <cell r="F6912" t="str">
            <v>1 LYMAN ST</v>
          </cell>
          <cell r="G6912" t="str">
            <v>WESTBOROUGH, MA 01581-1437</v>
          </cell>
          <cell r="J6912" t="str">
            <v>WESTBOROUGH</v>
          </cell>
          <cell r="K6912" t="str">
            <v>MA</v>
          </cell>
          <cell r="L6912" t="str">
            <v>01581-1437</v>
          </cell>
          <cell r="M6912">
            <v>0</v>
          </cell>
          <cell r="N6912">
            <v>0</v>
          </cell>
        </row>
        <row r="6913">
          <cell r="A6913">
            <v>66012195</v>
          </cell>
          <cell r="B6913" t="str">
            <v>Y</v>
          </cell>
          <cell r="C6913" t="str">
            <v>NE66012195</v>
          </cell>
          <cell r="D6913" t="str">
            <v>CHARLES MARINO MD</v>
          </cell>
          <cell r="E6913" t="str">
            <v>CHARLES</v>
          </cell>
          <cell r="F6913" t="str">
            <v>651 ORCHARD ST STE 202A</v>
          </cell>
          <cell r="G6913" t="str">
            <v>NEW BEDFORD, MA 02744-1052</v>
          </cell>
          <cell r="J6913" t="str">
            <v>NEW BEDFORD</v>
          </cell>
          <cell r="K6913" t="str">
            <v>MA</v>
          </cell>
          <cell r="L6913" t="str">
            <v>02744-1052</v>
          </cell>
          <cell r="M6913">
            <v>0</v>
          </cell>
          <cell r="N6913">
            <v>0</v>
          </cell>
        </row>
        <row r="6914">
          <cell r="A6914">
            <v>66012196</v>
          </cell>
          <cell r="B6914" t="str">
            <v>Y</v>
          </cell>
          <cell r="C6914" t="str">
            <v>NE66012196</v>
          </cell>
          <cell r="D6914" t="str">
            <v>BAY STATE PAIN</v>
          </cell>
          <cell r="E6914" t="str">
            <v>BAY STATE</v>
          </cell>
          <cell r="F6914" t="str">
            <v>22 PLEASANT ST STE 201</v>
          </cell>
          <cell r="G6914" t="str">
            <v>WEST BRIDGEWATE, MA 02379-1506</v>
          </cell>
          <cell r="J6914" t="str">
            <v>WEST BRIDGEWATER</v>
          </cell>
          <cell r="K6914" t="str">
            <v>MA</v>
          </cell>
          <cell r="L6914" t="str">
            <v>02379-1506</v>
          </cell>
          <cell r="N6914">
            <v>0</v>
          </cell>
        </row>
        <row r="6915">
          <cell r="A6915">
            <v>66012197</v>
          </cell>
          <cell r="B6915" t="str">
            <v>Y</v>
          </cell>
          <cell r="C6915" t="str">
            <v>NE66012197</v>
          </cell>
          <cell r="D6915" t="str">
            <v>GREATER BOSTON GI</v>
          </cell>
          <cell r="E6915" t="str">
            <v>GREATER BOSTON GI</v>
          </cell>
          <cell r="F6915" t="str">
            <v>475 FRANKLIN ST STE 110</v>
          </cell>
          <cell r="G6915" t="str">
            <v>FRAMINGHAM, MA 01702-6265</v>
          </cell>
          <cell r="J6915" t="str">
            <v>FRAMINGHAM</v>
          </cell>
          <cell r="K6915" t="str">
            <v>MA</v>
          </cell>
          <cell r="L6915" t="str">
            <v>01702-6265</v>
          </cell>
          <cell r="M6915">
            <v>0</v>
          </cell>
          <cell r="N6915">
            <v>0</v>
          </cell>
        </row>
        <row r="6916">
          <cell r="A6916">
            <v>66012199</v>
          </cell>
          <cell r="B6916" t="str">
            <v>Y</v>
          </cell>
          <cell r="C6916" t="str">
            <v>NE66012199</v>
          </cell>
          <cell r="D6916" t="str">
            <v>JAMES STUBBERT MD</v>
          </cell>
          <cell r="E6916" t="str">
            <v>JAMES</v>
          </cell>
          <cell r="F6916" t="str">
            <v>HIGHWAY</v>
          </cell>
          <cell r="G6916" t="str">
            <v>67 GRAND ARMY OF THE REPUBLIC</v>
          </cell>
          <cell r="H6916" t="str">
            <v>SOMERSET, MA 02726</v>
          </cell>
          <cell r="J6916" t="str">
            <v>SOMERSET</v>
          </cell>
          <cell r="K6916" t="str">
            <v>MA</v>
          </cell>
          <cell r="L6916">
            <v>2726</v>
          </cell>
          <cell r="M6916">
            <v>41.754100000000001</v>
          </cell>
          <cell r="N6916">
            <v>-71.148799999999994</v>
          </cell>
        </row>
        <row r="6917">
          <cell r="A6917">
            <v>66012200</v>
          </cell>
          <cell r="B6917" t="str">
            <v>Y</v>
          </cell>
          <cell r="C6917" t="str">
            <v>NE66012200</v>
          </cell>
          <cell r="D6917" t="str">
            <v>PERSONAL HEALTH MD-CLIENT BILL</v>
          </cell>
          <cell r="E6917" t="str">
            <v>PERSONAL HEALTH</v>
          </cell>
          <cell r="F6917" t="str">
            <v>137 NEWBURY ST STE 6TH</v>
          </cell>
          <cell r="G6917" t="str">
            <v>BOSTON, MA 02116-2912</v>
          </cell>
          <cell r="J6917" t="str">
            <v>BOSTON</v>
          </cell>
          <cell r="K6917" t="str">
            <v>MA</v>
          </cell>
          <cell r="L6917" t="str">
            <v>02116-2912</v>
          </cell>
          <cell r="M6917">
            <v>0</v>
          </cell>
          <cell r="N6917">
            <v>0</v>
          </cell>
        </row>
        <row r="6918">
          <cell r="A6918">
            <v>66012201</v>
          </cell>
          <cell r="B6918" t="str">
            <v>Y</v>
          </cell>
          <cell r="C6918" t="str">
            <v>NE66012201</v>
          </cell>
          <cell r="D6918" t="str">
            <v>EMILY MAIELLA ND</v>
          </cell>
          <cell r="E6918" t="str">
            <v>EMILY</v>
          </cell>
          <cell r="F6918" t="str">
            <v>220 WESTERN AVE</v>
          </cell>
          <cell r="G6918" t="str">
            <v>BRATTLEBORO, VT 05301-7018</v>
          </cell>
          <cell r="J6918" t="str">
            <v>BRATTLEBORO</v>
          </cell>
          <cell r="K6918" t="str">
            <v>VT</v>
          </cell>
          <cell r="L6918" t="str">
            <v>05301-7018</v>
          </cell>
          <cell r="M6918">
            <v>0</v>
          </cell>
          <cell r="N6918">
            <v>0</v>
          </cell>
        </row>
        <row r="6919">
          <cell r="A6919">
            <v>66012202</v>
          </cell>
          <cell r="B6919" t="str">
            <v>N</v>
          </cell>
          <cell r="C6919" t="str">
            <v>NE66012202</v>
          </cell>
          <cell r="D6919" t="str">
            <v>THE INFUSION CENTER AT ST.E'S</v>
          </cell>
          <cell r="E6919" t="str">
            <v>INFUSION CENTER</v>
          </cell>
          <cell r="F6919" t="str">
            <v>CARDINAL PAVILLION</v>
          </cell>
          <cell r="G6919" t="str">
            <v>736 CAMBRIDGE ST</v>
          </cell>
          <cell r="H6919" t="str">
            <v>BRIGHTON, MA 02135</v>
          </cell>
          <cell r="J6919" t="str">
            <v>BRIGHTON</v>
          </cell>
          <cell r="K6919" t="str">
            <v>MA</v>
          </cell>
          <cell r="L6919">
            <v>2135</v>
          </cell>
          <cell r="M6919">
            <v>42.3506</v>
          </cell>
          <cell r="N6919">
            <v>-71.155000000000001</v>
          </cell>
        </row>
        <row r="6920">
          <cell r="A6920">
            <v>66012203</v>
          </cell>
          <cell r="B6920" t="str">
            <v>Y</v>
          </cell>
          <cell r="C6920" t="str">
            <v>NE66012203</v>
          </cell>
          <cell r="D6920" t="str">
            <v>OPTUM - INSPIRIS</v>
          </cell>
          <cell r="E6920" t="str">
            <v>OPTUM</v>
          </cell>
          <cell r="F6920" t="str">
            <v>75 2ND AVE STE 450</v>
          </cell>
          <cell r="G6920" t="str">
            <v>NEEDHAM HEIGHTS, MA 02494-2855</v>
          </cell>
          <cell r="J6920" t="str">
            <v>NEEDHAM HEIGHTS</v>
          </cell>
          <cell r="K6920" t="str">
            <v>MA</v>
          </cell>
          <cell r="L6920" t="str">
            <v>02494-2855</v>
          </cell>
          <cell r="M6920">
            <v>0</v>
          </cell>
          <cell r="N6920">
            <v>0</v>
          </cell>
        </row>
        <row r="6921">
          <cell r="A6921">
            <v>66012204</v>
          </cell>
          <cell r="B6921" t="str">
            <v>Y</v>
          </cell>
          <cell r="C6921" t="str">
            <v>NE66012204</v>
          </cell>
          <cell r="D6921" t="str">
            <v xml:space="preserve">QUAD MED-BRIGGS H&amp;W-NEL </v>
          </cell>
          <cell r="E6921" t="str">
            <v>QUAD</v>
          </cell>
          <cell r="F6921" t="str">
            <v>265 H.L. DOW HIGHWAY</v>
          </cell>
          <cell r="G6921" t="str">
            <v>ELIOT, ME 03903</v>
          </cell>
          <cell r="J6921" t="str">
            <v>ELIOT</v>
          </cell>
          <cell r="K6921" t="str">
            <v>ME</v>
          </cell>
          <cell r="L6921">
            <v>3903</v>
          </cell>
          <cell r="M6921">
            <v>43.1297</v>
          </cell>
          <cell r="N6921">
            <v>-70.7864</v>
          </cell>
        </row>
        <row r="6922">
          <cell r="A6922">
            <v>66012205</v>
          </cell>
          <cell r="B6922" t="str">
            <v>Y</v>
          </cell>
          <cell r="C6922" t="str">
            <v>NE66012205</v>
          </cell>
          <cell r="D6922" t="str">
            <v xml:space="preserve">QUAD MED-BRIGGS H&amp;W-NEL </v>
          </cell>
          <cell r="E6922" t="str">
            <v>QUAD</v>
          </cell>
          <cell r="F6922" t="str">
            <v>517 WARREN AVE</v>
          </cell>
          <cell r="G6922" t="str">
            <v>PORTLAND, ME 04103-1005</v>
          </cell>
          <cell r="J6922" t="str">
            <v>PORTLAND</v>
          </cell>
          <cell r="K6922" t="str">
            <v>ME</v>
          </cell>
          <cell r="L6922" t="str">
            <v>04103-1005</v>
          </cell>
          <cell r="N6922">
            <v>0</v>
          </cell>
        </row>
        <row r="6923">
          <cell r="A6923">
            <v>66012206</v>
          </cell>
          <cell r="B6923" t="str">
            <v>Y</v>
          </cell>
          <cell r="C6923" t="str">
            <v>NE66012206</v>
          </cell>
          <cell r="D6923" t="str">
            <v>DONALD BOBOLA NP</v>
          </cell>
          <cell r="E6923" t="str">
            <v>DONALD BOBOLA</v>
          </cell>
          <cell r="F6923" t="str">
            <v>30 BRADFORD ST</v>
          </cell>
          <cell r="G6923" t="str">
            <v>BRISTOL, RI 02809-1907</v>
          </cell>
          <cell r="J6923" t="str">
            <v>BRISTOL</v>
          </cell>
          <cell r="K6923" t="str">
            <v>RI</v>
          </cell>
          <cell r="L6923" t="str">
            <v>02809-1907</v>
          </cell>
          <cell r="N6923">
            <v>0</v>
          </cell>
        </row>
        <row r="6924">
          <cell r="A6924">
            <v>66012207</v>
          </cell>
          <cell r="B6924" t="str">
            <v>Y</v>
          </cell>
          <cell r="C6924" t="str">
            <v>NE66012207</v>
          </cell>
          <cell r="D6924" t="str">
            <v>AFYA HOME CARE LLC</v>
          </cell>
          <cell r="E6924" t="str">
            <v>AFYA</v>
          </cell>
          <cell r="F6924" t="str">
            <v>439 S UNION ST UNIT B12</v>
          </cell>
          <cell r="G6924" t="str">
            <v>LAWRENCE, MA 01843-2800</v>
          </cell>
          <cell r="J6924" t="str">
            <v>LAWRENCE</v>
          </cell>
          <cell r="K6924" t="str">
            <v>MA</v>
          </cell>
          <cell r="L6924" t="str">
            <v>01843-2800</v>
          </cell>
          <cell r="N6924">
            <v>0</v>
          </cell>
        </row>
        <row r="6925">
          <cell r="A6925">
            <v>66012208</v>
          </cell>
          <cell r="B6925" t="str">
            <v>Y</v>
          </cell>
          <cell r="C6925" t="str">
            <v>NE66012208</v>
          </cell>
          <cell r="D6925" t="str">
            <v>WEST BROOKFIELD FAM PRACTICE</v>
          </cell>
          <cell r="E6925" t="str">
            <v>WEST BROOKFIELD FAM PRACT</v>
          </cell>
          <cell r="F6925" t="str">
            <v>49 N MAIN ST</v>
          </cell>
          <cell r="G6925" t="str">
            <v>WEST BROOKFIELD, MA 01585-3234</v>
          </cell>
          <cell r="J6925" t="str">
            <v>WEST BROOKFIELD</v>
          </cell>
          <cell r="K6925" t="str">
            <v>MA</v>
          </cell>
          <cell r="L6925" t="str">
            <v>01585-3234</v>
          </cell>
          <cell r="M6925">
            <v>0</v>
          </cell>
          <cell r="N6925">
            <v>0</v>
          </cell>
        </row>
        <row r="6926">
          <cell r="A6926">
            <v>66012209</v>
          </cell>
          <cell r="B6926" t="str">
            <v>Y</v>
          </cell>
          <cell r="C6926" t="str">
            <v>NE66012209</v>
          </cell>
          <cell r="D6926" t="str">
            <v>UNIVERSITY FAMILY MEDICINE</v>
          </cell>
          <cell r="E6926" t="str">
            <v>UNIVERSITY</v>
          </cell>
          <cell r="F6926" t="str">
            <v>1351 S COUNTY TRL STE 301</v>
          </cell>
          <cell r="G6926" t="str">
            <v>EAST GREENWICH, RI 02818-5083</v>
          </cell>
          <cell r="J6926" t="str">
            <v>EAST GREENWICH</v>
          </cell>
          <cell r="K6926" t="str">
            <v>RI</v>
          </cell>
          <cell r="L6926" t="str">
            <v>02818-5083</v>
          </cell>
          <cell r="M6926">
            <v>0</v>
          </cell>
          <cell r="N6926">
            <v>0</v>
          </cell>
        </row>
        <row r="6927">
          <cell r="A6927">
            <v>66012210</v>
          </cell>
          <cell r="B6927" t="str">
            <v>Y</v>
          </cell>
          <cell r="C6927" t="str">
            <v>NE66012210</v>
          </cell>
          <cell r="D6927" t="str">
            <v>BEDFORD AMBULATORY SURGICAL CE</v>
          </cell>
          <cell r="E6927" t="str">
            <v>BEDFORD</v>
          </cell>
          <cell r="F6927" t="str">
            <v>11 WASHINGTON PL</v>
          </cell>
          <cell r="G6927" t="str">
            <v>BEDFORD, NH 03110-6747</v>
          </cell>
          <cell r="J6927" t="str">
            <v>BEDFORD</v>
          </cell>
          <cell r="K6927" t="str">
            <v>NH</v>
          </cell>
          <cell r="L6927" t="str">
            <v>03110-6747</v>
          </cell>
          <cell r="M6927">
            <v>0</v>
          </cell>
          <cell r="N6927">
            <v>0</v>
          </cell>
        </row>
        <row r="6928">
          <cell r="A6928">
            <v>66012211</v>
          </cell>
          <cell r="B6928" t="str">
            <v>Y</v>
          </cell>
          <cell r="C6928" t="str">
            <v>NE66012211</v>
          </cell>
          <cell r="D6928" t="str">
            <v>FIRST LIGHT COMMUNITY MIDWIVES</v>
          </cell>
          <cell r="E6928" t="str">
            <v>FIRST</v>
          </cell>
          <cell r="F6928" t="str">
            <v>243 HIGH ST</v>
          </cell>
          <cell r="G6928" t="str">
            <v>BELFAST, ME 04915</v>
          </cell>
          <cell r="J6928" t="str">
            <v>BELFAST</v>
          </cell>
          <cell r="K6928" t="str">
            <v>ME</v>
          </cell>
          <cell r="L6928">
            <v>4915</v>
          </cell>
          <cell r="M6928">
            <v>44.421300000000002</v>
          </cell>
          <cell r="N6928">
            <v>-69.004099999999994</v>
          </cell>
        </row>
        <row r="6929">
          <cell r="A6929">
            <v>66012212</v>
          </cell>
          <cell r="B6929" t="str">
            <v>Y</v>
          </cell>
          <cell r="C6929" t="str">
            <v>NE66012212</v>
          </cell>
          <cell r="D6929" t="str">
            <v>QUEST DIAGNOSTICS-WORCESTER</v>
          </cell>
          <cell r="E6929" t="str">
            <v>QUEST DIAGNOSTICS</v>
          </cell>
          <cell r="F6929" t="str">
            <v>19 TACOMA ST</v>
          </cell>
          <cell r="G6929" t="str">
            <v>WORCESTER, MA 01605-3516</v>
          </cell>
          <cell r="J6929" t="str">
            <v>WORCESTER</v>
          </cell>
          <cell r="K6929" t="str">
            <v>MA</v>
          </cell>
          <cell r="L6929" t="str">
            <v>01605-3516</v>
          </cell>
          <cell r="N6929">
            <v>0</v>
          </cell>
        </row>
        <row r="6930">
          <cell r="A6930">
            <v>66012213</v>
          </cell>
          <cell r="B6930" t="str">
            <v>Y</v>
          </cell>
          <cell r="C6930" t="str">
            <v>NE66012213</v>
          </cell>
          <cell r="D6930" t="str">
            <v>CARL FULWILER, MD</v>
          </cell>
          <cell r="E6930" t="str">
            <v>FULWILER CARL</v>
          </cell>
          <cell r="F6930" t="str">
            <v>300 W MAIN ST</v>
          </cell>
          <cell r="G6930" t="str">
            <v>NORTHBOROUGH, MA 01532-2132</v>
          </cell>
          <cell r="J6930" t="str">
            <v>NORTHBOROUGH</v>
          </cell>
          <cell r="K6930" t="str">
            <v>MA</v>
          </cell>
          <cell r="L6930" t="str">
            <v>01532-2132</v>
          </cell>
          <cell r="N6930">
            <v>0</v>
          </cell>
        </row>
        <row r="6931">
          <cell r="A6931">
            <v>66012214</v>
          </cell>
          <cell r="B6931" t="str">
            <v>Y</v>
          </cell>
          <cell r="C6931" t="str">
            <v>NE66012214</v>
          </cell>
          <cell r="D6931" t="str">
            <v>QUAD MED-BRIGGS H&amp;W-CAM</v>
          </cell>
          <cell r="E6931" t="str">
            <v>QUAD</v>
          </cell>
          <cell r="F6931" t="str">
            <v>80 LONG POND RD</v>
          </cell>
          <cell r="G6931" t="str">
            <v>PLYMOUTH, MA 02360-2606</v>
          </cell>
          <cell r="J6931" t="str">
            <v>PLYMOUTH</v>
          </cell>
          <cell r="K6931" t="str">
            <v>MA</v>
          </cell>
          <cell r="L6931" t="str">
            <v>02360-2606</v>
          </cell>
          <cell r="N6931">
            <v>0</v>
          </cell>
        </row>
        <row r="6932">
          <cell r="A6932">
            <v>66012215</v>
          </cell>
          <cell r="B6932" t="str">
            <v>N</v>
          </cell>
          <cell r="C6932" t="str">
            <v>NE66012215</v>
          </cell>
          <cell r="D6932" t="str">
            <v>QUAD MED-BRIGGS H&amp;W-CAM</v>
          </cell>
          <cell r="E6932" t="str">
            <v>QUAD (TERM)</v>
          </cell>
          <cell r="F6932" t="str">
            <v>80 LONG POND RD</v>
          </cell>
          <cell r="G6932" t="str">
            <v>PLYMOUTH, MA 02360-2606</v>
          </cell>
          <cell r="J6932" t="str">
            <v>PLYMOUTH</v>
          </cell>
          <cell r="K6932" t="str">
            <v>MA</v>
          </cell>
          <cell r="L6932" t="str">
            <v>02360-2606</v>
          </cell>
          <cell r="N6932">
            <v>0</v>
          </cell>
        </row>
        <row r="6933">
          <cell r="A6933">
            <v>66012216</v>
          </cell>
          <cell r="B6933" t="str">
            <v>Y</v>
          </cell>
          <cell r="C6933" t="str">
            <v>NE66012216</v>
          </cell>
          <cell r="D6933" t="str">
            <v>TRI RIVER FAM HLTH-PEDRIATRICS</v>
          </cell>
          <cell r="E6933" t="str">
            <v>TRI RIVER</v>
          </cell>
          <cell r="F6933" t="str">
            <v>281 E HARTFORD AVE</v>
          </cell>
          <cell r="G6933" t="str">
            <v>UXBRIDGE, MA 01569-1278</v>
          </cell>
          <cell r="J6933" t="str">
            <v>UXBRIDGE</v>
          </cell>
          <cell r="K6933" t="str">
            <v>MA</v>
          </cell>
          <cell r="L6933" t="str">
            <v>01569-1278</v>
          </cell>
          <cell r="N6933">
            <v>0</v>
          </cell>
        </row>
        <row r="6934">
          <cell r="A6934">
            <v>66012217</v>
          </cell>
          <cell r="B6934" t="str">
            <v>Y</v>
          </cell>
          <cell r="C6934" t="str">
            <v>NE66012217</v>
          </cell>
          <cell r="D6934" t="str">
            <v>MAUREEN COOK, M.D.</v>
          </cell>
          <cell r="E6934" t="str">
            <v>COOK, MAUREEN MD</v>
          </cell>
          <cell r="F6934" t="str">
            <v>22 MILL ST STE 207</v>
          </cell>
          <cell r="G6934" t="str">
            <v>ARLINGTON, MA 02476-4738</v>
          </cell>
          <cell r="J6934" t="str">
            <v>ARLINGTON</v>
          </cell>
          <cell r="K6934" t="str">
            <v>MA</v>
          </cell>
          <cell r="L6934" t="str">
            <v>02476-4738</v>
          </cell>
          <cell r="M6934">
            <v>0</v>
          </cell>
          <cell r="N6934">
            <v>0</v>
          </cell>
        </row>
        <row r="6935">
          <cell r="A6935">
            <v>66012218</v>
          </cell>
          <cell r="B6935" t="str">
            <v>Y</v>
          </cell>
          <cell r="C6935" t="str">
            <v>NE66012218</v>
          </cell>
          <cell r="D6935" t="str">
            <v>TRI RIVER FAM HLTH CENTER- IM</v>
          </cell>
          <cell r="E6935" t="str">
            <v>TRI RIVER</v>
          </cell>
          <cell r="F6935" t="str">
            <v>281 E HARTFORD AVE</v>
          </cell>
          <cell r="G6935" t="str">
            <v>UXBRIDGE, MA 01569-1278</v>
          </cell>
          <cell r="J6935" t="str">
            <v>UXBRIDGE</v>
          </cell>
          <cell r="K6935" t="str">
            <v>MA</v>
          </cell>
          <cell r="L6935" t="str">
            <v>01569-1278</v>
          </cell>
          <cell r="M6935">
            <v>0</v>
          </cell>
          <cell r="N6935">
            <v>0</v>
          </cell>
        </row>
        <row r="6936">
          <cell r="A6936">
            <v>66012219</v>
          </cell>
          <cell r="B6936" t="str">
            <v>Y</v>
          </cell>
          <cell r="C6936" t="str">
            <v>NE66012219</v>
          </cell>
          <cell r="D6936" t="str">
            <v>HFH-SMG STEWARD EXPRESS-SALEM</v>
          </cell>
          <cell r="E6936" t="str">
            <v>HFH-SMG STEWARD EXPRESS</v>
          </cell>
          <cell r="F6936" t="str">
            <v>7 STILES RD STE 105</v>
          </cell>
          <cell r="G6936" t="str">
            <v>SALEM, NH 03079-4881</v>
          </cell>
          <cell r="J6936" t="str">
            <v>SALEM</v>
          </cell>
          <cell r="K6936" t="str">
            <v>NH</v>
          </cell>
          <cell r="L6936" t="str">
            <v>03079-4881</v>
          </cell>
          <cell r="M6936">
            <v>0</v>
          </cell>
          <cell r="N6936">
            <v>0</v>
          </cell>
        </row>
        <row r="6937">
          <cell r="A6937">
            <v>66012220</v>
          </cell>
          <cell r="B6937" t="str">
            <v>Y</v>
          </cell>
          <cell r="C6937" t="str">
            <v>NE66012220</v>
          </cell>
          <cell r="D6937" t="str">
            <v>HFH_SMG STEWARD EXPRS-METHUEN</v>
          </cell>
          <cell r="E6937" t="str">
            <v>HFH_SMG STEWARD EXPRS</v>
          </cell>
          <cell r="F6937" t="str">
            <v>380R MERRIMACK ST FL 1</v>
          </cell>
          <cell r="G6937" t="str">
            <v>METHUEN, MA 01844-5802</v>
          </cell>
          <cell r="J6937" t="str">
            <v>METHUEN</v>
          </cell>
          <cell r="K6937" t="str">
            <v>MA</v>
          </cell>
          <cell r="L6937" t="str">
            <v>01844-5802</v>
          </cell>
          <cell r="N6937">
            <v>0</v>
          </cell>
        </row>
        <row r="6938">
          <cell r="A6938">
            <v>66012221</v>
          </cell>
          <cell r="B6938" t="str">
            <v>Y</v>
          </cell>
          <cell r="C6938" t="str">
            <v>NE66012221</v>
          </cell>
          <cell r="D6938" t="str">
            <v>UMASS MEMORIAL ANTICOAG CLINIC</v>
          </cell>
          <cell r="E6938" t="str">
            <v>UMASS</v>
          </cell>
          <cell r="F6938" t="str">
            <v>33 KENDALL ST</v>
          </cell>
          <cell r="G6938" t="str">
            <v>WORCESTER, MA 01605-2726</v>
          </cell>
          <cell r="J6938" t="str">
            <v>WORCESTER</v>
          </cell>
          <cell r="K6938" t="str">
            <v>MA</v>
          </cell>
          <cell r="L6938" t="str">
            <v>01605-2726</v>
          </cell>
          <cell r="M6938">
            <v>0</v>
          </cell>
          <cell r="N6938">
            <v>0</v>
          </cell>
        </row>
        <row r="6939">
          <cell r="A6939">
            <v>66012222</v>
          </cell>
          <cell r="B6939" t="str">
            <v>N</v>
          </cell>
          <cell r="C6939" t="str">
            <v>NE66012222</v>
          </cell>
          <cell r="D6939" t="str">
            <v>FATHALLA MASHALI, M.D.- COPY</v>
          </cell>
          <cell r="E6939" t="str">
            <v>MASHALI</v>
          </cell>
          <cell r="F6939" t="str">
            <v>153 PINE ST</v>
          </cell>
          <cell r="G6939" t="str">
            <v>DOVER, MA 02030-2431</v>
          </cell>
          <cell r="J6939" t="str">
            <v>DOVER</v>
          </cell>
          <cell r="K6939" t="str">
            <v>MA</v>
          </cell>
          <cell r="L6939" t="str">
            <v>02030-2431</v>
          </cell>
          <cell r="N6939">
            <v>0</v>
          </cell>
        </row>
        <row r="6940">
          <cell r="A6940">
            <v>66012223</v>
          </cell>
          <cell r="B6940" t="str">
            <v>Y</v>
          </cell>
          <cell r="C6940" t="str">
            <v>NE66012223</v>
          </cell>
          <cell r="D6940" t="str">
            <v>COOLIDGE CORNER PEDIATRICS</v>
          </cell>
          <cell r="E6940" t="str">
            <v xml:space="preserve">CARE360 25         </v>
          </cell>
          <cell r="F6940" t="str">
            <v>209 HARVARD ST STE 407</v>
          </cell>
          <cell r="G6940" t="str">
            <v>BROOKLINE, MA 02446-5005</v>
          </cell>
          <cell r="J6940" t="str">
            <v>BROOKLINE</v>
          </cell>
          <cell r="K6940" t="str">
            <v>MA</v>
          </cell>
          <cell r="L6940" t="str">
            <v>02446-5005</v>
          </cell>
          <cell r="M6940">
            <v>0</v>
          </cell>
          <cell r="N6940">
            <v>0</v>
          </cell>
        </row>
        <row r="6941">
          <cell r="A6941">
            <v>66012225</v>
          </cell>
          <cell r="B6941" t="str">
            <v>Y</v>
          </cell>
          <cell r="C6941" t="str">
            <v>NE66012225</v>
          </cell>
          <cell r="D6941" t="str">
            <v>BEAUMONT NORTHBOROUGH-EMPLOYEE</v>
          </cell>
          <cell r="E6941" t="str">
            <v>UMASS</v>
          </cell>
          <cell r="F6941" t="str">
            <v>283 WEST ST</v>
          </cell>
          <cell r="G6941" t="str">
            <v>NORTHBOROUGH, MA 01532-1222</v>
          </cell>
          <cell r="J6941" t="str">
            <v>NORTHBOROUGH</v>
          </cell>
          <cell r="K6941" t="str">
            <v>MA</v>
          </cell>
          <cell r="L6941" t="str">
            <v>01532-1222</v>
          </cell>
          <cell r="N6941">
            <v>0</v>
          </cell>
        </row>
        <row r="6942">
          <cell r="A6942">
            <v>66012226</v>
          </cell>
          <cell r="B6942" t="str">
            <v>N</v>
          </cell>
          <cell r="C6942" t="str">
            <v>NE66012226</v>
          </cell>
          <cell r="D6942" t="str">
            <v>BOSTON HC HOMELESS/ MCINNIS</v>
          </cell>
          <cell r="E6942" t="str">
            <v>BOSTON</v>
          </cell>
          <cell r="F6942" t="str">
            <v>SECURITY DESK</v>
          </cell>
          <cell r="G6942" t="str">
            <v>780 ALBANY ST FL 1</v>
          </cell>
          <cell r="H6942" t="str">
            <v>BOSTON, MA 02118-2524</v>
          </cell>
          <cell r="J6942" t="str">
            <v>BOSTON</v>
          </cell>
          <cell r="K6942" t="str">
            <v>MA</v>
          </cell>
          <cell r="L6942" t="str">
            <v>02118-2524</v>
          </cell>
          <cell r="N6942">
            <v>0</v>
          </cell>
        </row>
        <row r="6943">
          <cell r="A6943">
            <v>66012227</v>
          </cell>
          <cell r="B6943" t="str">
            <v>N</v>
          </cell>
          <cell r="C6943" t="str">
            <v>NE66012227</v>
          </cell>
          <cell r="D6943" t="str">
            <v>BOSTON HC HOMELESS/ SHATTUCK</v>
          </cell>
          <cell r="E6943" t="str">
            <v>BOSTON</v>
          </cell>
          <cell r="F6943" t="str">
            <v>170 MORTON ST, CLINIC</v>
          </cell>
          <cell r="G6943" t="str">
            <v>BOSTON, MA 02130</v>
          </cell>
          <cell r="J6943" t="str">
            <v>BOSTON</v>
          </cell>
          <cell r="K6943" t="str">
            <v>MA</v>
          </cell>
          <cell r="L6943">
            <v>2130</v>
          </cell>
          <cell r="M6943">
            <v>42.311399999999999</v>
          </cell>
          <cell r="N6943">
            <v>-71.111500000000007</v>
          </cell>
        </row>
        <row r="6944">
          <cell r="A6944">
            <v>66012228</v>
          </cell>
          <cell r="B6944" t="str">
            <v>N</v>
          </cell>
          <cell r="C6944" t="str">
            <v>NE66012228</v>
          </cell>
          <cell r="D6944" t="str">
            <v>BOSTON HC HOMELESS/ LONG ISLAN</v>
          </cell>
          <cell r="E6944" t="str">
            <v>BOSTON</v>
          </cell>
          <cell r="F6944" t="str">
            <v>TOBIN BLDG, LONG ISLAND</v>
          </cell>
          <cell r="G6944" t="str">
            <v xml:space="preserve">BOSTON HARBOR, MA </v>
          </cell>
          <cell r="J6944" t="str">
            <v>BOSTON HARBOR</v>
          </cell>
          <cell r="K6944" t="str">
            <v>MA</v>
          </cell>
          <cell r="N6944">
            <v>0</v>
          </cell>
        </row>
        <row r="6945">
          <cell r="A6945">
            <v>66012229</v>
          </cell>
          <cell r="B6945" t="str">
            <v>N</v>
          </cell>
          <cell r="C6945" t="str">
            <v>NE66012229</v>
          </cell>
          <cell r="D6945" t="str">
            <v>BOSTON HC HOMELESS/PINE ST INN</v>
          </cell>
          <cell r="E6945" t="str">
            <v>BOSTON</v>
          </cell>
          <cell r="F6945" t="str">
            <v>MEN'S CLINIC</v>
          </cell>
          <cell r="G6945" t="str">
            <v>444 HARRISON AVE</v>
          </cell>
          <cell r="H6945" t="str">
            <v>BOSTON, MA 02118-2404</v>
          </cell>
          <cell r="J6945" t="str">
            <v>BOSTON</v>
          </cell>
          <cell r="K6945" t="str">
            <v>MA</v>
          </cell>
          <cell r="L6945" t="str">
            <v>02118-2404</v>
          </cell>
          <cell r="N6945">
            <v>0</v>
          </cell>
        </row>
        <row r="6946">
          <cell r="A6946">
            <v>66012230</v>
          </cell>
          <cell r="B6946" t="str">
            <v>N</v>
          </cell>
          <cell r="C6946" t="str">
            <v>NE66012230</v>
          </cell>
          <cell r="D6946" t="str">
            <v>BOSTON HC HOMELESS - SUFFOLK</v>
          </cell>
          <cell r="E6946" t="str">
            <v>BOSTON</v>
          </cell>
          <cell r="F6946" t="str">
            <v>EIGHTH POLE CLINIC TRAILER</v>
          </cell>
          <cell r="G6946" t="str">
            <v>111 WALDEMAR AVE</v>
          </cell>
          <cell r="H6946" t="str">
            <v>BOSTON, MA 02128-1035</v>
          </cell>
          <cell r="J6946" t="str">
            <v>BOSTON</v>
          </cell>
          <cell r="K6946" t="str">
            <v>MA</v>
          </cell>
          <cell r="L6946" t="str">
            <v>02128-1035</v>
          </cell>
          <cell r="N6946">
            <v>0</v>
          </cell>
        </row>
        <row r="6947">
          <cell r="A6947">
            <v>66012231</v>
          </cell>
          <cell r="B6947" t="str">
            <v>N</v>
          </cell>
          <cell r="C6947" t="str">
            <v>NE66012231</v>
          </cell>
          <cell r="D6947" t="str">
            <v>BOSTON HC HOMELESS/ NEVHC</v>
          </cell>
          <cell r="E6947" t="str">
            <v>BOSTON</v>
          </cell>
          <cell r="F6947" t="str">
            <v>17 COURT ST, 4TH MED CLINIC</v>
          </cell>
          <cell r="G6947" t="str">
            <v>BOSTON, MA 02108</v>
          </cell>
          <cell r="J6947" t="str">
            <v>BOSTON</v>
          </cell>
          <cell r="K6947" t="str">
            <v>MA</v>
          </cell>
          <cell r="L6947">
            <v>2108</v>
          </cell>
          <cell r="M6947">
            <v>42.357700000000001</v>
          </cell>
          <cell r="N6947">
            <v>-71.064899999999994</v>
          </cell>
        </row>
        <row r="6948">
          <cell r="A6948">
            <v>66012232</v>
          </cell>
          <cell r="B6948" t="str">
            <v>N</v>
          </cell>
          <cell r="C6948" t="str">
            <v>NE66012232</v>
          </cell>
          <cell r="D6948" t="str">
            <v>BOSTON HC HOMELESS/ ST FRANCIS</v>
          </cell>
          <cell r="E6948" t="str">
            <v>BOSTON</v>
          </cell>
          <cell r="F6948" t="str">
            <v>39 BOYLSTON ST</v>
          </cell>
          <cell r="G6948" t="str">
            <v>BOSTON, MA 02116-4702</v>
          </cell>
          <cell r="J6948" t="str">
            <v>BOSTON</v>
          </cell>
          <cell r="K6948" t="str">
            <v>MA</v>
          </cell>
          <cell r="L6948" t="str">
            <v>02116-4702</v>
          </cell>
          <cell r="N6948">
            <v>0</v>
          </cell>
        </row>
        <row r="6949">
          <cell r="A6949">
            <v>66012233</v>
          </cell>
          <cell r="B6949" t="str">
            <v>Y</v>
          </cell>
          <cell r="C6949" t="str">
            <v>NE66012233</v>
          </cell>
          <cell r="D6949" t="str">
            <v>SPIROS MITSOPOULOS, M.D.</v>
          </cell>
          <cell r="E6949" t="str">
            <v>SPIROS</v>
          </cell>
          <cell r="F6949" t="str">
            <v>445 CYPRESS ST UNIT 9</v>
          </cell>
          <cell r="G6949" t="str">
            <v>MANCHESTER, NH 03103-3600</v>
          </cell>
          <cell r="J6949" t="str">
            <v>MANCHESTER</v>
          </cell>
          <cell r="K6949" t="str">
            <v>NH</v>
          </cell>
          <cell r="L6949" t="str">
            <v>03103-3600</v>
          </cell>
          <cell r="M6949">
            <v>0</v>
          </cell>
          <cell r="N6949">
            <v>0</v>
          </cell>
        </row>
        <row r="6950">
          <cell r="A6950">
            <v>66012234</v>
          </cell>
          <cell r="B6950" t="str">
            <v>Y</v>
          </cell>
          <cell r="C6950" t="str">
            <v>NE66012234</v>
          </cell>
          <cell r="D6950" t="str">
            <v>BETH ISRAEL DECO HEALTH CARE</v>
          </cell>
          <cell r="E6950" t="str">
            <v>BETH ISREAL</v>
          </cell>
          <cell r="F6950" t="str">
            <v>109 ANDREW AVE STE 101</v>
          </cell>
          <cell r="G6950" t="str">
            <v>WAYLAND, MA 01778-3027</v>
          </cell>
          <cell r="J6950" t="str">
            <v>WAYLAND</v>
          </cell>
          <cell r="K6950" t="str">
            <v>MA</v>
          </cell>
          <cell r="L6950" t="str">
            <v>01778-3027</v>
          </cell>
          <cell r="M6950">
            <v>0</v>
          </cell>
          <cell r="N6950">
            <v>0</v>
          </cell>
        </row>
        <row r="6951">
          <cell r="A6951">
            <v>66012235</v>
          </cell>
          <cell r="B6951" t="str">
            <v>Y</v>
          </cell>
          <cell r="C6951" t="str">
            <v>NE66012235</v>
          </cell>
          <cell r="D6951" t="str">
            <v>OCULAR IMM &amp; UVEITIS FOUNDATIO</v>
          </cell>
          <cell r="E6951" t="str">
            <v>MERSI</v>
          </cell>
          <cell r="F6951" t="str">
            <v>5 CAMBRIDGE CTR STE 8</v>
          </cell>
          <cell r="G6951" t="str">
            <v>CAMBRIDGE, MA 02142-1493</v>
          </cell>
          <cell r="J6951" t="str">
            <v>CAMBRIDGE</v>
          </cell>
          <cell r="K6951" t="str">
            <v>MA</v>
          </cell>
          <cell r="L6951" t="str">
            <v>02142-1493</v>
          </cell>
          <cell r="N6951">
            <v>0</v>
          </cell>
        </row>
        <row r="6952">
          <cell r="A6952">
            <v>66012236</v>
          </cell>
          <cell r="B6952" t="str">
            <v>Y</v>
          </cell>
          <cell r="C6952" t="str">
            <v>NE66012236</v>
          </cell>
          <cell r="D6952" t="str">
            <v>VIBHA SHARMA, MD</v>
          </cell>
          <cell r="E6952" t="str">
            <v>UMASS</v>
          </cell>
          <cell r="F6952" t="str">
            <v>157 UNION ST</v>
          </cell>
          <cell r="G6952" t="str">
            <v>MARLBOROUGH, MA 01752-1228</v>
          </cell>
          <cell r="J6952" t="str">
            <v>MARLBOROUGH</v>
          </cell>
          <cell r="K6952" t="str">
            <v>MA</v>
          </cell>
          <cell r="L6952" t="str">
            <v>01752-1228</v>
          </cell>
          <cell r="N6952">
            <v>0</v>
          </cell>
        </row>
        <row r="6953">
          <cell r="A6953">
            <v>66012237</v>
          </cell>
          <cell r="B6953" t="str">
            <v>Y</v>
          </cell>
          <cell r="C6953" t="str">
            <v>NE66012237</v>
          </cell>
          <cell r="D6953" t="str">
            <v>JEFFREY KLEIMAN, M.D.</v>
          </cell>
          <cell r="E6953" t="str">
            <v>KLEIMAN</v>
          </cell>
          <cell r="F6953" t="str">
            <v>32 S MAIN ST</v>
          </cell>
          <cell r="G6953" t="str">
            <v>RANDOLPH, MA 02368-4835</v>
          </cell>
          <cell r="J6953" t="str">
            <v>RANDOLPH</v>
          </cell>
          <cell r="K6953" t="str">
            <v>MA</v>
          </cell>
          <cell r="L6953" t="str">
            <v>02368-4835</v>
          </cell>
          <cell r="M6953">
            <v>0</v>
          </cell>
          <cell r="N6953">
            <v>0</v>
          </cell>
        </row>
        <row r="6954">
          <cell r="A6954">
            <v>66012238</v>
          </cell>
          <cell r="B6954" t="str">
            <v>Y</v>
          </cell>
          <cell r="C6954" t="str">
            <v>NE66012238</v>
          </cell>
          <cell r="D6954" t="str">
            <v>WOONSOCKET URGENT CARE</v>
          </cell>
          <cell r="E6954" t="str">
            <v>WOONSOCKET</v>
          </cell>
          <cell r="F6954" t="str">
            <v>25 JOHN CUMMINGS WAY</v>
          </cell>
          <cell r="G6954" t="str">
            <v>WOONSOCKET, RI 02895</v>
          </cell>
          <cell r="J6954" t="str">
            <v>WOONSOCKET</v>
          </cell>
          <cell r="K6954" t="str">
            <v>RI</v>
          </cell>
          <cell r="L6954">
            <v>2895</v>
          </cell>
          <cell r="M6954">
            <v>42.001199999999997</v>
          </cell>
          <cell r="N6954">
            <v>-71.503900000000002</v>
          </cell>
        </row>
        <row r="6955">
          <cell r="A6955">
            <v>66012239</v>
          </cell>
          <cell r="B6955" t="str">
            <v>Y</v>
          </cell>
          <cell r="C6955" t="str">
            <v>NE66012239</v>
          </cell>
          <cell r="D6955" t="str">
            <v>GEORGE BOURGANOS MD</v>
          </cell>
          <cell r="E6955" t="str">
            <v>GEORGE BOURGANOS</v>
          </cell>
          <cell r="F6955" t="str">
            <v>35 WELLS ST CHAMPION BUILDING</v>
          </cell>
          <cell r="G6955" t="str">
            <v>WESTERLY, RI 02891</v>
          </cell>
          <cell r="J6955" t="str">
            <v>WESTERLY</v>
          </cell>
          <cell r="K6955" t="str">
            <v>RI</v>
          </cell>
          <cell r="L6955">
            <v>2891</v>
          </cell>
          <cell r="M6955">
            <v>41.3583</v>
          </cell>
          <cell r="N6955">
            <v>-71.807900000000004</v>
          </cell>
        </row>
        <row r="6956">
          <cell r="A6956">
            <v>66012240</v>
          </cell>
          <cell r="B6956" t="str">
            <v>Y</v>
          </cell>
          <cell r="C6956" t="str">
            <v>NE66012240</v>
          </cell>
          <cell r="D6956" t="str">
            <v>WESTERLY TRAVEL MEDICINE</v>
          </cell>
          <cell r="E6956" t="str">
            <v>WESTERLY</v>
          </cell>
          <cell r="F6956" t="str">
            <v>45 WELLS ST</v>
          </cell>
          <cell r="G6956" t="str">
            <v>WESTERLY, RI 02891-2961</v>
          </cell>
          <cell r="J6956" t="str">
            <v>WESTERLY</v>
          </cell>
          <cell r="K6956" t="str">
            <v>RI</v>
          </cell>
          <cell r="L6956" t="str">
            <v>02891-2961</v>
          </cell>
          <cell r="N6956">
            <v>0</v>
          </cell>
        </row>
        <row r="6957">
          <cell r="A6957">
            <v>66012241</v>
          </cell>
          <cell r="B6957" t="str">
            <v>Y</v>
          </cell>
          <cell r="C6957" t="str">
            <v>NE66012241</v>
          </cell>
          <cell r="D6957" t="str">
            <v>CHAMPION UROLOGY LTD</v>
          </cell>
          <cell r="E6957" t="str">
            <v>CHAMPION</v>
          </cell>
          <cell r="F6957" t="str">
            <v>35 WELLS ST</v>
          </cell>
          <cell r="G6957" t="str">
            <v>WESTERLY, RI 02891-2922</v>
          </cell>
          <cell r="J6957" t="str">
            <v>WESTERLY</v>
          </cell>
          <cell r="K6957" t="str">
            <v>RI</v>
          </cell>
          <cell r="L6957" t="str">
            <v>02891-2922</v>
          </cell>
          <cell r="M6957">
            <v>0</v>
          </cell>
          <cell r="N6957">
            <v>0</v>
          </cell>
        </row>
        <row r="6958">
          <cell r="A6958">
            <v>66012242</v>
          </cell>
          <cell r="B6958" t="str">
            <v>Y</v>
          </cell>
          <cell r="C6958" t="str">
            <v>NE66012242</v>
          </cell>
          <cell r="D6958" t="str">
            <v>VARUNA TULI, MD LLC</v>
          </cell>
          <cell r="E6958" t="str">
            <v>TULI, VARUNA MD</v>
          </cell>
          <cell r="F6958" t="str">
            <v>32 SOUTH ST STE 200</v>
          </cell>
          <cell r="G6958" t="str">
            <v>WALTHAM, MA 02453-3555</v>
          </cell>
          <cell r="J6958" t="str">
            <v>WALTHAM</v>
          </cell>
          <cell r="K6958" t="str">
            <v>MA</v>
          </cell>
          <cell r="L6958" t="str">
            <v>02453-3555</v>
          </cell>
          <cell r="N6958">
            <v>0</v>
          </cell>
        </row>
        <row r="6959">
          <cell r="A6959">
            <v>66012243</v>
          </cell>
          <cell r="B6959" t="str">
            <v>Y</v>
          </cell>
          <cell r="C6959" t="str">
            <v>NE66012243</v>
          </cell>
          <cell r="D6959" t="str">
            <v>MELROSE FAMILY CHIROPRACTIC</v>
          </cell>
          <cell r="E6959" t="str">
            <v>MELROSE FAM CHIROPRACTIC</v>
          </cell>
          <cell r="F6959" t="str">
            <v>653 MAIN ST</v>
          </cell>
          <cell r="G6959" t="str">
            <v>MELROSE, MA 02176-3101</v>
          </cell>
          <cell r="J6959" t="str">
            <v>MELROSE</v>
          </cell>
          <cell r="K6959" t="str">
            <v>MA</v>
          </cell>
          <cell r="L6959" t="str">
            <v>02176-3101</v>
          </cell>
          <cell r="N6959">
            <v>0</v>
          </cell>
        </row>
        <row r="6960">
          <cell r="A6960">
            <v>66012244</v>
          </cell>
          <cell r="B6960" t="str">
            <v>Y</v>
          </cell>
          <cell r="C6960" t="str">
            <v>NE66012244</v>
          </cell>
          <cell r="D6960" t="str">
            <v>REBECCA VANASSE MD-ONC/HEME</v>
          </cell>
          <cell r="E6960" t="str">
            <v>REBECCA VANASSE</v>
          </cell>
          <cell r="F6960" t="str">
            <v>11 WELLS ST STE 5</v>
          </cell>
          <cell r="G6960" t="str">
            <v>WESTERLY, RI 02891-2998</v>
          </cell>
          <cell r="J6960" t="str">
            <v>WESTERLY</v>
          </cell>
          <cell r="K6960" t="str">
            <v>RI</v>
          </cell>
          <cell r="L6960" t="str">
            <v>02891-2998</v>
          </cell>
          <cell r="M6960">
            <v>0</v>
          </cell>
          <cell r="N6960">
            <v>0</v>
          </cell>
        </row>
        <row r="6961">
          <cell r="A6961">
            <v>66012245</v>
          </cell>
          <cell r="B6961" t="str">
            <v>N</v>
          </cell>
          <cell r="C6961" t="str">
            <v>NE66012245</v>
          </cell>
          <cell r="D6961" t="str">
            <v>EMERALD PHYSICIAN SERVICES-LOG</v>
          </cell>
          <cell r="E6961" t="str">
            <v>EMERALD</v>
          </cell>
          <cell r="F6961" t="str">
            <v>1421 ORLEANS RD</v>
          </cell>
          <cell r="G6961" t="str">
            <v>HARWICH, MA 02645-2148</v>
          </cell>
          <cell r="J6961" t="str">
            <v>HARWICH</v>
          </cell>
          <cell r="K6961" t="str">
            <v>MA</v>
          </cell>
          <cell r="L6961" t="str">
            <v>02645-2148</v>
          </cell>
          <cell r="N6961">
            <v>0</v>
          </cell>
        </row>
        <row r="6962">
          <cell r="A6962">
            <v>66012246</v>
          </cell>
          <cell r="B6962" t="str">
            <v>Y</v>
          </cell>
          <cell r="C6962" t="str">
            <v>NE66012246</v>
          </cell>
          <cell r="D6962" t="str">
            <v>EDSELL C BERNADO MD</v>
          </cell>
          <cell r="E6962" t="str">
            <v>EDSELL</v>
          </cell>
          <cell r="F6962" t="str">
            <v>46 WELLS ST</v>
          </cell>
          <cell r="G6962" t="str">
            <v>WESTERLY, RI 02891-2924</v>
          </cell>
          <cell r="J6962" t="str">
            <v>WESTERLY</v>
          </cell>
          <cell r="K6962" t="str">
            <v>RI</v>
          </cell>
          <cell r="L6962" t="str">
            <v>02891-2924</v>
          </cell>
          <cell r="M6962">
            <v>0</v>
          </cell>
          <cell r="N6962">
            <v>0</v>
          </cell>
        </row>
        <row r="6963">
          <cell r="A6963">
            <v>66012247</v>
          </cell>
          <cell r="B6963" t="str">
            <v>Y</v>
          </cell>
          <cell r="C6963" t="str">
            <v>NE66012247</v>
          </cell>
          <cell r="D6963" t="str">
            <v>SEASIDE INTERNAL MEDICINE INC</v>
          </cell>
          <cell r="E6963" t="str">
            <v>SEASIDE</v>
          </cell>
          <cell r="F6963" t="str">
            <v>85 BEACH ST</v>
          </cell>
          <cell r="G6963" t="str">
            <v>WESTERLY, RI 02891-2717</v>
          </cell>
          <cell r="J6963" t="str">
            <v>WESTERLY</v>
          </cell>
          <cell r="K6963" t="str">
            <v>RI</v>
          </cell>
          <cell r="L6963" t="str">
            <v>02891-2717</v>
          </cell>
          <cell r="M6963">
            <v>0</v>
          </cell>
          <cell r="N6963">
            <v>0</v>
          </cell>
        </row>
        <row r="6964">
          <cell r="A6964">
            <v>66012249</v>
          </cell>
          <cell r="B6964" t="str">
            <v>Y</v>
          </cell>
          <cell r="C6964" t="str">
            <v>NE66012249</v>
          </cell>
          <cell r="D6964" t="str">
            <v>CAPE COD PLASTIC&amp;HAND SURG-MAS</v>
          </cell>
          <cell r="E6964" t="str">
            <v>CAPE COD</v>
          </cell>
          <cell r="F6964" t="str">
            <v>160 FALMOUTH RD</v>
          </cell>
          <cell r="G6964" t="str">
            <v>MASHPEE, MA 02649-2652</v>
          </cell>
          <cell r="J6964" t="str">
            <v>MASHPEE</v>
          </cell>
          <cell r="K6964" t="str">
            <v>MA</v>
          </cell>
          <cell r="L6964" t="str">
            <v>02649-2652</v>
          </cell>
          <cell r="N6964">
            <v>0</v>
          </cell>
        </row>
        <row r="6965">
          <cell r="A6965">
            <v>66012250</v>
          </cell>
          <cell r="B6965" t="str">
            <v>Y</v>
          </cell>
          <cell r="C6965" t="str">
            <v>NE66012250</v>
          </cell>
          <cell r="D6965" t="str">
            <v>MFM - FLETCHER ALLEN</v>
          </cell>
          <cell r="E6965" t="str">
            <v>MFM</v>
          </cell>
          <cell r="F6965" t="str">
            <v>111 COLCHESTER AVE # 4</v>
          </cell>
          <cell r="G6965" t="str">
            <v>BURLINGTON, VT 05401-1473</v>
          </cell>
          <cell r="J6965" t="str">
            <v>BURLINGTON</v>
          </cell>
          <cell r="K6965" t="str">
            <v>VT</v>
          </cell>
          <cell r="L6965" t="str">
            <v>05401-1473</v>
          </cell>
          <cell r="N6965">
            <v>0</v>
          </cell>
        </row>
        <row r="6966">
          <cell r="A6966">
            <v>66012251</v>
          </cell>
          <cell r="B6966" t="str">
            <v>Y</v>
          </cell>
          <cell r="C6966" t="str">
            <v>NE66012251</v>
          </cell>
          <cell r="D6966" t="str">
            <v>JOSEPH GIANCASPRO MD</v>
          </cell>
          <cell r="E6966" t="str">
            <v>JOSEPH</v>
          </cell>
          <cell r="F6966" t="str">
            <v>81 BEACH ST</v>
          </cell>
          <cell r="G6966" t="str">
            <v>WESTERLY, RI 02891-2784</v>
          </cell>
          <cell r="J6966" t="str">
            <v>WESTERLY</v>
          </cell>
          <cell r="K6966" t="str">
            <v>RI</v>
          </cell>
          <cell r="L6966" t="str">
            <v>02891-2784</v>
          </cell>
          <cell r="M6966">
            <v>0</v>
          </cell>
          <cell r="N6966">
            <v>0</v>
          </cell>
        </row>
        <row r="6967">
          <cell r="A6967">
            <v>66012252</v>
          </cell>
          <cell r="B6967" t="str">
            <v>Y</v>
          </cell>
          <cell r="C6967" t="str">
            <v>NE66012252</v>
          </cell>
          <cell r="D6967" t="str">
            <v>MENTAL HC OF GREATER MANCHESTE</v>
          </cell>
          <cell r="E6967" t="str">
            <v>MENTAL HEALTH</v>
          </cell>
          <cell r="F6967" t="str">
            <v>1555 ELM ST</v>
          </cell>
          <cell r="G6967" t="str">
            <v>MANCHESTER, NH 03101-1203</v>
          </cell>
          <cell r="J6967" t="str">
            <v>MANCHESTER</v>
          </cell>
          <cell r="K6967" t="str">
            <v>NH</v>
          </cell>
          <cell r="L6967" t="str">
            <v>03101-1203</v>
          </cell>
          <cell r="N6967">
            <v>0</v>
          </cell>
        </row>
        <row r="6968">
          <cell r="A6968">
            <v>66012253</v>
          </cell>
          <cell r="B6968" t="str">
            <v>Y</v>
          </cell>
          <cell r="C6968" t="str">
            <v>NE66012253</v>
          </cell>
          <cell r="D6968" t="str">
            <v>NEW LIFE MIDWIFERY SERVICE</v>
          </cell>
          <cell r="E6968" t="str">
            <v>NEW LIFE</v>
          </cell>
          <cell r="F6968" t="str">
            <v>124 WINONA RD</v>
          </cell>
          <cell r="G6968" t="str">
            <v>MEREDITH, NH 03253-6009</v>
          </cell>
          <cell r="J6968" t="str">
            <v>MEREDITH</v>
          </cell>
          <cell r="K6968" t="str">
            <v>NH</v>
          </cell>
          <cell r="L6968" t="str">
            <v>03253-6009</v>
          </cell>
          <cell r="N6968">
            <v>0</v>
          </cell>
        </row>
        <row r="6969">
          <cell r="A6969">
            <v>66012254</v>
          </cell>
          <cell r="B6969" t="str">
            <v>Y</v>
          </cell>
          <cell r="C6969" t="str">
            <v>NE66012254</v>
          </cell>
          <cell r="D6969" t="str">
            <v>IORA HEALTH AT CARPENTER'S CTR</v>
          </cell>
          <cell r="E6969" t="str">
            <v>IORA HEALTH</v>
          </cell>
          <cell r="F6969" t="str">
            <v>750 DORCHESTER AVE</v>
          </cell>
          <cell r="G6969" t="str">
            <v>BOSTON, MA 02125-1132</v>
          </cell>
          <cell r="J6969" t="str">
            <v>BOSTON</v>
          </cell>
          <cell r="K6969" t="str">
            <v>MA</v>
          </cell>
          <cell r="L6969" t="str">
            <v>02125-1132</v>
          </cell>
          <cell r="M6969">
            <v>0</v>
          </cell>
          <cell r="N6969">
            <v>0</v>
          </cell>
        </row>
        <row r="6970">
          <cell r="A6970">
            <v>66012255</v>
          </cell>
          <cell r="B6970" t="str">
            <v>Y</v>
          </cell>
          <cell r="C6970" t="str">
            <v>NE66012255</v>
          </cell>
          <cell r="D6970" t="str">
            <v>PLYMOUTH BAY UROLOGY</v>
          </cell>
          <cell r="E6970" t="str">
            <v>PLYMOUTH</v>
          </cell>
          <cell r="F6970" t="str">
            <v>51 OBERY ST</v>
          </cell>
          <cell r="G6970" t="str">
            <v>PLYMOUTH, MA 02360-2129</v>
          </cell>
          <cell r="J6970" t="str">
            <v>PLYMOUTH</v>
          </cell>
          <cell r="K6970" t="str">
            <v>MA</v>
          </cell>
          <cell r="L6970" t="str">
            <v>02360-2129</v>
          </cell>
          <cell r="M6970">
            <v>0</v>
          </cell>
          <cell r="N6970">
            <v>0</v>
          </cell>
        </row>
        <row r="6971">
          <cell r="A6971">
            <v>66012256</v>
          </cell>
          <cell r="B6971" t="str">
            <v>Y</v>
          </cell>
          <cell r="C6971" t="str">
            <v>NE66012256</v>
          </cell>
          <cell r="D6971" t="str">
            <v>ORGANOGENESIS - HUC</v>
          </cell>
          <cell r="E6971" t="str">
            <v>ORGANOGENESIS</v>
          </cell>
          <cell r="F6971" t="str">
            <v>THE BIRTHPLACE</v>
          </cell>
          <cell r="G6971" t="str">
            <v>275 SANDWICH ST</v>
          </cell>
          <cell r="H6971" t="str">
            <v>PLYMOUTH, MA 02360-2183</v>
          </cell>
          <cell r="J6971" t="str">
            <v>PLYMOUTH</v>
          </cell>
          <cell r="K6971" t="str">
            <v>MA</v>
          </cell>
          <cell r="L6971" t="str">
            <v>02360-2183</v>
          </cell>
          <cell r="N6971">
            <v>0</v>
          </cell>
        </row>
        <row r="6972">
          <cell r="A6972">
            <v>66012257</v>
          </cell>
          <cell r="B6972" t="str">
            <v>N</v>
          </cell>
          <cell r="C6972" t="str">
            <v>NE66012257</v>
          </cell>
          <cell r="D6972" t="str">
            <v>MAINE HEALTHINFO NET</v>
          </cell>
          <cell r="E6972" t="str">
            <v>MAINE</v>
          </cell>
          <cell r="F6972" t="str">
            <v>125 PRESUMPSCOT ST UNIT 8</v>
          </cell>
          <cell r="G6972" t="str">
            <v>PORTLAND, ME 04103-5225</v>
          </cell>
          <cell r="J6972" t="str">
            <v>PORTLAND</v>
          </cell>
          <cell r="K6972" t="str">
            <v>ME</v>
          </cell>
          <cell r="L6972" t="str">
            <v>04103-5225</v>
          </cell>
          <cell r="N6972">
            <v>0</v>
          </cell>
        </row>
        <row r="6973">
          <cell r="A6973">
            <v>66012258</v>
          </cell>
          <cell r="B6973" t="str">
            <v>Y</v>
          </cell>
          <cell r="C6973" t="str">
            <v>NE66012258</v>
          </cell>
          <cell r="D6973" t="str">
            <v>WHITTIER ST HC - REFUGEE</v>
          </cell>
          <cell r="E6973" t="str">
            <v>UMASS</v>
          </cell>
          <cell r="F6973" t="str">
            <v>1290 TREMONT ST</v>
          </cell>
          <cell r="G6973" t="str">
            <v>ROXBURY, MA 02120-3432</v>
          </cell>
          <cell r="J6973" t="str">
            <v>ROXBURY</v>
          </cell>
          <cell r="K6973" t="str">
            <v>MA</v>
          </cell>
          <cell r="L6973" t="str">
            <v>02120-3432</v>
          </cell>
          <cell r="N6973">
            <v>0</v>
          </cell>
        </row>
        <row r="6974">
          <cell r="A6974">
            <v>66012259</v>
          </cell>
          <cell r="B6974" t="str">
            <v>Y</v>
          </cell>
          <cell r="C6974" t="str">
            <v>NE66012259</v>
          </cell>
          <cell r="D6974" t="str">
            <v>WHITTIER ST HC - CB</v>
          </cell>
          <cell r="E6974" t="str">
            <v>UMASS</v>
          </cell>
          <cell r="F6974" t="str">
            <v>1290 TREMONT ST</v>
          </cell>
          <cell r="G6974" t="str">
            <v>ROXBURY, MA 02120-3432</v>
          </cell>
          <cell r="J6974" t="str">
            <v>ROXBURY</v>
          </cell>
          <cell r="K6974" t="str">
            <v>MA</v>
          </cell>
          <cell r="L6974" t="str">
            <v>02120-3432</v>
          </cell>
          <cell r="N6974">
            <v>0</v>
          </cell>
        </row>
        <row r="6975">
          <cell r="A6975">
            <v>66012260</v>
          </cell>
          <cell r="B6975" t="str">
            <v>N</v>
          </cell>
          <cell r="C6975" t="str">
            <v>NE66012260</v>
          </cell>
          <cell r="D6975" t="str">
            <v>STEPHEN SALLOWAY MD</v>
          </cell>
          <cell r="E6975" t="str">
            <v>STEPHEN SALLOWAY (TERM)</v>
          </cell>
          <cell r="F6975" t="str">
            <v>ROOM 167 WELD</v>
          </cell>
          <cell r="G6975" t="str">
            <v>345 BLACKSTONE BLVD</v>
          </cell>
          <cell r="H6975" t="str">
            <v>PROVIDENCE, RI 02906</v>
          </cell>
          <cell r="J6975" t="str">
            <v>PROVIDENCE</v>
          </cell>
          <cell r="K6975" t="str">
            <v>RI</v>
          </cell>
          <cell r="L6975">
            <v>2906</v>
          </cell>
          <cell r="M6975">
            <v>41.836799999999997</v>
          </cell>
          <cell r="N6975">
            <v>-71.394900000000007</v>
          </cell>
        </row>
        <row r="6976">
          <cell r="A6976">
            <v>66012261</v>
          </cell>
          <cell r="B6976" t="str">
            <v>Y</v>
          </cell>
          <cell r="C6976" t="str">
            <v>NE66012261</v>
          </cell>
          <cell r="D6976" t="str">
            <v>ARA SADANIANTZ MD</v>
          </cell>
          <cell r="E6976" t="str">
            <v>ARA SADANIANTZ</v>
          </cell>
          <cell r="F6976" t="str">
            <v>1 RANDALL SQ STE 305</v>
          </cell>
          <cell r="G6976" t="str">
            <v>PROVIDENCE, RI 02904-2774</v>
          </cell>
          <cell r="J6976" t="str">
            <v>PROVIDENCE</v>
          </cell>
          <cell r="K6976" t="str">
            <v>RI</v>
          </cell>
          <cell r="L6976" t="str">
            <v>02904-2774</v>
          </cell>
          <cell r="M6976">
            <v>0</v>
          </cell>
          <cell r="N6976">
            <v>0</v>
          </cell>
        </row>
        <row r="6977">
          <cell r="A6977">
            <v>66012262</v>
          </cell>
          <cell r="B6977" t="str">
            <v>Y</v>
          </cell>
          <cell r="C6977" t="str">
            <v>NE66012262</v>
          </cell>
          <cell r="D6977" t="str">
            <v>JOHN CAVA MD</v>
          </cell>
          <cell r="E6977" t="str">
            <v>CAVA JOHN</v>
          </cell>
          <cell r="F6977" t="str">
            <v>1 RANDALL SQ STE 307</v>
          </cell>
          <cell r="G6977" t="str">
            <v>PROVIDENCE, RI 02904-2774</v>
          </cell>
          <cell r="J6977" t="str">
            <v>PROVIDENCE</v>
          </cell>
          <cell r="K6977" t="str">
            <v>RI</v>
          </cell>
          <cell r="L6977" t="str">
            <v>02904-2774</v>
          </cell>
          <cell r="N6977">
            <v>0</v>
          </cell>
        </row>
        <row r="6978">
          <cell r="A6978">
            <v>66012263</v>
          </cell>
          <cell r="B6978" t="str">
            <v>Y</v>
          </cell>
          <cell r="C6978" t="str">
            <v>NE66012263</v>
          </cell>
          <cell r="D6978" t="str">
            <v>RICHER WELLNESS MD</v>
          </cell>
          <cell r="E6978" t="str">
            <v>RICHER</v>
          </cell>
          <cell r="F6978" t="str">
            <v>895 ROUTE 103</v>
          </cell>
          <cell r="G6978" t="str">
            <v>NEWBURY, NH 03255-5803</v>
          </cell>
          <cell r="J6978" t="str">
            <v>NEWBURY</v>
          </cell>
          <cell r="K6978" t="str">
            <v>NH</v>
          </cell>
          <cell r="L6978" t="str">
            <v>03255-5803</v>
          </cell>
          <cell r="N6978">
            <v>0</v>
          </cell>
        </row>
        <row r="6979">
          <cell r="A6979">
            <v>66012264</v>
          </cell>
          <cell r="B6979" t="str">
            <v>Y</v>
          </cell>
          <cell r="C6979" t="str">
            <v>NE66012264</v>
          </cell>
          <cell r="D6979" t="str">
            <v>NEMRA GENENTECH GB28688</v>
          </cell>
          <cell r="E6979" t="str">
            <v>NEMRA</v>
          </cell>
          <cell r="F6979" t="str">
            <v>49 STATE RD</v>
          </cell>
          <cell r="G6979" t="str">
            <v>NORTH DARTMOUTH, MA 02747-3322</v>
          </cell>
          <cell r="J6979" t="str">
            <v>NORTH DARTMOUTH</v>
          </cell>
          <cell r="K6979" t="str">
            <v>MA</v>
          </cell>
          <cell r="L6979" t="str">
            <v>02747-3322</v>
          </cell>
          <cell r="N6979">
            <v>0</v>
          </cell>
        </row>
        <row r="6980">
          <cell r="A6980">
            <v>66012265</v>
          </cell>
          <cell r="B6980" t="str">
            <v>Y</v>
          </cell>
          <cell r="C6980" t="str">
            <v>NE66012265</v>
          </cell>
          <cell r="D6980" t="str">
            <v>NORRIS COTTON CANCER CENTER</v>
          </cell>
          <cell r="E6980" t="str">
            <v>NORRIS</v>
          </cell>
          <cell r="F6980" t="str">
            <v>590 COURT ST</v>
          </cell>
          <cell r="G6980" t="str">
            <v>KEENE, NH 03431-1719</v>
          </cell>
          <cell r="J6980" t="str">
            <v>KEENE</v>
          </cell>
          <cell r="K6980" t="str">
            <v>NH</v>
          </cell>
          <cell r="L6980" t="str">
            <v>03431-1719</v>
          </cell>
          <cell r="M6980">
            <v>0</v>
          </cell>
          <cell r="N6980">
            <v>0</v>
          </cell>
        </row>
        <row r="6981">
          <cell r="A6981">
            <v>66012266</v>
          </cell>
          <cell r="B6981" t="str">
            <v>Y</v>
          </cell>
          <cell r="C6981" t="str">
            <v>NE66012266</v>
          </cell>
          <cell r="D6981" t="str">
            <v>KWENDE SMITH DPM</v>
          </cell>
          <cell r="E6981" t="str">
            <v>KWENDE SMITH</v>
          </cell>
          <cell r="F6981" t="str">
            <v>87 WASHINGTON ST</v>
          </cell>
          <cell r="G6981" t="str">
            <v>TAUNTON, MA 02780-2429</v>
          </cell>
          <cell r="J6981" t="str">
            <v>TAUNTON</v>
          </cell>
          <cell r="K6981" t="str">
            <v>MA</v>
          </cell>
          <cell r="L6981" t="str">
            <v>02780-2429</v>
          </cell>
          <cell r="M6981">
            <v>0</v>
          </cell>
          <cell r="N6981">
            <v>0</v>
          </cell>
        </row>
        <row r="6982">
          <cell r="A6982">
            <v>66012267</v>
          </cell>
          <cell r="B6982" t="str">
            <v>Y</v>
          </cell>
          <cell r="C6982" t="str">
            <v>NE66012267</v>
          </cell>
          <cell r="D6982" t="str">
            <v>NEW ENGLAND THERAPY</v>
          </cell>
          <cell r="E6982" t="str">
            <v>NE THERAPY</v>
          </cell>
          <cell r="F6982" t="str">
            <v>60 AUSTIN ST STE 102A</v>
          </cell>
          <cell r="G6982" t="str">
            <v>NEWTONVILLE, MA 02460-1857</v>
          </cell>
          <cell r="J6982" t="str">
            <v>NEWTONVILLE</v>
          </cell>
          <cell r="K6982" t="str">
            <v>MA</v>
          </cell>
          <cell r="L6982" t="str">
            <v>02460-1857</v>
          </cell>
          <cell r="M6982">
            <v>0</v>
          </cell>
          <cell r="N6982">
            <v>0</v>
          </cell>
        </row>
        <row r="6983">
          <cell r="A6983">
            <v>66012268</v>
          </cell>
          <cell r="B6983" t="str">
            <v>Y</v>
          </cell>
          <cell r="C6983" t="str">
            <v>NE66012268</v>
          </cell>
          <cell r="D6983" t="str">
            <v>BAYSTATE ENDOCRIN &amp; DIABETES</v>
          </cell>
          <cell r="E6983" t="str">
            <v>BAYSTATE ENDO &amp; DIABETES</v>
          </cell>
          <cell r="F6983" t="str">
            <v>3300 MAIN ST STE 3A</v>
          </cell>
          <cell r="G6983" t="str">
            <v>SPRINGFIELD, MA 01199-1002</v>
          </cell>
          <cell r="J6983" t="str">
            <v>SPRINGFIELD</v>
          </cell>
          <cell r="K6983" t="str">
            <v>MA</v>
          </cell>
          <cell r="L6983" t="str">
            <v>01199-1002</v>
          </cell>
          <cell r="M6983">
            <v>0</v>
          </cell>
          <cell r="N6983">
            <v>0</v>
          </cell>
        </row>
        <row r="6984">
          <cell r="A6984">
            <v>66012269</v>
          </cell>
          <cell r="B6984" t="str">
            <v>Y</v>
          </cell>
          <cell r="C6984" t="str">
            <v>NE66012269</v>
          </cell>
          <cell r="D6984" t="str">
            <v>ACTIVMED PRACTICES &amp; RESEARCH</v>
          </cell>
          <cell r="E6984" t="str">
            <v>ACTIVMED</v>
          </cell>
          <cell r="F6984" t="str">
            <v>2299 WOODBURY AVE 2ND FLOOR</v>
          </cell>
          <cell r="G6984" t="str">
            <v>NEWINGTON, NH 03801-7854</v>
          </cell>
          <cell r="J6984" t="str">
            <v>NEWINGTON</v>
          </cell>
          <cell r="K6984" t="str">
            <v>NH</v>
          </cell>
          <cell r="L6984" t="str">
            <v>03801-7854</v>
          </cell>
          <cell r="N6984">
            <v>0</v>
          </cell>
        </row>
        <row r="6985">
          <cell r="A6985">
            <v>66012270</v>
          </cell>
          <cell r="B6985" t="str">
            <v>Y</v>
          </cell>
          <cell r="C6985" t="str">
            <v>NE66012270</v>
          </cell>
          <cell r="D6985" t="str">
            <v>DERMATOLOGY ASSOC OF CONCORD</v>
          </cell>
          <cell r="E6985" t="str">
            <v>DERMATOLOGY ASSOC OF CONC</v>
          </cell>
          <cell r="F6985" t="str">
            <v>111 LOUDON RD</v>
          </cell>
          <cell r="G6985" t="str">
            <v>CONCORD, NH 03301-5605</v>
          </cell>
          <cell r="J6985" t="str">
            <v>CONCORD</v>
          </cell>
          <cell r="K6985" t="str">
            <v>NH</v>
          </cell>
          <cell r="L6985" t="str">
            <v>03301-5605</v>
          </cell>
          <cell r="N6985">
            <v>0</v>
          </cell>
        </row>
        <row r="6986">
          <cell r="A6986">
            <v>66012271</v>
          </cell>
          <cell r="B6986" t="str">
            <v>Y</v>
          </cell>
          <cell r="C6986" t="str">
            <v>NE66012271</v>
          </cell>
          <cell r="D6986" t="str">
            <v>ORTHOPAEDIC ASSOCAITES OF MARL</v>
          </cell>
          <cell r="E6986" t="str">
            <v>UMASS</v>
          </cell>
          <cell r="F6986" t="str">
            <v>65 FREMONT ST OFC 1</v>
          </cell>
          <cell r="G6986" t="str">
            <v>MARLBOROUGH, MA 01752-1271</v>
          </cell>
          <cell r="J6986" t="str">
            <v>MARLBOROUGH</v>
          </cell>
          <cell r="K6986" t="str">
            <v>MA</v>
          </cell>
          <cell r="L6986" t="str">
            <v>01752-1271</v>
          </cell>
          <cell r="M6986">
            <v>0</v>
          </cell>
          <cell r="N6986">
            <v>0</v>
          </cell>
        </row>
        <row r="6987">
          <cell r="A6987">
            <v>66012272</v>
          </cell>
          <cell r="B6987" t="str">
            <v>Y</v>
          </cell>
          <cell r="C6987" t="str">
            <v>NE66012272</v>
          </cell>
          <cell r="D6987" t="str">
            <v>USM STUDENT HEALTH CENTER</v>
          </cell>
          <cell r="E6987" t="str">
            <v>UNIVERSITY</v>
          </cell>
          <cell r="F6987" t="str">
            <v>37 COLLEGE AVE</v>
          </cell>
          <cell r="G6987" t="str">
            <v>GORHAM, ME 04038-1032</v>
          </cell>
          <cell r="J6987" t="str">
            <v>GORHAM</v>
          </cell>
          <cell r="K6987" t="str">
            <v>ME</v>
          </cell>
          <cell r="L6987" t="str">
            <v>04038-1032</v>
          </cell>
          <cell r="M6987">
            <v>0</v>
          </cell>
          <cell r="N6987">
            <v>0</v>
          </cell>
        </row>
        <row r="6988">
          <cell r="A6988">
            <v>66012273</v>
          </cell>
          <cell r="B6988" t="str">
            <v>Y</v>
          </cell>
          <cell r="C6988" t="str">
            <v>NE66012273</v>
          </cell>
          <cell r="D6988" t="str">
            <v>SOUTH BAY MENTAL HEALTH MASHPE</v>
          </cell>
          <cell r="E6988" t="str">
            <v>SOUTH BAY</v>
          </cell>
          <cell r="F6988" t="str">
            <v>470 MAIN ST</v>
          </cell>
          <cell r="G6988" t="str">
            <v>MASHPEE, MA 02649-2047</v>
          </cell>
          <cell r="J6988" t="str">
            <v>MASHPEE</v>
          </cell>
          <cell r="K6988" t="str">
            <v>MA</v>
          </cell>
          <cell r="L6988" t="str">
            <v>02649-2047</v>
          </cell>
          <cell r="N6988">
            <v>0</v>
          </cell>
        </row>
        <row r="6989">
          <cell r="A6989">
            <v>66012274</v>
          </cell>
          <cell r="B6989" t="str">
            <v>Y</v>
          </cell>
          <cell r="C6989" t="str">
            <v>NE66012274</v>
          </cell>
          <cell r="D6989" t="str">
            <v>LI'S CLINIC</v>
          </cell>
          <cell r="E6989" t="str">
            <v>LI'S CLINIC XIANGYANG</v>
          </cell>
          <cell r="F6989" t="str">
            <v>229 E MAIN ST</v>
          </cell>
          <cell r="G6989" t="str">
            <v>MILFORD, MA 01757-2832</v>
          </cell>
          <cell r="J6989" t="str">
            <v>MILFORD</v>
          </cell>
          <cell r="K6989" t="str">
            <v>MA</v>
          </cell>
          <cell r="L6989" t="str">
            <v>01757-2832</v>
          </cell>
          <cell r="N6989">
            <v>0</v>
          </cell>
        </row>
        <row r="6990">
          <cell r="A6990">
            <v>66012275</v>
          </cell>
          <cell r="B6990" t="str">
            <v>Y</v>
          </cell>
          <cell r="C6990" t="str">
            <v>NE66012275</v>
          </cell>
          <cell r="D6990" t="str">
            <v>GATEWAY HEALTHCARE-ELMWOOD</v>
          </cell>
          <cell r="E6990" t="str">
            <v>GATEWAY</v>
          </cell>
          <cell r="F6990" t="str">
            <v>1471 ELMWOOD AVE</v>
          </cell>
          <cell r="G6990" t="str">
            <v>CRANSTON, RI 02910-3849</v>
          </cell>
          <cell r="J6990" t="str">
            <v>CRANSTON</v>
          </cell>
          <cell r="K6990" t="str">
            <v>RI</v>
          </cell>
          <cell r="L6990" t="str">
            <v>02910-3849</v>
          </cell>
          <cell r="M6990">
            <v>0</v>
          </cell>
          <cell r="N6990">
            <v>0</v>
          </cell>
        </row>
        <row r="6991">
          <cell r="A6991">
            <v>66012276</v>
          </cell>
          <cell r="B6991" t="str">
            <v>N</v>
          </cell>
          <cell r="C6991" t="str">
            <v>NE66012276</v>
          </cell>
          <cell r="D6991" t="str">
            <v>ST JOSEPH'S FAMILY- COPY ACCT</v>
          </cell>
          <cell r="E6991" t="str">
            <v>ST JOSEPH'S FAMILY MEDICA</v>
          </cell>
          <cell r="F6991" t="str">
            <v>460 AMHERST ST</v>
          </cell>
          <cell r="G6991" t="str">
            <v>NASHUA, NH 03063-1220</v>
          </cell>
          <cell r="J6991" t="str">
            <v>NASHUA</v>
          </cell>
          <cell r="K6991" t="str">
            <v>NH</v>
          </cell>
          <cell r="L6991" t="str">
            <v>03063-1220</v>
          </cell>
          <cell r="N6991">
            <v>0</v>
          </cell>
        </row>
        <row r="6992">
          <cell r="A6992">
            <v>66012277</v>
          </cell>
          <cell r="B6992" t="str">
            <v>Y</v>
          </cell>
          <cell r="C6992" t="str">
            <v>NE66012277</v>
          </cell>
          <cell r="D6992" t="str">
            <v>SLEEP HEALTH DIAGNOSTICS</v>
          </cell>
          <cell r="E6992" t="str">
            <v>SLEEP</v>
          </cell>
          <cell r="F6992" t="str">
            <v>200 BOSTON AVE STE 3000</v>
          </cell>
          <cell r="G6992" t="str">
            <v>MEDFORD, MA 02155-4261</v>
          </cell>
          <cell r="J6992" t="str">
            <v>MEDFORD</v>
          </cell>
          <cell r="K6992" t="str">
            <v>MA</v>
          </cell>
          <cell r="L6992" t="str">
            <v>02155-4261</v>
          </cell>
          <cell r="M6992">
            <v>0</v>
          </cell>
          <cell r="N6992">
            <v>0</v>
          </cell>
        </row>
        <row r="6993">
          <cell r="A6993">
            <v>66012278</v>
          </cell>
          <cell r="B6993" t="str">
            <v>Y</v>
          </cell>
          <cell r="C6993" t="str">
            <v>NE66012278</v>
          </cell>
          <cell r="D6993" t="str">
            <v>CLIFTON HOSTPICE SERVICES,LLC</v>
          </cell>
          <cell r="E6993" t="str">
            <v>CLIFTON</v>
          </cell>
          <cell r="F6993" t="str">
            <v>391 HANOVER ST</v>
          </cell>
          <cell r="G6993" t="str">
            <v>FALL RIVER, MA 02720-5432</v>
          </cell>
          <cell r="J6993" t="str">
            <v>FALL RIVER</v>
          </cell>
          <cell r="K6993" t="str">
            <v>MA</v>
          </cell>
          <cell r="L6993" t="str">
            <v>02720-5432</v>
          </cell>
          <cell r="M6993">
            <v>0</v>
          </cell>
          <cell r="N6993">
            <v>0</v>
          </cell>
        </row>
        <row r="6994">
          <cell r="A6994">
            <v>66014441</v>
          </cell>
          <cell r="B6994" t="str">
            <v>N</v>
          </cell>
          <cell r="C6994" t="str">
            <v>NE66014441</v>
          </cell>
          <cell r="D6994" t="str">
            <v>USE THIS ACCT# -  ENTRY ERROR</v>
          </cell>
          <cell r="E6994" t="str">
            <v>MERSI</v>
          </cell>
          <cell r="F6994" t="str">
            <v>5 CAMBRIDGE CTR STE 8</v>
          </cell>
          <cell r="G6994" t="str">
            <v>CAMBRIDGE, MA 02142-1493</v>
          </cell>
          <cell r="J6994" t="str">
            <v>CAMBRIDGE</v>
          </cell>
          <cell r="K6994" t="str">
            <v>MA</v>
          </cell>
          <cell r="L6994" t="str">
            <v>02142-1493</v>
          </cell>
          <cell r="N6994">
            <v>0</v>
          </cell>
        </row>
        <row r="6995">
          <cell r="A6995">
            <v>66018000</v>
          </cell>
          <cell r="B6995" t="str">
            <v>N</v>
          </cell>
          <cell r="C6995" t="str">
            <v>NE66018000</v>
          </cell>
          <cell r="D6995" t="str">
            <v>GREATER LAWRENCE FP LOGISTICS</v>
          </cell>
          <cell r="E6995" t="str">
            <v>LOGISTICS ONLY 66010086 (</v>
          </cell>
          <cell r="F6995" t="str">
            <v>1 GENERAL ST</v>
          </cell>
          <cell r="G6995" t="str">
            <v>LAWRENCE, MA 01841-2961</v>
          </cell>
          <cell r="J6995" t="str">
            <v>LAWRENCE</v>
          </cell>
          <cell r="K6995" t="str">
            <v>MA</v>
          </cell>
          <cell r="L6995" t="str">
            <v>01841-2961</v>
          </cell>
          <cell r="N6995">
            <v>0</v>
          </cell>
        </row>
        <row r="6996">
          <cell r="A6996">
            <v>66018015</v>
          </cell>
          <cell r="B6996" t="str">
            <v>N</v>
          </cell>
          <cell r="C6996" t="str">
            <v>NE66018015</v>
          </cell>
          <cell r="D6996" t="str">
            <v>EDELWEISS FAMILY PRACTICE</v>
          </cell>
          <cell r="E6996" t="str">
            <v>EDELWEISS FAMILY PRACTICE</v>
          </cell>
          <cell r="F6996" t="str">
            <v>1 ROUTE 236</v>
          </cell>
          <cell r="G6996" t="str">
            <v>KITTERY, ME 03904-5636</v>
          </cell>
          <cell r="J6996" t="str">
            <v>KITTERY</v>
          </cell>
          <cell r="K6996" t="str">
            <v>ME</v>
          </cell>
          <cell r="L6996" t="str">
            <v>03904-5636</v>
          </cell>
          <cell r="N6996">
            <v>0</v>
          </cell>
        </row>
        <row r="6997">
          <cell r="A6997">
            <v>66101433</v>
          </cell>
          <cell r="B6997" t="str">
            <v>Y</v>
          </cell>
          <cell r="C6997" t="str">
            <v>NE66101433</v>
          </cell>
          <cell r="D6997" t="str">
            <v>ANDOVER MENTAL HEALTH ASSOC.</v>
          </cell>
          <cell r="E6997" t="str">
            <v>ANDOVER (A)</v>
          </cell>
          <cell r="F6997" t="str">
            <v>1 ELM SQ</v>
          </cell>
          <cell r="G6997" t="str">
            <v>ANDOVER, MA 01810-3643</v>
          </cell>
          <cell r="J6997" t="str">
            <v>ANDOVER</v>
          </cell>
          <cell r="K6997" t="str">
            <v>MA</v>
          </cell>
          <cell r="L6997" t="str">
            <v>01810-3643</v>
          </cell>
          <cell r="M6997">
            <v>0</v>
          </cell>
          <cell r="N6997">
            <v>0</v>
          </cell>
        </row>
        <row r="6998">
          <cell r="A6998">
            <v>66666666</v>
          </cell>
          <cell r="B6998" t="str">
            <v>N</v>
          </cell>
          <cell r="C6998" t="str">
            <v>CAMWEBCL</v>
          </cell>
          <cell r="D6998" t="str">
            <v>CARE360 REPORTING CAMBRIDGE</v>
          </cell>
          <cell r="E6998" t="str">
            <v>CARE360 CAM REPORTING</v>
          </cell>
          <cell r="F6998" t="str">
            <v>415 MASSACHUSETTS AVE</v>
          </cell>
          <cell r="G6998" t="str">
            <v>CAMBRIDGE, MA 02139-4102</v>
          </cell>
          <cell r="J6998" t="str">
            <v>CAMBRIDGE</v>
          </cell>
          <cell r="K6998" t="str">
            <v>MA</v>
          </cell>
          <cell r="L6998" t="str">
            <v>02139-4102</v>
          </cell>
          <cell r="N6998">
            <v>0</v>
          </cell>
        </row>
        <row r="6999">
          <cell r="A6999">
            <v>66888888</v>
          </cell>
          <cell r="B6999" t="str">
            <v>N</v>
          </cell>
          <cell r="C6999" t="str">
            <v>NE566009407</v>
          </cell>
          <cell r="D6999" t="str">
            <v>******wrong account****</v>
          </cell>
          <cell r="E6999" t="str">
            <v>DRS FITTON &amp; O'CONNOR (TE</v>
          </cell>
          <cell r="F6999" t="str">
            <v>1030 PRESIDENT AVE</v>
          </cell>
          <cell r="G6999" t="str">
            <v>FALL RIVER, MA 02720-5923</v>
          </cell>
          <cell r="J6999" t="str">
            <v>FALL RIVER</v>
          </cell>
          <cell r="K6999" t="str">
            <v>MA</v>
          </cell>
          <cell r="L6999" t="str">
            <v>02720-5923</v>
          </cell>
          <cell r="N6999">
            <v>0</v>
          </cell>
        </row>
        <row r="7000">
          <cell r="A7000">
            <v>66999999</v>
          </cell>
          <cell r="B7000" t="str">
            <v>N</v>
          </cell>
          <cell r="C7000" t="str">
            <v>UROLOGICAL SPECIALTIES</v>
          </cell>
          <cell r="D7000" t="str">
            <v>UROLOGICAL SPECIALTIES OF N.E.</v>
          </cell>
          <cell r="E7000" t="str">
            <v>UROLOGICAL (TERM)</v>
          </cell>
          <cell r="F7000" t="str">
            <v>125 CURTIS ST # ST2</v>
          </cell>
          <cell r="G7000" t="str">
            <v>PROVIDENCE, RI 02909-3620</v>
          </cell>
          <cell r="J7000" t="str">
            <v>PROVIDENCE</v>
          </cell>
          <cell r="K7000" t="str">
            <v>RI</v>
          </cell>
          <cell r="L7000" t="str">
            <v>02909-3620</v>
          </cell>
          <cell r="N7000">
            <v>0</v>
          </cell>
        </row>
        <row r="7001">
          <cell r="A7001">
            <v>67000127</v>
          </cell>
          <cell r="B7001" t="str">
            <v>N</v>
          </cell>
          <cell r="C7001" t="str">
            <v>NE67000127</v>
          </cell>
          <cell r="D7001" t="str">
            <v>COPY TO BREWSTER MEDICAL ASSOC</v>
          </cell>
          <cell r="E7001" t="str">
            <v>BREWSTER (COPY TO)</v>
          </cell>
          <cell r="F7001" t="str">
            <v>20 GRANITE STATE CT</v>
          </cell>
          <cell r="G7001" t="str">
            <v>BREWSTER, MA 02631-2127</v>
          </cell>
          <cell r="J7001" t="str">
            <v>BREWSTER</v>
          </cell>
          <cell r="K7001" t="str">
            <v>MA</v>
          </cell>
          <cell r="L7001" t="str">
            <v>02631-2127</v>
          </cell>
          <cell r="N7001">
            <v>0</v>
          </cell>
        </row>
        <row r="7002">
          <cell r="A7002">
            <v>67000221</v>
          </cell>
          <cell r="B7002" t="str">
            <v>N</v>
          </cell>
          <cell r="C7002" t="str">
            <v>NE67000221</v>
          </cell>
          <cell r="D7002" t="str">
            <v>SOUTHBORO MEDICAL - COPY TO</v>
          </cell>
          <cell r="E7002" t="str">
            <v>SOTHBORO (C)</v>
          </cell>
          <cell r="F7002" t="str">
            <v>24 NEWTON ST</v>
          </cell>
          <cell r="G7002" t="str">
            <v>SOUTHBOROUGH, MA 01772-1215</v>
          </cell>
          <cell r="J7002" t="str">
            <v>SOUTHBOROUGH</v>
          </cell>
          <cell r="K7002" t="str">
            <v>MA</v>
          </cell>
          <cell r="L7002" t="str">
            <v>01772-1215</v>
          </cell>
          <cell r="N7002">
            <v>0</v>
          </cell>
        </row>
        <row r="7003">
          <cell r="A7003">
            <v>67000318</v>
          </cell>
          <cell r="B7003" t="str">
            <v>N</v>
          </cell>
          <cell r="C7003" t="str">
            <v>NE67000318</v>
          </cell>
          <cell r="D7003" t="str">
            <v>COPY TO BICKFORD HEALTH</v>
          </cell>
          <cell r="E7003" t="str">
            <v>BICKFORD HEALTH (COPY TO)</v>
          </cell>
          <cell r="F7003" t="str">
            <v>714 MAIN ST STE 706A</v>
          </cell>
          <cell r="G7003" t="str">
            <v>YARMOUTH PORT, MA 02675-2000</v>
          </cell>
          <cell r="J7003" t="str">
            <v>YARMOUTH PORT</v>
          </cell>
          <cell r="K7003" t="str">
            <v>MA</v>
          </cell>
          <cell r="L7003" t="str">
            <v>02675-2000</v>
          </cell>
          <cell r="N7003">
            <v>0</v>
          </cell>
        </row>
        <row r="7004">
          <cell r="A7004">
            <v>67000439</v>
          </cell>
          <cell r="B7004" t="str">
            <v>N</v>
          </cell>
          <cell r="C7004" t="str">
            <v>NE67000439</v>
          </cell>
          <cell r="D7004" t="str">
            <v>SCITUATE PEDIATRICS-COPY TO</v>
          </cell>
          <cell r="E7004" t="str">
            <v>SCITUATE (A)</v>
          </cell>
          <cell r="F7004" t="str">
            <v>10 NEW DRIFTWAY STE 201</v>
          </cell>
          <cell r="G7004" t="str">
            <v>SCITUATE, MA 02066-4546</v>
          </cell>
          <cell r="J7004" t="str">
            <v>SCITUATE</v>
          </cell>
          <cell r="K7004" t="str">
            <v>MA</v>
          </cell>
          <cell r="L7004" t="str">
            <v>02066-4546</v>
          </cell>
          <cell r="N7004">
            <v>0</v>
          </cell>
        </row>
        <row r="7005">
          <cell r="A7005">
            <v>67000473</v>
          </cell>
          <cell r="B7005" t="str">
            <v>N</v>
          </cell>
          <cell r="C7005" t="str">
            <v>NE67000473</v>
          </cell>
          <cell r="D7005" t="str">
            <v>JOHN E. MARKIS, M.D. -COPY ACC</v>
          </cell>
          <cell r="E7005" t="str">
            <v>MARKIS (D)</v>
          </cell>
          <cell r="F7005" t="str">
            <v>319 LONGWOOD AVE</v>
          </cell>
          <cell r="G7005" t="str">
            <v>BOSTON, MA 02115-5728</v>
          </cell>
          <cell r="J7005" t="str">
            <v>BOSTON</v>
          </cell>
          <cell r="K7005" t="str">
            <v>MA</v>
          </cell>
          <cell r="L7005" t="str">
            <v>02115-5728</v>
          </cell>
          <cell r="N7005">
            <v>0</v>
          </cell>
        </row>
        <row r="7006">
          <cell r="A7006">
            <v>67000645</v>
          </cell>
          <cell r="B7006" t="str">
            <v>N</v>
          </cell>
          <cell r="C7006" t="str">
            <v>NE67000645</v>
          </cell>
          <cell r="D7006" t="str">
            <v>FAMILY CARE ASSOC-COPY ACCT</v>
          </cell>
          <cell r="E7006" t="str">
            <v>FAMILY (A)</v>
          </cell>
          <cell r="F7006" t="str">
            <v>65 CENTRAL ST</v>
          </cell>
          <cell r="G7006" t="str">
            <v>GEORGETOWN, MA 01833-2425</v>
          </cell>
          <cell r="J7006" t="str">
            <v>GEORGETOWN</v>
          </cell>
          <cell r="K7006" t="str">
            <v>MA</v>
          </cell>
          <cell r="L7006" t="str">
            <v>01833-2425</v>
          </cell>
          <cell r="N7006">
            <v>0</v>
          </cell>
        </row>
        <row r="7007">
          <cell r="A7007">
            <v>67000658</v>
          </cell>
          <cell r="B7007" t="str">
            <v>N</v>
          </cell>
          <cell r="C7007" t="str">
            <v>NE67000658</v>
          </cell>
          <cell r="D7007" t="str">
            <v>BRIDGEWATER PEDIATRICS-COPY</v>
          </cell>
          <cell r="E7007" t="str">
            <v>BRIDGEWATER</v>
          </cell>
          <cell r="F7007" t="str">
            <v>1440 PLEASANT ST</v>
          </cell>
          <cell r="G7007" t="str">
            <v>BRIDGEWATER, MA 02324-1061</v>
          </cell>
          <cell r="J7007" t="str">
            <v>BRIDGEWATER</v>
          </cell>
          <cell r="K7007" t="str">
            <v>MA</v>
          </cell>
          <cell r="L7007" t="str">
            <v>02324-1061</v>
          </cell>
          <cell r="N7007">
            <v>0</v>
          </cell>
        </row>
        <row r="7008">
          <cell r="A7008">
            <v>67000721</v>
          </cell>
          <cell r="B7008" t="str">
            <v>N</v>
          </cell>
          <cell r="C7008" t="str">
            <v>NE67000721</v>
          </cell>
          <cell r="D7008" t="str">
            <v>HEALTHCARE SOUTH PC-COPY TO</v>
          </cell>
          <cell r="E7008" t="str">
            <v>HEALTHCARE (A)</v>
          </cell>
          <cell r="F7008" t="str">
            <v>700 CONGRESS ST STE 303</v>
          </cell>
          <cell r="G7008" t="str">
            <v>QUINCY, MA 02169-0909</v>
          </cell>
          <cell r="J7008" t="str">
            <v>QUINCY</v>
          </cell>
          <cell r="K7008" t="str">
            <v>MA</v>
          </cell>
          <cell r="L7008" t="str">
            <v>02169-0909</v>
          </cell>
          <cell r="N7008">
            <v>0</v>
          </cell>
        </row>
        <row r="7009">
          <cell r="A7009">
            <v>67000940</v>
          </cell>
          <cell r="B7009" t="str">
            <v>N</v>
          </cell>
          <cell r="C7009" t="str">
            <v>NE67000940</v>
          </cell>
          <cell r="D7009" t="str">
            <v>NICOLE BOUDREAU, M.D.-COPY TO</v>
          </cell>
          <cell r="E7009" t="str">
            <v>BOUDREAU</v>
          </cell>
          <cell r="F7009" t="str">
            <v>1180 BEACON ST</v>
          </cell>
          <cell r="G7009" t="str">
            <v>BROOKLINE, MA 02446-3885</v>
          </cell>
          <cell r="J7009" t="str">
            <v>BROOKLINE</v>
          </cell>
          <cell r="K7009" t="str">
            <v>MA</v>
          </cell>
          <cell r="L7009" t="str">
            <v>02446-3885</v>
          </cell>
          <cell r="N7009">
            <v>0</v>
          </cell>
        </row>
        <row r="7010">
          <cell r="A7010">
            <v>67001173</v>
          </cell>
          <cell r="B7010" t="str">
            <v>Y</v>
          </cell>
          <cell r="C7010" t="str">
            <v>NE67001173</v>
          </cell>
          <cell r="D7010" t="str">
            <v>MADISON AREA HEALTH- COPY TO</v>
          </cell>
          <cell r="E7010" t="str">
            <v>MADISON (C)</v>
          </cell>
          <cell r="F7010" t="str">
            <v>8 S MAIN ST</v>
          </cell>
          <cell r="G7010" t="str">
            <v>MADISON, ME 04950-4501</v>
          </cell>
          <cell r="J7010" t="str">
            <v>MADISON</v>
          </cell>
          <cell r="K7010" t="str">
            <v>ME</v>
          </cell>
          <cell r="L7010" t="str">
            <v>04950-4501</v>
          </cell>
          <cell r="N7010">
            <v>0</v>
          </cell>
        </row>
        <row r="7011">
          <cell r="A7011">
            <v>67002115</v>
          </cell>
          <cell r="B7011" t="str">
            <v>N</v>
          </cell>
          <cell r="C7011" t="str">
            <v>NE67002115</v>
          </cell>
          <cell r="D7011" t="str">
            <v>EVERGREEN FAMILY-COPY TO</v>
          </cell>
          <cell r="E7011" t="str">
            <v>EVERGREEN</v>
          </cell>
          <cell r="F7011" t="str">
            <v>28 PARK AVE</v>
          </cell>
          <cell r="G7011" t="str">
            <v>WILLISTON, VT 05495-9701</v>
          </cell>
          <cell r="J7011" t="str">
            <v>WILLISTON</v>
          </cell>
          <cell r="K7011" t="str">
            <v>VT</v>
          </cell>
          <cell r="L7011" t="str">
            <v>05495-9701</v>
          </cell>
          <cell r="N7011">
            <v>0</v>
          </cell>
        </row>
        <row r="7012">
          <cell r="A7012">
            <v>67003147</v>
          </cell>
          <cell r="B7012" t="str">
            <v>N</v>
          </cell>
          <cell r="C7012" t="str">
            <v>NE67003147</v>
          </cell>
          <cell r="D7012" t="str">
            <v>DR. GLEN BOMBARDIER (COPY TO)</v>
          </cell>
          <cell r="E7012" t="str">
            <v>BOMBARDIER (A)</v>
          </cell>
          <cell r="F7012" t="str">
            <v>10 HOSPITAL DR</v>
          </cell>
          <cell r="G7012" t="str">
            <v>HOLYOKE, MA 01040-6643</v>
          </cell>
          <cell r="J7012" t="str">
            <v>HOLYOKE</v>
          </cell>
          <cell r="K7012" t="str">
            <v>MA</v>
          </cell>
          <cell r="L7012" t="str">
            <v>01040-6643</v>
          </cell>
          <cell r="N7012">
            <v>0</v>
          </cell>
        </row>
        <row r="7013">
          <cell r="A7013">
            <v>67003187</v>
          </cell>
          <cell r="B7013" t="str">
            <v>N</v>
          </cell>
          <cell r="C7013" t="str">
            <v>NE67003187</v>
          </cell>
          <cell r="D7013" t="str">
            <v>BENTLEY UNIVERSITY - COPY TO</v>
          </cell>
          <cell r="E7013" t="str">
            <v>BENTLEY (A)</v>
          </cell>
          <cell r="F7013" t="str">
            <v>175 FOREST ST</v>
          </cell>
          <cell r="G7013" t="str">
            <v>WALTHAM, MA 02452-4713</v>
          </cell>
          <cell r="J7013" t="str">
            <v>WALTHAM</v>
          </cell>
          <cell r="K7013" t="str">
            <v>MA</v>
          </cell>
          <cell r="L7013" t="str">
            <v>02452-4713</v>
          </cell>
          <cell r="N7013">
            <v>0</v>
          </cell>
        </row>
        <row r="7014">
          <cell r="A7014">
            <v>67003354</v>
          </cell>
          <cell r="B7014" t="str">
            <v>N</v>
          </cell>
          <cell r="C7014" t="str">
            <v>NE67003354</v>
          </cell>
          <cell r="D7014" t="str">
            <v>TODD SHAPIRO, M.D.-COPY ACCT</v>
          </cell>
          <cell r="E7014" t="str">
            <v>SHAPIRO (A)</v>
          </cell>
          <cell r="F7014" t="str">
            <v>1 BROOKLINE PL STE 601</v>
          </cell>
          <cell r="G7014" t="str">
            <v>BROOKLINE, MA 02445-7277</v>
          </cell>
          <cell r="J7014" t="str">
            <v>BROOKLINE</v>
          </cell>
          <cell r="K7014" t="str">
            <v>MA</v>
          </cell>
          <cell r="L7014" t="str">
            <v>02445-7277</v>
          </cell>
          <cell r="N7014">
            <v>0</v>
          </cell>
        </row>
        <row r="7015">
          <cell r="A7015">
            <v>67003375</v>
          </cell>
          <cell r="B7015" t="str">
            <v>N</v>
          </cell>
          <cell r="C7015" t="str">
            <v>NE67003375</v>
          </cell>
          <cell r="D7015" t="str">
            <v>NASSER NABI, M.D. COPY TO</v>
          </cell>
          <cell r="E7015" t="str">
            <v>NABI (CML)</v>
          </cell>
          <cell r="F7015" t="str">
            <v>100 HIGHLAND ST STE 107</v>
          </cell>
          <cell r="G7015" t="str">
            <v>MILTON, MA 02186-3874</v>
          </cell>
          <cell r="J7015" t="str">
            <v>MILTON</v>
          </cell>
          <cell r="K7015" t="str">
            <v>MA</v>
          </cell>
          <cell r="L7015" t="str">
            <v>02186-3874</v>
          </cell>
          <cell r="N7015">
            <v>0</v>
          </cell>
        </row>
        <row r="7016">
          <cell r="A7016">
            <v>67003467</v>
          </cell>
          <cell r="B7016" t="str">
            <v>Y</v>
          </cell>
          <cell r="C7016" t="str">
            <v>NE67003467</v>
          </cell>
          <cell r="D7016" t="str">
            <v>SURRENDER SINGH, M.D. -COPY TO</v>
          </cell>
          <cell r="E7016" t="str">
            <v>SINGH (A)</v>
          </cell>
          <cell r="F7016" t="str">
            <v>1399 WASHINGTON ST</v>
          </cell>
          <cell r="G7016" t="str">
            <v>HANOVER, MA 02339-1653</v>
          </cell>
          <cell r="J7016" t="str">
            <v>HANOVER</v>
          </cell>
          <cell r="K7016" t="str">
            <v>MA</v>
          </cell>
          <cell r="L7016" t="str">
            <v>02339-1653</v>
          </cell>
          <cell r="N7016">
            <v>0</v>
          </cell>
        </row>
        <row r="7017">
          <cell r="A7017">
            <v>67003557</v>
          </cell>
          <cell r="B7017" t="str">
            <v>N</v>
          </cell>
          <cell r="C7017" t="str">
            <v>NE67003557</v>
          </cell>
          <cell r="D7017" t="str">
            <v>GEORGE F. GAGNE, M.D.</v>
          </cell>
          <cell r="E7017" t="str">
            <v>GAGNE (A)</v>
          </cell>
          <cell r="F7017" t="str">
            <v>481 BEDFORD ST</v>
          </cell>
          <cell r="G7017" t="str">
            <v>BRIDGEWATER, MA 02324-3152</v>
          </cell>
          <cell r="J7017" t="str">
            <v>BRIDGEWATER</v>
          </cell>
          <cell r="K7017" t="str">
            <v>MA</v>
          </cell>
          <cell r="L7017" t="str">
            <v>02324-3152</v>
          </cell>
          <cell r="N7017">
            <v>0</v>
          </cell>
        </row>
        <row r="7018">
          <cell r="A7018">
            <v>67003578</v>
          </cell>
          <cell r="B7018" t="str">
            <v>N</v>
          </cell>
          <cell r="C7018" t="str">
            <v>NE67003578</v>
          </cell>
          <cell r="D7018" t="str">
            <v>COHASSET FAMILY PRACTICE-COPY</v>
          </cell>
          <cell r="E7018" t="str">
            <v>COHASSET (A)</v>
          </cell>
          <cell r="F7018" t="str">
            <v>STE 301</v>
          </cell>
          <cell r="G7018" t="str">
            <v>223 CHIEF JUSTICE CUSHING HWY</v>
          </cell>
          <cell r="H7018" t="str">
            <v>COHASSET, MA 02025-1391</v>
          </cell>
          <cell r="J7018" t="str">
            <v>COHASSET</v>
          </cell>
          <cell r="K7018" t="str">
            <v>MA</v>
          </cell>
          <cell r="L7018" t="str">
            <v>02025-1391</v>
          </cell>
          <cell r="N7018">
            <v>0</v>
          </cell>
        </row>
        <row r="7019">
          <cell r="A7019">
            <v>67003611</v>
          </cell>
          <cell r="B7019" t="str">
            <v>N</v>
          </cell>
          <cell r="C7019" t="str">
            <v>NE67003611</v>
          </cell>
          <cell r="D7019" t="str">
            <v>GEORGE CUCHURAL, M.D. COPY TO</v>
          </cell>
          <cell r="E7019" t="str">
            <v>COPY TO ACCOUNT</v>
          </cell>
          <cell r="F7019" t="str">
            <v>851 MAIN ST</v>
          </cell>
          <cell r="G7019" t="str">
            <v>SOUTH WEYMOUTH, MA 02190-1612</v>
          </cell>
          <cell r="J7019" t="str">
            <v>SOUTH WEYMOUTH</v>
          </cell>
          <cell r="K7019" t="str">
            <v>MA</v>
          </cell>
          <cell r="L7019" t="str">
            <v>02190-1612</v>
          </cell>
          <cell r="N7019">
            <v>0</v>
          </cell>
        </row>
        <row r="7020">
          <cell r="A7020">
            <v>67003619</v>
          </cell>
          <cell r="B7020" t="str">
            <v>N</v>
          </cell>
          <cell r="C7020" t="str">
            <v>NE67003619</v>
          </cell>
          <cell r="D7020" t="str">
            <v>BARTLEY CILENTO, M.D.-COPY TO</v>
          </cell>
          <cell r="E7020" t="str">
            <v>CILENTO (A)</v>
          </cell>
          <cell r="F7020" t="str">
            <v>PO BOX 217</v>
          </cell>
          <cell r="G7020" t="str">
            <v>GREENBUSH, MA 02040-0217</v>
          </cell>
          <cell r="J7020" t="str">
            <v>GREENBUSH</v>
          </cell>
          <cell r="K7020" t="str">
            <v>MA</v>
          </cell>
          <cell r="L7020" t="str">
            <v>02040-0217</v>
          </cell>
          <cell r="N7020">
            <v>0</v>
          </cell>
        </row>
        <row r="7021">
          <cell r="A7021">
            <v>67003637</v>
          </cell>
          <cell r="B7021" t="str">
            <v>N</v>
          </cell>
          <cell r="C7021" t="str">
            <v>NE67003637</v>
          </cell>
          <cell r="D7021" t="str">
            <v>JEROME M. FEDERSCHNEIDER, M.D.</v>
          </cell>
          <cell r="E7021" t="str">
            <v>FEDERSCHNEIDER (A)</v>
          </cell>
          <cell r="F7021" t="str">
            <v>1 BROOKLINE PL STE 322</v>
          </cell>
          <cell r="G7021" t="str">
            <v>BROOKLINE, MA 02445-7237</v>
          </cell>
          <cell r="J7021" t="str">
            <v>BROOKLINE</v>
          </cell>
          <cell r="K7021" t="str">
            <v>MA</v>
          </cell>
          <cell r="L7021" t="str">
            <v>02445-7237</v>
          </cell>
          <cell r="N7021">
            <v>0</v>
          </cell>
        </row>
        <row r="7022">
          <cell r="A7022">
            <v>67003765</v>
          </cell>
          <cell r="B7022" t="str">
            <v>N</v>
          </cell>
          <cell r="C7022" t="str">
            <v>NE67003765</v>
          </cell>
          <cell r="D7022" t="str">
            <v>PHILLIPS ACADEMY- COPY TO</v>
          </cell>
          <cell r="E7022" t="str">
            <v>PHILLIPS</v>
          </cell>
          <cell r="F7022" t="str">
            <v>18R OLD CAMPUS RD</v>
          </cell>
          <cell r="G7022" t="str">
            <v>ANDOVER, MA 01810-4015</v>
          </cell>
          <cell r="J7022" t="str">
            <v>ANDOVER</v>
          </cell>
          <cell r="K7022" t="str">
            <v>MA</v>
          </cell>
          <cell r="L7022" t="str">
            <v>01810-4015</v>
          </cell>
          <cell r="N7022">
            <v>0</v>
          </cell>
        </row>
        <row r="7023">
          <cell r="A7023">
            <v>67003825</v>
          </cell>
          <cell r="B7023" t="str">
            <v>N</v>
          </cell>
          <cell r="C7023" t="str">
            <v>NE67003825</v>
          </cell>
          <cell r="D7023" t="str">
            <v>SOUTH SHORE PED ASSOC-COPY TO</v>
          </cell>
          <cell r="E7023" t="str">
            <v>SOUTH SHORE (A)</v>
          </cell>
          <cell r="F7023" t="str">
            <v>70 PLEASANT ST</v>
          </cell>
          <cell r="G7023" t="str">
            <v>SOUTH WEYMOUTH, MA 02190-2427</v>
          </cell>
          <cell r="J7023" t="str">
            <v>SOUTH WEYMOUTH</v>
          </cell>
          <cell r="K7023" t="str">
            <v>MA</v>
          </cell>
          <cell r="L7023" t="str">
            <v>02190-2427</v>
          </cell>
          <cell r="N7023">
            <v>0</v>
          </cell>
        </row>
        <row r="7024">
          <cell r="A7024">
            <v>67003850</v>
          </cell>
          <cell r="B7024" t="str">
            <v>N</v>
          </cell>
          <cell r="C7024" t="str">
            <v>NE67003850</v>
          </cell>
          <cell r="D7024" t="str">
            <v>COHASSET PEDIATRICS - COPY TO</v>
          </cell>
          <cell r="E7024" t="str">
            <v>COHASSET (A)</v>
          </cell>
          <cell r="F7024" t="str">
            <v>223 CHIEF JUSTICE CUSHING HWY</v>
          </cell>
          <cell r="G7024" t="str">
            <v>COHASSET, MA 02025-1391</v>
          </cell>
          <cell r="J7024" t="str">
            <v>COHASSET</v>
          </cell>
          <cell r="K7024" t="str">
            <v>MA</v>
          </cell>
          <cell r="L7024" t="str">
            <v>02025-1391</v>
          </cell>
          <cell r="N7024">
            <v>0</v>
          </cell>
        </row>
        <row r="7025">
          <cell r="A7025">
            <v>67004132</v>
          </cell>
          <cell r="B7025" t="str">
            <v>Y</v>
          </cell>
          <cell r="C7025" t="str">
            <v>NE67004132</v>
          </cell>
          <cell r="D7025" t="str">
            <v>SOUTH SHORE MIDWIFERY-COPY TO</v>
          </cell>
          <cell r="E7025" t="str">
            <v>SOUTH SHORE (A)</v>
          </cell>
          <cell r="F7025" t="str">
            <v>2100 WASHINGTON ST</v>
          </cell>
          <cell r="G7025" t="str">
            <v>HANOVER, MA 02339-1657</v>
          </cell>
          <cell r="J7025" t="str">
            <v>HANOVER</v>
          </cell>
          <cell r="K7025" t="str">
            <v>MA</v>
          </cell>
          <cell r="L7025" t="str">
            <v>02339-1657</v>
          </cell>
          <cell r="N7025">
            <v>0</v>
          </cell>
        </row>
        <row r="7026">
          <cell r="A7026">
            <v>67004171</v>
          </cell>
          <cell r="B7026" t="str">
            <v>N</v>
          </cell>
          <cell r="C7026" t="str">
            <v>NE67004171</v>
          </cell>
          <cell r="D7026" t="str">
            <v>BIDPO FRED KANTROWITZ MD OOB</v>
          </cell>
          <cell r="E7026" t="str">
            <v>KANTROWITZ MD FRED (D)</v>
          </cell>
          <cell r="F7026" t="str">
            <v>1101 BEACON ST STE 4</v>
          </cell>
          <cell r="G7026" t="str">
            <v>BROOKLINE, MA 02446-5587</v>
          </cell>
          <cell r="J7026" t="str">
            <v>BROOKLINE</v>
          </cell>
          <cell r="K7026" t="str">
            <v>MA</v>
          </cell>
          <cell r="L7026" t="str">
            <v>02446-5587</v>
          </cell>
          <cell r="N7026">
            <v>0</v>
          </cell>
        </row>
        <row r="7027">
          <cell r="A7027">
            <v>67004199</v>
          </cell>
          <cell r="B7027" t="str">
            <v>N</v>
          </cell>
          <cell r="C7027" t="str">
            <v>NE67004199</v>
          </cell>
          <cell r="D7027" t="str">
            <v>CROWN COLONY PEDS -COPY TO</v>
          </cell>
          <cell r="E7027" t="str">
            <v>CROWN COLONY (B)</v>
          </cell>
          <cell r="F7027" t="str">
            <v>500 CONGRESS ST STE 1F</v>
          </cell>
          <cell r="G7027" t="str">
            <v>QUINCY, MA 02169-0917</v>
          </cell>
          <cell r="J7027" t="str">
            <v>QUINCY</v>
          </cell>
          <cell r="K7027" t="str">
            <v>MA</v>
          </cell>
          <cell r="L7027" t="str">
            <v>02169-0917</v>
          </cell>
          <cell r="N7027">
            <v>0</v>
          </cell>
        </row>
        <row r="7028">
          <cell r="A7028">
            <v>67004314</v>
          </cell>
          <cell r="B7028" t="str">
            <v>N</v>
          </cell>
          <cell r="C7028" t="str">
            <v>NE67004314</v>
          </cell>
          <cell r="D7028" t="str">
            <v>FELISA Y. SIY, M.D. - COPY TO</v>
          </cell>
          <cell r="E7028" t="str">
            <v>SIY (A)</v>
          </cell>
          <cell r="F7028" t="str">
            <v>825 MAIN ST</v>
          </cell>
          <cell r="G7028" t="str">
            <v>SOUTH WEYMOUTH, MA 02190-1659</v>
          </cell>
          <cell r="J7028" t="str">
            <v>SOUTH WEYMOUTH</v>
          </cell>
          <cell r="K7028" t="str">
            <v>MA</v>
          </cell>
          <cell r="L7028" t="str">
            <v>02190-1659</v>
          </cell>
          <cell r="N7028">
            <v>0</v>
          </cell>
        </row>
        <row r="7029">
          <cell r="A7029">
            <v>67004326</v>
          </cell>
          <cell r="B7029" t="str">
            <v>N</v>
          </cell>
          <cell r="C7029" t="str">
            <v>NE67004326</v>
          </cell>
          <cell r="D7029" t="str">
            <v>STEPHEN K. LANE, M.D.-COPY TO</v>
          </cell>
          <cell r="E7029" t="str">
            <v>LANE (A)</v>
          </cell>
          <cell r="F7029" t="str">
            <v>56 DRIFTWAY STE 301</v>
          </cell>
          <cell r="G7029" t="str">
            <v>SCITUATE, MA 02066-4533</v>
          </cell>
          <cell r="J7029" t="str">
            <v>SCITUATE</v>
          </cell>
          <cell r="K7029" t="str">
            <v>MA</v>
          </cell>
          <cell r="L7029" t="str">
            <v>02066-4533</v>
          </cell>
          <cell r="N7029">
            <v>0</v>
          </cell>
        </row>
        <row r="7030">
          <cell r="A7030">
            <v>67004573</v>
          </cell>
          <cell r="B7030" t="str">
            <v>N</v>
          </cell>
          <cell r="C7030" t="str">
            <v>NE67004573</v>
          </cell>
          <cell r="D7030" t="str">
            <v>HANOVER PEDIATRICS-COPY TO</v>
          </cell>
          <cell r="E7030" t="str">
            <v>HANOVER (A)</v>
          </cell>
          <cell r="F7030" t="str">
            <v>51 MILL ST BLDG E</v>
          </cell>
          <cell r="G7030" t="str">
            <v>HANOVER, MA 02339-1641</v>
          </cell>
          <cell r="J7030" t="str">
            <v>HANOVER</v>
          </cell>
          <cell r="K7030" t="str">
            <v>MA</v>
          </cell>
          <cell r="L7030" t="str">
            <v>02339-1641</v>
          </cell>
          <cell r="N7030">
            <v>0</v>
          </cell>
        </row>
        <row r="7031">
          <cell r="A7031">
            <v>67004778</v>
          </cell>
          <cell r="B7031" t="str">
            <v>N</v>
          </cell>
          <cell r="C7031" t="str">
            <v>NE67004778</v>
          </cell>
          <cell r="D7031" t="str">
            <v>PEMBROKE HOSPITAL - COPY ACCT</v>
          </cell>
          <cell r="E7031" t="str">
            <v>PEMBROKE (D)</v>
          </cell>
          <cell r="F7031" t="str">
            <v>199 OAK ST</v>
          </cell>
          <cell r="G7031" t="str">
            <v>PEMBROKE, MA 02359-1912</v>
          </cell>
          <cell r="J7031" t="str">
            <v>PEMBROKE</v>
          </cell>
          <cell r="K7031" t="str">
            <v>MA</v>
          </cell>
          <cell r="L7031" t="str">
            <v>02359-1912</v>
          </cell>
          <cell r="N7031">
            <v>0</v>
          </cell>
        </row>
        <row r="7032">
          <cell r="A7032">
            <v>67004868</v>
          </cell>
          <cell r="B7032" t="str">
            <v>N</v>
          </cell>
          <cell r="C7032" t="str">
            <v>NE67004868</v>
          </cell>
          <cell r="D7032" t="str">
            <v>DHIRENDRA S. BANA, M.D.-COPY</v>
          </cell>
          <cell r="E7032" t="str">
            <v>BANA (D)</v>
          </cell>
          <cell r="F7032" t="str">
            <v>1153 CENTRE ST</v>
          </cell>
          <cell r="G7032" t="str">
            <v>JAMAICA PLAIN, MA 02130-3446</v>
          </cell>
          <cell r="J7032" t="str">
            <v>JAMAICA PLAIN</v>
          </cell>
          <cell r="K7032" t="str">
            <v>MA</v>
          </cell>
          <cell r="L7032" t="str">
            <v>02130-3446</v>
          </cell>
          <cell r="N7032">
            <v>0</v>
          </cell>
        </row>
        <row r="7033">
          <cell r="A7033">
            <v>67004931</v>
          </cell>
          <cell r="B7033" t="str">
            <v>N</v>
          </cell>
          <cell r="C7033" t="str">
            <v>NE67004931</v>
          </cell>
          <cell r="D7033" t="str">
            <v>SOUTH END COMM HEALTH-COPY</v>
          </cell>
          <cell r="E7033" t="str">
            <v>SOUTH END (A)</v>
          </cell>
          <cell r="F7033" t="str">
            <v>1601 WASHINGTON ST</v>
          </cell>
          <cell r="G7033" t="str">
            <v>BOSTON, MA 02118-1951</v>
          </cell>
          <cell r="J7033" t="str">
            <v>BOSTON</v>
          </cell>
          <cell r="K7033" t="str">
            <v>MA</v>
          </cell>
          <cell r="L7033" t="str">
            <v>02118-1951</v>
          </cell>
          <cell r="N7033">
            <v>0</v>
          </cell>
        </row>
        <row r="7034">
          <cell r="A7034">
            <v>67005327</v>
          </cell>
          <cell r="B7034" t="str">
            <v>N</v>
          </cell>
          <cell r="C7034" t="str">
            <v>NE67005327</v>
          </cell>
          <cell r="D7034" t="str">
            <v>RICHARD P. SAN ANTONIO, M.D.</v>
          </cell>
          <cell r="E7034" t="str">
            <v>SAN ANTONIO (TERM)</v>
          </cell>
          <cell r="F7034" t="str">
            <v>215 TOLL GATE RD</v>
          </cell>
          <cell r="G7034" t="str">
            <v>WARWICK, RI 02886-4458</v>
          </cell>
          <cell r="J7034" t="str">
            <v>WARWICK</v>
          </cell>
          <cell r="K7034" t="str">
            <v>RI</v>
          </cell>
          <cell r="L7034" t="str">
            <v>02886-4458</v>
          </cell>
          <cell r="N7034">
            <v>0</v>
          </cell>
        </row>
        <row r="7035">
          <cell r="A7035">
            <v>67005913</v>
          </cell>
          <cell r="B7035" t="str">
            <v>N</v>
          </cell>
          <cell r="C7035" t="str">
            <v>NE67005913</v>
          </cell>
          <cell r="D7035" t="str">
            <v>ALBERT MARANO, M.D.-COPY TO</v>
          </cell>
          <cell r="E7035" t="str">
            <v>ALBERT</v>
          </cell>
          <cell r="F7035" t="str">
            <v>1524 ATWOOD AVE STE 244</v>
          </cell>
          <cell r="G7035" t="str">
            <v>JOHNSTON, RI 02919-3228</v>
          </cell>
          <cell r="J7035" t="str">
            <v>JOHNSTON</v>
          </cell>
          <cell r="K7035" t="str">
            <v>RI</v>
          </cell>
          <cell r="L7035" t="str">
            <v>02919-3228</v>
          </cell>
          <cell r="N7035">
            <v>0</v>
          </cell>
        </row>
        <row r="7036">
          <cell r="A7036">
            <v>67006351</v>
          </cell>
          <cell r="B7036" t="str">
            <v>N</v>
          </cell>
          <cell r="C7036" t="str">
            <v>NE67006351</v>
          </cell>
          <cell r="D7036" t="str">
            <v>LAMPREY NEWMARKET-COPY TO</v>
          </cell>
          <cell r="E7036" t="str">
            <v>LAMPREY (D)</v>
          </cell>
          <cell r="F7036" t="str">
            <v>207 S MAIN ST</v>
          </cell>
          <cell r="G7036" t="str">
            <v>NEWMARKET, NH 03857-1843</v>
          </cell>
          <cell r="J7036" t="str">
            <v>NEWMARKET</v>
          </cell>
          <cell r="K7036" t="str">
            <v>NH</v>
          </cell>
          <cell r="L7036" t="str">
            <v>03857-1843</v>
          </cell>
          <cell r="N7036">
            <v>0</v>
          </cell>
        </row>
        <row r="7037">
          <cell r="A7037">
            <v>67006506</v>
          </cell>
          <cell r="B7037" t="str">
            <v>N</v>
          </cell>
          <cell r="C7037" t="str">
            <v>NE67006506</v>
          </cell>
          <cell r="D7037" t="str">
            <v>JOSLIN DIABETES - COPY ACCT</v>
          </cell>
          <cell r="E7037" t="str">
            <v>JOSLIN</v>
          </cell>
          <cell r="F7037" t="str">
            <v>29 NORTHWEST BLVD</v>
          </cell>
          <cell r="G7037" t="str">
            <v>NASHUA, NH 03063-4068</v>
          </cell>
          <cell r="J7037" t="str">
            <v>NASHUA</v>
          </cell>
          <cell r="K7037" t="str">
            <v>NH</v>
          </cell>
          <cell r="L7037" t="str">
            <v>03063-4068</v>
          </cell>
          <cell r="N7037">
            <v>0</v>
          </cell>
        </row>
        <row r="7038">
          <cell r="A7038">
            <v>67007028</v>
          </cell>
          <cell r="B7038" t="str">
            <v>N</v>
          </cell>
          <cell r="C7038" t="str">
            <v>NE67007028</v>
          </cell>
          <cell r="D7038" t="str">
            <v>FRANK A. OBERTI III, D.O.</v>
          </cell>
          <cell r="E7038" t="str">
            <v>OBERTI (A)</v>
          </cell>
          <cell r="F7038" t="str">
            <v>143 S MAIN ST</v>
          </cell>
          <cell r="G7038" t="str">
            <v>HAVERHILL, MA 01835-7438</v>
          </cell>
          <cell r="J7038" t="str">
            <v>HAVERHILL</v>
          </cell>
          <cell r="K7038" t="str">
            <v>MA</v>
          </cell>
          <cell r="L7038" t="str">
            <v>01835-7438</v>
          </cell>
          <cell r="N7038">
            <v>0</v>
          </cell>
        </row>
        <row r="7039">
          <cell r="A7039">
            <v>67007435</v>
          </cell>
          <cell r="B7039" t="str">
            <v>N</v>
          </cell>
          <cell r="C7039" t="str">
            <v>NE67007435</v>
          </cell>
          <cell r="D7039" t="str">
            <v>MICHAEL KEARNEY,MD - COPY TO</v>
          </cell>
          <cell r="E7039" t="str">
            <v>KEARNEY (A)</v>
          </cell>
          <cell r="F7039" t="str">
            <v>319 LONGWOOD AVE</v>
          </cell>
          <cell r="G7039" t="str">
            <v>BOSTON, MA 02115-5728</v>
          </cell>
          <cell r="J7039" t="str">
            <v>BOSTON</v>
          </cell>
          <cell r="K7039" t="str">
            <v>MA</v>
          </cell>
          <cell r="L7039" t="str">
            <v>02115-5728</v>
          </cell>
          <cell r="N7039">
            <v>0</v>
          </cell>
        </row>
        <row r="7040">
          <cell r="A7040">
            <v>67007501</v>
          </cell>
          <cell r="B7040" t="str">
            <v>N</v>
          </cell>
          <cell r="C7040" t="str">
            <v>NE67007501</v>
          </cell>
          <cell r="D7040" t="str">
            <v>RELIANT MEDICAL-NOT IN USE</v>
          </cell>
          <cell r="E7040" t="str">
            <v xml:space="preserve">FALLON-NOT IN USE </v>
          </cell>
          <cell r="F7040" t="str">
            <v>35 MILLBURY ST</v>
          </cell>
          <cell r="G7040" t="str">
            <v>AUBURN, MA 01501-3203</v>
          </cell>
          <cell r="J7040" t="str">
            <v>AUBURN</v>
          </cell>
          <cell r="K7040" t="str">
            <v>MA</v>
          </cell>
          <cell r="L7040" t="str">
            <v>01501-3203</v>
          </cell>
          <cell r="N7040">
            <v>0</v>
          </cell>
        </row>
        <row r="7041">
          <cell r="A7041">
            <v>67007502</v>
          </cell>
          <cell r="B7041" t="str">
            <v>N</v>
          </cell>
          <cell r="C7041" t="str">
            <v>NE67007502</v>
          </cell>
          <cell r="D7041" t="str">
            <v>RELIANT MEDICAL - NOT IN USE</v>
          </cell>
          <cell r="E7041" t="str">
            <v>FALLON-NOT IN USE</v>
          </cell>
          <cell r="F7041" t="str">
            <v>20 SOUTHBRIDGE RD</v>
          </cell>
          <cell r="G7041" t="str">
            <v>CHARLTON, MA 01507-5235</v>
          </cell>
          <cell r="J7041" t="str">
            <v>CHARLTON</v>
          </cell>
          <cell r="K7041" t="str">
            <v>MA</v>
          </cell>
          <cell r="L7041" t="str">
            <v>01507-5235</v>
          </cell>
          <cell r="N7041">
            <v>0</v>
          </cell>
        </row>
        <row r="7042">
          <cell r="A7042">
            <v>67007503</v>
          </cell>
          <cell r="B7042" t="str">
            <v>N</v>
          </cell>
          <cell r="C7042" t="str">
            <v>NE67007503</v>
          </cell>
          <cell r="D7042" t="str">
            <v>RELIANT MEDICAL - NOT IN USE</v>
          </cell>
          <cell r="E7042" t="str">
            <v>FALLON (B)</v>
          </cell>
          <cell r="F7042" t="str">
            <v>370 LUNENBURG ST</v>
          </cell>
          <cell r="G7042" t="str">
            <v>FITCHBURG, MA 01420-4541</v>
          </cell>
          <cell r="J7042" t="str">
            <v>FITCHBURG</v>
          </cell>
          <cell r="K7042" t="str">
            <v>MA</v>
          </cell>
          <cell r="L7042" t="str">
            <v>01420-4541</v>
          </cell>
          <cell r="N7042">
            <v>0</v>
          </cell>
        </row>
        <row r="7043">
          <cell r="A7043">
            <v>67007504</v>
          </cell>
          <cell r="B7043" t="str">
            <v>N</v>
          </cell>
          <cell r="C7043" t="str">
            <v>NE67007504</v>
          </cell>
          <cell r="D7043" t="str">
            <v>RELIANT MEDICAL - NOT IN USE</v>
          </cell>
          <cell r="E7043" t="str">
            <v>FALLON (B)</v>
          </cell>
          <cell r="F7043" t="str">
            <v>135 GOLD STAR BLVD</v>
          </cell>
          <cell r="G7043" t="str">
            <v>WORCESTER, MA 01606-2738</v>
          </cell>
          <cell r="J7043" t="str">
            <v>WORCESTER</v>
          </cell>
          <cell r="K7043" t="str">
            <v>MA</v>
          </cell>
          <cell r="L7043" t="str">
            <v>01606-2738</v>
          </cell>
          <cell r="N7043">
            <v>0</v>
          </cell>
        </row>
        <row r="7044">
          <cell r="A7044">
            <v>67007505</v>
          </cell>
          <cell r="B7044" t="str">
            <v>N</v>
          </cell>
          <cell r="C7044" t="str">
            <v>NE67007505</v>
          </cell>
          <cell r="D7044" t="str">
            <v>RELIANT MEDICAL - NOT IN USE</v>
          </cell>
          <cell r="E7044" t="str">
            <v>FALLON (B)</v>
          </cell>
          <cell r="F7044" t="str">
            <v>28 GRAFTON COMMON</v>
          </cell>
          <cell r="G7044" t="str">
            <v>GRAFTON, MA 01519</v>
          </cell>
          <cell r="J7044" t="str">
            <v>GRAFTON</v>
          </cell>
          <cell r="K7044" t="str">
            <v>MA</v>
          </cell>
          <cell r="L7044">
            <v>1519</v>
          </cell>
          <cell r="M7044">
            <v>42.201099999999997</v>
          </cell>
          <cell r="N7044">
            <v>-71.687600000000003</v>
          </cell>
        </row>
        <row r="7045">
          <cell r="A7045">
            <v>67007506</v>
          </cell>
          <cell r="B7045" t="str">
            <v>N</v>
          </cell>
          <cell r="C7045" t="str">
            <v>NE67007506</v>
          </cell>
          <cell r="D7045" t="str">
            <v>RELIANT MEDICAL - NOT IN USE</v>
          </cell>
          <cell r="E7045" t="str">
            <v>FALLON (C)</v>
          </cell>
          <cell r="F7045" t="str">
            <v>27 SHREWSBURY ST</v>
          </cell>
          <cell r="G7045" t="str">
            <v>HOLDEN, MA 01520-1842</v>
          </cell>
          <cell r="J7045" t="str">
            <v>HOLDEN</v>
          </cell>
          <cell r="K7045" t="str">
            <v>MA</v>
          </cell>
          <cell r="L7045" t="str">
            <v>01520-1842</v>
          </cell>
          <cell r="N7045">
            <v>0</v>
          </cell>
        </row>
        <row r="7046">
          <cell r="A7046">
            <v>67007507</v>
          </cell>
          <cell r="B7046" t="str">
            <v>N</v>
          </cell>
          <cell r="C7046" t="str">
            <v>NE67007507</v>
          </cell>
          <cell r="D7046" t="str">
            <v>RELIANT MEDICAL - NOT IN USE</v>
          </cell>
          <cell r="E7046" t="str">
            <v>FALLON 165 MILL ST</v>
          </cell>
          <cell r="F7046" t="str">
            <v>165 MILL ST</v>
          </cell>
          <cell r="G7046" t="str">
            <v>LEOMINSTER, MA 01453-3289</v>
          </cell>
          <cell r="J7046" t="str">
            <v>LEOMINSTER</v>
          </cell>
          <cell r="K7046" t="str">
            <v>MA</v>
          </cell>
          <cell r="L7046" t="str">
            <v>01453-3289</v>
          </cell>
          <cell r="N7046">
            <v>0</v>
          </cell>
        </row>
        <row r="7047">
          <cell r="A7047">
            <v>67007508</v>
          </cell>
          <cell r="B7047" t="str">
            <v>N</v>
          </cell>
          <cell r="C7047" t="str">
            <v>NE67007508</v>
          </cell>
          <cell r="D7047" t="str">
            <v>RELIANT MEDICAL - NOT IN USE</v>
          </cell>
          <cell r="E7047" t="str">
            <v xml:space="preserve">FALLON </v>
          </cell>
          <cell r="F7047" t="str">
            <v>191 MAY ST</v>
          </cell>
          <cell r="G7047" t="str">
            <v>WORCESTER, MA 01602-4353</v>
          </cell>
          <cell r="J7047" t="str">
            <v>WORCESTER</v>
          </cell>
          <cell r="K7047" t="str">
            <v>MA</v>
          </cell>
          <cell r="L7047" t="str">
            <v>01602-4353</v>
          </cell>
          <cell r="N7047">
            <v>0</v>
          </cell>
        </row>
        <row r="7048">
          <cell r="A7048">
            <v>67007509</v>
          </cell>
          <cell r="B7048" t="str">
            <v>N</v>
          </cell>
          <cell r="C7048" t="str">
            <v>NE67007509</v>
          </cell>
          <cell r="D7048" t="str">
            <v>RELIANT MEDICAL - NOT IN USE</v>
          </cell>
          <cell r="E7048" t="str">
            <v>FALLON</v>
          </cell>
          <cell r="F7048" t="str">
            <v>176 WEST ST</v>
          </cell>
          <cell r="G7048" t="str">
            <v>MILFORD, MA 01757-2236</v>
          </cell>
          <cell r="J7048" t="str">
            <v>MILFORD</v>
          </cell>
          <cell r="K7048" t="str">
            <v>MA</v>
          </cell>
          <cell r="L7048" t="str">
            <v>01757-2236</v>
          </cell>
          <cell r="N7048">
            <v>0</v>
          </cell>
        </row>
        <row r="7049">
          <cell r="A7049">
            <v>67007510</v>
          </cell>
          <cell r="B7049" t="str">
            <v>N</v>
          </cell>
          <cell r="C7049" t="str">
            <v>NE67007510</v>
          </cell>
          <cell r="D7049" t="str">
            <v>RELIANT MEDICAL - NOT IN USE</v>
          </cell>
          <cell r="E7049" t="str">
            <v>FALLON (C)</v>
          </cell>
          <cell r="F7049" t="str">
            <v>94 ELM ST</v>
          </cell>
          <cell r="G7049" t="str">
            <v>MILLBURY, MA 01527-2602</v>
          </cell>
          <cell r="J7049" t="str">
            <v>MILLBURY</v>
          </cell>
          <cell r="K7049" t="str">
            <v>MA</v>
          </cell>
          <cell r="L7049" t="str">
            <v>01527-2602</v>
          </cell>
          <cell r="N7049">
            <v>0</v>
          </cell>
        </row>
        <row r="7050">
          <cell r="A7050">
            <v>67007511</v>
          </cell>
          <cell r="B7050" t="str">
            <v>N</v>
          </cell>
          <cell r="C7050" t="str">
            <v>NE67007511</v>
          </cell>
          <cell r="D7050" t="str">
            <v>RELIANT MEDICAL - NOT IN USE</v>
          </cell>
          <cell r="E7050" t="str">
            <v>FALLON (C)</v>
          </cell>
          <cell r="F7050" t="str">
            <v>425 N LAKE AVE</v>
          </cell>
          <cell r="G7050" t="str">
            <v>WORCESTER, MA 01605-2047</v>
          </cell>
          <cell r="J7050" t="str">
            <v>WORCESTER</v>
          </cell>
          <cell r="K7050" t="str">
            <v>MA</v>
          </cell>
          <cell r="L7050" t="str">
            <v>01605-2047</v>
          </cell>
          <cell r="N7050">
            <v>0</v>
          </cell>
        </row>
        <row r="7051">
          <cell r="A7051">
            <v>67007512</v>
          </cell>
          <cell r="B7051" t="str">
            <v>N</v>
          </cell>
          <cell r="C7051" t="str">
            <v>NE67007512</v>
          </cell>
          <cell r="D7051" t="str">
            <v>RELIANT MEDICAL - NOT IN USE</v>
          </cell>
          <cell r="E7051" t="str">
            <v>FALLON (C)</v>
          </cell>
          <cell r="F7051" t="str">
            <v>630 PLANTATION ST</v>
          </cell>
          <cell r="G7051" t="str">
            <v>WORCESTER, MA 01605-2038</v>
          </cell>
          <cell r="J7051" t="str">
            <v>WORCESTER</v>
          </cell>
          <cell r="K7051" t="str">
            <v>MA</v>
          </cell>
          <cell r="L7051" t="str">
            <v>01605-2038</v>
          </cell>
          <cell r="N7051">
            <v>0</v>
          </cell>
        </row>
        <row r="7052">
          <cell r="A7052">
            <v>67007513</v>
          </cell>
          <cell r="B7052" t="str">
            <v>N</v>
          </cell>
          <cell r="C7052" t="str">
            <v>NE67007513</v>
          </cell>
          <cell r="D7052" t="str">
            <v>RELIANT MEDICAL - NOT IN USE</v>
          </cell>
          <cell r="E7052" t="str">
            <v>FALLON (C)</v>
          </cell>
          <cell r="F7052" t="str">
            <v>407 MAIN ST</v>
          </cell>
          <cell r="G7052" t="str">
            <v>SPENCER, MA 01562-1909</v>
          </cell>
          <cell r="J7052" t="str">
            <v>SPENCER</v>
          </cell>
          <cell r="K7052" t="str">
            <v>MA</v>
          </cell>
          <cell r="L7052" t="str">
            <v>01562-1909</v>
          </cell>
          <cell r="N7052">
            <v>0</v>
          </cell>
        </row>
        <row r="7053">
          <cell r="A7053">
            <v>67007515</v>
          </cell>
          <cell r="B7053" t="str">
            <v>N</v>
          </cell>
          <cell r="C7053" t="str">
            <v>NE67007515</v>
          </cell>
          <cell r="D7053" t="str">
            <v>RELIANT MEDICAL - NOT IN USE</v>
          </cell>
          <cell r="E7053" t="str">
            <v>FALLON (C)</v>
          </cell>
          <cell r="F7053" t="str">
            <v>106 E MAIN ST</v>
          </cell>
          <cell r="G7053" t="str">
            <v>WESTBOROUGH, MA 01581-1417</v>
          </cell>
          <cell r="J7053" t="str">
            <v>WESTBOROUGH</v>
          </cell>
          <cell r="K7053" t="str">
            <v>MA</v>
          </cell>
          <cell r="L7053" t="str">
            <v>01581-1417</v>
          </cell>
          <cell r="N7053">
            <v>0</v>
          </cell>
        </row>
        <row r="7054">
          <cell r="A7054">
            <v>67007517</v>
          </cell>
          <cell r="B7054" t="str">
            <v>N</v>
          </cell>
          <cell r="C7054" t="str">
            <v>NE67007517</v>
          </cell>
          <cell r="D7054" t="str">
            <v>RELIANT MEDICAL - NOT IN USE</v>
          </cell>
          <cell r="E7054" t="str">
            <v>FALLON</v>
          </cell>
          <cell r="F7054" t="str">
            <v>20 WORCESTER CENTER BLVD</v>
          </cell>
          <cell r="G7054" t="str">
            <v>WORCESTER, MA 01608-1309</v>
          </cell>
          <cell r="J7054" t="str">
            <v>WORCESTER</v>
          </cell>
          <cell r="K7054" t="str">
            <v>MA</v>
          </cell>
          <cell r="L7054" t="str">
            <v>01608-1309</v>
          </cell>
          <cell r="N7054">
            <v>0</v>
          </cell>
        </row>
        <row r="7055">
          <cell r="A7055">
            <v>67007518</v>
          </cell>
          <cell r="B7055" t="str">
            <v>N</v>
          </cell>
          <cell r="C7055" t="str">
            <v>NE67007518</v>
          </cell>
          <cell r="D7055" t="str">
            <v>RELIANT MEDICAL - NOT IN USE</v>
          </cell>
          <cell r="E7055" t="str">
            <v>FALLON (C)</v>
          </cell>
          <cell r="F7055" t="str">
            <v>STE 380</v>
          </cell>
          <cell r="G7055" t="str">
            <v>20 WORCESTER CENTER BLVD</v>
          </cell>
          <cell r="H7055" t="str">
            <v>WORCESTER, MA 01608-1309</v>
          </cell>
          <cell r="J7055" t="str">
            <v>WORCESTER</v>
          </cell>
          <cell r="K7055" t="str">
            <v>MA</v>
          </cell>
          <cell r="L7055" t="str">
            <v>01608-1309</v>
          </cell>
          <cell r="N7055">
            <v>0</v>
          </cell>
        </row>
        <row r="7056">
          <cell r="A7056">
            <v>67007519</v>
          </cell>
          <cell r="B7056" t="str">
            <v>N</v>
          </cell>
          <cell r="C7056" t="str">
            <v>NE67007519</v>
          </cell>
          <cell r="D7056" t="str">
            <v>RELIANT MEDICAL - NOT IN USE</v>
          </cell>
          <cell r="E7056" t="str">
            <v>FALLON (C)</v>
          </cell>
          <cell r="F7056" t="str">
            <v>20 WORCESTER CENTER BLVD # 640</v>
          </cell>
          <cell r="G7056" t="str">
            <v>WORCESTER, MA 01608-1309</v>
          </cell>
          <cell r="J7056" t="str">
            <v>WORCESTER</v>
          </cell>
          <cell r="K7056" t="str">
            <v>MA</v>
          </cell>
          <cell r="L7056" t="str">
            <v>01608-1309</v>
          </cell>
          <cell r="N7056">
            <v>0</v>
          </cell>
        </row>
        <row r="7057">
          <cell r="A7057">
            <v>67007520</v>
          </cell>
          <cell r="B7057" t="str">
            <v>N</v>
          </cell>
          <cell r="C7057" t="str">
            <v>NE67007520</v>
          </cell>
          <cell r="D7057" t="str">
            <v>ZZ RELIANT MEDICAL-NOT IN USE</v>
          </cell>
          <cell r="E7057" t="str">
            <v>ZZ FALLON (C)</v>
          </cell>
          <cell r="F7057">
            <v>250</v>
          </cell>
          <cell r="G7057" t="str">
            <v>20 WORCESTER CENTER BLVD STE</v>
          </cell>
          <cell r="H7057" t="str">
            <v>WORCESTER, MA 01608-1309</v>
          </cell>
          <cell r="J7057" t="str">
            <v>WORCESTER</v>
          </cell>
          <cell r="K7057" t="str">
            <v>MA</v>
          </cell>
          <cell r="L7057" t="str">
            <v>01608-1309</v>
          </cell>
          <cell r="N7057">
            <v>0</v>
          </cell>
        </row>
        <row r="7058">
          <cell r="A7058">
            <v>67007521</v>
          </cell>
          <cell r="B7058" t="str">
            <v>N</v>
          </cell>
          <cell r="C7058" t="str">
            <v>NE67007521</v>
          </cell>
          <cell r="D7058" t="str">
            <v>ZZ RELIANT MEDICAL-NOT IN USE</v>
          </cell>
          <cell r="E7058" t="str">
            <v>FALLON (C)</v>
          </cell>
          <cell r="F7058">
            <v>150</v>
          </cell>
          <cell r="G7058" t="str">
            <v>20 WORCESTER CENTER BLVD STE</v>
          </cell>
          <cell r="H7058" t="str">
            <v>WORCESTER, MA 01608-1309</v>
          </cell>
          <cell r="J7058" t="str">
            <v>WORCESTER</v>
          </cell>
          <cell r="K7058" t="str">
            <v>MA</v>
          </cell>
          <cell r="L7058" t="str">
            <v>01608-1309</v>
          </cell>
          <cell r="N7058">
            <v>0</v>
          </cell>
        </row>
        <row r="7059">
          <cell r="A7059">
            <v>67007522</v>
          </cell>
          <cell r="B7059" t="str">
            <v>N</v>
          </cell>
          <cell r="C7059" t="str">
            <v>NE67007522</v>
          </cell>
          <cell r="D7059" t="str">
            <v>ZZ RELIANT MEDICAL-NOT IN USE</v>
          </cell>
          <cell r="E7059" t="str">
            <v>ZZ FALLON (C)</v>
          </cell>
          <cell r="F7059" t="str">
            <v>344 THOMPSON RD</v>
          </cell>
          <cell r="G7059" t="str">
            <v>WEBSTER, MA 01570-1509</v>
          </cell>
          <cell r="J7059" t="str">
            <v>WEBSTER</v>
          </cell>
          <cell r="K7059" t="str">
            <v>MA</v>
          </cell>
          <cell r="L7059" t="str">
            <v>01570-1509</v>
          </cell>
          <cell r="N7059">
            <v>0</v>
          </cell>
        </row>
        <row r="7060">
          <cell r="A7060">
            <v>67007523</v>
          </cell>
          <cell r="B7060" t="str">
            <v>N</v>
          </cell>
          <cell r="C7060" t="str">
            <v>NE67007523</v>
          </cell>
          <cell r="D7060" t="str">
            <v>ZZ RELIANT MEDICAL-NOT IN USE</v>
          </cell>
          <cell r="E7060" t="str">
            <v>ZZ FALLON (C)</v>
          </cell>
          <cell r="F7060" t="str">
            <v>20 WORCESTER CENTER BLVD</v>
          </cell>
          <cell r="G7060" t="str">
            <v>WORCESTER, MA 01608-1309</v>
          </cell>
          <cell r="J7060" t="str">
            <v>WORCESTER</v>
          </cell>
          <cell r="K7060" t="str">
            <v>MA</v>
          </cell>
          <cell r="L7060" t="str">
            <v>01608-1309</v>
          </cell>
          <cell r="N7060">
            <v>0</v>
          </cell>
        </row>
        <row r="7061">
          <cell r="A7061">
            <v>67007524</v>
          </cell>
          <cell r="B7061" t="str">
            <v>N</v>
          </cell>
          <cell r="C7061" t="str">
            <v>NE67007524</v>
          </cell>
          <cell r="D7061" t="str">
            <v>ZZ RELIANT MEDICAL-NOT IN USE</v>
          </cell>
          <cell r="E7061" t="str">
            <v>ZZ FALLON (C)</v>
          </cell>
          <cell r="F7061" t="str">
            <v>106 E MAIN ST</v>
          </cell>
          <cell r="G7061" t="str">
            <v>WESTBOROUGH, MA 01581-1417</v>
          </cell>
          <cell r="J7061" t="str">
            <v>WESTBOROUGH</v>
          </cell>
          <cell r="K7061" t="str">
            <v>MA</v>
          </cell>
          <cell r="L7061" t="str">
            <v>01581-1417</v>
          </cell>
          <cell r="N7061">
            <v>0</v>
          </cell>
        </row>
        <row r="7062">
          <cell r="A7062">
            <v>67007525</v>
          </cell>
          <cell r="B7062" t="str">
            <v>N</v>
          </cell>
          <cell r="C7062" t="str">
            <v>NE67007525</v>
          </cell>
          <cell r="D7062" t="str">
            <v>ZZ RELIANT MEDICAL-NOT IN USE</v>
          </cell>
          <cell r="E7062" t="str">
            <v>ZZ FALLON (C)</v>
          </cell>
          <cell r="F7062" t="str">
            <v>20 WORCESTER CENTER BLVD</v>
          </cell>
          <cell r="G7062" t="str">
            <v>WORCESTER, MA 01608-1309</v>
          </cell>
          <cell r="J7062" t="str">
            <v>WORCESTER</v>
          </cell>
          <cell r="K7062" t="str">
            <v>MA</v>
          </cell>
          <cell r="L7062" t="str">
            <v>01608-1309</v>
          </cell>
          <cell r="N7062">
            <v>0</v>
          </cell>
        </row>
        <row r="7063">
          <cell r="A7063">
            <v>67007526</v>
          </cell>
          <cell r="B7063" t="str">
            <v>N</v>
          </cell>
          <cell r="C7063" t="str">
            <v>NE67007526</v>
          </cell>
          <cell r="D7063" t="str">
            <v>ZZ RELIANT MEDICAL-NOT IN USE</v>
          </cell>
          <cell r="E7063" t="str">
            <v>ZZ FALLON (C)</v>
          </cell>
          <cell r="F7063" t="str">
            <v>425 NORTH LAVE AVE</v>
          </cell>
          <cell r="G7063" t="str">
            <v>WORCESER, MA 01605</v>
          </cell>
          <cell r="J7063" t="str">
            <v>WORCESER</v>
          </cell>
          <cell r="K7063" t="str">
            <v>MA</v>
          </cell>
          <cell r="L7063">
            <v>1605</v>
          </cell>
          <cell r="M7063">
            <v>42.286900000000003</v>
          </cell>
          <cell r="N7063">
            <v>-71.792199999999994</v>
          </cell>
        </row>
        <row r="7064">
          <cell r="A7064">
            <v>67007527</v>
          </cell>
          <cell r="B7064" t="str">
            <v>N</v>
          </cell>
          <cell r="C7064" t="str">
            <v>NE67007527</v>
          </cell>
          <cell r="D7064" t="str">
            <v>ZZ RELIANT MEDICAL-NOT IN USE</v>
          </cell>
          <cell r="E7064" t="str">
            <v>ZZ FALLON (C)</v>
          </cell>
          <cell r="F7064" t="str">
            <v>35 MILLBURY ST</v>
          </cell>
          <cell r="G7064" t="str">
            <v>AUBURN, MA 01501-3203</v>
          </cell>
          <cell r="J7064" t="str">
            <v>AUBURN</v>
          </cell>
          <cell r="K7064" t="str">
            <v>MA</v>
          </cell>
          <cell r="L7064" t="str">
            <v>01501-3203</v>
          </cell>
          <cell r="N7064">
            <v>0</v>
          </cell>
        </row>
        <row r="7065">
          <cell r="A7065">
            <v>67007528</v>
          </cell>
          <cell r="B7065" t="str">
            <v>N</v>
          </cell>
          <cell r="C7065" t="str">
            <v>NE67007528</v>
          </cell>
          <cell r="D7065" t="str">
            <v>ZZ RELIANT MEDICAL-NOT IN USE</v>
          </cell>
          <cell r="E7065" t="str">
            <v>ZZ FALLON (C)</v>
          </cell>
          <cell r="F7065" t="str">
            <v>35 MILLBURY ST</v>
          </cell>
          <cell r="G7065" t="str">
            <v>AUBURN, MA 01501-3203</v>
          </cell>
          <cell r="J7065" t="str">
            <v>AUBURN</v>
          </cell>
          <cell r="K7065" t="str">
            <v>MA</v>
          </cell>
          <cell r="L7065" t="str">
            <v>01501-3203</v>
          </cell>
          <cell r="N7065">
            <v>0</v>
          </cell>
        </row>
        <row r="7066">
          <cell r="A7066">
            <v>67007529</v>
          </cell>
          <cell r="B7066" t="str">
            <v>N</v>
          </cell>
          <cell r="C7066" t="str">
            <v>NE67007529</v>
          </cell>
          <cell r="D7066" t="str">
            <v>ZZ RELIANT MEDICAL-NOT IN USE</v>
          </cell>
          <cell r="E7066" t="str">
            <v>ZZ FALLON (C)</v>
          </cell>
          <cell r="F7066" t="str">
            <v>35 MILLBURY ST</v>
          </cell>
          <cell r="G7066" t="str">
            <v>AUBURN, MA 01501-3203</v>
          </cell>
          <cell r="J7066" t="str">
            <v>AUBURN</v>
          </cell>
          <cell r="K7066" t="str">
            <v>MA</v>
          </cell>
          <cell r="L7066" t="str">
            <v>01501-3203</v>
          </cell>
          <cell r="N7066">
            <v>0</v>
          </cell>
        </row>
        <row r="7067">
          <cell r="A7067">
            <v>67007530</v>
          </cell>
          <cell r="B7067" t="str">
            <v>N</v>
          </cell>
          <cell r="C7067" t="str">
            <v>NE67007530</v>
          </cell>
          <cell r="D7067" t="str">
            <v>ZZ RELIANT MEDICAL-NOT IN USE</v>
          </cell>
          <cell r="E7067" t="str">
            <v>ZZ FALLON (C)</v>
          </cell>
          <cell r="F7067" t="str">
            <v>165 MILL ST</v>
          </cell>
          <cell r="G7067" t="str">
            <v>LEOMINSTER, MA 01453-3289</v>
          </cell>
          <cell r="J7067" t="str">
            <v>LEOMINSTER</v>
          </cell>
          <cell r="K7067" t="str">
            <v>MA</v>
          </cell>
          <cell r="L7067" t="str">
            <v>01453-3289</v>
          </cell>
          <cell r="N7067">
            <v>0</v>
          </cell>
        </row>
        <row r="7068">
          <cell r="A7068">
            <v>67007531</v>
          </cell>
          <cell r="B7068" t="str">
            <v>N</v>
          </cell>
          <cell r="C7068" t="str">
            <v>NE67007531</v>
          </cell>
          <cell r="D7068" t="str">
            <v>ZZ RELIANT MEDICAL-NOT IN USE</v>
          </cell>
          <cell r="E7068" t="str">
            <v>ZZ FALLON (C)</v>
          </cell>
          <cell r="F7068" t="str">
            <v>165 MILL ST</v>
          </cell>
          <cell r="G7068" t="str">
            <v>LEOMINSTER, MA 01453-3289</v>
          </cell>
          <cell r="J7068" t="str">
            <v>LEOMINSTER</v>
          </cell>
          <cell r="K7068" t="str">
            <v>MA</v>
          </cell>
          <cell r="L7068" t="str">
            <v>01453-3289</v>
          </cell>
          <cell r="N7068">
            <v>0</v>
          </cell>
        </row>
        <row r="7069">
          <cell r="A7069">
            <v>67007532</v>
          </cell>
          <cell r="B7069" t="str">
            <v>N</v>
          </cell>
          <cell r="C7069" t="str">
            <v>NE67007532</v>
          </cell>
          <cell r="D7069" t="str">
            <v>ZZ RELIANT MEDICAL-NOT IN USE</v>
          </cell>
          <cell r="E7069" t="str">
            <v>ZZ FALLON (C)</v>
          </cell>
          <cell r="F7069" t="str">
            <v>165 MILL ST</v>
          </cell>
          <cell r="G7069" t="str">
            <v>LEOMINSTER, MA 01453-3289</v>
          </cell>
          <cell r="J7069" t="str">
            <v>LEOMINSTER</v>
          </cell>
          <cell r="K7069" t="str">
            <v>MA</v>
          </cell>
          <cell r="L7069" t="str">
            <v>01453-3289</v>
          </cell>
          <cell r="N7069">
            <v>0</v>
          </cell>
        </row>
        <row r="7070">
          <cell r="A7070">
            <v>67007533</v>
          </cell>
          <cell r="B7070" t="str">
            <v>N</v>
          </cell>
          <cell r="C7070" t="str">
            <v>NE67007533</v>
          </cell>
          <cell r="D7070" t="str">
            <v>ZZ RELIANT MEDICAL-NOT IN USE</v>
          </cell>
          <cell r="E7070" t="str">
            <v>ZZ FALLON (C)</v>
          </cell>
          <cell r="F7070" t="str">
            <v>191 MAY ST</v>
          </cell>
          <cell r="G7070" t="str">
            <v>WORCESTER, MA 01602-4353</v>
          </cell>
          <cell r="J7070" t="str">
            <v>WORCESTER</v>
          </cell>
          <cell r="K7070" t="str">
            <v>MA</v>
          </cell>
          <cell r="L7070" t="str">
            <v>01602-4353</v>
          </cell>
          <cell r="N7070">
            <v>0</v>
          </cell>
        </row>
        <row r="7071">
          <cell r="A7071">
            <v>67007534</v>
          </cell>
          <cell r="B7071" t="str">
            <v>N</v>
          </cell>
          <cell r="C7071" t="str">
            <v>NE67007534</v>
          </cell>
          <cell r="D7071" t="str">
            <v>ZZ RELIANT MEDICAL-NOT IN USE</v>
          </cell>
          <cell r="E7071" t="str">
            <v>ZZ FALLON (C)</v>
          </cell>
          <cell r="F7071" t="str">
            <v>191 MAY ST</v>
          </cell>
          <cell r="G7071" t="str">
            <v>WORCESTER, MA 01602-4353</v>
          </cell>
          <cell r="J7071" t="str">
            <v>WORCESTER</v>
          </cell>
          <cell r="K7071" t="str">
            <v>MA</v>
          </cell>
          <cell r="L7071" t="str">
            <v>01602-4353</v>
          </cell>
          <cell r="N7071">
            <v>0</v>
          </cell>
        </row>
        <row r="7072">
          <cell r="A7072">
            <v>67007535</v>
          </cell>
          <cell r="B7072" t="str">
            <v>N</v>
          </cell>
          <cell r="C7072" t="str">
            <v>NE67007535</v>
          </cell>
          <cell r="D7072" t="str">
            <v>ZZ RELIANT MEDICAL-NOT IN USE</v>
          </cell>
          <cell r="E7072" t="str">
            <v>ZZ FALLON (C)</v>
          </cell>
          <cell r="F7072" t="str">
            <v>176 WEST ST</v>
          </cell>
          <cell r="G7072" t="str">
            <v>MILFORD, MA 01757-2236</v>
          </cell>
          <cell r="J7072" t="str">
            <v>MILFORD</v>
          </cell>
          <cell r="K7072" t="str">
            <v>MA</v>
          </cell>
          <cell r="L7072" t="str">
            <v>01757-2236</v>
          </cell>
          <cell r="N7072">
            <v>0</v>
          </cell>
        </row>
        <row r="7073">
          <cell r="A7073">
            <v>67007536</v>
          </cell>
          <cell r="B7073" t="str">
            <v>N</v>
          </cell>
          <cell r="C7073" t="str">
            <v>NE67007536</v>
          </cell>
          <cell r="D7073" t="str">
            <v>ZZ RELIANT MEDICAL-NOT IN USE</v>
          </cell>
          <cell r="E7073" t="str">
            <v>FALLON (C)</v>
          </cell>
          <cell r="F7073" t="str">
            <v>425 N LAKE AVE</v>
          </cell>
          <cell r="G7073" t="str">
            <v>WORCESTER, MA 01605-2047</v>
          </cell>
          <cell r="J7073" t="str">
            <v>WORCESTER</v>
          </cell>
          <cell r="K7073" t="str">
            <v>MA</v>
          </cell>
          <cell r="L7073" t="str">
            <v>01605-2047</v>
          </cell>
          <cell r="N7073">
            <v>0</v>
          </cell>
        </row>
        <row r="7074">
          <cell r="A7074">
            <v>67007538</v>
          </cell>
          <cell r="B7074" t="str">
            <v>N</v>
          </cell>
          <cell r="C7074" t="str">
            <v>NE67007538</v>
          </cell>
          <cell r="D7074" t="str">
            <v>ZZ RELIANT MEDICAL-NOT IN USE</v>
          </cell>
          <cell r="E7074" t="str">
            <v>ZZ FALLON (C)</v>
          </cell>
          <cell r="F7074" t="str">
            <v>630 PLANTATION ST</v>
          </cell>
          <cell r="G7074" t="str">
            <v>WORCESTER, MA 01605-2038</v>
          </cell>
          <cell r="J7074" t="str">
            <v>WORCESTER</v>
          </cell>
          <cell r="K7074" t="str">
            <v>MA</v>
          </cell>
          <cell r="L7074" t="str">
            <v>01605-2038</v>
          </cell>
          <cell r="N7074">
            <v>0</v>
          </cell>
        </row>
        <row r="7075">
          <cell r="A7075">
            <v>67007539</v>
          </cell>
          <cell r="B7075" t="str">
            <v>N</v>
          </cell>
          <cell r="C7075" t="str">
            <v>NE67007539</v>
          </cell>
          <cell r="D7075" t="str">
            <v>ZZ RELIANT MEDICAL-NOT IN USE</v>
          </cell>
          <cell r="E7075" t="str">
            <v>ZZ FALLON</v>
          </cell>
          <cell r="F7075" t="str">
            <v>630 PLANTATION ST</v>
          </cell>
          <cell r="G7075" t="str">
            <v>WORCESTER, MA 01605-2038</v>
          </cell>
          <cell r="J7075" t="str">
            <v>WORCESTER</v>
          </cell>
          <cell r="K7075" t="str">
            <v>MA</v>
          </cell>
          <cell r="L7075" t="str">
            <v>01605-2038</v>
          </cell>
          <cell r="N7075">
            <v>0</v>
          </cell>
        </row>
        <row r="7076">
          <cell r="A7076">
            <v>67007540</v>
          </cell>
          <cell r="B7076" t="str">
            <v>N</v>
          </cell>
          <cell r="C7076" t="str">
            <v>NE67007540</v>
          </cell>
          <cell r="D7076" t="str">
            <v>ZZ RELIANT MEDICAL-NOT IN USE</v>
          </cell>
          <cell r="E7076" t="str">
            <v>ZZ FALLON (C)</v>
          </cell>
          <cell r="F7076" t="str">
            <v>106 E MAIN ST</v>
          </cell>
          <cell r="G7076" t="str">
            <v>WESTBOROUGH, MA 01581-1417</v>
          </cell>
          <cell r="J7076" t="str">
            <v>WESTBOROUGH</v>
          </cell>
          <cell r="K7076" t="str">
            <v>MA</v>
          </cell>
          <cell r="L7076" t="str">
            <v>01581-1417</v>
          </cell>
          <cell r="N7076">
            <v>0</v>
          </cell>
        </row>
        <row r="7077">
          <cell r="A7077">
            <v>67007541</v>
          </cell>
          <cell r="B7077" t="str">
            <v>N</v>
          </cell>
          <cell r="C7077" t="str">
            <v>NE67007541</v>
          </cell>
          <cell r="D7077" t="str">
            <v>ZZ RELIANT MEDICAL-NOT IN USE</v>
          </cell>
          <cell r="E7077" t="str">
            <v>ZZ FALLON</v>
          </cell>
          <cell r="F7077">
            <v>290</v>
          </cell>
          <cell r="G7077" t="str">
            <v>20 WORCESTER CENTER BLVD STE</v>
          </cell>
          <cell r="H7077" t="str">
            <v>WORCESTER, MA 01608-1309</v>
          </cell>
          <cell r="J7077" t="str">
            <v>WORCESTER</v>
          </cell>
          <cell r="K7077" t="str">
            <v>MA</v>
          </cell>
          <cell r="L7077" t="str">
            <v>01608-1309</v>
          </cell>
          <cell r="N7077">
            <v>0</v>
          </cell>
        </row>
        <row r="7078">
          <cell r="A7078">
            <v>67007542</v>
          </cell>
          <cell r="B7078" t="str">
            <v>N</v>
          </cell>
          <cell r="C7078" t="str">
            <v>NE67007542</v>
          </cell>
          <cell r="D7078" t="str">
            <v>ZZ RELIANT MEDICAL-NOT IN USE</v>
          </cell>
          <cell r="E7078" t="str">
            <v>ZZ FALLON (C)</v>
          </cell>
          <cell r="F7078" t="str">
            <v>20 E WORCESTER ST STE 320</v>
          </cell>
          <cell r="G7078" t="str">
            <v>WORCESTER, MA 01604-3650</v>
          </cell>
          <cell r="J7078" t="str">
            <v>WORCESTER</v>
          </cell>
          <cell r="K7078" t="str">
            <v>MA</v>
          </cell>
          <cell r="L7078" t="str">
            <v>01604-3650</v>
          </cell>
          <cell r="N7078">
            <v>0</v>
          </cell>
        </row>
        <row r="7079">
          <cell r="A7079">
            <v>67007543</v>
          </cell>
          <cell r="B7079" t="str">
            <v>N</v>
          </cell>
          <cell r="C7079" t="str">
            <v>NE67007543</v>
          </cell>
          <cell r="D7079" t="str">
            <v>ZZ RELIANT MEDICAL-NOT IN USE</v>
          </cell>
          <cell r="E7079" t="str">
            <v>ZZ FALLON (C)</v>
          </cell>
          <cell r="F7079">
            <v>300</v>
          </cell>
          <cell r="G7079" t="str">
            <v>20 WORCESTER CENTER BLVD STE</v>
          </cell>
          <cell r="H7079" t="str">
            <v>WORCESTER, MA 01608-1309</v>
          </cell>
          <cell r="J7079" t="str">
            <v>WORCESTER</v>
          </cell>
          <cell r="K7079" t="str">
            <v>MA</v>
          </cell>
          <cell r="L7079" t="str">
            <v>01608-1309</v>
          </cell>
          <cell r="N7079">
            <v>0</v>
          </cell>
        </row>
        <row r="7080">
          <cell r="A7080">
            <v>67007544</v>
          </cell>
          <cell r="B7080" t="str">
            <v>N</v>
          </cell>
          <cell r="C7080" t="str">
            <v>NE67007544</v>
          </cell>
          <cell r="D7080" t="str">
            <v>ZZ RELIANT MEDICAL-NOT IN USE</v>
          </cell>
          <cell r="E7080" t="str">
            <v>ZZ FALLON (C)</v>
          </cell>
          <cell r="F7080">
            <v>300</v>
          </cell>
          <cell r="G7080" t="str">
            <v>20 WORCESTER CENTER BLVD STE</v>
          </cell>
          <cell r="H7080" t="str">
            <v>WORCESTER, MA 01608-1309</v>
          </cell>
          <cell r="J7080" t="str">
            <v>WORCESTER</v>
          </cell>
          <cell r="K7080" t="str">
            <v>MA</v>
          </cell>
          <cell r="L7080" t="str">
            <v>01608-1309</v>
          </cell>
          <cell r="N7080">
            <v>0</v>
          </cell>
        </row>
        <row r="7081">
          <cell r="A7081">
            <v>67007545</v>
          </cell>
          <cell r="B7081" t="str">
            <v>N</v>
          </cell>
          <cell r="C7081" t="str">
            <v>NE67007545</v>
          </cell>
          <cell r="D7081" t="str">
            <v>ZZ RELIANT MEDICAL-NOT IN USE</v>
          </cell>
          <cell r="E7081" t="str">
            <v>ZZ FALLON (C)</v>
          </cell>
          <cell r="F7081" t="str">
            <v>630 PLANTATION ST</v>
          </cell>
          <cell r="G7081" t="str">
            <v>WORCESTER, MA 01605-2038</v>
          </cell>
          <cell r="J7081" t="str">
            <v>WORCESTER</v>
          </cell>
          <cell r="K7081" t="str">
            <v>MA</v>
          </cell>
          <cell r="L7081" t="str">
            <v>01605-2038</v>
          </cell>
          <cell r="N7081">
            <v>0</v>
          </cell>
        </row>
        <row r="7082">
          <cell r="A7082">
            <v>67007551</v>
          </cell>
          <cell r="B7082" t="str">
            <v>N</v>
          </cell>
          <cell r="C7082" t="str">
            <v>NE67007551</v>
          </cell>
          <cell r="D7082" t="str">
            <v>ZZ RELIANT MEDICAL-NOT IN USE</v>
          </cell>
          <cell r="E7082" t="str">
            <v>ZZ FALLON (C)</v>
          </cell>
          <cell r="F7082">
            <v>385</v>
          </cell>
          <cell r="G7082" t="str">
            <v>20 WORCESTER CENTER BLVD STE</v>
          </cell>
          <cell r="H7082" t="str">
            <v>WORCESTER, MA 01608-1309</v>
          </cell>
          <cell r="J7082" t="str">
            <v>WORCESTER</v>
          </cell>
          <cell r="K7082" t="str">
            <v>MA</v>
          </cell>
          <cell r="L7082" t="str">
            <v>01608-1309</v>
          </cell>
          <cell r="N7082">
            <v>0</v>
          </cell>
        </row>
        <row r="7083">
          <cell r="A7083">
            <v>67007552</v>
          </cell>
          <cell r="B7083" t="str">
            <v>N</v>
          </cell>
          <cell r="C7083" t="str">
            <v>NE67007552</v>
          </cell>
          <cell r="D7083" t="str">
            <v>ZZ RELIANT MEDICAL-NOT IN USE</v>
          </cell>
          <cell r="E7083" t="str">
            <v>ZZ FALLON (C)</v>
          </cell>
          <cell r="F7083" t="str">
            <v>630 PLANTATION ST</v>
          </cell>
          <cell r="G7083" t="str">
            <v>WORCESTER, MA 01605-2038</v>
          </cell>
          <cell r="J7083" t="str">
            <v>WORCESTER</v>
          </cell>
          <cell r="K7083" t="str">
            <v>MA</v>
          </cell>
          <cell r="L7083" t="str">
            <v>01605-2038</v>
          </cell>
          <cell r="N7083">
            <v>0</v>
          </cell>
        </row>
        <row r="7084">
          <cell r="A7084">
            <v>67007553</v>
          </cell>
          <cell r="B7084" t="str">
            <v>N</v>
          </cell>
          <cell r="C7084" t="str">
            <v>NE67007553</v>
          </cell>
          <cell r="D7084" t="str">
            <v>ZZ RELIANT MEDICAL-NOT IN USE</v>
          </cell>
          <cell r="E7084" t="str">
            <v>ZZ FALLON</v>
          </cell>
          <cell r="F7084" t="str">
            <v>630 PLANTATION ST</v>
          </cell>
          <cell r="G7084" t="str">
            <v>WORCESTER, MA 01605-2038</v>
          </cell>
          <cell r="J7084" t="str">
            <v>WORCESTER</v>
          </cell>
          <cell r="K7084" t="str">
            <v>MA</v>
          </cell>
          <cell r="L7084" t="str">
            <v>01605-2038</v>
          </cell>
          <cell r="N7084">
            <v>0</v>
          </cell>
        </row>
        <row r="7085">
          <cell r="A7085">
            <v>67007556</v>
          </cell>
          <cell r="B7085" t="str">
            <v>N</v>
          </cell>
          <cell r="C7085" t="str">
            <v>NE67007556</v>
          </cell>
          <cell r="D7085" t="str">
            <v>ZZ RELIANT MEDICAL-NOT IN USE</v>
          </cell>
          <cell r="E7085" t="str">
            <v>ZZ FALLON (C)</v>
          </cell>
          <cell r="F7085" t="str">
            <v>106 E MAIN ST</v>
          </cell>
          <cell r="G7085" t="str">
            <v>WESTBOROUGH, MA 01581-1417</v>
          </cell>
          <cell r="J7085" t="str">
            <v>WESTBOROUGH</v>
          </cell>
          <cell r="K7085" t="str">
            <v>MA</v>
          </cell>
          <cell r="L7085" t="str">
            <v>01581-1417</v>
          </cell>
          <cell r="N7085">
            <v>0</v>
          </cell>
        </row>
        <row r="7086">
          <cell r="A7086">
            <v>67007558</v>
          </cell>
          <cell r="B7086" t="str">
            <v>N</v>
          </cell>
          <cell r="C7086" t="str">
            <v>NE67007558</v>
          </cell>
          <cell r="D7086" t="str">
            <v>ZZ FCHP-SUMMIT ELDER CARE</v>
          </cell>
          <cell r="E7086" t="str">
            <v>ZZ FALLON (C)</v>
          </cell>
          <cell r="F7086" t="str">
            <v>277 E MOUNTAIN ST</v>
          </cell>
          <cell r="G7086" t="str">
            <v>WORCESTER, MA 01606-1207</v>
          </cell>
          <cell r="J7086" t="str">
            <v>WORCESTER</v>
          </cell>
          <cell r="K7086" t="str">
            <v>MA</v>
          </cell>
          <cell r="L7086" t="str">
            <v>01606-1207</v>
          </cell>
          <cell r="N7086">
            <v>0</v>
          </cell>
        </row>
        <row r="7087">
          <cell r="A7087">
            <v>67007559</v>
          </cell>
          <cell r="B7087" t="str">
            <v>N</v>
          </cell>
          <cell r="C7087" t="str">
            <v>NE67007559</v>
          </cell>
          <cell r="D7087" t="str">
            <v>RELIANT MEDICAL-RESEAR COPY</v>
          </cell>
          <cell r="E7087" t="str">
            <v>FALLON (C)</v>
          </cell>
          <cell r="F7087" t="str">
            <v>640 LINCOLN ST</v>
          </cell>
          <cell r="G7087" t="str">
            <v>WORCESTER, MA 01605-2058</v>
          </cell>
          <cell r="J7087" t="str">
            <v>WORCESTER</v>
          </cell>
          <cell r="K7087" t="str">
            <v>MA</v>
          </cell>
          <cell r="L7087" t="str">
            <v>01605-2058</v>
          </cell>
          <cell r="N7087">
            <v>0</v>
          </cell>
        </row>
        <row r="7088">
          <cell r="A7088">
            <v>67007560</v>
          </cell>
          <cell r="B7088" t="str">
            <v>N</v>
          </cell>
          <cell r="C7088" t="str">
            <v>NE67007560</v>
          </cell>
          <cell r="D7088" t="str">
            <v>ZZ FCHP-SUMMIT ELDER CARE</v>
          </cell>
          <cell r="E7088" t="str">
            <v>ZZ FALLON (C)</v>
          </cell>
          <cell r="F7088" t="str">
            <v>88 MASONIC HOME RD</v>
          </cell>
          <cell r="G7088" t="str">
            <v>CHARLTON, MA 01507-1394</v>
          </cell>
          <cell r="J7088" t="str">
            <v>CHARLTON</v>
          </cell>
          <cell r="K7088" t="str">
            <v>MA</v>
          </cell>
          <cell r="L7088" t="str">
            <v>01507-1394</v>
          </cell>
          <cell r="N7088">
            <v>0</v>
          </cell>
        </row>
        <row r="7089">
          <cell r="A7089">
            <v>67007561</v>
          </cell>
          <cell r="B7089" t="str">
            <v>N</v>
          </cell>
          <cell r="C7089" t="str">
            <v>NE67007561</v>
          </cell>
          <cell r="D7089" t="str">
            <v>FCHP-SUMMIT ELDER CARE COPY TO</v>
          </cell>
          <cell r="E7089" t="str">
            <v>FALLON (C)</v>
          </cell>
          <cell r="F7089" t="str">
            <v>55 CINEMA BLVD</v>
          </cell>
          <cell r="G7089" t="str">
            <v>LEOMINSTER, MA 01453-3290</v>
          </cell>
          <cell r="J7089" t="str">
            <v>LEOMINSTER</v>
          </cell>
          <cell r="K7089" t="str">
            <v>MA</v>
          </cell>
          <cell r="L7089" t="str">
            <v>01453-3290</v>
          </cell>
          <cell r="N7089">
            <v>0</v>
          </cell>
        </row>
        <row r="7090">
          <cell r="A7090">
            <v>67007562</v>
          </cell>
          <cell r="B7090" t="str">
            <v>N</v>
          </cell>
          <cell r="C7090" t="str">
            <v>NE67007562</v>
          </cell>
          <cell r="D7090" t="str">
            <v>FCHP-SUMMIT ELDER CARE COPY TO</v>
          </cell>
          <cell r="E7090" t="str">
            <v>FALLON (C)</v>
          </cell>
          <cell r="F7090" t="str">
            <v>88 MASONIC HOME RD</v>
          </cell>
          <cell r="G7090" t="str">
            <v>CHARLTON, MA 01507-1394</v>
          </cell>
          <cell r="J7090" t="str">
            <v>CHARLTON</v>
          </cell>
          <cell r="K7090" t="str">
            <v>MA</v>
          </cell>
          <cell r="L7090" t="str">
            <v>01507-1394</v>
          </cell>
          <cell r="N7090">
            <v>0</v>
          </cell>
        </row>
        <row r="7091">
          <cell r="A7091">
            <v>67007563</v>
          </cell>
          <cell r="B7091" t="str">
            <v>N</v>
          </cell>
          <cell r="C7091" t="str">
            <v>NE67007563</v>
          </cell>
          <cell r="D7091" t="str">
            <v>RELIANT MEDICAL-NOT IN USE</v>
          </cell>
          <cell r="E7091" t="str">
            <v>FALLON (C)</v>
          </cell>
          <cell r="F7091">
            <v>390</v>
          </cell>
          <cell r="G7091" t="str">
            <v>20 WORCESTER CENTER BLVD STE</v>
          </cell>
          <cell r="H7091" t="str">
            <v>WORCESTER, MA 01608-1309</v>
          </cell>
          <cell r="J7091" t="str">
            <v>WORCESTER</v>
          </cell>
          <cell r="K7091" t="str">
            <v>MA</v>
          </cell>
          <cell r="L7091" t="str">
            <v>01608-1309</v>
          </cell>
          <cell r="N7091">
            <v>0</v>
          </cell>
        </row>
        <row r="7092">
          <cell r="A7092">
            <v>67007571</v>
          </cell>
          <cell r="B7092" t="str">
            <v>N</v>
          </cell>
          <cell r="C7092" t="str">
            <v>NE67007571</v>
          </cell>
          <cell r="D7092" t="str">
            <v>FCHP SUMMIT ELDER CARE COPY TO</v>
          </cell>
          <cell r="E7092" t="str">
            <v>FALLON (C)</v>
          </cell>
          <cell r="F7092" t="str">
            <v>1369 GRAFTON ST</v>
          </cell>
          <cell r="G7092" t="str">
            <v>WORCESTER, MA 01604-2737</v>
          </cell>
          <cell r="J7092" t="str">
            <v>WORCESTER</v>
          </cell>
          <cell r="K7092" t="str">
            <v>MA</v>
          </cell>
          <cell r="L7092" t="str">
            <v>01604-2737</v>
          </cell>
          <cell r="N7092">
            <v>0</v>
          </cell>
        </row>
        <row r="7093">
          <cell r="A7093">
            <v>67007596</v>
          </cell>
          <cell r="B7093" t="str">
            <v>N</v>
          </cell>
          <cell r="C7093" t="str">
            <v>NE67007596</v>
          </cell>
          <cell r="D7093" t="str">
            <v>RELIANT MEDICAL-NOT IN USE</v>
          </cell>
          <cell r="E7093" t="str">
            <v>FALLON (C)</v>
          </cell>
          <cell r="F7093" t="str">
            <v>630 PLANTATION ST</v>
          </cell>
          <cell r="G7093" t="str">
            <v>WORCESTER, MA 01605-2038</v>
          </cell>
          <cell r="J7093" t="str">
            <v>WORCESTER</v>
          </cell>
          <cell r="K7093" t="str">
            <v>MA</v>
          </cell>
          <cell r="L7093" t="str">
            <v>01605-2038</v>
          </cell>
          <cell r="N7093">
            <v>0</v>
          </cell>
        </row>
        <row r="7094">
          <cell r="A7094">
            <v>67007599</v>
          </cell>
          <cell r="B7094" t="str">
            <v>N</v>
          </cell>
          <cell r="C7094" t="str">
            <v>NE67007599</v>
          </cell>
          <cell r="D7094" t="str">
            <v>RELIANT MEDICAL-DEFAULT COPY</v>
          </cell>
          <cell r="E7094" t="str">
            <v>FALLON DEFAULT ACCT (A)</v>
          </cell>
          <cell r="F7094" t="str">
            <v>630 PLANTATION ST</v>
          </cell>
          <cell r="G7094" t="str">
            <v>WORCESTER, MA 01605-2038</v>
          </cell>
          <cell r="J7094" t="str">
            <v>WORCESTER</v>
          </cell>
          <cell r="K7094" t="str">
            <v>MA</v>
          </cell>
          <cell r="L7094" t="str">
            <v>01605-2038</v>
          </cell>
          <cell r="N7094">
            <v>0</v>
          </cell>
        </row>
        <row r="7095">
          <cell r="A7095">
            <v>67007774</v>
          </cell>
          <cell r="B7095" t="str">
            <v>N</v>
          </cell>
          <cell r="C7095" t="str">
            <v>NE67007774</v>
          </cell>
          <cell r="D7095" t="str">
            <v>TIMOTHY TOBIN, DPM</v>
          </cell>
          <cell r="E7095" t="str">
            <v>TOBIN (A)</v>
          </cell>
          <cell r="F7095" t="str">
            <v>900 CUNNINGS CTR STE 109U</v>
          </cell>
          <cell r="G7095" t="str">
            <v>BEVERLY, MA 01915</v>
          </cell>
          <cell r="J7095" t="str">
            <v>BEVERLY</v>
          </cell>
          <cell r="K7095" t="str">
            <v>MA</v>
          </cell>
          <cell r="L7095">
            <v>1915</v>
          </cell>
          <cell r="M7095">
            <v>42.561500000000002</v>
          </cell>
          <cell r="N7095">
            <v>-70.874600000000001</v>
          </cell>
        </row>
        <row r="7096">
          <cell r="A7096">
            <v>67009462</v>
          </cell>
          <cell r="B7096" t="str">
            <v>N</v>
          </cell>
          <cell r="C7096" t="str">
            <v>NE67009462</v>
          </cell>
          <cell r="D7096" t="str">
            <v>COMPASS MEDICAL, P.C.</v>
          </cell>
          <cell r="E7096" t="str">
            <v>COMPASS (B)</v>
          </cell>
          <cell r="F7096" t="str">
            <v>1 COMPASS WAY # B</v>
          </cell>
          <cell r="G7096" t="str">
            <v>EAST BRIDGEWATE, MA 02333-1465</v>
          </cell>
          <cell r="J7096" t="str">
            <v>EAST BRIDGEWATER</v>
          </cell>
          <cell r="K7096" t="str">
            <v>MA</v>
          </cell>
          <cell r="L7096" t="str">
            <v>02333-1465</v>
          </cell>
          <cell r="N7096">
            <v>0</v>
          </cell>
        </row>
        <row r="7097">
          <cell r="A7097">
            <v>67009502</v>
          </cell>
          <cell r="B7097" t="str">
            <v>N</v>
          </cell>
          <cell r="C7097" t="str">
            <v>NE67009502</v>
          </cell>
          <cell r="D7097" t="str">
            <v>JORGE CASAL, M.D. -COPY ACC</v>
          </cell>
          <cell r="E7097" t="str">
            <v>CASAL (C)</v>
          </cell>
          <cell r="F7097" t="str">
            <v>43 LEWIS BAY RD</v>
          </cell>
          <cell r="G7097" t="str">
            <v>HYANNIS, MA 02601-5235</v>
          </cell>
          <cell r="J7097" t="str">
            <v>HYANNIS</v>
          </cell>
          <cell r="K7097" t="str">
            <v>MA</v>
          </cell>
          <cell r="L7097" t="str">
            <v>02601-5235</v>
          </cell>
          <cell r="N7097">
            <v>0</v>
          </cell>
        </row>
        <row r="7098">
          <cell r="A7098">
            <v>67010121</v>
          </cell>
          <cell r="B7098" t="str">
            <v>N</v>
          </cell>
          <cell r="C7098" t="str">
            <v>NE67010121</v>
          </cell>
          <cell r="D7098" t="str">
            <v>HEALTHCARE SOUTH -COPY TO</v>
          </cell>
          <cell r="E7098" t="str">
            <v>HEALTHCARE SOUTH (A)</v>
          </cell>
          <cell r="F7098" t="str">
            <v>435 FURNACE ST</v>
          </cell>
          <cell r="G7098" t="str">
            <v>MARSHFIELD, MA 02050-2328</v>
          </cell>
          <cell r="J7098" t="str">
            <v>MARSHFIELD</v>
          </cell>
          <cell r="K7098" t="str">
            <v>MA</v>
          </cell>
          <cell r="L7098" t="str">
            <v>02050-2328</v>
          </cell>
          <cell r="N7098">
            <v>0</v>
          </cell>
        </row>
        <row r="7099">
          <cell r="A7099">
            <v>67010188</v>
          </cell>
          <cell r="B7099" t="str">
            <v>N</v>
          </cell>
          <cell r="C7099" t="str">
            <v>NE67010188</v>
          </cell>
          <cell r="D7099" t="str">
            <v>KINDRED (LTCA-NATICK)-COPY ACC</v>
          </cell>
          <cell r="E7099" t="str">
            <v>KINDRED (A)</v>
          </cell>
          <cell r="F7099" t="str">
            <v>67 UNION ST FL 6</v>
          </cell>
          <cell r="G7099" t="str">
            <v>NATICK, MA 01760-7700</v>
          </cell>
          <cell r="J7099" t="str">
            <v>NATICK</v>
          </cell>
          <cell r="K7099" t="str">
            <v>MA</v>
          </cell>
          <cell r="L7099" t="str">
            <v>01760-7700</v>
          </cell>
          <cell r="N7099">
            <v>0</v>
          </cell>
        </row>
        <row r="7100">
          <cell r="A7100">
            <v>67010269</v>
          </cell>
          <cell r="B7100" t="str">
            <v>N</v>
          </cell>
          <cell r="C7100" t="str">
            <v>NE67010269</v>
          </cell>
          <cell r="D7100" t="str">
            <v>HEBREW REHAB-COPY ACCT</v>
          </cell>
          <cell r="E7100" t="str">
            <v>HEBREW (CML)</v>
          </cell>
          <cell r="F7100" t="str">
            <v>1200 CENTRE ST</v>
          </cell>
          <cell r="G7100" t="str">
            <v>BOSTON, MA 02131-1011</v>
          </cell>
          <cell r="J7100" t="str">
            <v>BOSTON</v>
          </cell>
          <cell r="K7100" t="str">
            <v>MA</v>
          </cell>
          <cell r="L7100" t="str">
            <v>02131-1011</v>
          </cell>
          <cell r="N7100">
            <v>0</v>
          </cell>
        </row>
        <row r="7101">
          <cell r="A7101">
            <v>67010293</v>
          </cell>
          <cell r="B7101" t="str">
            <v>N</v>
          </cell>
          <cell r="C7101" t="str">
            <v>NE67010293</v>
          </cell>
          <cell r="D7101" t="str">
            <v>KINDRED BOSTON - COPY TO ACCT</v>
          </cell>
          <cell r="E7101" t="str">
            <v>KINDRED (A)</v>
          </cell>
          <cell r="F7101" t="str">
            <v>1515 COMMONWEALTH AVE</v>
          </cell>
          <cell r="G7101" t="str">
            <v>BRIGHTON, MA 02135-3617</v>
          </cell>
          <cell r="J7101" t="str">
            <v>BRIGHTON</v>
          </cell>
          <cell r="K7101" t="str">
            <v>MA</v>
          </cell>
          <cell r="L7101" t="str">
            <v>02135-3617</v>
          </cell>
          <cell r="N7101">
            <v>0</v>
          </cell>
        </row>
        <row r="7102">
          <cell r="A7102">
            <v>67010295</v>
          </cell>
          <cell r="B7102" t="str">
            <v>N</v>
          </cell>
          <cell r="C7102" t="str">
            <v>NE67010295</v>
          </cell>
          <cell r="D7102" t="str">
            <v>KINDRED PARKVIEW-COPY ACCT</v>
          </cell>
          <cell r="E7102" t="str">
            <v>KINDRED (A)</v>
          </cell>
          <cell r="F7102" t="str">
            <v>111 HUNTOON MEMORIAL HWY</v>
          </cell>
          <cell r="G7102" t="str">
            <v>ROCHDALE, MA 01542-1305</v>
          </cell>
          <cell r="J7102" t="str">
            <v>ROCHDALE</v>
          </cell>
          <cell r="K7102" t="str">
            <v>MA</v>
          </cell>
          <cell r="L7102" t="str">
            <v>01542-1305</v>
          </cell>
          <cell r="N7102">
            <v>0</v>
          </cell>
        </row>
        <row r="7103">
          <cell r="A7103">
            <v>67010297</v>
          </cell>
          <cell r="B7103" t="str">
            <v>N</v>
          </cell>
          <cell r="C7103" t="str">
            <v>NE67010297</v>
          </cell>
          <cell r="D7103" t="str">
            <v>KINDRED NORTH SHORE-COPY ACCT</v>
          </cell>
          <cell r="E7103" t="str">
            <v>KINDRED (A)</v>
          </cell>
          <cell r="F7103" t="str">
            <v>15 KING ST</v>
          </cell>
          <cell r="G7103" t="str">
            <v>PEABODY, MA 01960-4379</v>
          </cell>
          <cell r="J7103" t="str">
            <v>PEABODY</v>
          </cell>
          <cell r="K7103" t="str">
            <v>MA</v>
          </cell>
          <cell r="L7103" t="str">
            <v>01960-4379</v>
          </cell>
          <cell r="N7103">
            <v>0</v>
          </cell>
        </row>
        <row r="7104">
          <cell r="A7104">
            <v>67010299</v>
          </cell>
          <cell r="B7104" t="str">
            <v>N</v>
          </cell>
          <cell r="C7104" t="str">
            <v>NE67010299</v>
          </cell>
          <cell r="D7104" t="str">
            <v>KINDRED STOUGHTON-COPY ACCT</v>
          </cell>
          <cell r="E7104" t="str">
            <v>KINDRED (A)</v>
          </cell>
          <cell r="F7104" t="str">
            <v>909 SUMNER ST</v>
          </cell>
          <cell r="G7104" t="str">
            <v>STOUGHTON, MA 02072-3396</v>
          </cell>
          <cell r="J7104" t="str">
            <v>STOUGHTON</v>
          </cell>
          <cell r="K7104" t="str">
            <v>MA</v>
          </cell>
          <cell r="L7104" t="str">
            <v>02072-3396</v>
          </cell>
          <cell r="N7104">
            <v>0</v>
          </cell>
        </row>
        <row r="7105">
          <cell r="A7105">
            <v>67010303</v>
          </cell>
          <cell r="B7105" t="str">
            <v>N</v>
          </cell>
          <cell r="C7105" t="str">
            <v>NE67010303</v>
          </cell>
          <cell r="D7105" t="str">
            <v>KINDRED WALTHAM-COPY ACCT</v>
          </cell>
          <cell r="E7105" t="str">
            <v>KINDRED (A)</v>
          </cell>
          <cell r="F7105" t="str">
            <v>9 HOPE AVE</v>
          </cell>
          <cell r="G7105" t="str">
            <v>WALTHAM, MA 02453-2741</v>
          </cell>
          <cell r="J7105" t="str">
            <v>WALTHAM</v>
          </cell>
          <cell r="K7105" t="str">
            <v>MA</v>
          </cell>
          <cell r="L7105" t="str">
            <v>02453-2741</v>
          </cell>
          <cell r="N7105">
            <v>0</v>
          </cell>
        </row>
        <row r="7106">
          <cell r="A7106">
            <v>67010342</v>
          </cell>
          <cell r="B7106" t="str">
            <v>N</v>
          </cell>
          <cell r="C7106" t="str">
            <v>NE67010342</v>
          </cell>
          <cell r="D7106" t="str">
            <v>FOOT &amp; ANKLE ASSOCIATES</v>
          </cell>
          <cell r="E7106" t="str">
            <v>FOOT (TERM)</v>
          </cell>
          <cell r="F7106" t="str">
            <v>52 CREST AVE</v>
          </cell>
          <cell r="G7106" t="str">
            <v>WINTHROP, MA 02152-1064</v>
          </cell>
          <cell r="J7106" t="str">
            <v>WINTHROP</v>
          </cell>
          <cell r="K7106" t="str">
            <v>MA</v>
          </cell>
          <cell r="L7106" t="str">
            <v>02152-1064</v>
          </cell>
          <cell r="N7106">
            <v>0</v>
          </cell>
        </row>
        <row r="7107">
          <cell r="A7107">
            <v>67010576</v>
          </cell>
          <cell r="B7107" t="str">
            <v>N</v>
          </cell>
          <cell r="C7107" t="str">
            <v>NE67010576</v>
          </cell>
          <cell r="D7107" t="str">
            <v>MASS MUTUAL - RESULTS ONLY</v>
          </cell>
          <cell r="E7107" t="str">
            <v>MASS MUTUAL (A)</v>
          </cell>
          <cell r="F7107" t="str">
            <v>1295 STATE ST # C340</v>
          </cell>
          <cell r="G7107" t="str">
            <v>SPRINGFIELD, MA 01111-0001</v>
          </cell>
          <cell r="J7107" t="str">
            <v>SPRINGFIELD</v>
          </cell>
          <cell r="K7107" t="str">
            <v>MA</v>
          </cell>
          <cell r="L7107" t="str">
            <v>01111-0001</v>
          </cell>
          <cell r="N7107">
            <v>0</v>
          </cell>
        </row>
        <row r="7108">
          <cell r="A7108">
            <v>67010611</v>
          </cell>
          <cell r="B7108" t="str">
            <v>N</v>
          </cell>
          <cell r="C7108" t="str">
            <v>NE67010611</v>
          </cell>
          <cell r="D7108" t="str">
            <v>AURORA MARIA BALERDI, MD</v>
          </cell>
          <cell r="E7108" t="str">
            <v>BALERDI (A)</v>
          </cell>
          <cell r="F7108" t="str">
            <v>407 EAST AVE STE 120</v>
          </cell>
          <cell r="G7108" t="str">
            <v>PAWTUCKET, RI 02860-5299</v>
          </cell>
          <cell r="J7108" t="str">
            <v>PAWTUCKET</v>
          </cell>
          <cell r="K7108" t="str">
            <v>RI</v>
          </cell>
          <cell r="L7108" t="str">
            <v>02860-5299</v>
          </cell>
          <cell r="N7108">
            <v>0</v>
          </cell>
        </row>
        <row r="7109">
          <cell r="A7109">
            <v>67011138</v>
          </cell>
          <cell r="B7109" t="str">
            <v>Y</v>
          </cell>
          <cell r="C7109" t="str">
            <v>NE6011138</v>
          </cell>
          <cell r="D7109" t="str">
            <v>DANIEL CAGUA-KOO, M.D. MPH</v>
          </cell>
          <cell r="E7109" t="str">
            <v>CAGUA-KOO (TERM)</v>
          </cell>
          <cell r="F7109" t="str">
            <v>65 NIGHTINGALE ST</v>
          </cell>
          <cell r="G7109" t="str">
            <v>BOSTON, MA 02124-1745</v>
          </cell>
          <cell r="J7109" t="str">
            <v>BOSTON</v>
          </cell>
          <cell r="K7109" t="str">
            <v>MA</v>
          </cell>
          <cell r="L7109" t="str">
            <v>02124-1745</v>
          </cell>
          <cell r="N7109">
            <v>0</v>
          </cell>
        </row>
        <row r="7110">
          <cell r="A7110">
            <v>68888888</v>
          </cell>
          <cell r="B7110" t="str">
            <v>N</v>
          </cell>
          <cell r="C7110" t="str">
            <v>FF66009457</v>
          </cell>
          <cell r="D7110" t="str">
            <v>NE CARDIOLOGY-PRIMARY CARE</v>
          </cell>
          <cell r="E7110" t="str">
            <v>NE CARDIOLOGY (TERM)</v>
          </cell>
          <cell r="F7110" t="str">
            <v>50 PROSPECT ST RM 303</v>
          </cell>
          <cell r="G7110" t="str">
            <v>LAWRENCE, MA 01841-2837</v>
          </cell>
          <cell r="J7110" t="str">
            <v>LAWRENCE</v>
          </cell>
          <cell r="K7110" t="str">
            <v>MA</v>
          </cell>
          <cell r="L7110" t="str">
            <v>01841-2837</v>
          </cell>
          <cell r="N7110">
            <v>0</v>
          </cell>
        </row>
        <row r="7111">
          <cell r="A7111">
            <v>77004704</v>
          </cell>
          <cell r="B7111" t="str">
            <v>N</v>
          </cell>
          <cell r="C7111" t="str">
            <v>NE77004704</v>
          </cell>
          <cell r="D7111" t="str">
            <v>CLARA LENNOX, M.D.</v>
          </cell>
          <cell r="E7111" t="str">
            <v>CLARA LENNOX (TERM)</v>
          </cell>
          <cell r="F7111" t="str">
            <v>35 GREEN ST</v>
          </cell>
          <cell r="G7111" t="str">
            <v>MELROSE, MA 02176-2811</v>
          </cell>
          <cell r="J7111" t="str">
            <v>MELROSE</v>
          </cell>
          <cell r="K7111" t="str">
            <v>MA</v>
          </cell>
          <cell r="L7111" t="str">
            <v>02176-2811</v>
          </cell>
          <cell r="N7111">
            <v>0</v>
          </cell>
        </row>
        <row r="7112">
          <cell r="A7112">
            <v>77006662</v>
          </cell>
          <cell r="B7112" t="str">
            <v>Y</v>
          </cell>
          <cell r="C7112" t="str">
            <v>NE77006662</v>
          </cell>
          <cell r="D7112" t="str">
            <v>NORTHEAST REHAB HOME CARE</v>
          </cell>
          <cell r="E7112" t="str">
            <v>NORTHEAST (CML)</v>
          </cell>
          <cell r="F7112" t="str">
            <v>70 BUTLER ST</v>
          </cell>
          <cell r="G7112" t="str">
            <v>SALEM, NH 03079-3925</v>
          </cell>
          <cell r="J7112" t="str">
            <v>SALEM</v>
          </cell>
          <cell r="K7112" t="str">
            <v>NH</v>
          </cell>
          <cell r="L7112" t="str">
            <v>03079-3925</v>
          </cell>
          <cell r="M7112">
            <v>0</v>
          </cell>
          <cell r="N7112">
            <v>0</v>
          </cell>
        </row>
        <row r="7113">
          <cell r="A7113">
            <v>77007810</v>
          </cell>
          <cell r="B7113" t="str">
            <v>N</v>
          </cell>
          <cell r="C7113" t="str">
            <v>NE77007810</v>
          </cell>
          <cell r="D7113" t="str">
            <v>MANISH TANDON MD</v>
          </cell>
          <cell r="E7113" t="str">
            <v>TANDON (TERM)</v>
          </cell>
          <cell r="F7113" t="str">
            <v>11 NEVINS ST STE 401405</v>
          </cell>
          <cell r="G7113" t="str">
            <v>BRIGHTON, MA 02135-3514</v>
          </cell>
          <cell r="J7113" t="str">
            <v>BRIGHTON</v>
          </cell>
          <cell r="K7113" t="str">
            <v>MA</v>
          </cell>
          <cell r="L7113" t="str">
            <v>02135-3514</v>
          </cell>
          <cell r="N7113">
            <v>0</v>
          </cell>
        </row>
        <row r="7114">
          <cell r="A7114">
            <v>77009708</v>
          </cell>
          <cell r="B7114" t="str">
            <v>Y</v>
          </cell>
          <cell r="C7114" t="str">
            <v>NE77009708</v>
          </cell>
          <cell r="D7114" t="str">
            <v>FOXBORO PSC</v>
          </cell>
          <cell r="E7114" t="str">
            <v>FOXBORO (CML)</v>
          </cell>
          <cell r="F7114" t="str">
            <v>70 WALNUT ST STE 103</v>
          </cell>
          <cell r="G7114" t="str">
            <v>FOXBORO, MA 02035-5313</v>
          </cell>
          <cell r="J7114" t="str">
            <v>FOXBORO</v>
          </cell>
          <cell r="K7114" t="str">
            <v>MA</v>
          </cell>
          <cell r="L7114" t="str">
            <v>02035-5313</v>
          </cell>
          <cell r="M7114">
            <v>0</v>
          </cell>
          <cell r="N7114">
            <v>0</v>
          </cell>
        </row>
        <row r="7115">
          <cell r="A7115">
            <v>77009709</v>
          </cell>
          <cell r="B7115" t="str">
            <v>Y</v>
          </cell>
          <cell r="C7115" t="str">
            <v>NE77009709</v>
          </cell>
          <cell r="D7115" t="str">
            <v>ARLINGTON PSC</v>
          </cell>
          <cell r="E7115" t="str">
            <v>ARLINGTON (CML)</v>
          </cell>
          <cell r="F7115" t="str">
            <v>22 MILL ST STE 107</v>
          </cell>
          <cell r="G7115" t="str">
            <v>ARLINGTON, MA 02476-4738</v>
          </cell>
          <cell r="J7115" t="str">
            <v>ARLINGTON</v>
          </cell>
          <cell r="K7115" t="str">
            <v>MA</v>
          </cell>
          <cell r="L7115" t="str">
            <v>02476-4738</v>
          </cell>
          <cell r="M7115">
            <v>0</v>
          </cell>
          <cell r="N7115">
            <v>0</v>
          </cell>
        </row>
        <row r="7116">
          <cell r="A7116">
            <v>77009710</v>
          </cell>
          <cell r="B7116" t="str">
            <v>Y</v>
          </cell>
          <cell r="C7116" t="str">
            <v>NE77009710</v>
          </cell>
          <cell r="D7116" t="str">
            <v>QUEST DIANGOSTICS BRIGHTON NEV</v>
          </cell>
          <cell r="E7116" t="str">
            <v>BRIGHTON NEVINS (CML)</v>
          </cell>
          <cell r="F7116" t="str">
            <v>11 NEVINS ST STE 204</v>
          </cell>
          <cell r="G7116" t="str">
            <v>BRIGHTON, MA 02135-3514</v>
          </cell>
          <cell r="J7116" t="str">
            <v>BRIGHTON</v>
          </cell>
          <cell r="K7116" t="str">
            <v>MA</v>
          </cell>
          <cell r="L7116" t="str">
            <v>02135-3514</v>
          </cell>
          <cell r="M7116">
            <v>0</v>
          </cell>
          <cell r="N7116">
            <v>0</v>
          </cell>
        </row>
        <row r="7117">
          <cell r="A7117">
            <v>77009711</v>
          </cell>
          <cell r="B7117" t="str">
            <v>Y</v>
          </cell>
          <cell r="C7117" t="str">
            <v>NE77009711</v>
          </cell>
          <cell r="D7117" t="str">
            <v>QUEST BRIGHTON WARREN ST PSC</v>
          </cell>
          <cell r="E7117" t="str">
            <v>BRIGHTON WARREN ST (CML)</v>
          </cell>
          <cell r="F7117" t="str">
            <v>77 WARREN ST FL 1</v>
          </cell>
          <cell r="G7117" t="str">
            <v>BRIGHTON, MA 02135-3601</v>
          </cell>
          <cell r="J7117" t="str">
            <v>BRIGHTON</v>
          </cell>
          <cell r="K7117" t="str">
            <v>MA</v>
          </cell>
          <cell r="L7117" t="str">
            <v>02135-3601</v>
          </cell>
          <cell r="M7117">
            <v>0</v>
          </cell>
          <cell r="N7117">
            <v>0</v>
          </cell>
        </row>
        <row r="7118">
          <cell r="A7118">
            <v>77009712</v>
          </cell>
          <cell r="B7118" t="str">
            <v>Y</v>
          </cell>
          <cell r="C7118" t="str">
            <v>NE77009712</v>
          </cell>
          <cell r="D7118" t="str">
            <v>QUEST DIAGNOSTICS - BRIGHTON</v>
          </cell>
          <cell r="E7118" t="str">
            <v>BRIGHTON CAMBRIDGE (CML)</v>
          </cell>
          <cell r="F7118" t="str">
            <v>736 CAMBRIDGE ST FL 5</v>
          </cell>
          <cell r="G7118" t="str">
            <v>BRIGHTON, MA 02135-2907</v>
          </cell>
          <cell r="J7118" t="str">
            <v>BRIGHTON</v>
          </cell>
          <cell r="K7118" t="str">
            <v>MA</v>
          </cell>
          <cell r="L7118" t="str">
            <v>02135-2907</v>
          </cell>
          <cell r="N7118">
            <v>0</v>
          </cell>
        </row>
        <row r="7119">
          <cell r="A7119">
            <v>77009713</v>
          </cell>
          <cell r="B7119" t="str">
            <v>Y</v>
          </cell>
          <cell r="C7119" t="str">
            <v>NE77009713</v>
          </cell>
          <cell r="D7119" t="str">
            <v>BRIGHTON WASHINGTON ST PSC</v>
          </cell>
          <cell r="E7119" t="str">
            <v>BRIGHTON WASHINGTON (CML)</v>
          </cell>
          <cell r="F7119" t="str">
            <v>280 WASHINGTON ST STE 101</v>
          </cell>
          <cell r="G7119" t="str">
            <v>BRIGHTON, MA 02135-3511</v>
          </cell>
          <cell r="J7119" t="str">
            <v>BRIGHTON</v>
          </cell>
          <cell r="K7119" t="str">
            <v>MA</v>
          </cell>
          <cell r="L7119" t="str">
            <v>02135-3511</v>
          </cell>
          <cell r="M7119">
            <v>0</v>
          </cell>
          <cell r="N7119">
            <v>0</v>
          </cell>
        </row>
        <row r="7120">
          <cell r="A7120">
            <v>77009714</v>
          </cell>
          <cell r="B7120" t="str">
            <v>Y</v>
          </cell>
          <cell r="C7120" t="str">
            <v>NE77009714</v>
          </cell>
          <cell r="D7120" t="str">
            <v>QUEST DIAGNOSTICS- PEARL ST</v>
          </cell>
          <cell r="E7120" t="str">
            <v>BROCKTON (CML)</v>
          </cell>
          <cell r="F7120" t="str">
            <v>1 PEARL STREET STE 200</v>
          </cell>
          <cell r="G7120" t="str">
            <v>BROCKTON, MA 02301-2864</v>
          </cell>
          <cell r="J7120" t="str">
            <v>BROCKTON</v>
          </cell>
          <cell r="K7120" t="str">
            <v>MA</v>
          </cell>
          <cell r="L7120" t="str">
            <v>02301-2864</v>
          </cell>
          <cell r="M7120">
            <v>0</v>
          </cell>
          <cell r="N7120">
            <v>0</v>
          </cell>
        </row>
        <row r="7121">
          <cell r="A7121">
            <v>77009715</v>
          </cell>
          <cell r="B7121" t="str">
            <v>Y</v>
          </cell>
          <cell r="C7121" t="str">
            <v>NE77009715</v>
          </cell>
          <cell r="D7121" t="str">
            <v>QUEST DIAGNOSTICS - OAK ST</v>
          </cell>
          <cell r="E7121" t="str">
            <v>BROCKTON (CML)</v>
          </cell>
          <cell r="F7121" t="str">
            <v>830 OAK STREET, SUITE 103 WEST</v>
          </cell>
          <cell r="G7121" t="str">
            <v>WEST BROCKTON, MA 02301-1168</v>
          </cell>
          <cell r="J7121" t="str">
            <v>WEST BROCKTON</v>
          </cell>
          <cell r="K7121" t="str">
            <v>MA</v>
          </cell>
          <cell r="L7121" t="str">
            <v>02301-1168</v>
          </cell>
          <cell r="M7121">
            <v>0</v>
          </cell>
          <cell r="N7121">
            <v>0</v>
          </cell>
        </row>
        <row r="7122">
          <cell r="A7122">
            <v>77009716</v>
          </cell>
          <cell r="B7122" t="str">
            <v>Y</v>
          </cell>
          <cell r="C7122" t="str">
            <v>NE77009716</v>
          </cell>
          <cell r="D7122" t="str">
            <v>LAWRENCE PSC</v>
          </cell>
          <cell r="E7122" t="str">
            <v>LAWRENCE (CML)</v>
          </cell>
          <cell r="F7122" t="str">
            <v>101 AMESBURY ST STE 204</v>
          </cell>
          <cell r="G7122" t="str">
            <v>LAWRENCE, MA 01840-1311</v>
          </cell>
          <cell r="J7122" t="str">
            <v>LAWRENCE</v>
          </cell>
          <cell r="K7122" t="str">
            <v>MA</v>
          </cell>
          <cell r="L7122" t="str">
            <v>01840-1311</v>
          </cell>
          <cell r="M7122">
            <v>0</v>
          </cell>
          <cell r="N7122">
            <v>0</v>
          </cell>
        </row>
        <row r="7123">
          <cell r="A7123">
            <v>77009717</v>
          </cell>
          <cell r="B7123" t="str">
            <v>Y</v>
          </cell>
          <cell r="C7123" t="str">
            <v>NE77009717</v>
          </cell>
          <cell r="D7123" t="str">
            <v>NORTH ATTLEBORO PSC</v>
          </cell>
          <cell r="E7123" t="str">
            <v>NORTH ATTLEBORO (CML)</v>
          </cell>
          <cell r="F7123" t="str">
            <v>500 E WASHINGTON ST UNIT 22</v>
          </cell>
          <cell r="G7123" t="str">
            <v>NORTH ATTLEBORO, MA 02760-6303</v>
          </cell>
          <cell r="J7123" t="str">
            <v>NORTH ATTLEBORO</v>
          </cell>
          <cell r="K7123" t="str">
            <v>MA</v>
          </cell>
          <cell r="L7123" t="str">
            <v>02760-6303</v>
          </cell>
          <cell r="M7123">
            <v>0</v>
          </cell>
          <cell r="N7123">
            <v>0</v>
          </cell>
        </row>
        <row r="7124">
          <cell r="A7124">
            <v>77009718</v>
          </cell>
          <cell r="B7124" t="str">
            <v>Y</v>
          </cell>
          <cell r="C7124" t="str">
            <v>NE77009718</v>
          </cell>
          <cell r="D7124" t="str">
            <v>NORWOOD CUTLER PSC</v>
          </cell>
          <cell r="E7124" t="str">
            <v>NORWOOD CUTLER (CML)</v>
          </cell>
          <cell r="F7124" t="str">
            <v>886 WASHINGTON ST suite 2A</v>
          </cell>
          <cell r="G7124" t="str">
            <v>NORWOOD, MA 02062-3466</v>
          </cell>
          <cell r="J7124" t="str">
            <v>NORWOOD</v>
          </cell>
          <cell r="K7124" t="str">
            <v>MA</v>
          </cell>
          <cell r="L7124" t="str">
            <v>02062-3466</v>
          </cell>
          <cell r="M7124">
            <v>0</v>
          </cell>
          <cell r="N7124">
            <v>0</v>
          </cell>
        </row>
        <row r="7125">
          <cell r="A7125">
            <v>77009719</v>
          </cell>
          <cell r="B7125" t="str">
            <v>Y</v>
          </cell>
          <cell r="C7125" t="str">
            <v>NE77009719</v>
          </cell>
          <cell r="D7125" t="str">
            <v>NORWOOD GUILD PSC</v>
          </cell>
          <cell r="E7125" t="str">
            <v>NORWOOD GUILD (CML)</v>
          </cell>
          <cell r="F7125" t="str">
            <v>825 WASHINGTON ST</v>
          </cell>
          <cell r="G7125" t="str">
            <v>NORWOOD, MA 02062-3441</v>
          </cell>
          <cell r="J7125" t="str">
            <v>NORWOOD</v>
          </cell>
          <cell r="K7125" t="str">
            <v>MA</v>
          </cell>
          <cell r="L7125" t="str">
            <v>02062-3441</v>
          </cell>
          <cell r="M7125">
            <v>0</v>
          </cell>
          <cell r="N7125">
            <v>0</v>
          </cell>
        </row>
        <row r="7126">
          <cell r="A7126">
            <v>77009720</v>
          </cell>
          <cell r="B7126" t="str">
            <v>Y</v>
          </cell>
          <cell r="C7126" t="str">
            <v>NE77009720</v>
          </cell>
          <cell r="D7126" t="str">
            <v>SOUTH ATTLEBORO PSC</v>
          </cell>
          <cell r="E7126" t="str">
            <v>SOUTH ATTLEBORO (CML)</v>
          </cell>
          <cell r="F7126" t="str">
            <v>230 WASHINGTON ST</v>
          </cell>
          <cell r="G7126" t="str">
            <v>SOUTH ATTLEBORO, MA 02703-5518</v>
          </cell>
          <cell r="J7126" t="str">
            <v>SOUTH ATTLEBORO</v>
          </cell>
          <cell r="K7126" t="str">
            <v>MA</v>
          </cell>
          <cell r="L7126" t="str">
            <v>02703-5518</v>
          </cell>
          <cell r="M7126">
            <v>0</v>
          </cell>
          <cell r="N7126">
            <v>0</v>
          </cell>
        </row>
        <row r="7127">
          <cell r="A7127">
            <v>77009721</v>
          </cell>
          <cell r="B7127" t="str">
            <v>N</v>
          </cell>
          <cell r="C7127" t="str">
            <v>NE779721</v>
          </cell>
          <cell r="D7127" t="str">
            <v>STOUGHTON PSC</v>
          </cell>
          <cell r="E7127" t="str">
            <v>STOUGHTON (CML) (TERM)</v>
          </cell>
          <cell r="F7127" t="str">
            <v>907 SUMNER ST</v>
          </cell>
          <cell r="G7127" t="str">
            <v>STOUGHTON, MA 02072-3374</v>
          </cell>
          <cell r="J7127" t="str">
            <v>STOUGHTON</v>
          </cell>
          <cell r="K7127" t="str">
            <v>MA</v>
          </cell>
          <cell r="L7127" t="str">
            <v>02072-3374</v>
          </cell>
          <cell r="N7127">
            <v>0</v>
          </cell>
        </row>
        <row r="7128">
          <cell r="A7128">
            <v>77009722</v>
          </cell>
          <cell r="B7128" t="str">
            <v>Y</v>
          </cell>
          <cell r="C7128" t="str">
            <v>NE77009722</v>
          </cell>
          <cell r="D7128" t="str">
            <v>WRENTHAM PSC</v>
          </cell>
          <cell r="E7128" t="str">
            <v>WRENTHAM (CML)</v>
          </cell>
          <cell r="F7128" t="str">
            <v>24 COMMON ST</v>
          </cell>
          <cell r="G7128" t="str">
            <v>WRENTHAM, MA 02093-1399</v>
          </cell>
          <cell r="J7128" t="str">
            <v>WRENTHAM</v>
          </cell>
          <cell r="K7128" t="str">
            <v>MA</v>
          </cell>
          <cell r="L7128" t="str">
            <v>02093-1399</v>
          </cell>
          <cell r="M7128">
            <v>0</v>
          </cell>
          <cell r="N7128">
            <v>0</v>
          </cell>
        </row>
        <row r="7129">
          <cell r="A7129">
            <v>77009723</v>
          </cell>
          <cell r="B7129" t="str">
            <v>N</v>
          </cell>
          <cell r="C7129" t="str">
            <v>NE77009723</v>
          </cell>
          <cell r="D7129" t="str">
            <v>METHUEN EAST STREET PSC</v>
          </cell>
          <cell r="E7129" t="str">
            <v>METHUEN EAST (TERM)</v>
          </cell>
          <cell r="F7129" t="str">
            <v>60 EAST ST STE 3200</v>
          </cell>
          <cell r="G7129" t="str">
            <v>METHUEN, MA 01844-4548</v>
          </cell>
          <cell r="J7129" t="str">
            <v>METHUEN</v>
          </cell>
          <cell r="K7129" t="str">
            <v>MA</v>
          </cell>
          <cell r="L7129" t="str">
            <v>01844-4548</v>
          </cell>
          <cell r="N7129">
            <v>0</v>
          </cell>
        </row>
        <row r="7130">
          <cell r="A7130">
            <v>77009724</v>
          </cell>
          <cell r="B7130" t="str">
            <v>N</v>
          </cell>
          <cell r="C7130" t="str">
            <v>NE77009724</v>
          </cell>
          <cell r="D7130" t="str">
            <v>PAIN MANAGEMENT CENTER</v>
          </cell>
          <cell r="E7130" t="str">
            <v>PAIN MANAGEMENT (CML)(TER</v>
          </cell>
          <cell r="F7130" t="str">
            <v>886 WASHINGTON ST STE 3</v>
          </cell>
          <cell r="G7130" t="str">
            <v>NORWOOD, MA 02062-6607</v>
          </cell>
          <cell r="J7130" t="str">
            <v>NORWOOD</v>
          </cell>
          <cell r="K7130" t="str">
            <v>MA</v>
          </cell>
          <cell r="L7130" t="str">
            <v>02062-6607</v>
          </cell>
          <cell r="N7130">
            <v>0</v>
          </cell>
        </row>
        <row r="7131">
          <cell r="A7131">
            <v>77009725</v>
          </cell>
          <cell r="B7131" t="str">
            <v>Y</v>
          </cell>
          <cell r="C7131" t="str">
            <v>NE77009725</v>
          </cell>
          <cell r="D7131" t="str">
            <v>CPN/PULMONARY &amp; CRITICAL CARE</v>
          </cell>
          <cell r="E7131" t="str">
            <v>PULMONARY (CML)</v>
          </cell>
          <cell r="F7131" t="str">
            <v>825 WASHINGTON ST STE 105</v>
          </cell>
          <cell r="G7131" t="str">
            <v>NORWOOD, MA 02062-3483</v>
          </cell>
          <cell r="J7131" t="str">
            <v>NORWOOD</v>
          </cell>
          <cell r="K7131" t="str">
            <v>MA</v>
          </cell>
          <cell r="L7131" t="str">
            <v>02062-3483</v>
          </cell>
          <cell r="M7131">
            <v>0</v>
          </cell>
          <cell r="N7131">
            <v>0</v>
          </cell>
        </row>
        <row r="7132">
          <cell r="A7132">
            <v>77009728</v>
          </cell>
          <cell r="B7132" t="str">
            <v>Y</v>
          </cell>
          <cell r="C7132" t="str">
            <v>NE77009728</v>
          </cell>
          <cell r="D7132" t="str">
            <v>DEREK FREDERICKSON, M.D.</v>
          </cell>
          <cell r="E7132" t="str">
            <v>FREDERICKSON (CML)</v>
          </cell>
          <cell r="F7132" t="str">
            <v>886 WASHINGTON ST, STE 3</v>
          </cell>
          <cell r="G7132" t="str">
            <v>NORWOOD, MA 02062-3441</v>
          </cell>
          <cell r="J7132" t="str">
            <v>NORWOOD</v>
          </cell>
          <cell r="K7132" t="str">
            <v>MA</v>
          </cell>
          <cell r="L7132" t="str">
            <v>02062-3441</v>
          </cell>
          <cell r="M7132">
            <v>0</v>
          </cell>
          <cell r="N7132">
            <v>0</v>
          </cell>
        </row>
        <row r="7133">
          <cell r="A7133">
            <v>77009729</v>
          </cell>
          <cell r="B7133" t="str">
            <v>N</v>
          </cell>
          <cell r="C7133" t="str">
            <v>NE77009729</v>
          </cell>
          <cell r="D7133" t="str">
            <v>ORTHOPEDIC SURGICAL &amp; SPORTS</v>
          </cell>
          <cell r="E7133" t="str">
            <v>ORTHOPEDIC SURGICAL (TERM</v>
          </cell>
          <cell r="F7133" t="str">
            <v>825 WASHINGTON ST STE 240</v>
          </cell>
          <cell r="G7133" t="str">
            <v>NORWOOD, MA 02062-3488</v>
          </cell>
          <cell r="J7133" t="str">
            <v>NORWOOD</v>
          </cell>
          <cell r="K7133" t="str">
            <v>MA</v>
          </cell>
          <cell r="L7133" t="str">
            <v>02062-3488</v>
          </cell>
          <cell r="N7133">
            <v>0</v>
          </cell>
        </row>
        <row r="7134">
          <cell r="A7134">
            <v>77009730</v>
          </cell>
          <cell r="B7134" t="str">
            <v>Y</v>
          </cell>
          <cell r="C7134" t="str">
            <v>NE77009730</v>
          </cell>
          <cell r="D7134" t="str">
            <v>ORTHOPEDIC SURGICAL DR SAND</v>
          </cell>
          <cell r="E7134" t="str">
            <v>ORTHOPEDIC SURGICAL (CML)</v>
          </cell>
          <cell r="F7134" t="str">
            <v>825 WASHINGTON ST STE 150</v>
          </cell>
          <cell r="G7134" t="str">
            <v>NORWOOD, MA 02062-3448</v>
          </cell>
          <cell r="J7134" t="str">
            <v>NORWOOD</v>
          </cell>
          <cell r="K7134" t="str">
            <v>MA</v>
          </cell>
          <cell r="L7134" t="str">
            <v>02062-3448</v>
          </cell>
          <cell r="M7134">
            <v>0</v>
          </cell>
          <cell r="N7134">
            <v>0</v>
          </cell>
        </row>
        <row r="7135">
          <cell r="A7135">
            <v>77009731</v>
          </cell>
          <cell r="B7135" t="str">
            <v>Y</v>
          </cell>
          <cell r="C7135" t="str">
            <v>NE77009731</v>
          </cell>
          <cell r="D7135" t="str">
            <v>THORACIC &amp; CARDIOVASCULAR SURG</v>
          </cell>
          <cell r="E7135" t="str">
            <v>THORACIC &amp; CARDIO (CML)</v>
          </cell>
          <cell r="F7135" t="str">
            <v>825 WASHINGTON ST STE 115</v>
          </cell>
          <cell r="G7135" t="str">
            <v>NORWOOD, MA 02062-3483</v>
          </cell>
          <cell r="J7135" t="str">
            <v>NORWOOD</v>
          </cell>
          <cell r="K7135" t="str">
            <v>MA</v>
          </cell>
          <cell r="L7135" t="str">
            <v>02062-3483</v>
          </cell>
          <cell r="N7135">
            <v>0</v>
          </cell>
        </row>
        <row r="7136">
          <cell r="A7136">
            <v>77009732</v>
          </cell>
          <cell r="B7136" t="str">
            <v>Y</v>
          </cell>
          <cell r="C7136" t="str">
            <v>NE77009732</v>
          </cell>
          <cell r="D7136" t="str">
            <v>NEUROSURGICAL CONSULTANTS</v>
          </cell>
          <cell r="E7136" t="str">
            <v>NEUROSURGICAL (CML)</v>
          </cell>
          <cell r="F7136" t="str">
            <v>825 WASHINGTON ST STE 100</v>
          </cell>
          <cell r="G7136" t="str">
            <v>NORWOOD, MA 02062-3483</v>
          </cell>
          <cell r="J7136" t="str">
            <v>NORWOOD</v>
          </cell>
          <cell r="K7136" t="str">
            <v>MA</v>
          </cell>
          <cell r="L7136" t="str">
            <v>02062-3483</v>
          </cell>
          <cell r="M7136">
            <v>0</v>
          </cell>
          <cell r="N7136">
            <v>0</v>
          </cell>
        </row>
        <row r="7137">
          <cell r="A7137">
            <v>77009733</v>
          </cell>
          <cell r="B7137" t="str">
            <v>Y</v>
          </cell>
          <cell r="C7137" t="str">
            <v>NE77009733</v>
          </cell>
          <cell r="D7137" t="str">
            <v>EYE CARE SPECIALIST</v>
          </cell>
          <cell r="E7137" t="str">
            <v>EYE CARE (CML)</v>
          </cell>
          <cell r="F7137" t="str">
            <v>825 WASHINGTON ST STE 230</v>
          </cell>
          <cell r="G7137" t="str">
            <v>NORWOOD, MA 02062-3488</v>
          </cell>
          <cell r="J7137" t="str">
            <v>NORWOOD</v>
          </cell>
          <cell r="K7137" t="str">
            <v>MA</v>
          </cell>
          <cell r="L7137" t="str">
            <v>02062-3488</v>
          </cell>
          <cell r="M7137">
            <v>0</v>
          </cell>
          <cell r="N7137">
            <v>0</v>
          </cell>
        </row>
        <row r="7138">
          <cell r="A7138">
            <v>77009734</v>
          </cell>
          <cell r="B7138" t="str">
            <v>Y</v>
          </cell>
          <cell r="C7138" t="str">
            <v>NE77009734</v>
          </cell>
          <cell r="D7138" t="str">
            <v>RADIOLOGY ASSOC OF NORWOOD</v>
          </cell>
          <cell r="E7138" t="str">
            <v xml:space="preserve">RADIOLOGY (CML) </v>
          </cell>
          <cell r="F7138" t="str">
            <v>825 WASHINGTON ST STE 170</v>
          </cell>
          <cell r="G7138" t="str">
            <v>NORWOOD, MA 02062-3482</v>
          </cell>
          <cell r="J7138" t="str">
            <v>NORWOOD</v>
          </cell>
          <cell r="K7138" t="str">
            <v>MA</v>
          </cell>
          <cell r="L7138" t="str">
            <v>02062-3482</v>
          </cell>
          <cell r="N7138">
            <v>0</v>
          </cell>
        </row>
        <row r="7139">
          <cell r="A7139">
            <v>77009743</v>
          </cell>
          <cell r="B7139" t="str">
            <v>N</v>
          </cell>
          <cell r="C7139" t="str">
            <v>NE77009743</v>
          </cell>
          <cell r="D7139" t="str">
            <v>AGUSTIN FLORIAN,M.D.</v>
          </cell>
          <cell r="E7139" t="str">
            <v>FLORIAN (TERM)</v>
          </cell>
          <cell r="F7139" t="str">
            <v>825 WASHINGTON ST STE 115</v>
          </cell>
          <cell r="G7139" t="str">
            <v>NORWOOD, MA 02062-3483</v>
          </cell>
          <cell r="J7139" t="str">
            <v>NORWOOD</v>
          </cell>
          <cell r="K7139" t="str">
            <v>MA</v>
          </cell>
          <cell r="L7139" t="str">
            <v>02062-3483</v>
          </cell>
          <cell r="N7139">
            <v>0</v>
          </cell>
        </row>
        <row r="7140">
          <cell r="A7140">
            <v>77009744</v>
          </cell>
          <cell r="B7140" t="str">
            <v>Y</v>
          </cell>
          <cell r="C7140" t="str">
            <v>NE77009744</v>
          </cell>
          <cell r="D7140" t="str">
            <v>NEPONSET VALLEY ORTHOPEDICS</v>
          </cell>
          <cell r="E7140" t="str">
            <v>NEPONSET VALLEY(CML)</v>
          </cell>
          <cell r="F7140" t="str">
            <v>24 GUILD ST</v>
          </cell>
          <cell r="G7140" t="str">
            <v>NORWOOD, MA 02062-3425</v>
          </cell>
          <cell r="J7140" t="str">
            <v>NORWOOD</v>
          </cell>
          <cell r="K7140" t="str">
            <v>MA</v>
          </cell>
          <cell r="L7140" t="str">
            <v>02062-3425</v>
          </cell>
          <cell r="N7140">
            <v>0</v>
          </cell>
        </row>
        <row r="7141">
          <cell r="A7141">
            <v>77009746</v>
          </cell>
          <cell r="B7141" t="str">
            <v>N</v>
          </cell>
          <cell r="C7141" t="str">
            <v>NE77009746</v>
          </cell>
          <cell r="D7141" t="str">
            <v>ORTHOPEDIC SURG/SPORTS MED</v>
          </cell>
          <cell r="E7141" t="str">
            <v>ORTHOPEDIC (TERM)</v>
          </cell>
          <cell r="F7141" t="str">
            <v>24 GUILD ST</v>
          </cell>
          <cell r="G7141" t="str">
            <v>NORWOOD, MA 02062-3425</v>
          </cell>
          <cell r="J7141" t="str">
            <v>NORWOOD</v>
          </cell>
          <cell r="K7141" t="str">
            <v>MA</v>
          </cell>
          <cell r="L7141" t="str">
            <v>02062-3425</v>
          </cell>
          <cell r="N7141">
            <v>0</v>
          </cell>
        </row>
        <row r="7142">
          <cell r="A7142">
            <v>77009747</v>
          </cell>
          <cell r="B7142" t="str">
            <v>N</v>
          </cell>
          <cell r="C7142" t="str">
            <v>NE77009747</v>
          </cell>
          <cell r="D7142" t="str">
            <v>CARITAS OB/GYN</v>
          </cell>
          <cell r="E7142" t="str">
            <v>CARITAS OB/GYN (TERM)</v>
          </cell>
          <cell r="F7142" t="str">
            <v>1180 BEACON ST STE 2C</v>
          </cell>
          <cell r="G7142" t="str">
            <v>BROOKLINE, MA 02446-3806</v>
          </cell>
          <cell r="J7142" t="str">
            <v>BROOKLINE</v>
          </cell>
          <cell r="K7142" t="str">
            <v>MA</v>
          </cell>
          <cell r="L7142" t="str">
            <v>02446-3806</v>
          </cell>
          <cell r="N7142">
            <v>0</v>
          </cell>
        </row>
        <row r="7143">
          <cell r="A7143">
            <v>77009748</v>
          </cell>
          <cell r="B7143" t="str">
            <v>Y</v>
          </cell>
          <cell r="C7143" t="str">
            <v>NE77009748</v>
          </cell>
          <cell r="D7143" t="str">
            <v>GREATER METROWEST DERM SURG</v>
          </cell>
          <cell r="E7143" t="str">
            <v>GREATER METROWEST (CML)</v>
          </cell>
          <cell r="F7143" t="str">
            <v>57 PROVIDENCE HWY</v>
          </cell>
          <cell r="G7143" t="str">
            <v>NORWOOD, MA 02062-2645</v>
          </cell>
          <cell r="J7143" t="str">
            <v>NORWOOD</v>
          </cell>
          <cell r="K7143" t="str">
            <v>MA</v>
          </cell>
          <cell r="L7143" t="str">
            <v>02062-2645</v>
          </cell>
          <cell r="M7143">
            <v>0</v>
          </cell>
          <cell r="N7143">
            <v>0</v>
          </cell>
        </row>
        <row r="7144">
          <cell r="A7144">
            <v>77009749</v>
          </cell>
          <cell r="B7144" t="str">
            <v>Y</v>
          </cell>
          <cell r="C7144" t="str">
            <v>NE77009749</v>
          </cell>
          <cell r="D7144" t="str">
            <v>KEVIN E.MCCARTHY, M.D.</v>
          </cell>
          <cell r="E7144" t="str">
            <v>MCCARTHY (CML)</v>
          </cell>
          <cell r="F7144" t="str">
            <v>825 WASHINGTON ST STE 270</v>
          </cell>
          <cell r="G7144" t="str">
            <v>NORWOOD, MA 02062-3449</v>
          </cell>
          <cell r="J7144" t="str">
            <v>NORWOOD</v>
          </cell>
          <cell r="K7144" t="str">
            <v>MA</v>
          </cell>
          <cell r="L7144" t="str">
            <v>02062-3449</v>
          </cell>
          <cell r="N7144">
            <v>0</v>
          </cell>
        </row>
        <row r="7145">
          <cell r="A7145">
            <v>77009750</v>
          </cell>
          <cell r="B7145" t="str">
            <v>N</v>
          </cell>
          <cell r="C7145" t="str">
            <v>NE77009750</v>
          </cell>
          <cell r="D7145" t="str">
            <v>GUILD PSYCHOLOGY ASSOCIATES</v>
          </cell>
          <cell r="E7145" t="str">
            <v>GUILD (TERM)</v>
          </cell>
          <cell r="F7145" t="str">
            <v>825 WASHINGTON ST</v>
          </cell>
          <cell r="G7145" t="str">
            <v>NORWOOD, MA 02062-3441</v>
          </cell>
          <cell r="J7145" t="str">
            <v>NORWOOD</v>
          </cell>
          <cell r="K7145" t="str">
            <v>MA</v>
          </cell>
          <cell r="L7145" t="str">
            <v>02062-3441</v>
          </cell>
          <cell r="N7145">
            <v>0</v>
          </cell>
        </row>
        <row r="7146">
          <cell r="A7146">
            <v>77009751</v>
          </cell>
          <cell r="B7146" t="str">
            <v>N</v>
          </cell>
          <cell r="C7146" t="str">
            <v>NE77009751</v>
          </cell>
          <cell r="D7146" t="str">
            <v>DERMATOLGY ASSOC</v>
          </cell>
          <cell r="E7146" t="str">
            <v>DERMATOLOGY ASSOC (TERM)</v>
          </cell>
          <cell r="F7146" t="str">
            <v>95 CHAPEL ST STE 3AB</v>
          </cell>
          <cell r="G7146" t="str">
            <v>NORWOOD, MA 02062-3155</v>
          </cell>
          <cell r="J7146" t="str">
            <v>NORWOOD</v>
          </cell>
          <cell r="K7146" t="str">
            <v>MA</v>
          </cell>
          <cell r="L7146" t="str">
            <v>02062-3155</v>
          </cell>
          <cell r="N7146">
            <v>0</v>
          </cell>
        </row>
        <row r="7147">
          <cell r="A7147">
            <v>77009753</v>
          </cell>
          <cell r="B7147" t="str">
            <v>Y</v>
          </cell>
          <cell r="C7147" t="str">
            <v>NE77009753</v>
          </cell>
          <cell r="D7147" t="str">
            <v>MEDICAL ONCOLOGY &amp; HEMATOLOGY</v>
          </cell>
          <cell r="E7147" t="str">
            <v>MEDICAL ONCOLOGY (CML)</v>
          </cell>
          <cell r="F7147" t="str">
            <v>830 OAK ST STE 123E</v>
          </cell>
          <cell r="G7147" t="str">
            <v>BROCKTON, MA 02301-1168</v>
          </cell>
          <cell r="J7147" t="str">
            <v>BROCKTON</v>
          </cell>
          <cell r="K7147" t="str">
            <v>MA</v>
          </cell>
          <cell r="L7147" t="str">
            <v>02301-1168</v>
          </cell>
          <cell r="M7147">
            <v>0</v>
          </cell>
          <cell r="N7147">
            <v>0</v>
          </cell>
        </row>
        <row r="7148">
          <cell r="A7148">
            <v>77009754</v>
          </cell>
          <cell r="B7148" t="str">
            <v>Y</v>
          </cell>
          <cell r="C7148" t="str">
            <v>NE77009754</v>
          </cell>
          <cell r="D7148" t="str">
            <v>SOHEIL HANJANI, M.D.</v>
          </cell>
          <cell r="E7148" t="str">
            <v>HANJANI,SOHEIL (CML)</v>
          </cell>
          <cell r="F7148" t="str">
            <v>830 OAK ST STE 201W</v>
          </cell>
          <cell r="G7148" t="str">
            <v>BROCKTON, MA 02301-1191</v>
          </cell>
          <cell r="J7148" t="str">
            <v>BROCKTON</v>
          </cell>
          <cell r="K7148" t="str">
            <v>MA</v>
          </cell>
          <cell r="L7148" t="str">
            <v>02301-1191</v>
          </cell>
          <cell r="M7148">
            <v>0</v>
          </cell>
          <cell r="N7148">
            <v>0</v>
          </cell>
        </row>
        <row r="7149">
          <cell r="A7149">
            <v>77009755</v>
          </cell>
          <cell r="B7149" t="str">
            <v>Y</v>
          </cell>
          <cell r="C7149" t="str">
            <v>NE77009755</v>
          </cell>
          <cell r="D7149" t="str">
            <v>SUSAN H. BECKER, APRN</v>
          </cell>
          <cell r="E7149" t="str">
            <v>BECKER (CML)</v>
          </cell>
          <cell r="F7149" t="str">
            <v>20 VERNON ST</v>
          </cell>
          <cell r="G7149" t="str">
            <v>NORWOOD, MA 02062-2184</v>
          </cell>
          <cell r="J7149" t="str">
            <v>NORWOOD</v>
          </cell>
          <cell r="K7149" t="str">
            <v>MA</v>
          </cell>
          <cell r="L7149" t="str">
            <v>02062-2184</v>
          </cell>
          <cell r="M7149">
            <v>0</v>
          </cell>
          <cell r="N7149">
            <v>0</v>
          </cell>
        </row>
        <row r="7150">
          <cell r="A7150">
            <v>77009756</v>
          </cell>
          <cell r="B7150" t="str">
            <v>Y</v>
          </cell>
          <cell r="C7150" t="str">
            <v>NE77009756</v>
          </cell>
          <cell r="D7150" t="str">
            <v>BROCKTON CARDIOLOGY-OAK</v>
          </cell>
          <cell r="E7150" t="str">
            <v>BROCKTON (CML)</v>
          </cell>
          <cell r="F7150" t="str">
            <v>830 OAK ST STE 205W</v>
          </cell>
          <cell r="G7150" t="str">
            <v>BROCKTON, MA 02301-1191</v>
          </cell>
          <cell r="J7150" t="str">
            <v>BROCKTON</v>
          </cell>
          <cell r="K7150" t="str">
            <v>MA</v>
          </cell>
          <cell r="L7150" t="str">
            <v>02301-1191</v>
          </cell>
          <cell r="M7150">
            <v>0</v>
          </cell>
          <cell r="N7150">
            <v>0</v>
          </cell>
        </row>
        <row r="7151">
          <cell r="A7151">
            <v>77009757</v>
          </cell>
          <cell r="B7151" t="str">
            <v>Y</v>
          </cell>
          <cell r="C7151" t="str">
            <v>NE77009757</v>
          </cell>
          <cell r="D7151" t="str">
            <v>CHILDREN'S HOSP. PHYSICIANS</v>
          </cell>
          <cell r="E7151" t="str">
            <v>CHILDREN'S HOSP. (CML)</v>
          </cell>
          <cell r="F7151" t="str">
            <v>830 OAK ST STE E</v>
          </cell>
          <cell r="G7151" t="str">
            <v>BROCKTON, MA 02301-1168</v>
          </cell>
          <cell r="J7151" t="str">
            <v>BROCKTON</v>
          </cell>
          <cell r="K7151" t="str">
            <v>MA</v>
          </cell>
          <cell r="L7151" t="str">
            <v>02301-1168</v>
          </cell>
          <cell r="M7151">
            <v>0</v>
          </cell>
          <cell r="N7151">
            <v>0</v>
          </cell>
        </row>
        <row r="7152">
          <cell r="A7152">
            <v>77009759</v>
          </cell>
          <cell r="B7152" t="str">
            <v>Y</v>
          </cell>
          <cell r="C7152" t="str">
            <v>NE77009759</v>
          </cell>
          <cell r="D7152" t="str">
            <v>STEWARD OB/GYN - SUITE 406</v>
          </cell>
          <cell r="E7152" t="str">
            <v>STEWARD (CML)</v>
          </cell>
          <cell r="F7152" t="str">
            <v>11 NEVINS ST STE 406</v>
          </cell>
          <cell r="G7152" t="str">
            <v>BRIGHTON, MA 02135-3514</v>
          </cell>
          <cell r="J7152" t="str">
            <v>BRIGHTON</v>
          </cell>
          <cell r="K7152" t="str">
            <v>MA</v>
          </cell>
          <cell r="L7152" t="str">
            <v>02135-3514</v>
          </cell>
          <cell r="M7152">
            <v>0</v>
          </cell>
          <cell r="N7152">
            <v>0</v>
          </cell>
        </row>
        <row r="7153">
          <cell r="A7153">
            <v>77009760</v>
          </cell>
          <cell r="B7153" t="str">
            <v>N</v>
          </cell>
          <cell r="C7153" t="str">
            <v>NE77009760</v>
          </cell>
          <cell r="D7153" t="str">
            <v>STEWARD DIV GYN/ONCOLOGY</v>
          </cell>
          <cell r="E7153" t="str">
            <v>STEWARD DIV GYN/ONCOLOG (</v>
          </cell>
          <cell r="F7153" t="str">
            <v>736 CAMBRIDGE ST FL 5</v>
          </cell>
          <cell r="G7153" t="str">
            <v>BRIGHTON, MA 02135-2907</v>
          </cell>
          <cell r="J7153" t="str">
            <v>BRIGHTON</v>
          </cell>
          <cell r="K7153" t="str">
            <v>MA</v>
          </cell>
          <cell r="L7153" t="str">
            <v>02135-2907</v>
          </cell>
          <cell r="N7153">
            <v>0</v>
          </cell>
        </row>
        <row r="7154">
          <cell r="A7154">
            <v>77009762</v>
          </cell>
          <cell r="B7154" t="str">
            <v>N</v>
          </cell>
          <cell r="C7154" t="str">
            <v>NE77009762</v>
          </cell>
          <cell r="D7154" t="str">
            <v>STEWARD PEDIATRIC &amp; FAMILY MED</v>
          </cell>
          <cell r="E7154" t="str">
            <v>STEWARD PEDIATRIC (TERM)</v>
          </cell>
          <cell r="F7154" t="str">
            <v>40 SPRING ST</v>
          </cell>
          <cell r="G7154" t="str">
            <v>WATERTOWN, MA 02472-3474</v>
          </cell>
          <cell r="J7154" t="str">
            <v>WATERTOWN</v>
          </cell>
          <cell r="K7154" t="str">
            <v>MA</v>
          </cell>
          <cell r="L7154" t="str">
            <v>02472-3474</v>
          </cell>
          <cell r="N7154">
            <v>0</v>
          </cell>
        </row>
        <row r="7155">
          <cell r="A7155">
            <v>77009764</v>
          </cell>
          <cell r="B7155" t="str">
            <v>N</v>
          </cell>
          <cell r="C7155" t="str">
            <v>NE77009764</v>
          </cell>
          <cell r="D7155" t="str">
            <v>STEWARD MEDICAL SPECIALTIES</v>
          </cell>
          <cell r="E7155" t="str">
            <v>STEWARD MED SP (TERM)</v>
          </cell>
          <cell r="F7155" t="str">
            <v>221 MOODY ST</v>
          </cell>
          <cell r="G7155" t="str">
            <v>WALTHAM, MA 02453-5322</v>
          </cell>
          <cell r="J7155" t="str">
            <v>WALTHAM</v>
          </cell>
          <cell r="K7155" t="str">
            <v>MA</v>
          </cell>
          <cell r="L7155" t="str">
            <v>02453-5322</v>
          </cell>
          <cell r="N7155">
            <v>0</v>
          </cell>
        </row>
        <row r="7156">
          <cell r="A7156">
            <v>77009765</v>
          </cell>
          <cell r="B7156" t="str">
            <v>N</v>
          </cell>
          <cell r="C7156" t="str">
            <v>NE77009765</v>
          </cell>
          <cell r="D7156" t="str">
            <v>STEWARD MED GROUP-WALTHAM</v>
          </cell>
          <cell r="E7156" t="str">
            <v>STEWARD MED GROUP (TERM)</v>
          </cell>
          <cell r="F7156" t="str">
            <v>231 MOODY ST</v>
          </cell>
          <cell r="G7156" t="str">
            <v>WALTHAM, MA 02453-5322</v>
          </cell>
          <cell r="J7156" t="str">
            <v>WALTHAM</v>
          </cell>
          <cell r="K7156" t="str">
            <v>MA</v>
          </cell>
          <cell r="L7156" t="str">
            <v>02453-5322</v>
          </cell>
          <cell r="N7156">
            <v>0</v>
          </cell>
        </row>
        <row r="7157">
          <cell r="A7157">
            <v>77009766</v>
          </cell>
          <cell r="B7157" t="str">
            <v>Y</v>
          </cell>
          <cell r="C7157" t="str">
            <v>NE77009766</v>
          </cell>
          <cell r="D7157" t="str">
            <v>STEWARD MEDICAL GROUP</v>
          </cell>
          <cell r="E7157" t="str">
            <v>STEWARD MED GROUP (CML)</v>
          </cell>
          <cell r="F7157" t="str">
            <v>29 CRAFTS ST STE 400</v>
          </cell>
          <cell r="G7157" t="str">
            <v>NEWTON, MA 02458-1275</v>
          </cell>
          <cell r="J7157" t="str">
            <v>NEWTON</v>
          </cell>
          <cell r="K7157" t="str">
            <v>MA</v>
          </cell>
          <cell r="L7157" t="str">
            <v>02458-1275</v>
          </cell>
          <cell r="M7157">
            <v>42.354635000000002</v>
          </cell>
          <cell r="N7157">
            <v>-71.200241000000005</v>
          </cell>
        </row>
        <row r="7158">
          <cell r="A7158">
            <v>77009767</v>
          </cell>
          <cell r="B7158" t="str">
            <v>Y</v>
          </cell>
          <cell r="C7158" t="str">
            <v>NE77009767</v>
          </cell>
          <cell r="D7158" t="str">
            <v>STEWARD-WATERTOWN INT MED_</v>
          </cell>
          <cell r="E7158" t="str">
            <v>STEWARD INTERNAL MEDICINE</v>
          </cell>
          <cell r="F7158" t="str">
            <v>63 PLEASANT ST STE 1</v>
          </cell>
          <cell r="G7158" t="str">
            <v>WATERTOWN, MA 02472-2387</v>
          </cell>
          <cell r="J7158" t="str">
            <v>WATERTOWN</v>
          </cell>
          <cell r="K7158" t="str">
            <v>MA</v>
          </cell>
          <cell r="L7158" t="str">
            <v>02472-2387</v>
          </cell>
          <cell r="M7158">
            <v>42.366677000000003</v>
          </cell>
          <cell r="N7158">
            <v>-71.188202000000004</v>
          </cell>
        </row>
        <row r="7159">
          <cell r="A7159">
            <v>77009768</v>
          </cell>
          <cell r="B7159" t="str">
            <v>Y</v>
          </cell>
          <cell r="C7159" t="str">
            <v>NE77009768</v>
          </cell>
          <cell r="D7159" t="str">
            <v>STEWARD SURGICAL GROUP</v>
          </cell>
          <cell r="E7159" t="str">
            <v>STEWARD (CML)</v>
          </cell>
          <cell r="F7159" t="str">
            <v>11 NEVINS ST STE 201</v>
          </cell>
          <cell r="G7159" t="str">
            <v>BRIGHTON, MA 02135-3514</v>
          </cell>
          <cell r="J7159" t="str">
            <v>BRIGHTON</v>
          </cell>
          <cell r="K7159" t="str">
            <v>MA</v>
          </cell>
          <cell r="L7159" t="str">
            <v>02135-3514</v>
          </cell>
          <cell r="M7159">
            <v>0</v>
          </cell>
          <cell r="N7159">
            <v>0</v>
          </cell>
        </row>
        <row r="7160">
          <cell r="A7160">
            <v>77009769</v>
          </cell>
          <cell r="B7160" t="str">
            <v>Y</v>
          </cell>
          <cell r="C7160" t="str">
            <v>NE77009769</v>
          </cell>
          <cell r="D7160" t="str">
            <v>PAUL G. BURNS, M.D.</v>
          </cell>
          <cell r="E7160" t="str">
            <v>BURNS (CML)</v>
          </cell>
          <cell r="F7160" t="str">
            <v>22 MILL ST STE 110</v>
          </cell>
          <cell r="G7160" t="str">
            <v>ARLINGTON, MA 02476-4738</v>
          </cell>
          <cell r="J7160" t="str">
            <v>ARLINGTON</v>
          </cell>
          <cell r="K7160" t="str">
            <v>MA</v>
          </cell>
          <cell r="L7160" t="str">
            <v>02476-4738</v>
          </cell>
          <cell r="M7160">
            <v>42.417740999999999</v>
          </cell>
          <cell r="N7160">
            <v>-71.157943000000003</v>
          </cell>
        </row>
        <row r="7161">
          <cell r="A7161">
            <v>77009770</v>
          </cell>
          <cell r="B7161" t="str">
            <v>Y</v>
          </cell>
          <cell r="C7161" t="str">
            <v>NE77009770</v>
          </cell>
          <cell r="D7161" t="str">
            <v>SABIN J. SULLIVAN, M.D.</v>
          </cell>
          <cell r="E7161" t="str">
            <v>SULLIVAN (CML)</v>
          </cell>
          <cell r="F7161" t="str">
            <v>922 WALTHAM ST STE 108</v>
          </cell>
          <cell r="G7161" t="str">
            <v>LEXINGTON, MA 02421-8019</v>
          </cell>
          <cell r="J7161" t="str">
            <v>LEXINGTON</v>
          </cell>
          <cell r="K7161" t="str">
            <v>MA</v>
          </cell>
          <cell r="L7161" t="str">
            <v>02421-8019</v>
          </cell>
          <cell r="M7161">
            <v>0</v>
          </cell>
          <cell r="N7161">
            <v>0</v>
          </cell>
        </row>
        <row r="7162">
          <cell r="A7162">
            <v>77009771</v>
          </cell>
          <cell r="B7162" t="str">
            <v>Y</v>
          </cell>
          <cell r="C7162" t="str">
            <v>NE77009771</v>
          </cell>
          <cell r="D7162" t="str">
            <v>VILLAGE PEDIATRICS</v>
          </cell>
          <cell r="E7162" t="str">
            <v>VILLAGE (CML)</v>
          </cell>
          <cell r="F7162" t="str">
            <v>1 PEARL ST STE 2000</v>
          </cell>
          <cell r="G7162" t="str">
            <v>BROCKTON, MA 02301-2870</v>
          </cell>
          <cell r="J7162" t="str">
            <v>BROCKTON</v>
          </cell>
          <cell r="K7162" t="str">
            <v>MA</v>
          </cell>
          <cell r="L7162" t="str">
            <v>02301-2870</v>
          </cell>
          <cell r="M7162">
            <v>0</v>
          </cell>
          <cell r="N7162">
            <v>0</v>
          </cell>
        </row>
        <row r="7163">
          <cell r="A7163">
            <v>77009772</v>
          </cell>
          <cell r="B7163" t="str">
            <v>Y</v>
          </cell>
          <cell r="C7163" t="str">
            <v>NE77009772</v>
          </cell>
          <cell r="D7163" t="str">
            <v>GASTROENTEROLOGY AFFILIATE</v>
          </cell>
          <cell r="E7163" t="str">
            <v>GAST (CML)</v>
          </cell>
          <cell r="F7163" t="str">
            <v>1 PEARL ST STE 1200</v>
          </cell>
          <cell r="G7163" t="str">
            <v>BROCKTON, MA 02301-2874</v>
          </cell>
          <cell r="J7163" t="str">
            <v>BROCKTON</v>
          </cell>
          <cell r="K7163" t="str">
            <v>MA</v>
          </cell>
          <cell r="L7163" t="str">
            <v>02301-2874</v>
          </cell>
          <cell r="M7163">
            <v>0</v>
          </cell>
          <cell r="N7163">
            <v>0</v>
          </cell>
        </row>
        <row r="7164">
          <cell r="A7164">
            <v>77009773</v>
          </cell>
          <cell r="B7164" t="str">
            <v>Y</v>
          </cell>
          <cell r="C7164" t="str">
            <v>NE77009773</v>
          </cell>
          <cell r="D7164" t="str">
            <v>FAMILY PRACTICE</v>
          </cell>
          <cell r="E7164" t="str">
            <v>FAMILY PRACTICE (CML)</v>
          </cell>
          <cell r="F7164" t="str">
            <v>21 BRISTOL DR</v>
          </cell>
          <cell r="G7164" t="str">
            <v>SOUTH EASTON, MA 02375-1100</v>
          </cell>
          <cell r="J7164" t="str">
            <v>SOUTH EASTON</v>
          </cell>
          <cell r="K7164" t="str">
            <v>MA</v>
          </cell>
          <cell r="L7164" t="str">
            <v>02375-1100</v>
          </cell>
          <cell r="M7164">
            <v>0</v>
          </cell>
          <cell r="N7164">
            <v>0</v>
          </cell>
        </row>
        <row r="7165">
          <cell r="A7165">
            <v>77009774</v>
          </cell>
          <cell r="B7165" t="str">
            <v>Y</v>
          </cell>
          <cell r="C7165" t="str">
            <v>NE77009774</v>
          </cell>
          <cell r="D7165" t="str">
            <v>CENTER FOR EYE HEALTH, INC.</v>
          </cell>
          <cell r="E7165" t="str">
            <v>CENTER FOR EYE (CML)</v>
          </cell>
          <cell r="F7165" t="str">
            <v>1 PEARL ST STE 1100</v>
          </cell>
          <cell r="G7165" t="str">
            <v>BROCKTON, MA 02301-2874</v>
          </cell>
          <cell r="J7165" t="str">
            <v>BROCKTON</v>
          </cell>
          <cell r="K7165" t="str">
            <v>MA</v>
          </cell>
          <cell r="L7165" t="str">
            <v>02301-2874</v>
          </cell>
          <cell r="M7165">
            <v>0</v>
          </cell>
          <cell r="N7165">
            <v>0</v>
          </cell>
        </row>
        <row r="7166">
          <cell r="A7166">
            <v>77009775</v>
          </cell>
          <cell r="B7166" t="str">
            <v>N</v>
          </cell>
          <cell r="C7166" t="str">
            <v>NE77009775</v>
          </cell>
          <cell r="D7166" t="str">
            <v>NEW ENGLAND PAIN ASSOC.</v>
          </cell>
          <cell r="E7166" t="str">
            <v>NEW ENGLAND PAIN (TERM)</v>
          </cell>
          <cell r="F7166" t="str">
            <v>1 PEARL ST</v>
          </cell>
          <cell r="G7166" t="str">
            <v>BROCKTON, MA 02301-2864</v>
          </cell>
          <cell r="J7166" t="str">
            <v>BROCKTON</v>
          </cell>
          <cell r="K7166" t="str">
            <v>MA</v>
          </cell>
          <cell r="L7166" t="str">
            <v>02301-2864</v>
          </cell>
          <cell r="N7166">
            <v>0</v>
          </cell>
        </row>
        <row r="7167">
          <cell r="A7167">
            <v>77009776</v>
          </cell>
          <cell r="B7167" t="str">
            <v>Y</v>
          </cell>
          <cell r="C7167" t="str">
            <v>NE77009776</v>
          </cell>
          <cell r="D7167" t="str">
            <v>STEWARD CARDIOLOGY SERVICES</v>
          </cell>
          <cell r="E7167" t="str">
            <v>STEWARD CARDIOLOGY (CML)</v>
          </cell>
          <cell r="F7167" t="str">
            <v>736 CAMBRIDGE ST STE 4044</v>
          </cell>
          <cell r="G7167" t="str">
            <v>BRIGHTON, MA 02135-2907</v>
          </cell>
          <cell r="J7167" t="str">
            <v>BRIGHTON</v>
          </cell>
          <cell r="K7167" t="str">
            <v>MA</v>
          </cell>
          <cell r="L7167" t="str">
            <v>02135-2907</v>
          </cell>
          <cell r="M7167">
            <v>0</v>
          </cell>
          <cell r="N7167">
            <v>0</v>
          </cell>
        </row>
        <row r="7168">
          <cell r="A7168">
            <v>77009777</v>
          </cell>
          <cell r="B7168" t="str">
            <v>Y</v>
          </cell>
          <cell r="C7168" t="str">
            <v>NE77009777</v>
          </cell>
          <cell r="D7168" t="str">
            <v>ANTHONY SPOSATO, M.D.</v>
          </cell>
          <cell r="E7168" t="str">
            <v>SPOSATO (CML)</v>
          </cell>
          <cell r="F7168" t="str">
            <v>11 NEVINS ST, SUITE 401</v>
          </cell>
          <cell r="G7168" t="str">
            <v>BRIGHTON, MA 02135-3511</v>
          </cell>
          <cell r="J7168" t="str">
            <v>BRIGHTON</v>
          </cell>
          <cell r="K7168" t="str">
            <v>MA</v>
          </cell>
          <cell r="L7168" t="str">
            <v>02135-3511</v>
          </cell>
          <cell r="M7168">
            <v>0</v>
          </cell>
          <cell r="N7168">
            <v>0</v>
          </cell>
        </row>
        <row r="7169">
          <cell r="A7169">
            <v>77009778</v>
          </cell>
          <cell r="B7169" t="str">
            <v>N</v>
          </cell>
          <cell r="C7169" t="str">
            <v>NE77009778</v>
          </cell>
          <cell r="D7169" t="str">
            <v>FRANCISCAN HOSPITAL</v>
          </cell>
          <cell r="E7169" t="str">
            <v>FRANSICCAN HOSPITAL(CML)(</v>
          </cell>
          <cell r="F7169" t="str">
            <v>ART CONNELLY</v>
          </cell>
          <cell r="G7169" t="str">
            <v>30 WARREN ST</v>
          </cell>
          <cell r="H7169" t="str">
            <v>BRIGHTON, MA 02135-3602</v>
          </cell>
          <cell r="J7169" t="str">
            <v>BRIGHTON</v>
          </cell>
          <cell r="K7169" t="str">
            <v>MA</v>
          </cell>
          <cell r="L7169" t="str">
            <v>02135-3602</v>
          </cell>
          <cell r="N7169">
            <v>0</v>
          </cell>
        </row>
        <row r="7170">
          <cell r="A7170">
            <v>77009779</v>
          </cell>
          <cell r="B7170" t="str">
            <v>Y</v>
          </cell>
          <cell r="C7170" t="str">
            <v>NE77009779</v>
          </cell>
          <cell r="D7170" t="str">
            <v>RICHARD LUBENS, M.D.</v>
          </cell>
          <cell r="E7170" t="str">
            <v>RICHARD LUBENS, MD (CML)</v>
          </cell>
          <cell r="F7170" t="str">
            <v>1 PEARL ST STE 1000</v>
          </cell>
          <cell r="G7170" t="str">
            <v>BROCKTON, MA 02301-2869</v>
          </cell>
          <cell r="J7170" t="str">
            <v>BROCKTON</v>
          </cell>
          <cell r="K7170" t="str">
            <v>MA</v>
          </cell>
          <cell r="L7170" t="str">
            <v>02301-2869</v>
          </cell>
          <cell r="M7170">
            <v>0</v>
          </cell>
          <cell r="N7170">
            <v>0</v>
          </cell>
        </row>
        <row r="7171">
          <cell r="A7171">
            <v>77009780</v>
          </cell>
          <cell r="B7171" t="str">
            <v>Y</v>
          </cell>
          <cell r="C7171" t="str">
            <v>NE77009780</v>
          </cell>
          <cell r="D7171" t="str">
            <v>ROGER KLIGER, M.D.</v>
          </cell>
          <cell r="E7171" t="str">
            <v>KLIGER (CML)</v>
          </cell>
          <cell r="F7171" t="str">
            <v>1 PEARL ST STE 1000</v>
          </cell>
          <cell r="G7171" t="str">
            <v>BROCKTON, MA 02301-2869</v>
          </cell>
          <cell r="J7171" t="str">
            <v>BROCKTON</v>
          </cell>
          <cell r="K7171" t="str">
            <v>MA</v>
          </cell>
          <cell r="L7171" t="str">
            <v>02301-2869</v>
          </cell>
          <cell r="N7171">
            <v>0</v>
          </cell>
        </row>
        <row r="7172">
          <cell r="A7172">
            <v>77009781</v>
          </cell>
          <cell r="B7172" t="str">
            <v>Y</v>
          </cell>
          <cell r="C7172" t="str">
            <v>NE77009781</v>
          </cell>
          <cell r="D7172" t="str">
            <v>BRUCE L.RING, M.D.</v>
          </cell>
          <cell r="E7172" t="str">
            <v>RING (CML)</v>
          </cell>
          <cell r="F7172" t="str">
            <v>1 PEARL ST STE 1000</v>
          </cell>
          <cell r="G7172" t="str">
            <v>BROCKTON, MA 02301-2869</v>
          </cell>
          <cell r="J7172" t="str">
            <v>BROCKTON</v>
          </cell>
          <cell r="K7172" t="str">
            <v>MA</v>
          </cell>
          <cell r="L7172" t="str">
            <v>02301-2869</v>
          </cell>
          <cell r="M7172">
            <v>0</v>
          </cell>
          <cell r="N7172">
            <v>0</v>
          </cell>
        </row>
        <row r="7173">
          <cell r="A7173">
            <v>77009782</v>
          </cell>
          <cell r="B7173" t="str">
            <v>Y</v>
          </cell>
          <cell r="C7173" t="str">
            <v>NE77009782</v>
          </cell>
          <cell r="D7173" t="str">
            <v>DAVID W. MUDD, M.D.</v>
          </cell>
          <cell r="E7173" t="str">
            <v>MUDD (CML)</v>
          </cell>
          <cell r="F7173" t="str">
            <v>1 PEARL ST STE 1000</v>
          </cell>
          <cell r="G7173" t="str">
            <v>BROCKTON, MA 02301-2869</v>
          </cell>
          <cell r="J7173" t="str">
            <v>BROCKTON</v>
          </cell>
          <cell r="K7173" t="str">
            <v>MA</v>
          </cell>
          <cell r="L7173" t="str">
            <v>02301-2869</v>
          </cell>
          <cell r="M7173">
            <v>0</v>
          </cell>
          <cell r="N7173">
            <v>0</v>
          </cell>
        </row>
        <row r="7174">
          <cell r="A7174">
            <v>77009783</v>
          </cell>
          <cell r="B7174" t="str">
            <v>Y</v>
          </cell>
          <cell r="C7174" t="str">
            <v>NE77009783</v>
          </cell>
          <cell r="D7174" t="str">
            <v>JOHN G. GUTTELL, M.D.</v>
          </cell>
          <cell r="E7174" t="str">
            <v>GUTTELL (CML)</v>
          </cell>
          <cell r="F7174" t="str">
            <v>1 PEARL ST STE 1000</v>
          </cell>
          <cell r="G7174" t="str">
            <v>BROCKTON, MA 02301-2869</v>
          </cell>
          <cell r="J7174" t="str">
            <v>BROCKTON</v>
          </cell>
          <cell r="K7174" t="str">
            <v>MA</v>
          </cell>
          <cell r="L7174" t="str">
            <v>02301-2869</v>
          </cell>
          <cell r="M7174">
            <v>0</v>
          </cell>
          <cell r="N7174">
            <v>0</v>
          </cell>
        </row>
        <row r="7175">
          <cell r="A7175">
            <v>77009784</v>
          </cell>
          <cell r="B7175" t="str">
            <v>N</v>
          </cell>
          <cell r="C7175" t="str">
            <v>NE77009784</v>
          </cell>
          <cell r="D7175" t="str">
            <v>LAURIE HAN, M.D.</v>
          </cell>
          <cell r="E7175" t="str">
            <v>HAN (TERM)</v>
          </cell>
          <cell r="F7175" t="str">
            <v>1 PEARL ST STE 2200</v>
          </cell>
          <cell r="G7175" t="str">
            <v>BROCKTON, MA 02301-2874</v>
          </cell>
          <cell r="J7175" t="str">
            <v>BROCKTON</v>
          </cell>
          <cell r="K7175" t="str">
            <v>MA</v>
          </cell>
          <cell r="L7175" t="str">
            <v>02301-2874</v>
          </cell>
          <cell r="N7175">
            <v>0</v>
          </cell>
        </row>
        <row r="7176">
          <cell r="A7176">
            <v>77009785</v>
          </cell>
          <cell r="B7176" t="str">
            <v>Y</v>
          </cell>
          <cell r="C7176" t="str">
            <v>NE77009785</v>
          </cell>
          <cell r="D7176" t="str">
            <v>ELISA A F MULCAHY, MD</v>
          </cell>
          <cell r="E7176" t="str">
            <v>ELISA MULCAHY (CML)</v>
          </cell>
          <cell r="F7176" t="str">
            <v>1 PEARL ST STE 2200</v>
          </cell>
          <cell r="G7176" t="str">
            <v>BROCKTON, MA 02301-2874</v>
          </cell>
          <cell r="J7176" t="str">
            <v>BROCKTON</v>
          </cell>
          <cell r="K7176" t="str">
            <v>MA</v>
          </cell>
          <cell r="L7176" t="str">
            <v>02301-2874</v>
          </cell>
          <cell r="M7176">
            <v>0</v>
          </cell>
          <cell r="N7176">
            <v>0</v>
          </cell>
        </row>
        <row r="7177">
          <cell r="A7177">
            <v>77009786</v>
          </cell>
          <cell r="B7177" t="str">
            <v>Y</v>
          </cell>
          <cell r="C7177" t="str">
            <v>NE77009786</v>
          </cell>
          <cell r="D7177" t="str">
            <v>DINO C CONSTANTINOU, MD</v>
          </cell>
          <cell r="E7177" t="str">
            <v>CONSTANTINOU (CML)</v>
          </cell>
          <cell r="F7177" t="str">
            <v>1 PEARL ST STE 2200</v>
          </cell>
          <cell r="G7177" t="str">
            <v>BROCKTON, MA 02301-2874</v>
          </cell>
          <cell r="J7177" t="str">
            <v>BROCKTON</v>
          </cell>
          <cell r="K7177" t="str">
            <v>MA</v>
          </cell>
          <cell r="L7177" t="str">
            <v>02301-2874</v>
          </cell>
          <cell r="M7177">
            <v>0</v>
          </cell>
          <cell r="N7177">
            <v>0</v>
          </cell>
        </row>
        <row r="7178">
          <cell r="A7178">
            <v>77009787</v>
          </cell>
          <cell r="B7178" t="str">
            <v>Y</v>
          </cell>
          <cell r="C7178" t="str">
            <v>NE77009787</v>
          </cell>
          <cell r="D7178" t="str">
            <v>YOON H CHOI, MD</v>
          </cell>
          <cell r="E7178" t="str">
            <v>YOON CHOI (CML)</v>
          </cell>
          <cell r="F7178" t="str">
            <v>1 PEARL ST STE 2400</v>
          </cell>
          <cell r="G7178" t="str">
            <v>BROCKTON, MA 02301-2865</v>
          </cell>
          <cell r="J7178" t="str">
            <v>BROCKTON</v>
          </cell>
          <cell r="K7178" t="str">
            <v>MA</v>
          </cell>
          <cell r="L7178" t="str">
            <v>02301-2865</v>
          </cell>
          <cell r="M7178">
            <v>0</v>
          </cell>
          <cell r="N7178">
            <v>0</v>
          </cell>
        </row>
        <row r="7179">
          <cell r="A7179">
            <v>77009788</v>
          </cell>
          <cell r="B7179" t="str">
            <v>N</v>
          </cell>
          <cell r="C7179" t="str">
            <v>NE77009788</v>
          </cell>
          <cell r="D7179" t="str">
            <v>NICHOLAS M TSANOTELIS, M.D.</v>
          </cell>
          <cell r="E7179" t="str">
            <v>NICHOLAS M TSANOTELIS (TE</v>
          </cell>
          <cell r="F7179" t="str">
            <v>1 PEARL ST STE 2400</v>
          </cell>
          <cell r="G7179" t="str">
            <v>BROCKTON, MA 02301-2865</v>
          </cell>
          <cell r="J7179" t="str">
            <v>BROCKTON</v>
          </cell>
          <cell r="K7179" t="str">
            <v>MA</v>
          </cell>
          <cell r="L7179" t="str">
            <v>02301-2865</v>
          </cell>
          <cell r="N7179">
            <v>0</v>
          </cell>
        </row>
        <row r="7180">
          <cell r="A7180">
            <v>77009789</v>
          </cell>
          <cell r="B7180" t="str">
            <v>Y</v>
          </cell>
          <cell r="C7180" t="str">
            <v>NE77009789</v>
          </cell>
          <cell r="D7180" t="str">
            <v>JANE G BUTLIN, M.D.</v>
          </cell>
          <cell r="E7180" t="str">
            <v>DR BUTLIN (CML)</v>
          </cell>
          <cell r="F7180" t="str">
            <v>1 PEARL ST STE 2400</v>
          </cell>
          <cell r="G7180" t="str">
            <v>BROCKTON, MA 02301-2865</v>
          </cell>
          <cell r="J7180" t="str">
            <v>BROCKTON</v>
          </cell>
          <cell r="K7180" t="str">
            <v>MA</v>
          </cell>
          <cell r="L7180" t="str">
            <v>02301-2865</v>
          </cell>
          <cell r="M7180">
            <v>0</v>
          </cell>
          <cell r="N7180">
            <v>0</v>
          </cell>
        </row>
        <row r="7181">
          <cell r="A7181">
            <v>77009790</v>
          </cell>
          <cell r="B7181" t="str">
            <v>Y</v>
          </cell>
          <cell r="C7181" t="str">
            <v>NE77009790</v>
          </cell>
          <cell r="D7181" t="str">
            <v>DR.STEPHEN L. BRESNAHAN</v>
          </cell>
          <cell r="E7181" t="str">
            <v>BRESNAHAN (CML)</v>
          </cell>
          <cell r="F7181" t="str">
            <v>1 PEARL ST STE 2400</v>
          </cell>
          <cell r="G7181" t="str">
            <v>BROCKTON, MA 02301-2865</v>
          </cell>
          <cell r="J7181" t="str">
            <v>BROCKTON</v>
          </cell>
          <cell r="K7181" t="str">
            <v>MA</v>
          </cell>
          <cell r="L7181" t="str">
            <v>02301-2865</v>
          </cell>
          <cell r="N7181">
            <v>0</v>
          </cell>
        </row>
        <row r="7182">
          <cell r="A7182">
            <v>77009791</v>
          </cell>
          <cell r="B7182" t="str">
            <v>Y</v>
          </cell>
          <cell r="C7182" t="str">
            <v>NE77009791</v>
          </cell>
          <cell r="D7182" t="str">
            <v>JOSEPH P KAGAN, MD</v>
          </cell>
          <cell r="E7182" t="str">
            <v>JOSEPH P KAGAN (CML)</v>
          </cell>
          <cell r="F7182" t="str">
            <v>1 PEARL ST STE 2100</v>
          </cell>
          <cell r="G7182" t="str">
            <v>BROCKTON, MA 02301-2868</v>
          </cell>
          <cell r="J7182" t="str">
            <v>BROCKTON</v>
          </cell>
          <cell r="K7182" t="str">
            <v>MA</v>
          </cell>
          <cell r="L7182" t="str">
            <v>02301-2868</v>
          </cell>
          <cell r="N7182">
            <v>0</v>
          </cell>
        </row>
        <row r="7183">
          <cell r="A7183">
            <v>77009792</v>
          </cell>
          <cell r="B7183" t="str">
            <v>Y</v>
          </cell>
          <cell r="C7183" t="str">
            <v>NE77009792</v>
          </cell>
          <cell r="D7183" t="str">
            <v>STONEHILL COLLEGE HEALTHCARE</v>
          </cell>
          <cell r="E7183" t="str">
            <v>STONEHILL</v>
          </cell>
          <cell r="F7183" t="str">
            <v>320 WASHINGTON ST</v>
          </cell>
          <cell r="G7183" t="str">
            <v>NORTH EASTON, MA 02357-7800</v>
          </cell>
          <cell r="J7183" t="str">
            <v>NORTH EASTON</v>
          </cell>
          <cell r="K7183" t="str">
            <v>MA</v>
          </cell>
          <cell r="L7183" t="str">
            <v>02357-7800</v>
          </cell>
          <cell r="M7183">
            <v>0</v>
          </cell>
          <cell r="N7183">
            <v>0</v>
          </cell>
        </row>
        <row r="7184">
          <cell r="A7184">
            <v>77009793</v>
          </cell>
          <cell r="B7184" t="str">
            <v>Y</v>
          </cell>
          <cell r="C7184" t="str">
            <v>NE77009793</v>
          </cell>
          <cell r="D7184" t="str">
            <v>JEFFREY TANNENBAUM, M.D.</v>
          </cell>
          <cell r="E7184" t="str">
            <v>TANNENBAUM (CML)</v>
          </cell>
          <cell r="F7184" t="str">
            <v>430 LIBERTY ST</v>
          </cell>
          <cell r="G7184" t="str">
            <v>HANSON, MA 02341-1113</v>
          </cell>
          <cell r="J7184" t="str">
            <v>HANSON</v>
          </cell>
          <cell r="K7184" t="str">
            <v>MA</v>
          </cell>
          <cell r="L7184" t="str">
            <v>02341-1113</v>
          </cell>
          <cell r="N7184">
            <v>0</v>
          </cell>
        </row>
        <row r="7185">
          <cell r="A7185">
            <v>77009794</v>
          </cell>
          <cell r="B7185" t="str">
            <v>Y</v>
          </cell>
          <cell r="C7185" t="str">
            <v>NE77009794</v>
          </cell>
          <cell r="D7185" t="str">
            <v>STEWARD MEDICAL EASTON CARDIO</v>
          </cell>
          <cell r="E7185" t="str">
            <v>B.I. DEACONESS (CML)</v>
          </cell>
          <cell r="F7185" t="str">
            <v>15 ROCHE BROTHERS WAY</v>
          </cell>
          <cell r="G7185" t="str">
            <v>NORTH EASTON, MA 02356-1000</v>
          </cell>
          <cell r="J7185" t="str">
            <v>NORTH EASTON</v>
          </cell>
          <cell r="K7185" t="str">
            <v>MA</v>
          </cell>
          <cell r="L7185" t="str">
            <v>02356-1000</v>
          </cell>
          <cell r="M7185">
            <v>0</v>
          </cell>
          <cell r="N7185">
            <v>0</v>
          </cell>
        </row>
        <row r="7186">
          <cell r="A7186">
            <v>77009795</v>
          </cell>
          <cell r="B7186" t="str">
            <v>Y</v>
          </cell>
          <cell r="C7186" t="str">
            <v>NE77009795</v>
          </cell>
          <cell r="D7186" t="str">
            <v>E. KELLY MCLAUGHLIN, DPM</v>
          </cell>
          <cell r="E7186" t="str">
            <v>MCLAUGHLIN, DPM (CML)</v>
          </cell>
          <cell r="F7186" t="str">
            <v>40 MECHANIC ST</v>
          </cell>
          <cell r="G7186" t="str">
            <v>FOXBORO, MA 02035-2074</v>
          </cell>
          <cell r="J7186" t="str">
            <v>FOXBORO</v>
          </cell>
          <cell r="K7186" t="str">
            <v>MA</v>
          </cell>
          <cell r="L7186" t="str">
            <v>02035-2074</v>
          </cell>
          <cell r="N7186">
            <v>0</v>
          </cell>
        </row>
        <row r="7187">
          <cell r="A7187">
            <v>77009796</v>
          </cell>
          <cell r="B7187" t="str">
            <v>N</v>
          </cell>
          <cell r="C7187" t="str">
            <v>NE77009796</v>
          </cell>
          <cell r="D7187" t="str">
            <v>ENDODONTIC CENTER</v>
          </cell>
          <cell r="E7187" t="str">
            <v>ENDODONTIC CML (TERM)</v>
          </cell>
          <cell r="F7187" t="str">
            <v>1256 PARK ST STE 203</v>
          </cell>
          <cell r="G7187" t="str">
            <v>STOUGHTON, MA 02072-3745</v>
          </cell>
          <cell r="J7187" t="str">
            <v>STOUGHTON</v>
          </cell>
          <cell r="K7187" t="str">
            <v>MA</v>
          </cell>
          <cell r="L7187" t="str">
            <v>02072-3745</v>
          </cell>
          <cell r="N7187">
            <v>0</v>
          </cell>
        </row>
        <row r="7188">
          <cell r="A7188">
            <v>77009797</v>
          </cell>
          <cell r="B7188" t="str">
            <v>Y</v>
          </cell>
          <cell r="C7188" t="str">
            <v>NE77009797</v>
          </cell>
          <cell r="D7188" t="str">
            <v>SHIRLEY GREENE, M.D.</v>
          </cell>
          <cell r="E7188" t="str">
            <v>GREENE (CML)</v>
          </cell>
          <cell r="F7188" t="str">
            <v>39 PLYMOUTH ST</v>
          </cell>
          <cell r="G7188" t="str">
            <v>HOLBROOK, MA 02343-1510</v>
          </cell>
          <cell r="J7188" t="str">
            <v>HOLBROOK</v>
          </cell>
          <cell r="K7188" t="str">
            <v>MA</v>
          </cell>
          <cell r="L7188" t="str">
            <v>02343-1510</v>
          </cell>
          <cell r="M7188">
            <v>0</v>
          </cell>
          <cell r="N7188">
            <v>0</v>
          </cell>
        </row>
        <row r="7189">
          <cell r="A7189">
            <v>77009798</v>
          </cell>
          <cell r="B7189" t="str">
            <v>Y</v>
          </cell>
          <cell r="C7189" t="str">
            <v>NE77009798</v>
          </cell>
          <cell r="D7189" t="str">
            <v>SIMON TENENBAUM, M.D.</v>
          </cell>
          <cell r="E7189" t="str">
            <v>TENEBAUM (CML)</v>
          </cell>
          <cell r="F7189" t="str">
            <v>130 LIBERTY ST STE 2</v>
          </cell>
          <cell r="G7189" t="str">
            <v>BROCKTON, MA 02301-7500</v>
          </cell>
          <cell r="J7189" t="str">
            <v>BROCKTON</v>
          </cell>
          <cell r="K7189" t="str">
            <v>MA</v>
          </cell>
          <cell r="L7189" t="str">
            <v>02301-7500</v>
          </cell>
          <cell r="M7189">
            <v>0</v>
          </cell>
          <cell r="N7189">
            <v>0</v>
          </cell>
        </row>
        <row r="7190">
          <cell r="A7190">
            <v>77009799</v>
          </cell>
          <cell r="B7190" t="str">
            <v>Y</v>
          </cell>
          <cell r="C7190" t="str">
            <v>NE77009799</v>
          </cell>
          <cell r="D7190" t="str">
            <v>UHUN R. LEE, M.D.</v>
          </cell>
          <cell r="E7190" t="str">
            <v>LEE (CML)</v>
          </cell>
          <cell r="F7190" t="str">
            <v>45 PEARL ST</v>
          </cell>
          <cell r="G7190" t="str">
            <v>BROCKTON, MA 02301-2858</v>
          </cell>
          <cell r="J7190" t="str">
            <v>BROCKTON</v>
          </cell>
          <cell r="K7190" t="str">
            <v>MA</v>
          </cell>
          <cell r="L7190" t="str">
            <v>02301-2858</v>
          </cell>
          <cell r="M7190">
            <v>0</v>
          </cell>
          <cell r="N7190">
            <v>0</v>
          </cell>
        </row>
        <row r="7191">
          <cell r="A7191">
            <v>77009800</v>
          </cell>
          <cell r="B7191" t="str">
            <v>N</v>
          </cell>
          <cell r="C7191" t="str">
            <v>NE77009800</v>
          </cell>
          <cell r="D7191" t="str">
            <v>FAMILY MEDICINE</v>
          </cell>
          <cell r="E7191" t="str">
            <v>FAMILY (CML)</v>
          </cell>
          <cell r="F7191" t="str">
            <v>24 COMMON ST FL 2</v>
          </cell>
          <cell r="G7191" t="str">
            <v>WRENTHAM, MA 02093-1399</v>
          </cell>
          <cell r="J7191" t="str">
            <v>WRENTHAM</v>
          </cell>
          <cell r="K7191" t="str">
            <v>MA</v>
          </cell>
          <cell r="L7191" t="str">
            <v>02093-1399</v>
          </cell>
          <cell r="N7191">
            <v>0</v>
          </cell>
        </row>
        <row r="7192">
          <cell r="A7192">
            <v>77009801</v>
          </cell>
          <cell r="B7192" t="str">
            <v>Y</v>
          </cell>
          <cell r="C7192" t="str">
            <v>NE77009801</v>
          </cell>
          <cell r="D7192" t="str">
            <v xml:space="preserve">ALLEN WALTMAN, M.D. </v>
          </cell>
          <cell r="E7192" t="str">
            <v>WALTMAN (CML)</v>
          </cell>
          <cell r="F7192" t="str">
            <v>114 WHITWELL ST</v>
          </cell>
          <cell r="G7192" t="str">
            <v>QUINCY, MA 02169-1870</v>
          </cell>
          <cell r="J7192" t="str">
            <v>QUINCY</v>
          </cell>
          <cell r="K7192" t="str">
            <v>MA</v>
          </cell>
          <cell r="L7192" t="str">
            <v>02169-1870</v>
          </cell>
          <cell r="N7192">
            <v>0</v>
          </cell>
        </row>
        <row r="7193">
          <cell r="A7193">
            <v>77009802</v>
          </cell>
          <cell r="B7193" t="str">
            <v>Y</v>
          </cell>
          <cell r="C7193" t="str">
            <v>NE77009802</v>
          </cell>
          <cell r="D7193" t="str">
            <v>STEWARD INTERNAL MEDICINE</v>
          </cell>
          <cell r="E7193" t="str">
            <v>STEWARD (CML)</v>
          </cell>
          <cell r="F7193" t="str">
            <v>736 CAMBRIDGE ST, DEPT OF MED</v>
          </cell>
          <cell r="G7193" t="str">
            <v>BRIGHTON, MA 02135</v>
          </cell>
          <cell r="J7193" t="str">
            <v>BRIGHTON</v>
          </cell>
          <cell r="K7193" t="str">
            <v>MA</v>
          </cell>
          <cell r="L7193">
            <v>2135</v>
          </cell>
          <cell r="M7193">
            <v>42.3506</v>
          </cell>
          <cell r="N7193">
            <v>-71.155000000000001</v>
          </cell>
        </row>
        <row r="7194">
          <cell r="A7194">
            <v>77009803</v>
          </cell>
          <cell r="B7194" t="str">
            <v>Y</v>
          </cell>
          <cell r="C7194" t="str">
            <v>NE77009803</v>
          </cell>
          <cell r="D7194" t="str">
            <v>KENNETH GORSON, M.D.</v>
          </cell>
          <cell r="E7194" t="str">
            <v>GORSON (CML)</v>
          </cell>
          <cell r="F7194" t="str">
            <v>736 CAMBRIDGE ST FL 8</v>
          </cell>
          <cell r="G7194" t="str">
            <v>BRIGHTON, MA 02135-2907</v>
          </cell>
          <cell r="J7194" t="str">
            <v>BRIGHTON</v>
          </cell>
          <cell r="K7194" t="str">
            <v>MA</v>
          </cell>
          <cell r="L7194" t="str">
            <v>02135-2907</v>
          </cell>
          <cell r="N7194">
            <v>0</v>
          </cell>
        </row>
        <row r="7195">
          <cell r="A7195">
            <v>77009804</v>
          </cell>
          <cell r="B7195" t="str">
            <v>Y</v>
          </cell>
          <cell r="C7195" t="str">
            <v>NE77009804</v>
          </cell>
          <cell r="D7195" t="str">
            <v>STEPHEN GUTTING, M.D.</v>
          </cell>
          <cell r="E7195" t="str">
            <v>STEWARD (CML)</v>
          </cell>
          <cell r="F7195" t="str">
            <v>736 CAMBRIDGE ST. 8TH FLOOR</v>
          </cell>
          <cell r="G7195" t="str">
            <v>BRIGHTON, MA 02135</v>
          </cell>
          <cell r="J7195" t="str">
            <v>BRIGHTON</v>
          </cell>
          <cell r="K7195" t="str">
            <v>MA</v>
          </cell>
          <cell r="L7195">
            <v>2135</v>
          </cell>
          <cell r="M7195">
            <v>42.3506</v>
          </cell>
          <cell r="N7195">
            <v>-71.155000000000001</v>
          </cell>
        </row>
        <row r="7196">
          <cell r="A7196">
            <v>77009805</v>
          </cell>
          <cell r="B7196" t="str">
            <v>N</v>
          </cell>
          <cell r="C7196" t="str">
            <v>NE77009805</v>
          </cell>
          <cell r="D7196" t="str">
            <v>BAYPOINTE NURSING-ARBORWOOD</v>
          </cell>
          <cell r="E7196" t="str">
            <v xml:space="preserve"> BAYPOINTE (CML) (TERM)</v>
          </cell>
          <cell r="F7196" t="str">
            <v>50 CHRISTY PL</v>
          </cell>
          <cell r="G7196" t="str">
            <v>BROCKTON, MA 02301-1826</v>
          </cell>
          <cell r="J7196" t="str">
            <v>BROCKTON</v>
          </cell>
          <cell r="K7196" t="str">
            <v>MA</v>
          </cell>
          <cell r="L7196" t="str">
            <v>02301-1826</v>
          </cell>
          <cell r="N7196">
            <v>0</v>
          </cell>
        </row>
        <row r="7197">
          <cell r="A7197">
            <v>77009806</v>
          </cell>
          <cell r="B7197" t="str">
            <v>Y</v>
          </cell>
          <cell r="C7197" t="str">
            <v>NE77009806</v>
          </cell>
          <cell r="D7197" t="str">
            <v>BRAEMOOR REHAB-NORTH</v>
          </cell>
          <cell r="E7197" t="str">
            <v>BRAEMOOR (CML)</v>
          </cell>
          <cell r="F7197" t="str">
            <v>34 N PEARL ST</v>
          </cell>
          <cell r="G7197" t="str">
            <v>BROCKTON, MA 02301-1708</v>
          </cell>
          <cell r="J7197" t="str">
            <v>BROCKTON</v>
          </cell>
          <cell r="K7197" t="str">
            <v>MA</v>
          </cell>
          <cell r="L7197" t="str">
            <v>02301-1708</v>
          </cell>
          <cell r="M7197">
            <v>0</v>
          </cell>
          <cell r="N7197">
            <v>0</v>
          </cell>
        </row>
        <row r="7198">
          <cell r="A7198">
            <v>77009807</v>
          </cell>
          <cell r="B7198" t="str">
            <v>N</v>
          </cell>
          <cell r="C7198" t="str">
            <v>NE77009807</v>
          </cell>
          <cell r="D7198" t="str">
            <v>CAPE COD NURSING - UNIT 1</v>
          </cell>
          <cell r="E7198" t="str">
            <v>CAPE COD NURSING (CML) (T</v>
          </cell>
          <cell r="F7198" t="str">
            <v>8 LEWIS POINT RD UNIT 1234</v>
          </cell>
          <cell r="G7198" t="str">
            <v>BUZZARDS BAY, MA 02532-5613</v>
          </cell>
          <cell r="J7198" t="str">
            <v>BUZZARDS BAY</v>
          </cell>
          <cell r="K7198" t="str">
            <v>MA</v>
          </cell>
          <cell r="L7198" t="str">
            <v>02532-5613</v>
          </cell>
          <cell r="N7198">
            <v>0</v>
          </cell>
        </row>
        <row r="7199">
          <cell r="A7199">
            <v>77009808</v>
          </cell>
          <cell r="B7199" t="str">
            <v>N</v>
          </cell>
          <cell r="C7199" t="str">
            <v>NE77009808</v>
          </cell>
          <cell r="D7199" t="str">
            <v>CHARLWELL HOUSE - UNIT A</v>
          </cell>
          <cell r="E7199" t="str">
            <v>CHARLWELL (CML) (TERM)</v>
          </cell>
          <cell r="F7199" t="str">
            <v>305 WALPOLE ST UNIT ABC</v>
          </cell>
          <cell r="G7199" t="str">
            <v>NORWOOD, MA 02062-3021</v>
          </cell>
          <cell r="J7199" t="str">
            <v>NORWOOD</v>
          </cell>
          <cell r="K7199" t="str">
            <v>MA</v>
          </cell>
          <cell r="L7199" t="str">
            <v>02062-3021</v>
          </cell>
          <cell r="N7199">
            <v>0</v>
          </cell>
        </row>
        <row r="7200">
          <cell r="A7200">
            <v>77009809</v>
          </cell>
          <cell r="B7200" t="str">
            <v>N</v>
          </cell>
          <cell r="C7200" t="str">
            <v>NE77009809</v>
          </cell>
          <cell r="D7200" t="str">
            <v>COYNE HEALTH CARE- 2ND FL</v>
          </cell>
          <cell r="E7200" t="str">
            <v>COYNE (TERM)</v>
          </cell>
          <cell r="F7200" t="str">
            <v>56 WEBSTER ST FL 2</v>
          </cell>
          <cell r="G7200" t="str">
            <v>ROCKLAND, MA 02370-1737</v>
          </cell>
          <cell r="J7200" t="str">
            <v>ROCKLAND</v>
          </cell>
          <cell r="K7200" t="str">
            <v>MA</v>
          </cell>
          <cell r="L7200" t="str">
            <v>02370-1737</v>
          </cell>
          <cell r="N7200">
            <v>0</v>
          </cell>
        </row>
        <row r="7201">
          <cell r="A7201">
            <v>77009810</v>
          </cell>
          <cell r="B7201" t="str">
            <v>N</v>
          </cell>
          <cell r="C7201" t="str">
            <v>NE77009810</v>
          </cell>
          <cell r="D7201" t="str">
            <v>ELLIS NURSING - APPLE WOOD</v>
          </cell>
          <cell r="E7201" t="str">
            <v>ELLIS (CML) (TERM)</v>
          </cell>
          <cell r="F7201" t="str">
            <v>135 ELLIS AVE</v>
          </cell>
          <cell r="G7201" t="str">
            <v>NORWOOD, MA 02062-3946</v>
          </cell>
          <cell r="J7201" t="str">
            <v>NORWOOD</v>
          </cell>
          <cell r="K7201" t="str">
            <v>MA</v>
          </cell>
          <cell r="L7201" t="str">
            <v>02062-3946</v>
          </cell>
          <cell r="N7201">
            <v>0</v>
          </cell>
        </row>
        <row r="7202">
          <cell r="A7202">
            <v>77009811</v>
          </cell>
          <cell r="B7202" t="str">
            <v>N</v>
          </cell>
          <cell r="C7202" t="str">
            <v>NE77009811</v>
          </cell>
          <cell r="D7202" t="str">
            <v>GOLDEN LIVING CENTER-N1</v>
          </cell>
          <cell r="E7202" t="str">
            <v>GOLDEN (TERM)</v>
          </cell>
          <cell r="F7202" t="str">
            <v>N1 N2 S1 S2</v>
          </cell>
          <cell r="G7202" t="str">
            <v>460 WASHINGTON ST</v>
          </cell>
          <cell r="H7202" t="str">
            <v>NORWOOD, MA 02062-2312</v>
          </cell>
          <cell r="J7202" t="str">
            <v>NORWOOD</v>
          </cell>
          <cell r="K7202" t="str">
            <v>MA</v>
          </cell>
          <cell r="L7202" t="str">
            <v>02062-2312</v>
          </cell>
          <cell r="N7202">
            <v>0</v>
          </cell>
        </row>
        <row r="7203">
          <cell r="A7203">
            <v>77009812</v>
          </cell>
          <cell r="B7203" t="str">
            <v>N</v>
          </cell>
          <cell r="C7203" t="str">
            <v>NE77009812</v>
          </cell>
          <cell r="D7203" t="str">
            <v>HARBOR HOUSE REHAB - N1</v>
          </cell>
          <cell r="E7203" t="str">
            <v>HARBOR (TERM)</v>
          </cell>
          <cell r="F7203" t="str">
            <v>11 CONDITO RD</v>
          </cell>
          <cell r="G7203" t="str">
            <v>HINGHAM, MA 02043-1746</v>
          </cell>
          <cell r="J7203" t="str">
            <v>HINGHAM</v>
          </cell>
          <cell r="K7203" t="str">
            <v>MA</v>
          </cell>
          <cell r="L7203" t="str">
            <v>02043-1746</v>
          </cell>
          <cell r="N7203">
            <v>0</v>
          </cell>
        </row>
        <row r="7204">
          <cell r="A7204">
            <v>77009813</v>
          </cell>
          <cell r="B7204" t="str">
            <v>N</v>
          </cell>
          <cell r="C7204" t="str">
            <v>NE77009813</v>
          </cell>
          <cell r="D7204" t="str">
            <v>ISLAND TERRACE - 1ST FL</v>
          </cell>
          <cell r="E7204" t="str">
            <v>ISLAND TERRACE (TERM)</v>
          </cell>
          <cell r="F7204" t="str">
            <v>57 LONG POINT RD</v>
          </cell>
          <cell r="G7204" t="str">
            <v>LAKEVILLE, MA 02347-2124</v>
          </cell>
          <cell r="J7204" t="str">
            <v>LAKEVILLE</v>
          </cell>
          <cell r="K7204" t="str">
            <v>MA</v>
          </cell>
          <cell r="L7204" t="str">
            <v>02347-2124</v>
          </cell>
          <cell r="N7204">
            <v>0</v>
          </cell>
        </row>
        <row r="7205">
          <cell r="A7205">
            <v>77009814</v>
          </cell>
          <cell r="B7205" t="str">
            <v>Y</v>
          </cell>
          <cell r="C7205" t="str">
            <v>NE77009814</v>
          </cell>
          <cell r="D7205" t="str">
            <v>JEWISH HC CENTER-BANCROFT-3RD</v>
          </cell>
          <cell r="E7205" t="str">
            <v>JEWISH HEALTH CARE</v>
          </cell>
          <cell r="F7205" t="str">
            <v>629 SALISBURY ST</v>
          </cell>
          <cell r="G7205" t="str">
            <v>WORCESTER, MA 01609-1120</v>
          </cell>
          <cell r="J7205" t="str">
            <v>WORCESTER</v>
          </cell>
          <cell r="K7205" t="str">
            <v>MA</v>
          </cell>
          <cell r="L7205" t="str">
            <v>01609-1120</v>
          </cell>
          <cell r="M7205">
            <v>0</v>
          </cell>
          <cell r="N7205">
            <v>0</v>
          </cell>
        </row>
        <row r="7206">
          <cell r="A7206">
            <v>77009815</v>
          </cell>
          <cell r="B7206" t="str">
            <v>N</v>
          </cell>
          <cell r="C7206" t="str">
            <v>NE77009815</v>
          </cell>
          <cell r="D7206" t="str">
            <v>JOHN SCOTT HOUSE-FLORENCE 1</v>
          </cell>
          <cell r="E7206" t="str">
            <v>JOHN SCOTT (TERM)</v>
          </cell>
          <cell r="F7206" t="str">
            <v>233 MIDDLE ST</v>
          </cell>
          <cell r="G7206" t="str">
            <v>BRAINTREE, MA 02184-4840</v>
          </cell>
          <cell r="J7206" t="str">
            <v>BRAINTREE</v>
          </cell>
          <cell r="K7206" t="str">
            <v>MA</v>
          </cell>
          <cell r="L7206" t="str">
            <v>02184-4840</v>
          </cell>
          <cell r="N7206">
            <v>0</v>
          </cell>
        </row>
        <row r="7207">
          <cell r="A7207">
            <v>77009816</v>
          </cell>
          <cell r="B7207" t="str">
            <v>N</v>
          </cell>
          <cell r="C7207" t="str">
            <v>NE77009816</v>
          </cell>
          <cell r="D7207" t="str">
            <v>KIMWELL NURSING HOME-UNIT K1</v>
          </cell>
          <cell r="E7207" t="str">
            <v>KIMWELL (CML)_(TERM)</v>
          </cell>
          <cell r="F7207" t="str">
            <v>495 NEW BOSTON RD</v>
          </cell>
          <cell r="G7207" t="str">
            <v>FALL RIVER, MA 02720-5835</v>
          </cell>
          <cell r="J7207" t="str">
            <v>FALL RIVER</v>
          </cell>
          <cell r="K7207" t="str">
            <v>MA</v>
          </cell>
          <cell r="L7207" t="str">
            <v>02720-5835</v>
          </cell>
          <cell r="N7207">
            <v>0</v>
          </cell>
        </row>
        <row r="7208">
          <cell r="A7208">
            <v>77009817</v>
          </cell>
          <cell r="B7208" t="str">
            <v>N</v>
          </cell>
          <cell r="C7208" t="str">
            <v>NE77009817</v>
          </cell>
          <cell r="D7208" t="str">
            <v>KNOLLWOOD NURSING CTR-SUBACUTE</v>
          </cell>
          <cell r="E7208" t="str">
            <v>KNOLLWOOD (TERM)</v>
          </cell>
          <cell r="F7208" t="str">
            <v>87 BRIARWOOD CIR</v>
          </cell>
          <cell r="G7208" t="str">
            <v>WORCESTER, MA 01606-1225</v>
          </cell>
          <cell r="J7208" t="str">
            <v>WORCESTER</v>
          </cell>
          <cell r="K7208" t="str">
            <v>MA</v>
          </cell>
          <cell r="L7208" t="str">
            <v>01606-1225</v>
          </cell>
          <cell r="N7208">
            <v>0</v>
          </cell>
        </row>
        <row r="7209">
          <cell r="A7209">
            <v>77009818</v>
          </cell>
          <cell r="B7209" t="str">
            <v>N</v>
          </cell>
          <cell r="C7209" t="str">
            <v>NE77009818</v>
          </cell>
          <cell r="D7209" t="str">
            <v>LAKEVIEW HOUSE NURSING HOME</v>
          </cell>
          <cell r="E7209" t="str">
            <v>LAKEVIEW (TERM)</v>
          </cell>
          <cell r="F7209" t="str">
            <v>87 SHATTUCK ST</v>
          </cell>
          <cell r="G7209" t="str">
            <v>HAVERHILL, MA 01830-2319</v>
          </cell>
          <cell r="J7209" t="str">
            <v>HAVERHILL</v>
          </cell>
          <cell r="K7209" t="str">
            <v>MA</v>
          </cell>
          <cell r="L7209" t="str">
            <v>01830-2319</v>
          </cell>
          <cell r="N7209">
            <v>0</v>
          </cell>
        </row>
        <row r="7210">
          <cell r="A7210">
            <v>77009819</v>
          </cell>
          <cell r="B7210" t="str">
            <v>N</v>
          </cell>
          <cell r="C7210" t="str">
            <v>NE77009819</v>
          </cell>
          <cell r="D7210" t="str">
            <v>LIFE CARE CENTER</v>
          </cell>
          <cell r="E7210" t="str">
            <v>LIFE (CML) (TERM)</v>
          </cell>
          <cell r="F7210" t="str">
            <v>765 W CENTER ST UNIT AE</v>
          </cell>
          <cell r="G7210" t="str">
            <v>W BRIDGEWATER, MA 02379-1517</v>
          </cell>
          <cell r="J7210" t="str">
            <v>W BRIDGEWATER</v>
          </cell>
          <cell r="K7210" t="str">
            <v>MA</v>
          </cell>
          <cell r="L7210" t="str">
            <v>02379-1517</v>
          </cell>
          <cell r="N7210">
            <v>0</v>
          </cell>
        </row>
        <row r="7211">
          <cell r="A7211">
            <v>77009820</v>
          </cell>
          <cell r="B7211" t="str">
            <v>N</v>
          </cell>
          <cell r="C7211" t="str">
            <v>NE77009820</v>
          </cell>
          <cell r="D7211" t="str">
            <v>LIFE CARE CTR - UNIT A EAST</v>
          </cell>
          <cell r="E7211" t="str">
            <v>LIFE CARE (TERM)</v>
          </cell>
          <cell r="F7211" t="str">
            <v>309 DRIFTWAY</v>
          </cell>
          <cell r="G7211" t="str">
            <v>SCITUATE, MA 02066-1905</v>
          </cell>
          <cell r="J7211" t="str">
            <v>SCITUATE</v>
          </cell>
          <cell r="K7211" t="str">
            <v>MA</v>
          </cell>
          <cell r="L7211" t="str">
            <v>02066-1905</v>
          </cell>
          <cell r="N7211">
            <v>0</v>
          </cell>
        </row>
        <row r="7212">
          <cell r="A7212">
            <v>77009821</v>
          </cell>
          <cell r="B7212" t="str">
            <v>N</v>
          </cell>
          <cell r="C7212" t="str">
            <v>NE77009821</v>
          </cell>
          <cell r="D7212" t="str">
            <v>NEMASKET HEALTHCARE CTR-EAST</v>
          </cell>
          <cell r="E7212" t="str">
            <v>NEWASKET (TERM)</v>
          </cell>
          <cell r="F7212" t="str">
            <v>314 MARION RD</v>
          </cell>
          <cell r="G7212" t="str">
            <v>MIDDLEBORO, MA 02346-3104</v>
          </cell>
          <cell r="J7212" t="str">
            <v>MIDDLEBORO</v>
          </cell>
          <cell r="K7212" t="str">
            <v>MA</v>
          </cell>
          <cell r="L7212" t="str">
            <v>02346-3104</v>
          </cell>
          <cell r="N7212">
            <v>0</v>
          </cell>
        </row>
        <row r="7213">
          <cell r="A7213">
            <v>77009822</v>
          </cell>
          <cell r="B7213" t="str">
            <v>N</v>
          </cell>
          <cell r="C7213" t="str">
            <v>NE77009822</v>
          </cell>
          <cell r="D7213" t="str">
            <v>NEVINS NURSING - UNIT A</v>
          </cell>
          <cell r="E7213" t="str">
            <v>NEVINS (TERM)</v>
          </cell>
          <cell r="F7213" t="str">
            <v>10 INGALLS CT</v>
          </cell>
          <cell r="G7213" t="str">
            <v>METHUEN, MA 01844-3712</v>
          </cell>
          <cell r="J7213" t="str">
            <v>METHUEN</v>
          </cell>
          <cell r="K7213" t="str">
            <v>MA</v>
          </cell>
          <cell r="L7213" t="str">
            <v>01844-3712</v>
          </cell>
          <cell r="N7213">
            <v>0</v>
          </cell>
        </row>
        <row r="7214">
          <cell r="A7214">
            <v>77009823</v>
          </cell>
          <cell r="B7214" t="str">
            <v>N</v>
          </cell>
          <cell r="C7214" t="str">
            <v>NE77009823</v>
          </cell>
          <cell r="D7214" t="str">
            <v>NEW BEDFORD REHAB HOSP GENERAL</v>
          </cell>
          <cell r="E7214" t="str">
            <v>NEW BEDFORD (TERM)</v>
          </cell>
          <cell r="F7214" t="str">
            <v>4499 ACUSHNET AVE</v>
          </cell>
          <cell r="G7214" t="str">
            <v>NEW BEDFORD, MA 02745-4707</v>
          </cell>
          <cell r="J7214" t="str">
            <v>NEW BEDFORD</v>
          </cell>
          <cell r="K7214" t="str">
            <v>MA</v>
          </cell>
          <cell r="L7214" t="str">
            <v>02745-4707</v>
          </cell>
          <cell r="N7214">
            <v>0</v>
          </cell>
        </row>
        <row r="7215">
          <cell r="A7215">
            <v>77009824</v>
          </cell>
          <cell r="B7215" t="str">
            <v>Y</v>
          </cell>
          <cell r="C7215" t="str">
            <v>NE77009824</v>
          </cell>
          <cell r="D7215" t="str">
            <v>NORTHEAST REHAB HOSP-WING 100</v>
          </cell>
          <cell r="E7215" t="str">
            <v>NORTHEAST (CML)</v>
          </cell>
          <cell r="F7215" t="str">
            <v>70 BUTLER ST</v>
          </cell>
          <cell r="G7215" t="str">
            <v>SALEM, NH 03079-3925</v>
          </cell>
          <cell r="J7215" t="str">
            <v>SALEM</v>
          </cell>
          <cell r="K7215" t="str">
            <v>NH</v>
          </cell>
          <cell r="L7215" t="str">
            <v>03079-3925</v>
          </cell>
          <cell r="M7215">
            <v>42.765721999999997</v>
          </cell>
          <cell r="N7215">
            <v>-71.186442</v>
          </cell>
        </row>
        <row r="7216">
          <cell r="A7216">
            <v>77009825</v>
          </cell>
          <cell r="B7216" t="str">
            <v>N</v>
          </cell>
          <cell r="C7216" t="str">
            <v>NE77009825</v>
          </cell>
          <cell r="D7216" t="str">
            <v>OAK KNOLL HEALTHCARE - 1 LTC</v>
          </cell>
          <cell r="E7216" t="str">
            <v>OAK KNOLL (TERM)</v>
          </cell>
          <cell r="F7216" t="str">
            <v>9 ARBETTER DR</v>
          </cell>
          <cell r="G7216" t="str">
            <v>FRAMINGHAM, MA 01701-2705</v>
          </cell>
          <cell r="J7216" t="str">
            <v>FRAMINGHAM</v>
          </cell>
          <cell r="K7216" t="str">
            <v>MA</v>
          </cell>
          <cell r="L7216" t="str">
            <v>01701-2705</v>
          </cell>
          <cell r="N7216">
            <v>0</v>
          </cell>
        </row>
        <row r="7217">
          <cell r="A7217">
            <v>77009826</v>
          </cell>
          <cell r="B7217" t="str">
            <v>N</v>
          </cell>
          <cell r="C7217" t="str">
            <v>NE77009826</v>
          </cell>
          <cell r="D7217" t="str">
            <v>ORCHARD COVE SNF</v>
          </cell>
          <cell r="E7217" t="str">
            <v>ORCHARD (TERM)</v>
          </cell>
          <cell r="F7217" t="str">
            <v>1 DEL POND DR</v>
          </cell>
          <cell r="G7217" t="str">
            <v>CANTON, MA 02021-2759</v>
          </cell>
          <cell r="J7217" t="str">
            <v>CANTON</v>
          </cell>
          <cell r="K7217" t="str">
            <v>MA</v>
          </cell>
          <cell r="L7217" t="str">
            <v>02021-2759</v>
          </cell>
          <cell r="N7217">
            <v>0</v>
          </cell>
        </row>
        <row r="7218">
          <cell r="A7218">
            <v>77009827</v>
          </cell>
          <cell r="B7218" t="str">
            <v>N</v>
          </cell>
          <cell r="C7218" t="str">
            <v>NE77009827</v>
          </cell>
          <cell r="D7218" t="str">
            <v>SHAW HOME 1ST FL</v>
          </cell>
          <cell r="E7218" t="str">
            <v>SHAW (TERM)</v>
          </cell>
          <cell r="F7218" t="str">
            <v>299 WAREHAM ST</v>
          </cell>
          <cell r="G7218" t="str">
            <v>MIDDLEBORO, MA 02346-2905</v>
          </cell>
          <cell r="J7218" t="str">
            <v>MIDDLEBORO</v>
          </cell>
          <cell r="K7218" t="str">
            <v>MA</v>
          </cell>
          <cell r="L7218" t="str">
            <v>02346-2905</v>
          </cell>
          <cell r="N7218">
            <v>0</v>
          </cell>
        </row>
        <row r="7219">
          <cell r="A7219">
            <v>77009828</v>
          </cell>
          <cell r="B7219" t="str">
            <v>N</v>
          </cell>
          <cell r="C7219" t="str">
            <v>NE77009828</v>
          </cell>
          <cell r="D7219" t="str">
            <v>SIPPICAN HEALTHCARE-WINDSOR</v>
          </cell>
          <cell r="E7219" t="str">
            <v>SIPPICAN (TERM)</v>
          </cell>
          <cell r="F7219" t="str">
            <v>15 MILL ST</v>
          </cell>
          <cell r="G7219" t="str">
            <v>MARION, MA 02738-1546</v>
          </cell>
          <cell r="J7219" t="str">
            <v>MARION</v>
          </cell>
          <cell r="K7219" t="str">
            <v>MA</v>
          </cell>
          <cell r="L7219" t="str">
            <v>02738-1546</v>
          </cell>
          <cell r="N7219">
            <v>0</v>
          </cell>
        </row>
        <row r="7220">
          <cell r="A7220">
            <v>77009829</v>
          </cell>
          <cell r="B7220" t="str">
            <v>N</v>
          </cell>
          <cell r="C7220" t="str">
            <v>NE77009829</v>
          </cell>
          <cell r="D7220" t="str">
            <v>TOWER HILL NURSING HOME-N1</v>
          </cell>
          <cell r="E7220" t="str">
            <v>TOWER HILL (TERM)</v>
          </cell>
          <cell r="F7220" t="str">
            <v>1 MEADOWBROOK WAY</v>
          </cell>
          <cell r="G7220" t="str">
            <v>CANTON, MA 02021-2496</v>
          </cell>
          <cell r="J7220" t="str">
            <v>CANTON</v>
          </cell>
          <cell r="K7220" t="str">
            <v>MA</v>
          </cell>
          <cell r="L7220" t="str">
            <v>02021-2496</v>
          </cell>
          <cell r="N7220">
            <v>0</v>
          </cell>
        </row>
        <row r="7221">
          <cell r="A7221">
            <v>77009830</v>
          </cell>
          <cell r="B7221" t="str">
            <v>N</v>
          </cell>
          <cell r="C7221" t="str">
            <v>NE77009830</v>
          </cell>
          <cell r="D7221" t="str">
            <v>WAYLAND NURSING &amp; REHAB</v>
          </cell>
          <cell r="E7221" t="str">
            <v>WAYLAND (TERM)</v>
          </cell>
          <cell r="F7221" t="str">
            <v>188 COMMONWEALTH RD</v>
          </cell>
          <cell r="G7221" t="str">
            <v>WAYLAND, MA 01778-5027</v>
          </cell>
          <cell r="J7221" t="str">
            <v>WAYLAND</v>
          </cell>
          <cell r="K7221" t="str">
            <v>MA</v>
          </cell>
          <cell r="L7221" t="str">
            <v>01778-5027</v>
          </cell>
          <cell r="N7221">
            <v>0</v>
          </cell>
        </row>
        <row r="7222">
          <cell r="A7222">
            <v>77009833</v>
          </cell>
          <cell r="B7222" t="str">
            <v>Y</v>
          </cell>
          <cell r="C7222" t="str">
            <v>NE77009833</v>
          </cell>
          <cell r="D7222" t="str">
            <v>WESTON OB/GYN</v>
          </cell>
          <cell r="E7222" t="str">
            <v>WESTON OB (CML)</v>
          </cell>
          <cell r="F7222" t="str">
            <v>134 SOUTH AVE FL 2</v>
          </cell>
          <cell r="G7222" t="str">
            <v>WESTON, MA 02493-1923</v>
          </cell>
          <cell r="J7222" t="str">
            <v>WESTON</v>
          </cell>
          <cell r="K7222" t="str">
            <v>MA</v>
          </cell>
          <cell r="L7222" t="str">
            <v>02493-1923</v>
          </cell>
          <cell r="M7222">
            <v>0</v>
          </cell>
          <cell r="N7222">
            <v>0</v>
          </cell>
        </row>
        <row r="7223">
          <cell r="A7223">
            <v>77009834</v>
          </cell>
          <cell r="B7223" t="str">
            <v>N</v>
          </cell>
          <cell r="C7223" t="str">
            <v>NE77009834</v>
          </cell>
          <cell r="D7223" t="str">
            <v>EDINBURG CENTER</v>
          </cell>
          <cell r="E7223" t="str">
            <v>EDINBURG CENTER (CML) (TE</v>
          </cell>
          <cell r="F7223" t="str">
            <v>1040 WALTHAM ST STE 2N</v>
          </cell>
          <cell r="G7223" t="str">
            <v>LEXINGTON, MA 02421-8033</v>
          </cell>
          <cell r="J7223" t="str">
            <v>LEXINGTON</v>
          </cell>
          <cell r="K7223" t="str">
            <v>MA</v>
          </cell>
          <cell r="L7223" t="str">
            <v>02421-8033</v>
          </cell>
          <cell r="N7223">
            <v>0</v>
          </cell>
        </row>
        <row r="7224">
          <cell r="A7224">
            <v>77009835</v>
          </cell>
          <cell r="B7224" t="str">
            <v>Y</v>
          </cell>
          <cell r="C7224" t="str">
            <v>NE77009835</v>
          </cell>
          <cell r="D7224" t="str">
            <v>STARR PSYCHIATRIC CENTER</v>
          </cell>
          <cell r="E7224" t="str">
            <v>STARR PSYCHIATRIC (CML)</v>
          </cell>
          <cell r="F7224" t="str">
            <v>529 PEARL ST</v>
          </cell>
          <cell r="G7224" t="str">
            <v>BROCKTON, MA 02301-2825</v>
          </cell>
          <cell r="J7224" t="str">
            <v>BROCKTON</v>
          </cell>
          <cell r="K7224" t="str">
            <v>MA</v>
          </cell>
          <cell r="L7224" t="str">
            <v>02301-2825</v>
          </cell>
          <cell r="M7224">
            <v>0</v>
          </cell>
          <cell r="N7224">
            <v>0</v>
          </cell>
        </row>
        <row r="7225">
          <cell r="A7225">
            <v>77009837</v>
          </cell>
          <cell r="B7225" t="str">
            <v>Y</v>
          </cell>
          <cell r="C7225" t="str">
            <v>NE77009837</v>
          </cell>
          <cell r="D7225" t="str">
            <v>STEWARD MED SPEC,INFEC DISEASE</v>
          </cell>
          <cell r="E7225" t="str">
            <v>STEWARD MED SPEC,ID (CML)</v>
          </cell>
          <cell r="F7225" t="str">
            <v>11 NEVINS ST, STE 202</v>
          </cell>
          <cell r="G7225" t="str">
            <v>BRIGHTON, MA 02135-2907</v>
          </cell>
          <cell r="J7225" t="str">
            <v>BRIGHTON</v>
          </cell>
          <cell r="K7225" t="str">
            <v>MA</v>
          </cell>
          <cell r="L7225" t="str">
            <v>02135-2907</v>
          </cell>
          <cell r="M7225">
            <v>0</v>
          </cell>
          <cell r="N7225">
            <v>0</v>
          </cell>
        </row>
        <row r="7226">
          <cell r="A7226">
            <v>77009841</v>
          </cell>
          <cell r="B7226" t="str">
            <v>N</v>
          </cell>
          <cell r="C7226" t="str">
            <v>NE77009841</v>
          </cell>
          <cell r="D7226" t="str">
            <v>WESTON INTERNAL MEDICINE</v>
          </cell>
          <cell r="E7226" t="str">
            <v>WESTON (CML) (TERM)</v>
          </cell>
          <cell r="F7226" t="str">
            <v>63 PLEASANT ST</v>
          </cell>
          <cell r="G7226" t="str">
            <v>WATERTOWN, MA 02472-2386</v>
          </cell>
          <cell r="J7226" t="str">
            <v>WATERTOWN</v>
          </cell>
          <cell r="K7226" t="str">
            <v>MA</v>
          </cell>
          <cell r="L7226" t="str">
            <v>02472-2386</v>
          </cell>
          <cell r="N7226">
            <v>0</v>
          </cell>
        </row>
        <row r="7227">
          <cell r="A7227">
            <v>77009842</v>
          </cell>
          <cell r="B7227" t="str">
            <v>N</v>
          </cell>
          <cell r="C7227" t="str">
            <v>NE77009842</v>
          </cell>
          <cell r="D7227" t="str">
            <v>QUEST - STOUGHTON</v>
          </cell>
          <cell r="E7227" t="str">
            <v>STOUGHTON (CML) (TERM)</v>
          </cell>
          <cell r="F7227" t="str">
            <v>907 SUMNER ST</v>
          </cell>
          <cell r="G7227" t="str">
            <v>STOUGHTON, MA 02072-3374</v>
          </cell>
          <cell r="J7227" t="str">
            <v>STOUGHTON</v>
          </cell>
          <cell r="K7227" t="str">
            <v>MA</v>
          </cell>
          <cell r="L7227" t="str">
            <v>02072-3374</v>
          </cell>
          <cell r="N7227">
            <v>0</v>
          </cell>
        </row>
        <row r="7228">
          <cell r="A7228">
            <v>77009857</v>
          </cell>
          <cell r="B7228" t="str">
            <v>Y</v>
          </cell>
          <cell r="C7228" t="str">
            <v>NE77009857</v>
          </cell>
          <cell r="D7228" t="str">
            <v>LAWRENCE FAMILY DOCTORS</v>
          </cell>
          <cell r="E7228" t="str">
            <v>GORN</v>
          </cell>
          <cell r="F7228" t="str">
            <v>101 AMESBURY ST STE 205</v>
          </cell>
          <cell r="G7228" t="str">
            <v>LAWRENCE, MA 01840-1311</v>
          </cell>
          <cell r="J7228" t="str">
            <v>LAWRENCE</v>
          </cell>
          <cell r="K7228" t="str">
            <v>MA</v>
          </cell>
          <cell r="L7228" t="str">
            <v>01840-1311</v>
          </cell>
          <cell r="M7228">
            <v>42.708786000000003</v>
          </cell>
          <cell r="N7228">
            <v>-71.163955000000001</v>
          </cell>
        </row>
        <row r="7229">
          <cell r="A7229">
            <v>77009866</v>
          </cell>
          <cell r="B7229" t="str">
            <v>Y</v>
          </cell>
          <cell r="C7229" t="str">
            <v>NE77009866</v>
          </cell>
          <cell r="D7229" t="str">
            <v>BIOGEN-IDEC</v>
          </cell>
          <cell r="E7229" t="str">
            <v>BIOGEN (CML)</v>
          </cell>
          <cell r="F7229" t="str">
            <v>PO BOX 425025</v>
          </cell>
          <cell r="G7229" t="str">
            <v>14 CAMBRIDGE CTR,BLDG7, 4TH FL</v>
          </cell>
          <cell r="H7229" t="str">
            <v>CAMBRIDGE, MA 02142-1401</v>
          </cell>
          <cell r="J7229" t="str">
            <v>CAMBRIDGE</v>
          </cell>
          <cell r="K7229" t="str">
            <v>MA</v>
          </cell>
          <cell r="L7229" t="str">
            <v>02142-1401</v>
          </cell>
          <cell r="M7229">
            <v>0</v>
          </cell>
          <cell r="N7229">
            <v>0</v>
          </cell>
        </row>
        <row r="7230">
          <cell r="A7230">
            <v>77009869</v>
          </cell>
          <cell r="B7230" t="str">
            <v>Y</v>
          </cell>
          <cell r="C7230" t="str">
            <v>NE77009869</v>
          </cell>
          <cell r="D7230" t="str">
            <v>JOHN J. JAMESON, M.D.</v>
          </cell>
          <cell r="E7230" t="str">
            <v>JAMESON (CML)</v>
          </cell>
          <cell r="F7230" t="str">
            <v>725 CONCORD AVE STE 2300</v>
          </cell>
          <cell r="G7230" t="str">
            <v>CAMBRIDGE, MA 02138-1040</v>
          </cell>
          <cell r="J7230" t="str">
            <v>CAMBRIDGE</v>
          </cell>
          <cell r="K7230" t="str">
            <v>MA</v>
          </cell>
          <cell r="L7230" t="str">
            <v>02138-1040</v>
          </cell>
          <cell r="M7230">
            <v>0</v>
          </cell>
          <cell r="N7230">
            <v>0</v>
          </cell>
        </row>
        <row r="7231">
          <cell r="A7231">
            <v>77009872</v>
          </cell>
          <cell r="B7231" t="str">
            <v>Y</v>
          </cell>
          <cell r="C7231" t="str">
            <v>NE77009872</v>
          </cell>
          <cell r="D7231" t="str">
            <v>STEWARD GI</v>
          </cell>
          <cell r="E7231" t="str">
            <v>STEWARD GI (CML)</v>
          </cell>
          <cell r="F7231" t="str">
            <v>11 NEVINS ST STE 402</v>
          </cell>
          <cell r="G7231" t="str">
            <v>BRIGHTON, MA 02135-3514</v>
          </cell>
          <cell r="J7231" t="str">
            <v>BRIGHTON</v>
          </cell>
          <cell r="K7231" t="str">
            <v>MA</v>
          </cell>
          <cell r="L7231" t="str">
            <v>02135-3514</v>
          </cell>
          <cell r="M7231">
            <v>0</v>
          </cell>
          <cell r="N7231">
            <v>0</v>
          </cell>
        </row>
        <row r="7232">
          <cell r="A7232">
            <v>77009873</v>
          </cell>
          <cell r="B7232" t="str">
            <v>Y</v>
          </cell>
          <cell r="C7232" t="str">
            <v>NE77009873</v>
          </cell>
          <cell r="D7232" t="str">
            <v>FAMILY MED ASSOC/S.ATTLEBORO</v>
          </cell>
          <cell r="E7232" t="str">
            <v>FAMILY (CML)</v>
          </cell>
          <cell r="F7232" t="str">
            <v>230 WASHINGTON ST</v>
          </cell>
          <cell r="G7232" t="str">
            <v>SOUTH ATTLEBORO, MA 02703-5519</v>
          </cell>
          <cell r="J7232" t="str">
            <v>SOUTH ATTLEBORO</v>
          </cell>
          <cell r="K7232" t="str">
            <v>MA</v>
          </cell>
          <cell r="L7232" t="str">
            <v>02703-5519</v>
          </cell>
          <cell r="M7232">
            <v>41.923124000000001</v>
          </cell>
          <cell r="N7232">
            <v>-71.357050999999998</v>
          </cell>
        </row>
        <row r="7233">
          <cell r="A7233">
            <v>77009875</v>
          </cell>
          <cell r="B7233" t="str">
            <v>N</v>
          </cell>
          <cell r="C7233" t="str">
            <v>NE77009875</v>
          </cell>
          <cell r="D7233" t="str">
            <v>COYNE HEALTH CARE, 3RD FL</v>
          </cell>
          <cell r="E7233" t="str">
            <v>COYNE (TERM)</v>
          </cell>
          <cell r="F7233" t="str">
            <v>56 WEBSTER ST</v>
          </cell>
          <cell r="G7233" t="str">
            <v>ROCKLAND, MA 02370-1737</v>
          </cell>
          <cell r="J7233" t="str">
            <v>ROCKLAND</v>
          </cell>
          <cell r="K7233" t="str">
            <v>MA</v>
          </cell>
          <cell r="L7233" t="str">
            <v>02370-1737</v>
          </cell>
          <cell r="N7233">
            <v>0</v>
          </cell>
        </row>
        <row r="7234">
          <cell r="A7234">
            <v>77009876</v>
          </cell>
          <cell r="B7234" t="str">
            <v>Y</v>
          </cell>
          <cell r="C7234" t="str">
            <v>NE77009876</v>
          </cell>
          <cell r="D7234" t="str">
            <v>LITTLE SISTERS-OUR LADY</v>
          </cell>
          <cell r="E7234" t="str">
            <v>LITTLE (CML)</v>
          </cell>
          <cell r="F7234" t="str">
            <v>186 HIGHLAND AVE</v>
          </cell>
          <cell r="G7234" t="str">
            <v>SOMERVILLE, MA 02143-1507</v>
          </cell>
          <cell r="J7234" t="str">
            <v>SOMERVILLE</v>
          </cell>
          <cell r="K7234" t="str">
            <v>MA</v>
          </cell>
          <cell r="L7234" t="str">
            <v>02143-1507</v>
          </cell>
          <cell r="M7234">
            <v>0</v>
          </cell>
          <cell r="N7234">
            <v>0</v>
          </cell>
        </row>
        <row r="7235">
          <cell r="A7235">
            <v>77009877</v>
          </cell>
          <cell r="B7235" t="str">
            <v>Y</v>
          </cell>
          <cell r="C7235" t="str">
            <v>NE77009877</v>
          </cell>
          <cell r="D7235" t="str">
            <v>LITTLE SISTERS-CONVENT</v>
          </cell>
          <cell r="E7235" t="str">
            <v>LITTLE (CML)</v>
          </cell>
          <cell r="F7235" t="str">
            <v>186 HIGHLAND AVE</v>
          </cell>
          <cell r="G7235" t="str">
            <v>SOMERVILLE, MA 02143-1507</v>
          </cell>
          <cell r="J7235" t="str">
            <v>SOMERVILLE</v>
          </cell>
          <cell r="K7235" t="str">
            <v>MA</v>
          </cell>
          <cell r="L7235" t="str">
            <v>02143-1507</v>
          </cell>
          <cell r="M7235">
            <v>0</v>
          </cell>
          <cell r="N7235">
            <v>0</v>
          </cell>
        </row>
        <row r="7236">
          <cell r="A7236">
            <v>77009878</v>
          </cell>
          <cell r="B7236" t="str">
            <v>Y</v>
          </cell>
          <cell r="C7236" t="str">
            <v>NE77009878</v>
          </cell>
          <cell r="D7236" t="str">
            <v>REGINA CLERI RETIREMENT HOME</v>
          </cell>
          <cell r="E7236" t="str">
            <v>REGINA</v>
          </cell>
          <cell r="F7236" t="str">
            <v>WAY</v>
          </cell>
          <cell r="G7236" t="str">
            <v>60 WILLIAM CARDINAL OCONNELL</v>
          </cell>
          <cell r="H7236" t="str">
            <v>BOSTON, MA 02114-2709</v>
          </cell>
          <cell r="J7236" t="str">
            <v>BOSTON</v>
          </cell>
          <cell r="K7236" t="str">
            <v>MA</v>
          </cell>
          <cell r="L7236" t="str">
            <v>02114-2709</v>
          </cell>
          <cell r="M7236">
            <v>0</v>
          </cell>
          <cell r="N7236">
            <v>0</v>
          </cell>
        </row>
        <row r="7237">
          <cell r="A7237">
            <v>77009880</v>
          </cell>
          <cell r="B7237" t="str">
            <v>N</v>
          </cell>
          <cell r="C7237" t="str">
            <v>NE77009880</v>
          </cell>
          <cell r="D7237" t="str">
            <v>GERALD HARRIS, M.D.</v>
          </cell>
          <cell r="E7237" t="str">
            <v>GERALD HARRIS, M.D.(TERM)</v>
          </cell>
          <cell r="F7237" t="str">
            <v>37 BROADWAY</v>
          </cell>
          <cell r="G7237" t="str">
            <v>ARLINGTON, MA 02474-5552</v>
          </cell>
          <cell r="J7237" t="str">
            <v>ARLINGTON</v>
          </cell>
          <cell r="K7237" t="str">
            <v>MA</v>
          </cell>
          <cell r="L7237" t="str">
            <v>02474-5552</v>
          </cell>
          <cell r="N7237">
            <v>0</v>
          </cell>
        </row>
        <row r="7238">
          <cell r="A7238">
            <v>77009881</v>
          </cell>
          <cell r="B7238" t="str">
            <v>N</v>
          </cell>
          <cell r="C7238" t="str">
            <v>NE77009881</v>
          </cell>
          <cell r="D7238" t="str">
            <v>ST JOSEPH'S MANOR-MARIA 1</v>
          </cell>
          <cell r="E7238" t="str">
            <v>ST JOSEPH (TERM)</v>
          </cell>
          <cell r="F7238" t="str">
            <v>215 THATCHER ST</v>
          </cell>
          <cell r="G7238" t="str">
            <v>BROCKTON, MA 02302-3949</v>
          </cell>
          <cell r="J7238" t="str">
            <v>BROCKTON</v>
          </cell>
          <cell r="K7238" t="str">
            <v>MA</v>
          </cell>
          <cell r="L7238" t="str">
            <v>02302-3949</v>
          </cell>
          <cell r="N7238">
            <v>0</v>
          </cell>
        </row>
        <row r="7239">
          <cell r="A7239">
            <v>77009882</v>
          </cell>
          <cell r="B7239" t="str">
            <v>N</v>
          </cell>
          <cell r="C7239" t="str">
            <v>NE77009882</v>
          </cell>
          <cell r="D7239" t="str">
            <v>ST JOSEPH'S MANOR-CALICO</v>
          </cell>
          <cell r="E7239" t="str">
            <v>ST JOSEPH (TERM)</v>
          </cell>
          <cell r="F7239" t="str">
            <v>215 THATCHER ST</v>
          </cell>
          <cell r="G7239" t="str">
            <v>BROCKTON, MA 02302-3949</v>
          </cell>
          <cell r="J7239" t="str">
            <v>BROCKTON</v>
          </cell>
          <cell r="K7239" t="str">
            <v>MA</v>
          </cell>
          <cell r="L7239" t="str">
            <v>02302-3949</v>
          </cell>
          <cell r="N7239">
            <v>0</v>
          </cell>
        </row>
        <row r="7240">
          <cell r="A7240">
            <v>77009883</v>
          </cell>
          <cell r="B7240" t="str">
            <v>N</v>
          </cell>
          <cell r="C7240" t="str">
            <v>NE77009883</v>
          </cell>
          <cell r="D7240" t="str">
            <v>LIFE CARE CENTER-UNIT B EAST</v>
          </cell>
          <cell r="E7240" t="str">
            <v>LIFE (TERM)</v>
          </cell>
          <cell r="F7240" t="str">
            <v>309 DRIFTWAY</v>
          </cell>
          <cell r="G7240" t="str">
            <v>SCITUATE, MA 02066-1905</v>
          </cell>
          <cell r="J7240" t="str">
            <v>SCITUATE</v>
          </cell>
          <cell r="K7240" t="str">
            <v>MA</v>
          </cell>
          <cell r="L7240" t="str">
            <v>02066-1905</v>
          </cell>
          <cell r="N7240">
            <v>0</v>
          </cell>
        </row>
        <row r="7241">
          <cell r="A7241">
            <v>77009887</v>
          </cell>
          <cell r="B7241" t="str">
            <v>Y</v>
          </cell>
          <cell r="C7241" t="str">
            <v>NE77009887</v>
          </cell>
          <cell r="D7241" t="str">
            <v>MIN KEUN SONG, M.D.</v>
          </cell>
          <cell r="E7241" t="str">
            <v>SONG (CML)</v>
          </cell>
          <cell r="F7241" t="str">
            <v>199 REEDSDALE ROAD</v>
          </cell>
          <cell r="G7241" t="str">
            <v>MILTON, MA 02186</v>
          </cell>
          <cell r="J7241" t="str">
            <v>MILTON</v>
          </cell>
          <cell r="K7241" t="str">
            <v>MA</v>
          </cell>
          <cell r="L7241">
            <v>2186</v>
          </cell>
          <cell r="M7241">
            <v>42.252899999999997</v>
          </cell>
          <cell r="N7241">
            <v>-71.075599999999994</v>
          </cell>
        </row>
        <row r="7242">
          <cell r="A7242">
            <v>77009888</v>
          </cell>
          <cell r="B7242" t="str">
            <v>Y</v>
          </cell>
          <cell r="C7242" t="str">
            <v>NE77009888</v>
          </cell>
          <cell r="D7242" t="str">
            <v>MAY CENTER</v>
          </cell>
          <cell r="E7242" t="str">
            <v>MAY CENTER (CML)</v>
          </cell>
          <cell r="F7242" t="str">
            <v>596 SUMMER ST</v>
          </cell>
          <cell r="G7242" t="str">
            <v>BROCKTON, MA 02302-4210</v>
          </cell>
          <cell r="J7242" t="str">
            <v>BROCKTON</v>
          </cell>
          <cell r="K7242" t="str">
            <v>MA</v>
          </cell>
          <cell r="L7242" t="str">
            <v>02302-4210</v>
          </cell>
          <cell r="M7242">
            <v>0</v>
          </cell>
          <cell r="N7242">
            <v>0</v>
          </cell>
        </row>
        <row r="7243">
          <cell r="A7243">
            <v>77009892</v>
          </cell>
          <cell r="B7243" t="str">
            <v>N</v>
          </cell>
          <cell r="C7243" t="str">
            <v>NE77009892</v>
          </cell>
          <cell r="D7243" t="str">
            <v>BEACON CLINICAL RESEARCH</v>
          </cell>
          <cell r="E7243" t="str">
            <v>BEACON CLINICAL RESEARCH(</v>
          </cell>
          <cell r="F7243" t="str">
            <v>45 PEARL ST</v>
          </cell>
          <cell r="G7243" t="str">
            <v>BROCKTON, MA 02301-2858</v>
          </cell>
          <cell r="J7243" t="str">
            <v>BROCKTON</v>
          </cell>
          <cell r="K7243" t="str">
            <v>MA</v>
          </cell>
          <cell r="L7243" t="str">
            <v>02301-2858</v>
          </cell>
          <cell r="N7243">
            <v>0</v>
          </cell>
        </row>
        <row r="7244">
          <cell r="A7244">
            <v>77009893</v>
          </cell>
          <cell r="B7244" t="str">
            <v>N</v>
          </cell>
          <cell r="C7244" t="str">
            <v>NE77009893</v>
          </cell>
          <cell r="D7244" t="str">
            <v>SKIN CARE PHYSICIAN</v>
          </cell>
          <cell r="E7244" t="str">
            <v>SKIN CARE PHYSICIAN (TERM</v>
          </cell>
          <cell r="F7244" t="str">
            <v>1244 BOYLSTON ST STE 305</v>
          </cell>
          <cell r="G7244" t="str">
            <v>CHESTNUT HILL, MA 02467-2115</v>
          </cell>
          <cell r="J7244" t="str">
            <v>CHESTNUT HILL</v>
          </cell>
          <cell r="K7244" t="str">
            <v>MA</v>
          </cell>
          <cell r="L7244" t="str">
            <v>02467-2115</v>
          </cell>
          <cell r="N7244">
            <v>0</v>
          </cell>
        </row>
        <row r="7245">
          <cell r="A7245">
            <v>77009894</v>
          </cell>
          <cell r="B7245" t="str">
            <v>N</v>
          </cell>
          <cell r="C7245" t="str">
            <v>NE77009894</v>
          </cell>
          <cell r="D7245" t="str">
            <v>SKIN PHYS. STUDY</v>
          </cell>
          <cell r="E7245" t="str">
            <v>CELLUTIONS (CML)(TERM)</v>
          </cell>
          <cell r="F7245" t="str">
            <v>1244 BOYLSTON ST STE 305</v>
          </cell>
          <cell r="G7245" t="str">
            <v>CHESTNUT HILL, MA 02467-2115</v>
          </cell>
          <cell r="J7245" t="str">
            <v>CHESTNUT HILL</v>
          </cell>
          <cell r="K7245" t="str">
            <v>MA</v>
          </cell>
          <cell r="L7245" t="str">
            <v>02467-2115</v>
          </cell>
          <cell r="N7245">
            <v>0</v>
          </cell>
        </row>
        <row r="7246">
          <cell r="A7246">
            <v>77009895</v>
          </cell>
          <cell r="B7246" t="str">
            <v>Y</v>
          </cell>
          <cell r="C7246" t="str">
            <v>NE77009895</v>
          </cell>
          <cell r="D7246" t="str">
            <v>WESTVIEW RETIREMENT HOME</v>
          </cell>
          <cell r="E7246" t="str">
            <v>WESTVIEW (CML)</v>
          </cell>
          <cell r="F7246" t="str">
            <v>446 WEST ST</v>
          </cell>
          <cell r="G7246" t="str">
            <v>EAST BRIDGEWATE, MA 02333-1812</v>
          </cell>
          <cell r="J7246" t="str">
            <v>EAST BRIDGEWATER</v>
          </cell>
          <cell r="K7246" t="str">
            <v>MA</v>
          </cell>
          <cell r="L7246" t="str">
            <v>02333-1812</v>
          </cell>
          <cell r="M7246">
            <v>0</v>
          </cell>
          <cell r="N7246">
            <v>0</v>
          </cell>
        </row>
        <row r="7247">
          <cell r="A7247">
            <v>77009896</v>
          </cell>
          <cell r="B7247" t="str">
            <v>Y</v>
          </cell>
          <cell r="C7247" t="str">
            <v>NE77009896</v>
          </cell>
          <cell r="D7247" t="str">
            <v>LAKEVILLE RESIDENTIAL</v>
          </cell>
          <cell r="E7247" t="str">
            <v>LAKEVILLE (CML)</v>
          </cell>
          <cell r="F7247" t="str">
            <v>123 CROOKED LN</v>
          </cell>
          <cell r="G7247" t="str">
            <v>LAKEVILLE, MA 02347-1432</v>
          </cell>
          <cell r="J7247" t="str">
            <v>LAKEVILLE</v>
          </cell>
          <cell r="K7247" t="str">
            <v>MA</v>
          </cell>
          <cell r="L7247" t="str">
            <v>02347-1432</v>
          </cell>
          <cell r="M7247">
            <v>0</v>
          </cell>
          <cell r="N7247">
            <v>0</v>
          </cell>
        </row>
        <row r="7248">
          <cell r="A7248">
            <v>77009897</v>
          </cell>
          <cell r="B7248" t="str">
            <v>Y</v>
          </cell>
          <cell r="C7248" t="str">
            <v>NE77009897</v>
          </cell>
          <cell r="D7248" t="str">
            <v>CHAMBERLAIN SCHOOL</v>
          </cell>
          <cell r="E7248" t="str">
            <v>CHAMBERLAIN (CML)</v>
          </cell>
          <cell r="F7248" t="str">
            <v>1 PLEASANT ST</v>
          </cell>
          <cell r="G7248" t="str">
            <v>MIDDLEBORO, MA 02346-1101</v>
          </cell>
          <cell r="J7248" t="str">
            <v>MIDDLEBORO</v>
          </cell>
          <cell r="K7248" t="str">
            <v>MA</v>
          </cell>
          <cell r="L7248" t="str">
            <v>02346-1101</v>
          </cell>
          <cell r="M7248">
            <v>0</v>
          </cell>
          <cell r="N7248">
            <v>0</v>
          </cell>
        </row>
        <row r="7249">
          <cell r="A7249">
            <v>77009898</v>
          </cell>
          <cell r="B7249" t="str">
            <v>Y</v>
          </cell>
          <cell r="C7249" t="str">
            <v>NE77009898</v>
          </cell>
          <cell r="D7249" t="str">
            <v>MAY CENTER-RANDOLPH</v>
          </cell>
          <cell r="E7249" t="str">
            <v>MAY CENTER (CML)</v>
          </cell>
          <cell r="F7249" t="str">
            <v>41 PACELLA DRIVER</v>
          </cell>
          <cell r="G7249" t="str">
            <v>RANDOLPH, MA 02368</v>
          </cell>
          <cell r="J7249" t="str">
            <v>RANDOLPH</v>
          </cell>
          <cell r="K7249" t="str">
            <v>MA</v>
          </cell>
          <cell r="L7249">
            <v>2368</v>
          </cell>
          <cell r="M7249">
            <v>42.1736</v>
          </cell>
          <cell r="N7249">
            <v>-71.049400000000006</v>
          </cell>
        </row>
        <row r="7250">
          <cell r="A7250">
            <v>77009899</v>
          </cell>
          <cell r="B7250" t="str">
            <v>N</v>
          </cell>
          <cell r="C7250" t="str">
            <v>NE77009899</v>
          </cell>
          <cell r="D7250" t="str">
            <v>SIMON C. FIREMAN COMMUNITY</v>
          </cell>
          <cell r="E7250" t="str">
            <v>SIMON C. FIREMAN (CML) (T</v>
          </cell>
          <cell r="F7250" t="str">
            <v>640 N MAIN ST</v>
          </cell>
          <cell r="G7250" t="str">
            <v>RANDOLPH, MA 02368-3645</v>
          </cell>
          <cell r="J7250" t="str">
            <v>RANDOLPH</v>
          </cell>
          <cell r="K7250" t="str">
            <v>MA</v>
          </cell>
          <cell r="L7250" t="str">
            <v>02368-3645</v>
          </cell>
          <cell r="N7250">
            <v>0</v>
          </cell>
        </row>
        <row r="7251">
          <cell r="A7251">
            <v>77009913</v>
          </cell>
          <cell r="B7251" t="str">
            <v>Y</v>
          </cell>
          <cell r="C7251" t="str">
            <v>NE77009913</v>
          </cell>
          <cell r="D7251" t="str">
            <v>TAUNTON STATE-COTTAGE 6</v>
          </cell>
          <cell r="E7251" t="str">
            <v>TAUNTON</v>
          </cell>
          <cell r="F7251" t="str">
            <v>71 HODGES AVE</v>
          </cell>
          <cell r="G7251" t="str">
            <v>TAUNTON, MA 02780-2486</v>
          </cell>
          <cell r="J7251" t="str">
            <v>TAUNTON</v>
          </cell>
          <cell r="K7251" t="str">
            <v>MA</v>
          </cell>
          <cell r="L7251" t="str">
            <v>02780-2486</v>
          </cell>
          <cell r="M7251">
            <v>0</v>
          </cell>
          <cell r="N7251">
            <v>0</v>
          </cell>
        </row>
        <row r="7252">
          <cell r="A7252">
            <v>77009914</v>
          </cell>
          <cell r="B7252" t="str">
            <v>N</v>
          </cell>
          <cell r="C7252" t="str">
            <v>NE77009914</v>
          </cell>
          <cell r="D7252" t="str">
            <v>BAY COVE WALNUT</v>
          </cell>
          <cell r="E7252" t="str">
            <v>BAY COVE WALNUT (CML) (TE</v>
          </cell>
          <cell r="F7252" t="str">
            <v>409 WALNUT AVE</v>
          </cell>
          <cell r="G7252" t="str">
            <v>ROXBURY, MA 02119-3133</v>
          </cell>
          <cell r="J7252" t="str">
            <v>ROXBURY</v>
          </cell>
          <cell r="K7252" t="str">
            <v>MA</v>
          </cell>
          <cell r="L7252" t="str">
            <v>02119-3133</v>
          </cell>
          <cell r="N7252">
            <v>0</v>
          </cell>
        </row>
        <row r="7253">
          <cell r="A7253">
            <v>77009915</v>
          </cell>
          <cell r="B7253" t="str">
            <v>Y</v>
          </cell>
          <cell r="C7253" t="str">
            <v>NE77009915</v>
          </cell>
          <cell r="D7253" t="str">
            <v>MATER DEI</v>
          </cell>
          <cell r="E7253" t="str">
            <v>MATER DEI (CML)</v>
          </cell>
          <cell r="F7253" t="str">
            <v>250 THATCHER ST</v>
          </cell>
          <cell r="G7253" t="str">
            <v>BROCKTON, MA 02302-3950</v>
          </cell>
          <cell r="J7253" t="str">
            <v>BROCKTON</v>
          </cell>
          <cell r="K7253" t="str">
            <v>MA</v>
          </cell>
          <cell r="L7253" t="str">
            <v>02302-3950</v>
          </cell>
          <cell r="M7253">
            <v>0</v>
          </cell>
          <cell r="N7253">
            <v>0</v>
          </cell>
        </row>
        <row r="7254">
          <cell r="A7254">
            <v>77009916</v>
          </cell>
          <cell r="B7254" t="str">
            <v>Y</v>
          </cell>
          <cell r="C7254" t="str">
            <v>NE77009916</v>
          </cell>
          <cell r="D7254" t="str">
            <v>MARGUERITE'S HOUSE</v>
          </cell>
          <cell r="E7254" t="str">
            <v>MARGUERITE'S (CML)</v>
          </cell>
          <cell r="F7254" t="str">
            <v>189 MAPLE ST</v>
          </cell>
          <cell r="G7254" t="str">
            <v>LAWRENCE, MA 01841-3761</v>
          </cell>
          <cell r="J7254" t="str">
            <v>LAWRENCE</v>
          </cell>
          <cell r="K7254" t="str">
            <v>MA</v>
          </cell>
          <cell r="L7254" t="str">
            <v>01841-3761</v>
          </cell>
          <cell r="M7254">
            <v>0</v>
          </cell>
          <cell r="N7254">
            <v>0</v>
          </cell>
        </row>
        <row r="7255">
          <cell r="A7255">
            <v>77009917</v>
          </cell>
          <cell r="B7255" t="str">
            <v>Y</v>
          </cell>
          <cell r="C7255" t="str">
            <v>NE77009917</v>
          </cell>
          <cell r="D7255" t="str">
            <v>ST ANNE'S HOME</v>
          </cell>
          <cell r="E7255" t="str">
            <v>ST ANNE (CML)</v>
          </cell>
          <cell r="F7255" t="str">
            <v>100A HAVERHILL ST</v>
          </cell>
          <cell r="G7255" t="str">
            <v>METHUEN, MA 01844-4251</v>
          </cell>
          <cell r="J7255" t="str">
            <v>METHUEN</v>
          </cell>
          <cell r="K7255" t="str">
            <v>MA</v>
          </cell>
          <cell r="L7255" t="str">
            <v>01844-4251</v>
          </cell>
          <cell r="M7255">
            <v>0</v>
          </cell>
          <cell r="N7255">
            <v>0</v>
          </cell>
        </row>
        <row r="7256">
          <cell r="A7256">
            <v>77009918</v>
          </cell>
          <cell r="B7256" t="str">
            <v>Y</v>
          </cell>
          <cell r="C7256" t="str">
            <v>NE77009918</v>
          </cell>
          <cell r="D7256" t="str">
            <v>LA CASA DE MARIA ADULT DAY</v>
          </cell>
          <cell r="E7256" t="str">
            <v>LA CASA DE MARIA (CML)</v>
          </cell>
          <cell r="F7256" t="str">
            <v>200 ESSEX ST</v>
          </cell>
          <cell r="G7256" t="str">
            <v>LAWRENCE, MA 01840-1512</v>
          </cell>
          <cell r="J7256" t="str">
            <v>LAWRENCE</v>
          </cell>
          <cell r="K7256" t="str">
            <v>MA</v>
          </cell>
          <cell r="L7256" t="str">
            <v>01840-1512</v>
          </cell>
          <cell r="M7256">
            <v>0</v>
          </cell>
          <cell r="N7256">
            <v>0</v>
          </cell>
        </row>
        <row r="7257">
          <cell r="A7257">
            <v>77009919</v>
          </cell>
          <cell r="B7257" t="str">
            <v>Y</v>
          </cell>
          <cell r="C7257" t="str">
            <v>NE77009919</v>
          </cell>
          <cell r="D7257" t="str">
            <v>PRESENTATION OF MARY</v>
          </cell>
          <cell r="E7257" t="str">
            <v>PRESENTATION (CML)</v>
          </cell>
          <cell r="F7257" t="str">
            <v>209 LAWRENCE ST</v>
          </cell>
          <cell r="G7257" t="str">
            <v>METHUEN, MA 01844-3849</v>
          </cell>
          <cell r="J7257" t="str">
            <v>METHUEN</v>
          </cell>
          <cell r="K7257" t="str">
            <v>MA</v>
          </cell>
          <cell r="L7257" t="str">
            <v>01844-3849</v>
          </cell>
          <cell r="M7257">
            <v>0</v>
          </cell>
          <cell r="N7257">
            <v>0</v>
          </cell>
        </row>
        <row r="7258">
          <cell r="A7258">
            <v>77009920</v>
          </cell>
          <cell r="B7258" t="str">
            <v>Y</v>
          </cell>
          <cell r="C7258" t="str">
            <v>NE77009920</v>
          </cell>
          <cell r="D7258" t="str">
            <v>MARY IMMACULATE ADULT DAY</v>
          </cell>
          <cell r="E7258" t="str">
            <v>MARY IMMACULATE (CML)</v>
          </cell>
          <cell r="F7258" t="str">
            <v>189 MAPLE ST</v>
          </cell>
          <cell r="G7258" t="str">
            <v>LAWRENCE, MA 01841-3761</v>
          </cell>
          <cell r="J7258" t="str">
            <v>LAWRENCE</v>
          </cell>
          <cell r="K7258" t="str">
            <v>MA</v>
          </cell>
          <cell r="L7258" t="str">
            <v>01841-3761</v>
          </cell>
          <cell r="M7258">
            <v>0</v>
          </cell>
          <cell r="N7258">
            <v>0</v>
          </cell>
        </row>
        <row r="7259">
          <cell r="A7259">
            <v>77009921</v>
          </cell>
          <cell r="B7259" t="str">
            <v>N</v>
          </cell>
          <cell r="C7259" t="str">
            <v>NE77009921</v>
          </cell>
          <cell r="D7259" t="str">
            <v>KNOLLWOOD NURSING CTR-LONGTERM</v>
          </cell>
          <cell r="E7259" t="str">
            <v>KNOLLWOOD (TERM)</v>
          </cell>
          <cell r="F7259" t="str">
            <v>87 BRIARWOOD CIR</v>
          </cell>
          <cell r="G7259" t="str">
            <v>WORCESTER, MA 01606-1225</v>
          </cell>
          <cell r="J7259" t="str">
            <v>WORCESTER</v>
          </cell>
          <cell r="K7259" t="str">
            <v>MA</v>
          </cell>
          <cell r="L7259" t="str">
            <v>01606-1225</v>
          </cell>
          <cell r="N7259">
            <v>0</v>
          </cell>
        </row>
        <row r="7260">
          <cell r="A7260">
            <v>77009922</v>
          </cell>
          <cell r="B7260" t="str">
            <v>Y</v>
          </cell>
          <cell r="C7260" t="str">
            <v>NE77009922</v>
          </cell>
          <cell r="D7260" t="str">
            <v>NORTHEAST REHAB HOSP-WING 200</v>
          </cell>
          <cell r="E7260" t="str">
            <v>NORTHEAST (CML)</v>
          </cell>
          <cell r="F7260" t="str">
            <v>70 BUTLER ST</v>
          </cell>
          <cell r="G7260" t="str">
            <v>SALEM, NH 03079-3925</v>
          </cell>
          <cell r="J7260" t="str">
            <v>SALEM</v>
          </cell>
          <cell r="K7260" t="str">
            <v>NH</v>
          </cell>
          <cell r="L7260" t="str">
            <v>03079-3925</v>
          </cell>
          <cell r="M7260">
            <v>0</v>
          </cell>
          <cell r="N7260">
            <v>0</v>
          </cell>
        </row>
        <row r="7261">
          <cell r="A7261">
            <v>77009923</v>
          </cell>
          <cell r="B7261" t="str">
            <v>N</v>
          </cell>
          <cell r="C7261" t="str">
            <v>NE77009923</v>
          </cell>
          <cell r="D7261" t="str">
            <v>CHARLWELL HOUSE - UNIT B</v>
          </cell>
          <cell r="E7261" t="str">
            <v>CHARLWELL (TERM)</v>
          </cell>
          <cell r="F7261" t="str">
            <v>305 WALPOLE ST</v>
          </cell>
          <cell r="G7261" t="str">
            <v>NORWOOD, MA 02062-3021</v>
          </cell>
          <cell r="J7261" t="str">
            <v>NORWOOD</v>
          </cell>
          <cell r="K7261" t="str">
            <v>MA</v>
          </cell>
          <cell r="L7261" t="str">
            <v>02062-3021</v>
          </cell>
          <cell r="N7261">
            <v>0</v>
          </cell>
        </row>
        <row r="7262">
          <cell r="A7262">
            <v>77009924</v>
          </cell>
          <cell r="B7262" t="str">
            <v>N</v>
          </cell>
          <cell r="C7262" t="str">
            <v>NE77009924</v>
          </cell>
          <cell r="D7262" t="str">
            <v>CHARLWELL HOUSE - UNIT C</v>
          </cell>
          <cell r="E7262" t="str">
            <v>CHARLWELL (TERM)</v>
          </cell>
          <cell r="F7262" t="str">
            <v>305 WALPOLE ST</v>
          </cell>
          <cell r="G7262" t="str">
            <v>NORWOOD, MA 02062-3021</v>
          </cell>
          <cell r="J7262" t="str">
            <v>NORWOOD</v>
          </cell>
          <cell r="K7262" t="str">
            <v>MA</v>
          </cell>
          <cell r="L7262" t="str">
            <v>02062-3021</v>
          </cell>
          <cell r="N7262">
            <v>0</v>
          </cell>
        </row>
        <row r="7263">
          <cell r="A7263">
            <v>77009925</v>
          </cell>
          <cell r="B7263" t="str">
            <v>N</v>
          </cell>
          <cell r="C7263" t="str">
            <v>NE77009925</v>
          </cell>
          <cell r="D7263" t="str">
            <v>ELLIS NURSING - BIRCHWOOD</v>
          </cell>
          <cell r="E7263" t="str">
            <v>ELLIS (CML) (TERM)</v>
          </cell>
          <cell r="F7263" t="str">
            <v>135 ELLIS AVE</v>
          </cell>
          <cell r="G7263" t="str">
            <v>NORWOOD, MA 02062-3946</v>
          </cell>
          <cell r="J7263" t="str">
            <v>NORWOOD</v>
          </cell>
          <cell r="K7263" t="str">
            <v>MA</v>
          </cell>
          <cell r="L7263" t="str">
            <v>02062-3946</v>
          </cell>
          <cell r="N7263">
            <v>0</v>
          </cell>
        </row>
        <row r="7264">
          <cell r="A7264">
            <v>77009926</v>
          </cell>
          <cell r="B7264" t="str">
            <v>N</v>
          </cell>
          <cell r="C7264" t="str">
            <v>NE77009926</v>
          </cell>
          <cell r="D7264" t="str">
            <v>ELLIS NURSING - CHERRYWOOD</v>
          </cell>
          <cell r="E7264" t="str">
            <v>ELLIS NURSING (TERM)</v>
          </cell>
          <cell r="F7264" t="str">
            <v>135 ELLIS AVE</v>
          </cell>
          <cell r="G7264" t="str">
            <v>NORWOOD, MA 02062-3946</v>
          </cell>
          <cell r="J7264" t="str">
            <v>NORWOOD</v>
          </cell>
          <cell r="K7264" t="str">
            <v>MA</v>
          </cell>
          <cell r="L7264" t="str">
            <v>02062-3946</v>
          </cell>
          <cell r="N7264">
            <v>0</v>
          </cell>
        </row>
        <row r="7265">
          <cell r="A7265">
            <v>77009927</v>
          </cell>
          <cell r="B7265" t="str">
            <v>N</v>
          </cell>
          <cell r="C7265" t="str">
            <v>NE77009927</v>
          </cell>
          <cell r="D7265" t="str">
            <v>ELLIS NURSING - DRIFTWOOD</v>
          </cell>
          <cell r="E7265" t="str">
            <v>ELLIS NURSING (TERM)</v>
          </cell>
          <cell r="F7265" t="str">
            <v>135 ELLIS AVE</v>
          </cell>
          <cell r="G7265" t="str">
            <v>NORWOOD, MA 02062-3946</v>
          </cell>
          <cell r="J7265" t="str">
            <v>NORWOOD</v>
          </cell>
          <cell r="K7265" t="str">
            <v>MA</v>
          </cell>
          <cell r="L7265" t="str">
            <v>02062-3946</v>
          </cell>
          <cell r="N7265">
            <v>0</v>
          </cell>
        </row>
        <row r="7266">
          <cell r="A7266">
            <v>77009928</v>
          </cell>
          <cell r="B7266" t="str">
            <v>N</v>
          </cell>
          <cell r="C7266" t="str">
            <v>NE77009928</v>
          </cell>
          <cell r="D7266" t="str">
            <v>ELLIS NURSING - ELMWOOD</v>
          </cell>
          <cell r="E7266" t="str">
            <v>ELLIS NURSING (TERM)</v>
          </cell>
          <cell r="F7266" t="str">
            <v>135 ELLIS AVE</v>
          </cell>
          <cell r="G7266" t="str">
            <v>NORWOOD, MA 02062-3946</v>
          </cell>
          <cell r="J7266" t="str">
            <v>NORWOOD</v>
          </cell>
          <cell r="K7266" t="str">
            <v>MA</v>
          </cell>
          <cell r="L7266" t="str">
            <v>02062-3946</v>
          </cell>
          <cell r="N7266">
            <v>0</v>
          </cell>
        </row>
        <row r="7267">
          <cell r="A7267">
            <v>77009930</v>
          </cell>
          <cell r="B7267" t="str">
            <v>N</v>
          </cell>
          <cell r="C7267" t="str">
            <v>NE77009930</v>
          </cell>
          <cell r="D7267" t="str">
            <v>BAY COVE HAMILTON</v>
          </cell>
          <cell r="E7267" t="str">
            <v>BAY COVE HAMILTON (CML)(T</v>
          </cell>
          <cell r="F7267" t="str">
            <v>130 HAMILTON ST</v>
          </cell>
          <cell r="G7267" t="str">
            <v>DORCHESTER, MA 02125-2534</v>
          </cell>
          <cell r="J7267" t="str">
            <v>DORCHESTER</v>
          </cell>
          <cell r="K7267" t="str">
            <v>MA</v>
          </cell>
          <cell r="L7267" t="str">
            <v>02125-2534</v>
          </cell>
          <cell r="N7267">
            <v>0</v>
          </cell>
        </row>
        <row r="7268">
          <cell r="A7268">
            <v>77009931</v>
          </cell>
          <cell r="B7268" t="str">
            <v>N</v>
          </cell>
          <cell r="C7268" t="str">
            <v>NE77009931</v>
          </cell>
          <cell r="D7268" t="str">
            <v>BAY COVE - DUDLEY</v>
          </cell>
          <cell r="E7268" t="str">
            <v>BAY COVE-DUDLEY (CML) (TE</v>
          </cell>
          <cell r="F7268" t="str">
            <v>318 DUDLEY ST</v>
          </cell>
          <cell r="G7268" t="str">
            <v>ROXBURY, MA 02119-3379</v>
          </cell>
          <cell r="J7268" t="str">
            <v>ROXBURY</v>
          </cell>
          <cell r="K7268" t="str">
            <v>MA</v>
          </cell>
          <cell r="L7268" t="str">
            <v>02119-3379</v>
          </cell>
          <cell r="N7268">
            <v>0</v>
          </cell>
        </row>
        <row r="7269">
          <cell r="A7269">
            <v>77009933</v>
          </cell>
          <cell r="B7269" t="str">
            <v>N</v>
          </cell>
          <cell r="C7269" t="str">
            <v>NE77009933</v>
          </cell>
          <cell r="D7269" t="str">
            <v>BAY COVE SPEEDWELL</v>
          </cell>
          <cell r="E7269" t="str">
            <v>BAY COVE-SPEEDWLL(CML) (T</v>
          </cell>
          <cell r="F7269" t="str">
            <v>22 SPEEDWELL ST</v>
          </cell>
          <cell r="G7269" t="str">
            <v>DORCHESTER, MA 02122-1513</v>
          </cell>
          <cell r="J7269" t="str">
            <v>DORCHESTER</v>
          </cell>
          <cell r="K7269" t="str">
            <v>MA</v>
          </cell>
          <cell r="L7269" t="str">
            <v>02122-1513</v>
          </cell>
          <cell r="N7269">
            <v>0</v>
          </cell>
        </row>
        <row r="7270">
          <cell r="A7270">
            <v>77009934</v>
          </cell>
          <cell r="B7270" t="str">
            <v>N</v>
          </cell>
          <cell r="C7270" t="str">
            <v>NE77009934</v>
          </cell>
          <cell r="D7270" t="str">
            <v>BAY COVE DORCHESTER</v>
          </cell>
          <cell r="E7270" t="str">
            <v>BAY COVE-DORCHSTR (CML) (</v>
          </cell>
          <cell r="F7270" t="str">
            <v>1500 DORCHESTER AVE</v>
          </cell>
          <cell r="G7270" t="str">
            <v>DORCHESTER, MA 02122-1327</v>
          </cell>
          <cell r="J7270" t="str">
            <v>DORCHESTER</v>
          </cell>
          <cell r="K7270" t="str">
            <v>MA</v>
          </cell>
          <cell r="L7270" t="str">
            <v>02122-1327</v>
          </cell>
          <cell r="N7270">
            <v>0</v>
          </cell>
        </row>
        <row r="7271">
          <cell r="A7271">
            <v>77009941</v>
          </cell>
          <cell r="B7271" t="str">
            <v>N</v>
          </cell>
          <cell r="C7271" t="str">
            <v>NE77009941</v>
          </cell>
          <cell r="D7271" t="str">
            <v>ORCHARD COVE WELLNESS</v>
          </cell>
          <cell r="E7271" t="str">
            <v>ORCHARD (TERM)</v>
          </cell>
          <cell r="F7271" t="str">
            <v>1 DELL POND DRIVE</v>
          </cell>
          <cell r="G7271" t="str">
            <v>CANTON, MA 02021</v>
          </cell>
          <cell r="J7271" t="str">
            <v>CANTON</v>
          </cell>
          <cell r="K7271" t="str">
            <v>MA</v>
          </cell>
          <cell r="L7271">
            <v>2021</v>
          </cell>
          <cell r="M7271">
            <v>42.166899999999998</v>
          </cell>
          <cell r="N7271">
            <v>-71.130600000000001</v>
          </cell>
        </row>
        <row r="7272">
          <cell r="A7272">
            <v>77009945</v>
          </cell>
          <cell r="B7272" t="str">
            <v>Y</v>
          </cell>
          <cell r="C7272" t="str">
            <v>NE77009945</v>
          </cell>
          <cell r="D7272" t="str">
            <v>CLYDE NILES, M.D.</v>
          </cell>
          <cell r="E7272" t="str">
            <v>NILES (CML)</v>
          </cell>
          <cell r="F7272" t="str">
            <v>825 WASHINGTON ST SUITE 200</v>
          </cell>
          <cell r="G7272" t="str">
            <v>NORWOOD, MA 02062-3482</v>
          </cell>
          <cell r="J7272" t="str">
            <v>NORWOOD</v>
          </cell>
          <cell r="K7272" t="str">
            <v>MA</v>
          </cell>
          <cell r="L7272" t="str">
            <v>02062-3482</v>
          </cell>
          <cell r="M7272">
            <v>0</v>
          </cell>
          <cell r="N7272">
            <v>0</v>
          </cell>
        </row>
        <row r="7273">
          <cell r="A7273">
            <v>77009946</v>
          </cell>
          <cell r="B7273" t="str">
            <v>N</v>
          </cell>
          <cell r="C7273" t="str">
            <v>NE77009946</v>
          </cell>
          <cell r="D7273" t="str">
            <v>NEVINS NURSING- UNIT B</v>
          </cell>
          <cell r="E7273" t="str">
            <v>NEVINS (TERM)</v>
          </cell>
          <cell r="F7273" t="str">
            <v>10 INGALLS CT</v>
          </cell>
          <cell r="G7273" t="str">
            <v>METHUEN, MA 01844-3712</v>
          </cell>
          <cell r="J7273" t="str">
            <v>METHUEN</v>
          </cell>
          <cell r="K7273" t="str">
            <v>MA</v>
          </cell>
          <cell r="L7273" t="str">
            <v>01844-3712</v>
          </cell>
          <cell r="N7273">
            <v>0</v>
          </cell>
        </row>
        <row r="7274">
          <cell r="A7274">
            <v>77009947</v>
          </cell>
          <cell r="B7274" t="str">
            <v>N</v>
          </cell>
          <cell r="C7274" t="str">
            <v>NE77009947</v>
          </cell>
          <cell r="D7274" t="str">
            <v>NEVINS NURSING - UNIT C</v>
          </cell>
          <cell r="E7274" t="str">
            <v>NEVINS (TERM)</v>
          </cell>
          <cell r="F7274" t="str">
            <v>10 INGALLS CT</v>
          </cell>
          <cell r="G7274" t="str">
            <v>METHUEN, MA 01844-3712</v>
          </cell>
          <cell r="J7274" t="str">
            <v>METHUEN</v>
          </cell>
          <cell r="K7274" t="str">
            <v>MA</v>
          </cell>
          <cell r="L7274" t="str">
            <v>01844-3712</v>
          </cell>
          <cell r="N7274">
            <v>0</v>
          </cell>
        </row>
        <row r="7275">
          <cell r="A7275">
            <v>77009952</v>
          </cell>
          <cell r="B7275" t="str">
            <v>N</v>
          </cell>
          <cell r="C7275" t="str">
            <v>NE77009952</v>
          </cell>
          <cell r="D7275" t="str">
            <v>WEST ACRES REHAB-STATION 1</v>
          </cell>
          <cell r="E7275" t="str">
            <v>WEST ACRES REHAB (TERM)</v>
          </cell>
          <cell r="F7275" t="str">
            <v>804 PLEASANT ST</v>
          </cell>
          <cell r="G7275" t="str">
            <v>BROCKTON, MA 02301-3055</v>
          </cell>
          <cell r="J7275" t="str">
            <v>BROCKTON</v>
          </cell>
          <cell r="K7275" t="str">
            <v>MA</v>
          </cell>
          <cell r="L7275" t="str">
            <v>02301-3055</v>
          </cell>
          <cell r="N7275">
            <v>0</v>
          </cell>
        </row>
        <row r="7276">
          <cell r="A7276">
            <v>77009953</v>
          </cell>
          <cell r="B7276" t="str">
            <v>N</v>
          </cell>
          <cell r="C7276" t="str">
            <v>NE77009953</v>
          </cell>
          <cell r="D7276" t="str">
            <v>WEST ACRES REHAB-STATION 2</v>
          </cell>
          <cell r="E7276" t="str">
            <v>WEST ACRES REHAB (TERM)</v>
          </cell>
          <cell r="F7276" t="str">
            <v>804 PLEASANT ST</v>
          </cell>
          <cell r="G7276" t="str">
            <v>BROCKTON, MA 02301-3055</v>
          </cell>
          <cell r="J7276" t="str">
            <v>BROCKTON</v>
          </cell>
          <cell r="K7276" t="str">
            <v>MA</v>
          </cell>
          <cell r="L7276" t="str">
            <v>02301-3055</v>
          </cell>
          <cell r="N7276">
            <v>0</v>
          </cell>
        </row>
        <row r="7277">
          <cell r="A7277">
            <v>77009954</v>
          </cell>
          <cell r="B7277" t="str">
            <v>N</v>
          </cell>
          <cell r="C7277" t="str">
            <v>NE77009954</v>
          </cell>
          <cell r="D7277" t="str">
            <v>WEST ACRES REHAB-STATION 3</v>
          </cell>
          <cell r="E7277" t="str">
            <v>WEST ACRES (TERM)</v>
          </cell>
          <cell r="F7277" t="str">
            <v>804 PLEASANT ST</v>
          </cell>
          <cell r="G7277" t="str">
            <v>BROCKTON, MA 02301-3055</v>
          </cell>
          <cell r="J7277" t="str">
            <v>BROCKTON</v>
          </cell>
          <cell r="K7277" t="str">
            <v>MA</v>
          </cell>
          <cell r="L7277" t="str">
            <v>02301-3055</v>
          </cell>
          <cell r="N7277">
            <v>0</v>
          </cell>
        </row>
        <row r="7278">
          <cell r="A7278">
            <v>77009955</v>
          </cell>
          <cell r="B7278" t="str">
            <v>N</v>
          </cell>
          <cell r="C7278" t="str">
            <v>NE77009955</v>
          </cell>
          <cell r="D7278" t="str">
            <v>GOLDEN LIVING CENTER-S1</v>
          </cell>
          <cell r="E7278" t="str">
            <v>GOLDEN LIVING (TERM)</v>
          </cell>
          <cell r="F7278" t="str">
            <v>460 WASHINGTON ST</v>
          </cell>
          <cell r="G7278" t="str">
            <v>NORWOOD, MA 02062-2312</v>
          </cell>
          <cell r="J7278" t="str">
            <v>NORWOOD</v>
          </cell>
          <cell r="K7278" t="str">
            <v>MA</v>
          </cell>
          <cell r="L7278" t="str">
            <v>02062-2312</v>
          </cell>
          <cell r="N7278">
            <v>0</v>
          </cell>
        </row>
        <row r="7279">
          <cell r="A7279">
            <v>77009956</v>
          </cell>
          <cell r="B7279" t="str">
            <v>N</v>
          </cell>
          <cell r="C7279" t="str">
            <v>NE77009956</v>
          </cell>
          <cell r="D7279" t="str">
            <v>GOLDEN LIVING CENTER-N2</v>
          </cell>
          <cell r="E7279" t="str">
            <v>GOLDEN LIVING (TERM)</v>
          </cell>
          <cell r="F7279" t="str">
            <v>460 WASHINGTON ST</v>
          </cell>
          <cell r="G7279" t="str">
            <v>NORWOOD, MA 02062-2312</v>
          </cell>
          <cell r="J7279" t="str">
            <v>NORWOOD</v>
          </cell>
          <cell r="K7279" t="str">
            <v>MA</v>
          </cell>
          <cell r="L7279" t="str">
            <v>02062-2312</v>
          </cell>
          <cell r="N7279">
            <v>0</v>
          </cell>
        </row>
        <row r="7280">
          <cell r="A7280">
            <v>77009957</v>
          </cell>
          <cell r="B7280" t="str">
            <v>N</v>
          </cell>
          <cell r="C7280" t="str">
            <v>NE77009957</v>
          </cell>
          <cell r="D7280" t="str">
            <v>GOLDEN LIVING CENTER-S2</v>
          </cell>
          <cell r="E7280" t="str">
            <v>GOLDEN LIVING (TERM)</v>
          </cell>
          <cell r="F7280" t="str">
            <v>460 WASHINGTON ST</v>
          </cell>
          <cell r="G7280" t="str">
            <v>NORWOOD, MA 02062-2312</v>
          </cell>
          <cell r="J7280" t="str">
            <v>NORWOOD</v>
          </cell>
          <cell r="K7280" t="str">
            <v>MA</v>
          </cell>
          <cell r="L7280" t="str">
            <v>02062-2312</v>
          </cell>
          <cell r="N7280">
            <v>0</v>
          </cell>
        </row>
        <row r="7281">
          <cell r="A7281">
            <v>77009958</v>
          </cell>
          <cell r="B7281" t="str">
            <v>N</v>
          </cell>
          <cell r="C7281" t="str">
            <v>NE77009958</v>
          </cell>
          <cell r="D7281" t="str">
            <v xml:space="preserve">LIFE CARE-NEWPORT         </v>
          </cell>
          <cell r="E7281" t="str">
            <v>LIFE CARE CTR (CML) (TERM</v>
          </cell>
          <cell r="F7281" t="str">
            <v>765 W CENTER ST</v>
          </cell>
          <cell r="G7281" t="str">
            <v>WEST BRIDGEWATE, MA 02379-1517</v>
          </cell>
          <cell r="J7281" t="str">
            <v>WEST BRIDGEWATER</v>
          </cell>
          <cell r="K7281" t="str">
            <v>MA</v>
          </cell>
          <cell r="L7281" t="str">
            <v>02379-1517</v>
          </cell>
          <cell r="N7281">
            <v>0</v>
          </cell>
        </row>
        <row r="7282">
          <cell r="A7282">
            <v>77009959</v>
          </cell>
          <cell r="B7282" t="str">
            <v>N</v>
          </cell>
          <cell r="C7282" t="str">
            <v>NE77009959</v>
          </cell>
          <cell r="D7282" t="str">
            <v>LIFE CARE-VINEYARD</v>
          </cell>
          <cell r="E7282" t="str">
            <v>LIFE CARE CTR (CML) (term</v>
          </cell>
          <cell r="F7282" t="str">
            <v>765 W CENTER ST</v>
          </cell>
          <cell r="G7282" t="str">
            <v>WEST BRIDGEWATE, MA 02379-1517</v>
          </cell>
          <cell r="J7282" t="str">
            <v>WEST BRIDGEWATER</v>
          </cell>
          <cell r="K7282" t="str">
            <v>MA</v>
          </cell>
          <cell r="L7282" t="str">
            <v>02379-1517</v>
          </cell>
          <cell r="N7282">
            <v>0</v>
          </cell>
        </row>
        <row r="7283">
          <cell r="A7283">
            <v>77009960</v>
          </cell>
          <cell r="B7283" t="str">
            <v>Y</v>
          </cell>
          <cell r="C7283" t="str">
            <v>NE77009960</v>
          </cell>
          <cell r="D7283" t="str">
            <v>BRAEMOOR REHAB-SOUTH</v>
          </cell>
          <cell r="E7283" t="str">
            <v>BRAEMOOR (CML)</v>
          </cell>
          <cell r="F7283" t="str">
            <v>34 N PEARL ST</v>
          </cell>
          <cell r="G7283" t="str">
            <v>BROCKTON, MA 02301-1708</v>
          </cell>
          <cell r="J7283" t="str">
            <v>BROCKTON</v>
          </cell>
          <cell r="K7283" t="str">
            <v>MA</v>
          </cell>
          <cell r="L7283" t="str">
            <v>02301-1708</v>
          </cell>
          <cell r="M7283">
            <v>0</v>
          </cell>
          <cell r="N7283">
            <v>0</v>
          </cell>
        </row>
        <row r="7284">
          <cell r="A7284">
            <v>77009961</v>
          </cell>
          <cell r="B7284" t="str">
            <v>Y</v>
          </cell>
          <cell r="C7284" t="str">
            <v>NE77009961</v>
          </cell>
          <cell r="D7284" t="str">
            <v>BRAEMOOR REHAB-PAVILLION</v>
          </cell>
          <cell r="E7284" t="str">
            <v>BRAEMOOR (CML)</v>
          </cell>
          <cell r="F7284" t="str">
            <v>34 N PEARL ST</v>
          </cell>
          <cell r="G7284" t="str">
            <v>BROCKTON, MA 02301-1708</v>
          </cell>
          <cell r="J7284" t="str">
            <v>BROCKTON</v>
          </cell>
          <cell r="K7284" t="str">
            <v>MA</v>
          </cell>
          <cell r="L7284" t="str">
            <v>02301-1708</v>
          </cell>
          <cell r="M7284">
            <v>0</v>
          </cell>
          <cell r="N7284">
            <v>0</v>
          </cell>
        </row>
        <row r="7285">
          <cell r="A7285">
            <v>77009962</v>
          </cell>
          <cell r="B7285" t="str">
            <v>N</v>
          </cell>
          <cell r="C7285" t="str">
            <v>NE77009962</v>
          </cell>
          <cell r="D7285" t="str">
            <v>BAYPOINTE NURSING-BAYWOOD</v>
          </cell>
          <cell r="E7285" t="str">
            <v>BAYPOINTE NURSING (CML) (</v>
          </cell>
          <cell r="F7285" t="str">
            <v>50 CHRISTY PL</v>
          </cell>
          <cell r="G7285" t="str">
            <v>BROCKTON, MA 02301-1826</v>
          </cell>
          <cell r="J7285" t="str">
            <v>BROCKTON</v>
          </cell>
          <cell r="K7285" t="str">
            <v>MA</v>
          </cell>
          <cell r="L7285" t="str">
            <v>02301-1826</v>
          </cell>
          <cell r="N7285">
            <v>0</v>
          </cell>
        </row>
        <row r="7286">
          <cell r="A7286">
            <v>77009963</v>
          </cell>
          <cell r="B7286" t="str">
            <v>N</v>
          </cell>
          <cell r="C7286" t="str">
            <v>NE77009963</v>
          </cell>
          <cell r="D7286" t="str">
            <v>BAYPOINTE-CEDARWOOD</v>
          </cell>
          <cell r="E7286" t="str">
            <v>BAYPOINTE NURSING (CML) (</v>
          </cell>
          <cell r="F7286" t="str">
            <v>50 CHRISTY PL</v>
          </cell>
          <cell r="G7286" t="str">
            <v>BROCKTON, MA 02301-1826</v>
          </cell>
          <cell r="J7286" t="str">
            <v>BROCKTON</v>
          </cell>
          <cell r="K7286" t="str">
            <v>MA</v>
          </cell>
          <cell r="L7286" t="str">
            <v>02301-1826</v>
          </cell>
          <cell r="N7286">
            <v>0</v>
          </cell>
        </row>
        <row r="7287">
          <cell r="A7287">
            <v>77009964</v>
          </cell>
          <cell r="B7287" t="str">
            <v>N</v>
          </cell>
          <cell r="C7287" t="str">
            <v>NE77009964</v>
          </cell>
          <cell r="D7287" t="str">
            <v>BAYPOINTE-DRIFTWOOD</v>
          </cell>
          <cell r="E7287" t="str">
            <v>BAYPOINTE NURSING (CML) (</v>
          </cell>
          <cell r="F7287" t="str">
            <v>50 CHRISTY PL</v>
          </cell>
          <cell r="G7287" t="str">
            <v>BROCKTON, MA 02301-1826</v>
          </cell>
          <cell r="J7287" t="str">
            <v>BROCKTON</v>
          </cell>
          <cell r="K7287" t="str">
            <v>MA</v>
          </cell>
          <cell r="L7287" t="str">
            <v>02301-1826</v>
          </cell>
          <cell r="N7287">
            <v>0</v>
          </cell>
        </row>
        <row r="7288">
          <cell r="A7288">
            <v>77009965</v>
          </cell>
          <cell r="B7288" t="str">
            <v>N</v>
          </cell>
          <cell r="C7288" t="str">
            <v>NE77009965</v>
          </cell>
          <cell r="D7288" t="str">
            <v>ST JOSEPH'S MANOR- MARIA 2</v>
          </cell>
          <cell r="E7288" t="str">
            <v>ST JOSEPH (TERM)</v>
          </cell>
          <cell r="F7288" t="str">
            <v>215 THATCHER ST</v>
          </cell>
          <cell r="G7288" t="str">
            <v>BROCKTON, MA 02302-3949</v>
          </cell>
          <cell r="J7288" t="str">
            <v>BROCKTON</v>
          </cell>
          <cell r="K7288" t="str">
            <v>MA</v>
          </cell>
          <cell r="L7288" t="str">
            <v>02302-3949</v>
          </cell>
          <cell r="N7288">
            <v>0</v>
          </cell>
        </row>
        <row r="7289">
          <cell r="A7289">
            <v>77009966</v>
          </cell>
          <cell r="B7289" t="str">
            <v>N</v>
          </cell>
          <cell r="C7289" t="str">
            <v>NE77009966</v>
          </cell>
          <cell r="D7289" t="str">
            <v>ST JOSEPH'S MANOR-GINGHAM</v>
          </cell>
          <cell r="E7289" t="str">
            <v>ST JOSEPH (TERM)</v>
          </cell>
          <cell r="F7289" t="str">
            <v>215 THATCHER ST</v>
          </cell>
          <cell r="G7289" t="str">
            <v>BROCKTON, MA 02302-3949</v>
          </cell>
          <cell r="J7289" t="str">
            <v>BROCKTON</v>
          </cell>
          <cell r="K7289" t="str">
            <v>MA</v>
          </cell>
          <cell r="L7289" t="str">
            <v>02302-3949</v>
          </cell>
          <cell r="N7289">
            <v>0</v>
          </cell>
        </row>
        <row r="7290">
          <cell r="A7290">
            <v>77009967</v>
          </cell>
          <cell r="B7290" t="str">
            <v>N</v>
          </cell>
          <cell r="C7290" t="str">
            <v>NE77009967</v>
          </cell>
          <cell r="D7290" t="str">
            <v>ARMENIAN HOUSE-1ST FLOOR</v>
          </cell>
          <cell r="E7290" t="str">
            <v>ARMENIAN HOUSE (TERM)</v>
          </cell>
          <cell r="F7290" t="str">
            <v>431 POND ST</v>
          </cell>
          <cell r="G7290" t="str">
            <v>JAMAICA PLAIN, MA 02130-3402</v>
          </cell>
          <cell r="J7290" t="str">
            <v>JAMAICA PLAIN</v>
          </cell>
          <cell r="K7290" t="str">
            <v>MA</v>
          </cell>
          <cell r="L7290" t="str">
            <v>02130-3402</v>
          </cell>
          <cell r="N7290">
            <v>0</v>
          </cell>
        </row>
        <row r="7291">
          <cell r="A7291">
            <v>77009968</v>
          </cell>
          <cell r="B7291" t="str">
            <v>N</v>
          </cell>
          <cell r="C7291" t="str">
            <v>NE77009968</v>
          </cell>
          <cell r="D7291" t="str">
            <v>ARMENIAN HOUSE-2ND FLOOR</v>
          </cell>
          <cell r="E7291" t="str">
            <v>ARMENIAN HOUSE (TERM)</v>
          </cell>
          <cell r="F7291" t="str">
            <v>431 POND ST</v>
          </cell>
          <cell r="G7291" t="str">
            <v>JAMAICA PLAIN, MA 02130-3402</v>
          </cell>
          <cell r="J7291" t="str">
            <v>JAMAICA PLAIN</v>
          </cell>
          <cell r="K7291" t="str">
            <v>MA</v>
          </cell>
          <cell r="L7291" t="str">
            <v>02130-3402</v>
          </cell>
          <cell r="N7291">
            <v>0</v>
          </cell>
        </row>
        <row r="7292">
          <cell r="A7292">
            <v>77009969</v>
          </cell>
          <cell r="B7292" t="str">
            <v>Y</v>
          </cell>
          <cell r="C7292" t="str">
            <v>NE77009969</v>
          </cell>
          <cell r="D7292" t="str">
            <v>MAPLES REHAB-NEWPORT</v>
          </cell>
          <cell r="E7292" t="str">
            <v>MAPLES (CML)</v>
          </cell>
          <cell r="F7292" t="str">
            <v>90 TAUNTON ST</v>
          </cell>
          <cell r="G7292" t="str">
            <v>WRENTHAM, MA 02093-1349</v>
          </cell>
          <cell r="J7292" t="str">
            <v>WRENTHAM</v>
          </cell>
          <cell r="K7292" t="str">
            <v>MA</v>
          </cell>
          <cell r="L7292" t="str">
            <v>02093-1349</v>
          </cell>
          <cell r="M7292">
            <v>0</v>
          </cell>
          <cell r="N7292">
            <v>0</v>
          </cell>
        </row>
        <row r="7293">
          <cell r="A7293">
            <v>77009970</v>
          </cell>
          <cell r="B7293" t="str">
            <v>Y</v>
          </cell>
          <cell r="C7293" t="str">
            <v>NE77009970</v>
          </cell>
          <cell r="D7293" t="str">
            <v>MAPLES REHAB-EASTPORT</v>
          </cell>
          <cell r="E7293" t="str">
            <v>MAPLES REHAB (CML)</v>
          </cell>
          <cell r="F7293" t="str">
            <v>90 TAUNTON ST</v>
          </cell>
          <cell r="G7293" t="str">
            <v>WRENTHAM, MA 02093-1349</v>
          </cell>
          <cell r="J7293" t="str">
            <v>WRENTHAM</v>
          </cell>
          <cell r="K7293" t="str">
            <v>MA</v>
          </cell>
          <cell r="L7293" t="str">
            <v>02093-1349</v>
          </cell>
          <cell r="M7293">
            <v>0</v>
          </cell>
          <cell r="N7293">
            <v>0</v>
          </cell>
        </row>
        <row r="7294">
          <cell r="A7294">
            <v>77009971</v>
          </cell>
          <cell r="B7294" t="str">
            <v>Y</v>
          </cell>
          <cell r="C7294" t="str">
            <v>NE77009971</v>
          </cell>
          <cell r="D7294" t="str">
            <v>MAPLES REHAB-ROCKPORT</v>
          </cell>
          <cell r="E7294" t="str">
            <v>MAPLES REHAB (CML)</v>
          </cell>
          <cell r="F7294" t="str">
            <v>90 TAUNTON ST</v>
          </cell>
          <cell r="G7294" t="str">
            <v>WRENTHAM, MA 02093-1349</v>
          </cell>
          <cell r="J7294" t="str">
            <v>WRENTHAM</v>
          </cell>
          <cell r="K7294" t="str">
            <v>MA</v>
          </cell>
          <cell r="L7294" t="str">
            <v>02093-1349</v>
          </cell>
          <cell r="M7294">
            <v>0</v>
          </cell>
          <cell r="N7294">
            <v>0</v>
          </cell>
        </row>
        <row r="7295">
          <cell r="A7295">
            <v>77009972</v>
          </cell>
          <cell r="B7295" t="str">
            <v>Y</v>
          </cell>
          <cell r="C7295" t="str">
            <v>NE77009972</v>
          </cell>
          <cell r="D7295" t="str">
            <v>MAPLES REHAB-JAMESPORT</v>
          </cell>
          <cell r="E7295" t="str">
            <v>MAPLES REHAB (CML)</v>
          </cell>
          <cell r="F7295" t="str">
            <v>90 TAUNTON ST</v>
          </cell>
          <cell r="G7295" t="str">
            <v>WRENTHAM, MA 02093-1349</v>
          </cell>
          <cell r="J7295" t="str">
            <v>WRENTHAM</v>
          </cell>
          <cell r="K7295" t="str">
            <v>MA</v>
          </cell>
          <cell r="L7295" t="str">
            <v>02093-1349</v>
          </cell>
          <cell r="M7295">
            <v>0</v>
          </cell>
          <cell r="N7295">
            <v>0</v>
          </cell>
        </row>
        <row r="7296">
          <cell r="A7296">
            <v>77009973</v>
          </cell>
          <cell r="B7296" t="str">
            <v>N</v>
          </cell>
          <cell r="C7296" t="str">
            <v>NE77009973</v>
          </cell>
          <cell r="D7296" t="str">
            <v>LIFE CARE CENTER-UNIT AS</v>
          </cell>
          <cell r="E7296" t="str">
            <v>LIFE (TERM)</v>
          </cell>
          <cell r="F7296" t="str">
            <v>309 DRIFTWAY</v>
          </cell>
          <cell r="G7296" t="str">
            <v>SCITUATE, MA 02066-1905</v>
          </cell>
          <cell r="J7296" t="str">
            <v>SCITUATE</v>
          </cell>
          <cell r="K7296" t="str">
            <v>MA</v>
          </cell>
          <cell r="L7296" t="str">
            <v>02066-1905</v>
          </cell>
          <cell r="N7296">
            <v>0</v>
          </cell>
        </row>
        <row r="7297">
          <cell r="A7297">
            <v>77009974</v>
          </cell>
          <cell r="B7297" t="str">
            <v>N</v>
          </cell>
          <cell r="C7297" t="str">
            <v>NE77009974</v>
          </cell>
          <cell r="D7297" t="str">
            <v>LIFE CARE CENTER-UNIT BS</v>
          </cell>
          <cell r="E7297" t="str">
            <v>LIFE (TERM)</v>
          </cell>
          <cell r="F7297" t="str">
            <v>309 DRIFTWAY</v>
          </cell>
          <cell r="G7297" t="str">
            <v>SCITUATE, MA 02066-1905</v>
          </cell>
          <cell r="J7297" t="str">
            <v>SCITUATE</v>
          </cell>
          <cell r="K7297" t="str">
            <v>MA</v>
          </cell>
          <cell r="L7297" t="str">
            <v>02066-1905</v>
          </cell>
          <cell r="N7297">
            <v>0</v>
          </cell>
        </row>
        <row r="7298">
          <cell r="A7298">
            <v>77009975</v>
          </cell>
          <cell r="B7298" t="str">
            <v>Y</v>
          </cell>
          <cell r="C7298" t="str">
            <v>NE77009975</v>
          </cell>
          <cell r="D7298" t="str">
            <v>POND HOME</v>
          </cell>
          <cell r="E7298" t="str">
            <v>POND HOME (CML)</v>
          </cell>
          <cell r="F7298" t="str">
            <v>289 EAST ST</v>
          </cell>
          <cell r="G7298" t="str">
            <v>WRENTHAM, MA 02093-1338</v>
          </cell>
          <cell r="J7298" t="str">
            <v>WRENTHAM</v>
          </cell>
          <cell r="K7298" t="str">
            <v>MA</v>
          </cell>
          <cell r="L7298" t="str">
            <v>02093-1338</v>
          </cell>
          <cell r="M7298">
            <v>0</v>
          </cell>
          <cell r="N7298">
            <v>0</v>
          </cell>
        </row>
        <row r="7299">
          <cell r="A7299">
            <v>77009976</v>
          </cell>
          <cell r="B7299" t="str">
            <v>Y</v>
          </cell>
          <cell r="C7299" t="str">
            <v>NE77009976</v>
          </cell>
          <cell r="D7299" t="str">
            <v>JEWISH HC CENTER-SEASONS-4TH</v>
          </cell>
          <cell r="E7299" t="str">
            <v>JEWISH HEALTHCARE</v>
          </cell>
          <cell r="F7299" t="str">
            <v>629 SALISBURY ST</v>
          </cell>
          <cell r="G7299" t="str">
            <v>WORCESTER, MA 01609-1120</v>
          </cell>
          <cell r="J7299" t="str">
            <v>WORCESTER</v>
          </cell>
          <cell r="K7299" t="str">
            <v>MA</v>
          </cell>
          <cell r="L7299" t="str">
            <v>01609-1120</v>
          </cell>
          <cell r="M7299">
            <v>0</v>
          </cell>
          <cell r="N7299">
            <v>0</v>
          </cell>
        </row>
        <row r="7300">
          <cell r="A7300">
            <v>77009977</v>
          </cell>
          <cell r="B7300" t="str">
            <v>Y</v>
          </cell>
          <cell r="C7300" t="str">
            <v>NE77009977</v>
          </cell>
          <cell r="D7300" t="str">
            <v>JEWISH HC CENTER-MEMORY LANE</v>
          </cell>
          <cell r="E7300" t="str">
            <v>JEWISH HEALTHCARE</v>
          </cell>
          <cell r="F7300" t="str">
            <v>629 SALISBURY ST</v>
          </cell>
          <cell r="G7300" t="str">
            <v>WORCESTER, MA 01609-1120</v>
          </cell>
          <cell r="J7300" t="str">
            <v>WORCESTER</v>
          </cell>
          <cell r="K7300" t="str">
            <v>MA</v>
          </cell>
          <cell r="L7300" t="str">
            <v>01609-1120</v>
          </cell>
          <cell r="M7300">
            <v>0</v>
          </cell>
          <cell r="N7300">
            <v>0</v>
          </cell>
        </row>
        <row r="7301">
          <cell r="A7301">
            <v>77009981</v>
          </cell>
          <cell r="B7301" t="str">
            <v>Y</v>
          </cell>
          <cell r="C7301" t="str">
            <v>NE77009981</v>
          </cell>
          <cell r="D7301" t="str">
            <v>SERENITY HOME</v>
          </cell>
          <cell r="E7301" t="str">
            <v>SERENITY HOME (CML)</v>
          </cell>
          <cell r="F7301" t="str">
            <v>98 S MAIN ST</v>
          </cell>
          <cell r="G7301" t="str">
            <v>MIDDLEBORO, MA 02346-2123</v>
          </cell>
          <cell r="J7301" t="str">
            <v>MIDDLEBORO</v>
          </cell>
          <cell r="K7301" t="str">
            <v>MA</v>
          </cell>
          <cell r="L7301" t="str">
            <v>02346-2123</v>
          </cell>
          <cell r="M7301">
            <v>0</v>
          </cell>
          <cell r="N7301">
            <v>0</v>
          </cell>
        </row>
        <row r="7302">
          <cell r="A7302">
            <v>77009982</v>
          </cell>
          <cell r="B7302" t="str">
            <v>N</v>
          </cell>
          <cell r="C7302" t="str">
            <v>NE77009982</v>
          </cell>
          <cell r="D7302" t="str">
            <v>TAUNTON NURSING HOME 1ST FL</v>
          </cell>
          <cell r="E7302" t="str">
            <v>TAUNTON NURSING (TERM)</v>
          </cell>
          <cell r="F7302" t="str">
            <v>350 NORTON AVE</v>
          </cell>
          <cell r="G7302" t="str">
            <v>TAUNTON, MA 02780-1270</v>
          </cell>
          <cell r="J7302" t="str">
            <v>TAUNTON</v>
          </cell>
          <cell r="K7302" t="str">
            <v>MA</v>
          </cell>
          <cell r="L7302" t="str">
            <v>02780-1270</v>
          </cell>
          <cell r="N7302">
            <v>0</v>
          </cell>
        </row>
        <row r="7303">
          <cell r="A7303">
            <v>77009983</v>
          </cell>
          <cell r="B7303" t="str">
            <v>N</v>
          </cell>
          <cell r="C7303" t="str">
            <v>NE77009983</v>
          </cell>
          <cell r="D7303" t="str">
            <v>TAUNTON NURSING HOME 2ND FL</v>
          </cell>
          <cell r="E7303" t="str">
            <v>TAUNTON NURSING (TERM)</v>
          </cell>
          <cell r="F7303" t="str">
            <v>350 NORTON AVE</v>
          </cell>
          <cell r="G7303" t="str">
            <v>TAUNTON, MA 02780-1270</v>
          </cell>
          <cell r="J7303" t="str">
            <v>TAUNTON</v>
          </cell>
          <cell r="K7303" t="str">
            <v>MA</v>
          </cell>
          <cell r="L7303" t="str">
            <v>02780-1270</v>
          </cell>
          <cell r="N7303">
            <v>0</v>
          </cell>
        </row>
        <row r="7304">
          <cell r="A7304">
            <v>77009984</v>
          </cell>
          <cell r="B7304" t="str">
            <v>Y</v>
          </cell>
          <cell r="C7304" t="str">
            <v>NE77009984</v>
          </cell>
          <cell r="D7304" t="str">
            <v>LITTLE SISTERS-ST JOSEPH</v>
          </cell>
          <cell r="E7304" t="str">
            <v>LITTLE (CML)</v>
          </cell>
          <cell r="F7304" t="str">
            <v>186 HIGHLAND AVE</v>
          </cell>
          <cell r="G7304" t="str">
            <v>SOMERVILLE, MA 02143-1507</v>
          </cell>
          <cell r="J7304" t="str">
            <v>SOMERVILLE</v>
          </cell>
          <cell r="K7304" t="str">
            <v>MA</v>
          </cell>
          <cell r="L7304" t="str">
            <v>02143-1507</v>
          </cell>
          <cell r="M7304">
            <v>0</v>
          </cell>
          <cell r="N7304">
            <v>0</v>
          </cell>
        </row>
        <row r="7305">
          <cell r="A7305">
            <v>77009985</v>
          </cell>
          <cell r="B7305" t="str">
            <v>Y</v>
          </cell>
          <cell r="C7305" t="str">
            <v>NE77009985</v>
          </cell>
          <cell r="D7305" t="str">
            <v>LITTLE SISTERS-HOLY FAMILY</v>
          </cell>
          <cell r="E7305" t="str">
            <v>LITTLE (CML)</v>
          </cell>
          <cell r="F7305" t="str">
            <v>186 HIGHLAND AVE</v>
          </cell>
          <cell r="G7305" t="str">
            <v>SOMERVILLE, MA 02143-1507</v>
          </cell>
          <cell r="J7305" t="str">
            <v>SOMERVILLE</v>
          </cell>
          <cell r="K7305" t="str">
            <v>MA</v>
          </cell>
          <cell r="L7305" t="str">
            <v>02143-1507</v>
          </cell>
          <cell r="M7305">
            <v>0</v>
          </cell>
          <cell r="N7305">
            <v>0</v>
          </cell>
        </row>
        <row r="7306">
          <cell r="A7306">
            <v>77009986</v>
          </cell>
          <cell r="B7306" t="str">
            <v>N</v>
          </cell>
          <cell r="C7306" t="str">
            <v>NE77009986</v>
          </cell>
          <cell r="D7306" t="str">
            <v>SHAW HOME 2ND FL</v>
          </cell>
          <cell r="E7306" t="str">
            <v>SHAW (TERM)</v>
          </cell>
          <cell r="F7306" t="str">
            <v>299 WAREHAM ST</v>
          </cell>
          <cell r="G7306" t="str">
            <v>MIDDLEBORO, MA 02346-2905</v>
          </cell>
          <cell r="J7306" t="str">
            <v>MIDDLEBORO</v>
          </cell>
          <cell r="K7306" t="str">
            <v>MA</v>
          </cell>
          <cell r="L7306" t="str">
            <v>02346-2905</v>
          </cell>
          <cell r="N7306">
            <v>0</v>
          </cell>
        </row>
        <row r="7307">
          <cell r="A7307">
            <v>77009987</v>
          </cell>
          <cell r="B7307" t="str">
            <v>N</v>
          </cell>
          <cell r="C7307" t="str">
            <v>NE77009987</v>
          </cell>
          <cell r="D7307" t="str">
            <v>TOWER HILL NURSING HOME-S1</v>
          </cell>
          <cell r="E7307" t="str">
            <v>TOWER HILL NURSING (TERM)</v>
          </cell>
          <cell r="F7307" t="str">
            <v>1 MEADOWBROOK WAY</v>
          </cell>
          <cell r="G7307" t="str">
            <v>CANTON, MA 02021-2496</v>
          </cell>
          <cell r="J7307" t="str">
            <v>CANTON</v>
          </cell>
          <cell r="K7307" t="str">
            <v>MA</v>
          </cell>
          <cell r="L7307" t="str">
            <v>02021-2496</v>
          </cell>
          <cell r="N7307">
            <v>0</v>
          </cell>
        </row>
        <row r="7308">
          <cell r="A7308">
            <v>77009988</v>
          </cell>
          <cell r="B7308" t="str">
            <v>N</v>
          </cell>
          <cell r="C7308" t="str">
            <v>NE77009988</v>
          </cell>
          <cell r="D7308" t="str">
            <v>TOWER HILL NURSING HOME-N2</v>
          </cell>
          <cell r="E7308" t="str">
            <v>TOWER HILL NURSING (TERM)</v>
          </cell>
          <cell r="F7308" t="str">
            <v>1 MEADOWBROOK WAY</v>
          </cell>
          <cell r="G7308" t="str">
            <v>CANTON, MA 02021-2496</v>
          </cell>
          <cell r="J7308" t="str">
            <v>CANTON</v>
          </cell>
          <cell r="K7308" t="str">
            <v>MA</v>
          </cell>
          <cell r="L7308" t="str">
            <v>02021-2496</v>
          </cell>
          <cell r="N7308">
            <v>0</v>
          </cell>
        </row>
        <row r="7309">
          <cell r="A7309">
            <v>77009989</v>
          </cell>
          <cell r="B7309" t="str">
            <v>N</v>
          </cell>
          <cell r="C7309" t="str">
            <v>NE77009989</v>
          </cell>
          <cell r="D7309" t="str">
            <v>TOWER HILL NURSING HOME-S2</v>
          </cell>
          <cell r="E7309" t="str">
            <v>TOWER HILL NURSING (TERM)</v>
          </cell>
          <cell r="F7309" t="str">
            <v>1 MEADOWBROOK WAY</v>
          </cell>
          <cell r="G7309" t="str">
            <v>CANTON, MA 02021-2496</v>
          </cell>
          <cell r="J7309" t="str">
            <v>CANTON</v>
          </cell>
          <cell r="K7309" t="str">
            <v>MA</v>
          </cell>
          <cell r="L7309" t="str">
            <v>02021-2496</v>
          </cell>
          <cell r="N7309">
            <v>0</v>
          </cell>
        </row>
        <row r="7310">
          <cell r="A7310">
            <v>77009991</v>
          </cell>
          <cell r="B7310" t="str">
            <v>N</v>
          </cell>
          <cell r="C7310" t="str">
            <v>NE77009991</v>
          </cell>
          <cell r="D7310" t="str">
            <v>HARBOR HOUSE-ALZHEIMER UNIT</v>
          </cell>
          <cell r="E7310" t="str">
            <v>HARBOR HOUSE (TERM)</v>
          </cell>
          <cell r="F7310" t="str">
            <v>11 CONDITO RD</v>
          </cell>
          <cell r="G7310" t="str">
            <v>HINGHAM, MA 02043-1746</v>
          </cell>
          <cell r="J7310" t="str">
            <v>HINGHAM</v>
          </cell>
          <cell r="K7310" t="str">
            <v>MA</v>
          </cell>
          <cell r="L7310" t="str">
            <v>02043-1746</v>
          </cell>
          <cell r="N7310">
            <v>0</v>
          </cell>
        </row>
        <row r="7311">
          <cell r="A7311">
            <v>77009992</v>
          </cell>
          <cell r="B7311" t="str">
            <v>N</v>
          </cell>
          <cell r="C7311" t="str">
            <v>NE77009992</v>
          </cell>
          <cell r="D7311" t="str">
            <v>HARBOR HOUSE REHAB - N2</v>
          </cell>
          <cell r="E7311" t="str">
            <v>HARBOR HOUSE (TERM)</v>
          </cell>
          <cell r="F7311" t="str">
            <v>11 CONDITO RD</v>
          </cell>
          <cell r="G7311" t="str">
            <v>HINGHAM, MA 02043-1746</v>
          </cell>
          <cell r="J7311" t="str">
            <v>HINGHAM</v>
          </cell>
          <cell r="K7311" t="str">
            <v>MA</v>
          </cell>
          <cell r="L7311" t="str">
            <v>02043-1746</v>
          </cell>
          <cell r="N7311">
            <v>0</v>
          </cell>
        </row>
        <row r="7312">
          <cell r="A7312">
            <v>77009993</v>
          </cell>
          <cell r="B7312" t="str">
            <v>N</v>
          </cell>
          <cell r="C7312" t="str">
            <v>NE77009993</v>
          </cell>
          <cell r="D7312" t="str">
            <v>HARBOR HOUSE REHAB - S2</v>
          </cell>
          <cell r="E7312" t="str">
            <v>HARBOR HOUSE (TERM)</v>
          </cell>
          <cell r="F7312" t="str">
            <v>11 CONDITO RD</v>
          </cell>
          <cell r="G7312" t="str">
            <v>HINGHAM, MA 02043-1746</v>
          </cell>
          <cell r="J7312" t="str">
            <v>HINGHAM</v>
          </cell>
          <cell r="K7312" t="str">
            <v>MA</v>
          </cell>
          <cell r="L7312" t="str">
            <v>02043-1746</v>
          </cell>
          <cell r="N7312">
            <v>0</v>
          </cell>
        </row>
        <row r="7313">
          <cell r="A7313">
            <v>77009996</v>
          </cell>
          <cell r="B7313" t="str">
            <v>Y</v>
          </cell>
          <cell r="C7313" t="str">
            <v>NE77009996</v>
          </cell>
          <cell r="D7313" t="str">
            <v>MOBILE PHLEBOTOMY 909 SUMNER</v>
          </cell>
          <cell r="E7313" t="str">
            <v>QUEST DIAGNOSTICS (CML)</v>
          </cell>
          <cell r="F7313" t="str">
            <v>909 SUMNER ST</v>
          </cell>
          <cell r="G7313" t="str">
            <v>STOUGHTON, MA 02072-3396</v>
          </cell>
          <cell r="J7313" t="str">
            <v>STOUGHTON</v>
          </cell>
          <cell r="K7313" t="str">
            <v>MA</v>
          </cell>
          <cell r="L7313" t="str">
            <v>02072-3396</v>
          </cell>
          <cell r="M7313">
            <v>0</v>
          </cell>
          <cell r="N7313">
            <v>0</v>
          </cell>
        </row>
        <row r="7314">
          <cell r="A7314">
            <v>77009997</v>
          </cell>
          <cell r="B7314" t="str">
            <v>N</v>
          </cell>
          <cell r="C7314" t="str">
            <v>NE77009997</v>
          </cell>
          <cell r="D7314" t="str">
            <v>SIPPICAN HEALTH - BRADFORD</v>
          </cell>
          <cell r="E7314" t="str">
            <v>SIPPICAN HEALTH (CML) (TE</v>
          </cell>
          <cell r="F7314" t="str">
            <v>15 MILL ST</v>
          </cell>
          <cell r="G7314" t="str">
            <v>MARION, MA 02738-1546</v>
          </cell>
          <cell r="J7314" t="str">
            <v>MARION</v>
          </cell>
          <cell r="K7314" t="str">
            <v>MA</v>
          </cell>
          <cell r="L7314" t="str">
            <v>02738-1546</v>
          </cell>
          <cell r="N7314">
            <v>0</v>
          </cell>
        </row>
        <row r="7315">
          <cell r="A7315">
            <v>77009998</v>
          </cell>
          <cell r="B7315" t="str">
            <v>N</v>
          </cell>
          <cell r="C7315" t="str">
            <v>NE77009998</v>
          </cell>
          <cell r="D7315" t="str">
            <v>SIPPICAN HEALTH - MAYFAIR</v>
          </cell>
          <cell r="E7315" t="str">
            <v>SIPPICAN HEALTH (CML) (TE</v>
          </cell>
          <cell r="F7315" t="str">
            <v>15 MILL ST</v>
          </cell>
          <cell r="G7315" t="str">
            <v>MARION, MA 02738-1546</v>
          </cell>
          <cell r="J7315" t="str">
            <v>MARION</v>
          </cell>
          <cell r="K7315" t="str">
            <v>MA</v>
          </cell>
          <cell r="L7315" t="str">
            <v>02738-1546</v>
          </cell>
          <cell r="N7315">
            <v>0</v>
          </cell>
        </row>
        <row r="7316">
          <cell r="A7316">
            <v>77009999</v>
          </cell>
          <cell r="B7316" t="str">
            <v>N</v>
          </cell>
          <cell r="C7316" t="str">
            <v>NE77009999</v>
          </cell>
          <cell r="D7316" t="str">
            <v>KIMWELL NURSING</v>
          </cell>
          <cell r="E7316" t="str">
            <v>KIMWELL NURSING (CML) (TE</v>
          </cell>
          <cell r="F7316" t="str">
            <v>495 NEW BOSTON RD</v>
          </cell>
          <cell r="G7316" t="str">
            <v>FALL RIVER, MA 02720-5835</v>
          </cell>
          <cell r="J7316" t="str">
            <v>FALL RIVER</v>
          </cell>
          <cell r="K7316" t="str">
            <v>MA</v>
          </cell>
          <cell r="L7316" t="str">
            <v>02720-5835</v>
          </cell>
          <cell r="N7316">
            <v>0</v>
          </cell>
        </row>
        <row r="7317">
          <cell r="A7317">
            <v>77010000</v>
          </cell>
          <cell r="B7317" t="str">
            <v>N</v>
          </cell>
          <cell r="C7317" t="str">
            <v>NE77010000</v>
          </cell>
          <cell r="D7317" t="str">
            <v>KIMWELL NURSING HOME-UNIT K3</v>
          </cell>
          <cell r="E7317" t="str">
            <v>KIMWELL NURSING (CML) (TE</v>
          </cell>
          <cell r="F7317" t="str">
            <v>495 NEW BOSTON RD</v>
          </cell>
          <cell r="G7317" t="str">
            <v>FALL RIVER, MA 02720-5835</v>
          </cell>
          <cell r="J7317" t="str">
            <v>FALL RIVER</v>
          </cell>
          <cell r="K7317" t="str">
            <v>MA</v>
          </cell>
          <cell r="L7317" t="str">
            <v>02720-5835</v>
          </cell>
          <cell r="N7317">
            <v>0</v>
          </cell>
        </row>
        <row r="7318">
          <cell r="A7318">
            <v>77010001</v>
          </cell>
          <cell r="B7318" t="str">
            <v>N</v>
          </cell>
          <cell r="C7318" t="str">
            <v>NE77010001</v>
          </cell>
          <cell r="D7318" t="str">
            <v>NEMASKET HEALTHCARE - WEST</v>
          </cell>
          <cell r="E7318" t="str">
            <v>NEMASKET (TERM)</v>
          </cell>
          <cell r="F7318" t="str">
            <v>314 MARION RD</v>
          </cell>
          <cell r="G7318" t="str">
            <v>MIDDLEBORO, MA 02346-3104</v>
          </cell>
          <cell r="J7318" t="str">
            <v>MIDDLEBORO</v>
          </cell>
          <cell r="K7318" t="str">
            <v>MA</v>
          </cell>
          <cell r="L7318" t="str">
            <v>02346-3104</v>
          </cell>
          <cell r="N7318">
            <v>0</v>
          </cell>
        </row>
        <row r="7319">
          <cell r="A7319">
            <v>77010002</v>
          </cell>
          <cell r="B7319" t="str">
            <v>N</v>
          </cell>
          <cell r="C7319" t="str">
            <v>NE77010002</v>
          </cell>
          <cell r="D7319" t="str">
            <v>CAPE COD NURSING - UNIT 2</v>
          </cell>
          <cell r="E7319" t="str">
            <v>CAPE COD NURSING (CML) (T</v>
          </cell>
          <cell r="F7319" t="str">
            <v>8 LEWIS POINT RD</v>
          </cell>
          <cell r="G7319" t="str">
            <v>BUZZARDS BAY, MA 02532-5613</v>
          </cell>
          <cell r="J7319" t="str">
            <v>BUZZARDS BAY</v>
          </cell>
          <cell r="K7319" t="str">
            <v>MA</v>
          </cell>
          <cell r="L7319" t="str">
            <v>02532-5613</v>
          </cell>
          <cell r="N7319">
            <v>0</v>
          </cell>
        </row>
        <row r="7320">
          <cell r="A7320">
            <v>77010003</v>
          </cell>
          <cell r="B7320" t="str">
            <v>N</v>
          </cell>
          <cell r="C7320" t="str">
            <v>NE77010003</v>
          </cell>
          <cell r="D7320" t="str">
            <v>CAPE COD NURSING - UNIT 3</v>
          </cell>
          <cell r="E7320" t="str">
            <v>CAPE COD NURSING (CML (TE</v>
          </cell>
          <cell r="F7320" t="str">
            <v>8 LEWIS POINT RD</v>
          </cell>
          <cell r="G7320" t="str">
            <v>BUZZARDS BAY, MA 02532-5613</v>
          </cell>
          <cell r="J7320" t="str">
            <v>BUZZARDS BAY</v>
          </cell>
          <cell r="K7320" t="str">
            <v>MA</v>
          </cell>
          <cell r="L7320" t="str">
            <v>02532-5613</v>
          </cell>
          <cell r="N7320">
            <v>0</v>
          </cell>
        </row>
        <row r="7321">
          <cell r="A7321">
            <v>77010004</v>
          </cell>
          <cell r="B7321" t="str">
            <v>N</v>
          </cell>
          <cell r="C7321" t="str">
            <v>NE77010004</v>
          </cell>
          <cell r="D7321" t="str">
            <v>CAPE COD NURSING - UNIT 4</v>
          </cell>
          <cell r="E7321" t="str">
            <v>CAPE COD NURSING (CML) (T</v>
          </cell>
          <cell r="F7321" t="str">
            <v>8 LEWIS POINT RD</v>
          </cell>
          <cell r="G7321" t="str">
            <v>BUZZARDS BAY, MA 02532-5613</v>
          </cell>
          <cell r="J7321" t="str">
            <v>BUZZARDS BAY</v>
          </cell>
          <cell r="K7321" t="str">
            <v>MA</v>
          </cell>
          <cell r="L7321" t="str">
            <v>02532-5613</v>
          </cell>
          <cell r="N7321">
            <v>0</v>
          </cell>
        </row>
        <row r="7322">
          <cell r="A7322">
            <v>77010005</v>
          </cell>
          <cell r="B7322" t="str">
            <v>N</v>
          </cell>
          <cell r="C7322" t="str">
            <v>NE77010005</v>
          </cell>
          <cell r="D7322" t="str">
            <v>ALLIANCE HEALTHCARE-2ND FL</v>
          </cell>
          <cell r="E7322" t="str">
            <v>ALLIANCE (TERM)</v>
          </cell>
          <cell r="F7322" t="str">
            <v>175 GROVE ST</v>
          </cell>
          <cell r="G7322" t="str">
            <v>BRAINTREE, MA 02184-7253</v>
          </cell>
          <cell r="J7322" t="str">
            <v>BRAINTREE</v>
          </cell>
          <cell r="K7322" t="str">
            <v>MA</v>
          </cell>
          <cell r="L7322" t="str">
            <v>02184-7253</v>
          </cell>
          <cell r="N7322">
            <v>0</v>
          </cell>
        </row>
        <row r="7323">
          <cell r="A7323">
            <v>77010006</v>
          </cell>
          <cell r="B7323" t="str">
            <v>N</v>
          </cell>
          <cell r="C7323" t="str">
            <v>NE77010006</v>
          </cell>
          <cell r="D7323" t="str">
            <v>ALLIANCE SERVICES-3RD FL</v>
          </cell>
          <cell r="E7323" t="str">
            <v>ALLIANCE (TERM)</v>
          </cell>
          <cell r="F7323" t="str">
            <v>175 GROVE ST</v>
          </cell>
          <cell r="G7323" t="str">
            <v>BRAINTREE, MA 02184-7253</v>
          </cell>
          <cell r="J7323" t="str">
            <v>BRAINTREE</v>
          </cell>
          <cell r="K7323" t="str">
            <v>MA</v>
          </cell>
          <cell r="L7323" t="str">
            <v>02184-7253</v>
          </cell>
          <cell r="N7323">
            <v>0</v>
          </cell>
        </row>
        <row r="7324">
          <cell r="A7324">
            <v>77010007</v>
          </cell>
          <cell r="B7324" t="str">
            <v>N</v>
          </cell>
          <cell r="C7324" t="str">
            <v>NE77010007</v>
          </cell>
          <cell r="D7324" t="str">
            <v>ALLIANCE SERVICES-TCU</v>
          </cell>
          <cell r="E7324" t="str">
            <v>ALLIANCE (TERM)</v>
          </cell>
          <cell r="F7324" t="str">
            <v>175 GROVE ST</v>
          </cell>
          <cell r="G7324" t="str">
            <v>BRAINTREE, MA 02184-7253</v>
          </cell>
          <cell r="J7324" t="str">
            <v>BRAINTREE</v>
          </cell>
          <cell r="K7324" t="str">
            <v>MA</v>
          </cell>
          <cell r="L7324" t="str">
            <v>02184-7253</v>
          </cell>
          <cell r="N7324">
            <v>0</v>
          </cell>
        </row>
        <row r="7325">
          <cell r="A7325">
            <v>77010008</v>
          </cell>
          <cell r="B7325" t="str">
            <v>N</v>
          </cell>
          <cell r="C7325" t="str">
            <v>NE77010008</v>
          </cell>
          <cell r="D7325" t="str">
            <v>ISLAND TERRACE - 2ND FL</v>
          </cell>
          <cell r="E7325" t="str">
            <v>ISLAND TERRACE (TERM)</v>
          </cell>
          <cell r="F7325" t="str">
            <v>57 LONG POINT RD</v>
          </cell>
          <cell r="G7325" t="str">
            <v>LAKEVILLE, MA 02347-2124</v>
          </cell>
          <cell r="J7325" t="str">
            <v>LAKEVILLE</v>
          </cell>
          <cell r="K7325" t="str">
            <v>MA</v>
          </cell>
          <cell r="L7325" t="str">
            <v>02347-2124</v>
          </cell>
          <cell r="N7325">
            <v>0</v>
          </cell>
        </row>
        <row r="7326">
          <cell r="A7326">
            <v>77010009</v>
          </cell>
          <cell r="B7326" t="str">
            <v>N</v>
          </cell>
          <cell r="C7326" t="str">
            <v>NE77010009</v>
          </cell>
          <cell r="D7326" t="str">
            <v>OAK KNOLL HEALTHCARE - 2 LTC</v>
          </cell>
          <cell r="E7326" t="str">
            <v>OAK KNOLL HC (TERM)</v>
          </cell>
          <cell r="F7326" t="str">
            <v>9 ARBETTER DR</v>
          </cell>
          <cell r="G7326" t="str">
            <v>FRAMINGHAM, MA 01701-2705</v>
          </cell>
          <cell r="J7326" t="str">
            <v>FRAMINGHAM</v>
          </cell>
          <cell r="K7326" t="str">
            <v>MA</v>
          </cell>
          <cell r="L7326" t="str">
            <v>01701-2705</v>
          </cell>
          <cell r="N7326">
            <v>0</v>
          </cell>
        </row>
        <row r="7327">
          <cell r="A7327">
            <v>77010012</v>
          </cell>
          <cell r="B7327" t="str">
            <v>N</v>
          </cell>
          <cell r="C7327" t="str">
            <v>NE77010012</v>
          </cell>
          <cell r="D7327" t="str">
            <v>ORCHARD COVE</v>
          </cell>
          <cell r="E7327" t="str">
            <v>ORCHARD COVE (TERM)</v>
          </cell>
          <cell r="F7327" t="str">
            <v>1 DEL POND DR</v>
          </cell>
          <cell r="G7327" t="str">
            <v>CANTON, MA 02021-2759</v>
          </cell>
          <cell r="J7327" t="str">
            <v>CANTON</v>
          </cell>
          <cell r="K7327" t="str">
            <v>MA</v>
          </cell>
          <cell r="L7327" t="str">
            <v>02021-2759</v>
          </cell>
          <cell r="N7327">
            <v>0</v>
          </cell>
        </row>
        <row r="7328">
          <cell r="A7328">
            <v>77010015</v>
          </cell>
          <cell r="B7328" t="str">
            <v>Y</v>
          </cell>
          <cell r="C7328" t="str">
            <v>NE77010015</v>
          </cell>
          <cell r="D7328" t="str">
            <v>BRIGHTON MARINE-MASE PROGRAM</v>
          </cell>
          <cell r="E7328" t="str">
            <v>BRIGHTON MARINE (CML)</v>
          </cell>
          <cell r="F7328" t="str">
            <v>77 WARREN ST FL 2</v>
          </cell>
          <cell r="G7328" t="str">
            <v>BRIGHTON, MA 02135-3601</v>
          </cell>
          <cell r="J7328" t="str">
            <v>BRIGHTON</v>
          </cell>
          <cell r="K7328" t="str">
            <v>MA</v>
          </cell>
          <cell r="L7328" t="str">
            <v>02135-3601</v>
          </cell>
          <cell r="M7328">
            <v>42.346350000000001</v>
          </cell>
          <cell r="N7328" t="str">
            <v xml:space="preserve">	-71.162676</v>
          </cell>
        </row>
        <row r="7329">
          <cell r="A7329">
            <v>77010016</v>
          </cell>
          <cell r="B7329" t="str">
            <v>Y</v>
          </cell>
          <cell r="C7329" t="str">
            <v>NE77010016</v>
          </cell>
          <cell r="D7329" t="str">
            <v xml:space="preserve">BRIGHTON MARINE HANSCOM </v>
          </cell>
          <cell r="E7329" t="str">
            <v>BRIGHTON MARINE (CML)</v>
          </cell>
          <cell r="F7329" t="str">
            <v>1609 EGLIN ST FL 2</v>
          </cell>
          <cell r="G7329" t="str">
            <v>BEDFORD, MA 01731-2613</v>
          </cell>
          <cell r="J7329" t="str">
            <v>BEDFORD</v>
          </cell>
          <cell r="K7329" t="str">
            <v>MA</v>
          </cell>
          <cell r="L7329" t="str">
            <v>01731-2613</v>
          </cell>
          <cell r="M7329">
            <v>42.458584000000002</v>
          </cell>
          <cell r="N7329">
            <v>-71.278512000000006</v>
          </cell>
        </row>
        <row r="7330">
          <cell r="A7330">
            <v>77010017</v>
          </cell>
          <cell r="B7330" t="str">
            <v>Y</v>
          </cell>
          <cell r="C7330" t="str">
            <v>NE77010017</v>
          </cell>
          <cell r="D7330" t="str">
            <v>BRIGHTON MARINE PSYCHIATRIC</v>
          </cell>
          <cell r="E7330" t="str">
            <v>BRIGHTON MARINE (CML)</v>
          </cell>
          <cell r="F7330" t="str">
            <v>77 WARREN ST FL 2</v>
          </cell>
          <cell r="G7330" t="str">
            <v>BRIGHTON, MA 02135-3601</v>
          </cell>
          <cell r="J7330" t="str">
            <v>BRIGHTON</v>
          </cell>
          <cell r="K7330" t="str">
            <v>MA</v>
          </cell>
          <cell r="L7330" t="str">
            <v>02135-3601</v>
          </cell>
          <cell r="M7330">
            <v>42.346350000000001</v>
          </cell>
          <cell r="N7330" t="str">
            <v xml:space="preserve">	-71.162676</v>
          </cell>
        </row>
        <row r="7331">
          <cell r="A7331">
            <v>77010028</v>
          </cell>
          <cell r="B7331" t="str">
            <v>Y</v>
          </cell>
          <cell r="C7331" t="str">
            <v>NE77010028</v>
          </cell>
          <cell r="D7331" t="str">
            <v>BRIGHTON MARINE SPECIALTY</v>
          </cell>
          <cell r="E7331" t="str">
            <v>SPECIALTY CLINIC (CML)</v>
          </cell>
          <cell r="F7331" t="str">
            <v>77 WARREN ST FL 2</v>
          </cell>
          <cell r="G7331" t="str">
            <v>BRIGHTON, MA 02135-3601</v>
          </cell>
          <cell r="J7331" t="str">
            <v>BRIGHTON</v>
          </cell>
          <cell r="K7331" t="str">
            <v>MA</v>
          </cell>
          <cell r="L7331" t="str">
            <v>02135-3601</v>
          </cell>
          <cell r="M7331">
            <v>42.346350000000001</v>
          </cell>
          <cell r="N7331" t="str">
            <v xml:space="preserve">	-71.162676</v>
          </cell>
        </row>
        <row r="7332">
          <cell r="A7332">
            <v>77010031</v>
          </cell>
          <cell r="B7332" t="str">
            <v>N</v>
          </cell>
          <cell r="C7332" t="str">
            <v>NE77010031</v>
          </cell>
          <cell r="D7332" t="str">
            <v>JOHN SCOTT HOUSE - FLORENCE 2</v>
          </cell>
          <cell r="E7332" t="str">
            <v>JOHN SCOTT HOUSE (TERM)</v>
          </cell>
          <cell r="F7332" t="str">
            <v>233 MIDDLE ST</v>
          </cell>
          <cell r="G7332" t="str">
            <v>BRAINTREE, MA 02184-4840</v>
          </cell>
          <cell r="J7332" t="str">
            <v>BRAINTREE</v>
          </cell>
          <cell r="K7332" t="str">
            <v>MA</v>
          </cell>
          <cell r="L7332" t="str">
            <v>02184-4840</v>
          </cell>
          <cell r="N7332">
            <v>0</v>
          </cell>
        </row>
        <row r="7333">
          <cell r="A7333">
            <v>77010032</v>
          </cell>
          <cell r="B7333" t="str">
            <v>N</v>
          </cell>
          <cell r="C7333" t="str">
            <v>NE77010032</v>
          </cell>
          <cell r="D7333" t="str">
            <v>JOHN SCOTT HOUSE - EAST 1</v>
          </cell>
          <cell r="E7333" t="str">
            <v>JOHN SCOTT HOUSE (TERM)</v>
          </cell>
          <cell r="F7333" t="str">
            <v>233 MIDDLE ST</v>
          </cell>
          <cell r="G7333" t="str">
            <v>BRAINTREE, MA 02184-4840</v>
          </cell>
          <cell r="J7333" t="str">
            <v>BRAINTREE</v>
          </cell>
          <cell r="K7333" t="str">
            <v>MA</v>
          </cell>
          <cell r="L7333" t="str">
            <v>02184-4840</v>
          </cell>
          <cell r="N7333">
            <v>0</v>
          </cell>
        </row>
        <row r="7334">
          <cell r="A7334">
            <v>77010033</v>
          </cell>
          <cell r="B7334" t="str">
            <v>N</v>
          </cell>
          <cell r="C7334" t="str">
            <v>NE77010033</v>
          </cell>
          <cell r="D7334" t="str">
            <v>JOHN SCOTT HOUSE - EAST 2</v>
          </cell>
          <cell r="E7334" t="str">
            <v>JOHN SCOTT HOUSE (TERM)</v>
          </cell>
          <cell r="F7334" t="str">
            <v>233 MIDDLE ST</v>
          </cell>
          <cell r="G7334" t="str">
            <v>BRAINTREE, MA 02184-4840</v>
          </cell>
          <cell r="J7334" t="str">
            <v>BRAINTREE</v>
          </cell>
          <cell r="K7334" t="str">
            <v>MA</v>
          </cell>
          <cell r="L7334" t="str">
            <v>02184-4840</v>
          </cell>
          <cell r="N7334">
            <v>0</v>
          </cell>
        </row>
        <row r="7335">
          <cell r="A7335">
            <v>77010034</v>
          </cell>
          <cell r="B7335" t="str">
            <v>N</v>
          </cell>
          <cell r="C7335" t="str">
            <v>NE77010034</v>
          </cell>
          <cell r="D7335" t="str">
            <v>OAK KNOLL HEALTHCARE-SUBACUTE</v>
          </cell>
          <cell r="E7335" t="str">
            <v>OAK (TERM)</v>
          </cell>
          <cell r="F7335" t="str">
            <v>9 ARBETTER DR</v>
          </cell>
          <cell r="G7335" t="str">
            <v>FRAMINGHAM, MA 01701-2705</v>
          </cell>
          <cell r="J7335" t="str">
            <v>FRAMINGHAM</v>
          </cell>
          <cell r="K7335" t="str">
            <v>MA</v>
          </cell>
          <cell r="L7335" t="str">
            <v>01701-2705</v>
          </cell>
          <cell r="N7335">
            <v>0</v>
          </cell>
        </row>
        <row r="7336">
          <cell r="A7336">
            <v>77010035</v>
          </cell>
          <cell r="B7336" t="str">
            <v>Y</v>
          </cell>
          <cell r="C7336" t="str">
            <v>NE77010035</v>
          </cell>
          <cell r="D7336" t="str">
            <v>TRISTAN MEDICAL CENTER</v>
          </cell>
          <cell r="E7336" t="str">
            <v>(CML)</v>
          </cell>
          <cell r="F7336" t="str">
            <v>75 STOCKWELL DR</v>
          </cell>
          <cell r="G7336" t="str">
            <v>AVON, MA 02322-1170</v>
          </cell>
          <cell r="J7336" t="str">
            <v>AVON</v>
          </cell>
          <cell r="K7336" t="str">
            <v>MA</v>
          </cell>
          <cell r="L7336" t="str">
            <v>02322-1170</v>
          </cell>
          <cell r="M7336">
            <v>0</v>
          </cell>
          <cell r="N7336">
            <v>0</v>
          </cell>
        </row>
        <row r="7337">
          <cell r="A7337">
            <v>77010036</v>
          </cell>
          <cell r="B7337" t="str">
            <v>N</v>
          </cell>
          <cell r="C7337" t="str">
            <v>NE77010036</v>
          </cell>
          <cell r="D7337" t="str">
            <v>BRIGHTON MARINE SPECIALITY</v>
          </cell>
          <cell r="E7337" t="str">
            <v>BRIGHTON MARINE (CML) (TE</v>
          </cell>
          <cell r="F7337" t="str">
            <v>77 WARREN ST FL 2</v>
          </cell>
          <cell r="G7337" t="str">
            <v>BRIGHTON, MA 02135-3601</v>
          </cell>
          <cell r="J7337" t="str">
            <v>BRIGHTON</v>
          </cell>
          <cell r="K7337" t="str">
            <v>MA</v>
          </cell>
          <cell r="L7337" t="str">
            <v>02135-3601</v>
          </cell>
          <cell r="M7337">
            <v>42.346350000000001</v>
          </cell>
          <cell r="N7337" t="str">
            <v xml:space="preserve">	-71.162676</v>
          </cell>
        </row>
        <row r="7338">
          <cell r="A7338">
            <v>77010037</v>
          </cell>
          <cell r="B7338" t="str">
            <v>Y</v>
          </cell>
          <cell r="C7338" t="str">
            <v>NE77010037</v>
          </cell>
          <cell r="D7338" t="str">
            <v>CHILD AND FAMILY SERVICES CCS</v>
          </cell>
          <cell r="E7338" t="str">
            <v>CHILD (CML)</v>
          </cell>
          <cell r="F7338" t="str">
            <v>543 NORTH ST</v>
          </cell>
          <cell r="G7338" t="str">
            <v>NEW BEDFORD, MA 02740-2766</v>
          </cell>
          <cell r="J7338" t="str">
            <v>NEW BEDFORD</v>
          </cell>
          <cell r="K7338" t="str">
            <v>MA</v>
          </cell>
          <cell r="L7338" t="str">
            <v>02740-2766</v>
          </cell>
          <cell r="M7338">
            <v>0</v>
          </cell>
          <cell r="N7338">
            <v>0</v>
          </cell>
        </row>
        <row r="7339">
          <cell r="A7339">
            <v>77010038</v>
          </cell>
          <cell r="B7339" t="str">
            <v>N</v>
          </cell>
          <cell r="C7339" t="str">
            <v>NE77010038</v>
          </cell>
          <cell r="D7339" t="str">
            <v>FAMILY MEDICAL-N.ATTLEBORO</v>
          </cell>
          <cell r="E7339" t="str">
            <v>FAMILY MEDICAL (TERM)</v>
          </cell>
          <cell r="F7339" t="str">
            <v>500 WASHINGTON ST</v>
          </cell>
          <cell r="G7339" t="str">
            <v>ATTLEBORO, MA 02703-5919</v>
          </cell>
          <cell r="J7339" t="str">
            <v>ATTLEBORO</v>
          </cell>
          <cell r="K7339" t="str">
            <v>MA</v>
          </cell>
          <cell r="L7339" t="str">
            <v>02703-5919</v>
          </cell>
          <cell r="N7339">
            <v>0</v>
          </cell>
        </row>
        <row r="7340">
          <cell r="A7340">
            <v>77010044</v>
          </cell>
          <cell r="B7340" t="str">
            <v>Y</v>
          </cell>
          <cell r="C7340" t="str">
            <v>NE77010044</v>
          </cell>
          <cell r="D7340" t="str">
            <v>TAUNTON STATE- COTTAGE 1</v>
          </cell>
          <cell r="E7340" t="str">
            <v>TAUNTON STATE (CML)</v>
          </cell>
          <cell r="F7340" t="str">
            <v>54 HODGES AVE</v>
          </cell>
          <cell r="G7340" t="str">
            <v>TAUNTON, MA 02780-2486</v>
          </cell>
          <cell r="J7340" t="str">
            <v>TAUNTON</v>
          </cell>
          <cell r="K7340" t="str">
            <v>MA</v>
          </cell>
          <cell r="L7340" t="str">
            <v>02780-2486</v>
          </cell>
          <cell r="M7340">
            <v>0</v>
          </cell>
          <cell r="N7340">
            <v>0</v>
          </cell>
        </row>
        <row r="7341">
          <cell r="A7341">
            <v>77010045</v>
          </cell>
          <cell r="B7341" t="str">
            <v>Y</v>
          </cell>
          <cell r="C7341" t="str">
            <v>NE77010045</v>
          </cell>
          <cell r="D7341" t="str">
            <v>TAUNTON STATE-COTTAGE 8</v>
          </cell>
          <cell r="E7341" t="str">
            <v>TAUNTON STATE (CML)</v>
          </cell>
          <cell r="F7341" t="str">
            <v>56 HODGES AVE</v>
          </cell>
          <cell r="G7341" t="str">
            <v>TAUNTON, MA 02780-2486</v>
          </cell>
          <cell r="J7341" t="str">
            <v>TAUNTON</v>
          </cell>
          <cell r="K7341" t="str">
            <v>MA</v>
          </cell>
          <cell r="L7341" t="str">
            <v>02780-2486</v>
          </cell>
          <cell r="M7341">
            <v>0</v>
          </cell>
          <cell r="N7341">
            <v>0</v>
          </cell>
        </row>
        <row r="7342">
          <cell r="A7342">
            <v>77010046</v>
          </cell>
          <cell r="B7342" t="str">
            <v>Y</v>
          </cell>
          <cell r="C7342" t="str">
            <v>NE77010046</v>
          </cell>
          <cell r="D7342" t="str">
            <v>TAUNTON STATE-DORN/ LEROY</v>
          </cell>
          <cell r="E7342" t="str">
            <v>TAUNTON STATE (CML)</v>
          </cell>
          <cell r="F7342" t="str">
            <v>3 CHAMBERS RD</v>
          </cell>
          <cell r="G7342" t="str">
            <v>TAUNTON, MA 02780-2486</v>
          </cell>
          <cell r="J7342" t="str">
            <v>TAUNTON</v>
          </cell>
          <cell r="K7342" t="str">
            <v>MA</v>
          </cell>
          <cell r="L7342" t="str">
            <v>02780-2486</v>
          </cell>
          <cell r="M7342">
            <v>0</v>
          </cell>
          <cell r="N7342">
            <v>0</v>
          </cell>
        </row>
        <row r="7343">
          <cell r="A7343">
            <v>77010047</v>
          </cell>
          <cell r="B7343" t="str">
            <v>Y</v>
          </cell>
          <cell r="C7343" t="str">
            <v>NE77010047</v>
          </cell>
          <cell r="D7343" t="str">
            <v>TAUNTON STATE-COTTAGE 5</v>
          </cell>
          <cell r="E7343" t="str">
            <v>TAUNTON STATE (CML)</v>
          </cell>
          <cell r="F7343" t="str">
            <v>73 HODGES AVE</v>
          </cell>
          <cell r="G7343" t="str">
            <v>TAUNTON, MA 02780-2486</v>
          </cell>
          <cell r="J7343" t="str">
            <v>TAUNTON</v>
          </cell>
          <cell r="K7343" t="str">
            <v>MA</v>
          </cell>
          <cell r="L7343" t="str">
            <v>02780-2486</v>
          </cell>
          <cell r="M7343">
            <v>0</v>
          </cell>
          <cell r="N7343">
            <v>0</v>
          </cell>
        </row>
        <row r="7344">
          <cell r="A7344">
            <v>77010048</v>
          </cell>
          <cell r="B7344" t="str">
            <v>Y</v>
          </cell>
          <cell r="C7344" t="str">
            <v>NE77010048</v>
          </cell>
          <cell r="D7344" t="str">
            <v>NORTHEAST REHAB-EMPLOYEE HLTH</v>
          </cell>
          <cell r="E7344" t="str">
            <v>NORTHEAST (CML)</v>
          </cell>
          <cell r="F7344" t="str">
            <v>70 BUTLER ST</v>
          </cell>
          <cell r="G7344" t="str">
            <v>SALEM, NH 03079-3925</v>
          </cell>
          <cell r="J7344" t="str">
            <v>SALEM</v>
          </cell>
          <cell r="K7344" t="str">
            <v>NH</v>
          </cell>
          <cell r="L7344" t="str">
            <v>03079-3925</v>
          </cell>
          <cell r="N7344">
            <v>0</v>
          </cell>
        </row>
        <row r="7345">
          <cell r="A7345">
            <v>77010049</v>
          </cell>
          <cell r="B7345" t="str">
            <v>Y</v>
          </cell>
          <cell r="C7345" t="str">
            <v>NE77010049</v>
          </cell>
          <cell r="D7345" t="str">
            <v>NORTHEAST REHAB-PAIN MANAG</v>
          </cell>
          <cell r="E7345" t="str">
            <v>NORTHEAST (CML)</v>
          </cell>
          <cell r="F7345" t="str">
            <v>70 BUTLER ST</v>
          </cell>
          <cell r="G7345" t="str">
            <v>SALEM, NH 03079-3925</v>
          </cell>
          <cell r="J7345" t="str">
            <v>SALEM</v>
          </cell>
          <cell r="K7345" t="str">
            <v>NH</v>
          </cell>
          <cell r="L7345" t="str">
            <v>03079-3925</v>
          </cell>
          <cell r="M7345">
            <v>0</v>
          </cell>
          <cell r="N7345">
            <v>0</v>
          </cell>
        </row>
        <row r="7346">
          <cell r="A7346">
            <v>77010051</v>
          </cell>
          <cell r="B7346" t="str">
            <v>Y</v>
          </cell>
          <cell r="C7346" t="str">
            <v>NE77010051</v>
          </cell>
          <cell r="D7346" t="str">
            <v>NE PLASTIC SURG ASSOC-BRIGHTON</v>
          </cell>
          <cell r="E7346" t="str">
            <v>NE PLASTIC SURG (CML)</v>
          </cell>
          <cell r="F7346" t="str">
            <v>11 NEVINS ST</v>
          </cell>
          <cell r="G7346" t="str">
            <v>BRIGHTON, MA 02135-3514</v>
          </cell>
          <cell r="J7346" t="str">
            <v>BRIGHTON</v>
          </cell>
          <cell r="K7346" t="str">
            <v>MA</v>
          </cell>
          <cell r="L7346" t="str">
            <v>02135-3514</v>
          </cell>
          <cell r="N7346">
            <v>0</v>
          </cell>
        </row>
        <row r="7347">
          <cell r="A7347">
            <v>77010052</v>
          </cell>
          <cell r="B7347" t="str">
            <v>N</v>
          </cell>
          <cell r="C7347" t="str">
            <v>NE77010052</v>
          </cell>
          <cell r="D7347" t="str">
            <v>PLASTIC SURG ASSOC-NEWTON</v>
          </cell>
          <cell r="E7347" t="str">
            <v>PLASTIC SURG (TERM)</v>
          </cell>
          <cell r="F7347" t="str">
            <v>29 CRAFTS ST STE 370</v>
          </cell>
          <cell r="G7347" t="str">
            <v>NEWTON, MA 02458-1282</v>
          </cell>
          <cell r="J7347" t="str">
            <v>NEWTON</v>
          </cell>
          <cell r="K7347" t="str">
            <v>MA</v>
          </cell>
          <cell r="L7347" t="str">
            <v>02458-1282</v>
          </cell>
          <cell r="N7347">
            <v>0</v>
          </cell>
        </row>
        <row r="7348">
          <cell r="A7348">
            <v>77010053</v>
          </cell>
          <cell r="B7348" t="str">
            <v>Y</v>
          </cell>
          <cell r="C7348" t="str">
            <v>NE77010053</v>
          </cell>
          <cell r="D7348" t="str">
            <v>CARNEY HOSP. ANTICOAG SERVICES</v>
          </cell>
          <cell r="E7348" t="str">
            <v>CARNEY (CML)</v>
          </cell>
          <cell r="F7348" t="str">
            <v>2100 DORCHESTER AVE</v>
          </cell>
          <cell r="G7348" t="str">
            <v>DORCHESTER CENT, MA 02124-5615</v>
          </cell>
          <cell r="J7348" t="str">
            <v>DORCHESTER CENTER</v>
          </cell>
          <cell r="K7348" t="str">
            <v>MA</v>
          </cell>
          <cell r="L7348" t="str">
            <v>02124-5615</v>
          </cell>
          <cell r="N7348">
            <v>0</v>
          </cell>
        </row>
        <row r="7349">
          <cell r="A7349">
            <v>77010056</v>
          </cell>
          <cell r="B7349" t="str">
            <v>Y</v>
          </cell>
          <cell r="C7349" t="str">
            <v>NE77010056</v>
          </cell>
          <cell r="D7349" t="str">
            <v>TAUNTON STATE- COTTAGE 9</v>
          </cell>
          <cell r="E7349" t="str">
            <v>TAUNTON STATE (CML)</v>
          </cell>
          <cell r="F7349" t="str">
            <v>5 CHAMBERS RD</v>
          </cell>
          <cell r="G7349" t="str">
            <v>TAUNTON, MA 02780-2486</v>
          </cell>
          <cell r="J7349" t="str">
            <v>TAUNTON</v>
          </cell>
          <cell r="K7349" t="str">
            <v>MA</v>
          </cell>
          <cell r="L7349" t="str">
            <v>02780-2486</v>
          </cell>
          <cell r="M7349">
            <v>0</v>
          </cell>
          <cell r="N7349">
            <v>0</v>
          </cell>
        </row>
        <row r="7350">
          <cell r="A7350">
            <v>77010083</v>
          </cell>
          <cell r="B7350" t="str">
            <v>Y</v>
          </cell>
          <cell r="C7350" t="str">
            <v>NE77010083</v>
          </cell>
          <cell r="D7350" t="str">
            <v>STEWARD OB WOMEN'S PAVILLION</v>
          </cell>
          <cell r="E7350" t="str">
            <v>STEWARD (CML)</v>
          </cell>
          <cell r="F7350" t="str">
            <v>736 CAMBRIDGE ST FL 5</v>
          </cell>
          <cell r="G7350" t="str">
            <v>BRIGHTON, MA 02135-2907</v>
          </cell>
          <cell r="J7350" t="str">
            <v>BRIGHTON</v>
          </cell>
          <cell r="K7350" t="str">
            <v>MA</v>
          </cell>
          <cell r="L7350" t="str">
            <v>02135-2907</v>
          </cell>
          <cell r="M7350">
            <v>0</v>
          </cell>
          <cell r="N7350">
            <v>0</v>
          </cell>
        </row>
        <row r="7351">
          <cell r="A7351">
            <v>77010085</v>
          </cell>
          <cell r="B7351" t="str">
            <v>Y</v>
          </cell>
          <cell r="C7351" t="str">
            <v>NE77010085</v>
          </cell>
          <cell r="D7351" t="str">
            <v>MATERNAL FETAL MEDICINE</v>
          </cell>
          <cell r="E7351" t="str">
            <v>MATERNAL (CML)</v>
          </cell>
          <cell r="F7351" t="str">
            <v>SEMC-7TH FLOOR MFM</v>
          </cell>
          <cell r="G7351" t="str">
            <v>736 CAMBRIDGE ST</v>
          </cell>
          <cell r="H7351" t="str">
            <v>BRIGHTON, MA 02135</v>
          </cell>
          <cell r="J7351" t="str">
            <v>BRIGHTON</v>
          </cell>
          <cell r="K7351" t="str">
            <v>MA</v>
          </cell>
          <cell r="L7351">
            <v>2135</v>
          </cell>
          <cell r="M7351">
            <v>42.3506</v>
          </cell>
          <cell r="N7351">
            <v>-71.155000000000001</v>
          </cell>
        </row>
        <row r="7352">
          <cell r="A7352">
            <v>77010090</v>
          </cell>
          <cell r="B7352" t="str">
            <v>Y</v>
          </cell>
          <cell r="C7352" t="str">
            <v>NE77010090</v>
          </cell>
          <cell r="D7352" t="str">
            <v>ROBERT STERN, M.D.,P.C.</v>
          </cell>
          <cell r="E7352" t="str">
            <v>STERN (CML)</v>
          </cell>
          <cell r="F7352" t="str">
            <v>11 NEVINS ST STE 504</v>
          </cell>
          <cell r="G7352" t="str">
            <v>BRIGHTON, MA 02135-3514</v>
          </cell>
          <cell r="J7352" t="str">
            <v>BRIGHTON</v>
          </cell>
          <cell r="K7352" t="str">
            <v>MA</v>
          </cell>
          <cell r="L7352" t="str">
            <v>02135-3514</v>
          </cell>
          <cell r="M7352">
            <v>0</v>
          </cell>
          <cell r="N7352">
            <v>0</v>
          </cell>
        </row>
        <row r="7353">
          <cell r="A7353">
            <v>77010092</v>
          </cell>
          <cell r="B7353" t="str">
            <v>Y</v>
          </cell>
          <cell r="C7353" t="str">
            <v>NE77010092</v>
          </cell>
          <cell r="D7353" t="str">
            <v>MARK T. BRIGHT, M.D.</v>
          </cell>
          <cell r="E7353" t="str">
            <v>BRIGHT (CML)</v>
          </cell>
          <cell r="F7353" t="str">
            <v>200 COPELAND DR</v>
          </cell>
          <cell r="G7353" t="str">
            <v>MANSFIELD, MA 02048-1225</v>
          </cell>
          <cell r="J7353" t="str">
            <v>MANSFIELD</v>
          </cell>
          <cell r="K7353" t="str">
            <v>MA</v>
          </cell>
          <cell r="L7353" t="str">
            <v>02048-1225</v>
          </cell>
          <cell r="M7353">
            <v>0</v>
          </cell>
          <cell r="N7353">
            <v>0</v>
          </cell>
        </row>
        <row r="7354">
          <cell r="A7354">
            <v>77010093</v>
          </cell>
          <cell r="B7354" t="str">
            <v>Y</v>
          </cell>
          <cell r="C7354" t="str">
            <v>NE77010093</v>
          </cell>
          <cell r="D7354" t="str">
            <v>DANIEL FELEKE, M.D.</v>
          </cell>
          <cell r="E7354" t="str">
            <v>FELEKE (CML)</v>
          </cell>
          <cell r="F7354" t="str">
            <v>1 PEARL ST STE 1500</v>
          </cell>
          <cell r="G7354" t="str">
            <v>BROCKTON, MA 02301-2872</v>
          </cell>
          <cell r="J7354" t="str">
            <v>BROCKTON</v>
          </cell>
          <cell r="K7354" t="str">
            <v>MA</v>
          </cell>
          <cell r="L7354" t="str">
            <v>02301-2872</v>
          </cell>
          <cell r="M7354">
            <v>0</v>
          </cell>
          <cell r="N7354">
            <v>0</v>
          </cell>
        </row>
        <row r="7355">
          <cell r="A7355">
            <v>77010094</v>
          </cell>
          <cell r="B7355" t="str">
            <v>N</v>
          </cell>
          <cell r="C7355" t="str">
            <v>NE77010094</v>
          </cell>
          <cell r="D7355" t="str">
            <v xml:space="preserve">VIKAS MERCHIA, M.D.      </v>
          </cell>
          <cell r="E7355" t="str">
            <v>VIKAS MERCHIA, MD (CML) (</v>
          </cell>
          <cell r="F7355" t="str">
            <v>830 OAK ST STE 102W</v>
          </cell>
          <cell r="G7355" t="str">
            <v>BROCKTON, MA 02301-1168</v>
          </cell>
          <cell r="J7355" t="str">
            <v>BROCKTON</v>
          </cell>
          <cell r="K7355" t="str">
            <v>MA</v>
          </cell>
          <cell r="L7355" t="str">
            <v>02301-1168</v>
          </cell>
          <cell r="N7355">
            <v>0</v>
          </cell>
        </row>
        <row r="7356">
          <cell r="A7356">
            <v>77010095</v>
          </cell>
          <cell r="B7356" t="str">
            <v>Y</v>
          </cell>
          <cell r="C7356" t="str">
            <v>NE77010095</v>
          </cell>
          <cell r="D7356" t="str">
            <v>INAS ALMASARY M.D.</v>
          </cell>
          <cell r="E7356" t="str">
            <v>ALMASARY (CML)</v>
          </cell>
          <cell r="F7356" t="str">
            <v>1 PEARL ST STE 1400</v>
          </cell>
          <cell r="G7356" t="str">
            <v>BROCKTON, MA 02301-2870</v>
          </cell>
          <cell r="J7356" t="str">
            <v>BROCKTON</v>
          </cell>
          <cell r="K7356" t="str">
            <v>MA</v>
          </cell>
          <cell r="L7356" t="str">
            <v>02301-2870</v>
          </cell>
          <cell r="N7356">
            <v>0</v>
          </cell>
        </row>
        <row r="7357">
          <cell r="A7357">
            <v>77010096</v>
          </cell>
          <cell r="B7357" t="str">
            <v>Y</v>
          </cell>
          <cell r="C7357" t="str">
            <v>NE77010096</v>
          </cell>
          <cell r="D7357" t="str">
            <v>FRED J. THALER, M.D.</v>
          </cell>
          <cell r="E7357" t="str">
            <v>THALER (CML)</v>
          </cell>
          <cell r="F7357" t="str">
            <v>1 PEARL ST STE 1400</v>
          </cell>
          <cell r="G7357" t="str">
            <v>BROCKTON, MA 02301-2870</v>
          </cell>
          <cell r="J7357" t="str">
            <v>BROCKTON</v>
          </cell>
          <cell r="K7357" t="str">
            <v>MA</v>
          </cell>
          <cell r="L7357" t="str">
            <v>02301-2870</v>
          </cell>
          <cell r="M7357">
            <v>0</v>
          </cell>
          <cell r="N7357">
            <v>0</v>
          </cell>
        </row>
        <row r="7358">
          <cell r="A7358">
            <v>77010097</v>
          </cell>
          <cell r="B7358" t="str">
            <v>Y</v>
          </cell>
          <cell r="C7358" t="str">
            <v>NE77010097</v>
          </cell>
          <cell r="D7358" t="str">
            <v>ANGELA ASLAMI MD</v>
          </cell>
          <cell r="E7358" t="str">
            <v>ANGELA</v>
          </cell>
          <cell r="F7358" t="str">
            <v>830 OAK ST STE 201W</v>
          </cell>
          <cell r="G7358" t="str">
            <v>BROCKTON, MA 02301-1191</v>
          </cell>
          <cell r="J7358" t="str">
            <v>BROCKTON</v>
          </cell>
          <cell r="K7358" t="str">
            <v>MA</v>
          </cell>
          <cell r="L7358" t="str">
            <v>02301-1191</v>
          </cell>
          <cell r="M7358">
            <v>0</v>
          </cell>
          <cell r="N7358">
            <v>0</v>
          </cell>
        </row>
        <row r="7359">
          <cell r="A7359">
            <v>77010099</v>
          </cell>
          <cell r="B7359" t="str">
            <v>Y</v>
          </cell>
          <cell r="C7359" t="str">
            <v>NE77010099</v>
          </cell>
          <cell r="D7359" t="str">
            <v>RENAL MEDICAL CARE</v>
          </cell>
          <cell r="E7359" t="str">
            <v>RENAL MEDICAL CARE (CML)</v>
          </cell>
          <cell r="F7359" t="str">
            <v>830 OAK ST</v>
          </cell>
          <cell r="G7359" t="str">
            <v>BROCKTON, MA 02301-1168</v>
          </cell>
          <cell r="J7359" t="str">
            <v>BROCKTON</v>
          </cell>
          <cell r="K7359" t="str">
            <v>MA</v>
          </cell>
          <cell r="L7359" t="str">
            <v>02301-1168</v>
          </cell>
          <cell r="M7359">
            <v>0</v>
          </cell>
          <cell r="N7359">
            <v>0</v>
          </cell>
        </row>
        <row r="7360">
          <cell r="A7360">
            <v>77010101</v>
          </cell>
          <cell r="B7360" t="str">
            <v>Y</v>
          </cell>
          <cell r="C7360" t="str">
            <v>NE77010101</v>
          </cell>
          <cell r="D7360" t="str">
            <v>DIANE ENGLISH, MD</v>
          </cell>
          <cell r="E7360" t="str">
            <v>ENGLISH (CML)</v>
          </cell>
          <cell r="F7360" t="str">
            <v>11 NEVINS ST STE 403</v>
          </cell>
          <cell r="G7360" t="str">
            <v>BRIGHTON, MA 02135-3514</v>
          </cell>
          <cell r="J7360" t="str">
            <v>BRIGHTON</v>
          </cell>
          <cell r="K7360" t="str">
            <v>MA</v>
          </cell>
          <cell r="L7360" t="str">
            <v>02135-3514</v>
          </cell>
          <cell r="M7360">
            <v>0</v>
          </cell>
          <cell r="N7360">
            <v>0</v>
          </cell>
        </row>
        <row r="7361">
          <cell r="A7361">
            <v>77010102</v>
          </cell>
          <cell r="B7361" t="str">
            <v>Y</v>
          </cell>
          <cell r="C7361" t="str">
            <v>NE77010102</v>
          </cell>
          <cell r="D7361" t="str">
            <v>MARSHALL W. CARPENTER, M.D.</v>
          </cell>
          <cell r="E7361" t="str">
            <v>CARPENTER (CML)</v>
          </cell>
          <cell r="F7361" t="str">
            <v>24 COMMON ST STE 1</v>
          </cell>
          <cell r="G7361" t="str">
            <v>WRENTHAM, MA 02093-1399</v>
          </cell>
          <cell r="J7361" t="str">
            <v>WRENTHAM</v>
          </cell>
          <cell r="K7361" t="str">
            <v>MA</v>
          </cell>
          <cell r="L7361" t="str">
            <v>02093-1399</v>
          </cell>
          <cell r="N7361">
            <v>0</v>
          </cell>
        </row>
        <row r="7362">
          <cell r="A7362">
            <v>77010103</v>
          </cell>
          <cell r="B7362" t="str">
            <v>N</v>
          </cell>
          <cell r="C7362" t="str">
            <v>NE77010103</v>
          </cell>
          <cell r="D7362" t="str">
            <v>YACOV KOGAN, MD</v>
          </cell>
          <cell r="E7362" t="str">
            <v>YACOV KOGAN (CML) (TERM)</v>
          </cell>
          <cell r="F7362" t="str">
            <v>425 PLEASANT ST</v>
          </cell>
          <cell r="G7362" t="str">
            <v>BROCKTON, MA 02301-2533</v>
          </cell>
          <cell r="J7362" t="str">
            <v>BROCKTON</v>
          </cell>
          <cell r="K7362" t="str">
            <v>MA</v>
          </cell>
          <cell r="L7362" t="str">
            <v>02301-2533</v>
          </cell>
          <cell r="N7362">
            <v>0</v>
          </cell>
        </row>
        <row r="7363">
          <cell r="A7363">
            <v>77010104</v>
          </cell>
          <cell r="B7363" t="str">
            <v>Y</v>
          </cell>
          <cell r="C7363" t="str">
            <v>NE77010104</v>
          </cell>
          <cell r="D7363" t="str">
            <v>UMA V. DHANABALAN, M.D.</v>
          </cell>
          <cell r="E7363" t="str">
            <v>DHANABALAN (CML)</v>
          </cell>
          <cell r="F7363" t="str">
            <v>830 OAK ST STE 104W</v>
          </cell>
          <cell r="G7363" t="str">
            <v>BROCKTON, MA 02301-1168</v>
          </cell>
          <cell r="J7363" t="str">
            <v>BROCKTON</v>
          </cell>
          <cell r="K7363" t="str">
            <v>MA</v>
          </cell>
          <cell r="L7363" t="str">
            <v>02301-1168</v>
          </cell>
          <cell r="N7363">
            <v>0</v>
          </cell>
        </row>
        <row r="7364">
          <cell r="A7364">
            <v>77010105</v>
          </cell>
          <cell r="B7364" t="str">
            <v>Y</v>
          </cell>
          <cell r="C7364" t="str">
            <v>NE77010105</v>
          </cell>
          <cell r="D7364" t="str">
            <v>FAMILY MED ASSOC/GUTTMAN</v>
          </cell>
          <cell r="E7364" t="str">
            <v>FAMILY MED ASSOC</v>
          </cell>
          <cell r="F7364" t="str">
            <v>230 WASHINGTON ST</v>
          </cell>
          <cell r="G7364" t="str">
            <v>SOUTH ATTLEBORO, MA 02703-5518</v>
          </cell>
          <cell r="J7364" t="str">
            <v>SOUTH ATTLEBORO</v>
          </cell>
          <cell r="K7364" t="str">
            <v>MA</v>
          </cell>
          <cell r="L7364" t="str">
            <v>02703-5518</v>
          </cell>
          <cell r="N7364">
            <v>0</v>
          </cell>
        </row>
        <row r="7365">
          <cell r="A7365">
            <v>77010109</v>
          </cell>
          <cell r="B7365" t="str">
            <v>N</v>
          </cell>
          <cell r="C7365" t="str">
            <v>NE77010109</v>
          </cell>
          <cell r="D7365" t="str">
            <v>TARAZI,NAKHLE M.D. - COPY TO</v>
          </cell>
          <cell r="E7365" t="str">
            <v>TARAZI DUP CML 66004109</v>
          </cell>
          <cell r="F7365" t="str">
            <v>886 WASHINGTON ST STE 4</v>
          </cell>
          <cell r="G7365" t="str">
            <v>NORWOOD, MA 02062-6607</v>
          </cell>
          <cell r="J7365" t="str">
            <v>NORWOOD</v>
          </cell>
          <cell r="K7365" t="str">
            <v>MA</v>
          </cell>
          <cell r="L7365" t="str">
            <v>02062-6607</v>
          </cell>
          <cell r="N7365">
            <v>0</v>
          </cell>
        </row>
        <row r="7366">
          <cell r="A7366">
            <v>77010110</v>
          </cell>
          <cell r="B7366" t="str">
            <v>Y</v>
          </cell>
          <cell r="C7366" t="str">
            <v>NE77010110</v>
          </cell>
          <cell r="D7366" t="str">
            <v>MARGARET-MARY WILLIAMS, M.D.</v>
          </cell>
          <cell r="E7366" t="str">
            <v>WILLIAMS (CML)</v>
          </cell>
          <cell r="F7366" t="str">
            <v>1 PEARL ST STE 1400</v>
          </cell>
          <cell r="G7366" t="str">
            <v>BROCKTON, MA 02301-2870</v>
          </cell>
          <cell r="J7366" t="str">
            <v>BROCKTON</v>
          </cell>
          <cell r="K7366" t="str">
            <v>MA</v>
          </cell>
          <cell r="L7366" t="str">
            <v>02301-2870</v>
          </cell>
          <cell r="M7366">
            <v>0</v>
          </cell>
          <cell r="N7366">
            <v>0</v>
          </cell>
        </row>
        <row r="7367">
          <cell r="A7367">
            <v>77010128</v>
          </cell>
          <cell r="B7367" t="str">
            <v>Y</v>
          </cell>
          <cell r="C7367" t="str">
            <v>NE77010128</v>
          </cell>
          <cell r="D7367" t="str">
            <v>HEMATOLOGY ONCOLOGY</v>
          </cell>
          <cell r="E7367" t="str">
            <v>HEMATOLOGY (CML)</v>
          </cell>
          <cell r="F7367" t="str">
            <v>736 CAMBRIDGE ST FL 5</v>
          </cell>
          <cell r="G7367" t="str">
            <v>BRIGHTON, MA 02135-2907</v>
          </cell>
          <cell r="J7367" t="str">
            <v>BRIGHTON</v>
          </cell>
          <cell r="K7367" t="str">
            <v>MA</v>
          </cell>
          <cell r="L7367" t="str">
            <v>02135-2907</v>
          </cell>
          <cell r="M7367">
            <v>0</v>
          </cell>
          <cell r="N7367">
            <v>0</v>
          </cell>
        </row>
        <row r="7368">
          <cell r="A7368">
            <v>77010137</v>
          </cell>
          <cell r="B7368" t="str">
            <v>N</v>
          </cell>
          <cell r="C7368" t="str">
            <v>NE77010137</v>
          </cell>
          <cell r="D7368" t="str">
            <v>NEW BEDFORD REHAB - CORONARY</v>
          </cell>
          <cell r="E7368" t="str">
            <v>NEW BEDFORD REHAB (TERM)</v>
          </cell>
          <cell r="F7368" t="str">
            <v>4499 ACUSHNET AVE</v>
          </cell>
          <cell r="G7368" t="str">
            <v>NEW BEDFORD, MA 02745-4707</v>
          </cell>
          <cell r="J7368" t="str">
            <v>NEW BEDFORD</v>
          </cell>
          <cell r="K7368" t="str">
            <v>MA</v>
          </cell>
          <cell r="L7368" t="str">
            <v>02745-4707</v>
          </cell>
          <cell r="N7368">
            <v>0</v>
          </cell>
        </row>
        <row r="7369">
          <cell r="A7369">
            <v>77010138</v>
          </cell>
          <cell r="B7369" t="str">
            <v>N</v>
          </cell>
          <cell r="C7369" t="str">
            <v>NE77010138</v>
          </cell>
          <cell r="D7369" t="str">
            <v>NEW BEDFORD REHAB-NEUROBEHAV</v>
          </cell>
          <cell r="E7369" t="str">
            <v>NEW BEDFORD REHAB (TERM)</v>
          </cell>
          <cell r="F7369" t="str">
            <v>4499 ACUSHNET AVE</v>
          </cell>
          <cell r="G7369" t="str">
            <v>NEW BEDFORD, MA 02745-4707</v>
          </cell>
          <cell r="J7369" t="str">
            <v>NEW BEDFORD</v>
          </cell>
          <cell r="K7369" t="str">
            <v>MA</v>
          </cell>
          <cell r="L7369" t="str">
            <v>02745-4707</v>
          </cell>
          <cell r="N7369">
            <v>0</v>
          </cell>
        </row>
        <row r="7370">
          <cell r="A7370">
            <v>77010139</v>
          </cell>
          <cell r="B7370" t="str">
            <v>N</v>
          </cell>
          <cell r="C7370" t="str">
            <v>NE77010139</v>
          </cell>
          <cell r="D7370" t="str">
            <v>NEW BEDFORD REHAB - PULMONARY</v>
          </cell>
          <cell r="E7370" t="str">
            <v>NEW BEDFORD REHAB (TERM)</v>
          </cell>
          <cell r="F7370" t="str">
            <v>4499 ACUSHNET AVE</v>
          </cell>
          <cell r="G7370" t="str">
            <v>NEW BEDFORD, MA 02745-4707</v>
          </cell>
          <cell r="J7370" t="str">
            <v>NEW BEDFORD</v>
          </cell>
          <cell r="K7370" t="str">
            <v>MA</v>
          </cell>
          <cell r="L7370" t="str">
            <v>02745-4707</v>
          </cell>
          <cell r="N7370">
            <v>0</v>
          </cell>
        </row>
        <row r="7371">
          <cell r="A7371">
            <v>77010140</v>
          </cell>
          <cell r="B7371" t="str">
            <v>N</v>
          </cell>
          <cell r="C7371" t="str">
            <v>NE77010140</v>
          </cell>
          <cell r="D7371" t="str">
            <v>NEW BEDFORD REHAB HOSP - PEDI</v>
          </cell>
          <cell r="E7371" t="str">
            <v>NEW BEDFORD REHAB (TERM)</v>
          </cell>
          <cell r="F7371" t="str">
            <v>4499 ACUSHNET AVE</v>
          </cell>
          <cell r="G7371" t="str">
            <v>NEW BEDFORD, MA 02745-4707</v>
          </cell>
          <cell r="J7371" t="str">
            <v>NEW BEDFORD</v>
          </cell>
          <cell r="K7371" t="str">
            <v>MA</v>
          </cell>
          <cell r="L7371" t="str">
            <v>02745-4707</v>
          </cell>
          <cell r="N7371">
            <v>0</v>
          </cell>
        </row>
        <row r="7372">
          <cell r="A7372">
            <v>77010143</v>
          </cell>
          <cell r="B7372" t="str">
            <v>Y</v>
          </cell>
          <cell r="C7372" t="str">
            <v>NE77010143</v>
          </cell>
          <cell r="D7372" t="str">
            <v>DIVISION OF CARDIOTHORACIC</v>
          </cell>
          <cell r="E7372" t="str">
            <v>DIV. OF CARDIO (CML)</v>
          </cell>
          <cell r="F7372" t="str">
            <v>11 NEVINS ST STE 306</v>
          </cell>
          <cell r="G7372" t="str">
            <v>BRIGHTON, MA 02135-3514</v>
          </cell>
          <cell r="J7372" t="str">
            <v>BRIGHTON</v>
          </cell>
          <cell r="K7372" t="str">
            <v>MA</v>
          </cell>
          <cell r="L7372" t="str">
            <v>02135-3514</v>
          </cell>
          <cell r="N7372">
            <v>0</v>
          </cell>
        </row>
        <row r="7373">
          <cell r="A7373">
            <v>77010144</v>
          </cell>
          <cell r="B7373" t="str">
            <v>Y</v>
          </cell>
          <cell r="C7373" t="str">
            <v>NE77010144</v>
          </cell>
          <cell r="D7373" t="str">
            <v>SYED RAZVI, M.D.</v>
          </cell>
          <cell r="E7373" t="str">
            <v>RAZVI (CML)</v>
          </cell>
          <cell r="F7373" t="str">
            <v>11 NEVINS ST STE 308</v>
          </cell>
          <cell r="G7373" t="str">
            <v>BRIGHTON, MA 02135-3514</v>
          </cell>
          <cell r="J7373" t="str">
            <v>BRIGHTON</v>
          </cell>
          <cell r="K7373" t="str">
            <v>MA</v>
          </cell>
          <cell r="L7373" t="str">
            <v>02135-3514</v>
          </cell>
          <cell r="N7373">
            <v>0</v>
          </cell>
        </row>
        <row r="7374">
          <cell r="A7374">
            <v>77010145</v>
          </cell>
          <cell r="B7374" t="str">
            <v>Y</v>
          </cell>
          <cell r="C7374" t="str">
            <v>NE77010145</v>
          </cell>
          <cell r="D7374" t="str">
            <v>ROCCO CIOCCO,M.D.</v>
          </cell>
          <cell r="E7374" t="str">
            <v>CIOCCA (CML)</v>
          </cell>
          <cell r="F7374" t="str">
            <v>11 NEVINS ST STE 308</v>
          </cell>
          <cell r="G7374" t="str">
            <v>BRIGHTON, MA 02135-3514</v>
          </cell>
          <cell r="J7374" t="str">
            <v>BRIGHTON</v>
          </cell>
          <cell r="K7374" t="str">
            <v>MA</v>
          </cell>
          <cell r="L7374" t="str">
            <v>02135-3514</v>
          </cell>
          <cell r="N7374">
            <v>0</v>
          </cell>
        </row>
        <row r="7375">
          <cell r="A7375">
            <v>77010159</v>
          </cell>
          <cell r="B7375" t="str">
            <v>Y</v>
          </cell>
          <cell r="C7375" t="str">
            <v>NE77010159</v>
          </cell>
          <cell r="D7375" t="str">
            <v>SALVATORE NAPOLI, M.D.</v>
          </cell>
          <cell r="E7375" t="str">
            <v>NAPOLI (CML)</v>
          </cell>
          <cell r="F7375" t="str">
            <v>15 PAYSON RD STE 2</v>
          </cell>
          <cell r="G7375" t="str">
            <v>FOXBORO, MA 02035-1309</v>
          </cell>
          <cell r="J7375" t="str">
            <v>FOXBORO</v>
          </cell>
          <cell r="K7375" t="str">
            <v>MA</v>
          </cell>
          <cell r="L7375" t="str">
            <v>02035-1309</v>
          </cell>
          <cell r="M7375">
            <v>0</v>
          </cell>
          <cell r="N7375">
            <v>0</v>
          </cell>
        </row>
        <row r="7376">
          <cell r="A7376">
            <v>77010163</v>
          </cell>
          <cell r="B7376" t="str">
            <v>Y</v>
          </cell>
          <cell r="C7376" t="str">
            <v>NE77010163</v>
          </cell>
          <cell r="D7376" t="str">
            <v>FAISAL S. HAMADA, M.D.</v>
          </cell>
          <cell r="E7376" t="str">
            <v>HAMADA (CML)</v>
          </cell>
          <cell r="F7376" t="str">
            <v>830 OAK ST STE 104W</v>
          </cell>
          <cell r="G7376" t="str">
            <v>BROCKTON, MA 02301-1168</v>
          </cell>
          <cell r="J7376" t="str">
            <v>BROCKTON</v>
          </cell>
          <cell r="K7376" t="str">
            <v>MA</v>
          </cell>
          <cell r="L7376" t="str">
            <v>02301-1168</v>
          </cell>
          <cell r="M7376">
            <v>0</v>
          </cell>
          <cell r="N7376">
            <v>0</v>
          </cell>
        </row>
        <row r="7377">
          <cell r="A7377">
            <v>77010164</v>
          </cell>
          <cell r="B7377" t="str">
            <v>Y</v>
          </cell>
          <cell r="C7377" t="str">
            <v>NE77010164</v>
          </cell>
          <cell r="D7377" t="str">
            <v>B. KUMAR PATEL, M.D.</v>
          </cell>
          <cell r="E7377" t="str">
            <v>PATEL (CML)</v>
          </cell>
          <cell r="F7377" t="str">
            <v>830 OAK ST STE 105W</v>
          </cell>
          <cell r="G7377" t="str">
            <v>BROCKTON, MA 02301-1168</v>
          </cell>
          <cell r="J7377" t="str">
            <v>BROCKTON</v>
          </cell>
          <cell r="K7377" t="str">
            <v>MA</v>
          </cell>
          <cell r="L7377" t="str">
            <v>02301-1168</v>
          </cell>
          <cell r="M7377">
            <v>0</v>
          </cell>
          <cell r="N7377">
            <v>0</v>
          </cell>
        </row>
        <row r="7378">
          <cell r="A7378">
            <v>77010165</v>
          </cell>
          <cell r="B7378" t="str">
            <v>Y</v>
          </cell>
          <cell r="C7378" t="str">
            <v>NE77010165</v>
          </cell>
          <cell r="D7378" t="str">
            <v>RONALD E. COUTU, M.D.</v>
          </cell>
          <cell r="E7378" t="str">
            <v>COUTU (CML)</v>
          </cell>
          <cell r="F7378" t="str">
            <v>830 OAK ST STE 105W</v>
          </cell>
          <cell r="G7378" t="str">
            <v>BROCKTON, MA 02301-1168</v>
          </cell>
          <cell r="J7378" t="str">
            <v>BROCKTON</v>
          </cell>
          <cell r="K7378" t="str">
            <v>MA</v>
          </cell>
          <cell r="L7378" t="str">
            <v>02301-1168</v>
          </cell>
          <cell r="M7378">
            <v>0</v>
          </cell>
          <cell r="N7378">
            <v>0</v>
          </cell>
        </row>
        <row r="7379">
          <cell r="A7379">
            <v>77010166</v>
          </cell>
          <cell r="B7379" t="str">
            <v>Y</v>
          </cell>
          <cell r="C7379" t="str">
            <v>NE77010166</v>
          </cell>
          <cell r="D7379" t="str">
            <v>SRIDAR H. DASARI, M.D.</v>
          </cell>
          <cell r="E7379" t="str">
            <v>DASARI (CML)</v>
          </cell>
          <cell r="F7379" t="str">
            <v>830 OAK ST STE 104W</v>
          </cell>
          <cell r="G7379" t="str">
            <v>BROCKTON, MA 02301-1168</v>
          </cell>
          <cell r="J7379" t="str">
            <v>BROCKTON</v>
          </cell>
          <cell r="K7379" t="str">
            <v>MA</v>
          </cell>
          <cell r="L7379" t="str">
            <v>02301-1168</v>
          </cell>
          <cell r="M7379">
            <v>0</v>
          </cell>
          <cell r="N7379">
            <v>0</v>
          </cell>
        </row>
        <row r="7380">
          <cell r="A7380">
            <v>77010172</v>
          </cell>
          <cell r="B7380" t="str">
            <v>N</v>
          </cell>
          <cell r="C7380" t="str">
            <v>NE77010172</v>
          </cell>
          <cell r="D7380" t="str">
            <v>HANSON IOP</v>
          </cell>
          <cell r="E7380" t="str">
            <v>HANSON (CML)</v>
          </cell>
          <cell r="F7380" t="str">
            <v>104 LIBERTY ST</v>
          </cell>
          <cell r="G7380" t="str">
            <v>HANSON, MA 02341-1160</v>
          </cell>
          <cell r="J7380" t="str">
            <v>HANSON</v>
          </cell>
          <cell r="K7380" t="str">
            <v>MA</v>
          </cell>
          <cell r="L7380" t="str">
            <v>02341-1160</v>
          </cell>
          <cell r="N7380">
            <v>0</v>
          </cell>
        </row>
        <row r="7381">
          <cell r="A7381">
            <v>77010176</v>
          </cell>
          <cell r="B7381" t="str">
            <v>Y</v>
          </cell>
          <cell r="C7381" t="str">
            <v>NE77010176</v>
          </cell>
          <cell r="D7381" t="str">
            <v>DEPT OF NEURO-JOSHUA KATZ, MD</v>
          </cell>
          <cell r="E7381" t="str">
            <v>KATZ (CML)</v>
          </cell>
          <cell r="F7381" t="str">
            <v>736 CAMBRIDGE ST.</v>
          </cell>
          <cell r="G7381" t="str">
            <v>BRIGHTON, MA 02135</v>
          </cell>
          <cell r="J7381" t="str">
            <v>BRIGHTON</v>
          </cell>
          <cell r="K7381" t="str">
            <v>MA</v>
          </cell>
          <cell r="L7381">
            <v>2135</v>
          </cell>
          <cell r="M7381">
            <v>42.3506</v>
          </cell>
          <cell r="N7381">
            <v>-71.155000000000001</v>
          </cell>
        </row>
        <row r="7382">
          <cell r="A7382">
            <v>77010177</v>
          </cell>
          <cell r="B7382" t="str">
            <v>Y</v>
          </cell>
          <cell r="C7382" t="str">
            <v>NE77010177</v>
          </cell>
          <cell r="D7382" t="str">
            <v>ELLEN LATHI, M.D</v>
          </cell>
          <cell r="E7382" t="str">
            <v>LATHI (CML)</v>
          </cell>
          <cell r="F7382" t="str">
            <v>8TH FLOOR</v>
          </cell>
          <cell r="G7382" t="str">
            <v>736 CAMBRIDGE ST.</v>
          </cell>
          <cell r="H7382" t="str">
            <v>BRIGHTON, MA 02135</v>
          </cell>
          <cell r="J7382" t="str">
            <v>BRIGHTON</v>
          </cell>
          <cell r="K7382" t="str">
            <v>MA</v>
          </cell>
          <cell r="L7382">
            <v>2135</v>
          </cell>
          <cell r="M7382">
            <v>42.3506</v>
          </cell>
          <cell r="N7382">
            <v>-71.155000000000001</v>
          </cell>
        </row>
        <row r="7383">
          <cell r="A7383">
            <v>77010178</v>
          </cell>
          <cell r="B7383" t="str">
            <v>Y</v>
          </cell>
          <cell r="C7383" t="str">
            <v>NE77010178</v>
          </cell>
          <cell r="D7383" t="str">
            <v>DEPARTMENT OF NEUROLOGY</v>
          </cell>
          <cell r="E7383" t="str">
            <v>DEPT OF NEUROLOGY (CML)</v>
          </cell>
          <cell r="F7383" t="str">
            <v>736 CAMBRIDGE ST.</v>
          </cell>
          <cell r="G7383" t="str">
            <v>BRIGHTON, MA 02135</v>
          </cell>
          <cell r="J7383" t="str">
            <v>BRIGHTON</v>
          </cell>
          <cell r="K7383" t="str">
            <v>MA</v>
          </cell>
          <cell r="L7383">
            <v>2135</v>
          </cell>
          <cell r="M7383">
            <v>42.3506</v>
          </cell>
          <cell r="N7383">
            <v>-71.155000000000001</v>
          </cell>
        </row>
        <row r="7384">
          <cell r="A7384">
            <v>77010179</v>
          </cell>
          <cell r="B7384" t="str">
            <v>Y</v>
          </cell>
          <cell r="C7384" t="str">
            <v>NE77010179</v>
          </cell>
          <cell r="D7384" t="str">
            <v>DAVID H. WEINBERG, MD</v>
          </cell>
          <cell r="E7384" t="str">
            <v>WEINBERG (CML)</v>
          </cell>
          <cell r="F7384" t="str">
            <v>736 CAMBRIDGE ST.</v>
          </cell>
          <cell r="G7384" t="str">
            <v>BRIGHTON, MA 02135</v>
          </cell>
          <cell r="J7384" t="str">
            <v>BRIGHTON</v>
          </cell>
          <cell r="K7384" t="str">
            <v>MA</v>
          </cell>
          <cell r="L7384">
            <v>2135</v>
          </cell>
          <cell r="M7384">
            <v>42.3506</v>
          </cell>
          <cell r="N7384">
            <v>-71.155000000000001</v>
          </cell>
        </row>
        <row r="7385">
          <cell r="A7385">
            <v>77010185</v>
          </cell>
          <cell r="B7385" t="str">
            <v>Y</v>
          </cell>
          <cell r="C7385" t="str">
            <v>NE77010185</v>
          </cell>
          <cell r="D7385" t="str">
            <v>KINDRED STOUGHTON - 1ST FLOOR</v>
          </cell>
          <cell r="E7385" t="str">
            <v>KINDRED (CML)</v>
          </cell>
          <cell r="F7385" t="str">
            <v>909 SUMNER ST</v>
          </cell>
          <cell r="G7385" t="str">
            <v>STOUGHTON, MA 02072-3396</v>
          </cell>
          <cell r="J7385" t="str">
            <v>STOUGHTON</v>
          </cell>
          <cell r="K7385" t="str">
            <v>MA</v>
          </cell>
          <cell r="L7385" t="str">
            <v>02072-3396</v>
          </cell>
          <cell r="N7385">
            <v>0</v>
          </cell>
        </row>
        <row r="7386">
          <cell r="A7386">
            <v>77010186</v>
          </cell>
          <cell r="B7386" t="str">
            <v>N</v>
          </cell>
          <cell r="C7386" t="str">
            <v>NE77010186</v>
          </cell>
          <cell r="D7386" t="str">
            <v>KINDRED STOUGHTON - NEURO 4</v>
          </cell>
          <cell r="E7386" t="str">
            <v>KINDRED (TERM)</v>
          </cell>
          <cell r="F7386" t="str">
            <v>909 SUMNER ST</v>
          </cell>
          <cell r="G7386" t="str">
            <v>STOUGHTON, MA 02072-3396</v>
          </cell>
          <cell r="J7386" t="str">
            <v>STOUGHTON</v>
          </cell>
          <cell r="K7386" t="str">
            <v>MA</v>
          </cell>
          <cell r="L7386" t="str">
            <v>02072-3396</v>
          </cell>
          <cell r="N7386">
            <v>0</v>
          </cell>
        </row>
        <row r="7387">
          <cell r="A7387">
            <v>77010190</v>
          </cell>
          <cell r="B7387" t="str">
            <v>N</v>
          </cell>
          <cell r="C7387" t="str">
            <v>NE77010190</v>
          </cell>
          <cell r="D7387" t="str">
            <v>WALTHAM IOP</v>
          </cell>
          <cell r="E7387" t="str">
            <v>WALTHAM (CML) (TERM)</v>
          </cell>
          <cell r="F7387" t="str">
            <v>231 MOODY ST</v>
          </cell>
          <cell r="G7387" t="str">
            <v>WALTHAM, MA 02453-5322</v>
          </cell>
          <cell r="J7387" t="str">
            <v>WALTHAM</v>
          </cell>
          <cell r="K7387" t="str">
            <v>MA</v>
          </cell>
          <cell r="L7387" t="str">
            <v>02453-5322</v>
          </cell>
          <cell r="N7387">
            <v>0</v>
          </cell>
        </row>
        <row r="7388">
          <cell r="A7388">
            <v>77010191</v>
          </cell>
          <cell r="B7388" t="str">
            <v>N</v>
          </cell>
          <cell r="C7388" t="str">
            <v>NE77010191</v>
          </cell>
          <cell r="D7388" t="str">
            <v>WEST ROXBURY IOP</v>
          </cell>
          <cell r="E7388" t="str">
            <v>WEST ROXBURY (CML) (TERM)</v>
          </cell>
          <cell r="F7388" t="str">
            <v>2020 CENTRE ST</v>
          </cell>
          <cell r="G7388" t="str">
            <v>WEST ROXBURY, MA 02132-3316</v>
          </cell>
          <cell r="J7388" t="str">
            <v>WEST ROXBURY</v>
          </cell>
          <cell r="K7388" t="str">
            <v>MA</v>
          </cell>
          <cell r="L7388" t="str">
            <v>02132-3316</v>
          </cell>
          <cell r="N7388">
            <v>0</v>
          </cell>
        </row>
        <row r="7389">
          <cell r="A7389">
            <v>77010192</v>
          </cell>
          <cell r="B7389" t="str">
            <v>Y</v>
          </cell>
          <cell r="C7389" t="str">
            <v>NE77010192</v>
          </cell>
          <cell r="D7389" t="str">
            <v>FAMILY MEDICINE FOXBORO</v>
          </cell>
          <cell r="E7389" t="str">
            <v>FAMILY MED (CML)</v>
          </cell>
          <cell r="F7389" t="str">
            <v>15 PAYSON RD STE 3</v>
          </cell>
          <cell r="G7389" t="str">
            <v>FOXBORO, MA 02035-1309</v>
          </cell>
          <cell r="J7389" t="str">
            <v>FOXBORO</v>
          </cell>
          <cell r="K7389" t="str">
            <v>MA</v>
          </cell>
          <cell r="L7389" t="str">
            <v>02035-1309</v>
          </cell>
          <cell r="M7389">
            <v>42.076486000000003</v>
          </cell>
          <cell r="N7389">
            <v>-71.256478000000001</v>
          </cell>
        </row>
        <row r="7390">
          <cell r="A7390">
            <v>77010193</v>
          </cell>
          <cell r="B7390" t="str">
            <v>Y</v>
          </cell>
          <cell r="C7390" t="str">
            <v>NE77010193</v>
          </cell>
          <cell r="D7390" t="str">
            <v>HEMATOLOGY ONCOLOGY FOXBORO</v>
          </cell>
          <cell r="E7390" t="str">
            <v>HEMATOLOGY (CML)</v>
          </cell>
          <cell r="F7390" t="str">
            <v>70 WALNUT ST</v>
          </cell>
          <cell r="G7390" t="str">
            <v>FOXBORO, MA 02035-5312</v>
          </cell>
          <cell r="J7390" t="str">
            <v>FOXBORO</v>
          </cell>
          <cell r="K7390" t="str">
            <v>MA</v>
          </cell>
          <cell r="L7390" t="str">
            <v>02035-5312</v>
          </cell>
          <cell r="N7390">
            <v>0</v>
          </cell>
        </row>
        <row r="7391">
          <cell r="A7391">
            <v>77010195</v>
          </cell>
          <cell r="B7391" t="str">
            <v>N</v>
          </cell>
          <cell r="C7391" t="str">
            <v>NE77010195</v>
          </cell>
          <cell r="D7391" t="str">
            <v>WATERTOWN PSC</v>
          </cell>
          <cell r="E7391" t="str">
            <v>WATERTOWN (CML) (TERM)</v>
          </cell>
          <cell r="F7391" t="str">
            <v>40 SPRING ST</v>
          </cell>
          <cell r="G7391" t="str">
            <v>WATERTOWN, MA 02472-3444</v>
          </cell>
          <cell r="J7391" t="str">
            <v>WATERTOWN</v>
          </cell>
          <cell r="K7391" t="str">
            <v>MA</v>
          </cell>
          <cell r="L7391" t="str">
            <v>02472-3444</v>
          </cell>
          <cell r="N7391">
            <v>0</v>
          </cell>
        </row>
        <row r="7392">
          <cell r="A7392">
            <v>77010196</v>
          </cell>
          <cell r="B7392" t="str">
            <v>N</v>
          </cell>
          <cell r="C7392" t="str">
            <v>NE77010196</v>
          </cell>
          <cell r="D7392" t="str">
            <v>NEWTON PSC</v>
          </cell>
          <cell r="E7392" t="str">
            <v>NEWTON CML (TERM)</v>
          </cell>
          <cell r="F7392" t="str">
            <v>29 CRAFTS ST</v>
          </cell>
          <cell r="G7392" t="str">
            <v>NEWTON, MA 02458-1275</v>
          </cell>
          <cell r="J7392" t="str">
            <v>NEWTON</v>
          </cell>
          <cell r="K7392" t="str">
            <v>MA</v>
          </cell>
          <cell r="L7392" t="str">
            <v>02458-1275</v>
          </cell>
          <cell r="N7392">
            <v>0</v>
          </cell>
        </row>
        <row r="7393">
          <cell r="A7393">
            <v>77010199</v>
          </cell>
          <cell r="B7393" t="str">
            <v>Y</v>
          </cell>
          <cell r="C7393" t="str">
            <v>NE77010199</v>
          </cell>
          <cell r="D7393" t="str">
            <v>CRAIG VAN HORNE, M.D.</v>
          </cell>
          <cell r="E7393" t="str">
            <v>STEWARD (CML)</v>
          </cell>
          <cell r="F7393" t="str">
            <v>736 CAMBRIDGE ST FL 8</v>
          </cell>
          <cell r="G7393" t="str">
            <v>BRIGHTON, MA 02135-2907</v>
          </cell>
          <cell r="J7393" t="str">
            <v>BRIGHTON</v>
          </cell>
          <cell r="K7393" t="str">
            <v>MA</v>
          </cell>
          <cell r="L7393" t="str">
            <v>02135-2907</v>
          </cell>
          <cell r="N7393">
            <v>0</v>
          </cell>
        </row>
        <row r="7394">
          <cell r="A7394">
            <v>77010207</v>
          </cell>
          <cell r="B7394" t="str">
            <v>Y</v>
          </cell>
          <cell r="C7394" t="str">
            <v>NE77010207</v>
          </cell>
          <cell r="D7394" t="str">
            <v>STEWARD HOME CARE-METHUEN</v>
          </cell>
          <cell r="E7394" t="str">
            <v>STEWARD (CML)</v>
          </cell>
          <cell r="F7394" t="str">
            <v>421 MERRIMACK ST</v>
          </cell>
          <cell r="G7394" t="str">
            <v>METHUEN, MA 01844-5864</v>
          </cell>
          <cell r="J7394" t="str">
            <v>METHUEN</v>
          </cell>
          <cell r="K7394" t="str">
            <v>MA</v>
          </cell>
          <cell r="L7394" t="str">
            <v>01844-5864</v>
          </cell>
          <cell r="M7394">
            <v>0</v>
          </cell>
          <cell r="N7394">
            <v>0</v>
          </cell>
        </row>
        <row r="7395">
          <cell r="A7395">
            <v>77010231</v>
          </cell>
          <cell r="B7395" t="str">
            <v>Y</v>
          </cell>
          <cell r="C7395" t="str">
            <v>NE77010231</v>
          </cell>
          <cell r="D7395" t="str">
            <v>ST. ELIZABETH RADIOLOGY DEPT</v>
          </cell>
          <cell r="E7395" t="str">
            <v>RADIOLOGY (CML)</v>
          </cell>
          <cell r="F7395" t="str">
            <v>736 CAMBRIDGE ST</v>
          </cell>
          <cell r="G7395" t="str">
            <v>BRIGHTON, MA 02135-2907</v>
          </cell>
          <cell r="J7395" t="str">
            <v>BRIGHTON</v>
          </cell>
          <cell r="K7395" t="str">
            <v>MA</v>
          </cell>
          <cell r="L7395" t="str">
            <v>02135-2907</v>
          </cell>
          <cell r="N7395">
            <v>0</v>
          </cell>
        </row>
        <row r="7396">
          <cell r="A7396">
            <v>77010237</v>
          </cell>
          <cell r="B7396" t="str">
            <v>N</v>
          </cell>
          <cell r="C7396" t="str">
            <v>NE77010237</v>
          </cell>
          <cell r="D7396" t="str">
            <v>KINDRED STOUGHTON - NEURO 2</v>
          </cell>
          <cell r="E7396" t="str">
            <v>KINDRED (TERM)</v>
          </cell>
          <cell r="F7396" t="str">
            <v>909 SUMNER ST</v>
          </cell>
          <cell r="G7396" t="str">
            <v>STOUGHTON, MA 02072-3396</v>
          </cell>
          <cell r="J7396" t="str">
            <v>STOUGHTON</v>
          </cell>
          <cell r="K7396" t="str">
            <v>MA</v>
          </cell>
          <cell r="L7396" t="str">
            <v>02072-3396</v>
          </cell>
          <cell r="N7396">
            <v>0</v>
          </cell>
        </row>
        <row r="7397">
          <cell r="A7397">
            <v>77010238</v>
          </cell>
          <cell r="B7397" t="str">
            <v>N</v>
          </cell>
          <cell r="C7397" t="str">
            <v>NE77010238</v>
          </cell>
          <cell r="D7397" t="str">
            <v>KINDRED STOUGHTON-2ND FL LTAC</v>
          </cell>
          <cell r="E7397" t="str">
            <v>KINDRED (TERM)</v>
          </cell>
          <cell r="F7397" t="str">
            <v>909 SUMNER ST</v>
          </cell>
          <cell r="G7397" t="str">
            <v>STOUGHTON, MA 02072-3396</v>
          </cell>
          <cell r="J7397" t="str">
            <v>STOUGHTON</v>
          </cell>
          <cell r="K7397" t="str">
            <v>MA</v>
          </cell>
          <cell r="L7397" t="str">
            <v>02072-3396</v>
          </cell>
          <cell r="N7397">
            <v>0</v>
          </cell>
        </row>
        <row r="7398">
          <cell r="A7398">
            <v>77010239</v>
          </cell>
          <cell r="B7398" t="str">
            <v>N</v>
          </cell>
          <cell r="C7398" t="str">
            <v>NE77010239</v>
          </cell>
          <cell r="D7398" t="str">
            <v>KINDRED STOUGHTON - HIGH OBS</v>
          </cell>
          <cell r="E7398" t="str">
            <v>KINDRED (TERM)</v>
          </cell>
          <cell r="F7398" t="str">
            <v>909 SUMNER ST</v>
          </cell>
          <cell r="G7398" t="str">
            <v>STOUGHTON, MA 02072-3396</v>
          </cell>
          <cell r="J7398" t="str">
            <v>STOUGHTON</v>
          </cell>
          <cell r="K7398" t="str">
            <v>MA</v>
          </cell>
          <cell r="L7398" t="str">
            <v>02072-3396</v>
          </cell>
          <cell r="N7398">
            <v>0</v>
          </cell>
        </row>
        <row r="7399">
          <cell r="A7399">
            <v>77010249</v>
          </cell>
          <cell r="B7399" t="str">
            <v>Y</v>
          </cell>
          <cell r="C7399" t="str">
            <v>NE77010249</v>
          </cell>
          <cell r="D7399" t="str">
            <v>ADDICTION TREATMENT CTR</v>
          </cell>
          <cell r="E7399" t="str">
            <v>ADDICTION TREATMENT (CML)</v>
          </cell>
          <cell r="F7399" t="str">
            <v>77 WARREN ST BLDG 5</v>
          </cell>
          <cell r="G7399" t="str">
            <v>BRIGHTON, MA 02135-3601</v>
          </cell>
          <cell r="J7399" t="str">
            <v>BRIGHTON</v>
          </cell>
          <cell r="K7399" t="str">
            <v>MA</v>
          </cell>
          <cell r="L7399" t="str">
            <v>02135-3601</v>
          </cell>
          <cell r="M7399">
            <v>0</v>
          </cell>
          <cell r="N7399">
            <v>0</v>
          </cell>
        </row>
        <row r="7400">
          <cell r="A7400">
            <v>77010250</v>
          </cell>
          <cell r="B7400" t="str">
            <v>Y</v>
          </cell>
          <cell r="C7400" t="str">
            <v>NE77010250</v>
          </cell>
          <cell r="D7400" t="str">
            <v>SUBOXONE CLINIC</v>
          </cell>
          <cell r="E7400" t="str">
            <v>SUBOXONE (CML)</v>
          </cell>
          <cell r="F7400" t="str">
            <v>77 WARREN ST BLDG 5</v>
          </cell>
          <cell r="G7400" t="str">
            <v>BRIGHTON, MA 02135-3601</v>
          </cell>
          <cell r="J7400" t="str">
            <v>BRIGHTON</v>
          </cell>
          <cell r="K7400" t="str">
            <v>MA</v>
          </cell>
          <cell r="L7400" t="str">
            <v>02135-3601</v>
          </cell>
          <cell r="M7400">
            <v>0</v>
          </cell>
          <cell r="N7400">
            <v>0</v>
          </cell>
        </row>
        <row r="7401">
          <cell r="A7401">
            <v>77010252</v>
          </cell>
          <cell r="B7401" t="str">
            <v>Y</v>
          </cell>
          <cell r="C7401" t="str">
            <v>NE77010252</v>
          </cell>
          <cell r="D7401" t="str">
            <v>OUTPATIENT PSYCHIATRY</v>
          </cell>
          <cell r="E7401" t="str">
            <v>OUTPATIENT (CML)</v>
          </cell>
          <cell r="F7401" t="str">
            <v>736 CAMBRIDGE ST</v>
          </cell>
          <cell r="G7401" t="str">
            <v>BRIGHTON, MA 02135-2907</v>
          </cell>
          <cell r="J7401" t="str">
            <v>BRIGHTON</v>
          </cell>
          <cell r="K7401" t="str">
            <v>MA</v>
          </cell>
          <cell r="L7401" t="str">
            <v>02135-2907</v>
          </cell>
          <cell r="M7401">
            <v>0</v>
          </cell>
          <cell r="N7401">
            <v>0</v>
          </cell>
        </row>
        <row r="7402">
          <cell r="A7402">
            <v>77010253</v>
          </cell>
          <cell r="B7402" t="str">
            <v>Y</v>
          </cell>
          <cell r="C7402" t="str">
            <v>NE77010253</v>
          </cell>
          <cell r="D7402" t="str">
            <v>ST. ELIZABETH ENT DEPT</v>
          </cell>
          <cell r="E7402" t="str">
            <v>ENT DEPARMTMENT (CML)</v>
          </cell>
          <cell r="F7402" t="str">
            <v>736 CAMBRIDGE ST FL 8</v>
          </cell>
          <cell r="G7402" t="str">
            <v>BRIGHTON, MA 02135-2907</v>
          </cell>
          <cell r="J7402" t="str">
            <v>BRIGHTON</v>
          </cell>
          <cell r="K7402" t="str">
            <v>MA</v>
          </cell>
          <cell r="L7402" t="str">
            <v>02135-2907</v>
          </cell>
          <cell r="M7402">
            <v>0</v>
          </cell>
          <cell r="N7402">
            <v>0</v>
          </cell>
        </row>
        <row r="7403">
          <cell r="A7403">
            <v>77010256</v>
          </cell>
          <cell r="B7403" t="str">
            <v>Y</v>
          </cell>
          <cell r="C7403" t="str">
            <v>NE77010256</v>
          </cell>
          <cell r="D7403" t="str">
            <v>STEWARD HOMECARE FALL RIVER</v>
          </cell>
          <cell r="E7403" t="str">
            <v>STEWARD HOMECARE (TERM)</v>
          </cell>
          <cell r="F7403" t="str">
            <v>275 MARTINE ST STE 109</v>
          </cell>
          <cell r="G7403" t="str">
            <v>FALL RIVER, MA 02723-1518</v>
          </cell>
          <cell r="J7403" t="str">
            <v>FALL RIVER</v>
          </cell>
          <cell r="K7403" t="str">
            <v>MA</v>
          </cell>
          <cell r="L7403" t="str">
            <v>02723-1518</v>
          </cell>
          <cell r="M7403">
            <v>0</v>
          </cell>
          <cell r="N7403">
            <v>0</v>
          </cell>
        </row>
        <row r="7404">
          <cell r="A7404">
            <v>77010261</v>
          </cell>
          <cell r="B7404" t="str">
            <v>Y</v>
          </cell>
          <cell r="C7404" t="str">
            <v>NE77010261</v>
          </cell>
          <cell r="D7404" t="str">
            <v>STEWARD HOMECARE-WALTHAM</v>
          </cell>
          <cell r="E7404" t="str">
            <v>STEWARD HOMECARE (CML)</v>
          </cell>
          <cell r="F7404" t="str">
            <v>271 WAVERLY OAKS RD</v>
          </cell>
          <cell r="G7404" t="str">
            <v>WALTHAM, MA 02452-8469</v>
          </cell>
          <cell r="J7404" t="str">
            <v>WALTHAM</v>
          </cell>
          <cell r="K7404" t="str">
            <v>MA</v>
          </cell>
          <cell r="L7404" t="str">
            <v>02452-8469</v>
          </cell>
          <cell r="M7404">
            <v>0</v>
          </cell>
          <cell r="N7404">
            <v>0</v>
          </cell>
        </row>
        <row r="7405">
          <cell r="A7405">
            <v>77010271</v>
          </cell>
          <cell r="B7405" t="str">
            <v>N</v>
          </cell>
          <cell r="C7405" t="str">
            <v>NE77010271</v>
          </cell>
          <cell r="D7405" t="str">
            <v>WOMENS HEALTH CTR-LAWRENCE</v>
          </cell>
          <cell r="E7405" t="str">
            <v>SIDDIQI (CML) (TERM)</v>
          </cell>
          <cell r="F7405" t="str">
            <v>101 AMESBURY ST</v>
          </cell>
          <cell r="G7405" t="str">
            <v>LAWRENCE, MA 01840-1323</v>
          </cell>
          <cell r="J7405" t="str">
            <v>LAWRENCE</v>
          </cell>
          <cell r="K7405" t="str">
            <v>MA</v>
          </cell>
          <cell r="L7405" t="str">
            <v>01840-1323</v>
          </cell>
          <cell r="N7405">
            <v>0</v>
          </cell>
        </row>
        <row r="7406">
          <cell r="A7406">
            <v>77010272</v>
          </cell>
          <cell r="B7406" t="str">
            <v>Y</v>
          </cell>
          <cell r="C7406" t="str">
            <v>NE77010272</v>
          </cell>
          <cell r="D7406" t="str">
            <v>WOMENS HEALTH CTR-METHUEN</v>
          </cell>
          <cell r="E7406" t="str">
            <v>SIDDIQI (CML)</v>
          </cell>
          <cell r="F7406" t="str">
            <v>60 EAST STREET</v>
          </cell>
          <cell r="G7406" t="str">
            <v>METHUEN, MA 01844-4597</v>
          </cell>
          <cell r="J7406" t="str">
            <v>METHUEN</v>
          </cell>
          <cell r="K7406" t="str">
            <v>MA</v>
          </cell>
          <cell r="L7406" t="str">
            <v>01844-4597</v>
          </cell>
          <cell r="N7406">
            <v>0</v>
          </cell>
        </row>
        <row r="7407">
          <cell r="A7407">
            <v>77010273</v>
          </cell>
          <cell r="B7407" t="str">
            <v>Y</v>
          </cell>
          <cell r="C7407" t="str">
            <v>NE77010273</v>
          </cell>
          <cell r="D7407" t="str">
            <v>STEWARD CHRISTI NETWORK SYSTEM</v>
          </cell>
          <cell r="E7407" t="str">
            <v>CCNS (CML)</v>
          </cell>
          <cell r="F7407" t="str">
            <v>850 WASHINGTON ST</v>
          </cell>
          <cell r="G7407" t="str">
            <v>DEDHAM, MA 02026-6000</v>
          </cell>
          <cell r="J7407" t="str">
            <v>DEDHAM</v>
          </cell>
          <cell r="K7407" t="str">
            <v>MA</v>
          </cell>
          <cell r="L7407" t="str">
            <v>02026-6000</v>
          </cell>
          <cell r="N7407">
            <v>0</v>
          </cell>
        </row>
        <row r="7408">
          <cell r="A7408">
            <v>77010283</v>
          </cell>
          <cell r="B7408" t="str">
            <v>Y</v>
          </cell>
          <cell r="C7408" t="str">
            <v>NE77010283</v>
          </cell>
          <cell r="D7408" t="str">
            <v>STEPHEN KOVACS, M.D.</v>
          </cell>
          <cell r="E7408" t="str">
            <v>KOVACS (CML)</v>
          </cell>
          <cell r="F7408" t="str">
            <v>77 WARREN ST STE 353</v>
          </cell>
          <cell r="G7408" t="str">
            <v>BRIGHTON, MA 02135-3601</v>
          </cell>
          <cell r="J7408" t="str">
            <v>BRIGHTON</v>
          </cell>
          <cell r="K7408" t="str">
            <v>MA</v>
          </cell>
          <cell r="L7408" t="str">
            <v>02135-3601</v>
          </cell>
          <cell r="M7408">
            <v>0</v>
          </cell>
          <cell r="N7408">
            <v>0</v>
          </cell>
        </row>
        <row r="7409">
          <cell r="A7409">
            <v>77010284</v>
          </cell>
          <cell r="B7409" t="str">
            <v>Y</v>
          </cell>
          <cell r="C7409" t="str">
            <v>NE77010284</v>
          </cell>
          <cell r="D7409" t="str">
            <v>STURDY MEMORIAL ASSOCIATES</v>
          </cell>
          <cell r="E7409" t="str">
            <v>STURDY MEMORIAL (CML)</v>
          </cell>
          <cell r="F7409" t="str">
            <v>16 STURDY ST</v>
          </cell>
          <cell r="G7409" t="str">
            <v>ATTLEBORO, MA 02703-3151</v>
          </cell>
          <cell r="J7409" t="str">
            <v>ATTLEBORO</v>
          </cell>
          <cell r="K7409" t="str">
            <v>MA</v>
          </cell>
          <cell r="L7409" t="str">
            <v>02703-3151</v>
          </cell>
          <cell r="M7409">
            <v>0</v>
          </cell>
          <cell r="N7409">
            <v>0</v>
          </cell>
        </row>
        <row r="7410">
          <cell r="A7410">
            <v>77010305</v>
          </cell>
          <cell r="B7410" t="str">
            <v>Y</v>
          </cell>
          <cell r="C7410" t="str">
            <v>NE77010305</v>
          </cell>
          <cell r="D7410" t="str">
            <v>ALONSO MEDICAL</v>
          </cell>
          <cell r="E7410" t="str">
            <v>ALONSO (CML)</v>
          </cell>
          <cell r="F7410" t="str">
            <v>235 HANOVER ST, STE 309</v>
          </cell>
          <cell r="G7410" t="str">
            <v>FALL RIVER, MA 02720-2327</v>
          </cell>
          <cell r="J7410" t="str">
            <v>FALL RIVER</v>
          </cell>
          <cell r="K7410" t="str">
            <v>MA</v>
          </cell>
          <cell r="L7410" t="str">
            <v>02720-2327</v>
          </cell>
          <cell r="M7410">
            <v>0</v>
          </cell>
          <cell r="N7410">
            <v>0</v>
          </cell>
        </row>
        <row r="7411">
          <cell r="A7411">
            <v>77010307</v>
          </cell>
          <cell r="B7411" t="str">
            <v>Y</v>
          </cell>
          <cell r="C7411" t="str">
            <v>NE77010307</v>
          </cell>
          <cell r="D7411" t="str">
            <v>ROBERT L. PATZ M.D.</v>
          </cell>
          <cell r="E7411" t="str">
            <v>PATZ</v>
          </cell>
          <cell r="F7411" t="str">
            <v>825 WASHINGTON ST STE 260</v>
          </cell>
          <cell r="G7411" t="str">
            <v>NORWOOD, MA 02062-3488</v>
          </cell>
          <cell r="J7411" t="str">
            <v>NORWOOD</v>
          </cell>
          <cell r="K7411" t="str">
            <v>MA</v>
          </cell>
          <cell r="L7411" t="str">
            <v>02062-3488</v>
          </cell>
          <cell r="M7411">
            <v>0</v>
          </cell>
          <cell r="N7411">
            <v>0</v>
          </cell>
        </row>
        <row r="7412">
          <cell r="A7412">
            <v>77010335</v>
          </cell>
          <cell r="B7412" t="str">
            <v>Y</v>
          </cell>
          <cell r="C7412" t="str">
            <v>NE77010335</v>
          </cell>
          <cell r="D7412" t="str">
            <v>MATERNAL FETAL MED NORWOOD</v>
          </cell>
          <cell r="E7412" t="str">
            <v>RODRIGUEZ (CML)</v>
          </cell>
          <cell r="F7412" t="str">
            <v>800 WASHINGTON ST FL 2</v>
          </cell>
          <cell r="G7412" t="str">
            <v>NORWOOD, MA 02062-3487</v>
          </cell>
          <cell r="J7412" t="str">
            <v>NORWOOD</v>
          </cell>
          <cell r="K7412" t="str">
            <v>MA</v>
          </cell>
          <cell r="L7412" t="str">
            <v>02062-3487</v>
          </cell>
          <cell r="M7412">
            <v>0</v>
          </cell>
          <cell r="N7412">
            <v>0</v>
          </cell>
        </row>
        <row r="7413">
          <cell r="A7413">
            <v>77010339</v>
          </cell>
          <cell r="B7413" t="str">
            <v>Y</v>
          </cell>
          <cell r="C7413" t="str">
            <v>NE77010339</v>
          </cell>
          <cell r="D7413" t="str">
            <v>PELVIC FLOOR &amp; URINARY INCON.</v>
          </cell>
          <cell r="E7413" t="str">
            <v>(CML)</v>
          </cell>
          <cell r="F7413" t="str">
            <v>736 CAMBRIDGE ST</v>
          </cell>
          <cell r="G7413" t="str">
            <v>BRIGHTON, MA 02135-2907</v>
          </cell>
          <cell r="J7413" t="str">
            <v>BRIGHTON</v>
          </cell>
          <cell r="K7413" t="str">
            <v>MA</v>
          </cell>
          <cell r="L7413" t="str">
            <v>02135-2907</v>
          </cell>
          <cell r="N7413">
            <v>0</v>
          </cell>
        </row>
        <row r="7414">
          <cell r="A7414">
            <v>77010344</v>
          </cell>
          <cell r="B7414" t="str">
            <v>Y</v>
          </cell>
          <cell r="C7414" t="str">
            <v>NE77010344</v>
          </cell>
          <cell r="D7414" t="str">
            <v>BREAST IMAGING CENTER</v>
          </cell>
          <cell r="E7414" t="str">
            <v>(CML)</v>
          </cell>
          <cell r="F7414" t="str">
            <v>736 CAMBRIDGE ST</v>
          </cell>
          <cell r="G7414" t="str">
            <v>BRIGHTON, MA 02135-2907</v>
          </cell>
          <cell r="J7414" t="str">
            <v>BRIGHTON</v>
          </cell>
          <cell r="K7414" t="str">
            <v>MA</v>
          </cell>
          <cell r="L7414" t="str">
            <v>02135-2907</v>
          </cell>
          <cell r="N7414">
            <v>0</v>
          </cell>
        </row>
        <row r="7415">
          <cell r="A7415">
            <v>77010345</v>
          </cell>
          <cell r="B7415" t="str">
            <v>Y</v>
          </cell>
          <cell r="C7415" t="str">
            <v>NE77010345</v>
          </cell>
          <cell r="D7415" t="str">
            <v>CENTER OF WEIGHT CONTROL</v>
          </cell>
          <cell r="E7415" t="str">
            <v>(CML)</v>
          </cell>
          <cell r="F7415" t="str">
            <v>736 CAMBRIDGE ST</v>
          </cell>
          <cell r="G7415" t="str">
            <v>BRIGHTON, MA 02135-2907</v>
          </cell>
          <cell r="J7415" t="str">
            <v>BRIGHTON</v>
          </cell>
          <cell r="K7415" t="str">
            <v>MA</v>
          </cell>
          <cell r="L7415" t="str">
            <v>02135-2907</v>
          </cell>
          <cell r="M7415">
            <v>0</v>
          </cell>
          <cell r="N7415">
            <v>0</v>
          </cell>
        </row>
        <row r="7416">
          <cell r="A7416">
            <v>77010367</v>
          </cell>
          <cell r="B7416" t="str">
            <v>Y</v>
          </cell>
          <cell r="C7416" t="str">
            <v>NE77010367</v>
          </cell>
          <cell r="D7416" t="str">
            <v>FERGUS &amp; CANCIAN</v>
          </cell>
          <cell r="E7416" t="str">
            <v>FERGUS &amp; CANCIAN (CML)</v>
          </cell>
          <cell r="F7416" t="str">
            <v>521 MOUNT AUBURN ST SUITE 101</v>
          </cell>
          <cell r="G7416" t="str">
            <v>WATERTOWN, MA 02472</v>
          </cell>
          <cell r="J7416" t="str">
            <v>WATERTOWN</v>
          </cell>
          <cell r="K7416" t="str">
            <v>MA</v>
          </cell>
          <cell r="L7416">
            <v>2472</v>
          </cell>
          <cell r="M7416">
            <v>42.371499999999997</v>
          </cell>
          <cell r="N7416">
            <v>-71.180300000000003</v>
          </cell>
        </row>
        <row r="7417">
          <cell r="A7417">
            <v>77010375</v>
          </cell>
          <cell r="B7417" t="str">
            <v>Y</v>
          </cell>
          <cell r="C7417" t="str">
            <v>NE77010375</v>
          </cell>
          <cell r="D7417" t="str">
            <v>STEWARD MED SPEC NEPHROLOGY</v>
          </cell>
          <cell r="E7417" t="str">
            <v>FLEISHER</v>
          </cell>
          <cell r="F7417" t="str">
            <v>11 NEVINS ST STE 202</v>
          </cell>
          <cell r="G7417" t="str">
            <v>BRIGHTON, MA 02135-3514</v>
          </cell>
          <cell r="J7417" t="str">
            <v>BRIGHTON</v>
          </cell>
          <cell r="K7417" t="str">
            <v>MA</v>
          </cell>
          <cell r="L7417" t="str">
            <v>02135-3514</v>
          </cell>
          <cell r="M7417">
            <v>0</v>
          </cell>
          <cell r="N7417">
            <v>0</v>
          </cell>
        </row>
        <row r="7418">
          <cell r="A7418">
            <v>77010380</v>
          </cell>
          <cell r="B7418" t="str">
            <v>Y</v>
          </cell>
          <cell r="C7418" t="str">
            <v>NE77010380</v>
          </cell>
          <cell r="D7418" t="str">
            <v>ELIOT CENTER</v>
          </cell>
          <cell r="E7418" t="str">
            <v>ELIOT (CML)</v>
          </cell>
          <cell r="F7418">
            <v>2001</v>
          </cell>
          <cell r="G7418" t="str">
            <v>111 OLD ROAD TO 9 ACRE COR STE</v>
          </cell>
          <cell r="H7418" t="str">
            <v>CONCORD, MA 01742-4141</v>
          </cell>
          <cell r="J7418" t="str">
            <v>CONCORD</v>
          </cell>
          <cell r="K7418" t="str">
            <v>MA</v>
          </cell>
          <cell r="L7418" t="str">
            <v>01742-4141</v>
          </cell>
          <cell r="M7418">
            <v>0</v>
          </cell>
          <cell r="N7418">
            <v>0</v>
          </cell>
        </row>
        <row r="7419">
          <cell r="A7419">
            <v>77010411</v>
          </cell>
          <cell r="B7419" t="str">
            <v>N</v>
          </cell>
          <cell r="C7419" t="str">
            <v>NE77010411</v>
          </cell>
          <cell r="D7419" t="str">
            <v>NEW BRIDGE ON THE CHARLES/WELL</v>
          </cell>
          <cell r="E7419" t="str">
            <v>HEBREW (TERM)</v>
          </cell>
          <cell r="F7419" t="str">
            <v>7000 GREAT MEADOW RD</v>
          </cell>
          <cell r="G7419" t="str">
            <v>DEDHAM, MA 02026-4090</v>
          </cell>
          <cell r="J7419" t="str">
            <v>DEDHAM</v>
          </cell>
          <cell r="K7419" t="str">
            <v>MA</v>
          </cell>
          <cell r="L7419" t="str">
            <v>02026-4090</v>
          </cell>
          <cell r="N7419">
            <v>0</v>
          </cell>
        </row>
        <row r="7420">
          <cell r="A7420">
            <v>77010412</v>
          </cell>
          <cell r="B7420" t="str">
            <v>N</v>
          </cell>
          <cell r="C7420" t="str">
            <v>NE77010412</v>
          </cell>
          <cell r="D7420" t="str">
            <v>HEBREW SENIOR LIFE MED GROUP</v>
          </cell>
          <cell r="E7420" t="str">
            <v>HEBREW (TERM)</v>
          </cell>
          <cell r="F7420" t="str">
            <v>100 CENTRE ST</v>
          </cell>
          <cell r="G7420" t="str">
            <v>BROOKLINE, MA 02446-2805</v>
          </cell>
          <cell r="J7420" t="str">
            <v>BROOKLINE</v>
          </cell>
          <cell r="K7420" t="str">
            <v>MA</v>
          </cell>
          <cell r="L7420" t="str">
            <v>02446-2805</v>
          </cell>
          <cell r="N7420">
            <v>0</v>
          </cell>
        </row>
        <row r="7421">
          <cell r="A7421">
            <v>77010413</v>
          </cell>
          <cell r="B7421" t="str">
            <v>N</v>
          </cell>
          <cell r="C7421" t="str">
            <v>NE77010413</v>
          </cell>
          <cell r="D7421" t="str">
            <v>NEW BRIDGE ON THE CHARLES/INP</v>
          </cell>
          <cell r="E7421" t="str">
            <v>HEBREW (TERM)</v>
          </cell>
          <cell r="F7421" t="str">
            <v>7000 GREAT MEADOW RD</v>
          </cell>
          <cell r="G7421" t="str">
            <v>DEDHAM, MA 02026-4090</v>
          </cell>
          <cell r="J7421" t="str">
            <v>DEDHAM</v>
          </cell>
          <cell r="K7421" t="str">
            <v>MA</v>
          </cell>
          <cell r="L7421" t="str">
            <v>02026-4090</v>
          </cell>
          <cell r="N7421">
            <v>0</v>
          </cell>
        </row>
        <row r="7422">
          <cell r="A7422">
            <v>77010414</v>
          </cell>
          <cell r="B7422" t="str">
            <v>N</v>
          </cell>
          <cell r="C7422" t="str">
            <v>NE77010414</v>
          </cell>
          <cell r="D7422" t="str">
            <v>OAK ST AFFILIATES</v>
          </cell>
          <cell r="E7422" t="str">
            <v>OAK ST AFFILIATES (TERM)</v>
          </cell>
          <cell r="F7422" t="str">
            <v>830 OAK ST STE 226E</v>
          </cell>
          <cell r="G7422" t="str">
            <v>BROCKTON, MA 02301-1168</v>
          </cell>
          <cell r="J7422" t="str">
            <v>BROCKTON</v>
          </cell>
          <cell r="K7422" t="str">
            <v>MA</v>
          </cell>
          <cell r="L7422" t="str">
            <v>02301-1168</v>
          </cell>
          <cell r="N7422">
            <v>0</v>
          </cell>
        </row>
        <row r="7423">
          <cell r="A7423">
            <v>77010424</v>
          </cell>
          <cell r="B7423" t="str">
            <v>Y</v>
          </cell>
          <cell r="C7423" t="str">
            <v>NE77010424</v>
          </cell>
          <cell r="D7423" t="str">
            <v>STEWARD MED SPEC ENDOCRINOLOGY</v>
          </cell>
          <cell r="E7423" t="str">
            <v>STEWARD (CML)</v>
          </cell>
          <cell r="F7423" t="str">
            <v>11 NEVINS ST STE 202</v>
          </cell>
          <cell r="G7423" t="str">
            <v>BRIGHTON, MA 02135-3514</v>
          </cell>
          <cell r="J7423" t="str">
            <v>BRIGHTON</v>
          </cell>
          <cell r="K7423" t="str">
            <v>MA</v>
          </cell>
          <cell r="L7423" t="str">
            <v>02135-3514</v>
          </cell>
          <cell r="M7423">
            <v>0</v>
          </cell>
          <cell r="N7423">
            <v>0</v>
          </cell>
        </row>
        <row r="7424">
          <cell r="A7424">
            <v>77010429</v>
          </cell>
          <cell r="B7424" t="str">
            <v>Y</v>
          </cell>
          <cell r="C7424" t="str">
            <v>NE77010429</v>
          </cell>
          <cell r="D7424" t="str">
            <v>NEW ENGLAND EYE CENTER</v>
          </cell>
          <cell r="E7424" t="str">
            <v>EYE CENTER (CML)</v>
          </cell>
          <cell r="F7424" t="str">
            <v>11 NEVINS ST STE 205</v>
          </cell>
          <cell r="G7424" t="str">
            <v>BRIGHTON, MA 02135-3514</v>
          </cell>
          <cell r="J7424" t="str">
            <v>BRIGHTON</v>
          </cell>
          <cell r="K7424" t="str">
            <v>MA</v>
          </cell>
          <cell r="L7424" t="str">
            <v>02135-3514</v>
          </cell>
          <cell r="N7424">
            <v>0</v>
          </cell>
        </row>
        <row r="7425">
          <cell r="A7425">
            <v>77010430</v>
          </cell>
          <cell r="B7425" t="str">
            <v>Y</v>
          </cell>
          <cell r="C7425" t="str">
            <v>NE77010430</v>
          </cell>
          <cell r="D7425" t="str">
            <v>KINDRED REHAB AND NURSING CTR</v>
          </cell>
          <cell r="E7425" t="str">
            <v>GODDARD (CML)</v>
          </cell>
          <cell r="F7425" t="str">
            <v>909 SUMNER ST FL 3</v>
          </cell>
          <cell r="G7425" t="str">
            <v>STOUGHTON, MA 02072-3396</v>
          </cell>
          <cell r="J7425" t="str">
            <v>STOUGHTON</v>
          </cell>
          <cell r="K7425" t="str">
            <v>MA</v>
          </cell>
          <cell r="L7425" t="str">
            <v>02072-3396</v>
          </cell>
          <cell r="M7425">
            <v>0</v>
          </cell>
          <cell r="N7425">
            <v>0</v>
          </cell>
        </row>
        <row r="7426">
          <cell r="A7426">
            <v>77010496</v>
          </cell>
          <cell r="B7426" t="str">
            <v>Y</v>
          </cell>
          <cell r="C7426" t="str">
            <v>NE77010496</v>
          </cell>
          <cell r="D7426" t="str">
            <v>ALEXEYENKO MEDICAL</v>
          </cell>
          <cell r="E7426" t="str">
            <v>ALEXEYENKO (CML)</v>
          </cell>
          <cell r="F7426" t="str">
            <v>319 ALLSTON ST STE B</v>
          </cell>
          <cell r="G7426" t="str">
            <v>BRIGHTON, MA 02135-7664</v>
          </cell>
          <cell r="J7426" t="str">
            <v>BRIGHTON</v>
          </cell>
          <cell r="K7426" t="str">
            <v>MA</v>
          </cell>
          <cell r="L7426" t="str">
            <v>02135-7664</v>
          </cell>
          <cell r="M7426">
            <v>0</v>
          </cell>
          <cell r="N7426">
            <v>0</v>
          </cell>
        </row>
        <row r="7427">
          <cell r="A7427">
            <v>77010530</v>
          </cell>
          <cell r="B7427" t="str">
            <v>N</v>
          </cell>
          <cell r="C7427" t="str">
            <v>NE77010530</v>
          </cell>
          <cell r="D7427" t="str">
            <v>CARNEY IPA</v>
          </cell>
          <cell r="E7427" t="str">
            <v>CARNEY IPA (CML) (TERM)</v>
          </cell>
          <cell r="F7427" t="str">
            <v>2100 DORCHESTER AVE</v>
          </cell>
          <cell r="G7427" t="str">
            <v>DORCHESTER CENT, MA 02124-5615</v>
          </cell>
          <cell r="J7427" t="str">
            <v>DORCHESTER CENTER</v>
          </cell>
          <cell r="K7427" t="str">
            <v>MA</v>
          </cell>
          <cell r="L7427" t="str">
            <v>02124-5615</v>
          </cell>
          <cell r="N7427">
            <v>0</v>
          </cell>
        </row>
        <row r="7428">
          <cell r="A7428">
            <v>77010564</v>
          </cell>
          <cell r="B7428" t="str">
            <v>Y</v>
          </cell>
          <cell r="C7428" t="str">
            <v>NE77010564</v>
          </cell>
          <cell r="D7428" t="str">
            <v>COMP.PSYCHIATRIC RESOURCES</v>
          </cell>
          <cell r="E7428" t="str">
            <v>GREENBLATT</v>
          </cell>
          <cell r="F7428" t="str">
            <v>203 CRESCENT STREET</v>
          </cell>
          <cell r="G7428" t="str">
            <v>WALTHAM, MA 02453-2717</v>
          </cell>
          <cell r="J7428" t="str">
            <v>WALTHAM</v>
          </cell>
          <cell r="K7428" t="str">
            <v>MA</v>
          </cell>
          <cell r="L7428" t="str">
            <v>02453-2717</v>
          </cell>
          <cell r="M7428">
            <v>0</v>
          </cell>
          <cell r="N7428">
            <v>0</v>
          </cell>
        </row>
        <row r="7429">
          <cell r="A7429">
            <v>77010625</v>
          </cell>
          <cell r="B7429" t="str">
            <v>Y</v>
          </cell>
          <cell r="C7429" t="str">
            <v>NE77010625</v>
          </cell>
          <cell r="D7429" t="str">
            <v>BONE &amp; JOINT CENTER</v>
          </cell>
          <cell r="E7429" t="str">
            <v>EVANS</v>
          </cell>
          <cell r="F7429" t="str">
            <v>736 CAMBRIDGE ST</v>
          </cell>
          <cell r="G7429" t="str">
            <v>BRIGHTON, MA 02135-2907</v>
          </cell>
          <cell r="J7429" t="str">
            <v>BRIGHTON</v>
          </cell>
          <cell r="K7429" t="str">
            <v>MA</v>
          </cell>
          <cell r="L7429" t="str">
            <v>02135-2907</v>
          </cell>
          <cell r="N7429">
            <v>0</v>
          </cell>
        </row>
        <row r="7430">
          <cell r="A7430">
            <v>77010626</v>
          </cell>
          <cell r="B7430" t="str">
            <v>Y</v>
          </cell>
          <cell r="C7430" t="str">
            <v>NE77010626</v>
          </cell>
          <cell r="D7430" t="str">
            <v>JINSIL SUNG, M.D.</v>
          </cell>
          <cell r="E7430" t="str">
            <v>SUNG (CML)</v>
          </cell>
          <cell r="F7430" t="str">
            <v>825 WASHINGTON ST</v>
          </cell>
          <cell r="G7430" t="str">
            <v>NORWOOD, MA 02062-3441</v>
          </cell>
          <cell r="J7430" t="str">
            <v>NORWOOD</v>
          </cell>
          <cell r="K7430" t="str">
            <v>MA</v>
          </cell>
          <cell r="L7430" t="str">
            <v>02062-3441</v>
          </cell>
          <cell r="M7430">
            <v>0</v>
          </cell>
          <cell r="N7430">
            <v>0</v>
          </cell>
        </row>
        <row r="7431">
          <cell r="A7431">
            <v>77010648</v>
          </cell>
          <cell r="B7431" t="str">
            <v>N</v>
          </cell>
          <cell r="C7431" t="str">
            <v>NE77010648</v>
          </cell>
          <cell r="D7431" t="str">
            <v>PROFICIENCY FOXBORO</v>
          </cell>
          <cell r="E7431" t="str">
            <v>FOXBORO (TERM)</v>
          </cell>
          <cell r="F7431" t="str">
            <v>70 WALNUT ST STE 103</v>
          </cell>
          <cell r="G7431" t="str">
            <v>FOXBORO, MA 02035-5313</v>
          </cell>
          <cell r="J7431" t="str">
            <v>FOXBORO</v>
          </cell>
          <cell r="K7431" t="str">
            <v>MA</v>
          </cell>
          <cell r="L7431" t="str">
            <v>02035-5313</v>
          </cell>
          <cell r="N7431">
            <v>0</v>
          </cell>
        </row>
        <row r="7432">
          <cell r="A7432">
            <v>77010670</v>
          </cell>
          <cell r="B7432" t="str">
            <v>Y</v>
          </cell>
          <cell r="C7432" t="str">
            <v>NE77010670</v>
          </cell>
          <cell r="D7432" t="str">
            <v>STEWARD CARDIOVASCULAR SERVICE</v>
          </cell>
          <cell r="E7432" t="str">
            <v>CARDIO-VASCULAR (B) (CML)</v>
          </cell>
          <cell r="F7432" t="str">
            <v>736 CAMBRIDGE ST STE 4</v>
          </cell>
          <cell r="G7432" t="str">
            <v>BRIGHTON, MA 02135-2907</v>
          </cell>
          <cell r="J7432" t="str">
            <v>BRIGHTON</v>
          </cell>
          <cell r="K7432" t="str">
            <v>MA</v>
          </cell>
          <cell r="L7432" t="str">
            <v>02135-2907</v>
          </cell>
          <cell r="N7432">
            <v>0</v>
          </cell>
        </row>
        <row r="7433">
          <cell r="A7433">
            <v>77010718</v>
          </cell>
          <cell r="B7433" t="str">
            <v>Y</v>
          </cell>
          <cell r="C7433" t="str">
            <v>NE77010718</v>
          </cell>
          <cell r="D7433" t="str">
            <v>METHUEN CARDIOLOGY</v>
          </cell>
          <cell r="E7433" t="str">
            <v>DIAZ, LAZARO (CML)</v>
          </cell>
          <cell r="F7433" t="str">
            <v>60 EAST STREET, SUITE 1400</v>
          </cell>
          <cell r="G7433" t="str">
            <v>METHUEN, MA 01844-4550</v>
          </cell>
          <cell r="J7433" t="str">
            <v>METHUEN</v>
          </cell>
          <cell r="K7433" t="str">
            <v>MA</v>
          </cell>
          <cell r="L7433" t="str">
            <v>01844-4550</v>
          </cell>
          <cell r="N7433">
            <v>0</v>
          </cell>
        </row>
        <row r="7434">
          <cell r="A7434">
            <v>77010727</v>
          </cell>
          <cell r="B7434" t="str">
            <v>Y</v>
          </cell>
          <cell r="C7434" t="str">
            <v>NE77010727</v>
          </cell>
          <cell r="D7434" t="str">
            <v>STEWARD INT MED-DR. MUKHERJEE</v>
          </cell>
          <cell r="E7434" t="str">
            <v>STEWARD (CML) (A)</v>
          </cell>
          <cell r="F7434" t="str">
            <v>280 WASHINGTON ST STE 305</v>
          </cell>
          <cell r="G7434" t="str">
            <v>BRIGHTON, MA 02135-3511</v>
          </cell>
          <cell r="J7434" t="str">
            <v>BRIGHTON</v>
          </cell>
          <cell r="K7434" t="str">
            <v>MA</v>
          </cell>
          <cell r="L7434" t="str">
            <v>02135-3511</v>
          </cell>
          <cell r="M7434">
            <v>42.348463000000002</v>
          </cell>
          <cell r="N7434">
            <v>-71.150388000000007</v>
          </cell>
        </row>
        <row r="7435">
          <cell r="A7435">
            <v>78010413</v>
          </cell>
          <cell r="B7435" t="str">
            <v>N</v>
          </cell>
          <cell r="C7435" t="str">
            <v>NE78010413</v>
          </cell>
          <cell r="D7435" t="str">
            <v>NEW BRIDGE ON THE CHARLES-COPY</v>
          </cell>
          <cell r="E7435" t="str">
            <v>HEBREW (CML)</v>
          </cell>
          <cell r="F7435" t="str">
            <v>7000 GREAT MEADOW RD</v>
          </cell>
          <cell r="G7435" t="str">
            <v>DEDHAM, MA 02026-4090</v>
          </cell>
          <cell r="J7435" t="str">
            <v>DEDHAM</v>
          </cell>
          <cell r="K7435" t="str">
            <v>MA</v>
          </cell>
          <cell r="L7435" t="str">
            <v>02026-4090</v>
          </cell>
          <cell r="N7435">
            <v>0</v>
          </cell>
        </row>
        <row r="7436">
          <cell r="A7436">
            <v>78378638</v>
          </cell>
          <cell r="B7436" t="str">
            <v>Y</v>
          </cell>
          <cell r="C7436" t="str">
            <v>NE78378638</v>
          </cell>
          <cell r="D7436" t="str">
            <v>NFL STEELERS</v>
          </cell>
          <cell r="E7436" t="str">
            <v>NFL PITTSBURGH STEELERS</v>
          </cell>
          <cell r="F7436" t="str">
            <v>UPMC SPORTS PERFORMANCE COMPLE</v>
          </cell>
          <cell r="G7436" t="str">
            <v>339 6TH AVE FL 5</v>
          </cell>
          <cell r="H7436" t="str">
            <v>PITTSBURGH, PA 15222-2518</v>
          </cell>
          <cell r="J7436" t="str">
            <v>PITTSBURGH</v>
          </cell>
          <cell r="K7436" t="str">
            <v>PA</v>
          </cell>
          <cell r="L7436" t="str">
            <v>15222-2518</v>
          </cell>
          <cell r="N7436">
            <v>0</v>
          </cell>
        </row>
        <row r="7437">
          <cell r="A7437">
            <v>88001000</v>
          </cell>
          <cell r="B7437" t="str">
            <v>N</v>
          </cell>
          <cell r="C7437" t="str">
            <v>NE88001000</v>
          </cell>
          <cell r="D7437" t="str">
            <v>UMASS AP HIST</v>
          </cell>
          <cell r="E7437" t="str">
            <v>UMASS AP HIST</v>
          </cell>
          <cell r="F7437" t="str">
            <v>SCOTT MCADAMS</v>
          </cell>
          <cell r="G7437" t="str">
            <v>365 PLANTATION ST STE 200</v>
          </cell>
          <cell r="H7437" t="str">
            <v>WORCESTER, MA 01605-2397</v>
          </cell>
          <cell r="J7437" t="str">
            <v>WORCESTER</v>
          </cell>
          <cell r="K7437" t="str">
            <v>MA</v>
          </cell>
          <cell r="L7437" t="str">
            <v>01605-2397</v>
          </cell>
          <cell r="N7437">
            <v>0</v>
          </cell>
        </row>
        <row r="7438">
          <cell r="A7438">
            <v>97502841</v>
          </cell>
          <cell r="B7438" t="str">
            <v>Y</v>
          </cell>
          <cell r="C7438" t="str">
            <v>HQTESTA</v>
          </cell>
          <cell r="D7438" t="str">
            <v>TEST - HQ</v>
          </cell>
          <cell r="E7438" t="str">
            <v>TEST - HQ</v>
          </cell>
          <cell r="F7438" t="str">
            <v>ATTN: TEST DEPARTMENT</v>
          </cell>
          <cell r="G7438" t="str">
            <v>400 EGYPT RD</v>
          </cell>
          <cell r="H7438" t="str">
            <v>NORRISTOWN, PA 19403-3406</v>
          </cell>
          <cell r="J7438" t="str">
            <v>NORRISTOWN</v>
          </cell>
          <cell r="K7438" t="str">
            <v>PA</v>
          </cell>
          <cell r="L7438" t="str">
            <v>19403-3406</v>
          </cell>
          <cell r="N7438">
            <v>0</v>
          </cell>
        </row>
        <row r="7439">
          <cell r="A7439">
            <v>97510579</v>
          </cell>
          <cell r="B7439" t="str">
            <v>Y</v>
          </cell>
          <cell r="C7439" t="str">
            <v>NE97510579</v>
          </cell>
          <cell r="D7439" t="str">
            <v>ALLIANCE WELLNESS</v>
          </cell>
          <cell r="E7439" t="str">
            <v>ALLIANCE WELLNES</v>
          </cell>
          <cell r="F7439" t="str">
            <v>1201 S COLLEGEVILLE RD</v>
          </cell>
          <cell r="G7439" t="str">
            <v>COLLEGEVILLE, PA 19426-2998</v>
          </cell>
          <cell r="J7439" t="str">
            <v>COLLEGEVILLE</v>
          </cell>
          <cell r="K7439" t="str">
            <v>PA</v>
          </cell>
          <cell r="L7439" t="str">
            <v>19426-2998</v>
          </cell>
          <cell r="M7439">
            <v>0</v>
          </cell>
          <cell r="N7439">
            <v>0</v>
          </cell>
        </row>
        <row r="7440">
          <cell r="A7440">
            <v>97560248</v>
          </cell>
          <cell r="B7440" t="str">
            <v>Y</v>
          </cell>
          <cell r="C7440" t="str">
            <v>NE97560248</v>
          </cell>
          <cell r="D7440" t="str">
            <v>HOUSTON ISD</v>
          </cell>
          <cell r="E7440" t="str">
            <v>HOUSTON ISD</v>
          </cell>
          <cell r="F7440" t="str">
            <v>1201 S COLLEGEVILLE RD</v>
          </cell>
          <cell r="G7440" t="str">
            <v>COLLEGEVILLE, PA 19426-2998</v>
          </cell>
          <cell r="J7440" t="str">
            <v>COLLEGEVILLE</v>
          </cell>
          <cell r="K7440" t="str">
            <v>PA</v>
          </cell>
          <cell r="L7440" t="str">
            <v>19426-2998</v>
          </cell>
          <cell r="N7440">
            <v>0</v>
          </cell>
        </row>
        <row r="7441">
          <cell r="A7441">
            <v>97560463</v>
          </cell>
          <cell r="B7441" t="str">
            <v>Y</v>
          </cell>
          <cell r="C7441" t="str">
            <v>NE97560463</v>
          </cell>
          <cell r="D7441" t="str">
            <v>TODD PACIFIC SHIPYARDS</v>
          </cell>
          <cell r="E7441" t="str">
            <v>TODD PACIFIC SHIPYARDS</v>
          </cell>
          <cell r="F7441" t="str">
            <v>1201 S COLLEGEVILLE RD</v>
          </cell>
          <cell r="G7441" t="str">
            <v>COLLEGEVILLE, PA 19426-2998</v>
          </cell>
          <cell r="J7441" t="str">
            <v>COLLEGEVILLE</v>
          </cell>
          <cell r="K7441" t="str">
            <v>PA</v>
          </cell>
          <cell r="L7441" t="str">
            <v>19426-2998</v>
          </cell>
          <cell r="N7441">
            <v>0</v>
          </cell>
        </row>
        <row r="7442">
          <cell r="A7442">
            <v>97560478</v>
          </cell>
          <cell r="B7442" t="str">
            <v>Y</v>
          </cell>
          <cell r="C7442" t="str">
            <v>N97560478</v>
          </cell>
          <cell r="D7442" t="str">
            <v>OVERHEAD DOOR</v>
          </cell>
          <cell r="E7442" t="str">
            <v>OVERHEAD DOOR</v>
          </cell>
          <cell r="F7442" t="str">
            <v>1201 S COLLEGEVILLE RD</v>
          </cell>
          <cell r="G7442" t="str">
            <v>COLLEGEVILLE, PA 19426-2998</v>
          </cell>
          <cell r="J7442" t="str">
            <v>COLLEGEVILLE</v>
          </cell>
          <cell r="K7442" t="str">
            <v>PA</v>
          </cell>
          <cell r="L7442" t="str">
            <v>19426-2998</v>
          </cell>
          <cell r="N7442">
            <v>0</v>
          </cell>
        </row>
        <row r="7443">
          <cell r="A7443">
            <v>97560517</v>
          </cell>
          <cell r="B7443" t="str">
            <v>Y</v>
          </cell>
          <cell r="C7443" t="str">
            <v>NE97560517</v>
          </cell>
          <cell r="D7443" t="str">
            <v>CITY OF SHELBY NC</v>
          </cell>
          <cell r="E7443" t="str">
            <v>CITY OF SHELBY NC</v>
          </cell>
          <cell r="F7443" t="str">
            <v>1201 S COLLEGEVILLE RD</v>
          </cell>
          <cell r="G7443" t="str">
            <v>COLLEGEVILLE, PA 19426-2998</v>
          </cell>
          <cell r="J7443" t="str">
            <v>COLLEGEVILLE</v>
          </cell>
          <cell r="K7443" t="str">
            <v>PA</v>
          </cell>
          <cell r="L7443" t="str">
            <v>19426-2998</v>
          </cell>
          <cell r="N7443">
            <v>0</v>
          </cell>
        </row>
        <row r="7444">
          <cell r="A7444">
            <v>97560587</v>
          </cell>
          <cell r="B7444" t="str">
            <v>Y</v>
          </cell>
          <cell r="C7444" t="str">
            <v>NE97560587</v>
          </cell>
          <cell r="D7444" t="str">
            <v>AETNA/PEPPERL &amp; FUCHS INC</v>
          </cell>
          <cell r="E7444" t="str">
            <v>AETNA/PEPPERL &amp; FUCHS INC</v>
          </cell>
          <cell r="F7444" t="str">
            <v>1201 S COLLEGEVILLE RD</v>
          </cell>
          <cell r="G7444" t="str">
            <v>COLLEGEVILLE, PA 19426-2998</v>
          </cell>
          <cell r="J7444" t="str">
            <v>COLLEGEVILLE</v>
          </cell>
          <cell r="K7444" t="str">
            <v>PA</v>
          </cell>
          <cell r="L7444" t="str">
            <v>19426-2998</v>
          </cell>
          <cell r="N7444">
            <v>0</v>
          </cell>
        </row>
        <row r="7445">
          <cell r="A7445">
            <v>97560592</v>
          </cell>
          <cell r="B7445" t="str">
            <v>Y</v>
          </cell>
          <cell r="C7445" t="str">
            <v>NE97560592</v>
          </cell>
          <cell r="D7445" t="str">
            <v>ASME-AETNA</v>
          </cell>
          <cell r="E7445" t="str">
            <v>ASME-AETNA</v>
          </cell>
          <cell r="F7445" t="str">
            <v>1201 S COLLEGEVILLE RD</v>
          </cell>
          <cell r="G7445" t="str">
            <v>COLLEGEVILLE, PA 19426-2998</v>
          </cell>
          <cell r="J7445" t="str">
            <v>COLLEGEVILLE</v>
          </cell>
          <cell r="K7445" t="str">
            <v>PA</v>
          </cell>
          <cell r="L7445" t="str">
            <v>19426-2998</v>
          </cell>
          <cell r="N7445">
            <v>0</v>
          </cell>
        </row>
        <row r="7446">
          <cell r="A7446">
            <v>97560594</v>
          </cell>
          <cell r="B7446" t="str">
            <v>Y</v>
          </cell>
          <cell r="C7446" t="str">
            <v>NE97560594</v>
          </cell>
          <cell r="D7446" t="str">
            <v>TRIWEST HEALTHCARE ALLIANCE</v>
          </cell>
          <cell r="E7446" t="str">
            <v>TRIWEST HEALTHCARE ALLIAN</v>
          </cell>
          <cell r="F7446" t="str">
            <v>1201 S COLLEGEVILLE RD</v>
          </cell>
          <cell r="G7446" t="str">
            <v>COLLEGEVILLE, PA 19426-2998</v>
          </cell>
          <cell r="J7446" t="str">
            <v>COLLEGEVILLE</v>
          </cell>
          <cell r="K7446" t="str">
            <v>PA</v>
          </cell>
          <cell r="L7446" t="str">
            <v>19426-2998</v>
          </cell>
          <cell r="N7446">
            <v>0</v>
          </cell>
        </row>
        <row r="7447">
          <cell r="A7447">
            <v>97560595</v>
          </cell>
          <cell r="B7447" t="str">
            <v>Y</v>
          </cell>
          <cell r="C7447" t="str">
            <v>NE97560595</v>
          </cell>
          <cell r="D7447" t="str">
            <v>BERTIE COUNTY NC (BCBSNC)</v>
          </cell>
          <cell r="E7447" t="str">
            <v>BERTIE COUNTY NC (BCBSNC)</v>
          </cell>
          <cell r="F7447" t="str">
            <v>1201 S COLLEGEVILLE RD</v>
          </cell>
          <cell r="G7447" t="str">
            <v>COLLEGEVILLE, PA 19426-2998</v>
          </cell>
          <cell r="J7447" t="str">
            <v>COLLEGEVILLE</v>
          </cell>
          <cell r="K7447" t="str">
            <v>PA</v>
          </cell>
          <cell r="L7447" t="str">
            <v>19426-2998</v>
          </cell>
          <cell r="N7447">
            <v>0</v>
          </cell>
        </row>
        <row r="7448">
          <cell r="A7448">
            <v>97560613</v>
          </cell>
          <cell r="B7448" t="str">
            <v>Y</v>
          </cell>
          <cell r="C7448" t="str">
            <v>NE97560613</v>
          </cell>
          <cell r="D7448" t="str">
            <v>GE HEALTHCARE</v>
          </cell>
          <cell r="E7448" t="str">
            <v>GE HEALTHCARE</v>
          </cell>
          <cell r="F7448" t="str">
            <v>1201 S COLLEGEVILLE RD</v>
          </cell>
          <cell r="G7448" t="str">
            <v>COLLEGEVILLE, PA 19426-2998</v>
          </cell>
          <cell r="J7448" t="str">
            <v>COLLEGEVILLE</v>
          </cell>
          <cell r="K7448" t="str">
            <v>PA</v>
          </cell>
          <cell r="L7448" t="str">
            <v>19426-2998</v>
          </cell>
          <cell r="N7448">
            <v>0</v>
          </cell>
        </row>
        <row r="7449">
          <cell r="A7449">
            <v>97566000</v>
          </cell>
          <cell r="B7449" t="str">
            <v>N</v>
          </cell>
          <cell r="C7449" t="str">
            <v>HQCAMHIST</v>
          </cell>
          <cell r="D7449" t="str">
            <v>HISTORY - CAMBRIDGE</v>
          </cell>
          <cell r="E7449" t="str">
            <v>HISTORY - CAMBRIDGE</v>
          </cell>
          <cell r="F7449" t="str">
            <v>ERIC ANDERSON</v>
          </cell>
          <cell r="G7449" t="str">
            <v>415 MASSACHUSETTS AVE</v>
          </cell>
          <cell r="H7449" t="str">
            <v>CAMBRIDGE, MA 02139-4102</v>
          </cell>
          <cell r="J7449" t="str">
            <v>CAMBRIDGE</v>
          </cell>
          <cell r="K7449" t="str">
            <v>MA</v>
          </cell>
          <cell r="L7449" t="str">
            <v>02139-4102</v>
          </cell>
          <cell r="N7449">
            <v>0</v>
          </cell>
        </row>
        <row r="7450">
          <cell r="A7450">
            <v>99999053</v>
          </cell>
          <cell r="B7450" t="str">
            <v>Y</v>
          </cell>
          <cell r="C7450" t="str">
            <v>TESTBU4</v>
          </cell>
          <cell r="D7450" t="str">
            <v>TEST STRATEGIC CLIENT</v>
          </cell>
          <cell r="E7450" t="str">
            <v xml:space="preserve">TEST STRATEGIC CLIENT </v>
          </cell>
          <cell r="F7450" t="str">
            <v>DSS RESHAPE</v>
          </cell>
          <cell r="G7450" t="str">
            <v>400 EGYPT RD</v>
          </cell>
          <cell r="H7450" t="str">
            <v>NORRISTOWN, PA 19403-3406</v>
          </cell>
          <cell r="J7450" t="str">
            <v>NORRISTOWN</v>
          </cell>
          <cell r="K7450" t="str">
            <v>PA</v>
          </cell>
          <cell r="L7450" t="str">
            <v>19403-3406</v>
          </cell>
          <cell r="N7450">
            <v>0</v>
          </cell>
        </row>
        <row r="7451">
          <cell r="A7451">
            <v>99999054</v>
          </cell>
          <cell r="B7451" t="str">
            <v>N</v>
          </cell>
          <cell r="C7451" t="str">
            <v>TESTBU5</v>
          </cell>
          <cell r="D7451" t="str">
            <v>TEST STRATEGIC CLIENT</v>
          </cell>
          <cell r="E7451" t="str">
            <v xml:space="preserve">TEST STRATEGIC CLIENT </v>
          </cell>
          <cell r="F7451" t="str">
            <v>DSS RESHAPE</v>
          </cell>
          <cell r="G7451" t="str">
            <v>400 EGYPT RD</v>
          </cell>
          <cell r="H7451" t="str">
            <v>NORRISTOWN, PA 19403-3406</v>
          </cell>
          <cell r="J7451" t="str">
            <v>NORRISTOWN</v>
          </cell>
          <cell r="K7451" t="str">
            <v>PA</v>
          </cell>
          <cell r="L7451" t="str">
            <v>19403-3406</v>
          </cell>
          <cell r="N7451">
            <v>0</v>
          </cell>
        </row>
        <row r="7452">
          <cell r="A7452">
            <v>99999055</v>
          </cell>
          <cell r="B7452" t="str">
            <v>Y</v>
          </cell>
          <cell r="C7452" t="str">
            <v>TESTCAM</v>
          </cell>
          <cell r="D7452" t="str">
            <v xml:space="preserve">TEST CLIENT CAM </v>
          </cell>
          <cell r="E7452" t="str">
            <v xml:space="preserve">TEST CLIENT CAM </v>
          </cell>
          <cell r="F7452" t="str">
            <v>DSS RESHAPE</v>
          </cell>
          <cell r="G7452" t="str">
            <v>400 EGYPT RD</v>
          </cell>
          <cell r="H7452" t="str">
            <v>NORRISTOWN, PA 19403-3406</v>
          </cell>
          <cell r="J7452" t="str">
            <v>NORRISTOWN</v>
          </cell>
          <cell r="K7452" t="str">
            <v>PA</v>
          </cell>
          <cell r="L7452" t="str">
            <v>19403-3406</v>
          </cell>
          <cell r="N7452">
            <v>0</v>
          </cell>
        </row>
        <row r="7453">
          <cell r="A7453">
            <v>99999057</v>
          </cell>
          <cell r="B7453" t="str">
            <v>Y</v>
          </cell>
          <cell r="C7453" t="str">
            <v>TESTCARE3601</v>
          </cell>
          <cell r="D7453" t="str">
            <v xml:space="preserve">TEST CLIENT CARE360 1 </v>
          </cell>
          <cell r="E7453" t="str">
            <v xml:space="preserve">TEST CLIENT CARE360 1 </v>
          </cell>
          <cell r="F7453" t="str">
            <v>DSS RESHAPE</v>
          </cell>
          <cell r="G7453" t="str">
            <v>400 EGYPT RD</v>
          </cell>
          <cell r="H7453" t="str">
            <v>NORRISTOWN, PA 19403-3406</v>
          </cell>
          <cell r="J7453" t="str">
            <v>NORRISTOWN</v>
          </cell>
          <cell r="K7453" t="str">
            <v>PA</v>
          </cell>
          <cell r="L7453" t="str">
            <v>19403-3406</v>
          </cell>
          <cell r="N7453">
            <v>0</v>
          </cell>
        </row>
        <row r="7454">
          <cell r="A7454">
            <v>99999059</v>
          </cell>
          <cell r="B7454" t="str">
            <v>Y</v>
          </cell>
          <cell r="C7454" t="str">
            <v>TESTIDAA1</v>
          </cell>
          <cell r="D7454" t="str">
            <v xml:space="preserve">TEST CLIENT IDAA1 </v>
          </cell>
          <cell r="E7454" t="str">
            <v xml:space="preserve">TEST CLIENT IDAA1 </v>
          </cell>
          <cell r="F7454" t="str">
            <v>DSS RESHAPE</v>
          </cell>
          <cell r="G7454" t="str">
            <v>400 EGYPT RD</v>
          </cell>
          <cell r="H7454" t="str">
            <v>NORRISTOWN, PA 19403-3406</v>
          </cell>
          <cell r="J7454" t="str">
            <v>NORRISTOWN</v>
          </cell>
          <cell r="K7454" t="str">
            <v>PA</v>
          </cell>
          <cell r="L7454" t="str">
            <v>19403-3406</v>
          </cell>
          <cell r="N7454">
            <v>0</v>
          </cell>
        </row>
        <row r="7455">
          <cell r="A7455">
            <v>99999062</v>
          </cell>
          <cell r="B7455" t="str">
            <v>Y</v>
          </cell>
          <cell r="C7455" t="str">
            <v>TESTQBS1B</v>
          </cell>
          <cell r="D7455" t="str">
            <v xml:space="preserve">TEST CLIENT (HQ) </v>
          </cell>
          <cell r="E7455" t="str">
            <v xml:space="preserve">TEST CLIENT (HQ) </v>
          </cell>
          <cell r="F7455" t="str">
            <v>DSS RESHAPE</v>
          </cell>
          <cell r="G7455" t="str">
            <v>400 EGYPT RD</v>
          </cell>
          <cell r="H7455" t="str">
            <v>NORRISTOWN, PA 19403-3406</v>
          </cell>
          <cell r="J7455" t="str">
            <v>NORRISTOWN</v>
          </cell>
          <cell r="K7455" t="str">
            <v>PA</v>
          </cell>
          <cell r="L7455" t="str">
            <v>19403-3406</v>
          </cell>
          <cell r="N7455">
            <v>0</v>
          </cell>
        </row>
        <row r="7456">
          <cell r="A7456">
            <v>99999064</v>
          </cell>
          <cell r="B7456" t="str">
            <v>Y</v>
          </cell>
          <cell r="C7456" t="str">
            <v>TESTQBS2B</v>
          </cell>
          <cell r="D7456" t="str">
            <v xml:space="preserve">TEST CLIENT (C/P) </v>
          </cell>
          <cell r="E7456" t="str">
            <v xml:space="preserve">TEST CLIENT (C/P) </v>
          </cell>
          <cell r="F7456" t="str">
            <v>DSS RESHAPE</v>
          </cell>
          <cell r="G7456" t="str">
            <v>400 EGYPT RD</v>
          </cell>
          <cell r="H7456" t="str">
            <v>NORRISTOWN, PA 19403-3406</v>
          </cell>
          <cell r="J7456" t="str">
            <v>NORRISTOWN</v>
          </cell>
          <cell r="K7456" t="str">
            <v>PA</v>
          </cell>
          <cell r="L7456" t="str">
            <v>19403-3406</v>
          </cell>
          <cell r="N7456">
            <v>0</v>
          </cell>
        </row>
        <row r="7457">
          <cell r="A7457">
            <v>99999066</v>
          </cell>
          <cell r="B7457" t="str">
            <v>Y</v>
          </cell>
          <cell r="C7457" t="str">
            <v>TESTQBS3B</v>
          </cell>
          <cell r="D7457" t="str">
            <v xml:space="preserve">TEST CLIENT (C/P/3PTY) </v>
          </cell>
          <cell r="E7457" t="str">
            <v xml:space="preserve">TEST CLIENT (C/P/3PTY) </v>
          </cell>
          <cell r="F7457" t="str">
            <v>DSS RESHAPE</v>
          </cell>
          <cell r="G7457" t="str">
            <v>400 EGYPT RD</v>
          </cell>
          <cell r="H7457" t="str">
            <v>NORRISTOWN, PA 19403-3406</v>
          </cell>
          <cell r="J7457" t="str">
            <v>NORRISTOWN</v>
          </cell>
          <cell r="K7457" t="str">
            <v>PA</v>
          </cell>
          <cell r="L7457" t="str">
            <v>19403-3406</v>
          </cell>
          <cell r="N7457">
            <v>0</v>
          </cell>
        </row>
        <row r="7458">
          <cell r="A7458">
            <v>99999068</v>
          </cell>
          <cell r="B7458" t="str">
            <v>Y</v>
          </cell>
          <cell r="C7458" t="str">
            <v>TESTQBS4B</v>
          </cell>
          <cell r="D7458" t="str">
            <v xml:space="preserve">TEST CLIENT (C/P/3PTY) </v>
          </cell>
          <cell r="E7458" t="str">
            <v xml:space="preserve">TEST CLIENT (C/P/3PTY) </v>
          </cell>
          <cell r="F7458" t="str">
            <v>DSS RESHAPE</v>
          </cell>
          <cell r="G7458" t="str">
            <v>400 EGYPT RD</v>
          </cell>
          <cell r="H7458" t="str">
            <v>NORRISTOWN, PA 19403-3406</v>
          </cell>
          <cell r="J7458" t="str">
            <v>NORRISTOWN</v>
          </cell>
          <cell r="K7458" t="str">
            <v>PA</v>
          </cell>
          <cell r="L7458" t="str">
            <v>19403-3406</v>
          </cell>
          <cell r="N7458">
            <v>0</v>
          </cell>
        </row>
        <row r="7459">
          <cell r="A7459">
            <v>99999070</v>
          </cell>
          <cell r="B7459" t="str">
            <v>Y</v>
          </cell>
          <cell r="C7459" t="str">
            <v>TESTQBS5B</v>
          </cell>
          <cell r="D7459" t="str">
            <v xml:space="preserve">TEST CLIENT (3PTY) </v>
          </cell>
          <cell r="E7459" t="str">
            <v xml:space="preserve">TEST CLIENT (3PTY) </v>
          </cell>
          <cell r="F7459" t="str">
            <v>DSS RESHAPE</v>
          </cell>
          <cell r="G7459" t="str">
            <v>400 EGYPT RD</v>
          </cell>
          <cell r="H7459" t="str">
            <v>NORRISTOWN, PA 19403-3406</v>
          </cell>
          <cell r="J7459" t="str">
            <v>NORRISTOWN</v>
          </cell>
          <cell r="K7459" t="str">
            <v>PA</v>
          </cell>
          <cell r="L7459" t="str">
            <v>19403-3406</v>
          </cell>
          <cell r="N7459">
            <v>0</v>
          </cell>
        </row>
        <row r="7460">
          <cell r="A7460">
            <v>99999072</v>
          </cell>
          <cell r="B7460" t="str">
            <v>Y</v>
          </cell>
          <cell r="C7460" t="str">
            <v>TESTQBS6B</v>
          </cell>
          <cell r="D7460" t="str">
            <v xml:space="preserve">TEST CLIENT (3PTY) </v>
          </cell>
          <cell r="E7460" t="str">
            <v xml:space="preserve">TEST CLIENT (3PTY) </v>
          </cell>
          <cell r="F7460" t="str">
            <v>DSS RESHAPE</v>
          </cell>
          <cell r="G7460" t="str">
            <v>400 EGYPT RD</v>
          </cell>
          <cell r="H7460" t="str">
            <v>NORRISTOWN, PA 19403-3406</v>
          </cell>
          <cell r="J7460" t="str">
            <v>NORRISTOWN</v>
          </cell>
          <cell r="K7460" t="str">
            <v>PA</v>
          </cell>
          <cell r="L7460" t="str">
            <v>19403-3406</v>
          </cell>
          <cell r="N7460">
            <v>0</v>
          </cell>
        </row>
        <row r="7461">
          <cell r="A7461">
            <v>99999074</v>
          </cell>
          <cell r="B7461" t="str">
            <v>Y</v>
          </cell>
          <cell r="C7461" t="str">
            <v>TESTQBS7B</v>
          </cell>
          <cell r="D7461" t="str">
            <v xml:space="preserve">TEST CLIENT (C) </v>
          </cell>
          <cell r="E7461" t="str">
            <v xml:space="preserve">TEST CLIENT (C) </v>
          </cell>
          <cell r="F7461" t="str">
            <v>DSS RESHAPE</v>
          </cell>
          <cell r="G7461" t="str">
            <v>400 EGYPT RD</v>
          </cell>
          <cell r="H7461" t="str">
            <v>NORRISTOWN, PA 19403-3406</v>
          </cell>
          <cell r="J7461" t="str">
            <v>NORRISTOWN</v>
          </cell>
          <cell r="K7461" t="str">
            <v>PA</v>
          </cell>
          <cell r="L7461" t="str">
            <v>19403-3406</v>
          </cell>
          <cell r="N7461">
            <v>0</v>
          </cell>
        </row>
        <row r="7462">
          <cell r="A7462">
            <v>99999076</v>
          </cell>
          <cell r="B7462" t="str">
            <v>Y</v>
          </cell>
          <cell r="C7462" t="str">
            <v>TESTQBS8B</v>
          </cell>
          <cell r="D7462" t="str">
            <v xml:space="preserve">TEST CLIENT (P) </v>
          </cell>
          <cell r="E7462" t="str">
            <v xml:space="preserve">TEST CLIENT (P) </v>
          </cell>
          <cell r="F7462" t="str">
            <v>DSS RESHAPE</v>
          </cell>
          <cell r="G7462" t="str">
            <v>400 EGYPT RD</v>
          </cell>
          <cell r="H7462" t="str">
            <v>NORRISTOWN, PA 19403-3406</v>
          </cell>
          <cell r="J7462" t="str">
            <v>NORRISTOWN</v>
          </cell>
          <cell r="K7462" t="str">
            <v>PA</v>
          </cell>
          <cell r="L7462" t="str">
            <v>19403-3406</v>
          </cell>
          <cell r="N7462">
            <v>0</v>
          </cell>
        </row>
        <row r="7463">
          <cell r="A7463">
            <v>99999078</v>
          </cell>
          <cell r="B7463" t="str">
            <v>Y</v>
          </cell>
          <cell r="C7463" t="str">
            <v>TESTQBS9B</v>
          </cell>
          <cell r="D7463" t="str">
            <v xml:space="preserve">TEST CLIENT (PRE PAY) </v>
          </cell>
          <cell r="E7463" t="str">
            <v xml:space="preserve">TEST CLIENT (PRE PAY) </v>
          </cell>
          <cell r="F7463" t="str">
            <v>DSS RESHAPE</v>
          </cell>
          <cell r="G7463" t="str">
            <v>400 EGYPT RD</v>
          </cell>
          <cell r="H7463" t="str">
            <v>NORRISTOWN, PA 19403-3406</v>
          </cell>
          <cell r="J7463" t="str">
            <v>NORRISTOWN</v>
          </cell>
          <cell r="K7463" t="str">
            <v>PA</v>
          </cell>
          <cell r="L7463" t="str">
            <v>19403-3406</v>
          </cell>
          <cell r="N7463">
            <v>0</v>
          </cell>
        </row>
        <row r="7464">
          <cell r="A7464">
            <v>99999079</v>
          </cell>
          <cell r="B7464" t="str">
            <v>Y</v>
          </cell>
          <cell r="C7464" t="str">
            <v>TESTQDRS1</v>
          </cell>
          <cell r="D7464" t="str">
            <v xml:space="preserve">TEST CLIENT  QDRS1 </v>
          </cell>
          <cell r="E7464" t="str">
            <v xml:space="preserve">TEST CLIENT QDRS1 </v>
          </cell>
          <cell r="F7464" t="str">
            <v>DSS RESHAPE</v>
          </cell>
          <cell r="G7464" t="str">
            <v>400 EGYPT RD</v>
          </cell>
          <cell r="H7464" t="str">
            <v>NORRISTOWN, PA 19403-3406</v>
          </cell>
          <cell r="J7464" t="str">
            <v>NORRISTOWN</v>
          </cell>
          <cell r="K7464" t="str">
            <v>PA</v>
          </cell>
          <cell r="L7464" t="str">
            <v>19403-3406</v>
          </cell>
          <cell r="N7464">
            <v>0</v>
          </cell>
        </row>
        <row r="7465">
          <cell r="A7465">
            <v>99999081</v>
          </cell>
          <cell r="B7465" t="str">
            <v>Y</v>
          </cell>
          <cell r="C7465" t="str">
            <v>TESTQLS1</v>
          </cell>
          <cell r="D7465" t="str">
            <v xml:space="preserve">TEST CLIENT  TESTQLS1 </v>
          </cell>
          <cell r="E7465" t="str">
            <v xml:space="preserve">TEST CLIENT TESTQLS1 </v>
          </cell>
          <cell r="F7465" t="str">
            <v>DSS RESHAPE</v>
          </cell>
          <cell r="G7465" t="str">
            <v>400 EGYPT RD</v>
          </cell>
          <cell r="H7465" t="str">
            <v>NORRISTOWN, PA 19403-3406</v>
          </cell>
          <cell r="J7465" t="str">
            <v>NORRISTOWN</v>
          </cell>
          <cell r="K7465" t="str">
            <v>PA</v>
          </cell>
          <cell r="L7465" t="str">
            <v>19403-3406</v>
          </cell>
          <cell r="N7465">
            <v>0</v>
          </cell>
        </row>
        <row r="7466">
          <cell r="A7466">
            <v>99999088</v>
          </cell>
          <cell r="B7466" t="str">
            <v>Y</v>
          </cell>
          <cell r="C7466" t="str">
            <v>TESTQMPS2</v>
          </cell>
          <cell r="D7466" t="str">
            <v xml:space="preserve">TEST CLIENT QMPS 2 </v>
          </cell>
          <cell r="E7466" t="str">
            <v xml:space="preserve">TEST CLIENT QMPS 2 </v>
          </cell>
          <cell r="F7466" t="str">
            <v>DSS RESHAPE</v>
          </cell>
          <cell r="G7466" t="str">
            <v>400 EGYPT RD</v>
          </cell>
          <cell r="H7466" t="str">
            <v>NORRISTOWN, PA 19403-3406</v>
          </cell>
          <cell r="J7466" t="str">
            <v>NORRISTOWN</v>
          </cell>
          <cell r="K7466" t="str">
            <v>PA</v>
          </cell>
          <cell r="L7466" t="str">
            <v>19403-3406</v>
          </cell>
          <cell r="N7466">
            <v>0</v>
          </cell>
        </row>
        <row r="7467">
          <cell r="A7467">
            <v>99999089</v>
          </cell>
          <cell r="B7467" t="str">
            <v>Y</v>
          </cell>
          <cell r="C7467" t="str">
            <v>TESTQPS1</v>
          </cell>
          <cell r="D7467" t="str">
            <v xml:space="preserve">TEST CLIENT QPS 1 </v>
          </cell>
          <cell r="E7467" t="str">
            <v xml:space="preserve">TEST CLIENT QPS 1 </v>
          </cell>
          <cell r="F7467" t="str">
            <v>DSS RESHAPE</v>
          </cell>
          <cell r="G7467" t="str">
            <v>400 EGYPT RD</v>
          </cell>
          <cell r="H7467" t="str">
            <v>NORRISTOWN, PA 19403-3406</v>
          </cell>
          <cell r="J7467" t="str">
            <v>NORRISTOWN</v>
          </cell>
          <cell r="K7467" t="str">
            <v>PA</v>
          </cell>
          <cell r="L7467" t="str">
            <v>19403-3406</v>
          </cell>
          <cell r="N7467">
            <v>0</v>
          </cell>
        </row>
        <row r="7468">
          <cell r="A7468">
            <v>99999090</v>
          </cell>
          <cell r="B7468" t="str">
            <v>Y</v>
          </cell>
          <cell r="C7468" t="str">
            <v>TESTQPS2</v>
          </cell>
          <cell r="D7468" t="str">
            <v xml:space="preserve">TEST CLIENT QPS 2 </v>
          </cell>
          <cell r="E7468" t="str">
            <v xml:space="preserve">TEST CLIENT QPS 2 </v>
          </cell>
          <cell r="F7468" t="str">
            <v>DSS RESHAPE</v>
          </cell>
          <cell r="G7468" t="str">
            <v>400 EGYPT RD</v>
          </cell>
          <cell r="H7468" t="str">
            <v>NORRISTOWN, PA 19403-3406</v>
          </cell>
          <cell r="J7468" t="str">
            <v>NORRISTOWN</v>
          </cell>
          <cell r="K7468" t="str">
            <v>PA</v>
          </cell>
          <cell r="L7468" t="str">
            <v>19403-3406</v>
          </cell>
          <cell r="N7468">
            <v>0</v>
          </cell>
        </row>
        <row r="7469">
          <cell r="A7469">
            <v>99999091</v>
          </cell>
          <cell r="B7469" t="str">
            <v>Y</v>
          </cell>
          <cell r="C7469" t="str">
            <v>TESTQMPS3</v>
          </cell>
          <cell r="D7469" t="str">
            <v>TESTQMPS3</v>
          </cell>
          <cell r="E7469" t="str">
            <v>TESTQMPS3</v>
          </cell>
          <cell r="F7469" t="str">
            <v>DSS RESHAPE</v>
          </cell>
          <cell r="G7469" t="str">
            <v>400 EGYPT RD</v>
          </cell>
          <cell r="H7469" t="str">
            <v>NORRISTOWN, PA 19403-3406</v>
          </cell>
          <cell r="J7469" t="str">
            <v>NORRISTOWN</v>
          </cell>
          <cell r="K7469" t="str">
            <v>PA</v>
          </cell>
          <cell r="L7469" t="str">
            <v>19403-3406</v>
          </cell>
          <cell r="N7469">
            <v>0</v>
          </cell>
        </row>
        <row r="7470">
          <cell r="A7470">
            <v>99999092</v>
          </cell>
          <cell r="B7470" t="str">
            <v>N</v>
          </cell>
          <cell r="C7470" t="str">
            <v>TESTQMPS4</v>
          </cell>
          <cell r="D7470" t="str">
            <v>TEST CLIENT QMPS4</v>
          </cell>
          <cell r="E7470" t="str">
            <v>TEST CLIENT QMPS4</v>
          </cell>
          <cell r="F7470" t="str">
            <v>DSS RESHAPE</v>
          </cell>
          <cell r="G7470" t="str">
            <v>400 EGYPT RD</v>
          </cell>
          <cell r="H7470" t="str">
            <v>NORRISTOWN, PA 19403-3406</v>
          </cell>
          <cell r="J7470" t="str">
            <v>NORRISTOWN</v>
          </cell>
          <cell r="K7470" t="str">
            <v>PA</v>
          </cell>
          <cell r="L7470" t="str">
            <v>19403-3406</v>
          </cell>
          <cell r="N7470">
            <v>0</v>
          </cell>
        </row>
        <row r="7471">
          <cell r="A7471">
            <v>99999097</v>
          </cell>
          <cell r="B7471" t="str">
            <v>Y</v>
          </cell>
          <cell r="C7471" t="str">
            <v>TESTREF3</v>
          </cell>
          <cell r="D7471" t="str">
            <v xml:space="preserve">TEST CLIENT REF3 </v>
          </cell>
          <cell r="E7471" t="str">
            <v xml:space="preserve">TEST CLIENT REF3 </v>
          </cell>
          <cell r="F7471" t="str">
            <v>DSS RESHAPE</v>
          </cell>
          <cell r="G7471" t="str">
            <v>400 EGYPT RD</v>
          </cell>
          <cell r="H7471" t="str">
            <v>NORRISTOWN, PA 19403-3406</v>
          </cell>
          <cell r="J7471" t="str">
            <v>NORRISTOWN</v>
          </cell>
          <cell r="K7471" t="str">
            <v>PA</v>
          </cell>
          <cell r="L7471" t="str">
            <v>19403-3406</v>
          </cell>
          <cell r="N7471">
            <v>0</v>
          </cell>
        </row>
        <row r="7472">
          <cell r="A7472">
            <v>99999098</v>
          </cell>
          <cell r="B7472" t="str">
            <v>Y</v>
          </cell>
          <cell r="C7472" t="str">
            <v>TESTREF4</v>
          </cell>
          <cell r="D7472" t="str">
            <v xml:space="preserve">TEST CLIENT REF4 </v>
          </cell>
          <cell r="E7472" t="str">
            <v xml:space="preserve">TEST CLIENT REF4 </v>
          </cell>
          <cell r="F7472" t="str">
            <v>DSS RESHAPE</v>
          </cell>
          <cell r="G7472" t="str">
            <v>400 EGYPT RD</v>
          </cell>
          <cell r="H7472" t="str">
            <v>NORRISTOWN, PA 19403-3406</v>
          </cell>
          <cell r="J7472" t="str">
            <v>NORRISTOWN</v>
          </cell>
          <cell r="K7472" t="str">
            <v>PA</v>
          </cell>
          <cell r="L7472" t="str">
            <v>19403-3406</v>
          </cell>
          <cell r="N7472">
            <v>0</v>
          </cell>
        </row>
        <row r="7473">
          <cell r="A7473">
            <v>99999101</v>
          </cell>
          <cell r="B7473" t="str">
            <v>Y</v>
          </cell>
          <cell r="C7473" t="str">
            <v>TESTCLS3</v>
          </cell>
          <cell r="D7473" t="str">
            <v xml:space="preserve">TEST CLIENT CLS3 </v>
          </cell>
          <cell r="E7473" t="str">
            <v xml:space="preserve">TEST CLIENT CLS3 </v>
          </cell>
          <cell r="F7473" t="str">
            <v>DSS RESHAPE</v>
          </cell>
          <cell r="G7473" t="str">
            <v>400 EGYPT RD</v>
          </cell>
          <cell r="H7473" t="str">
            <v>NORRISTOWN, PA 19403-3406</v>
          </cell>
          <cell r="J7473" t="str">
            <v>NORRISTOWN</v>
          </cell>
          <cell r="K7473" t="str">
            <v>PA</v>
          </cell>
          <cell r="L7473" t="str">
            <v>19403-3406</v>
          </cell>
          <cell r="N7473">
            <v>0</v>
          </cell>
        </row>
        <row r="7474">
          <cell r="A7474">
            <v>99999102</v>
          </cell>
          <cell r="B7474" t="str">
            <v>Y</v>
          </cell>
          <cell r="C7474" t="str">
            <v>TESTCLS4</v>
          </cell>
          <cell r="D7474" t="str">
            <v xml:space="preserve">TEST CLIENT CLS4 </v>
          </cell>
          <cell r="E7474" t="str">
            <v xml:space="preserve">TEST CLIENT CLS4 </v>
          </cell>
          <cell r="F7474" t="str">
            <v>DSS RESHAPE</v>
          </cell>
          <cell r="G7474" t="str">
            <v>400 EGYPT RD</v>
          </cell>
          <cell r="H7474" t="str">
            <v>NORRISTOWN, PA 19403-3406</v>
          </cell>
          <cell r="J7474" t="str">
            <v>NORRISTOWN</v>
          </cell>
          <cell r="K7474" t="str">
            <v>PA</v>
          </cell>
          <cell r="L7474" t="str">
            <v>19403-3406</v>
          </cell>
          <cell r="N7474">
            <v>0</v>
          </cell>
        </row>
        <row r="7475">
          <cell r="A7475">
            <v>99999118</v>
          </cell>
          <cell r="B7475" t="str">
            <v>Y</v>
          </cell>
          <cell r="C7475" t="str">
            <v>TESTNEWQDRS6</v>
          </cell>
          <cell r="D7475" t="str">
            <v>TEST NEW QDRS6 INHOUSE ADN</v>
          </cell>
          <cell r="E7475" t="str">
            <v>TEST NEW QDRS6</v>
          </cell>
          <cell r="F7475" t="str">
            <v>KEN NORLING</v>
          </cell>
          <cell r="G7475" t="str">
            <v>415 MASSACHUSETTS AVE</v>
          </cell>
          <cell r="H7475" t="str">
            <v>CAMBRIDGE, MA 02139-4102</v>
          </cell>
          <cell r="J7475" t="str">
            <v>CAMBRIDGE</v>
          </cell>
          <cell r="K7475" t="str">
            <v>MA</v>
          </cell>
          <cell r="L7475" t="str">
            <v>02139-4102</v>
          </cell>
          <cell r="N7475">
            <v>0</v>
          </cell>
        </row>
        <row r="7476">
          <cell r="A7476">
            <v>99999119</v>
          </cell>
          <cell r="B7476" t="str">
            <v>Y</v>
          </cell>
          <cell r="C7476" t="str">
            <v>TESTNEWQDRS7</v>
          </cell>
          <cell r="D7476" t="str">
            <v>TEST NEW QDRS7 FAX CAM</v>
          </cell>
          <cell r="E7476" t="str">
            <v>TEST NEW QDRS7</v>
          </cell>
          <cell r="F7476" t="str">
            <v>BARBARA NEE</v>
          </cell>
          <cell r="G7476" t="str">
            <v>415 MASSACHUSETTS AVE</v>
          </cell>
          <cell r="H7476" t="str">
            <v>CAMBRIDGE, MA 02139-4102</v>
          </cell>
          <cell r="J7476" t="str">
            <v>CAMBRIDGE</v>
          </cell>
          <cell r="K7476" t="str">
            <v>MA</v>
          </cell>
          <cell r="L7476" t="str">
            <v>02139-4102</v>
          </cell>
          <cell r="N7476">
            <v>0</v>
          </cell>
        </row>
        <row r="7477">
          <cell r="A7477">
            <v>99999120</v>
          </cell>
          <cell r="B7477" t="str">
            <v>Y</v>
          </cell>
          <cell r="C7477" t="str">
            <v>TESTNEWQDRS8</v>
          </cell>
          <cell r="D7477" t="str">
            <v>TEST NEW QDRS8 INHOUSE CAM</v>
          </cell>
          <cell r="E7477" t="str">
            <v>TEST NEW QDRS8</v>
          </cell>
          <cell r="F7477" t="str">
            <v>KEN NORLING</v>
          </cell>
          <cell r="G7477" t="str">
            <v>415 MASSACHUSETTS AVE</v>
          </cell>
          <cell r="H7477" t="str">
            <v>CAMBRIDGE, MA 02139-4102</v>
          </cell>
          <cell r="J7477" t="str">
            <v>CAMBRIDGE</v>
          </cell>
          <cell r="K7477" t="str">
            <v>MA</v>
          </cell>
          <cell r="L7477" t="str">
            <v>02139-4102</v>
          </cell>
          <cell r="N7477">
            <v>0</v>
          </cell>
        </row>
        <row r="7478">
          <cell r="A7478">
            <v>99999199</v>
          </cell>
          <cell r="B7478" t="str">
            <v>N</v>
          </cell>
          <cell r="C7478" t="str">
            <v>CWWEBCL</v>
          </cell>
          <cell r="D7478" t="str">
            <v>NEL CARE360</v>
          </cell>
          <cell r="E7478" t="str">
            <v>NEL CARE360</v>
          </cell>
          <cell r="F7478" t="str">
            <v>DSS RESHAPE</v>
          </cell>
          <cell r="G7478" t="str">
            <v>400 EGYPT RD</v>
          </cell>
          <cell r="H7478" t="str">
            <v>NORRISTOWN, PA 19403-3406</v>
          </cell>
          <cell r="J7478" t="str">
            <v>NORRISTOWN</v>
          </cell>
          <cell r="K7478" t="str">
            <v>PA</v>
          </cell>
          <cell r="L7478" t="str">
            <v>19403-3406</v>
          </cell>
          <cell r="N7478">
            <v>0</v>
          </cell>
        </row>
        <row r="7479">
          <cell r="A7479">
            <v>99999200</v>
          </cell>
          <cell r="B7479" t="str">
            <v>Y</v>
          </cell>
          <cell r="C7479" t="str">
            <v>TESTHL7CAM</v>
          </cell>
          <cell r="D7479" t="str">
            <v>TEST EUS - CARE360/HL7 CAM</v>
          </cell>
          <cell r="E7479" t="str">
            <v>TESTHL7CAM</v>
          </cell>
          <cell r="F7479" t="str">
            <v>*** DO NOT USE. EUS LISD. ***</v>
          </cell>
          <cell r="G7479" t="str">
            <v>415 MASSACHUSETTS AVE</v>
          </cell>
          <cell r="H7479" t="str">
            <v>CAMBRIDGE, MA 02139-4102</v>
          </cell>
          <cell r="J7479" t="str">
            <v>CAMBRIDGE</v>
          </cell>
          <cell r="K7479" t="str">
            <v>MA</v>
          </cell>
          <cell r="L7479" t="str">
            <v>02139-4102</v>
          </cell>
          <cell r="N7479">
            <v>0</v>
          </cell>
        </row>
        <row r="7480">
          <cell r="A7480">
            <v>99999201</v>
          </cell>
          <cell r="B7480" t="str">
            <v>Y</v>
          </cell>
          <cell r="C7480" t="str">
            <v>TESTHL7WAL</v>
          </cell>
          <cell r="D7480" t="str">
            <v>TEST EUS - CARE360/HL7 WAL</v>
          </cell>
          <cell r="E7480" t="str">
            <v>TESTHL7WAL</v>
          </cell>
          <cell r="F7480" t="str">
            <v>*** DO NOT USE. EUS LISD. ***</v>
          </cell>
          <cell r="G7480" t="str">
            <v>3 STERLING DR</v>
          </cell>
          <cell r="H7480" t="str">
            <v>WALLINGFORD, CT 06492-5915</v>
          </cell>
          <cell r="J7480" t="str">
            <v>WALLINGFORD</v>
          </cell>
          <cell r="K7480" t="str">
            <v>CT</v>
          </cell>
          <cell r="L7480" t="str">
            <v>06492-5915</v>
          </cell>
          <cell r="N7480">
            <v>0</v>
          </cell>
        </row>
        <row r="7481">
          <cell r="A7481">
            <v>99999202</v>
          </cell>
          <cell r="B7481" t="str">
            <v>Y</v>
          </cell>
          <cell r="C7481" t="str">
            <v>TESTQDRS</v>
          </cell>
          <cell r="D7481" t="str">
            <v>TEST EUS - INHOUSE/QDRS</v>
          </cell>
          <cell r="E7481" t="str">
            <v>TESTQDRS</v>
          </cell>
          <cell r="F7481" t="str">
            <v>*** DO NOT US. EUS LISD. ***</v>
          </cell>
          <cell r="G7481" t="str">
            <v>3 STERLING DR</v>
          </cell>
          <cell r="H7481" t="str">
            <v>WALLINGFORD, CT 06492-5915</v>
          </cell>
          <cell r="J7481" t="str">
            <v>WALLINGFORD</v>
          </cell>
          <cell r="K7481" t="str">
            <v>CT</v>
          </cell>
          <cell r="L7481" t="str">
            <v>06492-5915</v>
          </cell>
          <cell r="N7481">
            <v>0</v>
          </cell>
        </row>
        <row r="7482">
          <cell r="A7482">
            <v>99999203</v>
          </cell>
          <cell r="B7482" t="str">
            <v>Y</v>
          </cell>
          <cell r="C7482" t="str">
            <v>TESTPOWER</v>
          </cell>
          <cell r="D7482" t="str">
            <v>TEST EUS - POWER/QUESTRACK</v>
          </cell>
          <cell r="E7482" t="str">
            <v>TESTPOWER</v>
          </cell>
          <cell r="F7482" t="str">
            <v>*** DO NOT USE. EUS LISD. ***</v>
          </cell>
          <cell r="G7482" t="str">
            <v>3 STERLING DR</v>
          </cell>
          <cell r="H7482" t="str">
            <v>WALLINGFORD, CT 06492-5915</v>
          </cell>
          <cell r="J7482" t="str">
            <v>WALLINGFORD</v>
          </cell>
          <cell r="K7482" t="str">
            <v>CT</v>
          </cell>
          <cell r="L7482" t="str">
            <v>06492-5915</v>
          </cell>
          <cell r="N7482">
            <v>0</v>
          </cell>
        </row>
        <row r="7483">
          <cell r="A7483">
            <v>99999205</v>
          </cell>
          <cell r="B7483" t="str">
            <v>Y</v>
          </cell>
          <cell r="C7483" t="str">
            <v>TESTFAXFINAL</v>
          </cell>
          <cell r="D7483" t="str">
            <v>TEST EUS - FAX AS FINAL</v>
          </cell>
          <cell r="E7483" t="str">
            <v>TESTFAXFINAL</v>
          </cell>
          <cell r="F7483" t="str">
            <v>*** DO NOT USE. EUS LISD. ***</v>
          </cell>
          <cell r="G7483" t="str">
            <v>3 STERLING DR</v>
          </cell>
          <cell r="H7483" t="str">
            <v>WALLINGFORD, CT 06492-5915</v>
          </cell>
          <cell r="J7483" t="str">
            <v>WALLINGFORD</v>
          </cell>
          <cell r="K7483" t="str">
            <v>CT</v>
          </cell>
          <cell r="L7483" t="str">
            <v>06492-5915</v>
          </cell>
          <cell r="N7483">
            <v>0</v>
          </cell>
        </row>
        <row r="7484">
          <cell r="A7484">
            <v>99999206</v>
          </cell>
          <cell r="B7484" t="str">
            <v>Y</v>
          </cell>
          <cell r="C7484" t="str">
            <v>TESTCAMMA</v>
          </cell>
          <cell r="D7484" t="str">
            <v>TEST EUS - CAMBRIDGE</v>
          </cell>
          <cell r="E7484" t="str">
            <v>TESTCAMMA</v>
          </cell>
          <cell r="F7484" t="str">
            <v>*** DO NOT USE. EUS LISD. ***</v>
          </cell>
          <cell r="G7484" t="str">
            <v>415 MASSACHUSETTS AVE</v>
          </cell>
          <cell r="H7484" t="str">
            <v>CAMBRIDGE, MA 02139-4102</v>
          </cell>
          <cell r="J7484" t="str">
            <v>CAMBRIDGE</v>
          </cell>
          <cell r="K7484" t="str">
            <v>MA</v>
          </cell>
          <cell r="L7484" t="str">
            <v>02139-4102</v>
          </cell>
          <cell r="N7484">
            <v>0</v>
          </cell>
        </row>
        <row r="7485">
          <cell r="A7485">
            <v>99999207</v>
          </cell>
          <cell r="B7485" t="str">
            <v>Y</v>
          </cell>
          <cell r="C7485" t="str">
            <v>TESTWALCT</v>
          </cell>
          <cell r="D7485" t="str">
            <v>TEST EUS - WALLINGFORD</v>
          </cell>
          <cell r="E7485" t="str">
            <v>TESTWALCT</v>
          </cell>
          <cell r="F7485" t="str">
            <v>*** DO NOT USE. EUS LISD. ***</v>
          </cell>
          <cell r="G7485" t="str">
            <v>3 STERLING DR</v>
          </cell>
          <cell r="H7485" t="str">
            <v>WALLINGFORD, CT 06492-5915</v>
          </cell>
          <cell r="J7485" t="str">
            <v>WALLINGFORD</v>
          </cell>
          <cell r="K7485" t="str">
            <v>CT</v>
          </cell>
          <cell r="L7485" t="str">
            <v>06492-5915</v>
          </cell>
          <cell r="N7485">
            <v>0</v>
          </cell>
        </row>
        <row r="7486">
          <cell r="A7486">
            <v>1</v>
          </cell>
          <cell r="B7486" t="str">
            <v>Y</v>
          </cell>
          <cell r="C7486" t="str">
            <v>TEMPCLIENT1</v>
          </cell>
          <cell r="D7486" t="str">
            <v>TEMPCLIENT1</v>
          </cell>
          <cell r="E7486" t="str">
            <v>A</v>
          </cell>
          <cell r="F7486" t="str">
            <v>A</v>
          </cell>
          <cell r="G7486" t="str">
            <v>400 EGYPT RD</v>
          </cell>
          <cell r="H7486" t="str">
            <v>NORRISTOWN, PA 19403-3406</v>
          </cell>
          <cell r="J7486" t="str">
            <v>NORRISTOWN</v>
          </cell>
          <cell r="K7486" t="str">
            <v>PA</v>
          </cell>
          <cell r="L7486" t="str">
            <v>19403-3406</v>
          </cell>
          <cell r="N7486">
            <v>0</v>
          </cell>
        </row>
        <row r="7487">
          <cell r="A7487">
            <v>2</v>
          </cell>
          <cell r="B7487" t="str">
            <v>Y</v>
          </cell>
          <cell r="C7487" t="str">
            <v>TEMPCLIENT2</v>
          </cell>
          <cell r="D7487" t="str">
            <v>TEMPCLIENT2</v>
          </cell>
          <cell r="E7487" t="str">
            <v>A</v>
          </cell>
          <cell r="F7487" t="str">
            <v>A</v>
          </cell>
          <cell r="G7487" t="str">
            <v>400 EGYPT RD</v>
          </cell>
          <cell r="H7487" t="str">
            <v>NORRISTOWN, PA 19403-3406</v>
          </cell>
          <cell r="J7487" t="str">
            <v>NORRISTOWN</v>
          </cell>
          <cell r="K7487" t="str">
            <v>PA</v>
          </cell>
          <cell r="L7487" t="str">
            <v>19403-3406</v>
          </cell>
          <cell r="N7487">
            <v>0</v>
          </cell>
        </row>
        <row r="7488">
          <cell r="A7488">
            <v>3</v>
          </cell>
          <cell r="B7488" t="str">
            <v>N</v>
          </cell>
          <cell r="C7488" t="str">
            <v>TEMPCLIENT3</v>
          </cell>
          <cell r="D7488" t="str">
            <v>TEMPCLIENT3</v>
          </cell>
          <cell r="E7488" t="str">
            <v>A</v>
          </cell>
          <cell r="F7488" t="str">
            <v>A</v>
          </cell>
          <cell r="G7488" t="str">
            <v>400 EGYPT RD</v>
          </cell>
          <cell r="H7488" t="str">
            <v>NORRISTOWN, PA 19403-3406</v>
          </cell>
          <cell r="J7488" t="str">
            <v>NORRISTOWN</v>
          </cell>
          <cell r="K7488" t="str">
            <v>PA</v>
          </cell>
          <cell r="L7488" t="str">
            <v>19403-3406</v>
          </cell>
          <cell r="N7488">
            <v>0</v>
          </cell>
        </row>
        <row r="7489">
          <cell r="A7489">
            <v>5</v>
          </cell>
          <cell r="B7489" t="str">
            <v>Y</v>
          </cell>
          <cell r="C7489" t="str">
            <v>TEMPCLIENT5</v>
          </cell>
          <cell r="D7489" t="str">
            <v>TEMPCLIENT5</v>
          </cell>
          <cell r="E7489" t="str">
            <v>A</v>
          </cell>
          <cell r="F7489" t="str">
            <v>A</v>
          </cell>
          <cell r="G7489" t="str">
            <v>400 EGYPT RD</v>
          </cell>
          <cell r="H7489" t="str">
            <v>NORRISTOWN, PA 19403-3406</v>
          </cell>
          <cell r="J7489" t="str">
            <v>NORRISTOWN</v>
          </cell>
          <cell r="K7489" t="str">
            <v>PA</v>
          </cell>
          <cell r="L7489" t="str">
            <v>19403-3406</v>
          </cell>
          <cell r="N7489">
            <v>0</v>
          </cell>
        </row>
        <row r="7490">
          <cell r="A7490">
            <v>24</v>
          </cell>
          <cell r="B7490" t="str">
            <v>N</v>
          </cell>
          <cell r="C7490" t="str">
            <v>NE33223322</v>
          </cell>
          <cell r="D7490" t="str">
            <v>ATRIA OF STRATFORD - LOGISTICS</v>
          </cell>
          <cell r="E7490" t="str">
            <v>ATRIA OF STRATFORD (A)</v>
          </cell>
          <cell r="F7490" t="str">
            <v>6911 MAIN ST</v>
          </cell>
          <cell r="G7490" t="str">
            <v>STRATFORD, CT 06614-1360</v>
          </cell>
          <cell r="J7490" t="str">
            <v>STRATFORD</v>
          </cell>
          <cell r="K7490" t="str">
            <v>CT</v>
          </cell>
          <cell r="L7490" t="str">
            <v>06614-1360</v>
          </cell>
          <cell r="N7490">
            <v>0</v>
          </cell>
        </row>
        <row r="7491">
          <cell r="A7491">
            <v>999</v>
          </cell>
          <cell r="B7491" t="str">
            <v>Y</v>
          </cell>
          <cell r="C7491" t="str">
            <v>TESTQDRS3</v>
          </cell>
          <cell r="D7491" t="str">
            <v>TESTQMPS3</v>
          </cell>
          <cell r="E7491" t="str">
            <v>TESTQMPS3</v>
          </cell>
          <cell r="F7491" t="str">
            <v>DSS RESHAPE</v>
          </cell>
          <cell r="G7491" t="str">
            <v>400 EGYPT RD</v>
          </cell>
          <cell r="H7491" t="str">
            <v>NORRISTOWN, PA 19403-3406</v>
          </cell>
          <cell r="J7491" t="str">
            <v>NORRISTOWN</v>
          </cell>
          <cell r="K7491" t="str">
            <v>PA</v>
          </cell>
          <cell r="L7491" t="str">
            <v>19403-3406</v>
          </cell>
          <cell r="N7491">
            <v>0</v>
          </cell>
        </row>
        <row r="7492">
          <cell r="A7492">
            <v>1000</v>
          </cell>
          <cell r="B7492" t="str">
            <v>N</v>
          </cell>
          <cell r="C7492" t="str">
            <v>CCAPS</v>
          </cell>
          <cell r="D7492" t="str">
            <v>CCAPS NAME</v>
          </cell>
          <cell r="E7492" t="str">
            <v>CCAPS NAME</v>
          </cell>
          <cell r="F7492" t="str">
            <v>400 EGYPT RD</v>
          </cell>
          <cell r="G7492" t="str">
            <v>NORRISTOWN, PA 19403-3406</v>
          </cell>
          <cell r="J7492" t="str">
            <v>NORRISTOWN</v>
          </cell>
          <cell r="K7492" t="str">
            <v>PA</v>
          </cell>
          <cell r="L7492" t="str">
            <v>19403-3406</v>
          </cell>
          <cell r="N7492">
            <v>0</v>
          </cell>
        </row>
        <row r="7493">
          <cell r="A7493">
            <v>231164</v>
          </cell>
          <cell r="B7493" t="str">
            <v>N</v>
          </cell>
          <cell r="C7493" t="str">
            <v>N22231164</v>
          </cell>
          <cell r="D7493" t="str">
            <v>DUPLICATE, CREATED IN ERROR</v>
          </cell>
          <cell r="E7493" t="str">
            <v>DUPLICATE, CREATED IN ERR</v>
          </cell>
          <cell r="F7493" t="str">
            <v>340 BANTAM RD</v>
          </cell>
          <cell r="G7493" t="str">
            <v>LITCHFIELD, CT 06759-3318</v>
          </cell>
          <cell r="J7493" t="str">
            <v>LITCHFIELD</v>
          </cell>
          <cell r="K7493" t="str">
            <v>CT</v>
          </cell>
          <cell r="L7493" t="str">
            <v>06759-3318</v>
          </cell>
          <cell r="N7493">
            <v>0</v>
          </cell>
        </row>
        <row r="7494">
          <cell r="A7494">
            <v>231210</v>
          </cell>
          <cell r="B7494" t="str">
            <v>N</v>
          </cell>
          <cell r="C7494" t="str">
            <v>N22231210</v>
          </cell>
          <cell r="D7494" t="str">
            <v>CLIENT CREATED IN ERROR</v>
          </cell>
          <cell r="E7494" t="str">
            <v>STAMFORD COMMUNITY (B)</v>
          </cell>
          <cell r="F7494" t="str">
            <v>805 ATLANTIC ST</v>
          </cell>
          <cell r="G7494" t="str">
            <v>STAMFORD, CT 06902-6805</v>
          </cell>
          <cell r="J7494" t="str">
            <v>STAMFORD</v>
          </cell>
          <cell r="K7494" t="str">
            <v>CT</v>
          </cell>
          <cell r="L7494" t="str">
            <v>06902-6805</v>
          </cell>
          <cell r="N7494">
            <v>0</v>
          </cell>
        </row>
        <row r="7495">
          <cell r="A7495">
            <v>231299</v>
          </cell>
          <cell r="B7495" t="str">
            <v>N</v>
          </cell>
          <cell r="C7495" t="str">
            <v>N22231299</v>
          </cell>
          <cell r="D7495" t="str">
            <v>INACTIVE UCONN HUMAN PERFORMAN</v>
          </cell>
          <cell r="E7495" t="str">
            <v>INACTIVE UCONN HUMAN PERF</v>
          </cell>
          <cell r="F7495" t="str">
            <v>WILLIAM KRAEMER, PH.D.</v>
          </cell>
          <cell r="G7495" t="str">
            <v>2095 HILLSIDE RD # U-110</v>
          </cell>
          <cell r="H7495" t="str">
            <v>STORRS MANSFIEL, CT 06269-9017</v>
          </cell>
          <cell r="J7495" t="str">
            <v>STORRS MANSFIELD</v>
          </cell>
          <cell r="K7495" t="str">
            <v>CT</v>
          </cell>
          <cell r="L7495" t="str">
            <v>06269-9017</v>
          </cell>
          <cell r="N7495">
            <v>0</v>
          </cell>
        </row>
        <row r="7496">
          <cell r="A7496">
            <v>231493</v>
          </cell>
          <cell r="B7496" t="str">
            <v>N</v>
          </cell>
          <cell r="C7496" t="str">
            <v>N231493</v>
          </cell>
          <cell r="D7496" t="str">
            <v>INACTIVE HARTFORD MEDICAL GRP</v>
          </cell>
          <cell r="E7496" t="str">
            <v>INACTIVE HARTFORD MEDICAL</v>
          </cell>
          <cell r="F7496" t="str">
            <v>676 HEBRON AVE STE 1</v>
          </cell>
          <cell r="G7496" t="str">
            <v>GLASTONBURY, CT 06033-2410</v>
          </cell>
          <cell r="J7496" t="str">
            <v>GLASTONBURY</v>
          </cell>
          <cell r="K7496" t="str">
            <v>CT</v>
          </cell>
          <cell r="L7496" t="str">
            <v>06033-2410</v>
          </cell>
          <cell r="N7496">
            <v>0</v>
          </cell>
        </row>
        <row r="7497">
          <cell r="A7497">
            <v>231688</v>
          </cell>
          <cell r="B7497" t="str">
            <v>N</v>
          </cell>
          <cell r="C7497" t="str">
            <v>N22231688</v>
          </cell>
          <cell r="D7497" t="str">
            <v>INACTIVE-ACCT CREATED IN ERROR</v>
          </cell>
          <cell r="E7497" t="str">
            <v>INACTIVE-ACCT IN ERROR</v>
          </cell>
          <cell r="F7497" t="str">
            <v>61 FORT HILL RD</v>
          </cell>
          <cell r="G7497" t="str">
            <v>GROTON, CT 06340-4332</v>
          </cell>
          <cell r="J7497" t="str">
            <v>GROTON</v>
          </cell>
          <cell r="K7497" t="str">
            <v>CT</v>
          </cell>
          <cell r="L7497" t="str">
            <v>06340-4332</v>
          </cell>
          <cell r="N7497">
            <v>0</v>
          </cell>
        </row>
        <row r="7498">
          <cell r="A7498">
            <v>232080</v>
          </cell>
          <cell r="B7498" t="str">
            <v>N</v>
          </cell>
          <cell r="C7498" t="str">
            <v>NE232080</v>
          </cell>
          <cell r="D7498" t="str">
            <v>INACTIVE COLICCI-FAVRETTO,ND</v>
          </cell>
          <cell r="E7498" t="str">
            <v>INACTIVE COLICCI-FAVRETTO</v>
          </cell>
          <cell r="F7498" t="str">
            <v xml:space="preserve"> </v>
          </cell>
          <cell r="G7498" t="str">
            <v>47 OXEN HILL RD</v>
          </cell>
          <cell r="H7498" t="str">
            <v>TRUMBULL, CT 06611-2559</v>
          </cell>
          <cell r="J7498" t="str">
            <v>TRUMBULL</v>
          </cell>
          <cell r="K7498" t="str">
            <v>CT</v>
          </cell>
          <cell r="L7498" t="str">
            <v>06611-2559</v>
          </cell>
          <cell r="N7498">
            <v>0</v>
          </cell>
        </row>
        <row r="7499">
          <cell r="A7499">
            <v>232189</v>
          </cell>
          <cell r="B7499" t="str">
            <v>N</v>
          </cell>
          <cell r="C7499" t="str">
            <v>NE232189</v>
          </cell>
          <cell r="D7499" t="str">
            <v>INACTIVE STEVEN CURIALE,MD</v>
          </cell>
          <cell r="E7499" t="str">
            <v>CURIALE,STEVEN    (A)</v>
          </cell>
          <cell r="F7499" t="str">
            <v>546 S BROAD ST STE 2E</v>
          </cell>
          <cell r="G7499" t="str">
            <v>MERIDEN, CT 06450-6601</v>
          </cell>
          <cell r="J7499" t="str">
            <v>MERIDEN</v>
          </cell>
          <cell r="K7499" t="str">
            <v>CT</v>
          </cell>
          <cell r="L7499" t="str">
            <v>06450-6601</v>
          </cell>
          <cell r="N7499">
            <v>0</v>
          </cell>
        </row>
        <row r="7500">
          <cell r="A7500">
            <v>777777</v>
          </cell>
          <cell r="B7500" t="str">
            <v>Y</v>
          </cell>
          <cell r="C7500" t="str">
            <v>HUBTEST</v>
          </cell>
          <cell r="D7500" t="str">
            <v>HUB TEST ACCOUNT</v>
          </cell>
          <cell r="E7500" t="str">
            <v>HUB TEST ACCOUNT</v>
          </cell>
          <cell r="F7500" t="str">
            <v>TEST ACCOUNT FOR HUB</v>
          </cell>
          <cell r="G7500" t="str">
            <v>123 BROOKLINE AVE</v>
          </cell>
          <cell r="H7500" t="str">
            <v>BOSTON, MA 02215-3904</v>
          </cell>
          <cell r="J7500" t="str">
            <v>BOSTON</v>
          </cell>
          <cell r="K7500" t="str">
            <v>MA</v>
          </cell>
          <cell r="L7500" t="str">
            <v>02215-3904</v>
          </cell>
          <cell r="N7500">
            <v>0</v>
          </cell>
        </row>
        <row r="7501">
          <cell r="A7501">
            <v>2231319</v>
          </cell>
          <cell r="B7501" t="str">
            <v>N</v>
          </cell>
          <cell r="C7501" t="str">
            <v>NE222231319</v>
          </cell>
          <cell r="D7501" t="str">
            <v>ACCOUNT DUPLICATED IN ERROR</v>
          </cell>
          <cell r="E7501" t="str">
            <v>ACCOUNT DUPLICATED IN ERR</v>
          </cell>
          <cell r="F7501" t="str">
            <v>727 HONEYSPOT RD</v>
          </cell>
          <cell r="G7501" t="str">
            <v>STRATFORD, CT 06615-7172</v>
          </cell>
          <cell r="J7501" t="str">
            <v>STRATFORD</v>
          </cell>
          <cell r="K7501" t="str">
            <v>CT</v>
          </cell>
          <cell r="L7501" t="str">
            <v>06615-7172</v>
          </cell>
          <cell r="N7501">
            <v>0</v>
          </cell>
        </row>
        <row r="7502">
          <cell r="A7502">
            <v>2232542</v>
          </cell>
          <cell r="B7502" t="str">
            <v>N</v>
          </cell>
          <cell r="C7502" t="str">
            <v>NE2232542</v>
          </cell>
          <cell r="D7502" t="str">
            <v>INACTIVE ACCMELISSA BONASERA</v>
          </cell>
          <cell r="E7502" t="str">
            <v>INACTIVE ACCMELISSA BONAS</v>
          </cell>
          <cell r="F7502" t="str">
            <v>3 STERLING DR</v>
          </cell>
          <cell r="G7502" t="str">
            <v>WALLINGFORD, CT 06492-5915</v>
          </cell>
          <cell r="J7502" t="str">
            <v>WALLINGFORD</v>
          </cell>
          <cell r="K7502" t="str">
            <v>CT</v>
          </cell>
          <cell r="L7502" t="str">
            <v>06492-5915</v>
          </cell>
          <cell r="N7502">
            <v>0</v>
          </cell>
        </row>
        <row r="7503">
          <cell r="A7503">
            <v>7241973</v>
          </cell>
          <cell r="B7503" t="str">
            <v>N</v>
          </cell>
          <cell r="C7503" t="str">
            <v>M7241973</v>
          </cell>
          <cell r="D7503" t="str">
            <v>HEALTH CARE</v>
          </cell>
          <cell r="E7503" t="str">
            <v>HEALTH CARE</v>
          </cell>
          <cell r="F7503" t="str">
            <v>STE 201</v>
          </cell>
          <cell r="G7503" t="str">
            <v>5040 SNAPFINGER WOODS DR STE</v>
          </cell>
          <cell r="H7503" t="str">
            <v>DECATUR, GA 30035-4020</v>
          </cell>
          <cell r="J7503" t="str">
            <v>DECATUR</v>
          </cell>
          <cell r="K7503" t="str">
            <v>GA</v>
          </cell>
          <cell r="L7503" t="str">
            <v>30035-4020</v>
          </cell>
          <cell r="N7503">
            <v>0</v>
          </cell>
        </row>
        <row r="7504">
          <cell r="A7504">
            <v>11111111</v>
          </cell>
          <cell r="B7504" t="str">
            <v>N</v>
          </cell>
          <cell r="C7504" t="str">
            <v>NE222326333</v>
          </cell>
          <cell r="D7504" t="str">
            <v xml:space="preserve">BUILT IN ERROR       </v>
          </cell>
          <cell r="E7504">
            <v>610</v>
          </cell>
          <cell r="F7504" t="str">
            <v>BUILT IN ERROR</v>
          </cell>
          <cell r="G7504" t="str">
            <v>D,  06810</v>
          </cell>
          <cell r="J7504" t="str">
            <v>D</v>
          </cell>
          <cell r="L7504">
            <v>6810</v>
          </cell>
          <cell r="N7504">
            <v>0</v>
          </cell>
        </row>
        <row r="7505">
          <cell r="A7505">
            <v>11123914</v>
          </cell>
          <cell r="B7505" t="str">
            <v>Y</v>
          </cell>
          <cell r="C7505" t="str">
            <v>NE11123914</v>
          </cell>
          <cell r="D7505" t="str">
            <v>LAWRENCE MEMORIAL HOSPITAL</v>
          </cell>
          <cell r="E7505" t="str">
            <v>LAWRENCE MEMORIAL HOS (H)</v>
          </cell>
          <cell r="F7505" t="str">
            <v>365 MONTAUK AVE</v>
          </cell>
          <cell r="G7505" t="str">
            <v>NEW LONDON, CT 06320-4700</v>
          </cell>
          <cell r="J7505" t="str">
            <v>NEW LONDON</v>
          </cell>
          <cell r="K7505" t="str">
            <v>CT</v>
          </cell>
          <cell r="L7505" t="str">
            <v>06320-4700</v>
          </cell>
          <cell r="N7505">
            <v>0</v>
          </cell>
        </row>
        <row r="7506">
          <cell r="A7506">
            <v>11136624</v>
          </cell>
          <cell r="B7506" t="str">
            <v>Y</v>
          </cell>
          <cell r="C7506" t="str">
            <v>NE11136624</v>
          </cell>
          <cell r="D7506" t="str">
            <v>REPRODUCTIVE ENDOCRINOLOGY</v>
          </cell>
          <cell r="E7506" t="str">
            <v>REPRODUCTIVE ENDOCRIN (C)</v>
          </cell>
          <cell r="F7506" t="str">
            <v>263 FARMINGTON AVE</v>
          </cell>
          <cell r="G7506" t="str">
            <v>FARMINGTON, CT 06030-0001</v>
          </cell>
          <cell r="J7506" t="str">
            <v>FARMINGTON</v>
          </cell>
          <cell r="K7506" t="str">
            <v>CT</v>
          </cell>
          <cell r="L7506" t="str">
            <v>06030-0001</v>
          </cell>
          <cell r="M7506">
            <v>0</v>
          </cell>
          <cell r="N7506">
            <v>0</v>
          </cell>
        </row>
        <row r="7507">
          <cell r="A7507">
            <v>11138926</v>
          </cell>
          <cell r="B7507" t="str">
            <v>Y</v>
          </cell>
          <cell r="C7507" t="str">
            <v>NE11138926</v>
          </cell>
          <cell r="D7507" t="str">
            <v>BARBARA GULANSKI, M.D.</v>
          </cell>
          <cell r="E7507" t="str">
            <v>GULANSKI,BARBARA (A)</v>
          </cell>
          <cell r="F7507" t="str">
            <v>CLINICAL INVESTIGATION</v>
          </cell>
          <cell r="G7507" t="str">
            <v>PO BOX 208076</v>
          </cell>
          <cell r="H7507" t="str">
            <v>NEW HAVEN, CT 06520-8076</v>
          </cell>
          <cell r="J7507" t="str">
            <v>NEW HAVEN</v>
          </cell>
          <cell r="K7507" t="str">
            <v>CT</v>
          </cell>
          <cell r="L7507" t="str">
            <v>06520-8076</v>
          </cell>
          <cell r="N7507">
            <v>0</v>
          </cell>
        </row>
        <row r="7508">
          <cell r="A7508">
            <v>11150742</v>
          </cell>
          <cell r="B7508" t="str">
            <v>Y</v>
          </cell>
          <cell r="C7508" t="str">
            <v>NE11150742</v>
          </cell>
          <cell r="D7508" t="str">
            <v>U.S. COAST GUARD ACADEMY</v>
          </cell>
          <cell r="E7508" t="str">
            <v>US COAST GUARD ACADEM (A)</v>
          </cell>
          <cell r="G7508" t="str">
            <v>15 MOHEGAN AVE</v>
          </cell>
          <cell r="H7508" t="str">
            <v>NEW LONDON, CT 06320-8100</v>
          </cell>
          <cell r="J7508" t="str">
            <v>NEW LONDON</v>
          </cell>
          <cell r="K7508" t="str">
            <v>CT</v>
          </cell>
          <cell r="L7508" t="str">
            <v>06320-8100</v>
          </cell>
          <cell r="N7508">
            <v>0</v>
          </cell>
        </row>
        <row r="7509">
          <cell r="A7509">
            <v>11164988</v>
          </cell>
          <cell r="B7509" t="str">
            <v>N</v>
          </cell>
          <cell r="C7509" t="str">
            <v>NE11164988</v>
          </cell>
          <cell r="D7509" t="str">
            <v>INACTIVE UCONN MEDICAL CTR</v>
          </cell>
          <cell r="E7509" t="str">
            <v>INACTIVE UCONN MEDICAL CT</v>
          </cell>
          <cell r="F7509" t="str">
            <v>263 FARMINGTON AVE</v>
          </cell>
          <cell r="G7509" t="str">
            <v>FARMINGTON, CT 06032-1956</v>
          </cell>
          <cell r="J7509" t="str">
            <v>FARMINGTON</v>
          </cell>
          <cell r="K7509" t="str">
            <v>CT</v>
          </cell>
          <cell r="L7509" t="str">
            <v>06032-1956</v>
          </cell>
          <cell r="N7509">
            <v>0</v>
          </cell>
        </row>
        <row r="7510">
          <cell r="A7510">
            <v>11175752</v>
          </cell>
          <cell r="B7510" t="str">
            <v>Y</v>
          </cell>
          <cell r="C7510" t="str">
            <v>NE11175752</v>
          </cell>
          <cell r="D7510" t="str">
            <v>GRIFFIN / NON-INTERFACE</v>
          </cell>
          <cell r="E7510" t="str">
            <v>GRIFFIN HOSPITAL (H)</v>
          </cell>
          <cell r="F7510" t="str">
            <v>130 DIVISION ST</v>
          </cell>
          <cell r="G7510" t="str">
            <v>DERBY, CT 06418-1326</v>
          </cell>
          <cell r="J7510" t="str">
            <v>DERBY</v>
          </cell>
          <cell r="K7510" t="str">
            <v>CT</v>
          </cell>
          <cell r="L7510" t="str">
            <v>06418-1326</v>
          </cell>
          <cell r="M7510">
            <v>0</v>
          </cell>
          <cell r="N7510">
            <v>0</v>
          </cell>
        </row>
        <row r="7511">
          <cell r="A7511">
            <v>11192555</v>
          </cell>
          <cell r="B7511" t="str">
            <v>Y</v>
          </cell>
          <cell r="C7511" t="str">
            <v>NE11192555</v>
          </cell>
          <cell r="D7511" t="str">
            <v>WCT - BPTH</v>
          </cell>
          <cell r="E7511" t="str">
            <v>BPTH</v>
          </cell>
          <cell r="F7511" t="str">
            <v xml:space="preserve"> </v>
          </cell>
          <cell r="G7511" t="str">
            <v>267 GRANT ST</v>
          </cell>
          <cell r="H7511" t="str">
            <v>BRIDGEPORT, CT 06610-2805</v>
          </cell>
          <cell r="J7511" t="str">
            <v>BRIDGEPORT</v>
          </cell>
          <cell r="K7511" t="str">
            <v>CT</v>
          </cell>
          <cell r="L7511" t="str">
            <v>06610-2805</v>
          </cell>
          <cell r="M7511">
            <v>0</v>
          </cell>
          <cell r="N7511">
            <v>0</v>
          </cell>
        </row>
        <row r="7512">
          <cell r="A7512">
            <v>11203500</v>
          </cell>
          <cell r="B7512" t="str">
            <v>Y</v>
          </cell>
          <cell r="C7512" t="str">
            <v>NE11203500</v>
          </cell>
          <cell r="D7512" t="str">
            <v>MIDDLESEX OCCUPATIONAL MED</v>
          </cell>
          <cell r="E7512" t="str">
            <v>MIDDLESEX</v>
          </cell>
          <cell r="F7512" t="str">
            <v>192 WESTBROOK RD</v>
          </cell>
          <cell r="G7512" t="str">
            <v>ESSEX, CT 06426-1511</v>
          </cell>
          <cell r="J7512" t="str">
            <v>ESSEX</v>
          </cell>
          <cell r="K7512" t="str">
            <v>CT</v>
          </cell>
          <cell r="L7512" t="str">
            <v>06426-1511</v>
          </cell>
          <cell r="M7512">
            <v>0</v>
          </cell>
          <cell r="N7512">
            <v>0</v>
          </cell>
        </row>
        <row r="7513">
          <cell r="A7513">
            <v>11204369</v>
          </cell>
          <cell r="B7513" t="str">
            <v>Y</v>
          </cell>
          <cell r="C7513" t="str">
            <v>NE11204369</v>
          </cell>
          <cell r="D7513" t="str">
            <v>NATHAN SMITH CLINIC</v>
          </cell>
          <cell r="E7513" t="str">
            <v>NATHAN SMITH CLINIC (A)</v>
          </cell>
          <cell r="F7513" t="str">
            <v>20 YORK ST</v>
          </cell>
          <cell r="G7513" t="str">
            <v>NEW HAVEN, CT 06510-3220</v>
          </cell>
          <cell r="J7513" t="str">
            <v>NEW HAVEN</v>
          </cell>
          <cell r="K7513" t="str">
            <v>CT</v>
          </cell>
          <cell r="L7513" t="str">
            <v>06510-3220</v>
          </cell>
          <cell r="M7513">
            <v>0</v>
          </cell>
          <cell r="N7513">
            <v>0</v>
          </cell>
        </row>
        <row r="7514">
          <cell r="A7514">
            <v>11204685</v>
          </cell>
          <cell r="B7514" t="str">
            <v>Y</v>
          </cell>
          <cell r="C7514" t="str">
            <v>NE11204685</v>
          </cell>
          <cell r="D7514" t="str">
            <v>INFECTIOUS DISEASE SPECIALISTS</v>
          </cell>
          <cell r="E7514" t="str">
            <v>INFECTIOUS DISEASE  (A)</v>
          </cell>
          <cell r="F7514" t="str">
            <v>GRACE KIM, MD</v>
          </cell>
          <cell r="G7514" t="str">
            <v>2660 MAIN ST STE 221</v>
          </cell>
          <cell r="H7514" t="str">
            <v>BRIDGEPORT, CT 06606-5301</v>
          </cell>
          <cell r="J7514" t="str">
            <v>BRIDGEPORT</v>
          </cell>
          <cell r="K7514" t="str">
            <v>CT</v>
          </cell>
          <cell r="L7514" t="str">
            <v>06606-5301</v>
          </cell>
          <cell r="M7514">
            <v>0</v>
          </cell>
          <cell r="N7514">
            <v>0</v>
          </cell>
        </row>
        <row r="7515">
          <cell r="A7515">
            <v>11205249</v>
          </cell>
          <cell r="B7515" t="str">
            <v>Y</v>
          </cell>
          <cell r="C7515" t="str">
            <v>NE11205249</v>
          </cell>
          <cell r="D7515" t="str">
            <v>SILVIO INZUCCHI, M.D.</v>
          </cell>
          <cell r="E7515" t="str">
            <v>INZUCCHI,SILVIO  (A)</v>
          </cell>
          <cell r="F7515" t="str">
            <v>YALE ENDOCRINOLOGY -FMP 106</v>
          </cell>
          <cell r="G7515" t="str">
            <v>333 CEDAR STREET</v>
          </cell>
          <cell r="H7515" t="str">
            <v>PO BOX 208020</v>
          </cell>
          <cell r="I7515" t="str">
            <v>NEW HAVEN, CT 06520-8020</v>
          </cell>
          <cell r="J7515" t="str">
            <v>NEW HAVEN</v>
          </cell>
          <cell r="K7515" t="str">
            <v>CT</v>
          </cell>
          <cell r="L7515" t="str">
            <v>06520-8020</v>
          </cell>
          <cell r="M7515">
            <v>0</v>
          </cell>
          <cell r="N7515">
            <v>0</v>
          </cell>
        </row>
        <row r="7516">
          <cell r="A7516">
            <v>11206936</v>
          </cell>
          <cell r="B7516" t="str">
            <v>Y</v>
          </cell>
          <cell r="C7516" t="str">
            <v>NE11206936</v>
          </cell>
          <cell r="D7516" t="str">
            <v>W HAVEN VA COUMADIN CLINIC</v>
          </cell>
          <cell r="E7516" t="str">
            <v>WEST HAVEN VA (H)</v>
          </cell>
          <cell r="F7516" t="str">
            <v>950 CAMPBELL AVE</v>
          </cell>
          <cell r="G7516" t="str">
            <v>WEST HAVEN, CT 06516-2770</v>
          </cell>
          <cell r="J7516" t="str">
            <v>WEST HAVEN</v>
          </cell>
          <cell r="K7516" t="str">
            <v>CT</v>
          </cell>
          <cell r="L7516" t="str">
            <v>06516-2770</v>
          </cell>
          <cell r="M7516">
            <v>0</v>
          </cell>
          <cell r="N7516">
            <v>0</v>
          </cell>
        </row>
        <row r="7517">
          <cell r="A7517">
            <v>11209046</v>
          </cell>
          <cell r="B7517" t="str">
            <v>Y</v>
          </cell>
          <cell r="C7517" t="str">
            <v>NE11209046</v>
          </cell>
          <cell r="D7517" t="str">
            <v>JOHN J. WYSOLMERSKI, M.D.</v>
          </cell>
          <cell r="E7517" t="str">
            <v>WYSOLMERSKI,JOHN (H)</v>
          </cell>
          <cell r="F7517" t="str">
            <v>ENDOCRINOLOGY</v>
          </cell>
          <cell r="G7517" t="str">
            <v>PO BOX 208020</v>
          </cell>
          <cell r="H7517" t="str">
            <v>333 CEDAR ST, FMP 107</v>
          </cell>
          <cell r="I7517" t="str">
            <v>NEW HAVEN, CT 06520-8020</v>
          </cell>
          <cell r="J7517" t="str">
            <v>NEW HAVEN</v>
          </cell>
          <cell r="K7517" t="str">
            <v>CT</v>
          </cell>
          <cell r="L7517" t="str">
            <v>06520-8020</v>
          </cell>
          <cell r="M7517">
            <v>0</v>
          </cell>
          <cell r="N7517">
            <v>0</v>
          </cell>
        </row>
        <row r="7518">
          <cell r="A7518">
            <v>11210982</v>
          </cell>
          <cell r="B7518" t="str">
            <v>N</v>
          </cell>
          <cell r="C7518" t="str">
            <v>NE11210982</v>
          </cell>
          <cell r="D7518" t="str">
            <v>WATERBURY HOSPITAL</v>
          </cell>
          <cell r="E7518" t="str">
            <v>WATERBURY HOSPITAL (H)</v>
          </cell>
          <cell r="F7518" t="str">
            <v>64 ROBBINS ST</v>
          </cell>
          <cell r="G7518" t="str">
            <v>WATERBURY, CT 06708-2613</v>
          </cell>
          <cell r="J7518" t="str">
            <v>WATERBURY</v>
          </cell>
          <cell r="K7518" t="str">
            <v>CT</v>
          </cell>
          <cell r="L7518" t="str">
            <v>06708-2613</v>
          </cell>
          <cell r="N7518">
            <v>0</v>
          </cell>
        </row>
        <row r="7519">
          <cell r="A7519">
            <v>11212688</v>
          </cell>
          <cell r="B7519" t="str">
            <v>Y</v>
          </cell>
          <cell r="C7519" t="str">
            <v>NE11212688</v>
          </cell>
          <cell r="D7519" t="str">
            <v>SHARON HOSPITAL/LABORATORY</v>
          </cell>
          <cell r="E7519" t="str">
            <v>SHARON HOSPITAL/LAB   (H)</v>
          </cell>
          <cell r="F7519" t="str">
            <v>50 HOSPITAL HILL ROAD</v>
          </cell>
          <cell r="G7519" t="str">
            <v>SHARON, CT 06069-0789</v>
          </cell>
          <cell r="J7519" t="str">
            <v>SHARON</v>
          </cell>
          <cell r="K7519" t="str">
            <v>CT</v>
          </cell>
          <cell r="L7519" t="str">
            <v>06069-0789</v>
          </cell>
          <cell r="M7519">
            <v>0</v>
          </cell>
          <cell r="N7519">
            <v>0</v>
          </cell>
        </row>
        <row r="7520">
          <cell r="A7520">
            <v>11213040</v>
          </cell>
          <cell r="B7520" t="str">
            <v>Y</v>
          </cell>
          <cell r="C7520" t="str">
            <v>NE11213040</v>
          </cell>
          <cell r="D7520" t="str">
            <v>DANBURY HOSP/PEDI CONSULT</v>
          </cell>
          <cell r="E7520" t="str">
            <v>DANBURY HOSPITAL/PEDI (A)</v>
          </cell>
          <cell r="F7520" t="str">
            <v>24 HOSPITAL AVE</v>
          </cell>
          <cell r="G7520" t="str">
            <v>DANBURY, CT 06810-6099</v>
          </cell>
          <cell r="J7520" t="str">
            <v>DANBURY</v>
          </cell>
          <cell r="K7520" t="str">
            <v>CT</v>
          </cell>
          <cell r="L7520" t="str">
            <v>06810-6099</v>
          </cell>
          <cell r="N7520">
            <v>0</v>
          </cell>
        </row>
        <row r="7521">
          <cell r="A7521">
            <v>11214164</v>
          </cell>
          <cell r="B7521" t="str">
            <v>Y</v>
          </cell>
          <cell r="C7521" t="str">
            <v>NE11214164</v>
          </cell>
          <cell r="D7521" t="str">
            <v>SMH - FAMILY HEALTH CENTER</v>
          </cell>
          <cell r="E7521" t="str">
            <v>SMH - FAMILY HEALTH   (A)</v>
          </cell>
          <cell r="F7521" t="str">
            <v>95 SCOVILL ST  3RD FL</v>
          </cell>
          <cell r="G7521" t="str">
            <v>WATERBURY, CT 06706</v>
          </cell>
          <cell r="J7521" t="str">
            <v>WATERBURY</v>
          </cell>
          <cell r="K7521" t="str">
            <v>CT</v>
          </cell>
          <cell r="L7521">
            <v>6706</v>
          </cell>
          <cell r="M7521">
            <v>41.535899999999998</v>
          </cell>
          <cell r="N7521">
            <v>-73.028300000000002</v>
          </cell>
        </row>
        <row r="7522">
          <cell r="A7522">
            <v>11214296</v>
          </cell>
          <cell r="B7522" t="str">
            <v>N</v>
          </cell>
          <cell r="C7522" t="str">
            <v>NE11214296</v>
          </cell>
          <cell r="D7522" t="str">
            <v>INACTIVE-ACCT CREATED IN ERROR</v>
          </cell>
          <cell r="E7522" t="str">
            <v xml:space="preserve">INACTIVE-ACCT CREATED IN </v>
          </cell>
          <cell r="F7522" t="str">
            <v>495 CONGRESS AVE FL 3</v>
          </cell>
          <cell r="G7522" t="str">
            <v>NEW HAVEN, CT 06519-1312</v>
          </cell>
          <cell r="J7522" t="str">
            <v>NEW HAVEN</v>
          </cell>
          <cell r="K7522" t="str">
            <v>CT</v>
          </cell>
          <cell r="L7522" t="str">
            <v>06519-1312</v>
          </cell>
          <cell r="N7522">
            <v>0</v>
          </cell>
        </row>
        <row r="7523">
          <cell r="A7523">
            <v>11214402</v>
          </cell>
          <cell r="B7523" t="str">
            <v>Y</v>
          </cell>
          <cell r="C7523" t="str">
            <v>NE11214402</v>
          </cell>
          <cell r="D7523" t="str">
            <v xml:space="preserve">ST MARYS HOSP CHILD HLTH </v>
          </cell>
          <cell r="E7523" t="str">
            <v>ST MARYS HOSPITAL CHI (A)</v>
          </cell>
          <cell r="F7523" t="str">
            <v>95 SCOVILL ST FL 3</v>
          </cell>
          <cell r="G7523" t="str">
            <v>WATERBURY, CT 06706-1113</v>
          </cell>
          <cell r="J7523" t="str">
            <v>WATERBURY</v>
          </cell>
          <cell r="K7523" t="str">
            <v>CT</v>
          </cell>
          <cell r="L7523" t="str">
            <v>06706-1113</v>
          </cell>
          <cell r="M7523">
            <v>0</v>
          </cell>
          <cell r="N7523">
            <v>0</v>
          </cell>
        </row>
        <row r="7524">
          <cell r="A7524">
            <v>11214825</v>
          </cell>
          <cell r="B7524" t="str">
            <v>Y</v>
          </cell>
          <cell r="C7524" t="str">
            <v>NE11214825</v>
          </cell>
          <cell r="D7524" t="str">
            <v>ELIZABETH COONEY, M..D.</v>
          </cell>
          <cell r="E7524" t="str">
            <v>COONEY,ELIZABETH (A)</v>
          </cell>
          <cell r="F7524" t="str">
            <v>95 SCOVILL ST FL 3</v>
          </cell>
          <cell r="G7524" t="str">
            <v>WATERBURY, CT 06706-1113</v>
          </cell>
          <cell r="J7524" t="str">
            <v>WATERBURY</v>
          </cell>
          <cell r="K7524" t="str">
            <v>CT</v>
          </cell>
          <cell r="L7524" t="str">
            <v>06706-1113</v>
          </cell>
          <cell r="M7524">
            <v>0</v>
          </cell>
          <cell r="N7524">
            <v>0</v>
          </cell>
        </row>
        <row r="7525">
          <cell r="A7525">
            <v>11214870</v>
          </cell>
          <cell r="B7525" t="str">
            <v>N</v>
          </cell>
          <cell r="C7525" t="str">
            <v>NE11214870</v>
          </cell>
          <cell r="D7525" t="str">
            <v>WINDHAM COMMUNITY HOSPITAL</v>
          </cell>
          <cell r="E7525" t="str">
            <v>WINDHAM COMMUNITY HOS (H)</v>
          </cell>
          <cell r="F7525" t="str">
            <v>112 MANSFIELD AVE</v>
          </cell>
          <cell r="G7525" t="str">
            <v>WILLIMANTIC, CT 06226-2045</v>
          </cell>
          <cell r="J7525" t="str">
            <v>WILLIMANTIC</v>
          </cell>
          <cell r="K7525" t="str">
            <v>CT</v>
          </cell>
          <cell r="L7525" t="str">
            <v>06226-2045</v>
          </cell>
          <cell r="N7525">
            <v>0</v>
          </cell>
        </row>
        <row r="7526">
          <cell r="A7526">
            <v>11216496</v>
          </cell>
          <cell r="B7526" t="str">
            <v>Y</v>
          </cell>
          <cell r="C7526" t="str">
            <v>NE11216496</v>
          </cell>
          <cell r="D7526" t="str">
            <v>CHARLOTTE HUNGERFORD HOSP</v>
          </cell>
          <cell r="E7526" t="str">
            <v>CHARLOTTE HUNGERFORD  (H)</v>
          </cell>
          <cell r="F7526" t="str">
            <v>540 LITCHFIELD ST</v>
          </cell>
          <cell r="G7526" t="str">
            <v>TORRINGTON, CT 06790-6679</v>
          </cell>
          <cell r="J7526" t="str">
            <v>TORRINGTON</v>
          </cell>
          <cell r="K7526" t="str">
            <v>CT</v>
          </cell>
          <cell r="L7526" t="str">
            <v>06790-6679</v>
          </cell>
          <cell r="M7526">
            <v>0</v>
          </cell>
          <cell r="N7526">
            <v>0</v>
          </cell>
        </row>
        <row r="7527">
          <cell r="A7527">
            <v>11216715</v>
          </cell>
          <cell r="B7527" t="str">
            <v>Y</v>
          </cell>
          <cell r="C7527" t="str">
            <v>NE11216715</v>
          </cell>
          <cell r="D7527" t="str">
            <v>DANBURY HOSPITAL</v>
          </cell>
          <cell r="E7527" t="str">
            <v>DANBURY HOSPITAL (H)</v>
          </cell>
          <cell r="F7527" t="str">
            <v>24 HOSPITAL AVE</v>
          </cell>
          <cell r="G7527" t="str">
            <v>DANBURY, CT 06810-6099</v>
          </cell>
          <cell r="J7527" t="str">
            <v>DANBURY</v>
          </cell>
          <cell r="K7527" t="str">
            <v>CT</v>
          </cell>
          <cell r="L7527" t="str">
            <v>06810-6099</v>
          </cell>
          <cell r="M7527">
            <v>0</v>
          </cell>
          <cell r="N7527">
            <v>0</v>
          </cell>
        </row>
        <row r="7528">
          <cell r="A7528">
            <v>11216716</v>
          </cell>
          <cell r="B7528" t="str">
            <v>Y</v>
          </cell>
          <cell r="C7528" t="str">
            <v>NE11216716</v>
          </cell>
          <cell r="D7528" t="str">
            <v>GREENWICH HOSPITAL</v>
          </cell>
          <cell r="E7528" t="str">
            <v>GREENWICH HOSPITAL (H)</v>
          </cell>
          <cell r="F7528" t="str">
            <v>5 PERRYRIDGE RD</v>
          </cell>
          <cell r="G7528" t="str">
            <v>GREENWICH, CT 06830-4608</v>
          </cell>
          <cell r="J7528" t="str">
            <v>GREENWICH</v>
          </cell>
          <cell r="K7528" t="str">
            <v>CT</v>
          </cell>
          <cell r="L7528" t="str">
            <v>06830-4608</v>
          </cell>
          <cell r="M7528">
            <v>0</v>
          </cell>
          <cell r="N7528">
            <v>0</v>
          </cell>
        </row>
        <row r="7529">
          <cell r="A7529">
            <v>11216718</v>
          </cell>
          <cell r="B7529" t="str">
            <v>Y</v>
          </cell>
          <cell r="C7529" t="str">
            <v>NE11216718</v>
          </cell>
          <cell r="D7529" t="str">
            <v>CLINICAL LABORATORY PARTNERS</v>
          </cell>
          <cell r="E7529" t="str">
            <v>CLINICAL LABORATORY   (H)</v>
          </cell>
          <cell r="F7529" t="str">
            <v>129 PATRICIA M GENOVA DR</v>
          </cell>
          <cell r="G7529" t="str">
            <v>NEWINGTON, CT 06111-1543</v>
          </cell>
          <cell r="J7529" t="str">
            <v>NEWINGTON</v>
          </cell>
          <cell r="K7529" t="str">
            <v>CT</v>
          </cell>
          <cell r="L7529" t="str">
            <v>06111-1543</v>
          </cell>
          <cell r="N7529">
            <v>0</v>
          </cell>
        </row>
        <row r="7530">
          <cell r="A7530">
            <v>11216719</v>
          </cell>
          <cell r="B7530" t="str">
            <v>Y</v>
          </cell>
          <cell r="C7530" t="str">
            <v>NE11216719</v>
          </cell>
          <cell r="D7530" t="str">
            <v>HOSPITAL OF ST. RAPHAEL</v>
          </cell>
          <cell r="E7530" t="str">
            <v>HOSP OF ST. RAPHAEL   (H)</v>
          </cell>
          <cell r="F7530" t="str">
            <v>LAB-VERDI BASEMENT</v>
          </cell>
          <cell r="G7530" t="str">
            <v>1450 CHAPEL ST</v>
          </cell>
          <cell r="H7530" t="str">
            <v>NEW HAVEN, CT 06511-4405</v>
          </cell>
          <cell r="J7530" t="str">
            <v>NEW HAVEN</v>
          </cell>
          <cell r="K7530" t="str">
            <v>CT</v>
          </cell>
          <cell r="L7530" t="str">
            <v>06511-4405</v>
          </cell>
          <cell r="N7530">
            <v>0</v>
          </cell>
        </row>
        <row r="7531">
          <cell r="A7531">
            <v>11216720</v>
          </cell>
          <cell r="B7531" t="str">
            <v>Y</v>
          </cell>
          <cell r="C7531" t="str">
            <v>NE11216720</v>
          </cell>
          <cell r="D7531" t="str">
            <v>JOHNSON MEMORIAL HOSPITAL</v>
          </cell>
          <cell r="E7531" t="str">
            <v>JOHNSON MEMORIAL HOSP (H)</v>
          </cell>
          <cell r="F7531" t="str">
            <v>201 CHESTNUT HILL RD</v>
          </cell>
          <cell r="G7531" t="str">
            <v>STAFFORD SPRING, CT 06076-4005</v>
          </cell>
          <cell r="J7531" t="str">
            <v>STAFFORD SPRINGS</v>
          </cell>
          <cell r="K7531" t="str">
            <v>CT</v>
          </cell>
          <cell r="L7531" t="str">
            <v>06076-4005</v>
          </cell>
          <cell r="M7531">
            <v>41.977623000000001</v>
          </cell>
          <cell r="N7531">
            <v>-72.391268999999994</v>
          </cell>
        </row>
        <row r="7532">
          <cell r="A7532">
            <v>11216721</v>
          </cell>
          <cell r="B7532" t="str">
            <v>N</v>
          </cell>
          <cell r="C7532" t="str">
            <v>NE11216721</v>
          </cell>
          <cell r="D7532" t="str">
            <v>LAWRENCE &amp; MEMORIAL HOSP</v>
          </cell>
          <cell r="E7532" t="str">
            <v>LAWRENCE &amp; MEMORIAL (TERM</v>
          </cell>
          <cell r="F7532" t="str">
            <v>LABORATORY</v>
          </cell>
          <cell r="G7532" t="str">
            <v>365 MONTAUK AVE</v>
          </cell>
          <cell r="H7532" t="str">
            <v>NEW LONDON, CT 06320-4700</v>
          </cell>
          <cell r="J7532" t="str">
            <v>NEW LONDON</v>
          </cell>
          <cell r="K7532" t="str">
            <v>CT</v>
          </cell>
          <cell r="L7532" t="str">
            <v>06320-4700</v>
          </cell>
          <cell r="N7532">
            <v>0</v>
          </cell>
        </row>
        <row r="7533">
          <cell r="A7533">
            <v>11216722</v>
          </cell>
          <cell r="B7533" t="str">
            <v>Y</v>
          </cell>
          <cell r="C7533" t="str">
            <v>NE11216722</v>
          </cell>
          <cell r="D7533" t="str">
            <v>EASTERN CT HEALTH NETWORK</v>
          </cell>
          <cell r="E7533" t="str">
            <v>EASTERN CT HEALTH NET (H)</v>
          </cell>
          <cell r="F7533" t="str">
            <v>71 HAYNES ST</v>
          </cell>
          <cell r="G7533" t="str">
            <v>MANCHESTER, CT 06040-4131</v>
          </cell>
          <cell r="J7533" t="str">
            <v>MANCHESTER</v>
          </cell>
          <cell r="K7533" t="str">
            <v>CT</v>
          </cell>
          <cell r="L7533" t="str">
            <v>06040-4131</v>
          </cell>
          <cell r="M7533">
            <v>0</v>
          </cell>
          <cell r="N7533">
            <v>0</v>
          </cell>
        </row>
        <row r="7534">
          <cell r="A7534">
            <v>11216723</v>
          </cell>
          <cell r="B7534" t="str">
            <v>Y</v>
          </cell>
          <cell r="C7534" t="str">
            <v>NE11216723</v>
          </cell>
          <cell r="D7534" t="str">
            <v>MIDDLESEX HOSPITAL</v>
          </cell>
          <cell r="E7534" t="str">
            <v>MIDDLESEX HOSPITAL (H)</v>
          </cell>
          <cell r="F7534" t="str">
            <v>LABORATORY,LIS TEAM</v>
          </cell>
          <cell r="G7534" t="str">
            <v>28 CRESCENT ST</v>
          </cell>
          <cell r="H7534" t="str">
            <v>MIDDLETOWN, CT 06457-3654</v>
          </cell>
          <cell r="J7534" t="str">
            <v>MIDDLETOWN</v>
          </cell>
          <cell r="K7534" t="str">
            <v>CT</v>
          </cell>
          <cell r="L7534" t="str">
            <v>06457-3654</v>
          </cell>
          <cell r="M7534">
            <v>41.554786999999997</v>
          </cell>
          <cell r="N7534">
            <v>-72.648121000000003</v>
          </cell>
        </row>
        <row r="7535">
          <cell r="A7535">
            <v>11216724</v>
          </cell>
          <cell r="B7535" t="str">
            <v>Y</v>
          </cell>
          <cell r="C7535" t="str">
            <v>NE11216724</v>
          </cell>
          <cell r="D7535" t="str">
            <v>MILFORD HOSPITAL</v>
          </cell>
          <cell r="E7535" t="str">
            <v>MILFORD HOSPITAL (H)</v>
          </cell>
          <cell r="F7535" t="str">
            <v>LABORATORY</v>
          </cell>
          <cell r="G7535" t="str">
            <v>300 SEASIDE AVE</v>
          </cell>
          <cell r="H7535" t="str">
            <v>MILFORD, CT 06460-4603</v>
          </cell>
          <cell r="J7535" t="str">
            <v>MILFORD</v>
          </cell>
          <cell r="K7535" t="str">
            <v>CT</v>
          </cell>
          <cell r="L7535" t="str">
            <v>06460-4603</v>
          </cell>
          <cell r="M7535">
            <v>41.216456999999998</v>
          </cell>
          <cell r="N7535">
            <v>-73.065253999999996</v>
          </cell>
        </row>
        <row r="7536">
          <cell r="A7536">
            <v>11216725</v>
          </cell>
          <cell r="B7536" t="str">
            <v>Y</v>
          </cell>
          <cell r="C7536" t="str">
            <v>NE11216725</v>
          </cell>
          <cell r="D7536" t="str">
            <v>NEW MILFORD HOSPITAL</v>
          </cell>
          <cell r="E7536" t="str">
            <v>NEW MILFORD HOSPITAL (H)</v>
          </cell>
          <cell r="F7536" t="str">
            <v>21 ELM ST</v>
          </cell>
          <cell r="G7536" t="str">
            <v>NEW MILFORD, CT 06776-2915</v>
          </cell>
          <cell r="J7536" t="str">
            <v>NEW MILFORD</v>
          </cell>
          <cell r="K7536" t="str">
            <v>CT</v>
          </cell>
          <cell r="L7536" t="str">
            <v>06776-2915</v>
          </cell>
          <cell r="N7536">
            <v>0</v>
          </cell>
        </row>
        <row r="7537">
          <cell r="A7537">
            <v>11216726</v>
          </cell>
          <cell r="B7537" t="str">
            <v>Y</v>
          </cell>
          <cell r="C7537" t="str">
            <v>NE11216726</v>
          </cell>
          <cell r="D7537" t="str">
            <v>NORWALK HOSPITAL LABORATORY</v>
          </cell>
          <cell r="E7537" t="str">
            <v>NORWALK HOSPITAL LAB  (H)</v>
          </cell>
          <cell r="F7537" t="str">
            <v>34 MAPLE ST</v>
          </cell>
          <cell r="G7537" t="str">
            <v>NORWALK, CT 06850-3815</v>
          </cell>
          <cell r="J7537" t="str">
            <v>NORWALK</v>
          </cell>
          <cell r="K7537" t="str">
            <v>CT</v>
          </cell>
          <cell r="L7537" t="str">
            <v>06850-3815</v>
          </cell>
          <cell r="N7537">
            <v>0</v>
          </cell>
        </row>
        <row r="7538">
          <cell r="A7538">
            <v>11216727</v>
          </cell>
          <cell r="B7538" t="str">
            <v>Y</v>
          </cell>
          <cell r="C7538" t="str">
            <v>NE11216727</v>
          </cell>
          <cell r="D7538" t="str">
            <v>EASTERN CT HEALTH NETWORK</v>
          </cell>
          <cell r="E7538" t="str">
            <v>EASTERN CT HEALTH NET (H)</v>
          </cell>
          <cell r="F7538" t="str">
            <v>31 UNION ST</v>
          </cell>
          <cell r="G7538" t="str">
            <v>VERNON ROCKVILL, CT 06066-3126</v>
          </cell>
          <cell r="J7538" t="str">
            <v>VERNON ROCKVILLE</v>
          </cell>
          <cell r="K7538" t="str">
            <v>CT</v>
          </cell>
          <cell r="L7538" t="str">
            <v>06066-3126</v>
          </cell>
          <cell r="M7538">
            <v>0</v>
          </cell>
          <cell r="N7538">
            <v>0</v>
          </cell>
        </row>
        <row r="7539">
          <cell r="A7539">
            <v>11216729</v>
          </cell>
          <cell r="B7539" t="str">
            <v>Y</v>
          </cell>
          <cell r="C7539" t="str">
            <v>NE11216729</v>
          </cell>
          <cell r="D7539" t="str">
            <v>COLLABORATIVE LAB SERVICES</v>
          </cell>
          <cell r="E7539" t="str">
            <v>COLLABORATIVE LAB SVCS(H)</v>
          </cell>
          <cell r="F7539" t="str">
            <v>114 WOODLAND ST</v>
          </cell>
          <cell r="G7539" t="str">
            <v>HARTFORD, CT 06105-1208</v>
          </cell>
          <cell r="J7539" t="str">
            <v>HARTFORD</v>
          </cell>
          <cell r="K7539" t="str">
            <v>CT</v>
          </cell>
          <cell r="L7539" t="str">
            <v>06105-1208</v>
          </cell>
          <cell r="M7539">
            <v>0</v>
          </cell>
          <cell r="N7539">
            <v>0</v>
          </cell>
        </row>
        <row r="7540">
          <cell r="A7540">
            <v>11216731</v>
          </cell>
          <cell r="B7540" t="str">
            <v>N</v>
          </cell>
          <cell r="C7540" t="str">
            <v>NE11216731</v>
          </cell>
          <cell r="D7540" t="str">
            <v>INACTIVE-ST. VINCENT'S MEDICAL</v>
          </cell>
          <cell r="E7540" t="str">
            <v>INACTIVE-ST. VINCENT'S</v>
          </cell>
          <cell r="F7540" t="str">
            <v>2800 MAIN ST</v>
          </cell>
          <cell r="G7540" t="str">
            <v>BRIDGEPORT, CT 06606-4201</v>
          </cell>
          <cell r="J7540" t="str">
            <v>BRIDGEPORT</v>
          </cell>
          <cell r="K7540" t="str">
            <v>CT</v>
          </cell>
          <cell r="L7540" t="str">
            <v>06606-4201</v>
          </cell>
          <cell r="N7540">
            <v>0</v>
          </cell>
        </row>
        <row r="7541">
          <cell r="A7541">
            <v>11216733</v>
          </cell>
          <cell r="B7541" t="str">
            <v>Y</v>
          </cell>
          <cell r="C7541" t="str">
            <v>NE11216733</v>
          </cell>
          <cell r="D7541" t="str">
            <v>UCHC-JDH CLINICAL LABORATORY</v>
          </cell>
          <cell r="E7541" t="str">
            <v>UCHC JOHN DEMPSEY  (H)</v>
          </cell>
          <cell r="F7541" t="str">
            <v>263 FARMINGTON AVE # MC2230</v>
          </cell>
          <cell r="G7541" t="str">
            <v>FARMINGTON, CT 06030-0001</v>
          </cell>
          <cell r="J7541" t="str">
            <v>FARMINGTON</v>
          </cell>
          <cell r="K7541" t="str">
            <v>CT</v>
          </cell>
          <cell r="L7541" t="str">
            <v>06030-0001</v>
          </cell>
          <cell r="M7541">
            <v>0</v>
          </cell>
          <cell r="N7541">
            <v>0</v>
          </cell>
        </row>
        <row r="7542">
          <cell r="A7542">
            <v>11216734</v>
          </cell>
          <cell r="B7542" t="str">
            <v>Y</v>
          </cell>
          <cell r="C7542" t="str">
            <v>NE11216734</v>
          </cell>
          <cell r="D7542" t="str">
            <v>WATERBURY HOSPITAL</v>
          </cell>
          <cell r="E7542" t="str">
            <v>WATERBURY HOSPITAL (H)</v>
          </cell>
          <cell r="F7542" t="str">
            <v>64 ROBBINS ST</v>
          </cell>
          <cell r="G7542" t="str">
            <v>WATERBURY, CT 06708-2613</v>
          </cell>
          <cell r="J7542" t="str">
            <v>WATERBURY</v>
          </cell>
          <cell r="K7542" t="str">
            <v>CT</v>
          </cell>
          <cell r="L7542" t="str">
            <v>06708-2613</v>
          </cell>
          <cell r="M7542">
            <v>0</v>
          </cell>
          <cell r="N7542">
            <v>0</v>
          </cell>
        </row>
        <row r="7543">
          <cell r="A7543">
            <v>11216738</v>
          </cell>
          <cell r="B7543" t="str">
            <v>Y</v>
          </cell>
          <cell r="C7543" t="str">
            <v>NE11216738</v>
          </cell>
          <cell r="D7543" t="str">
            <v>W.W. BACKUS HOSPITAL</v>
          </cell>
          <cell r="E7543" t="str">
            <v>W.W. BACKUS HOSPITAL (H)</v>
          </cell>
          <cell r="F7543" t="str">
            <v>326 WASHINGTON ST</v>
          </cell>
          <cell r="G7543" t="str">
            <v>NORWICH, CT 06360-2740</v>
          </cell>
          <cell r="J7543" t="str">
            <v>NORWICH</v>
          </cell>
          <cell r="K7543" t="str">
            <v>CT</v>
          </cell>
          <cell r="L7543" t="str">
            <v>06360-2740</v>
          </cell>
          <cell r="N7543">
            <v>0</v>
          </cell>
        </row>
        <row r="7544">
          <cell r="A7544">
            <v>11216739</v>
          </cell>
          <cell r="B7544" t="str">
            <v>N</v>
          </cell>
          <cell r="C7544" t="str">
            <v>NE11216739</v>
          </cell>
          <cell r="D7544" t="str">
            <v>ST MARY'S HOSPITAL</v>
          </cell>
          <cell r="E7544" t="str">
            <v>ST MARY'S HOSPITAL (H)</v>
          </cell>
          <cell r="F7544" t="str">
            <v>56 FRANKLIN ST</v>
          </cell>
          <cell r="G7544" t="str">
            <v>WATERBURY, CT 06706-1253</v>
          </cell>
          <cell r="J7544" t="str">
            <v>WATERBURY</v>
          </cell>
          <cell r="K7544" t="str">
            <v>CT</v>
          </cell>
          <cell r="L7544" t="str">
            <v>06706-1253</v>
          </cell>
          <cell r="N7544">
            <v>0</v>
          </cell>
        </row>
        <row r="7545">
          <cell r="A7545">
            <v>11217425</v>
          </cell>
          <cell r="B7545" t="str">
            <v>Y</v>
          </cell>
          <cell r="C7545" t="str">
            <v>NE11217425</v>
          </cell>
          <cell r="D7545" t="str">
            <v>YMG DANA ENDOCRINOLOGY</v>
          </cell>
          <cell r="E7545" t="str">
            <v>YMG DANA ENDOCRINOLOGY (A</v>
          </cell>
          <cell r="F7545" t="str">
            <v>ENDOCRINOLOGY</v>
          </cell>
          <cell r="G7545" t="str">
            <v>PO BOX 208020</v>
          </cell>
          <cell r="H7545" t="str">
            <v>333 CEDAR ST, FMP 107</v>
          </cell>
          <cell r="I7545" t="str">
            <v>NEW HAVEN, CT 06520-8020</v>
          </cell>
          <cell r="J7545" t="str">
            <v>NEW HAVEN</v>
          </cell>
          <cell r="K7545" t="str">
            <v>CT</v>
          </cell>
          <cell r="L7545" t="str">
            <v>06520-8020</v>
          </cell>
          <cell r="M7545">
            <v>0</v>
          </cell>
          <cell r="N7545">
            <v>0</v>
          </cell>
        </row>
        <row r="7546">
          <cell r="A7546">
            <v>11217512</v>
          </cell>
          <cell r="B7546" t="str">
            <v>Y</v>
          </cell>
          <cell r="C7546" t="str">
            <v>NE11217512</v>
          </cell>
          <cell r="D7546" t="str">
            <v>YALE OCC HEALTH SERVICE</v>
          </cell>
          <cell r="E7546" t="str">
            <v>YALE OCC HEALTH SVC (H)</v>
          </cell>
          <cell r="F7546" t="str">
            <v>MARK RUSSI, M.D.</v>
          </cell>
          <cell r="G7546" t="str">
            <v>20 YORK ST # GB130</v>
          </cell>
          <cell r="H7546" t="str">
            <v>NEW HAVEN, CT 06510-3220</v>
          </cell>
          <cell r="J7546" t="str">
            <v>NEW HAVEN</v>
          </cell>
          <cell r="K7546" t="str">
            <v>CT</v>
          </cell>
          <cell r="L7546" t="str">
            <v>06510-3220</v>
          </cell>
          <cell r="N7546">
            <v>0</v>
          </cell>
        </row>
        <row r="7547">
          <cell r="A7547">
            <v>11217549</v>
          </cell>
          <cell r="B7547" t="str">
            <v>Y</v>
          </cell>
          <cell r="C7547" t="str">
            <v>NE11217549</v>
          </cell>
          <cell r="D7547" t="str">
            <v>CT DEPT OF VETERAN'S AFFAIRS</v>
          </cell>
          <cell r="E7547" t="str">
            <v>CT DEPT OF VETERAN'S  (H)</v>
          </cell>
          <cell r="F7547" t="str">
            <v>287 WEST ST</v>
          </cell>
          <cell r="G7547" t="str">
            <v>ROCKY HILL, CT 06067-3501</v>
          </cell>
          <cell r="J7547" t="str">
            <v>ROCKY HILL</v>
          </cell>
          <cell r="K7547" t="str">
            <v>CT</v>
          </cell>
          <cell r="L7547" t="str">
            <v>06067-3501</v>
          </cell>
          <cell r="M7547">
            <v>0</v>
          </cell>
          <cell r="N7547">
            <v>0</v>
          </cell>
        </row>
        <row r="7548">
          <cell r="A7548">
            <v>11217597</v>
          </cell>
          <cell r="B7548" t="str">
            <v>Y</v>
          </cell>
          <cell r="C7548" t="str">
            <v>NE11217597</v>
          </cell>
          <cell r="D7548" t="str">
            <v>HARTFORD HOSPITAL CHOLES MGMT</v>
          </cell>
          <cell r="E7548" t="str">
            <v>HARTFORD HOSP CHOLES (H)</v>
          </cell>
          <cell r="F7548" t="str">
            <v>80 SEYMOUR ST. JB704</v>
          </cell>
          <cell r="G7548" t="str">
            <v>HARTFORD, CT 06102-5037</v>
          </cell>
          <cell r="J7548" t="str">
            <v>HARTFORD</v>
          </cell>
          <cell r="K7548" t="str">
            <v>CT</v>
          </cell>
          <cell r="L7548" t="str">
            <v>06102-5037</v>
          </cell>
          <cell r="M7548">
            <v>0</v>
          </cell>
          <cell r="N7548">
            <v>0</v>
          </cell>
        </row>
        <row r="7549">
          <cell r="A7549">
            <v>11217938</v>
          </cell>
          <cell r="B7549" t="str">
            <v>N</v>
          </cell>
          <cell r="C7549" t="str">
            <v>NE11217938</v>
          </cell>
          <cell r="D7549" t="str">
            <v>INACTIVE LIFE LABORATORIES</v>
          </cell>
          <cell r="E7549" t="str">
            <v>INACTIVE  LIFE LABORATORI</v>
          </cell>
          <cell r="F7549" t="str">
            <v>299 CAREW ST</v>
          </cell>
          <cell r="G7549" t="str">
            <v>SPRINGFIELD, MA 01104-2301</v>
          </cell>
          <cell r="J7549" t="str">
            <v>SPRINGFIELD</v>
          </cell>
          <cell r="K7549" t="str">
            <v>MA</v>
          </cell>
          <cell r="L7549" t="str">
            <v>01104-2301</v>
          </cell>
          <cell r="N7549">
            <v>0</v>
          </cell>
        </row>
        <row r="7550">
          <cell r="A7550">
            <v>11217998</v>
          </cell>
          <cell r="B7550" t="str">
            <v>Y</v>
          </cell>
          <cell r="C7550" t="str">
            <v>NE11217998</v>
          </cell>
          <cell r="D7550" t="str">
            <v>JOSLIN DIABETES CENTER</v>
          </cell>
          <cell r="E7550" t="str">
            <v>JOSLIN DIABETES CTR   (H)</v>
          </cell>
          <cell r="F7550" t="str">
            <v>100 GRAND ST</v>
          </cell>
          <cell r="G7550" t="str">
            <v>NEW BRITAIN, CT 06052-2016</v>
          </cell>
          <cell r="J7550" t="str">
            <v>NEW BRITAIN</v>
          </cell>
          <cell r="K7550" t="str">
            <v>CT</v>
          </cell>
          <cell r="L7550" t="str">
            <v>06052-2016</v>
          </cell>
          <cell r="M7550">
            <v>0</v>
          </cell>
          <cell r="N7550">
            <v>0</v>
          </cell>
        </row>
        <row r="7551">
          <cell r="A7551">
            <v>11218018</v>
          </cell>
          <cell r="B7551" t="str">
            <v>N</v>
          </cell>
          <cell r="C7551" t="str">
            <v>NE11218018</v>
          </cell>
          <cell r="D7551" t="str">
            <v>INACTIVE LIFE LABORATORIES</v>
          </cell>
          <cell r="E7551" t="str">
            <v>INACTIVE LIFE LABORATORI</v>
          </cell>
          <cell r="F7551" t="str">
            <v>299 CAREW ST</v>
          </cell>
          <cell r="G7551" t="str">
            <v>SPRINGFIELD, MA 01104-2301</v>
          </cell>
          <cell r="J7551" t="str">
            <v>SPRINGFIELD</v>
          </cell>
          <cell r="K7551" t="str">
            <v>MA</v>
          </cell>
          <cell r="L7551" t="str">
            <v>01104-2301</v>
          </cell>
          <cell r="N7551">
            <v>0</v>
          </cell>
        </row>
        <row r="7552">
          <cell r="A7552">
            <v>11218313</v>
          </cell>
          <cell r="B7552" t="str">
            <v>Y</v>
          </cell>
          <cell r="C7552" t="str">
            <v>NE11218313</v>
          </cell>
          <cell r="D7552" t="str">
            <v>WAL WESTERLY HOSPITAL</v>
          </cell>
          <cell r="E7552" t="str">
            <v>WAL WESTERLY</v>
          </cell>
          <cell r="F7552" t="str">
            <v>25 WELLS ST</v>
          </cell>
          <cell r="G7552" t="str">
            <v>WESTERLY, RI 02891-2922</v>
          </cell>
          <cell r="J7552" t="str">
            <v>WESTERLY</v>
          </cell>
          <cell r="K7552" t="str">
            <v>RI</v>
          </cell>
          <cell r="L7552" t="str">
            <v>02891-2922</v>
          </cell>
          <cell r="N7552">
            <v>0</v>
          </cell>
        </row>
        <row r="7553">
          <cell r="A7553">
            <v>11218417</v>
          </cell>
          <cell r="B7553" t="str">
            <v>Y</v>
          </cell>
          <cell r="C7553" t="str">
            <v>NE11218417</v>
          </cell>
          <cell r="D7553" t="str">
            <v>DAY KIMBALL HOSPITAL</v>
          </cell>
          <cell r="E7553" t="str">
            <v>DAY KIMBALL HOSPITAL (H)</v>
          </cell>
          <cell r="F7553" t="str">
            <v>320 POMFRET ST</v>
          </cell>
          <cell r="G7553" t="str">
            <v>PUTNAM, CT 06260-1836</v>
          </cell>
          <cell r="J7553" t="str">
            <v>PUTNAM</v>
          </cell>
          <cell r="K7553" t="str">
            <v>CT</v>
          </cell>
          <cell r="L7553" t="str">
            <v>06260-1836</v>
          </cell>
          <cell r="M7553">
            <v>0</v>
          </cell>
          <cell r="N7553">
            <v>0</v>
          </cell>
        </row>
        <row r="7554">
          <cell r="A7554">
            <v>11219011</v>
          </cell>
          <cell r="B7554" t="str">
            <v>Y</v>
          </cell>
          <cell r="C7554" t="str">
            <v>NE11219011</v>
          </cell>
          <cell r="D7554" t="str">
            <v>JAN AKUS, M.D.</v>
          </cell>
          <cell r="E7554" t="str">
            <v>AKUS,JAN (A)</v>
          </cell>
          <cell r="F7554" t="str">
            <v>5 CLINIC DR</v>
          </cell>
          <cell r="G7554" t="str">
            <v>NORWICH, CT 06360-2915</v>
          </cell>
          <cell r="J7554" t="str">
            <v>NORWICH</v>
          </cell>
          <cell r="K7554" t="str">
            <v>CT</v>
          </cell>
          <cell r="L7554" t="str">
            <v>06360-2915</v>
          </cell>
          <cell r="M7554">
            <v>0</v>
          </cell>
          <cell r="N7554">
            <v>0</v>
          </cell>
        </row>
        <row r="7555">
          <cell r="A7555">
            <v>11219895</v>
          </cell>
          <cell r="B7555" t="str">
            <v>Y</v>
          </cell>
          <cell r="C7555" t="str">
            <v>NE11219895</v>
          </cell>
          <cell r="D7555" t="str">
            <v>INFECTIOUS DISEASE INT MED</v>
          </cell>
          <cell r="E7555" t="str">
            <v>INFECTIOUS DISEASE    (A)</v>
          </cell>
          <cell r="F7555" t="str">
            <v>263 FARMINGTON AVE # MC2817</v>
          </cell>
          <cell r="G7555" t="str">
            <v>FARMINGTON, CT 06032-1956</v>
          </cell>
          <cell r="J7555" t="str">
            <v>FARMINGTON</v>
          </cell>
          <cell r="K7555" t="str">
            <v>CT</v>
          </cell>
          <cell r="L7555" t="str">
            <v>06032-1956</v>
          </cell>
          <cell r="M7555">
            <v>0</v>
          </cell>
          <cell r="N7555">
            <v>0</v>
          </cell>
        </row>
        <row r="7556">
          <cell r="A7556">
            <v>11220356</v>
          </cell>
          <cell r="B7556" t="str">
            <v>Y</v>
          </cell>
          <cell r="C7556" t="str">
            <v>NE11220356</v>
          </cell>
          <cell r="D7556" t="str">
            <v>UCONN MEDICAL/GI CLINIC</v>
          </cell>
          <cell r="E7556" t="str">
            <v>UCONN MEDICAL/GI CL   (A)</v>
          </cell>
          <cell r="F7556" t="str">
            <v>263 FARMINGTON AVE  CM200</v>
          </cell>
          <cell r="G7556" t="str">
            <v>FARMINGTON, CT 06030-0001</v>
          </cell>
          <cell r="J7556" t="str">
            <v>FARMINGTON</v>
          </cell>
          <cell r="K7556" t="str">
            <v>CT</v>
          </cell>
          <cell r="L7556" t="str">
            <v>06030-0001</v>
          </cell>
          <cell r="M7556">
            <v>0</v>
          </cell>
          <cell r="N7556">
            <v>0</v>
          </cell>
        </row>
        <row r="7557">
          <cell r="A7557">
            <v>11220435</v>
          </cell>
          <cell r="B7557" t="str">
            <v>Y</v>
          </cell>
          <cell r="C7557" t="str">
            <v>NE11220435</v>
          </cell>
          <cell r="D7557" t="str">
            <v>WATERBURY HOSPITAL</v>
          </cell>
          <cell r="E7557" t="str">
            <v>WATERBURY HOSPITAL (H)</v>
          </cell>
          <cell r="F7557" t="str">
            <v>64 ROBBINS ST</v>
          </cell>
          <cell r="G7557" t="str">
            <v>WATERBURY, CT 06708-2613</v>
          </cell>
          <cell r="J7557" t="str">
            <v>WATERBURY</v>
          </cell>
          <cell r="K7557" t="str">
            <v>CT</v>
          </cell>
          <cell r="L7557" t="str">
            <v>06708-2613</v>
          </cell>
          <cell r="M7557">
            <v>41.559586000000003</v>
          </cell>
          <cell r="N7557">
            <v>-73.059405999999996</v>
          </cell>
        </row>
        <row r="7558">
          <cell r="A7558">
            <v>11220437</v>
          </cell>
          <cell r="B7558" t="str">
            <v>Y</v>
          </cell>
          <cell r="C7558" t="str">
            <v>NE11220437</v>
          </cell>
          <cell r="D7558" t="str">
            <v>ST VINCENT'S MEDICAL CENTER</v>
          </cell>
          <cell r="E7558" t="str">
            <v>ST VINCENT'S MEDICAL  (H)</v>
          </cell>
          <cell r="F7558" t="str">
            <v>2800 MAIN ST</v>
          </cell>
          <cell r="G7558" t="str">
            <v>BRIDGEPORT, CT 06606-4201</v>
          </cell>
          <cell r="J7558" t="str">
            <v>BRIDGEPORT</v>
          </cell>
          <cell r="K7558" t="str">
            <v>CT</v>
          </cell>
          <cell r="L7558" t="str">
            <v>06606-4201</v>
          </cell>
          <cell r="N7558">
            <v>0</v>
          </cell>
        </row>
        <row r="7559">
          <cell r="A7559">
            <v>11220441</v>
          </cell>
          <cell r="B7559" t="str">
            <v>Y</v>
          </cell>
          <cell r="C7559" t="str">
            <v>NE11220441</v>
          </cell>
          <cell r="D7559" t="str">
            <v>MIDDLESEX OUTPATIENT CTR</v>
          </cell>
          <cell r="E7559" t="str">
            <v>MIDDLESEX OUTPATIENT CENT</v>
          </cell>
          <cell r="F7559" t="str">
            <v>534 SAYBROOK RD</v>
          </cell>
          <cell r="G7559" t="str">
            <v>MIDDLETOWN, CT 06457-4754</v>
          </cell>
          <cell r="J7559" t="str">
            <v>MIDDLETOWN</v>
          </cell>
          <cell r="K7559" t="str">
            <v>CT</v>
          </cell>
          <cell r="L7559" t="str">
            <v>06457-4754</v>
          </cell>
          <cell r="M7559">
            <v>0</v>
          </cell>
          <cell r="N7559">
            <v>0</v>
          </cell>
        </row>
        <row r="7560">
          <cell r="A7560">
            <v>11220480</v>
          </cell>
          <cell r="B7560" t="str">
            <v>Y</v>
          </cell>
          <cell r="C7560" t="str">
            <v>NE11220480</v>
          </cell>
          <cell r="D7560" t="str">
            <v>SILVER HILL HOSPITAL, INC.</v>
          </cell>
          <cell r="E7560" t="str">
            <v>SILVER HILL HOSPITAL (H)</v>
          </cell>
          <cell r="F7560" t="str">
            <v>208 VALLEY RD</v>
          </cell>
          <cell r="G7560" t="str">
            <v>NEW CANAAN, CT 06840-3812</v>
          </cell>
          <cell r="J7560" t="str">
            <v>NEW CANAAN</v>
          </cell>
          <cell r="K7560" t="str">
            <v>CT</v>
          </cell>
          <cell r="L7560" t="str">
            <v>06840-3812</v>
          </cell>
          <cell r="M7560">
            <v>0</v>
          </cell>
          <cell r="N7560">
            <v>0</v>
          </cell>
        </row>
        <row r="7561">
          <cell r="A7561">
            <v>11220514</v>
          </cell>
          <cell r="B7561" t="str">
            <v>N</v>
          </cell>
          <cell r="C7561" t="str">
            <v>NE11220514</v>
          </cell>
          <cell r="D7561" t="str">
            <v>GREENWICH HOSPITAL</v>
          </cell>
          <cell r="E7561" t="str">
            <v>GREENWICH HOSPITAL (TERM)</v>
          </cell>
          <cell r="F7561" t="str">
            <v>5 PERRYRIDGE RD</v>
          </cell>
          <cell r="G7561" t="str">
            <v>GREENWICH, CT 06830-4608</v>
          </cell>
          <cell r="J7561" t="str">
            <v>GREENWICH</v>
          </cell>
          <cell r="K7561" t="str">
            <v>CT</v>
          </cell>
          <cell r="L7561" t="str">
            <v>06830-4608</v>
          </cell>
          <cell r="N7561">
            <v>0</v>
          </cell>
        </row>
        <row r="7562">
          <cell r="A7562">
            <v>11220635</v>
          </cell>
          <cell r="B7562" t="str">
            <v>Y</v>
          </cell>
          <cell r="C7562" t="str">
            <v>NE11220635</v>
          </cell>
          <cell r="D7562" t="str">
            <v>LAWRENCE &amp; MEMORIAL HOSP OBGYN</v>
          </cell>
          <cell r="E7562" t="str">
            <v>LAWRENCE &amp; MEMORIAL   (A)</v>
          </cell>
          <cell r="F7562" t="str">
            <v>CBCCEDP GRANT - SANDY CALABRO</v>
          </cell>
          <cell r="G7562" t="str">
            <v>365 MONTAUK AVE</v>
          </cell>
          <cell r="H7562" t="str">
            <v>NEW LONDON, CT 06320-4700</v>
          </cell>
          <cell r="J7562" t="str">
            <v>NEW LONDON</v>
          </cell>
          <cell r="K7562" t="str">
            <v>CT</v>
          </cell>
          <cell r="L7562" t="str">
            <v>06320-4700</v>
          </cell>
          <cell r="M7562">
            <v>0</v>
          </cell>
          <cell r="N7562">
            <v>0</v>
          </cell>
        </row>
        <row r="7563">
          <cell r="A7563">
            <v>11220636</v>
          </cell>
          <cell r="B7563" t="str">
            <v>Y</v>
          </cell>
          <cell r="C7563" t="str">
            <v>NE11220636</v>
          </cell>
          <cell r="D7563" t="str">
            <v>LAWRENCE &amp; MEMORIAL OB/GYN CLN</v>
          </cell>
          <cell r="E7563" t="str">
            <v>LAWRENCE &amp; MEMORIAL   (A)</v>
          </cell>
          <cell r="F7563" t="str">
            <v>470 BANK ST</v>
          </cell>
          <cell r="G7563" t="str">
            <v>NEW LONDON, CT 06320-5548</v>
          </cell>
          <cell r="J7563" t="str">
            <v>NEW LONDON</v>
          </cell>
          <cell r="K7563" t="str">
            <v>CT</v>
          </cell>
          <cell r="L7563" t="str">
            <v>06320-5548</v>
          </cell>
          <cell r="M7563">
            <v>0</v>
          </cell>
          <cell r="N7563">
            <v>0</v>
          </cell>
        </row>
        <row r="7564">
          <cell r="A7564">
            <v>11220707</v>
          </cell>
          <cell r="B7564" t="str">
            <v>N</v>
          </cell>
          <cell r="C7564" t="str">
            <v>NE11220707</v>
          </cell>
          <cell r="D7564" t="str">
            <v>DAY KIMBALL HOSPITAL</v>
          </cell>
          <cell r="E7564" t="str">
            <v>DAY KIMBALL HOSPITAL (H)</v>
          </cell>
          <cell r="G7564" t="str">
            <v>320 POMFRET ST</v>
          </cell>
          <cell r="H7564" t="str">
            <v>PUTNAM, CT 06260-1836</v>
          </cell>
          <cell r="J7564" t="str">
            <v>PUTNAM</v>
          </cell>
          <cell r="K7564" t="str">
            <v>CT</v>
          </cell>
          <cell r="L7564" t="str">
            <v>06260-1836</v>
          </cell>
          <cell r="N7564">
            <v>0</v>
          </cell>
        </row>
        <row r="7565">
          <cell r="A7565">
            <v>11220933</v>
          </cell>
          <cell r="B7565" t="str">
            <v>Y</v>
          </cell>
          <cell r="C7565" t="str">
            <v>NE11220933</v>
          </cell>
          <cell r="D7565" t="str">
            <v>MILFORD HOSPITAL</v>
          </cell>
          <cell r="E7565" t="str">
            <v>MILFORD HOSPITAL (H)</v>
          </cell>
          <cell r="F7565" t="str">
            <v>PATHOLOGY/CYTOLOGY</v>
          </cell>
          <cell r="G7565" t="str">
            <v>300 SEASIDE AVE</v>
          </cell>
          <cell r="H7565" t="str">
            <v>MILFORD, CT 06460-4603</v>
          </cell>
          <cell r="J7565" t="str">
            <v>MILFORD</v>
          </cell>
          <cell r="K7565" t="str">
            <v>CT</v>
          </cell>
          <cell r="L7565" t="str">
            <v>06460-4603</v>
          </cell>
          <cell r="M7565">
            <v>0</v>
          </cell>
          <cell r="N7565">
            <v>0</v>
          </cell>
        </row>
        <row r="7566">
          <cell r="A7566">
            <v>11220949</v>
          </cell>
          <cell r="B7566" t="str">
            <v>Y</v>
          </cell>
          <cell r="C7566" t="str">
            <v>NE11220949</v>
          </cell>
          <cell r="D7566" t="str">
            <v>UCONN-MATERNAL FETAL MC 2957</v>
          </cell>
          <cell r="E7566" t="str">
            <v>UCONN - MATERNAL FETA (A)</v>
          </cell>
          <cell r="F7566" t="str">
            <v>263 FARMINGTON AVE</v>
          </cell>
          <cell r="G7566" t="str">
            <v>FARMINGTON, CT 06032-1956</v>
          </cell>
          <cell r="J7566" t="str">
            <v>FARMINGTON</v>
          </cell>
          <cell r="K7566" t="str">
            <v>CT</v>
          </cell>
          <cell r="L7566" t="str">
            <v>06032-1956</v>
          </cell>
          <cell r="M7566">
            <v>0</v>
          </cell>
          <cell r="N7566">
            <v>0</v>
          </cell>
        </row>
        <row r="7567">
          <cell r="A7567">
            <v>11221378</v>
          </cell>
          <cell r="B7567" t="str">
            <v>N</v>
          </cell>
          <cell r="C7567" t="str">
            <v>NE11221378</v>
          </cell>
          <cell r="D7567" t="str">
            <v>INACTIVE NAVY SUBMARINE MED</v>
          </cell>
          <cell r="E7567" t="str">
            <v>INACTIVE NAVY SUBMARINE</v>
          </cell>
          <cell r="F7567" t="str">
            <v>PO BOX 900</v>
          </cell>
          <cell r="G7567" t="str">
            <v>GROTON, CT 06349-5900</v>
          </cell>
          <cell r="J7567" t="str">
            <v>GROTON</v>
          </cell>
          <cell r="K7567" t="str">
            <v>CT</v>
          </cell>
          <cell r="L7567" t="str">
            <v>06349-5900</v>
          </cell>
          <cell r="N7567">
            <v>0</v>
          </cell>
        </row>
        <row r="7568">
          <cell r="A7568">
            <v>11221587</v>
          </cell>
          <cell r="B7568" t="str">
            <v>Y</v>
          </cell>
          <cell r="C7568" t="str">
            <v>NE11221587</v>
          </cell>
          <cell r="D7568" t="str">
            <v>HOSP OF CNTRL CT/NEW BRITAIN</v>
          </cell>
          <cell r="E7568" t="str">
            <v>HOSP OF CNTRL CT/NEW  (H)</v>
          </cell>
          <cell r="F7568" t="str">
            <v>100 GRAND ST</v>
          </cell>
          <cell r="G7568" t="str">
            <v>NEW BRITAIN, CT 06052-2016</v>
          </cell>
          <cell r="J7568" t="str">
            <v>NEW BRITAIN</v>
          </cell>
          <cell r="K7568" t="str">
            <v>CT</v>
          </cell>
          <cell r="L7568" t="str">
            <v>06052-2016</v>
          </cell>
          <cell r="N7568">
            <v>0</v>
          </cell>
        </row>
        <row r="7569">
          <cell r="A7569">
            <v>11221740</v>
          </cell>
          <cell r="B7569" t="str">
            <v>Y</v>
          </cell>
          <cell r="C7569" t="str">
            <v>NE11221740</v>
          </cell>
          <cell r="D7569" t="str">
            <v>URSZULA MASIUKIEWICZ, M.D.</v>
          </cell>
          <cell r="E7569" t="str">
            <v>MASIUKIEWICZ,URSZULA (A)</v>
          </cell>
          <cell r="F7569" t="str">
            <v>YALE ENDOCRINOLOGY-FMP 107</v>
          </cell>
          <cell r="G7569" t="str">
            <v>333 CEDAR ST</v>
          </cell>
          <cell r="H7569" t="str">
            <v>NEW HAVEN, CT 06520-8020</v>
          </cell>
          <cell r="J7569" t="str">
            <v>NEW HAVEN</v>
          </cell>
          <cell r="K7569" t="str">
            <v>CT</v>
          </cell>
          <cell r="L7569" t="str">
            <v>06520-8020</v>
          </cell>
          <cell r="M7569">
            <v>0</v>
          </cell>
          <cell r="N7569">
            <v>0</v>
          </cell>
        </row>
        <row r="7570">
          <cell r="A7570">
            <v>11221965</v>
          </cell>
          <cell r="B7570" t="str">
            <v>N</v>
          </cell>
          <cell r="C7570" t="str">
            <v>NE11221965</v>
          </cell>
          <cell r="D7570" t="str">
            <v>LAWRENCE &amp; MEMORIAL HOSP-CPU</v>
          </cell>
          <cell r="E7570" t="str">
            <v>LAWRENCE &amp; MEMORIAL H (H)</v>
          </cell>
          <cell r="F7570" t="str">
            <v>CENTRAL PROCESSING</v>
          </cell>
          <cell r="G7570" t="str">
            <v>365 MONTAUK AVE</v>
          </cell>
          <cell r="H7570" t="str">
            <v>NEW LONDON, CT 06320-4700</v>
          </cell>
          <cell r="J7570" t="str">
            <v>NEW LONDON</v>
          </cell>
          <cell r="K7570" t="str">
            <v>CT</v>
          </cell>
          <cell r="L7570" t="str">
            <v>06320-4700</v>
          </cell>
          <cell r="N7570">
            <v>0</v>
          </cell>
        </row>
        <row r="7571">
          <cell r="A7571">
            <v>11222427</v>
          </cell>
          <cell r="B7571" t="str">
            <v>Y</v>
          </cell>
          <cell r="C7571" t="str">
            <v>NE11222427</v>
          </cell>
          <cell r="D7571" t="str">
            <v>ELIZABETH HOLT, M.D., PHD</v>
          </cell>
          <cell r="E7571" t="str">
            <v>HOLT,ELIZABETH H (A)</v>
          </cell>
          <cell r="F7571" t="str">
            <v>ENDOCRINOLOGY</v>
          </cell>
          <cell r="G7571" t="str">
            <v>35 PARK ST. NP4 RM 224</v>
          </cell>
          <cell r="H7571" t="str">
            <v>NEW HAVEN, CT 06520-8020</v>
          </cell>
          <cell r="J7571" t="str">
            <v>NEW HAVEN</v>
          </cell>
          <cell r="K7571" t="str">
            <v>CT</v>
          </cell>
          <cell r="L7571" t="str">
            <v>06520-8020</v>
          </cell>
          <cell r="M7571">
            <v>0</v>
          </cell>
          <cell r="N7571">
            <v>0</v>
          </cell>
        </row>
        <row r="7572">
          <cell r="A7572">
            <v>11222744</v>
          </cell>
          <cell r="B7572" t="str">
            <v>N</v>
          </cell>
          <cell r="C7572" t="str">
            <v>NE11222744</v>
          </cell>
          <cell r="D7572" t="str">
            <v>LAWRENCE &amp; MEMORIAL MICRO</v>
          </cell>
          <cell r="E7572" t="str">
            <v>L &amp; M MICRO (TERM)</v>
          </cell>
          <cell r="F7572" t="str">
            <v>365 MONTAUK AVE</v>
          </cell>
          <cell r="G7572" t="str">
            <v>NEW LONDON, CT 06320-4700</v>
          </cell>
          <cell r="J7572" t="str">
            <v>NEW LONDON</v>
          </cell>
          <cell r="K7572" t="str">
            <v>CT</v>
          </cell>
          <cell r="L7572" t="str">
            <v>06320-4700</v>
          </cell>
          <cell r="N7572">
            <v>0</v>
          </cell>
        </row>
        <row r="7573">
          <cell r="A7573">
            <v>11222834</v>
          </cell>
          <cell r="B7573" t="str">
            <v>Y</v>
          </cell>
          <cell r="C7573" t="str">
            <v>NE11222834</v>
          </cell>
          <cell r="D7573" t="str">
            <v>VA STAMFORD PRIMARY CARE</v>
          </cell>
          <cell r="E7573" t="str">
            <v xml:space="preserve">VA STAMFORD        (A)   </v>
          </cell>
          <cell r="F7573" t="str">
            <v>1275 SUMMER ST</v>
          </cell>
          <cell r="G7573" t="str">
            <v>STAMFORD, CT 06905-5359</v>
          </cell>
          <cell r="J7573" t="str">
            <v>STAMFORD</v>
          </cell>
          <cell r="K7573" t="str">
            <v>CT</v>
          </cell>
          <cell r="L7573" t="str">
            <v>06905-5359</v>
          </cell>
          <cell r="N7573">
            <v>0</v>
          </cell>
        </row>
        <row r="7574">
          <cell r="A7574">
            <v>11223095</v>
          </cell>
          <cell r="B7574" t="str">
            <v>N</v>
          </cell>
          <cell r="C7574" t="str">
            <v>NE11223095</v>
          </cell>
          <cell r="D7574" t="str">
            <v>INACTIVE YALE NEW HAVEN HOSP</v>
          </cell>
          <cell r="E7574" t="str">
            <v>INACTIVE YALE NEW HAVEN</v>
          </cell>
          <cell r="F7574" t="str">
            <v>20 YORK ST</v>
          </cell>
          <cell r="G7574" t="str">
            <v>NEW HAVEN, CT 06504-8900</v>
          </cell>
          <cell r="J7574" t="str">
            <v>NEW HAVEN</v>
          </cell>
          <cell r="K7574" t="str">
            <v>CT</v>
          </cell>
          <cell r="L7574" t="str">
            <v>06504-8900</v>
          </cell>
          <cell r="N7574">
            <v>0</v>
          </cell>
        </row>
        <row r="7575">
          <cell r="A7575">
            <v>11223298</v>
          </cell>
          <cell r="B7575" t="str">
            <v>N</v>
          </cell>
          <cell r="C7575" t="str">
            <v>NE11223298</v>
          </cell>
          <cell r="D7575" t="str">
            <v>BRIDGEPORT HOSPITAL</v>
          </cell>
          <cell r="E7575" t="str">
            <v>BRIDGEPORT (TERM)</v>
          </cell>
          <cell r="F7575" t="str">
            <v>REACH CHILD PROGRAM</v>
          </cell>
          <cell r="G7575" t="str">
            <v>305 BOSTON AVE</v>
          </cell>
          <cell r="H7575" t="str">
            <v>STRATFORD, CT 06614-5246</v>
          </cell>
          <cell r="J7575" t="str">
            <v>STRATFORD</v>
          </cell>
          <cell r="K7575" t="str">
            <v>CT</v>
          </cell>
          <cell r="L7575" t="str">
            <v>06614-5246</v>
          </cell>
          <cell r="N7575">
            <v>0</v>
          </cell>
        </row>
        <row r="7576">
          <cell r="A7576">
            <v>11223418</v>
          </cell>
          <cell r="B7576" t="str">
            <v>Y</v>
          </cell>
          <cell r="C7576" t="str">
            <v>NE11223418</v>
          </cell>
          <cell r="D7576" t="str">
            <v>VA DANBURY PRIMARY CARE</v>
          </cell>
          <cell r="E7576" t="str">
            <v xml:space="preserve">VA DANBURY      (H)     </v>
          </cell>
          <cell r="F7576" t="str">
            <v>7 GERMANTOWN RD</v>
          </cell>
          <cell r="G7576" t="str">
            <v>DANBURY, CT 06810-5000</v>
          </cell>
          <cell r="J7576" t="str">
            <v>DANBURY</v>
          </cell>
          <cell r="K7576" t="str">
            <v>CT</v>
          </cell>
          <cell r="L7576" t="str">
            <v>06810-5000</v>
          </cell>
          <cell r="N7576">
            <v>0</v>
          </cell>
        </row>
        <row r="7577">
          <cell r="A7577">
            <v>11223607</v>
          </cell>
          <cell r="B7577" t="str">
            <v>Y</v>
          </cell>
          <cell r="C7577" t="str">
            <v>NE11223607</v>
          </cell>
          <cell r="D7577" t="str">
            <v>HAELEN CTR-YNHH SRC</v>
          </cell>
          <cell r="E7577" t="str">
            <v>HAELEN CTR-YNHH SRC   (B)</v>
          </cell>
          <cell r="F7577" t="str">
            <v>1450 CHAPEL ST</v>
          </cell>
          <cell r="G7577" t="str">
            <v>NEW HAVEN, CT 06511-4405</v>
          </cell>
          <cell r="J7577" t="str">
            <v>NEW HAVEN</v>
          </cell>
          <cell r="K7577" t="str">
            <v>CT</v>
          </cell>
          <cell r="L7577" t="str">
            <v>06511-4405</v>
          </cell>
          <cell r="M7577">
            <v>0</v>
          </cell>
          <cell r="N7577">
            <v>0</v>
          </cell>
        </row>
        <row r="7578">
          <cell r="A7578">
            <v>11223720</v>
          </cell>
          <cell r="B7578" t="str">
            <v>Y</v>
          </cell>
          <cell r="C7578" t="str">
            <v>NE11223720</v>
          </cell>
          <cell r="D7578" t="str">
            <v>HARTFORD HOSPITAL SURGICAL</v>
          </cell>
          <cell r="E7578" t="str">
            <v>HART HOSP SURGICAL    (A)</v>
          </cell>
          <cell r="F7578" t="str">
            <v>79 RETREAT AVE RM 404</v>
          </cell>
          <cell r="G7578" t="str">
            <v>HARTFORD, CT 06106-2527</v>
          </cell>
          <cell r="J7578" t="str">
            <v>HARTFORD</v>
          </cell>
          <cell r="K7578" t="str">
            <v>CT</v>
          </cell>
          <cell r="L7578" t="str">
            <v>06106-2527</v>
          </cell>
          <cell r="M7578">
            <v>0</v>
          </cell>
          <cell r="N7578">
            <v>0</v>
          </cell>
        </row>
        <row r="7579">
          <cell r="A7579">
            <v>11223861</v>
          </cell>
          <cell r="B7579" t="str">
            <v>Y</v>
          </cell>
          <cell r="C7579" t="str">
            <v>NE11223861</v>
          </cell>
          <cell r="D7579" t="str">
            <v>CT BREAST &amp; CERVICAL CANCER</v>
          </cell>
          <cell r="E7579" t="str">
            <v>CT BREAST &amp; CERVICAL  (A)</v>
          </cell>
          <cell r="F7579" t="str">
            <v>326 WASHINGTON ST</v>
          </cell>
          <cell r="G7579" t="str">
            <v>NORWICH, CT 06360-2740</v>
          </cell>
          <cell r="J7579" t="str">
            <v>NORWICH</v>
          </cell>
          <cell r="K7579" t="str">
            <v>CT</v>
          </cell>
          <cell r="L7579" t="str">
            <v>06360-2740</v>
          </cell>
          <cell r="N7579">
            <v>0</v>
          </cell>
        </row>
        <row r="7580">
          <cell r="A7580">
            <v>11224051</v>
          </cell>
          <cell r="B7580" t="str">
            <v>Y</v>
          </cell>
          <cell r="C7580" t="str">
            <v>NE11224051</v>
          </cell>
          <cell r="D7580" t="str">
            <v>ATU/BRIDGEPORT HOSPITAL</v>
          </cell>
          <cell r="E7580" t="str">
            <v>BRIDGEPORT</v>
          </cell>
          <cell r="F7580" t="str">
            <v>267 GRANT ST FL ST5</v>
          </cell>
          <cell r="G7580" t="str">
            <v>BRIDGEPORT, CT 06610-2805</v>
          </cell>
          <cell r="J7580" t="str">
            <v>BRIDGEPORT</v>
          </cell>
          <cell r="K7580" t="str">
            <v>CT</v>
          </cell>
          <cell r="L7580" t="str">
            <v>06610-2805</v>
          </cell>
          <cell r="N7580">
            <v>0</v>
          </cell>
        </row>
        <row r="7581">
          <cell r="A7581">
            <v>11225053</v>
          </cell>
          <cell r="B7581" t="str">
            <v>Y</v>
          </cell>
          <cell r="C7581" t="str">
            <v>NE11225053</v>
          </cell>
          <cell r="D7581" t="str">
            <v>HOSPITAL OF ST RAPHAEL'S</v>
          </cell>
          <cell r="E7581" t="str">
            <v>HOSP OF ST RAPHAEL'S  (A)</v>
          </cell>
          <cell r="F7581" t="str">
            <v>LAB-VERDI BASEMENT</v>
          </cell>
          <cell r="G7581" t="str">
            <v>1450 CHAPEL ST</v>
          </cell>
          <cell r="H7581" t="str">
            <v>NEW HAVEN, CT 06511-4405</v>
          </cell>
          <cell r="J7581" t="str">
            <v>NEW HAVEN</v>
          </cell>
          <cell r="K7581" t="str">
            <v>CT</v>
          </cell>
          <cell r="L7581" t="str">
            <v>06511-4405</v>
          </cell>
          <cell r="N7581">
            <v>0</v>
          </cell>
        </row>
        <row r="7582">
          <cell r="A7582">
            <v>11225060</v>
          </cell>
          <cell r="B7582" t="str">
            <v>Y</v>
          </cell>
          <cell r="C7582" t="str">
            <v>NE11225060</v>
          </cell>
          <cell r="D7582" t="str">
            <v>VA NEW LONDON PRIMARY CARE</v>
          </cell>
          <cell r="E7582" t="str">
            <v xml:space="preserve">VA NEW LONDON     (A)    </v>
          </cell>
          <cell r="F7582" t="str">
            <v>4 SHAWS CV FL 1</v>
          </cell>
          <cell r="G7582" t="str">
            <v>NEW LONDON, CT 06320-4956</v>
          </cell>
          <cell r="J7582" t="str">
            <v>NEW LONDON</v>
          </cell>
          <cell r="K7582" t="str">
            <v>CT</v>
          </cell>
          <cell r="L7582" t="str">
            <v>06320-4956</v>
          </cell>
          <cell r="M7582">
            <v>0</v>
          </cell>
          <cell r="N7582">
            <v>0</v>
          </cell>
        </row>
        <row r="7583">
          <cell r="A7583">
            <v>11225065</v>
          </cell>
          <cell r="B7583" t="str">
            <v>Y</v>
          </cell>
          <cell r="C7583" t="str">
            <v>NE11225065</v>
          </cell>
          <cell r="D7583" t="str">
            <v>VA WATERBURY PRIMARY CARE</v>
          </cell>
          <cell r="E7583" t="str">
            <v>VA WATERBURY          (A)</v>
          </cell>
          <cell r="F7583" t="str">
            <v>ALAN MALINA, M.D.</v>
          </cell>
          <cell r="G7583" t="str">
            <v>95 SCOVILL ST</v>
          </cell>
          <cell r="H7583" t="str">
            <v>WATERBURY, CT 06706-1113</v>
          </cell>
          <cell r="J7583" t="str">
            <v>WATERBURY</v>
          </cell>
          <cell r="K7583" t="str">
            <v>CT</v>
          </cell>
          <cell r="L7583" t="str">
            <v>06706-1113</v>
          </cell>
          <cell r="N7583">
            <v>0</v>
          </cell>
        </row>
        <row r="7584">
          <cell r="A7584">
            <v>11225309</v>
          </cell>
          <cell r="B7584" t="str">
            <v>N</v>
          </cell>
          <cell r="C7584" t="str">
            <v>NE11225309</v>
          </cell>
          <cell r="D7584" t="str">
            <v>INACTIVE DAVID SCHMIDT, MD</v>
          </cell>
          <cell r="E7584" t="str">
            <v>INACTIVE DAVID SCHMIDT,MD</v>
          </cell>
          <cell r="F7584" t="str">
            <v>2080 WHITNEY AVE STE 250</v>
          </cell>
          <cell r="G7584" t="str">
            <v>HAMDEN, CT 06518-3606</v>
          </cell>
          <cell r="J7584" t="str">
            <v>HAMDEN</v>
          </cell>
          <cell r="K7584" t="str">
            <v>CT</v>
          </cell>
          <cell r="L7584" t="str">
            <v>06518-3606</v>
          </cell>
          <cell r="N7584">
            <v>0</v>
          </cell>
        </row>
        <row r="7585">
          <cell r="A7585">
            <v>11225403</v>
          </cell>
          <cell r="B7585" t="str">
            <v>Y</v>
          </cell>
          <cell r="C7585" t="str">
            <v>NE11225403</v>
          </cell>
          <cell r="D7585" t="str">
            <v>WCT MILFORD HOSPITAL-INS BILL</v>
          </cell>
          <cell r="E7585" t="str">
            <v xml:space="preserve">WCT MILFORD HOSPITAL     </v>
          </cell>
          <cell r="F7585" t="str">
            <v>300 SEASIDE AVE</v>
          </cell>
          <cell r="G7585" t="str">
            <v>MILFORD, CT 06460-4603</v>
          </cell>
          <cell r="J7585" t="str">
            <v>MILFORD</v>
          </cell>
          <cell r="K7585" t="str">
            <v>CT</v>
          </cell>
          <cell r="L7585" t="str">
            <v>06460-4603</v>
          </cell>
          <cell r="M7585">
            <v>0</v>
          </cell>
          <cell r="N7585">
            <v>0</v>
          </cell>
        </row>
        <row r="7586">
          <cell r="A7586">
            <v>11225753</v>
          </cell>
          <cell r="B7586" t="str">
            <v>Y</v>
          </cell>
          <cell r="C7586" t="str">
            <v>NE11225753</v>
          </cell>
          <cell r="D7586" t="str">
            <v>NEAG CANCER CENTER</v>
          </cell>
          <cell r="E7586" t="str">
            <v>NEAG CANCER CENTER (H)</v>
          </cell>
          <cell r="F7586" t="str">
            <v>MC 2875</v>
          </cell>
          <cell r="G7586" t="str">
            <v>263 FARMINGTON AVE</v>
          </cell>
          <cell r="H7586" t="str">
            <v>FARMINGTON, CT 06030-0001</v>
          </cell>
          <cell r="J7586" t="str">
            <v>FARMINGTON</v>
          </cell>
          <cell r="K7586" t="str">
            <v>CT</v>
          </cell>
          <cell r="L7586" t="str">
            <v>06030-0001</v>
          </cell>
          <cell r="M7586">
            <v>0</v>
          </cell>
          <cell r="N7586">
            <v>0</v>
          </cell>
        </row>
        <row r="7587">
          <cell r="A7587">
            <v>11225854</v>
          </cell>
          <cell r="B7587" t="str">
            <v>Y</v>
          </cell>
          <cell r="C7587" t="str">
            <v>NE11225854</v>
          </cell>
          <cell r="D7587" t="str">
            <v>GUADALUPE GARCIA-TSAO, MD</v>
          </cell>
          <cell r="E7587" t="str">
            <v>GARCIA-TSAO,GUADALUPE (A)</v>
          </cell>
          <cell r="F7587" t="str">
            <v>950 CAMPBELL AVE # 111H</v>
          </cell>
          <cell r="G7587" t="str">
            <v>WEST HAVEN, CT 06516-2770</v>
          </cell>
          <cell r="J7587" t="str">
            <v>WEST HAVEN</v>
          </cell>
          <cell r="K7587" t="str">
            <v>CT</v>
          </cell>
          <cell r="L7587" t="str">
            <v>06516-2770</v>
          </cell>
          <cell r="N7587">
            <v>0</v>
          </cell>
        </row>
        <row r="7588">
          <cell r="A7588">
            <v>11226076</v>
          </cell>
          <cell r="B7588" t="str">
            <v>N</v>
          </cell>
          <cell r="C7588" t="str">
            <v>NE11226076</v>
          </cell>
          <cell r="D7588" t="str">
            <v>INACTIVE JOHNSON MEMORIAL HOSP</v>
          </cell>
          <cell r="E7588" t="str">
            <v xml:space="preserve">INACTIVE JOHNSON MEMMOR  </v>
          </cell>
          <cell r="F7588" t="str">
            <v>201 CHESTNUT HILL RD</v>
          </cell>
          <cell r="G7588" t="str">
            <v>STAFFORD SPRING, CT 06076-4005</v>
          </cell>
          <cell r="J7588" t="str">
            <v>STAFFORD SPRINGS</v>
          </cell>
          <cell r="K7588" t="str">
            <v>CT</v>
          </cell>
          <cell r="L7588" t="str">
            <v>06076-4005</v>
          </cell>
          <cell r="N7588">
            <v>0</v>
          </cell>
        </row>
        <row r="7589">
          <cell r="A7589">
            <v>11226359</v>
          </cell>
          <cell r="B7589" t="str">
            <v>Y</v>
          </cell>
          <cell r="C7589" t="str">
            <v>NE11226359</v>
          </cell>
          <cell r="D7589" t="str">
            <v>YALE NEW HAVEN HOSPITAL</v>
          </cell>
          <cell r="E7589" t="str">
            <v>YALE NEW HAVEN HOSP   (A)</v>
          </cell>
          <cell r="F7589" t="str">
            <v>55 PARK ST 5TH FL</v>
          </cell>
          <cell r="G7589" t="str">
            <v>NEW HAVEN, CT 06510</v>
          </cell>
          <cell r="J7589" t="str">
            <v>NEW HAVEN</v>
          </cell>
          <cell r="K7589" t="str">
            <v>CT</v>
          </cell>
          <cell r="L7589">
            <v>6510</v>
          </cell>
          <cell r="M7589">
            <v>41.307099999999998</v>
          </cell>
          <cell r="N7589">
            <v>-72.9255</v>
          </cell>
        </row>
        <row r="7590">
          <cell r="A7590">
            <v>11226890</v>
          </cell>
          <cell r="B7590" t="str">
            <v>Y</v>
          </cell>
          <cell r="C7590" t="str">
            <v>NE11226890</v>
          </cell>
          <cell r="D7590" t="str">
            <v>NEW MILFORD HOSP-CYTOLOGY</v>
          </cell>
          <cell r="E7590" t="str">
            <v>NEW MILFORD HOSP-CYTO (H)</v>
          </cell>
          <cell r="F7590" t="str">
            <v>21 ELM ST</v>
          </cell>
          <cell r="G7590" t="str">
            <v>NEW MILFORD, CT 06776-2915</v>
          </cell>
          <cell r="J7590" t="str">
            <v>NEW MILFORD</v>
          </cell>
          <cell r="K7590" t="str">
            <v>CT</v>
          </cell>
          <cell r="L7590" t="str">
            <v>06776-2915</v>
          </cell>
          <cell r="N7590">
            <v>0</v>
          </cell>
        </row>
        <row r="7591">
          <cell r="A7591">
            <v>11226947</v>
          </cell>
          <cell r="B7591" t="str">
            <v>Y</v>
          </cell>
          <cell r="C7591" t="str">
            <v>NE11226947</v>
          </cell>
          <cell r="D7591" t="str">
            <v>AMERIPATH-NYGI</v>
          </cell>
          <cell r="E7591" t="str">
            <v>AMERIPATH-NYGI       (A)</v>
          </cell>
          <cell r="F7591" t="str">
            <v>1 GREENWICH PL STE 1</v>
          </cell>
          <cell r="G7591" t="str">
            <v>SHELTON, CT 06484-7603</v>
          </cell>
          <cell r="J7591" t="str">
            <v>SHELTON</v>
          </cell>
          <cell r="K7591" t="str">
            <v>CT</v>
          </cell>
          <cell r="L7591" t="str">
            <v>06484-7603</v>
          </cell>
          <cell r="N7591">
            <v>0</v>
          </cell>
        </row>
        <row r="7592">
          <cell r="A7592">
            <v>11227022</v>
          </cell>
          <cell r="B7592" t="str">
            <v>Y</v>
          </cell>
          <cell r="C7592" t="str">
            <v>NE11227022</v>
          </cell>
          <cell r="D7592" t="str">
            <v>WHIRLPOOL CULTURES FAM BIRTH</v>
          </cell>
          <cell r="E7592" t="str">
            <v>WTBY HOSP FAMILY BRTH (A)</v>
          </cell>
          <cell r="F7592" t="str">
            <v>POMEROY 3, FBC, ROOM 3064</v>
          </cell>
          <cell r="G7592" t="str">
            <v>24 ROBBINS STREET</v>
          </cell>
          <cell r="H7592" t="str">
            <v>WATERBURY, CT 06708</v>
          </cell>
          <cell r="J7592" t="str">
            <v>WATERBURY</v>
          </cell>
          <cell r="K7592" t="str">
            <v>CT</v>
          </cell>
          <cell r="L7592">
            <v>6708</v>
          </cell>
          <cell r="M7592">
            <v>41.553199999999997</v>
          </cell>
          <cell r="N7592">
            <v>-73.064300000000003</v>
          </cell>
        </row>
        <row r="7593">
          <cell r="A7593">
            <v>11227877</v>
          </cell>
          <cell r="B7593" t="str">
            <v>Y</v>
          </cell>
          <cell r="C7593" t="str">
            <v>NE11227877</v>
          </cell>
          <cell r="D7593" t="str">
            <v>LYNN E. SULLIVAN, M.D.</v>
          </cell>
          <cell r="E7593" t="str">
            <v>SULLIVAN,LYNN E. (A)</v>
          </cell>
          <cell r="F7593" t="str">
            <v>15 YORK ST</v>
          </cell>
          <cell r="G7593" t="str">
            <v>NEW HAVEN, CT 06510-3221</v>
          </cell>
          <cell r="J7593" t="str">
            <v>NEW HAVEN</v>
          </cell>
          <cell r="K7593" t="str">
            <v>CT</v>
          </cell>
          <cell r="L7593" t="str">
            <v>06510-3221</v>
          </cell>
          <cell r="N7593">
            <v>0</v>
          </cell>
        </row>
        <row r="7594">
          <cell r="A7594">
            <v>11228149</v>
          </cell>
          <cell r="B7594" t="str">
            <v>N</v>
          </cell>
          <cell r="C7594" t="str">
            <v>NE11228149</v>
          </cell>
          <cell r="D7594" t="str">
            <v>INACTIVE KEVAN C. HEROLD,MD</v>
          </cell>
          <cell r="E7594" t="str">
            <v>INACTIVE KEVAN C. HEROLD</v>
          </cell>
          <cell r="F7594" t="str">
            <v>DUP SEE #11231669</v>
          </cell>
          <cell r="G7594" t="str">
            <v>PO BOX 208020</v>
          </cell>
          <cell r="H7594" t="str">
            <v>NEW HAVEN, CT 06520-8020</v>
          </cell>
          <cell r="J7594" t="str">
            <v>NEW HAVEN</v>
          </cell>
          <cell r="K7594" t="str">
            <v>CT</v>
          </cell>
          <cell r="L7594" t="str">
            <v>06520-8020</v>
          </cell>
          <cell r="N7594">
            <v>0</v>
          </cell>
        </row>
        <row r="7595">
          <cell r="A7595">
            <v>11228175</v>
          </cell>
          <cell r="B7595" t="str">
            <v>Y</v>
          </cell>
          <cell r="C7595" t="str">
            <v>NE11228175</v>
          </cell>
          <cell r="D7595" t="str">
            <v>UCONN-OB/GYN-FARMINGTON</v>
          </cell>
          <cell r="E7595" t="str">
            <v>UCONN-OB/GYN-FARM     (A)</v>
          </cell>
          <cell r="F7595" t="str">
            <v>863 FARMINGTON AVE</v>
          </cell>
          <cell r="G7595" t="str">
            <v>FARMINGTON, CT 06030-0001</v>
          </cell>
          <cell r="J7595" t="str">
            <v>FARMINGTON</v>
          </cell>
          <cell r="K7595" t="str">
            <v>CT</v>
          </cell>
          <cell r="L7595" t="str">
            <v>06030-0001</v>
          </cell>
          <cell r="M7595">
            <v>0</v>
          </cell>
          <cell r="N7595">
            <v>0</v>
          </cell>
        </row>
        <row r="7596">
          <cell r="A7596">
            <v>11228200</v>
          </cell>
          <cell r="B7596" t="str">
            <v>Y</v>
          </cell>
          <cell r="C7596" t="str">
            <v>NE11228200</v>
          </cell>
          <cell r="D7596" t="str">
            <v>HOSPITAL OF CENTRAL CT</v>
          </cell>
          <cell r="E7596" t="str">
            <v>HOSP OF CENTRAL CT (H)</v>
          </cell>
          <cell r="F7596" t="str">
            <v>81 MERIDEN AVE</v>
          </cell>
          <cell r="G7596" t="str">
            <v>SOUTHINGTON, CT 06489-3268</v>
          </cell>
          <cell r="J7596" t="str">
            <v>SOUTHINGTON</v>
          </cell>
          <cell r="K7596" t="str">
            <v>CT</v>
          </cell>
          <cell r="L7596" t="str">
            <v>06489-3268</v>
          </cell>
          <cell r="N7596">
            <v>0</v>
          </cell>
        </row>
        <row r="7597">
          <cell r="A7597">
            <v>11228201</v>
          </cell>
          <cell r="B7597" t="str">
            <v>N</v>
          </cell>
          <cell r="C7597" t="str">
            <v>NE11228201</v>
          </cell>
          <cell r="D7597" t="str">
            <v>INACTIVE HOSP OF CENTRAL CT</v>
          </cell>
          <cell r="E7597" t="str">
            <v xml:space="preserve">INACTIVE HOSP OF CENTRAL </v>
          </cell>
          <cell r="F7597" t="str">
            <v>100 GRAND ST</v>
          </cell>
          <cell r="G7597" t="str">
            <v>NEW BRITAIN, CT 06052-2016</v>
          </cell>
          <cell r="J7597" t="str">
            <v>NEW BRITAIN</v>
          </cell>
          <cell r="K7597" t="str">
            <v>CT</v>
          </cell>
          <cell r="L7597" t="str">
            <v>06052-2016</v>
          </cell>
          <cell r="N7597">
            <v>0</v>
          </cell>
        </row>
        <row r="7598">
          <cell r="A7598">
            <v>11228493</v>
          </cell>
          <cell r="B7598" t="str">
            <v>Y</v>
          </cell>
          <cell r="C7598" t="str">
            <v>NE11228493</v>
          </cell>
          <cell r="D7598" t="str">
            <v>UCONN HEALTH DEPT OF NEUROLOGY</v>
          </cell>
          <cell r="E7598" t="str">
            <v>UCONN HEALTH/DEPT NEU (A)</v>
          </cell>
          <cell r="F7598" t="str">
            <v>263 FARMINGTON AVE MC-3835</v>
          </cell>
          <cell r="G7598" t="str">
            <v>FARMINGTON, CT 06030-0001</v>
          </cell>
          <cell r="J7598" t="str">
            <v>FARMINGTON</v>
          </cell>
          <cell r="K7598" t="str">
            <v>CT</v>
          </cell>
          <cell r="L7598" t="str">
            <v>06030-0001</v>
          </cell>
          <cell r="M7598">
            <v>0</v>
          </cell>
          <cell r="N7598">
            <v>0</v>
          </cell>
        </row>
        <row r="7599">
          <cell r="A7599">
            <v>11228586</v>
          </cell>
          <cell r="B7599" t="str">
            <v>Y</v>
          </cell>
          <cell r="C7599" t="str">
            <v>NE11228586</v>
          </cell>
          <cell r="D7599" t="str">
            <v>YALE UNIVERSITY HIV RESEARCH</v>
          </cell>
          <cell r="E7599" t="str">
            <v>YALE HIV RESEARCH</v>
          </cell>
          <cell r="F7599" t="str">
            <v>135 COLLEGE ST STE 323</v>
          </cell>
          <cell r="G7599" t="str">
            <v>NEW HAVEN, CT 06510-2483</v>
          </cell>
          <cell r="J7599" t="str">
            <v>NEW HAVEN</v>
          </cell>
          <cell r="K7599" t="str">
            <v>CT</v>
          </cell>
          <cell r="L7599" t="str">
            <v>06510-2483</v>
          </cell>
          <cell r="M7599">
            <v>0</v>
          </cell>
          <cell r="N7599">
            <v>0</v>
          </cell>
        </row>
        <row r="7600">
          <cell r="A7600">
            <v>11228593</v>
          </cell>
          <cell r="B7600" t="str">
            <v>Y</v>
          </cell>
          <cell r="C7600" t="str">
            <v>NE11228593</v>
          </cell>
          <cell r="D7600" t="str">
            <v>SLEEP DISORDERS/NORWALK HOSP</v>
          </cell>
          <cell r="E7600" t="str">
            <v>SLEEP DISORDERS/NORWA (A)</v>
          </cell>
          <cell r="F7600" t="str">
            <v>34 MAPLE ST</v>
          </cell>
          <cell r="G7600" t="str">
            <v>NORWALK, CT 06850-3815</v>
          </cell>
          <cell r="J7600" t="str">
            <v>NORWALK</v>
          </cell>
          <cell r="K7600" t="str">
            <v>CT</v>
          </cell>
          <cell r="L7600" t="str">
            <v>06850-3815</v>
          </cell>
          <cell r="N7600">
            <v>0</v>
          </cell>
        </row>
        <row r="7601">
          <cell r="A7601">
            <v>11228748</v>
          </cell>
          <cell r="B7601" t="str">
            <v>Y</v>
          </cell>
          <cell r="C7601" t="str">
            <v>NE11228748</v>
          </cell>
          <cell r="D7601" t="str">
            <v>UCONN-CARDIOLOGY</v>
          </cell>
          <cell r="E7601" t="str">
            <v>UCONN-CARDIOLOGY (B)</v>
          </cell>
          <cell r="F7601" t="str">
            <v>263 FARMINGTON AVE</v>
          </cell>
          <cell r="G7601" t="str">
            <v>FARMINGTON, CT 06030-0001</v>
          </cell>
          <cell r="J7601" t="str">
            <v>FARMINGTON</v>
          </cell>
          <cell r="K7601" t="str">
            <v>CT</v>
          </cell>
          <cell r="L7601" t="str">
            <v>06030-0001</v>
          </cell>
          <cell r="M7601">
            <v>0</v>
          </cell>
          <cell r="N7601">
            <v>0</v>
          </cell>
        </row>
        <row r="7602">
          <cell r="A7602">
            <v>11228780</v>
          </cell>
          <cell r="B7602" t="str">
            <v>Y</v>
          </cell>
          <cell r="C7602" t="str">
            <v>NE11228780</v>
          </cell>
          <cell r="D7602" t="str">
            <v xml:space="preserve">BARNHARD,YONI MD       </v>
          </cell>
          <cell r="E7602" t="str">
            <v>BARNHARD,YONI     (A)</v>
          </cell>
          <cell r="F7602" t="str">
            <v>NORWALK HOSP OB GYN DEPT</v>
          </cell>
          <cell r="G7602" t="str">
            <v>24 STEVENS ST</v>
          </cell>
          <cell r="H7602" t="str">
            <v>NORWALK, CT 06850-3852</v>
          </cell>
          <cell r="J7602" t="str">
            <v>NORWALK</v>
          </cell>
          <cell r="K7602" t="str">
            <v>CT</v>
          </cell>
          <cell r="L7602" t="str">
            <v>06850-3852</v>
          </cell>
          <cell r="N7602">
            <v>0</v>
          </cell>
        </row>
        <row r="7603">
          <cell r="A7603">
            <v>11228963</v>
          </cell>
          <cell r="B7603" t="str">
            <v>Y</v>
          </cell>
          <cell r="C7603" t="str">
            <v>NE11228963</v>
          </cell>
          <cell r="D7603" t="str">
            <v>UCONN-DEPT/NEURO-OPHTHALMOLO</v>
          </cell>
          <cell r="E7603" t="str">
            <v>UCONN-DEPT/NEURO-OPHT (A)</v>
          </cell>
          <cell r="G7603" t="str">
            <v>263 FARMINGTON AVE</v>
          </cell>
          <cell r="H7603" t="str">
            <v>FARMINGTON, CT 06030-0001</v>
          </cell>
          <cell r="J7603" t="str">
            <v>FARMINGTON</v>
          </cell>
          <cell r="K7603" t="str">
            <v>CT</v>
          </cell>
          <cell r="L7603" t="str">
            <v>06030-0001</v>
          </cell>
          <cell r="M7603">
            <v>0</v>
          </cell>
          <cell r="N7603">
            <v>0</v>
          </cell>
        </row>
        <row r="7604">
          <cell r="A7604">
            <v>11228985</v>
          </cell>
          <cell r="B7604" t="str">
            <v>Y</v>
          </cell>
          <cell r="C7604" t="str">
            <v>NE11228985</v>
          </cell>
          <cell r="D7604" t="str">
            <v>FREDERICK A. BROWNE, MD, LLC</v>
          </cell>
          <cell r="E7604" t="str">
            <v>BROWNE,FREDERICK A. (B)</v>
          </cell>
          <cell r="F7604" t="str">
            <v>PO BOX 1645</v>
          </cell>
          <cell r="G7604" t="str">
            <v>NEW MILFORD, CT 06776-1645</v>
          </cell>
          <cell r="J7604" t="str">
            <v>NEW MILFORD</v>
          </cell>
          <cell r="K7604" t="str">
            <v>CT</v>
          </cell>
          <cell r="L7604" t="str">
            <v>06776-1645</v>
          </cell>
          <cell r="N7604">
            <v>0</v>
          </cell>
        </row>
        <row r="7605">
          <cell r="A7605">
            <v>11228994</v>
          </cell>
          <cell r="B7605" t="str">
            <v>N</v>
          </cell>
          <cell r="C7605" t="str">
            <v>NE11228994</v>
          </cell>
          <cell r="D7605" t="str">
            <v>CCC NUCLEAR MED-YALE NH HOSP</v>
          </cell>
          <cell r="E7605" t="str">
            <v>CCC NUCLEAR MED-YALE (B)</v>
          </cell>
          <cell r="F7605" t="str">
            <v>20 YORK ST FL 2</v>
          </cell>
          <cell r="G7605" t="str">
            <v>NEW HAVEN, CT 06510-3220</v>
          </cell>
          <cell r="J7605" t="str">
            <v>NEW HAVEN</v>
          </cell>
          <cell r="K7605" t="str">
            <v>CT</v>
          </cell>
          <cell r="L7605" t="str">
            <v>06510-3220</v>
          </cell>
          <cell r="N7605">
            <v>0</v>
          </cell>
        </row>
        <row r="7606">
          <cell r="A7606">
            <v>11229025</v>
          </cell>
          <cell r="B7606" t="str">
            <v>Y</v>
          </cell>
          <cell r="C7606" t="str">
            <v>NE11229025</v>
          </cell>
          <cell r="D7606" t="str">
            <v>MIDSTATE MEDICAL CENTER</v>
          </cell>
          <cell r="E7606" t="str">
            <v>MIDSTATE MEDICAL CTR  (H)</v>
          </cell>
          <cell r="F7606" t="str">
            <v>WOUND &amp; HYPERBARIC CENTER</v>
          </cell>
          <cell r="G7606" t="str">
            <v>435 LEWIS AVE</v>
          </cell>
          <cell r="H7606" t="str">
            <v>MERIDEN, CT 06451-2101</v>
          </cell>
          <cell r="J7606" t="str">
            <v>MERIDEN</v>
          </cell>
          <cell r="K7606" t="str">
            <v>CT</v>
          </cell>
          <cell r="L7606" t="str">
            <v>06451-2101</v>
          </cell>
          <cell r="N7606">
            <v>0</v>
          </cell>
        </row>
        <row r="7607">
          <cell r="A7607">
            <v>11229061</v>
          </cell>
          <cell r="B7607" t="str">
            <v>Y</v>
          </cell>
          <cell r="C7607" t="str">
            <v>NE11229061</v>
          </cell>
          <cell r="D7607" t="str">
            <v>UCONN-PULMONARY</v>
          </cell>
          <cell r="E7607" t="str">
            <v>UCONN-PULMONARY (B)</v>
          </cell>
          <cell r="F7607" t="str">
            <v>263 FARMINGTON AVE</v>
          </cell>
          <cell r="G7607" t="str">
            <v>FARMINGTON, CT 06030-0001</v>
          </cell>
          <cell r="J7607" t="str">
            <v>FARMINGTON</v>
          </cell>
          <cell r="K7607" t="str">
            <v>CT</v>
          </cell>
          <cell r="L7607" t="str">
            <v>06030-0001</v>
          </cell>
          <cell r="M7607">
            <v>0</v>
          </cell>
          <cell r="N7607">
            <v>0</v>
          </cell>
        </row>
        <row r="7608">
          <cell r="A7608">
            <v>11229096</v>
          </cell>
          <cell r="B7608" t="str">
            <v>N</v>
          </cell>
          <cell r="C7608" t="str">
            <v>NE11229096</v>
          </cell>
          <cell r="D7608" t="str">
            <v>DANBURY HOSPITAL</v>
          </cell>
          <cell r="E7608" t="str">
            <v>DANBURY HOSPITAL (H)</v>
          </cell>
          <cell r="F7608" t="str">
            <v>24 HOSPITAL AVE</v>
          </cell>
          <cell r="G7608" t="str">
            <v>DANBURY, CT 06810-6099</v>
          </cell>
          <cell r="J7608" t="str">
            <v>DANBURY</v>
          </cell>
          <cell r="K7608" t="str">
            <v>CT</v>
          </cell>
          <cell r="L7608" t="str">
            <v>06810-6099</v>
          </cell>
          <cell r="N7608">
            <v>0</v>
          </cell>
        </row>
        <row r="7609">
          <cell r="A7609">
            <v>11229129</v>
          </cell>
          <cell r="B7609" t="str">
            <v>Y</v>
          </cell>
          <cell r="C7609" t="str">
            <v>NE11229129</v>
          </cell>
          <cell r="D7609" t="str">
            <v>RWJ RISK REDUCTION STUDY</v>
          </cell>
          <cell r="E7609" t="str">
            <v>RWJ RISK REDUCTION    (H)</v>
          </cell>
          <cell r="F7609" t="str">
            <v>495 CONGRESS AVE</v>
          </cell>
          <cell r="G7609" t="str">
            <v>NEW HAVEN, CT 06519-1312</v>
          </cell>
          <cell r="J7609" t="str">
            <v>NEW HAVEN</v>
          </cell>
          <cell r="K7609" t="str">
            <v>CT</v>
          </cell>
          <cell r="L7609" t="str">
            <v>06519-1312</v>
          </cell>
          <cell r="N7609">
            <v>0</v>
          </cell>
        </row>
        <row r="7610">
          <cell r="A7610">
            <v>11229260</v>
          </cell>
          <cell r="B7610" t="str">
            <v>N</v>
          </cell>
          <cell r="C7610" t="str">
            <v>NE11229260</v>
          </cell>
          <cell r="D7610" t="str">
            <v>INACTIVE UCONN LAB DRAW STATIO</v>
          </cell>
          <cell r="E7610" t="str">
            <v>INACTIVE UCONN LAB DRAW</v>
          </cell>
          <cell r="F7610" t="str">
            <v>263 FARMINGTON AVE</v>
          </cell>
          <cell r="G7610" t="str">
            <v>FARMINGTON, CT 06030-0001</v>
          </cell>
          <cell r="J7610" t="str">
            <v>FARMINGTON</v>
          </cell>
          <cell r="K7610" t="str">
            <v>CT</v>
          </cell>
          <cell r="L7610" t="str">
            <v>06030-0001</v>
          </cell>
          <cell r="N7610">
            <v>0</v>
          </cell>
        </row>
        <row r="7611">
          <cell r="A7611">
            <v>11229319</v>
          </cell>
          <cell r="B7611" t="str">
            <v>Y</v>
          </cell>
          <cell r="C7611" t="str">
            <v>NE11229319</v>
          </cell>
          <cell r="D7611" t="str">
            <v>WOUND CARE/INFEC DISEASE CTR</v>
          </cell>
          <cell r="E7611" t="str">
            <v>WOUND CARE/INFEC DIS  (B)</v>
          </cell>
          <cell r="F7611" t="str">
            <v>330 ORCHARD ST STE 116</v>
          </cell>
          <cell r="G7611" t="str">
            <v>NEW HAVEN, CT 06511-4430</v>
          </cell>
          <cell r="J7611" t="str">
            <v>NEW HAVEN</v>
          </cell>
          <cell r="K7611" t="str">
            <v>CT</v>
          </cell>
          <cell r="L7611" t="str">
            <v>06511-4430</v>
          </cell>
          <cell r="M7611">
            <v>0</v>
          </cell>
          <cell r="N7611">
            <v>0</v>
          </cell>
        </row>
        <row r="7612">
          <cell r="A7612">
            <v>11229626</v>
          </cell>
          <cell r="B7612" t="str">
            <v>Y</v>
          </cell>
          <cell r="C7612" t="str">
            <v>NE11229626</v>
          </cell>
          <cell r="D7612" t="str">
            <v>GEETHA GANGU, M.D.</v>
          </cell>
          <cell r="E7612" t="str">
            <v>GANGU,GEETHA (H)</v>
          </cell>
          <cell r="F7612" t="str">
            <v>WATERBURY HOSPITAL HEALTH CTR</v>
          </cell>
          <cell r="G7612" t="str">
            <v>64 ROBBINS ST</v>
          </cell>
          <cell r="H7612" t="str">
            <v>WATERBURY, CT 06708-2613</v>
          </cell>
          <cell r="J7612" t="str">
            <v>WATERBURY</v>
          </cell>
          <cell r="K7612" t="str">
            <v>CT</v>
          </cell>
          <cell r="L7612" t="str">
            <v>06708-2613</v>
          </cell>
          <cell r="M7612">
            <v>0</v>
          </cell>
          <cell r="N7612">
            <v>0</v>
          </cell>
        </row>
        <row r="7613">
          <cell r="A7613">
            <v>11230040</v>
          </cell>
          <cell r="B7613" t="str">
            <v>Y</v>
          </cell>
          <cell r="C7613" t="str">
            <v>NE11230040</v>
          </cell>
          <cell r="D7613" t="str">
            <v>YNH TRANSPLANT CTR -KIDNEY/PAN</v>
          </cell>
          <cell r="E7613" t="str">
            <v>YALE NEW HAVEN TRANSP (B)</v>
          </cell>
          <cell r="F7613" t="str">
            <v>333 CEDAR STREET FMB121</v>
          </cell>
          <cell r="G7613" t="str">
            <v>NEW HAVEN, CT 06520</v>
          </cell>
          <cell r="J7613" t="str">
            <v>NEW HAVEN</v>
          </cell>
          <cell r="K7613" t="str">
            <v>CT</v>
          </cell>
          <cell r="L7613">
            <v>6520</v>
          </cell>
          <cell r="M7613">
            <v>41.308100000000003</v>
          </cell>
          <cell r="N7613">
            <v>-72.928600000000003</v>
          </cell>
        </row>
        <row r="7614">
          <cell r="A7614">
            <v>11230063</v>
          </cell>
          <cell r="B7614" t="str">
            <v>Y</v>
          </cell>
          <cell r="C7614" t="str">
            <v>NE11230063</v>
          </cell>
          <cell r="D7614" t="str">
            <v>YNH TRANSPLANT CENTER - LIVER</v>
          </cell>
          <cell r="E7614" t="str">
            <v>YALE NEW HAVEN TRANSP  (B</v>
          </cell>
          <cell r="F7614" t="str">
            <v>333 CEDAR ST, FMB 121</v>
          </cell>
          <cell r="G7614" t="str">
            <v>NEW HAVEN, CT 06520</v>
          </cell>
          <cell r="J7614" t="str">
            <v>NEW HAVEN</v>
          </cell>
          <cell r="K7614" t="str">
            <v>CT</v>
          </cell>
          <cell r="L7614">
            <v>6520</v>
          </cell>
          <cell r="M7614">
            <v>41.308100000000003</v>
          </cell>
          <cell r="N7614">
            <v>-72.928600000000003</v>
          </cell>
        </row>
        <row r="7615">
          <cell r="A7615">
            <v>11230127</v>
          </cell>
          <cell r="B7615" t="str">
            <v>Y</v>
          </cell>
          <cell r="C7615" t="str">
            <v>NE11230127</v>
          </cell>
          <cell r="D7615" t="str">
            <v>HARTFORD HOSP CHOLESTEROL MGMT</v>
          </cell>
          <cell r="E7615" t="str">
            <v>HARTFORD HOSP CHOLES. (A)</v>
          </cell>
          <cell r="F7615" t="str">
            <v>80 SEYMOUR ST</v>
          </cell>
          <cell r="G7615" t="str">
            <v>HARTFORD, CT 06106-3315</v>
          </cell>
          <cell r="J7615" t="str">
            <v>HARTFORD</v>
          </cell>
          <cell r="K7615" t="str">
            <v>CT</v>
          </cell>
          <cell r="L7615" t="str">
            <v>06106-3315</v>
          </cell>
          <cell r="M7615">
            <v>0</v>
          </cell>
          <cell r="N7615">
            <v>0</v>
          </cell>
        </row>
        <row r="7616">
          <cell r="A7616">
            <v>11230493</v>
          </cell>
          <cell r="B7616" t="str">
            <v>Y</v>
          </cell>
          <cell r="C7616" t="str">
            <v>NE11230493</v>
          </cell>
          <cell r="D7616" t="str">
            <v>CCC CT BREAST &amp; CERVICAL CANCE</v>
          </cell>
          <cell r="E7616" t="str">
            <v>CCC CT BREAST &amp; CERVIC(A)</v>
          </cell>
          <cell r="F7616" t="str">
            <v>326 WASHINGTON ST</v>
          </cell>
          <cell r="G7616" t="str">
            <v>NORWICH, CT 06360-2740</v>
          </cell>
          <cell r="J7616" t="str">
            <v>NORWICH</v>
          </cell>
          <cell r="K7616" t="str">
            <v>CT</v>
          </cell>
          <cell r="L7616" t="str">
            <v>06360-2740</v>
          </cell>
          <cell r="N7616">
            <v>0</v>
          </cell>
        </row>
        <row r="7617">
          <cell r="A7617">
            <v>11230974</v>
          </cell>
          <cell r="B7617" t="str">
            <v>Y</v>
          </cell>
          <cell r="C7617" t="str">
            <v>NE11230974</v>
          </cell>
          <cell r="D7617" t="str">
            <v>GRAHAM-MASSEY ANALYTICAL LABS</v>
          </cell>
          <cell r="E7617" t="str">
            <v>GRAHAM-MASSEY ANALYTI (H)</v>
          </cell>
          <cell r="F7617" t="str">
            <v>60 TODD RD</v>
          </cell>
          <cell r="G7617" t="str">
            <v>SHELTON, CT 06484-5342</v>
          </cell>
          <cell r="J7617" t="str">
            <v>SHELTON</v>
          </cell>
          <cell r="K7617" t="str">
            <v>CT</v>
          </cell>
          <cell r="L7617" t="str">
            <v>06484-5342</v>
          </cell>
          <cell r="N7617">
            <v>0</v>
          </cell>
        </row>
        <row r="7618">
          <cell r="A7618">
            <v>11230992</v>
          </cell>
          <cell r="B7618" t="str">
            <v>N</v>
          </cell>
          <cell r="C7618" t="str">
            <v>NE11230992</v>
          </cell>
          <cell r="D7618" t="str">
            <v>INACTIVE MID-STATE MEDICAL NEU</v>
          </cell>
          <cell r="E7618" t="str">
            <v>INACTIVE MID-STATE MED(B)</v>
          </cell>
          <cell r="F7618" t="str">
            <v>185 CENTER ST STE E</v>
          </cell>
          <cell r="G7618" t="str">
            <v>WALLINGFORD, CT 06492-4100</v>
          </cell>
          <cell r="J7618" t="str">
            <v>WALLINGFORD</v>
          </cell>
          <cell r="K7618" t="str">
            <v>CT</v>
          </cell>
          <cell r="L7618" t="str">
            <v>06492-4100</v>
          </cell>
          <cell r="N7618">
            <v>0</v>
          </cell>
        </row>
        <row r="7619">
          <cell r="A7619">
            <v>11231046</v>
          </cell>
          <cell r="B7619" t="str">
            <v>N</v>
          </cell>
          <cell r="C7619" t="str">
            <v>NE11231046</v>
          </cell>
          <cell r="D7619" t="str">
            <v>INACTIVE WATERBURY VA PRIMARY</v>
          </cell>
          <cell r="E7619" t="str">
            <v>INACTIVE WATERBURY VA</v>
          </cell>
          <cell r="F7619" t="str">
            <v>95 SCOVILL ST</v>
          </cell>
          <cell r="G7619" t="str">
            <v>WATERBURY, CT 06706-1113</v>
          </cell>
          <cell r="J7619" t="str">
            <v>WATERBURY</v>
          </cell>
          <cell r="K7619" t="str">
            <v>CT</v>
          </cell>
          <cell r="L7619" t="str">
            <v>06706-1113</v>
          </cell>
          <cell r="N7619">
            <v>0</v>
          </cell>
        </row>
        <row r="7620">
          <cell r="A7620">
            <v>11231146</v>
          </cell>
          <cell r="B7620" t="str">
            <v>N</v>
          </cell>
          <cell r="C7620" t="str">
            <v>N22231146</v>
          </cell>
          <cell r="D7620" t="str">
            <v>INACTIVE URGENT CARE OF SOUTHB</v>
          </cell>
          <cell r="E7620" t="str">
            <v>INACTIVE URGENT CARE OF S</v>
          </cell>
          <cell r="F7620" t="str">
            <v>900 MAIN ST S STE 100</v>
          </cell>
          <cell r="G7620" t="str">
            <v>SOUTHBURY, CT 06488-4237</v>
          </cell>
          <cell r="J7620" t="str">
            <v>SOUTHBURY</v>
          </cell>
          <cell r="K7620" t="str">
            <v>CT</v>
          </cell>
          <cell r="L7620" t="str">
            <v>06488-4237</v>
          </cell>
          <cell r="N7620">
            <v>0</v>
          </cell>
        </row>
        <row r="7621">
          <cell r="A7621">
            <v>11231228</v>
          </cell>
          <cell r="B7621" t="str">
            <v>Y</v>
          </cell>
          <cell r="C7621" t="str">
            <v>NE11231228</v>
          </cell>
          <cell r="D7621" t="str">
            <v>UCONN REPRO/ENDO DONOR TESTING</v>
          </cell>
          <cell r="E7621" t="str">
            <v>UCONN REPRO/ENDO DONO (H)</v>
          </cell>
          <cell r="F7621" t="str">
            <v>JOHN NULSEN, M.D.</v>
          </cell>
          <cell r="G7621" t="str">
            <v>263 FARMINGTON AVE / 6224 MC</v>
          </cell>
          <cell r="H7621" t="str">
            <v>UCONN HEALTH / DOWLING SO #330</v>
          </cell>
          <cell r="I7621" t="str">
            <v>FARMINGTON, CT 06030</v>
          </cell>
          <cell r="J7621" t="str">
            <v>FARMINGTON</v>
          </cell>
          <cell r="K7621" t="str">
            <v>CT</v>
          </cell>
          <cell r="L7621">
            <v>6030</v>
          </cell>
          <cell r="M7621">
            <v>41.719700000000003</v>
          </cell>
          <cell r="N7621">
            <v>-72.832499999999996</v>
          </cell>
        </row>
        <row r="7622">
          <cell r="A7622">
            <v>11231312</v>
          </cell>
          <cell r="B7622" t="str">
            <v>N</v>
          </cell>
          <cell r="C7622" t="str">
            <v>NE11231312</v>
          </cell>
          <cell r="D7622" t="str">
            <v>ANXIETY DISORDER CENTER</v>
          </cell>
          <cell r="E7622" t="str">
            <v>ANXIETY DISORDER (TERM)</v>
          </cell>
          <cell r="F7622" t="str">
            <v>DAVID TOLIN, M.D.</v>
          </cell>
          <cell r="G7622" t="str">
            <v>200 RETREAT AVE</v>
          </cell>
          <cell r="H7622" t="str">
            <v>HARTFORD, CT 06106-3309</v>
          </cell>
          <cell r="J7622" t="str">
            <v>HARTFORD</v>
          </cell>
          <cell r="K7622" t="str">
            <v>CT</v>
          </cell>
          <cell r="L7622" t="str">
            <v>06106-3309</v>
          </cell>
          <cell r="N7622">
            <v>0</v>
          </cell>
        </row>
        <row r="7623">
          <cell r="A7623">
            <v>11231362</v>
          </cell>
          <cell r="B7623" t="str">
            <v>N</v>
          </cell>
          <cell r="C7623" t="str">
            <v>NE11231362</v>
          </cell>
          <cell r="D7623" t="str">
            <v>GRIFFIN HOSP SPECIAL PROCEDURE</v>
          </cell>
          <cell r="E7623" t="str">
            <v>GRIFFIN HOSP SPECIAL (H)</v>
          </cell>
          <cell r="F7623" t="str">
            <v>CARBON COPY USE ONLY</v>
          </cell>
          <cell r="G7623" t="str">
            <v>350 SEYMOUR AVE</v>
          </cell>
          <cell r="H7623" t="str">
            <v>DERBY, CT 06418-1338</v>
          </cell>
          <cell r="J7623" t="str">
            <v>DERBY</v>
          </cell>
          <cell r="K7623" t="str">
            <v>CT</v>
          </cell>
          <cell r="L7623" t="str">
            <v>06418-1338</v>
          </cell>
          <cell r="N7623">
            <v>0</v>
          </cell>
        </row>
        <row r="7624">
          <cell r="A7624">
            <v>11231514</v>
          </cell>
          <cell r="B7624" t="str">
            <v>N</v>
          </cell>
          <cell r="C7624" t="str">
            <v>NE11231514</v>
          </cell>
          <cell r="D7624" t="str">
            <v>MILFORD HOSPITAL WALK-IN CTR</v>
          </cell>
          <cell r="E7624" t="str">
            <v>MILFORD HOSPITAL WALK (H)</v>
          </cell>
          <cell r="F7624" t="str">
            <v>831 BOSTON POST RD</v>
          </cell>
          <cell r="G7624" t="str">
            <v>MILFORD, CT 06460-3536</v>
          </cell>
          <cell r="J7624" t="str">
            <v>MILFORD</v>
          </cell>
          <cell r="K7624" t="str">
            <v>CT</v>
          </cell>
          <cell r="L7624" t="str">
            <v>06460-3536</v>
          </cell>
          <cell r="N7624">
            <v>0</v>
          </cell>
        </row>
        <row r="7625">
          <cell r="A7625">
            <v>11231582</v>
          </cell>
          <cell r="B7625" t="str">
            <v>N</v>
          </cell>
          <cell r="C7625" t="str">
            <v>NE11231582</v>
          </cell>
          <cell r="D7625" t="str">
            <v>CCC CT VALLEY RADIOLOGY</v>
          </cell>
          <cell r="E7625" t="str">
            <v>CCC CT VALLEY RADIOLOG(A)</v>
          </cell>
          <cell r="F7625" t="str">
            <v>19 WOODLAND ST STE 15</v>
          </cell>
          <cell r="G7625" t="str">
            <v>HARTFORD, CT 06105-2335</v>
          </cell>
          <cell r="J7625" t="str">
            <v>HARTFORD</v>
          </cell>
          <cell r="K7625" t="str">
            <v>CT</v>
          </cell>
          <cell r="L7625" t="str">
            <v>06105-2335</v>
          </cell>
          <cell r="N7625">
            <v>0</v>
          </cell>
        </row>
        <row r="7626">
          <cell r="A7626">
            <v>11231659</v>
          </cell>
          <cell r="B7626" t="str">
            <v>Y</v>
          </cell>
          <cell r="C7626" t="str">
            <v>NE11231659</v>
          </cell>
          <cell r="D7626" t="str">
            <v xml:space="preserve">YMG DIABETES CENTER </v>
          </cell>
          <cell r="E7626" t="str">
            <v xml:space="preserve">YMG DIABETES CENTER (H) </v>
          </cell>
          <cell r="F7626" t="str">
            <v>DANA 2</v>
          </cell>
          <cell r="G7626" t="str">
            <v>789 HOWARD AVE</v>
          </cell>
          <cell r="H7626" t="str">
            <v>NEW HAVEN, CT 06520-8020</v>
          </cell>
          <cell r="J7626" t="str">
            <v>NEW HAVEN</v>
          </cell>
          <cell r="K7626" t="str">
            <v>CT</v>
          </cell>
          <cell r="L7626" t="str">
            <v>06520-8020</v>
          </cell>
          <cell r="M7626">
            <v>0</v>
          </cell>
          <cell r="N7626">
            <v>0</v>
          </cell>
        </row>
        <row r="7627">
          <cell r="A7627">
            <v>11231727</v>
          </cell>
          <cell r="B7627" t="str">
            <v>Y</v>
          </cell>
          <cell r="C7627" t="str">
            <v>NE11231727</v>
          </cell>
          <cell r="D7627" t="str">
            <v>VAMC - WEST HAVEN</v>
          </cell>
          <cell r="E7627" t="str">
            <v>VA MEDICAL CENTER WHVN(A)</v>
          </cell>
          <cell r="F7627" t="str">
            <v>950 CAMPBELL AVE</v>
          </cell>
          <cell r="G7627" t="str">
            <v>WEST HAVEN, CT 06516-2770</v>
          </cell>
          <cell r="J7627" t="str">
            <v>WEST HAVEN</v>
          </cell>
          <cell r="K7627" t="str">
            <v>CT</v>
          </cell>
          <cell r="L7627" t="str">
            <v>06516-2770</v>
          </cell>
          <cell r="M7627">
            <v>0</v>
          </cell>
          <cell r="N7627">
            <v>0</v>
          </cell>
        </row>
        <row r="7628">
          <cell r="A7628">
            <v>11231728</v>
          </cell>
          <cell r="B7628" t="str">
            <v>Y</v>
          </cell>
          <cell r="C7628" t="str">
            <v>NE11231728</v>
          </cell>
          <cell r="D7628" t="str">
            <v>VAMC - NEWINGTON</v>
          </cell>
          <cell r="E7628" t="str">
            <v>VA MEDICAL CENTER NEWI(H)</v>
          </cell>
          <cell r="F7628" t="str">
            <v>CHEM LAB 2E B119</v>
          </cell>
          <cell r="G7628" t="str">
            <v>555 WILLARD AVE</v>
          </cell>
          <cell r="H7628" t="str">
            <v>NEWINGTON, CT 06111</v>
          </cell>
          <cell r="J7628" t="str">
            <v>NEWINGTON</v>
          </cell>
          <cell r="K7628" t="str">
            <v>CT</v>
          </cell>
          <cell r="L7628">
            <v>6111</v>
          </cell>
          <cell r="M7628">
            <v>41.6877</v>
          </cell>
          <cell r="N7628">
            <v>-72.730599999999995</v>
          </cell>
        </row>
        <row r="7629">
          <cell r="A7629">
            <v>11231736</v>
          </cell>
          <cell r="B7629" t="str">
            <v>Y</v>
          </cell>
          <cell r="C7629" t="str">
            <v>NE11231736</v>
          </cell>
          <cell r="D7629" t="str">
            <v>NEAG CANCER CTR-GYN ONCOLOGY</v>
          </cell>
          <cell r="E7629" t="str">
            <v>NEAG CANCER CTR-GYN ON(H)</v>
          </cell>
          <cell r="F7629" t="str">
            <v>263 FARMINGTON AVE</v>
          </cell>
          <cell r="G7629" t="str">
            <v>FARMINGTON, CT 06030-0001</v>
          </cell>
          <cell r="J7629" t="str">
            <v>FARMINGTON</v>
          </cell>
          <cell r="K7629" t="str">
            <v>CT</v>
          </cell>
          <cell r="L7629" t="str">
            <v>06030-0001</v>
          </cell>
          <cell r="M7629">
            <v>0</v>
          </cell>
          <cell r="N7629">
            <v>0</v>
          </cell>
        </row>
        <row r="7630">
          <cell r="A7630">
            <v>11231752</v>
          </cell>
          <cell r="B7630" t="str">
            <v>Y</v>
          </cell>
          <cell r="C7630" t="str">
            <v>NE11231752</v>
          </cell>
          <cell r="D7630" t="str">
            <v>DANBURY PEDI DIABETES &amp; ENDO</v>
          </cell>
          <cell r="E7630" t="str">
            <v>DANBURY PEDI DIABETES (A)</v>
          </cell>
          <cell r="F7630" t="str">
            <v>79 SAND PIT RD STE 201</v>
          </cell>
          <cell r="G7630" t="str">
            <v>DANBURY, CT 06810-4010</v>
          </cell>
          <cell r="J7630" t="str">
            <v>DANBURY</v>
          </cell>
          <cell r="K7630" t="str">
            <v>CT</v>
          </cell>
          <cell r="L7630" t="str">
            <v>06810-4010</v>
          </cell>
          <cell r="M7630">
            <v>0</v>
          </cell>
          <cell r="N7630">
            <v>0</v>
          </cell>
        </row>
        <row r="7631">
          <cell r="A7631">
            <v>11231810</v>
          </cell>
          <cell r="B7631" t="str">
            <v>Y</v>
          </cell>
          <cell r="C7631" t="str">
            <v>NE11231810</v>
          </cell>
          <cell r="D7631" t="str">
            <v>ST. VINCENT'S FAMILY HEALTH CT</v>
          </cell>
          <cell r="E7631" t="str">
            <v>ST. VINCENT'S FAMILY (A)</v>
          </cell>
          <cell r="F7631" t="str">
            <v>762 LINDLEY ST</v>
          </cell>
          <cell r="G7631" t="str">
            <v>BRIDGEPORT, CT 06606-5046</v>
          </cell>
          <cell r="J7631" t="str">
            <v>BRIDGEPORT</v>
          </cell>
          <cell r="K7631" t="str">
            <v>CT</v>
          </cell>
          <cell r="L7631" t="str">
            <v>06606-5046</v>
          </cell>
          <cell r="M7631">
            <v>0</v>
          </cell>
          <cell r="N7631">
            <v>0</v>
          </cell>
        </row>
        <row r="7632">
          <cell r="A7632">
            <v>11231897</v>
          </cell>
          <cell r="B7632" t="str">
            <v>N</v>
          </cell>
          <cell r="C7632" t="str">
            <v>NE11231897</v>
          </cell>
          <cell r="D7632" t="str">
            <v>MIDDLESEX HOSP LABOR &amp; DELIV</v>
          </cell>
          <cell r="E7632" t="str">
            <v>MIDDLESEX HOSP LABOR &amp;(H)</v>
          </cell>
          <cell r="F7632" t="str">
            <v>28 CRESCENT ST</v>
          </cell>
          <cell r="G7632" t="str">
            <v>MIDDLETOWN, CT 06457-3654</v>
          </cell>
          <cell r="J7632" t="str">
            <v>MIDDLETOWN</v>
          </cell>
          <cell r="K7632" t="str">
            <v>CT</v>
          </cell>
          <cell r="L7632" t="str">
            <v>06457-3654</v>
          </cell>
          <cell r="N7632">
            <v>0</v>
          </cell>
        </row>
        <row r="7633">
          <cell r="A7633">
            <v>11231902</v>
          </cell>
          <cell r="B7633" t="str">
            <v>Y</v>
          </cell>
          <cell r="C7633" t="str">
            <v>NE11231902</v>
          </cell>
          <cell r="D7633" t="str">
            <v>WESTPORT FAM HLTH/NORWALK HOSP</v>
          </cell>
          <cell r="E7633" t="str">
            <v>WESTPORT FAM HLTH (A)</v>
          </cell>
          <cell r="F7633" t="str">
            <v>KATHLEEN MADDEN</v>
          </cell>
          <cell r="G7633" t="str">
            <v>24 STEVENS ST</v>
          </cell>
          <cell r="H7633" t="str">
            <v>NORWALK, CT 06856</v>
          </cell>
          <cell r="J7633" t="str">
            <v>NORWALK</v>
          </cell>
          <cell r="K7633" t="str">
            <v>CT</v>
          </cell>
          <cell r="L7633">
            <v>6856</v>
          </cell>
          <cell r="M7633">
            <v>41.1175</v>
          </cell>
          <cell r="N7633">
            <v>-73.408299999999997</v>
          </cell>
        </row>
        <row r="7634">
          <cell r="A7634">
            <v>11231919</v>
          </cell>
          <cell r="B7634" t="str">
            <v>N</v>
          </cell>
          <cell r="C7634" t="str">
            <v>NE11231919</v>
          </cell>
          <cell r="D7634" t="str">
            <v>UCONN STORRS-HEALTH SVCS LAB</v>
          </cell>
          <cell r="E7634" t="str">
            <v>UCONN STORRS-HLTH SVC(H)</v>
          </cell>
          <cell r="F7634" t="str">
            <v>LOGISTICS USE ONLY</v>
          </cell>
          <cell r="G7634" t="str">
            <v>234 GLENBROOK RD UNIT 4011</v>
          </cell>
          <cell r="H7634" t="str">
            <v>STORRS, CT 06269</v>
          </cell>
          <cell r="J7634" t="str">
            <v>STORRS</v>
          </cell>
          <cell r="K7634" t="str">
            <v>CT</v>
          </cell>
          <cell r="L7634">
            <v>6269</v>
          </cell>
          <cell r="M7634">
            <v>41.808900000000001</v>
          </cell>
          <cell r="N7634">
            <v>-72.248400000000004</v>
          </cell>
        </row>
        <row r="7635">
          <cell r="A7635">
            <v>11231973</v>
          </cell>
          <cell r="B7635" t="str">
            <v>N</v>
          </cell>
          <cell r="C7635" t="str">
            <v>NE11231973</v>
          </cell>
          <cell r="D7635" t="str">
            <v>SHARON HOSP EMPLOYEE WELLNESS_</v>
          </cell>
          <cell r="E7635" t="str">
            <v>SHARON HOSP EMPLOYEE (TER</v>
          </cell>
          <cell r="F7635" t="str">
            <v>MARDI STUDER,LAB DIRECTOR</v>
          </cell>
          <cell r="G7635" t="str">
            <v>PO BOX 789</v>
          </cell>
          <cell r="H7635" t="str">
            <v>SHARON, CT 06069-0789</v>
          </cell>
          <cell r="J7635" t="str">
            <v>SHARON</v>
          </cell>
          <cell r="K7635" t="str">
            <v>CT</v>
          </cell>
          <cell r="L7635" t="str">
            <v>06069-0789</v>
          </cell>
          <cell r="N7635">
            <v>0</v>
          </cell>
        </row>
        <row r="7636">
          <cell r="A7636">
            <v>11232061</v>
          </cell>
          <cell r="B7636" t="str">
            <v>Y</v>
          </cell>
          <cell r="C7636" t="str">
            <v>NE11232061</v>
          </cell>
          <cell r="D7636" t="str">
            <v>W.W. BACKUS HOSP (INTERFACE)</v>
          </cell>
          <cell r="E7636" t="str">
            <v>W.W. BACKUS HOSP (H)</v>
          </cell>
          <cell r="F7636" t="str">
            <v>FOR INTERFACE USE</v>
          </cell>
          <cell r="G7636" t="str">
            <v>326 WASHINGTON ST</v>
          </cell>
          <cell r="H7636" t="str">
            <v>NORWICH, CT 06360-2740</v>
          </cell>
          <cell r="J7636" t="str">
            <v>NORWICH</v>
          </cell>
          <cell r="K7636" t="str">
            <v>CT</v>
          </cell>
          <cell r="L7636" t="str">
            <v>06360-2740</v>
          </cell>
          <cell r="M7636">
            <v>0</v>
          </cell>
          <cell r="N7636">
            <v>0</v>
          </cell>
        </row>
        <row r="7637">
          <cell r="A7637">
            <v>11232063</v>
          </cell>
          <cell r="B7637" t="str">
            <v>Y</v>
          </cell>
          <cell r="C7637" t="str">
            <v>NE11232063</v>
          </cell>
          <cell r="D7637" t="str">
            <v>UCONN-DEPT OF ORTHOPAEDICS</v>
          </cell>
          <cell r="E7637" t="str">
            <v>UCNONN-DEPT OF ORTHO (H)</v>
          </cell>
          <cell r="F7637" t="str">
            <v>MARB BLDG</v>
          </cell>
          <cell r="G7637" t="str">
            <v>MC4037</v>
          </cell>
          <cell r="H7637" t="str">
            <v>263 FARMINGTON AVE</v>
          </cell>
          <cell r="I7637" t="str">
            <v>FARMINGTON, CT 06030</v>
          </cell>
          <cell r="J7637" t="str">
            <v>FARMINGTON</v>
          </cell>
          <cell r="K7637" t="str">
            <v>CT</v>
          </cell>
          <cell r="L7637">
            <v>6030</v>
          </cell>
          <cell r="M7637">
            <v>41.719700000000003</v>
          </cell>
          <cell r="N7637">
            <v>-72.832499999999996</v>
          </cell>
        </row>
        <row r="7638">
          <cell r="A7638">
            <v>11232117</v>
          </cell>
          <cell r="B7638" t="str">
            <v>Y</v>
          </cell>
          <cell r="C7638" t="str">
            <v>NE11232117</v>
          </cell>
          <cell r="D7638" t="str">
            <v>GRAHAM-MASSEY ANALYTICAL LABS</v>
          </cell>
          <cell r="E7638" t="str">
            <v>GRAHAM-MASSEY ANALY (H)</v>
          </cell>
          <cell r="F7638" t="str">
            <v>FOR INTERFACE PURPOSE ONLY</v>
          </cell>
          <cell r="G7638" t="str">
            <v>60 TODD RD</v>
          </cell>
          <cell r="H7638" t="str">
            <v>SHELTON, CT 06484-5342</v>
          </cell>
          <cell r="J7638" t="str">
            <v>SHELTON</v>
          </cell>
          <cell r="K7638" t="str">
            <v>CT</v>
          </cell>
          <cell r="L7638" t="str">
            <v>06484-5342</v>
          </cell>
          <cell r="N7638">
            <v>0</v>
          </cell>
        </row>
        <row r="7639">
          <cell r="A7639">
            <v>11232204</v>
          </cell>
          <cell r="B7639" t="str">
            <v>N</v>
          </cell>
          <cell r="C7639" t="str">
            <v>NE11232204</v>
          </cell>
          <cell r="D7639" t="str">
            <v>CCC HOSP OF ST RAPHAEL</v>
          </cell>
          <cell r="E7639" t="str">
            <v>CCC HOSP OF ST RAPHAEL(A)</v>
          </cell>
          <cell r="F7639" t="str">
            <v>SHORT TERM SURGERY</v>
          </cell>
          <cell r="G7639" t="str">
            <v>1450 CHAPEL ST</v>
          </cell>
          <cell r="H7639" t="str">
            <v>NEW HAVEN, CT 06511-4405</v>
          </cell>
          <cell r="J7639" t="str">
            <v>NEW HAVEN</v>
          </cell>
          <cell r="K7639" t="str">
            <v>CT</v>
          </cell>
          <cell r="L7639" t="str">
            <v>06511-4405</v>
          </cell>
          <cell r="N7639">
            <v>0</v>
          </cell>
        </row>
        <row r="7640">
          <cell r="A7640">
            <v>11232436</v>
          </cell>
          <cell r="B7640" t="str">
            <v>N</v>
          </cell>
          <cell r="C7640" t="str">
            <v>NE11232436</v>
          </cell>
          <cell r="D7640" t="str">
            <v>ECHN-MEADOWBROOK PLAZA</v>
          </cell>
          <cell r="E7640" t="str">
            <v>ECHN-MEADOWBROOK PLAZ (H)</v>
          </cell>
          <cell r="F7640" t="str">
            <v>LOGISTICS USE ONLY</v>
          </cell>
          <cell r="G7640" t="str">
            <v>1707 BOSTON TPKE</v>
          </cell>
          <cell r="H7640" t="str">
            <v>COVENTRY, CT 06238-1105</v>
          </cell>
          <cell r="J7640" t="str">
            <v>COVENTRY</v>
          </cell>
          <cell r="K7640" t="str">
            <v>CT</v>
          </cell>
          <cell r="L7640" t="str">
            <v>06238-1105</v>
          </cell>
          <cell r="N7640">
            <v>0</v>
          </cell>
        </row>
        <row r="7641">
          <cell r="A7641">
            <v>11232437</v>
          </cell>
          <cell r="B7641" t="str">
            <v>N</v>
          </cell>
          <cell r="C7641" t="str">
            <v>NE11232437</v>
          </cell>
          <cell r="D7641" t="str">
            <v>ECHN-ELLINGTON</v>
          </cell>
          <cell r="E7641" t="str">
            <v>ECHN-ELLINGON    (H)</v>
          </cell>
          <cell r="F7641" t="str">
            <v>LOGISTICS USE ONLY</v>
          </cell>
          <cell r="G7641" t="str">
            <v>89 WEST RD STE 1</v>
          </cell>
          <cell r="H7641" t="str">
            <v>ELLINGTON, CT 06029-3718</v>
          </cell>
          <cell r="J7641" t="str">
            <v>ELLINGTON</v>
          </cell>
          <cell r="K7641" t="str">
            <v>CT</v>
          </cell>
          <cell r="L7641" t="str">
            <v>06029-3718</v>
          </cell>
          <cell r="N7641">
            <v>0</v>
          </cell>
        </row>
        <row r="7642">
          <cell r="A7642">
            <v>11232438</v>
          </cell>
          <cell r="B7642" t="str">
            <v>N</v>
          </cell>
          <cell r="C7642" t="str">
            <v>NE11232438</v>
          </cell>
          <cell r="D7642" t="str">
            <v>ECHN GLASTONBURY WELLNESS CTR</v>
          </cell>
          <cell r="E7642" t="str">
            <v>ECHN GLASTONBURY WELL (H)</v>
          </cell>
          <cell r="F7642" t="str">
            <v>LOGISTICS USE ONLY</v>
          </cell>
          <cell r="G7642" t="str">
            <v>628 HEBRON AVE STE 104B</v>
          </cell>
          <cell r="H7642" t="str">
            <v>GLASTONBURY, CT 06033-5018</v>
          </cell>
          <cell r="J7642" t="str">
            <v>GLASTONBURY</v>
          </cell>
          <cell r="K7642" t="str">
            <v>CT</v>
          </cell>
          <cell r="L7642" t="str">
            <v>06033-5018</v>
          </cell>
          <cell r="N7642">
            <v>0</v>
          </cell>
        </row>
        <row r="7643">
          <cell r="A7643">
            <v>11232439</v>
          </cell>
          <cell r="B7643" t="str">
            <v>N</v>
          </cell>
          <cell r="C7643" t="str">
            <v>NE11232439</v>
          </cell>
          <cell r="D7643" t="str">
            <v>ECHN EAST CENTER STREET</v>
          </cell>
          <cell r="E7643" t="str">
            <v>ECHN EAST CTR ST  (H)</v>
          </cell>
          <cell r="F7643" t="str">
            <v>LOGISTICS USE ONLY</v>
          </cell>
          <cell r="G7643" t="str">
            <v>116 E CENTER ST</v>
          </cell>
          <cell r="H7643" t="str">
            <v>MANCHESTER, CT 06040-5215</v>
          </cell>
          <cell r="J7643" t="str">
            <v>MANCHESTER</v>
          </cell>
          <cell r="K7643" t="str">
            <v>CT</v>
          </cell>
          <cell r="L7643" t="str">
            <v>06040-5215</v>
          </cell>
          <cell r="N7643">
            <v>0</v>
          </cell>
        </row>
        <row r="7644">
          <cell r="A7644">
            <v>11232440</v>
          </cell>
          <cell r="B7644" t="str">
            <v>N</v>
          </cell>
          <cell r="C7644" t="str">
            <v>NE11232440</v>
          </cell>
          <cell r="D7644" t="str">
            <v>ECHN MANCHESTER MEDICAL OFFICE</v>
          </cell>
          <cell r="E7644" t="str">
            <v>ECHN MANCHESTER MED (H)</v>
          </cell>
          <cell r="F7644" t="str">
            <v>LOGISTICS USE ONLY</v>
          </cell>
          <cell r="G7644" t="str">
            <v>130 HARTFORD RD</v>
          </cell>
          <cell r="H7644" t="str">
            <v>MANCHESTER, CT 06040-5921</v>
          </cell>
          <cell r="J7644" t="str">
            <v>MANCHESTER</v>
          </cell>
          <cell r="K7644" t="str">
            <v>CT</v>
          </cell>
          <cell r="L7644" t="str">
            <v>06040-5921</v>
          </cell>
          <cell r="N7644">
            <v>0</v>
          </cell>
        </row>
        <row r="7645">
          <cell r="A7645">
            <v>11232441</v>
          </cell>
          <cell r="B7645" t="str">
            <v>N</v>
          </cell>
          <cell r="C7645" t="str">
            <v>NE11232441</v>
          </cell>
          <cell r="D7645" t="str">
            <v>ECHN EVERGREEN WALK</v>
          </cell>
          <cell r="E7645" t="str">
            <v>ECHN EVERGREEN WALK  (H)</v>
          </cell>
          <cell r="F7645" t="str">
            <v>LOGISTICS USE ONLY</v>
          </cell>
          <cell r="G7645" t="str">
            <v>2800 TAMARACK RD STE 2</v>
          </cell>
          <cell r="H7645" t="str">
            <v>SOUTH WINDSOR, CT 06074-5553</v>
          </cell>
          <cell r="J7645" t="str">
            <v>SOUTH WINDSOR</v>
          </cell>
          <cell r="K7645" t="str">
            <v>CT</v>
          </cell>
          <cell r="L7645" t="str">
            <v>06074-5553</v>
          </cell>
          <cell r="N7645">
            <v>0</v>
          </cell>
        </row>
        <row r="7646">
          <cell r="A7646">
            <v>11232442</v>
          </cell>
          <cell r="B7646" t="str">
            <v>N</v>
          </cell>
          <cell r="C7646" t="str">
            <v>NE11232442</v>
          </cell>
          <cell r="D7646" t="str">
            <v>ECHN SOUTH WINDSOR</v>
          </cell>
          <cell r="E7646" t="str">
            <v>ECHN SOUTH WINDSOR  (H)</v>
          </cell>
          <cell r="F7646" t="str">
            <v>LOGISTICS USE ONLY</v>
          </cell>
          <cell r="G7646" t="str">
            <v>25 OAKLAND RD</v>
          </cell>
          <cell r="H7646" t="str">
            <v>SOUTH WINDSOR, CT 06074-2897</v>
          </cell>
          <cell r="J7646" t="str">
            <v>SOUTH WINDSOR</v>
          </cell>
          <cell r="K7646" t="str">
            <v>CT</v>
          </cell>
          <cell r="L7646" t="str">
            <v>06074-2897</v>
          </cell>
          <cell r="N7646">
            <v>0</v>
          </cell>
        </row>
        <row r="7647">
          <cell r="A7647">
            <v>11232443</v>
          </cell>
          <cell r="B7647" t="str">
            <v>N</v>
          </cell>
          <cell r="C7647" t="str">
            <v>NE11232443</v>
          </cell>
          <cell r="D7647" t="str">
            <v>ECHN MEDICAL OFFICES</v>
          </cell>
          <cell r="E7647" t="str">
            <v>ECHN MEDICAL OFCS (H)</v>
          </cell>
          <cell r="F7647" t="str">
            <v>LOGISTICS USE ONLY</v>
          </cell>
          <cell r="G7647" t="str">
            <v>6 FIELDSTONE CMNS</v>
          </cell>
          <cell r="H7647" t="str">
            <v>TOLLAND, CT 06084-3419</v>
          </cell>
          <cell r="J7647" t="str">
            <v>TOLLAND</v>
          </cell>
          <cell r="K7647" t="str">
            <v>CT</v>
          </cell>
          <cell r="L7647" t="str">
            <v>06084-3419</v>
          </cell>
          <cell r="N7647">
            <v>0</v>
          </cell>
        </row>
        <row r="7648">
          <cell r="A7648">
            <v>11232444</v>
          </cell>
          <cell r="B7648" t="str">
            <v>N</v>
          </cell>
          <cell r="C7648" t="str">
            <v>NE11232444</v>
          </cell>
          <cell r="D7648" t="str">
            <v>ECHN VERNON COMMONS</v>
          </cell>
          <cell r="E7648" t="str">
            <v>ECHN VERNON COMMONS  (H)</v>
          </cell>
          <cell r="F7648" t="str">
            <v>LOGISTICS USE ONLY</v>
          </cell>
          <cell r="G7648" t="str">
            <v>520 HARTFORD TPKE RTE 30</v>
          </cell>
          <cell r="H7648" t="str">
            <v>VERNON, CT 06066</v>
          </cell>
          <cell r="J7648" t="str">
            <v>VERNON</v>
          </cell>
          <cell r="K7648" t="str">
            <v>CT</v>
          </cell>
          <cell r="L7648">
            <v>6066</v>
          </cell>
          <cell r="M7648">
            <v>41.843299999999999</v>
          </cell>
          <cell r="N7648">
            <v>-72.465500000000006</v>
          </cell>
        </row>
        <row r="7649">
          <cell r="A7649">
            <v>11232445</v>
          </cell>
          <cell r="B7649" t="str">
            <v>N</v>
          </cell>
          <cell r="C7649" t="str">
            <v>NE11232445</v>
          </cell>
          <cell r="D7649" t="str">
            <v>ECHN HARTFORD TPKE</v>
          </cell>
          <cell r="E7649" t="str">
            <v>ECHN HARTFORD TPKE  (H)</v>
          </cell>
          <cell r="F7649" t="str">
            <v>LOGISTICS USE ONLY</v>
          </cell>
          <cell r="G7649" t="str">
            <v>RTE 83 - BEHIND QUALITY INN</v>
          </cell>
          <cell r="H7649" t="str">
            <v>57 HARTFORD TPKE</v>
          </cell>
          <cell r="I7649" t="str">
            <v>VERNON, CT 06066</v>
          </cell>
          <cell r="J7649" t="str">
            <v>VERNON</v>
          </cell>
          <cell r="K7649" t="str">
            <v>CT</v>
          </cell>
          <cell r="L7649">
            <v>6066</v>
          </cell>
          <cell r="M7649">
            <v>41.843299999999999</v>
          </cell>
          <cell r="N7649">
            <v>-72.465500000000006</v>
          </cell>
        </row>
        <row r="7650">
          <cell r="A7650">
            <v>11232446</v>
          </cell>
          <cell r="B7650" t="str">
            <v>N</v>
          </cell>
          <cell r="C7650" t="str">
            <v>NE11232446</v>
          </cell>
          <cell r="D7650" t="str">
            <v>ECHN WILLINGTON</v>
          </cell>
          <cell r="E7650" t="str">
            <v>ECHN WILLINGTON  (H)</v>
          </cell>
          <cell r="F7650" t="str">
            <v>LOGISTICS USE ONLY</v>
          </cell>
          <cell r="G7650" t="str">
            <v>11 PHELPS WAY</v>
          </cell>
          <cell r="H7650" t="str">
            <v>WILLINGTON, CT 06279-9992</v>
          </cell>
          <cell r="J7650" t="str">
            <v>WILLINGTON</v>
          </cell>
          <cell r="K7650" t="str">
            <v>CT</v>
          </cell>
          <cell r="L7650" t="str">
            <v>06279-9992</v>
          </cell>
          <cell r="N7650">
            <v>0</v>
          </cell>
        </row>
        <row r="7651">
          <cell r="A7651">
            <v>11232569</v>
          </cell>
          <cell r="B7651" t="str">
            <v>Y</v>
          </cell>
          <cell r="C7651" t="str">
            <v>NE11232569</v>
          </cell>
          <cell r="D7651" t="str">
            <v xml:space="preserve">GREENWICH HOSP OCC MED    </v>
          </cell>
          <cell r="E7651" t="str">
            <v>GREENWICH HOSP OCC MED(H)</v>
          </cell>
          <cell r="F7651" t="str">
            <v>FOR QUANTIFERON REPORTING</v>
          </cell>
          <cell r="G7651" t="str">
            <v>75 HOLLY HILL LN</v>
          </cell>
          <cell r="H7651" t="str">
            <v>GREENWICH, CT 06830-6098</v>
          </cell>
          <cell r="J7651" t="str">
            <v>GREENWICH</v>
          </cell>
          <cell r="K7651" t="str">
            <v>CT</v>
          </cell>
          <cell r="L7651" t="str">
            <v>06830-6098</v>
          </cell>
          <cell r="N7651">
            <v>0</v>
          </cell>
        </row>
        <row r="7652">
          <cell r="A7652">
            <v>11232596</v>
          </cell>
          <cell r="B7652" t="str">
            <v>N</v>
          </cell>
          <cell r="C7652" t="str">
            <v>NE11232596</v>
          </cell>
          <cell r="D7652" t="str">
            <v>INACTIVE THOCC-BRADLEY</v>
          </cell>
          <cell r="E7652" t="str">
            <v>THOCC-BRADLEY    (H)</v>
          </cell>
          <cell r="F7652" t="str">
            <v>LAB</v>
          </cell>
          <cell r="G7652" t="str">
            <v>81 MERIDEN AVE</v>
          </cell>
          <cell r="H7652" t="str">
            <v>SOUTHINGTON, CT 06489-3268</v>
          </cell>
          <cell r="J7652" t="str">
            <v>SOUTHINGTON</v>
          </cell>
          <cell r="K7652" t="str">
            <v>CT</v>
          </cell>
          <cell r="L7652" t="str">
            <v>06489-3268</v>
          </cell>
          <cell r="N7652">
            <v>0</v>
          </cell>
        </row>
        <row r="7653">
          <cell r="A7653">
            <v>11232597</v>
          </cell>
          <cell r="B7653" t="str">
            <v>Y</v>
          </cell>
          <cell r="C7653" t="str">
            <v>NE11232597</v>
          </cell>
          <cell r="D7653" t="str">
            <v xml:space="preserve">THOCC-BRADLEY/INTERFACE </v>
          </cell>
          <cell r="E7653" t="str">
            <v>THOCC-BRADLEY-LAB (H)</v>
          </cell>
          <cell r="F7653" t="str">
            <v>INTERFACE PURPOSES ONLY</v>
          </cell>
          <cell r="G7653" t="str">
            <v>81 MERIDEN AVE</v>
          </cell>
          <cell r="H7653" t="str">
            <v>SOUTHINGTON, CT 06489-3268</v>
          </cell>
          <cell r="J7653" t="str">
            <v>SOUTHINGTON</v>
          </cell>
          <cell r="K7653" t="str">
            <v>CT</v>
          </cell>
          <cell r="L7653" t="str">
            <v>06489-3268</v>
          </cell>
          <cell r="N7653">
            <v>0</v>
          </cell>
        </row>
        <row r="7654">
          <cell r="A7654">
            <v>11232598</v>
          </cell>
          <cell r="B7654" t="str">
            <v>Y</v>
          </cell>
          <cell r="C7654" t="str">
            <v>NE11232598</v>
          </cell>
          <cell r="D7654" t="str">
            <v>THOCC-NB INTERFACE</v>
          </cell>
          <cell r="E7654" t="str">
            <v>THOCC-NB INTERFACE   (H)</v>
          </cell>
          <cell r="F7654" t="str">
            <v>LAB  (FOR INTERFACE)</v>
          </cell>
          <cell r="G7654" t="str">
            <v>100 GRAND ST</v>
          </cell>
          <cell r="H7654" t="str">
            <v>NEW BRITAIN, CT 06052-2016</v>
          </cell>
          <cell r="J7654" t="str">
            <v>NEW BRITAIN</v>
          </cell>
          <cell r="K7654" t="str">
            <v>CT</v>
          </cell>
          <cell r="L7654" t="str">
            <v>06052-2016</v>
          </cell>
          <cell r="M7654">
            <v>0</v>
          </cell>
          <cell r="N7654">
            <v>0</v>
          </cell>
        </row>
        <row r="7655">
          <cell r="A7655">
            <v>11232599</v>
          </cell>
          <cell r="B7655" t="str">
            <v>N</v>
          </cell>
          <cell r="C7655" t="str">
            <v>NE11232599</v>
          </cell>
          <cell r="D7655" t="str">
            <v xml:space="preserve">INACTIVE THOCC-NEW BRITAIN/ </v>
          </cell>
          <cell r="E7655" t="str">
            <v>THOCC-NEW BRITAIN (H)</v>
          </cell>
          <cell r="F7655" t="str">
            <v>INTERFACE PURPOSES ONLY</v>
          </cell>
          <cell r="G7655" t="str">
            <v>100 GRAND ST</v>
          </cell>
          <cell r="H7655" t="str">
            <v>NEW BRITAIN, CT 06052-2016</v>
          </cell>
          <cell r="J7655" t="str">
            <v>NEW BRITAIN</v>
          </cell>
          <cell r="K7655" t="str">
            <v>CT</v>
          </cell>
          <cell r="L7655" t="str">
            <v>06052-2016</v>
          </cell>
          <cell r="N7655">
            <v>0</v>
          </cell>
        </row>
        <row r="7656">
          <cell r="A7656">
            <v>11232713</v>
          </cell>
          <cell r="B7656" t="str">
            <v>Y</v>
          </cell>
          <cell r="C7656" t="str">
            <v>NE11232713</v>
          </cell>
          <cell r="D7656" t="str">
            <v>CCMC DRAW FEE ONLY ACCOUNT</v>
          </cell>
          <cell r="E7656" t="str">
            <v>CCMC DRAW FEE ONLY ACC</v>
          </cell>
          <cell r="F7656" t="str">
            <v>DRAW FEE ONLY</v>
          </cell>
          <cell r="G7656" t="str">
            <v>399 FARMINGTON AVE FL 3</v>
          </cell>
          <cell r="H7656" t="str">
            <v>FARMINGTON, CT 06032-1936</v>
          </cell>
          <cell r="J7656" t="str">
            <v>FARMINGTON</v>
          </cell>
          <cell r="K7656" t="str">
            <v>CT</v>
          </cell>
          <cell r="L7656" t="str">
            <v>06032-1936</v>
          </cell>
          <cell r="N7656">
            <v>0</v>
          </cell>
        </row>
        <row r="7657">
          <cell r="A7657">
            <v>11232839</v>
          </cell>
          <cell r="B7657" t="str">
            <v>Y</v>
          </cell>
          <cell r="C7657" t="str">
            <v>NE11232839</v>
          </cell>
          <cell r="D7657" t="str">
            <v>LAWRENCE &amp; MEMORIAL HOSP</v>
          </cell>
          <cell r="E7657" t="str">
            <v>LAWRENCE &amp; MEMORIAL (H)</v>
          </cell>
          <cell r="F7657" t="str">
            <v>INTERFACE PURPOSES</v>
          </cell>
          <cell r="G7657" t="str">
            <v>365 MONTAUK AVE</v>
          </cell>
          <cell r="H7657" t="str">
            <v>NEW LONDON, CT 06320-4700</v>
          </cell>
          <cell r="J7657" t="str">
            <v>NEW LONDON</v>
          </cell>
          <cell r="K7657" t="str">
            <v>CT</v>
          </cell>
          <cell r="L7657" t="str">
            <v>06320-4700</v>
          </cell>
          <cell r="M7657">
            <v>41.337215999999998</v>
          </cell>
          <cell r="N7657">
            <v>-72.103774000000001</v>
          </cell>
        </row>
        <row r="7658">
          <cell r="A7658">
            <v>11232973</v>
          </cell>
          <cell r="B7658" t="str">
            <v>Y</v>
          </cell>
          <cell r="C7658" t="str">
            <v>NE11232973</v>
          </cell>
          <cell r="D7658" t="str">
            <v>US LABORATORY</v>
          </cell>
          <cell r="E7658" t="str">
            <v>US LABORATORY  (H)</v>
          </cell>
          <cell r="F7658" t="str">
            <v>460 SMITH ST</v>
          </cell>
          <cell r="G7658" t="str">
            <v>MIDDLETOWN, CT 06457-1594</v>
          </cell>
          <cell r="J7658" t="str">
            <v>MIDDLETOWN</v>
          </cell>
          <cell r="K7658" t="str">
            <v>CT</v>
          </cell>
          <cell r="L7658" t="str">
            <v>06457-1594</v>
          </cell>
          <cell r="M7658">
            <v>0</v>
          </cell>
          <cell r="N7658">
            <v>0</v>
          </cell>
        </row>
        <row r="7659">
          <cell r="A7659">
            <v>11233072</v>
          </cell>
          <cell r="B7659" t="str">
            <v>Y</v>
          </cell>
          <cell r="C7659" t="str">
            <v>NE11233072</v>
          </cell>
          <cell r="D7659" t="str">
            <v>BRIDGEPORT HOSP RADIATION/ONCO</v>
          </cell>
          <cell r="E7659" t="str">
            <v>BRIDGEPORT HOSP RAD (H)</v>
          </cell>
          <cell r="F7659" t="str">
            <v>5520 PARK AVE</v>
          </cell>
          <cell r="G7659" t="str">
            <v>TRUMBULL, CT 06611-3463</v>
          </cell>
          <cell r="J7659" t="str">
            <v>TRUMBULL</v>
          </cell>
          <cell r="K7659" t="str">
            <v>CT</v>
          </cell>
          <cell r="L7659" t="str">
            <v>06611-3463</v>
          </cell>
          <cell r="M7659">
            <v>0</v>
          </cell>
          <cell r="N7659">
            <v>0</v>
          </cell>
        </row>
        <row r="7660">
          <cell r="A7660">
            <v>11233090</v>
          </cell>
          <cell r="B7660" t="str">
            <v>Y</v>
          </cell>
          <cell r="C7660" t="str">
            <v>NE11233090</v>
          </cell>
          <cell r="D7660" t="str">
            <v>SHARON HOSPITAL/LAB</v>
          </cell>
          <cell r="E7660" t="str">
            <v>SHARON HOSP LAB   (H)</v>
          </cell>
          <cell r="F7660" t="str">
            <v>PO BOX 789</v>
          </cell>
          <cell r="G7660" t="str">
            <v>SHARON, CT 06069-0789</v>
          </cell>
          <cell r="J7660" t="str">
            <v>SHARON</v>
          </cell>
          <cell r="K7660" t="str">
            <v>CT</v>
          </cell>
          <cell r="L7660" t="str">
            <v>06069-0789</v>
          </cell>
          <cell r="M7660">
            <v>0</v>
          </cell>
          <cell r="N7660">
            <v>0</v>
          </cell>
        </row>
        <row r="7661">
          <cell r="A7661">
            <v>11233098</v>
          </cell>
          <cell r="B7661" t="str">
            <v>Y</v>
          </cell>
          <cell r="C7661" t="str">
            <v>NE11233098</v>
          </cell>
          <cell r="D7661" t="str">
            <v>GRIFFIN - INTERFACE</v>
          </cell>
          <cell r="E7661" t="str">
            <v>GRIFFIN HOSPITAL    (H)</v>
          </cell>
          <cell r="F7661" t="str">
            <v>130 DIVISION ST</v>
          </cell>
          <cell r="G7661" t="str">
            <v>DERBY, CT 06418-1326</v>
          </cell>
          <cell r="J7661" t="str">
            <v>DERBY</v>
          </cell>
          <cell r="K7661" t="str">
            <v>CT</v>
          </cell>
          <cell r="L7661" t="str">
            <v>06418-1326</v>
          </cell>
          <cell r="M7661">
            <v>41.335129999999999</v>
          </cell>
          <cell r="N7661">
            <v>-73.089039999999997</v>
          </cell>
        </row>
        <row r="7662">
          <cell r="A7662">
            <v>11233126</v>
          </cell>
          <cell r="B7662" t="str">
            <v>Y</v>
          </cell>
          <cell r="C7662" t="str">
            <v>NE11233126</v>
          </cell>
          <cell r="D7662" t="str">
            <v>LAWRENCE &amp; MEMORIAL FLEXTEST</v>
          </cell>
          <cell r="E7662" t="str">
            <v xml:space="preserve">LAWRENCE &amp; MEMORIAL FLEX </v>
          </cell>
          <cell r="F7662" t="str">
            <v>365 MONTAUK AVE</v>
          </cell>
          <cell r="G7662" t="str">
            <v>NEW LONDON, CT 06320-4700</v>
          </cell>
          <cell r="J7662" t="str">
            <v>NEW LONDON</v>
          </cell>
          <cell r="K7662" t="str">
            <v>CT</v>
          </cell>
          <cell r="L7662" t="str">
            <v>06320-4700</v>
          </cell>
          <cell r="M7662">
            <v>0</v>
          </cell>
          <cell r="N7662">
            <v>0</v>
          </cell>
        </row>
        <row r="7663">
          <cell r="A7663">
            <v>11233145</v>
          </cell>
          <cell r="B7663" t="str">
            <v>Y</v>
          </cell>
          <cell r="C7663" t="str">
            <v>NE11233145</v>
          </cell>
          <cell r="D7663" t="str">
            <v>C.A.R.S DONOR ACCOUNT</v>
          </cell>
          <cell r="E7663" t="str">
            <v>C.A.R.S DONOR ACCOUNT  (H</v>
          </cell>
          <cell r="F7663" t="str">
            <v>100 RETREAT AVE STE 900</v>
          </cell>
          <cell r="G7663" t="str">
            <v>HARTFORD, CT 06106-2553</v>
          </cell>
          <cell r="J7663" t="str">
            <v>HARTFORD</v>
          </cell>
          <cell r="K7663" t="str">
            <v>CT</v>
          </cell>
          <cell r="L7663" t="str">
            <v>06106-2553</v>
          </cell>
          <cell r="M7663">
            <v>0</v>
          </cell>
          <cell r="N7663">
            <v>0</v>
          </cell>
        </row>
        <row r="7664">
          <cell r="A7664">
            <v>11233226</v>
          </cell>
          <cell r="B7664" t="str">
            <v>N</v>
          </cell>
          <cell r="C7664" t="str">
            <v>NE11233226</v>
          </cell>
          <cell r="D7664" t="str">
            <v>LOGISTICS-YNHH-CYTOPATHOLOGY</v>
          </cell>
          <cell r="E7664" t="str">
            <v>LOGISTICS-YNHH-CYTOPATH (</v>
          </cell>
          <cell r="F7664" t="str">
            <v>20 YORK ST # EP2-612</v>
          </cell>
          <cell r="G7664" t="str">
            <v>NEW HAVEN, CT 06510-3220</v>
          </cell>
          <cell r="J7664" t="str">
            <v>NEW HAVEN</v>
          </cell>
          <cell r="K7664" t="str">
            <v>CT</v>
          </cell>
          <cell r="L7664" t="str">
            <v>06510-3220</v>
          </cell>
          <cell r="N7664">
            <v>0</v>
          </cell>
        </row>
        <row r="7665">
          <cell r="A7665">
            <v>11233253</v>
          </cell>
          <cell r="B7665" t="str">
            <v>Y</v>
          </cell>
          <cell r="C7665" t="str">
            <v>NE11233253</v>
          </cell>
          <cell r="D7665" t="str">
            <v>BRISTOL HOSPITAL</v>
          </cell>
          <cell r="E7665" t="str">
            <v>BRISTOL HOSPITAL  (H)</v>
          </cell>
          <cell r="F7665" t="str">
            <v>41 BREWSTER RD</v>
          </cell>
          <cell r="G7665" t="str">
            <v>BRISTOL, CT 06010-5161</v>
          </cell>
          <cell r="J7665" t="str">
            <v>BRISTOL</v>
          </cell>
          <cell r="K7665" t="str">
            <v>CT</v>
          </cell>
          <cell r="L7665" t="str">
            <v>06010-5161</v>
          </cell>
          <cell r="N7665">
            <v>0</v>
          </cell>
        </row>
        <row r="7666">
          <cell r="A7666">
            <v>11233257</v>
          </cell>
          <cell r="B7666" t="str">
            <v>N</v>
          </cell>
          <cell r="C7666" t="str">
            <v>NE11233257</v>
          </cell>
          <cell r="D7666" t="str">
            <v>L&amp;M ASU</v>
          </cell>
          <cell r="E7666" t="str">
            <v>L&amp;M ASU  (H)</v>
          </cell>
          <cell r="F7666" t="str">
            <v>365 MONTAUK AVE</v>
          </cell>
          <cell r="G7666" t="str">
            <v>NEW LONDON, CT 06320-4700</v>
          </cell>
          <cell r="J7666" t="str">
            <v>NEW LONDON</v>
          </cell>
          <cell r="K7666" t="str">
            <v>CT</v>
          </cell>
          <cell r="L7666" t="str">
            <v>06320-4700</v>
          </cell>
          <cell r="N7666">
            <v>0</v>
          </cell>
        </row>
        <row r="7667">
          <cell r="A7667">
            <v>11233278</v>
          </cell>
          <cell r="B7667" t="str">
            <v>Y</v>
          </cell>
          <cell r="C7667" t="str">
            <v>NE11233278</v>
          </cell>
          <cell r="D7667" t="str">
            <v>GRIFFIN HOSPTIAL 3RD PRTY BILL</v>
          </cell>
          <cell r="E7667" t="str">
            <v>GRIFFIN HOSPITAL  (H)</v>
          </cell>
          <cell r="F7667" t="str">
            <v>LABORATORY</v>
          </cell>
          <cell r="G7667" t="str">
            <v>130 DIVISION ST</v>
          </cell>
          <cell r="H7667" t="str">
            <v>DERBY, CT 06418-1326</v>
          </cell>
          <cell r="J7667" t="str">
            <v>DERBY</v>
          </cell>
          <cell r="K7667" t="str">
            <v>CT</v>
          </cell>
          <cell r="L7667" t="str">
            <v>06418-1326</v>
          </cell>
          <cell r="M7667">
            <v>0</v>
          </cell>
          <cell r="N7667">
            <v>0</v>
          </cell>
        </row>
        <row r="7668">
          <cell r="A7668">
            <v>11233316</v>
          </cell>
          <cell r="B7668" t="str">
            <v>Y</v>
          </cell>
          <cell r="C7668" t="str">
            <v>NE11233316</v>
          </cell>
          <cell r="D7668" t="str">
            <v xml:space="preserve">GRIFFIN HOSPITAL FLEXITEST </v>
          </cell>
          <cell r="E7668" t="str">
            <v>GRIFFIN HOSP FLEXITEST  (</v>
          </cell>
          <cell r="F7668" t="str">
            <v>LABORATORY</v>
          </cell>
          <cell r="G7668" t="str">
            <v>130 DIVISION ST</v>
          </cell>
          <cell r="H7668" t="str">
            <v>DERBY, CT 06418-1326</v>
          </cell>
          <cell r="J7668" t="str">
            <v>DERBY</v>
          </cell>
          <cell r="K7668" t="str">
            <v>CT</v>
          </cell>
          <cell r="L7668" t="str">
            <v>06418-1326</v>
          </cell>
          <cell r="N7668">
            <v>0</v>
          </cell>
        </row>
        <row r="7669">
          <cell r="A7669">
            <v>11233399</v>
          </cell>
          <cell r="B7669" t="str">
            <v>Y</v>
          </cell>
          <cell r="C7669" t="str">
            <v>NE11233399</v>
          </cell>
          <cell r="D7669" t="str">
            <v>REPRODUCTIVE ENDO &amp; INFERTILIT</v>
          </cell>
          <cell r="E7669" t="str">
            <v>REPRODUCTIVE END &amp; INFERT</v>
          </cell>
          <cell r="F7669" t="str">
            <v>4 SHAWS CV STE 201</v>
          </cell>
          <cell r="G7669" t="str">
            <v>NEW LONDON, CT 06320-4956</v>
          </cell>
          <cell r="J7669" t="str">
            <v>NEW LONDON</v>
          </cell>
          <cell r="K7669" t="str">
            <v>CT</v>
          </cell>
          <cell r="L7669" t="str">
            <v>06320-4956</v>
          </cell>
          <cell r="M7669">
            <v>0</v>
          </cell>
          <cell r="N7669">
            <v>0</v>
          </cell>
        </row>
        <row r="7670">
          <cell r="A7670">
            <v>11233450</v>
          </cell>
          <cell r="B7670" t="str">
            <v>Y</v>
          </cell>
          <cell r="C7670" t="str">
            <v>NE11233450</v>
          </cell>
          <cell r="D7670" t="str">
            <v>VAMC WEST HAVEN - WILLIMANTIC</v>
          </cell>
          <cell r="E7670" t="str">
            <v xml:space="preserve">VAMC W.HAVEN-WILLIMANTIC </v>
          </cell>
          <cell r="F7670" t="str">
            <v>950 CAMPBELL AVE</v>
          </cell>
          <cell r="G7670" t="str">
            <v>WEST HAVEN, CT 06516-2770</v>
          </cell>
          <cell r="J7670" t="str">
            <v>WEST HAVEN</v>
          </cell>
          <cell r="K7670" t="str">
            <v>CT</v>
          </cell>
          <cell r="L7670" t="str">
            <v>06516-2770</v>
          </cell>
          <cell r="N7670">
            <v>0</v>
          </cell>
        </row>
        <row r="7671">
          <cell r="A7671">
            <v>11233452</v>
          </cell>
          <cell r="B7671" t="str">
            <v>Y</v>
          </cell>
          <cell r="C7671" t="str">
            <v>NE11233452</v>
          </cell>
          <cell r="D7671" t="str">
            <v>VAMC WEST HAVEN-TORRINGTON</v>
          </cell>
          <cell r="E7671" t="str">
            <v>VAMC WEST HAVEN-TORRINGTO</v>
          </cell>
          <cell r="F7671" t="str">
            <v>950 CAMPBELL AVE</v>
          </cell>
          <cell r="G7671" t="str">
            <v>WEST HAVEN, CT 06516-2770</v>
          </cell>
          <cell r="J7671" t="str">
            <v>WEST HAVEN</v>
          </cell>
          <cell r="K7671" t="str">
            <v>CT</v>
          </cell>
          <cell r="L7671" t="str">
            <v>06516-2770</v>
          </cell>
          <cell r="N7671">
            <v>0</v>
          </cell>
        </row>
        <row r="7672">
          <cell r="A7672">
            <v>11233534</v>
          </cell>
          <cell r="B7672" t="str">
            <v>Y</v>
          </cell>
          <cell r="C7672" t="str">
            <v>NE11233534</v>
          </cell>
          <cell r="D7672" t="str">
            <v>GREENWICH HOSPITAL-LAB</v>
          </cell>
          <cell r="E7672" t="str">
            <v>GREENWICH HOSPITAL    (H)</v>
          </cell>
          <cell r="F7672" t="str">
            <v>5 PERRYRIDGE RD</v>
          </cell>
          <cell r="G7672" t="str">
            <v>GREENWICH, CT 06830-4608</v>
          </cell>
          <cell r="J7672" t="str">
            <v>GREENWICH</v>
          </cell>
          <cell r="K7672" t="str">
            <v>CT</v>
          </cell>
          <cell r="L7672" t="str">
            <v>06830-4608</v>
          </cell>
          <cell r="N7672">
            <v>0</v>
          </cell>
        </row>
        <row r="7673">
          <cell r="A7673">
            <v>11233680</v>
          </cell>
          <cell r="B7673" t="str">
            <v>N</v>
          </cell>
          <cell r="C7673" t="str">
            <v>NE11233680</v>
          </cell>
          <cell r="D7673" t="str">
            <v>HARTFORD HOSPITAL - ASK STUDY</v>
          </cell>
          <cell r="E7673" t="str">
            <v>ASK STUDY (TERM)</v>
          </cell>
          <cell r="F7673" t="str">
            <v>85 JEFFERSON ST STE 704</v>
          </cell>
          <cell r="G7673" t="str">
            <v>HARTFORD, CT 06106-2601</v>
          </cell>
          <cell r="J7673" t="str">
            <v>HARTFORD</v>
          </cell>
          <cell r="K7673" t="str">
            <v>CT</v>
          </cell>
          <cell r="L7673" t="str">
            <v>06106-2601</v>
          </cell>
          <cell r="N7673">
            <v>0</v>
          </cell>
        </row>
        <row r="7674">
          <cell r="A7674">
            <v>11233685</v>
          </cell>
          <cell r="B7674" t="str">
            <v>Y</v>
          </cell>
          <cell r="C7674" t="str">
            <v>NE11233685</v>
          </cell>
          <cell r="D7674" t="str">
            <v>VA CT HLTHCARE SYS-W HAVEN CPU</v>
          </cell>
          <cell r="E7674" t="str">
            <v>VA CT W HAVEN</v>
          </cell>
          <cell r="F7674" t="str">
            <v>950 CAMPBELL AVE BLG 1,LAB 113</v>
          </cell>
          <cell r="G7674" t="str">
            <v>WEST HAVEN, CT 06516</v>
          </cell>
          <cell r="J7674" t="str">
            <v>WEST HAVEN</v>
          </cell>
          <cell r="K7674" t="str">
            <v>CT</v>
          </cell>
          <cell r="L7674">
            <v>6516</v>
          </cell>
          <cell r="M7674">
            <v>41.270400000000002</v>
          </cell>
          <cell r="N7674">
            <v>-72.965699999999998</v>
          </cell>
        </row>
        <row r="7675">
          <cell r="A7675">
            <v>11233706</v>
          </cell>
          <cell r="B7675" t="str">
            <v>Y</v>
          </cell>
          <cell r="C7675" t="str">
            <v>NE11233706</v>
          </cell>
          <cell r="D7675" t="str">
            <v>UCONN REPRO AMH</v>
          </cell>
          <cell r="E7675" t="str">
            <v>UCONN REPRO AMH      (A)</v>
          </cell>
          <cell r="F7675" t="str">
            <v>263 FARMINGTON AVE</v>
          </cell>
          <cell r="G7675" t="str">
            <v>FARMINGTON, CT 06030-0001</v>
          </cell>
          <cell r="J7675" t="str">
            <v>FARMINGTON</v>
          </cell>
          <cell r="K7675" t="str">
            <v>CT</v>
          </cell>
          <cell r="L7675" t="str">
            <v>06030-0001</v>
          </cell>
          <cell r="N7675">
            <v>0</v>
          </cell>
        </row>
        <row r="7676">
          <cell r="A7676">
            <v>11233749</v>
          </cell>
          <cell r="B7676" t="str">
            <v>Y</v>
          </cell>
          <cell r="C7676" t="str">
            <v>NE11233749</v>
          </cell>
          <cell r="D7676" t="str">
            <v>YNH TRANSPLANT CENTER - LIVER</v>
          </cell>
          <cell r="E7676" t="str">
            <v xml:space="preserve">YNH TRANSPLANT CTR-LIVER </v>
          </cell>
          <cell r="F7676" t="str">
            <v>NEW ENGLAND DONORS ONLY</v>
          </cell>
          <cell r="G7676" t="str">
            <v>333 CEDAR ST # ST121</v>
          </cell>
          <cell r="H7676" t="str">
            <v>NEW HAVEN, CT 06510-3206</v>
          </cell>
          <cell r="J7676" t="str">
            <v>NEW HAVEN</v>
          </cell>
          <cell r="K7676" t="str">
            <v>CT</v>
          </cell>
          <cell r="L7676" t="str">
            <v>06510-3206</v>
          </cell>
          <cell r="N7676">
            <v>0</v>
          </cell>
        </row>
        <row r="7677">
          <cell r="A7677">
            <v>11233750</v>
          </cell>
          <cell r="B7677" t="str">
            <v>Y</v>
          </cell>
          <cell r="C7677" t="str">
            <v>NE11233750</v>
          </cell>
          <cell r="D7677" t="str">
            <v>YNH TRANSPLANT CTR - KIDNEY</v>
          </cell>
          <cell r="E7677" t="str">
            <v>YNH TRANSPLANT CTR-KIDNEY</v>
          </cell>
          <cell r="F7677" t="str">
            <v>NEW ENGLAND DONORS ONLY</v>
          </cell>
          <cell r="G7677" t="str">
            <v>333 CEDAR ST # ST121</v>
          </cell>
          <cell r="H7677" t="str">
            <v>NEW HAVEN, CT 06510-3206</v>
          </cell>
          <cell r="J7677" t="str">
            <v>NEW HAVEN</v>
          </cell>
          <cell r="K7677" t="str">
            <v>CT</v>
          </cell>
          <cell r="L7677" t="str">
            <v>06510-3206</v>
          </cell>
          <cell r="N7677">
            <v>0</v>
          </cell>
        </row>
        <row r="7678">
          <cell r="A7678">
            <v>11233755</v>
          </cell>
          <cell r="B7678" t="str">
            <v>N</v>
          </cell>
          <cell r="C7678" t="str">
            <v>NE11233755</v>
          </cell>
          <cell r="D7678" t="str">
            <v>DANBURY HOSPITAL-LOGISITCS USE</v>
          </cell>
          <cell r="E7678" t="str">
            <v>DANBURY HOSPITAL-LOGISTIC</v>
          </cell>
          <cell r="F7678" t="str">
            <v>DEPT OF CDT</v>
          </cell>
          <cell r="G7678" t="str">
            <v>SOUTH BUILDING</v>
          </cell>
          <cell r="H7678" t="str">
            <v>24 HOSPITAL AVE FL 6</v>
          </cell>
          <cell r="I7678" t="str">
            <v>DANBURY, CT 06810</v>
          </cell>
          <cell r="J7678" t="str">
            <v>DANBURY</v>
          </cell>
          <cell r="K7678" t="str">
            <v>CT</v>
          </cell>
          <cell r="L7678">
            <v>6810</v>
          </cell>
          <cell r="M7678">
            <v>41.389299999999999</v>
          </cell>
          <cell r="N7678">
            <v>-73.454899999999995</v>
          </cell>
        </row>
        <row r="7679">
          <cell r="A7679">
            <v>11233774</v>
          </cell>
          <cell r="B7679" t="str">
            <v>Y</v>
          </cell>
          <cell r="C7679" t="str">
            <v>NE11233774</v>
          </cell>
          <cell r="D7679" t="str">
            <v>SHARON HOSPITAL/LAB - CPU</v>
          </cell>
          <cell r="E7679" t="str">
            <v>SHARON HOSPITAL/LAB - CPU</v>
          </cell>
          <cell r="F7679" t="str">
            <v>50 HOSPITAL HILL RD</v>
          </cell>
          <cell r="G7679" t="str">
            <v>SHARON, CT 06069-2096</v>
          </cell>
          <cell r="J7679" t="str">
            <v>SHARON</v>
          </cell>
          <cell r="K7679" t="str">
            <v>CT</v>
          </cell>
          <cell r="L7679" t="str">
            <v>06069-2096</v>
          </cell>
          <cell r="N7679">
            <v>0</v>
          </cell>
        </row>
        <row r="7680">
          <cell r="A7680">
            <v>11233812</v>
          </cell>
          <cell r="B7680" t="str">
            <v>Y</v>
          </cell>
          <cell r="C7680" t="str">
            <v>NE11233812</v>
          </cell>
          <cell r="D7680" t="str">
            <v>BRISTOL HOSPITAL COUNSELING</v>
          </cell>
          <cell r="E7680" t="str">
            <v>BRISTOL HOSPITAL COUNSELI</v>
          </cell>
          <cell r="F7680" t="str">
            <v>440C NORTH MAIN ST</v>
          </cell>
          <cell r="G7680" t="str">
            <v>BRISTOL, CT 06010-1902</v>
          </cell>
          <cell r="J7680" t="str">
            <v>BRISTOL</v>
          </cell>
          <cell r="K7680" t="str">
            <v>CT</v>
          </cell>
          <cell r="L7680" t="str">
            <v>06010-1902</v>
          </cell>
          <cell r="M7680">
            <v>0</v>
          </cell>
          <cell r="N7680">
            <v>0</v>
          </cell>
        </row>
        <row r="7681">
          <cell r="A7681">
            <v>11233814</v>
          </cell>
          <cell r="B7681" t="str">
            <v>Y</v>
          </cell>
          <cell r="C7681" t="str">
            <v>NE11233814</v>
          </cell>
          <cell r="D7681" t="str">
            <v>DAY KIMBALL MEDICAL GROUP</v>
          </cell>
          <cell r="E7681" t="str">
            <v>DAY KIMBALL MEDICAL  (A)</v>
          </cell>
          <cell r="F7681" t="str">
            <v>320 POMFRET ST</v>
          </cell>
          <cell r="G7681" t="str">
            <v>PUTNAM, CT 06260-1836</v>
          </cell>
          <cell r="J7681" t="str">
            <v>PUTNAM</v>
          </cell>
          <cell r="K7681" t="str">
            <v>CT</v>
          </cell>
          <cell r="L7681" t="str">
            <v>06260-1836</v>
          </cell>
          <cell r="M7681">
            <v>0</v>
          </cell>
          <cell r="N7681">
            <v>0</v>
          </cell>
        </row>
        <row r="7682">
          <cell r="A7682">
            <v>22100001</v>
          </cell>
          <cell r="B7682" t="str">
            <v>Y</v>
          </cell>
          <cell r="C7682" t="str">
            <v>NE22100001</v>
          </cell>
          <cell r="D7682" t="str">
            <v>THIS IS YOUR ORIGINAL REPORT</v>
          </cell>
          <cell r="E7682" t="str">
            <v>THIS IS YOUR ORIGINAL RPT</v>
          </cell>
          <cell r="F7682" t="str">
            <v>TO SET UP AN ACCOUNT, PLEASE</v>
          </cell>
          <cell r="G7682" t="str">
            <v>CALL 203-949-5500 X5509</v>
          </cell>
          <cell r="H7682" t="str">
            <v>WALLINGFORD, CT 06492</v>
          </cell>
          <cell r="J7682" t="str">
            <v>WALLINGFORD</v>
          </cell>
          <cell r="K7682" t="str">
            <v>CT</v>
          </cell>
          <cell r="L7682">
            <v>6492</v>
          </cell>
          <cell r="M7682">
            <v>41.448149000000001</v>
          </cell>
          <cell r="N7682">
            <v>-72.783938000000006</v>
          </cell>
        </row>
        <row r="7683">
          <cell r="A7683">
            <v>22100002</v>
          </cell>
          <cell r="B7683" t="str">
            <v>Y</v>
          </cell>
          <cell r="C7683" t="str">
            <v>NE22100002</v>
          </cell>
          <cell r="D7683" t="str">
            <v>UNRESOLVED REQUISITIONS</v>
          </cell>
          <cell r="E7683" t="str">
            <v>UNRESOLVED REQUISIT (A)</v>
          </cell>
          <cell r="F7683" t="str">
            <v>3 STERLING DRIVE</v>
          </cell>
          <cell r="G7683" t="str">
            <v>OR NO CLIENT CODE NEEDED</v>
          </cell>
          <cell r="H7683" t="str">
            <v>WALLINGFORD, CT 06492</v>
          </cell>
          <cell r="J7683" t="str">
            <v>WALLINGFORD</v>
          </cell>
          <cell r="K7683" t="str">
            <v>CT</v>
          </cell>
          <cell r="L7683">
            <v>6492</v>
          </cell>
          <cell r="M7683">
            <v>41.459899999999998</v>
          </cell>
          <cell r="N7683">
            <v>-72.816699999999997</v>
          </cell>
        </row>
        <row r="7684">
          <cell r="A7684">
            <v>22100055</v>
          </cell>
          <cell r="B7684" t="str">
            <v>Y</v>
          </cell>
          <cell r="C7684" t="str">
            <v>NE22100055</v>
          </cell>
          <cell r="D7684" t="str">
            <v>DAVID S. SALM, M.D.</v>
          </cell>
          <cell r="E7684" t="str">
            <v>SALM,DAVID S  (V)</v>
          </cell>
          <cell r="F7684" t="str">
            <v>55 NYE RD</v>
          </cell>
          <cell r="G7684" t="str">
            <v>GLASTONBURY, CT 06033-1281</v>
          </cell>
          <cell r="J7684" t="str">
            <v>GLASTONBURY</v>
          </cell>
          <cell r="K7684" t="str">
            <v>CT</v>
          </cell>
          <cell r="L7684" t="str">
            <v>06033-1281</v>
          </cell>
          <cell r="N7684">
            <v>0</v>
          </cell>
        </row>
        <row r="7685">
          <cell r="A7685">
            <v>22100135</v>
          </cell>
          <cell r="B7685" t="str">
            <v>Y</v>
          </cell>
          <cell r="C7685" t="str">
            <v>NE22100135</v>
          </cell>
          <cell r="D7685" t="str">
            <v>GREATER HARTFORD WOMEN'S HLTH</v>
          </cell>
          <cell r="E7685" t="str">
            <v xml:space="preserve">GREATER HARTFORD WOMENS  </v>
          </cell>
          <cell r="F7685" t="str">
            <v>345 N MAIN ST STE 201</v>
          </cell>
          <cell r="G7685" t="str">
            <v>WEST HARTFORD, CT 06117-2508</v>
          </cell>
          <cell r="J7685" t="str">
            <v>WEST HARTFORD</v>
          </cell>
          <cell r="K7685" t="str">
            <v>CT</v>
          </cell>
          <cell r="L7685" t="str">
            <v>06117-2508</v>
          </cell>
          <cell r="M7685">
            <v>0</v>
          </cell>
          <cell r="N7685">
            <v>0</v>
          </cell>
        </row>
        <row r="7686">
          <cell r="A7686">
            <v>22100144</v>
          </cell>
          <cell r="B7686" t="str">
            <v>Y</v>
          </cell>
          <cell r="C7686" t="str">
            <v>NE22100144</v>
          </cell>
          <cell r="D7686" t="str">
            <v xml:space="preserve">SHE MEDICAL       </v>
          </cell>
          <cell r="E7686" t="str">
            <v>SHE MEDICAL ASSOC/HFD (A)</v>
          </cell>
          <cell r="F7686" t="str">
            <v>449 FARMINGTON AVE</v>
          </cell>
          <cell r="G7686" t="str">
            <v>HARTFORD, CT 06105-4424</v>
          </cell>
          <cell r="J7686" t="str">
            <v>HARTFORD</v>
          </cell>
          <cell r="K7686" t="str">
            <v>CT</v>
          </cell>
          <cell r="L7686" t="str">
            <v>06105-4424</v>
          </cell>
          <cell r="M7686">
            <v>0</v>
          </cell>
          <cell r="N7686">
            <v>0</v>
          </cell>
        </row>
        <row r="7687">
          <cell r="A7687">
            <v>22100162</v>
          </cell>
          <cell r="B7687" t="str">
            <v>Y</v>
          </cell>
          <cell r="C7687" t="str">
            <v>NE22100162</v>
          </cell>
          <cell r="D7687" t="str">
            <v>YALE GERIATRICS_DR COONEY</v>
          </cell>
          <cell r="E7687" t="str">
            <v>YALE GERIATRICS_DR COONEY</v>
          </cell>
          <cell r="F7687" t="str">
            <v>YALE PHYSICIANS BUILDING</v>
          </cell>
          <cell r="G7687" t="str">
            <v>800 HOWARD AVE FL 3</v>
          </cell>
          <cell r="H7687" t="str">
            <v>NEW HAVEN, CT 06519-1369</v>
          </cell>
          <cell r="J7687" t="str">
            <v>NEW HAVEN</v>
          </cell>
          <cell r="K7687" t="str">
            <v>CT</v>
          </cell>
          <cell r="L7687" t="str">
            <v>06519-1369</v>
          </cell>
          <cell r="M7687">
            <v>0</v>
          </cell>
          <cell r="N7687">
            <v>0</v>
          </cell>
        </row>
        <row r="7688">
          <cell r="A7688">
            <v>22100180</v>
          </cell>
          <cell r="B7688" t="str">
            <v>Y</v>
          </cell>
          <cell r="C7688" t="str">
            <v>NE22100180</v>
          </cell>
          <cell r="D7688" t="str">
            <v>MEDICAL SPECIALISTS OF FFLD</v>
          </cell>
          <cell r="E7688" t="str">
            <v>MED SPEC. OF FFLD     (C)</v>
          </cell>
          <cell r="F7688" t="str">
            <v>425 POST RD</v>
          </cell>
          <cell r="G7688" t="str">
            <v>FAIRFIELD, CT 06824-6232</v>
          </cell>
          <cell r="J7688" t="str">
            <v>FAIRFIELD</v>
          </cell>
          <cell r="K7688" t="str">
            <v>CT</v>
          </cell>
          <cell r="L7688" t="str">
            <v>06824-6232</v>
          </cell>
          <cell r="M7688">
            <v>41.149839</v>
          </cell>
          <cell r="N7688">
            <v>-73.242650999999995</v>
          </cell>
        </row>
        <row r="7689">
          <cell r="A7689">
            <v>22100215</v>
          </cell>
          <cell r="B7689" t="str">
            <v>Y</v>
          </cell>
          <cell r="C7689" t="str">
            <v>NE22100215</v>
          </cell>
          <cell r="D7689" t="str">
            <v>JUSTIN SCHECHTER, M.D.</v>
          </cell>
          <cell r="E7689" t="str">
            <v>SCHECHTER,JUSTIN (A)</v>
          </cell>
          <cell r="F7689" t="str">
            <v>22 5TH ST</v>
          </cell>
          <cell r="G7689" t="str">
            <v>STAMFORD, CT 06905-5030</v>
          </cell>
          <cell r="J7689" t="str">
            <v>STAMFORD</v>
          </cell>
          <cell r="K7689" t="str">
            <v>CT</v>
          </cell>
          <cell r="L7689" t="str">
            <v>06905-5030</v>
          </cell>
          <cell r="M7689">
            <v>0</v>
          </cell>
          <cell r="N7689">
            <v>0</v>
          </cell>
        </row>
        <row r="7690">
          <cell r="A7690">
            <v>22100224</v>
          </cell>
          <cell r="B7690" t="str">
            <v>Y</v>
          </cell>
          <cell r="C7690" t="str">
            <v>NE22100224</v>
          </cell>
          <cell r="D7690" t="str">
            <v>NEW BRITAIN OB/GYN</v>
          </cell>
          <cell r="E7690" t="str">
            <v>NEW BRITAIN OB/GYN    (V)</v>
          </cell>
          <cell r="F7690" t="str">
            <v>40 HART ST BLDG A</v>
          </cell>
          <cell r="G7690" t="str">
            <v>NEW BRITAIN, CT 06052-1743</v>
          </cell>
          <cell r="J7690" t="str">
            <v>NEW BRITAIN</v>
          </cell>
          <cell r="K7690" t="str">
            <v>CT</v>
          </cell>
          <cell r="L7690" t="str">
            <v>06052-1743</v>
          </cell>
          <cell r="M7690">
            <v>41.659520999999998</v>
          </cell>
          <cell r="N7690">
            <v>-72.785398999999998</v>
          </cell>
        </row>
        <row r="7691">
          <cell r="A7691">
            <v>22100340</v>
          </cell>
          <cell r="B7691" t="str">
            <v>Y</v>
          </cell>
          <cell r="C7691" t="str">
            <v>NE22100340</v>
          </cell>
          <cell r="D7691" t="str">
            <v>LAWRENCE REED, M.D.</v>
          </cell>
          <cell r="E7691" t="str">
            <v>REED,LAWRENCE (A)</v>
          </cell>
          <cell r="G7691" t="str">
            <v>45 E 85TH ST</v>
          </cell>
          <cell r="H7691" t="str">
            <v>NEW YORK, NY 10028-0957</v>
          </cell>
          <cell r="J7691" t="str">
            <v>NEW YORK</v>
          </cell>
          <cell r="K7691" t="str">
            <v>NY</v>
          </cell>
          <cell r="L7691" t="str">
            <v>10028-0957</v>
          </cell>
          <cell r="N7691">
            <v>0</v>
          </cell>
        </row>
        <row r="7692">
          <cell r="A7692">
            <v>22100493</v>
          </cell>
          <cell r="B7692" t="str">
            <v>Y</v>
          </cell>
          <cell r="C7692" t="str">
            <v>NE22100493</v>
          </cell>
          <cell r="D7692" t="str">
            <v>QUEST DIAGNOSTICS</v>
          </cell>
          <cell r="E7692" t="str">
            <v>QUEST DIAGNOSTICS (A)</v>
          </cell>
          <cell r="G7692" t="str">
            <v>1 MALCOLM AVE</v>
          </cell>
          <cell r="H7692" t="str">
            <v>TETERBORO, NJ 07608-1011</v>
          </cell>
          <cell r="J7692" t="str">
            <v>TETERBORO</v>
          </cell>
          <cell r="K7692" t="str">
            <v>NJ</v>
          </cell>
          <cell r="L7692" t="str">
            <v>07608-1011</v>
          </cell>
          <cell r="N7692">
            <v>0</v>
          </cell>
        </row>
        <row r="7693">
          <cell r="A7693">
            <v>22100500</v>
          </cell>
          <cell r="B7693" t="str">
            <v>Y</v>
          </cell>
          <cell r="C7693" t="str">
            <v>NE22100500</v>
          </cell>
          <cell r="D7693" t="str">
            <v>QUEST DIAGNOSTICS/CHICAGO</v>
          </cell>
          <cell r="E7693" t="str">
            <v>QUEST DIAGNOSTICS/CHI (A)</v>
          </cell>
          <cell r="G7693" t="str">
            <v>1355 N MITTEL BLVD</v>
          </cell>
          <cell r="H7693" t="str">
            <v>WOOD DALE, IL 60191-1024</v>
          </cell>
          <cell r="J7693" t="str">
            <v>WOOD DALE</v>
          </cell>
          <cell r="K7693" t="str">
            <v>IL</v>
          </cell>
          <cell r="L7693" t="str">
            <v>60191-1024</v>
          </cell>
          <cell r="N7693">
            <v>0</v>
          </cell>
        </row>
        <row r="7694">
          <cell r="A7694">
            <v>22100591</v>
          </cell>
          <cell r="B7694" t="str">
            <v>Y</v>
          </cell>
          <cell r="C7694" t="str">
            <v>NE22100591</v>
          </cell>
          <cell r="D7694" t="str">
            <v>PRIMED/KENNETH E.MANCHER,MD</v>
          </cell>
          <cell r="E7694" t="str">
            <v xml:space="preserve">PRIMED/KENNETH E.MANCHER </v>
          </cell>
          <cell r="F7694" t="str">
            <v>17 WESTERMAN AVE</v>
          </cell>
          <cell r="G7694" t="str">
            <v>SEYMOUR, CT 06483-3330</v>
          </cell>
          <cell r="J7694" t="str">
            <v>SEYMOUR</v>
          </cell>
          <cell r="K7694" t="str">
            <v>CT</v>
          </cell>
          <cell r="L7694" t="str">
            <v>06483-3330</v>
          </cell>
          <cell r="M7694">
            <v>0</v>
          </cell>
          <cell r="N7694">
            <v>0</v>
          </cell>
        </row>
        <row r="7695">
          <cell r="A7695">
            <v>22100644</v>
          </cell>
          <cell r="B7695" t="str">
            <v>Y</v>
          </cell>
          <cell r="C7695" t="str">
            <v>NE22100644</v>
          </cell>
          <cell r="D7695" t="str">
            <v>DANIEL C. DOBAS, DPM</v>
          </cell>
          <cell r="E7695" t="str">
            <v>DOBAS,DANIEL C (A)</v>
          </cell>
          <cell r="G7695" t="str">
            <v>3704 MAIN ST</v>
          </cell>
          <cell r="H7695" t="str">
            <v>STRATFORD, CT 06614-4227</v>
          </cell>
          <cell r="J7695" t="str">
            <v>STRATFORD</v>
          </cell>
          <cell r="K7695" t="str">
            <v>CT</v>
          </cell>
          <cell r="L7695" t="str">
            <v>06614-4227</v>
          </cell>
          <cell r="N7695">
            <v>0</v>
          </cell>
        </row>
        <row r="7696">
          <cell r="A7696">
            <v>22100662</v>
          </cell>
          <cell r="B7696" t="str">
            <v>Y</v>
          </cell>
          <cell r="C7696" t="str">
            <v>NE22100662</v>
          </cell>
          <cell r="D7696" t="str">
            <v>MICHAEL L. THERRIEN, M.D.</v>
          </cell>
          <cell r="E7696" t="str">
            <v>THERRIEN,MICHAEL L. (A)</v>
          </cell>
          <cell r="G7696" t="str">
            <v>114 WOODLAND ST</v>
          </cell>
          <cell r="H7696" t="str">
            <v>HARTFORD, CT 06105-1208</v>
          </cell>
          <cell r="J7696" t="str">
            <v>HARTFORD</v>
          </cell>
          <cell r="K7696" t="str">
            <v>CT</v>
          </cell>
          <cell r="L7696" t="str">
            <v>06105-1208</v>
          </cell>
          <cell r="N7696">
            <v>0</v>
          </cell>
        </row>
        <row r="7697">
          <cell r="A7697">
            <v>22100671</v>
          </cell>
          <cell r="B7697" t="str">
            <v>Y</v>
          </cell>
          <cell r="C7697" t="str">
            <v>NE22100671</v>
          </cell>
          <cell r="D7697" t="str">
            <v>FRANCIS M. WELD, M.D.</v>
          </cell>
          <cell r="E7697" t="str">
            <v>WELD,FRANCIS M (A)</v>
          </cell>
          <cell r="G7697" t="str">
            <v>16 E 60TH ST</v>
          </cell>
          <cell r="H7697" t="str">
            <v>NEW YORK, NY 10022-1002</v>
          </cell>
          <cell r="J7697" t="str">
            <v>NEW YORK</v>
          </cell>
          <cell r="K7697" t="str">
            <v>NY</v>
          </cell>
          <cell r="L7697" t="str">
            <v>10022-1002</v>
          </cell>
          <cell r="N7697">
            <v>0</v>
          </cell>
        </row>
        <row r="7698">
          <cell r="A7698">
            <v>22100859</v>
          </cell>
          <cell r="B7698" t="str">
            <v>Y</v>
          </cell>
          <cell r="C7698" t="str">
            <v>NE22100859</v>
          </cell>
          <cell r="D7698" t="str">
            <v>RICHARD MATTHAY, M.D.</v>
          </cell>
          <cell r="E7698" t="str">
            <v>MATTHAY,RICHARD (A)</v>
          </cell>
          <cell r="F7698" t="str">
            <v>ICI</v>
          </cell>
          <cell r="G7698" t="str">
            <v>333 CEDAR ST RM 105</v>
          </cell>
          <cell r="H7698" t="str">
            <v>NEW HAVEN, CT 06520</v>
          </cell>
          <cell r="J7698" t="str">
            <v>NEW HAVEN</v>
          </cell>
          <cell r="K7698" t="str">
            <v>CT</v>
          </cell>
          <cell r="L7698">
            <v>6520</v>
          </cell>
          <cell r="M7698">
            <v>41.308100000000003</v>
          </cell>
          <cell r="N7698">
            <v>-72.928600000000003</v>
          </cell>
        </row>
        <row r="7699">
          <cell r="A7699">
            <v>22101161</v>
          </cell>
          <cell r="B7699" t="str">
            <v>N</v>
          </cell>
          <cell r="C7699" t="str">
            <v>NE22101161</v>
          </cell>
          <cell r="D7699" t="str">
            <v>INACTIVE JULIA GRAY, MD</v>
          </cell>
          <cell r="E7699" t="str">
            <v>INACTIVE JULIA GRAY, MD</v>
          </cell>
          <cell r="F7699" t="str">
            <v>107 GLENBROOK RD</v>
          </cell>
          <cell r="G7699" t="str">
            <v>STAMFORD, CT 06902-3001</v>
          </cell>
          <cell r="J7699" t="str">
            <v>STAMFORD</v>
          </cell>
          <cell r="K7699" t="str">
            <v>CT</v>
          </cell>
          <cell r="L7699" t="str">
            <v>06902-3001</v>
          </cell>
          <cell r="N7699">
            <v>0</v>
          </cell>
        </row>
        <row r="7700">
          <cell r="A7700">
            <v>22101367</v>
          </cell>
          <cell r="B7700" t="str">
            <v>Y</v>
          </cell>
          <cell r="C7700" t="str">
            <v>NE22101367</v>
          </cell>
          <cell r="D7700" t="str">
            <v>FLORDELIZA PALAZZOLO, M.D.</v>
          </cell>
          <cell r="E7700" t="str">
            <v>PALAZZOLO,FLORDELIZA  (A)</v>
          </cell>
          <cell r="G7700" t="str">
            <v>4 WEST RD</v>
          </cell>
          <cell r="H7700" t="str">
            <v>ELLINGTON, CT 06029-4247</v>
          </cell>
          <cell r="J7700" t="str">
            <v>ELLINGTON</v>
          </cell>
          <cell r="K7700" t="str">
            <v>CT</v>
          </cell>
          <cell r="L7700" t="str">
            <v>06029-4247</v>
          </cell>
          <cell r="M7700">
            <v>0</v>
          </cell>
          <cell r="N7700">
            <v>0</v>
          </cell>
        </row>
        <row r="7701">
          <cell r="A7701">
            <v>22101410</v>
          </cell>
          <cell r="B7701" t="str">
            <v>Y</v>
          </cell>
          <cell r="C7701" t="str">
            <v>NE22101410</v>
          </cell>
          <cell r="D7701" t="str">
            <v>ARNOLD D. PEARLSTONE, M.D.</v>
          </cell>
          <cell r="E7701" t="str">
            <v>PEARLSTONE,ARNOLD D (A)</v>
          </cell>
          <cell r="G7701" t="str">
            <v>3060 MAIN ST</v>
          </cell>
          <cell r="H7701" t="str">
            <v>STRATFORD, CT 06614-4945</v>
          </cell>
          <cell r="J7701" t="str">
            <v>STRATFORD</v>
          </cell>
          <cell r="K7701" t="str">
            <v>CT</v>
          </cell>
          <cell r="L7701" t="str">
            <v>06614-4945</v>
          </cell>
          <cell r="N7701">
            <v>0</v>
          </cell>
        </row>
        <row r="7702">
          <cell r="A7702">
            <v>22101563</v>
          </cell>
          <cell r="B7702" t="str">
            <v>Y</v>
          </cell>
          <cell r="C7702" t="str">
            <v>NE22101563</v>
          </cell>
          <cell r="D7702" t="str">
            <v>JOOSUB Y. ESSACK, M.D.</v>
          </cell>
          <cell r="E7702" t="str">
            <v>ESSACK,JOOSUB Y (A)</v>
          </cell>
          <cell r="G7702" t="str">
            <v>13 MIDDLE TPKE E</v>
          </cell>
          <cell r="H7702" t="str">
            <v>MANCHESTER, CT 06040-4249</v>
          </cell>
          <cell r="J7702" t="str">
            <v>MANCHESTER</v>
          </cell>
          <cell r="K7702" t="str">
            <v>CT</v>
          </cell>
          <cell r="L7702" t="str">
            <v>06040-4249</v>
          </cell>
          <cell r="M7702">
            <v>0</v>
          </cell>
          <cell r="N7702">
            <v>0</v>
          </cell>
        </row>
        <row r="7703">
          <cell r="A7703">
            <v>22101581</v>
          </cell>
          <cell r="B7703" t="str">
            <v>N</v>
          </cell>
          <cell r="C7703" t="str">
            <v>NE22101581</v>
          </cell>
          <cell r="D7703" t="str">
            <v>INACTIVE INKU LEE,MD</v>
          </cell>
          <cell r="E7703" t="str">
            <v>INACTIVE INKU LEE,MD</v>
          </cell>
          <cell r="F7703" t="str">
            <v>55 MERIDEN AVE</v>
          </cell>
          <cell r="G7703" t="str">
            <v>SOUTHINGTON, CT 06489-3238</v>
          </cell>
          <cell r="J7703" t="str">
            <v>SOUTHINGTON</v>
          </cell>
          <cell r="K7703" t="str">
            <v>CT</v>
          </cell>
          <cell r="L7703" t="str">
            <v>06489-3238</v>
          </cell>
          <cell r="N7703">
            <v>0</v>
          </cell>
        </row>
        <row r="7704">
          <cell r="A7704">
            <v>22101616</v>
          </cell>
          <cell r="B7704" t="str">
            <v>Y</v>
          </cell>
          <cell r="C7704" t="str">
            <v>NE22101616</v>
          </cell>
          <cell r="D7704" t="str">
            <v>HENRY WARD, M.D.</v>
          </cell>
          <cell r="E7704" t="str">
            <v>WARD,HENRY (A)</v>
          </cell>
          <cell r="F7704" t="str">
            <v>55 MERIDEN AVE</v>
          </cell>
          <cell r="G7704" t="str">
            <v>SOUTHINGTON, CT 06489-3238</v>
          </cell>
          <cell r="J7704" t="str">
            <v>SOUTHINGTON</v>
          </cell>
          <cell r="K7704" t="str">
            <v>CT</v>
          </cell>
          <cell r="L7704" t="str">
            <v>06489-3238</v>
          </cell>
          <cell r="M7704">
            <v>0</v>
          </cell>
          <cell r="N7704">
            <v>0</v>
          </cell>
        </row>
        <row r="7705">
          <cell r="A7705">
            <v>22101732</v>
          </cell>
          <cell r="B7705" t="str">
            <v>N</v>
          </cell>
          <cell r="C7705" t="str">
            <v>NE22101732</v>
          </cell>
          <cell r="D7705" t="str">
            <v>INACTIVE DOUGLAS MACKO, D.M.D.</v>
          </cell>
          <cell r="E7705" t="str">
            <v>INACTIVE MACKO,DOUGLAS</v>
          </cell>
          <cell r="F7705" t="str">
            <v>55 MERIDEN AVE</v>
          </cell>
          <cell r="G7705" t="str">
            <v>SOUTHINGTON, CT 06489-3238</v>
          </cell>
          <cell r="J7705" t="str">
            <v>SOUTHINGTON</v>
          </cell>
          <cell r="K7705" t="str">
            <v>CT</v>
          </cell>
          <cell r="L7705" t="str">
            <v>06489-3238</v>
          </cell>
          <cell r="N7705">
            <v>0</v>
          </cell>
        </row>
        <row r="7706">
          <cell r="A7706">
            <v>22101910</v>
          </cell>
          <cell r="B7706" t="str">
            <v>Y</v>
          </cell>
          <cell r="C7706" t="str">
            <v>NE22101910</v>
          </cell>
          <cell r="D7706" t="str">
            <v>JUDD B. FINK, MD</v>
          </cell>
          <cell r="E7706" t="str">
            <v>FINK,JUDD (A)</v>
          </cell>
          <cell r="G7706" t="str">
            <v>56 RETREAT AVE</v>
          </cell>
          <cell r="H7706" t="str">
            <v>HARTFORD, CT 06106-2526</v>
          </cell>
          <cell r="J7706" t="str">
            <v>HARTFORD</v>
          </cell>
          <cell r="K7706" t="str">
            <v>CT</v>
          </cell>
          <cell r="L7706" t="str">
            <v>06106-2526</v>
          </cell>
          <cell r="N7706">
            <v>0</v>
          </cell>
        </row>
        <row r="7707">
          <cell r="A7707">
            <v>22101974</v>
          </cell>
          <cell r="B7707" t="str">
            <v>Y</v>
          </cell>
          <cell r="C7707" t="str">
            <v>NE22101974</v>
          </cell>
          <cell r="D7707" t="str">
            <v>MICHAEL ROKOSKY, M.D.</v>
          </cell>
          <cell r="E7707" t="str">
            <v>ROKOSKY,MICHAEL (A)</v>
          </cell>
          <cell r="F7707" t="str">
            <v>1404 W MAIN ST</v>
          </cell>
          <cell r="G7707" t="str">
            <v>WATERBURY, CT 06708-3103</v>
          </cell>
          <cell r="J7707" t="str">
            <v>WATERBURY</v>
          </cell>
          <cell r="K7707" t="str">
            <v>CT</v>
          </cell>
          <cell r="L7707" t="str">
            <v>06708-3103</v>
          </cell>
          <cell r="M7707">
            <v>0</v>
          </cell>
          <cell r="N7707">
            <v>0</v>
          </cell>
        </row>
        <row r="7708">
          <cell r="A7708">
            <v>22102017</v>
          </cell>
          <cell r="B7708" t="str">
            <v>N</v>
          </cell>
          <cell r="C7708" t="str">
            <v>NE22102017</v>
          </cell>
          <cell r="D7708" t="str">
            <v>INACTIVE JOSEPH HANNA, M.D.</v>
          </cell>
          <cell r="E7708" t="str">
            <v>INACTIVE JOSEPH HANNA MD</v>
          </cell>
          <cell r="F7708" t="str">
            <v>18 HAYNES ST</v>
          </cell>
          <cell r="G7708" t="str">
            <v>MANCHESTER, CT 06040-4111</v>
          </cell>
          <cell r="J7708" t="str">
            <v>MANCHESTER</v>
          </cell>
          <cell r="K7708" t="str">
            <v>CT</v>
          </cell>
          <cell r="L7708" t="str">
            <v>06040-4111</v>
          </cell>
          <cell r="N7708">
            <v>0</v>
          </cell>
        </row>
        <row r="7709">
          <cell r="A7709">
            <v>22102044</v>
          </cell>
          <cell r="B7709" t="str">
            <v>Y</v>
          </cell>
          <cell r="C7709" t="str">
            <v>NE22102044</v>
          </cell>
          <cell r="D7709" t="str">
            <v>WARREN CLINICAL LAB</v>
          </cell>
          <cell r="E7709" t="str">
            <v>WARREN CLINICAL LAB (A)</v>
          </cell>
          <cell r="G7709" t="str">
            <v>2044 BRIDGEPORT AVE</v>
          </cell>
          <cell r="H7709" t="str">
            <v>MILFORD, CT 06460-4633</v>
          </cell>
          <cell r="J7709" t="str">
            <v>MILFORD</v>
          </cell>
          <cell r="K7709" t="str">
            <v>CT</v>
          </cell>
          <cell r="L7709" t="str">
            <v>06460-4633</v>
          </cell>
          <cell r="N7709">
            <v>0</v>
          </cell>
        </row>
        <row r="7710">
          <cell r="A7710">
            <v>22102133</v>
          </cell>
          <cell r="B7710" t="str">
            <v>Y</v>
          </cell>
          <cell r="C7710" t="str">
            <v>NE22102133</v>
          </cell>
          <cell r="D7710" t="str">
            <v>PRIMED-ARTHRITIS &amp; RHEUM</v>
          </cell>
          <cell r="E7710" t="str">
            <v xml:space="preserve">PRIMED-ARTHRITIS &amp; RHEUM </v>
          </cell>
          <cell r="F7710" t="str">
            <v>GEOFFREY GLADSTEIN, M.D.</v>
          </cell>
          <cell r="G7710" t="str">
            <v>5520 PARK AVE STE 101</v>
          </cell>
          <cell r="H7710" t="str">
            <v>TRUMBULL, CT 06611-3466</v>
          </cell>
          <cell r="J7710" t="str">
            <v>TRUMBULL</v>
          </cell>
          <cell r="K7710" t="str">
            <v>CT</v>
          </cell>
          <cell r="L7710" t="str">
            <v>06611-3466</v>
          </cell>
          <cell r="M7710">
            <v>0</v>
          </cell>
          <cell r="N7710">
            <v>0</v>
          </cell>
        </row>
        <row r="7711">
          <cell r="A7711">
            <v>22102188</v>
          </cell>
          <cell r="B7711" t="str">
            <v>N</v>
          </cell>
          <cell r="C7711" t="str">
            <v>NE22102188</v>
          </cell>
          <cell r="D7711" t="str">
            <v>YASNER,ROBERT</v>
          </cell>
          <cell r="E7711" t="str">
            <v>YASNER,ROBERT (H)</v>
          </cell>
          <cell r="G7711" t="str">
            <v>761 MAIN AVE STE 201</v>
          </cell>
          <cell r="H7711" t="str">
            <v>NORWALK, CT 06851-1080</v>
          </cell>
          <cell r="J7711" t="str">
            <v>NORWALK</v>
          </cell>
          <cell r="K7711" t="str">
            <v>CT</v>
          </cell>
          <cell r="L7711" t="str">
            <v>06851-1080</v>
          </cell>
          <cell r="N7711">
            <v>0</v>
          </cell>
        </row>
        <row r="7712">
          <cell r="A7712">
            <v>22102240</v>
          </cell>
          <cell r="B7712" t="str">
            <v>Y</v>
          </cell>
          <cell r="C7712" t="str">
            <v>NE22102240</v>
          </cell>
          <cell r="D7712" t="str">
            <v>DENNIS J. KOBYLARZ, M.D.</v>
          </cell>
          <cell r="E7712" t="str">
            <v>KOBYLARZ,DENNIS J (A)</v>
          </cell>
          <cell r="F7712" t="str">
            <v>PO BOX 970</v>
          </cell>
          <cell r="G7712" t="str">
            <v>10 GRANITE AVE</v>
          </cell>
          <cell r="H7712" t="str">
            <v>CANAAN, CT 06018-0970</v>
          </cell>
          <cell r="J7712" t="str">
            <v>CANAAN</v>
          </cell>
          <cell r="K7712" t="str">
            <v>CT</v>
          </cell>
          <cell r="L7712" t="str">
            <v>06018-0970</v>
          </cell>
          <cell r="M7712">
            <v>0</v>
          </cell>
          <cell r="N7712">
            <v>0</v>
          </cell>
        </row>
        <row r="7713">
          <cell r="A7713">
            <v>22102268</v>
          </cell>
          <cell r="B7713" t="str">
            <v>Y</v>
          </cell>
          <cell r="C7713" t="str">
            <v>NE22102268</v>
          </cell>
          <cell r="D7713" t="str">
            <v>CHARLES BACALL, M.D.</v>
          </cell>
          <cell r="E7713" t="str">
            <v>BACALL,CHARLES (A)</v>
          </cell>
          <cell r="G7713" t="str">
            <v>1150 5TH AVE</v>
          </cell>
          <cell r="H7713" t="str">
            <v>NEW YORK, NY 10128-0724</v>
          </cell>
          <cell r="J7713" t="str">
            <v>NEW YORK</v>
          </cell>
          <cell r="K7713" t="str">
            <v>NY</v>
          </cell>
          <cell r="L7713" t="str">
            <v>10128-0724</v>
          </cell>
          <cell r="N7713">
            <v>0</v>
          </cell>
        </row>
        <row r="7714">
          <cell r="A7714">
            <v>22102357</v>
          </cell>
          <cell r="B7714" t="str">
            <v>Y</v>
          </cell>
          <cell r="C7714" t="str">
            <v>NE22102357</v>
          </cell>
          <cell r="D7714" t="str">
            <v>ELLEN SHEIMAN NAIDORF, MD</v>
          </cell>
          <cell r="E7714" t="str">
            <v>NAIDORF,ELLEN SHEIMAN (A)</v>
          </cell>
          <cell r="F7714" t="str">
            <v>22 LONG RIDGE RD</v>
          </cell>
          <cell r="G7714" t="str">
            <v>STAMFORD, CT 06905-3812</v>
          </cell>
          <cell r="J7714" t="str">
            <v>STAMFORD</v>
          </cell>
          <cell r="K7714" t="str">
            <v>CT</v>
          </cell>
          <cell r="L7714" t="str">
            <v>06905-3812</v>
          </cell>
          <cell r="M7714">
            <v>0</v>
          </cell>
          <cell r="N7714">
            <v>0</v>
          </cell>
        </row>
        <row r="7715">
          <cell r="A7715">
            <v>22102393</v>
          </cell>
          <cell r="B7715" t="str">
            <v>N</v>
          </cell>
          <cell r="C7715" t="str">
            <v>NE22102393</v>
          </cell>
          <cell r="D7715" t="str">
            <v>INACTIVE KEITH SCOTT,MD</v>
          </cell>
          <cell r="E7715" t="str">
            <v>INACTIVE KEITH SCOTT,MD</v>
          </cell>
          <cell r="F7715" t="str">
            <v>PO BOX 619</v>
          </cell>
          <cell r="G7715" t="str">
            <v>MIDDLETOWN, CT 06457-0619</v>
          </cell>
          <cell r="J7715" t="str">
            <v>MIDDLETOWN</v>
          </cell>
          <cell r="K7715" t="str">
            <v>CT</v>
          </cell>
          <cell r="L7715" t="str">
            <v>06457-0619</v>
          </cell>
          <cell r="N7715">
            <v>0</v>
          </cell>
        </row>
        <row r="7716">
          <cell r="A7716">
            <v>22102428</v>
          </cell>
          <cell r="B7716" t="str">
            <v>N</v>
          </cell>
          <cell r="C7716" t="str">
            <v>NE22102428</v>
          </cell>
          <cell r="D7716" t="str">
            <v>INACTIVE RICHARD INGLIS,MD</v>
          </cell>
          <cell r="E7716" t="str">
            <v>INACTIVE RICHARD INGLIS</v>
          </cell>
          <cell r="F7716" t="str">
            <v>35 SIXTH ST</v>
          </cell>
          <cell r="G7716" t="str">
            <v>STAMFORD, CT 06905-4603</v>
          </cell>
          <cell r="J7716" t="str">
            <v>STAMFORD</v>
          </cell>
          <cell r="K7716" t="str">
            <v>CT</v>
          </cell>
          <cell r="L7716" t="str">
            <v>06905-4603</v>
          </cell>
          <cell r="N7716">
            <v>0</v>
          </cell>
        </row>
        <row r="7717">
          <cell r="A7717">
            <v>22102473</v>
          </cell>
          <cell r="B7717" t="str">
            <v>Y</v>
          </cell>
          <cell r="C7717" t="str">
            <v>NE22102473</v>
          </cell>
          <cell r="D7717" t="str">
            <v>ZEV ROSENWAKS, M.D.</v>
          </cell>
          <cell r="E7717" t="str">
            <v>ROSENWAKS,ZEV (A)</v>
          </cell>
          <cell r="G7717" t="str">
            <v>505 E 70TH ST RM 340</v>
          </cell>
          <cell r="H7717" t="str">
            <v>NEW YORK, NY 10021-4872</v>
          </cell>
          <cell r="J7717" t="str">
            <v>NEW YORK</v>
          </cell>
          <cell r="K7717" t="str">
            <v>NY</v>
          </cell>
          <cell r="L7717" t="str">
            <v>10021-4872</v>
          </cell>
          <cell r="N7717">
            <v>0</v>
          </cell>
        </row>
        <row r="7718">
          <cell r="A7718">
            <v>22102768</v>
          </cell>
          <cell r="B7718" t="str">
            <v>Y</v>
          </cell>
          <cell r="C7718" t="str">
            <v>NE22102768</v>
          </cell>
          <cell r="D7718" t="str">
            <v>ECM-GASTRO</v>
          </cell>
          <cell r="E7718" t="str">
            <v xml:space="preserve">ECM-GASTRO (A)           </v>
          </cell>
          <cell r="F7718" t="str">
            <v>945 MAIN ST</v>
          </cell>
          <cell r="G7718" t="str">
            <v>MANCHESTER, CT 06042-3536</v>
          </cell>
          <cell r="J7718" t="str">
            <v>MANCHESTER</v>
          </cell>
          <cell r="K7718" t="str">
            <v>CT</v>
          </cell>
          <cell r="L7718" t="str">
            <v>06042-3536</v>
          </cell>
          <cell r="M7718">
            <v>0</v>
          </cell>
          <cell r="N7718">
            <v>0</v>
          </cell>
        </row>
        <row r="7719">
          <cell r="A7719">
            <v>22102786</v>
          </cell>
          <cell r="B7719" t="str">
            <v>N</v>
          </cell>
          <cell r="C7719" t="str">
            <v>NE22102786</v>
          </cell>
          <cell r="D7719" t="str">
            <v>CONNOLLY,MICHAEL J</v>
          </cell>
          <cell r="E7719" t="str">
            <v>CONNOLLY,MICHAEL J (C)</v>
          </cell>
          <cell r="G7719" t="str">
            <v>2900 MAIN ST STE 3C</v>
          </cell>
          <cell r="H7719" t="str">
            <v>STRATFORD, CT 06614-4946</v>
          </cell>
          <cell r="J7719" t="str">
            <v>STRATFORD</v>
          </cell>
          <cell r="K7719" t="str">
            <v>CT</v>
          </cell>
          <cell r="L7719" t="str">
            <v>06614-4946</v>
          </cell>
          <cell r="N7719">
            <v>0</v>
          </cell>
        </row>
        <row r="7720">
          <cell r="A7720">
            <v>22102900</v>
          </cell>
          <cell r="B7720" t="str">
            <v>Y</v>
          </cell>
          <cell r="C7720" t="str">
            <v>NE22102900</v>
          </cell>
          <cell r="D7720" t="str">
            <v>A. SCHICHOR, M.D.</v>
          </cell>
          <cell r="E7720" t="str">
            <v>SCHICHOR,A (A)</v>
          </cell>
          <cell r="G7720" t="str">
            <v>114 WOODLAND ST</v>
          </cell>
          <cell r="H7720" t="str">
            <v>HARTFORD, CT 06105-1208</v>
          </cell>
          <cell r="J7720" t="str">
            <v>HARTFORD</v>
          </cell>
          <cell r="K7720" t="str">
            <v>CT</v>
          </cell>
          <cell r="L7720" t="str">
            <v>06105-1208</v>
          </cell>
          <cell r="N7720">
            <v>0</v>
          </cell>
        </row>
        <row r="7721">
          <cell r="A7721">
            <v>22102946</v>
          </cell>
          <cell r="B7721" t="str">
            <v>Y</v>
          </cell>
          <cell r="C7721" t="str">
            <v>NE22102946</v>
          </cell>
          <cell r="D7721" t="str">
            <v>ROBERT M MILSTEIN, M.D.</v>
          </cell>
          <cell r="E7721" t="str">
            <v>MILSTEIN,ROBERT (A)</v>
          </cell>
          <cell r="G7721" t="str">
            <v>999 ORONOQUE LN</v>
          </cell>
          <cell r="H7721" t="str">
            <v>STRATFORD, CT 06614-1379</v>
          </cell>
          <cell r="J7721" t="str">
            <v>STRATFORD</v>
          </cell>
          <cell r="K7721" t="str">
            <v>CT</v>
          </cell>
          <cell r="L7721" t="str">
            <v>06614-1379</v>
          </cell>
          <cell r="N7721">
            <v>0</v>
          </cell>
        </row>
        <row r="7722">
          <cell r="A7722">
            <v>22103016</v>
          </cell>
          <cell r="B7722" t="str">
            <v>Y</v>
          </cell>
          <cell r="C7722" t="str">
            <v>NE22103016</v>
          </cell>
          <cell r="D7722" t="str">
            <v>ALLIANCE MEDICAL GROUP</v>
          </cell>
          <cell r="E7722" t="str">
            <v>ALLIANCE MEDICAL GROUP  (</v>
          </cell>
          <cell r="F7722" t="str">
            <v>305 CHURCH ST STE 15</v>
          </cell>
          <cell r="G7722" t="str">
            <v>NAUGATUCK, CT 06770-2836</v>
          </cell>
          <cell r="J7722" t="str">
            <v>NAUGATUCK</v>
          </cell>
          <cell r="K7722" t="str">
            <v>CT</v>
          </cell>
          <cell r="L7722" t="str">
            <v>06770-2836</v>
          </cell>
          <cell r="M7722">
            <v>0</v>
          </cell>
          <cell r="N7722">
            <v>0</v>
          </cell>
        </row>
        <row r="7723">
          <cell r="A7723">
            <v>22103043</v>
          </cell>
          <cell r="B7723" t="str">
            <v>Y</v>
          </cell>
          <cell r="C7723" t="str">
            <v>NE22103043</v>
          </cell>
          <cell r="D7723" t="str">
            <v>STEPHEN ALLOY,M.D.</v>
          </cell>
          <cell r="E7723" t="str">
            <v>ALLOY,STEPHEN (A)</v>
          </cell>
          <cell r="G7723" t="str">
            <v>660 PROSPECT AVE</v>
          </cell>
          <cell r="H7723" t="str">
            <v>HARTFORD, CT 06105-4230</v>
          </cell>
          <cell r="J7723" t="str">
            <v>HARTFORD</v>
          </cell>
          <cell r="K7723" t="str">
            <v>CT</v>
          </cell>
          <cell r="L7723" t="str">
            <v>06105-4230</v>
          </cell>
          <cell r="N7723">
            <v>0</v>
          </cell>
        </row>
        <row r="7724">
          <cell r="A7724">
            <v>22103178</v>
          </cell>
          <cell r="B7724" t="str">
            <v>Y</v>
          </cell>
          <cell r="C7724" t="str">
            <v>NE22103178</v>
          </cell>
          <cell r="D7724" t="str">
            <v>HARRY T. ANDERSON, M.D.</v>
          </cell>
          <cell r="E7724" t="str">
            <v>ANDERSON,HARRY T (A)</v>
          </cell>
          <cell r="G7724" t="str">
            <v>116 E CENTER ST</v>
          </cell>
          <cell r="H7724" t="str">
            <v>MANCHESTER, CT 06040-5215</v>
          </cell>
          <cell r="J7724" t="str">
            <v>MANCHESTER</v>
          </cell>
          <cell r="K7724" t="str">
            <v>CT</v>
          </cell>
          <cell r="L7724" t="str">
            <v>06040-5215</v>
          </cell>
          <cell r="N7724">
            <v>0</v>
          </cell>
        </row>
        <row r="7725">
          <cell r="A7725">
            <v>22103203</v>
          </cell>
          <cell r="B7725" t="str">
            <v>Y</v>
          </cell>
          <cell r="C7725" t="str">
            <v>NE22103203</v>
          </cell>
          <cell r="D7725" t="str">
            <v>ASSOCIATED NEUROLOGISTS</v>
          </cell>
          <cell r="E7725" t="str">
            <v>ASSOC. NUEROLO        (C)</v>
          </cell>
          <cell r="F7725" t="str">
            <v>75 KINGS HWY</v>
          </cell>
          <cell r="G7725" t="str">
            <v>FAIRFIELD, CT 06825-4823</v>
          </cell>
          <cell r="J7725" t="str">
            <v>FAIRFIELD</v>
          </cell>
          <cell r="K7725" t="str">
            <v>CT</v>
          </cell>
          <cell r="L7725" t="str">
            <v>06825-4823</v>
          </cell>
          <cell r="M7725">
            <v>0</v>
          </cell>
          <cell r="N7725">
            <v>0</v>
          </cell>
        </row>
        <row r="7726">
          <cell r="A7726">
            <v>22103347</v>
          </cell>
          <cell r="B7726" t="str">
            <v>Y</v>
          </cell>
          <cell r="C7726" t="str">
            <v>NE22103347</v>
          </cell>
          <cell r="D7726" t="str">
            <v>JERROLD FINNIE, M.D.</v>
          </cell>
          <cell r="E7726" t="str">
            <v>FINNIE,JERROLD (A)</v>
          </cell>
          <cell r="G7726" t="str">
            <v>333 KENNEDY DR STE L204</v>
          </cell>
          <cell r="H7726" t="str">
            <v>TORRINGTON, CT 06790-7201</v>
          </cell>
          <cell r="J7726" t="str">
            <v>TORRINGTON</v>
          </cell>
          <cell r="K7726" t="str">
            <v>CT</v>
          </cell>
          <cell r="L7726" t="str">
            <v>06790-7201</v>
          </cell>
          <cell r="N7726">
            <v>0</v>
          </cell>
        </row>
        <row r="7727">
          <cell r="A7727">
            <v>22103356</v>
          </cell>
          <cell r="B7727" t="str">
            <v>N</v>
          </cell>
          <cell r="C7727" t="str">
            <v>NE22103356</v>
          </cell>
          <cell r="D7727" t="str">
            <v>ERIC M. GARVER, M.D.</v>
          </cell>
          <cell r="E7727" t="str">
            <v>GARVER,ERIC (A)</v>
          </cell>
          <cell r="G7727" t="str">
            <v>4747 MAIN ST</v>
          </cell>
          <cell r="H7727" t="str">
            <v>BRIDGEPORT, CT 06606-1804</v>
          </cell>
          <cell r="J7727" t="str">
            <v>BRIDGEPORT</v>
          </cell>
          <cell r="K7727" t="str">
            <v>CT</v>
          </cell>
          <cell r="L7727" t="str">
            <v>06606-1804</v>
          </cell>
          <cell r="N7727">
            <v>0</v>
          </cell>
        </row>
        <row r="7728">
          <cell r="A7728">
            <v>22103365</v>
          </cell>
          <cell r="B7728" t="str">
            <v>Y</v>
          </cell>
          <cell r="C7728" t="str">
            <v>NE22103365</v>
          </cell>
          <cell r="D7728" t="str">
            <v>JOSE A. ESTELA, M.D.</v>
          </cell>
          <cell r="E7728" t="str">
            <v>ESTELA,JOSE A (A)</v>
          </cell>
          <cell r="G7728" t="str">
            <v>94 BELLEVUE AVE</v>
          </cell>
          <cell r="H7728" t="str">
            <v>BRISTOL, CT 06010-5816</v>
          </cell>
          <cell r="J7728" t="str">
            <v>BRISTOL</v>
          </cell>
          <cell r="K7728" t="str">
            <v>CT</v>
          </cell>
          <cell r="L7728" t="str">
            <v>06010-5816</v>
          </cell>
          <cell r="N7728">
            <v>0</v>
          </cell>
        </row>
        <row r="7729">
          <cell r="A7729">
            <v>22103436</v>
          </cell>
          <cell r="B7729" t="str">
            <v>Y</v>
          </cell>
          <cell r="C7729" t="str">
            <v>NE22103436</v>
          </cell>
          <cell r="D7729" t="str">
            <v xml:space="preserve">SHARON HASBANI, M.D.    </v>
          </cell>
          <cell r="E7729" t="str">
            <v>HASBANI,SHARON     (A)</v>
          </cell>
          <cell r="F7729" t="str">
            <v>BRANFORD PHP</v>
          </cell>
          <cell r="G7729" t="str">
            <v>21 BUSINESS PARK DR</v>
          </cell>
          <cell r="H7729" t="str">
            <v>BRANFORD, CT 06405-2935</v>
          </cell>
          <cell r="J7729" t="str">
            <v>BRANFORD</v>
          </cell>
          <cell r="K7729" t="str">
            <v>CT</v>
          </cell>
          <cell r="L7729" t="str">
            <v>06405-2935</v>
          </cell>
          <cell r="N7729">
            <v>0</v>
          </cell>
        </row>
        <row r="7730">
          <cell r="A7730">
            <v>22103561</v>
          </cell>
          <cell r="B7730" t="str">
            <v>Y</v>
          </cell>
          <cell r="C7730" t="str">
            <v>NE22103561</v>
          </cell>
          <cell r="D7730" t="str">
            <v>PARVIZ MEHRI, M.D.</v>
          </cell>
          <cell r="E7730" t="str">
            <v>MEHRI,PARVIZ (A)</v>
          </cell>
          <cell r="G7730" t="str">
            <v>1 GLEN HILL RD</v>
          </cell>
          <cell r="H7730" t="str">
            <v>DANBURY, CT 06811-4921</v>
          </cell>
          <cell r="J7730" t="str">
            <v>DANBURY</v>
          </cell>
          <cell r="K7730" t="str">
            <v>CT</v>
          </cell>
          <cell r="L7730" t="str">
            <v>06811-4921</v>
          </cell>
          <cell r="N7730">
            <v>0</v>
          </cell>
        </row>
        <row r="7731">
          <cell r="A7731">
            <v>22103570</v>
          </cell>
          <cell r="B7731" t="str">
            <v>N</v>
          </cell>
          <cell r="C7731" t="str">
            <v>NE22103570</v>
          </cell>
          <cell r="D7731" t="str">
            <v>INACTIVE LAURIE FRANKLIN,MD</v>
          </cell>
          <cell r="E7731" t="str">
            <v>INACTIVE LAURIE FRANKLIN</v>
          </cell>
          <cell r="F7731" t="str">
            <v>143 TORRINGTON RD</v>
          </cell>
          <cell r="G7731" t="str">
            <v>GOSHEN, CT 06756-1532</v>
          </cell>
          <cell r="J7731" t="str">
            <v>GOSHEN</v>
          </cell>
          <cell r="K7731" t="str">
            <v>CT</v>
          </cell>
          <cell r="L7731" t="str">
            <v>06756-1532</v>
          </cell>
          <cell r="N7731">
            <v>0</v>
          </cell>
        </row>
        <row r="7732">
          <cell r="A7732">
            <v>22103650</v>
          </cell>
          <cell r="B7732" t="str">
            <v>Y</v>
          </cell>
          <cell r="C7732" t="str">
            <v>NE22103650</v>
          </cell>
          <cell r="D7732" t="str">
            <v>ZBIGNIEW WOZNICA, M.D.</v>
          </cell>
          <cell r="E7732" t="str">
            <v>WOZNICA,ZBIGNIEW   (V)</v>
          </cell>
          <cell r="F7732" t="str">
            <v>673 MAPLE AVE</v>
          </cell>
          <cell r="G7732" t="str">
            <v>HARTFORD, CT 06114-1856</v>
          </cell>
          <cell r="J7732" t="str">
            <v>HARTFORD</v>
          </cell>
          <cell r="K7732" t="str">
            <v>CT</v>
          </cell>
          <cell r="L7732" t="str">
            <v>06114-1856</v>
          </cell>
          <cell r="M7732">
            <v>0</v>
          </cell>
          <cell r="N7732">
            <v>0</v>
          </cell>
        </row>
        <row r="7733">
          <cell r="A7733">
            <v>22103730</v>
          </cell>
          <cell r="B7733" t="str">
            <v>Y</v>
          </cell>
          <cell r="C7733" t="str">
            <v>NE22103730</v>
          </cell>
          <cell r="D7733" t="str">
            <v>UROLOGY ASSOC OF NORWALK</v>
          </cell>
          <cell r="E7733" t="str">
            <v xml:space="preserve">UROLOGY ASSOC OF NORWALK </v>
          </cell>
          <cell r="F7733" t="str">
            <v>12 ELMCREST TER</v>
          </cell>
          <cell r="G7733" t="str">
            <v>NORWALK, CT 06850-3937</v>
          </cell>
          <cell r="J7733" t="str">
            <v>NORWALK</v>
          </cell>
          <cell r="K7733" t="str">
            <v>CT</v>
          </cell>
          <cell r="L7733" t="str">
            <v>06850-3937</v>
          </cell>
          <cell r="M7733">
            <v>0</v>
          </cell>
          <cell r="N7733">
            <v>0</v>
          </cell>
        </row>
        <row r="7734">
          <cell r="A7734">
            <v>22103865</v>
          </cell>
          <cell r="B7734" t="str">
            <v>N</v>
          </cell>
          <cell r="C7734" t="str">
            <v>NE22103865</v>
          </cell>
          <cell r="D7734" t="str">
            <v>INACTIVE SALVATORE PACE,MD</v>
          </cell>
          <cell r="E7734" t="str">
            <v>INACTIVE SALVATORE PACE</v>
          </cell>
          <cell r="F7734" t="str">
            <v>4675 MAIN ST</v>
          </cell>
          <cell r="G7734" t="str">
            <v>BRIDGEPORT, CT 06606-1813</v>
          </cell>
          <cell r="J7734" t="str">
            <v>BRIDGEPORT</v>
          </cell>
          <cell r="K7734" t="str">
            <v>CT</v>
          </cell>
          <cell r="L7734" t="str">
            <v>06606-1813</v>
          </cell>
          <cell r="N7734">
            <v>0</v>
          </cell>
        </row>
        <row r="7735">
          <cell r="A7735">
            <v>22103963</v>
          </cell>
          <cell r="B7735" t="str">
            <v>Y</v>
          </cell>
          <cell r="C7735" t="str">
            <v>NE22103963</v>
          </cell>
          <cell r="D7735" t="str">
            <v>PETER WADE, M.D.</v>
          </cell>
          <cell r="E7735" t="str">
            <v>WADE,PETER (A)</v>
          </cell>
          <cell r="F7735" t="str">
            <v>1000 ASYLUM AVE STE 4304</v>
          </cell>
          <cell r="G7735" t="str">
            <v>HARTFORD, CT 06105-1704</v>
          </cell>
          <cell r="J7735" t="str">
            <v>HARTFORD</v>
          </cell>
          <cell r="K7735" t="str">
            <v>CT</v>
          </cell>
          <cell r="L7735" t="str">
            <v>06105-1704</v>
          </cell>
          <cell r="M7735">
            <v>0</v>
          </cell>
          <cell r="N7735">
            <v>0</v>
          </cell>
        </row>
        <row r="7736">
          <cell r="A7736">
            <v>22104024</v>
          </cell>
          <cell r="B7736" t="str">
            <v>Y</v>
          </cell>
          <cell r="C7736" t="str">
            <v>NE22104024</v>
          </cell>
          <cell r="D7736" t="str">
            <v>INTERNAL MED OF MILFORD</v>
          </cell>
          <cell r="E7736" t="str">
            <v>INTERNAL MED/MILFORD  (C)</v>
          </cell>
          <cell r="F7736" t="str">
            <v>40 COMMERCE PARK</v>
          </cell>
          <cell r="G7736" t="str">
            <v>MILFORD, CT 06460-3535</v>
          </cell>
          <cell r="J7736" t="str">
            <v>MILFORD</v>
          </cell>
          <cell r="K7736" t="str">
            <v>CT</v>
          </cell>
          <cell r="L7736" t="str">
            <v>06460-3535</v>
          </cell>
          <cell r="M7736">
            <v>41.228475000000003</v>
          </cell>
          <cell r="N7736">
            <v>-73.046136000000004</v>
          </cell>
        </row>
        <row r="7737">
          <cell r="A7737">
            <v>22104088</v>
          </cell>
          <cell r="B7737" t="str">
            <v>Y</v>
          </cell>
          <cell r="C7737" t="str">
            <v>NE22104088</v>
          </cell>
          <cell r="D7737" t="str">
            <v>CT ASTHMA &amp; ALLERGY</v>
          </cell>
          <cell r="E7737" t="str">
            <v>CT ASTHMA &amp; ALLERGY  (A)</v>
          </cell>
          <cell r="F7737" t="str">
            <v>836 FARMINGTON AVE</v>
          </cell>
          <cell r="G7737" t="str">
            <v>WEST HARTFORD, CT 06119-1505</v>
          </cell>
          <cell r="J7737" t="str">
            <v>WEST HARTFORD</v>
          </cell>
          <cell r="K7737" t="str">
            <v>CT</v>
          </cell>
          <cell r="L7737" t="str">
            <v>06119-1505</v>
          </cell>
          <cell r="M7737">
            <v>0</v>
          </cell>
          <cell r="N7737">
            <v>0</v>
          </cell>
        </row>
        <row r="7738">
          <cell r="A7738">
            <v>22104159</v>
          </cell>
          <cell r="B7738" t="str">
            <v>Y</v>
          </cell>
          <cell r="C7738" t="str">
            <v>NE22104159</v>
          </cell>
          <cell r="D7738" t="str">
            <v xml:space="preserve">MARYELLEN HUMES, M.D.       </v>
          </cell>
          <cell r="E7738" t="str">
            <v>HUMES,MARYELLEN  (A)</v>
          </cell>
          <cell r="F7738" t="str">
            <v>91 EAST AVE</v>
          </cell>
          <cell r="G7738" t="str">
            <v>NORWALK, CT 06851-5020</v>
          </cell>
          <cell r="J7738" t="str">
            <v>NORWALK</v>
          </cell>
          <cell r="K7738" t="str">
            <v>CT</v>
          </cell>
          <cell r="L7738" t="str">
            <v>06851-5020</v>
          </cell>
          <cell r="N7738">
            <v>0</v>
          </cell>
        </row>
        <row r="7739">
          <cell r="A7739">
            <v>22104168</v>
          </cell>
          <cell r="B7739" t="str">
            <v>Y</v>
          </cell>
          <cell r="C7739" t="str">
            <v>NE22104168</v>
          </cell>
          <cell r="D7739" t="str">
            <v>CYNTHIA DALESSANDRI-SILVA, MD</v>
          </cell>
          <cell r="E7739" t="str">
            <v>DALESSANDRI-SIVA,CY  (A)</v>
          </cell>
          <cell r="F7739" t="str">
            <v>282 WASHINGTON ST</v>
          </cell>
          <cell r="G7739" t="str">
            <v>HARTFORD, CT 06106-3322</v>
          </cell>
          <cell r="J7739" t="str">
            <v>HARTFORD</v>
          </cell>
          <cell r="K7739" t="str">
            <v>CT</v>
          </cell>
          <cell r="L7739" t="str">
            <v>06106-3322</v>
          </cell>
          <cell r="M7739">
            <v>0</v>
          </cell>
          <cell r="N7739">
            <v>0</v>
          </cell>
        </row>
        <row r="7740">
          <cell r="A7740">
            <v>22104266</v>
          </cell>
          <cell r="B7740" t="str">
            <v>Y</v>
          </cell>
          <cell r="C7740" t="str">
            <v>NE22104266</v>
          </cell>
          <cell r="D7740" t="str">
            <v>BRUCE BURNHAM, M.D.</v>
          </cell>
          <cell r="E7740" t="str">
            <v>BURNHAM,BRUCE E  (A)</v>
          </cell>
          <cell r="F7740" t="str">
            <v>59 SYCAMORE ST</v>
          </cell>
          <cell r="G7740" t="str">
            <v>GLASTONBURY, CT 06033-4535</v>
          </cell>
          <cell r="J7740" t="str">
            <v>GLASTONBURY</v>
          </cell>
          <cell r="K7740" t="str">
            <v>CT</v>
          </cell>
          <cell r="L7740" t="str">
            <v>06033-4535</v>
          </cell>
          <cell r="N7740">
            <v>0</v>
          </cell>
        </row>
        <row r="7741">
          <cell r="A7741">
            <v>22104275</v>
          </cell>
          <cell r="B7741" t="str">
            <v>Y</v>
          </cell>
          <cell r="C7741" t="str">
            <v>NE22104275</v>
          </cell>
          <cell r="D7741" t="str">
            <v>CCSU HEALTH SERVICE</v>
          </cell>
          <cell r="E7741" t="str">
            <v>CCSU HEALTH SERVICE (A)</v>
          </cell>
          <cell r="F7741" t="str">
            <v>PO BOX 4010</v>
          </cell>
          <cell r="G7741" t="str">
            <v>1615 STANLEY ST</v>
          </cell>
          <cell r="H7741" t="str">
            <v>NEW BRITAIN, CT 06050</v>
          </cell>
          <cell r="J7741" t="str">
            <v>NEW BRITAIN</v>
          </cell>
          <cell r="K7741" t="str">
            <v>CT</v>
          </cell>
          <cell r="L7741">
            <v>6050</v>
          </cell>
          <cell r="M7741">
            <v>41.661099999999998</v>
          </cell>
          <cell r="N7741">
            <v>-72.78</v>
          </cell>
        </row>
        <row r="7742">
          <cell r="A7742">
            <v>22104462</v>
          </cell>
          <cell r="B7742" t="str">
            <v>Y</v>
          </cell>
          <cell r="C7742" t="str">
            <v>NE22104462</v>
          </cell>
          <cell r="D7742" t="str">
            <v>WINDHAM UROLOGY GROUP</v>
          </cell>
          <cell r="E7742" t="str">
            <v>WINDHAM UROLOGY GROUP (A)</v>
          </cell>
          <cell r="G7742" t="str">
            <v>24 WINDHAM ST</v>
          </cell>
          <cell r="H7742" t="str">
            <v>WILLIMANTIC, CT 06226-2216</v>
          </cell>
          <cell r="J7742" t="str">
            <v>WILLIMANTIC</v>
          </cell>
          <cell r="K7742" t="str">
            <v>CT</v>
          </cell>
          <cell r="L7742" t="str">
            <v>06226-2216</v>
          </cell>
          <cell r="M7742">
            <v>0</v>
          </cell>
          <cell r="N7742">
            <v>0</v>
          </cell>
        </row>
        <row r="7743">
          <cell r="A7743">
            <v>22104471</v>
          </cell>
          <cell r="B7743" t="str">
            <v>Y</v>
          </cell>
          <cell r="C7743" t="str">
            <v>NE22104471</v>
          </cell>
          <cell r="D7743" t="str">
            <v>MATTHEW FRIEDMAN, MD</v>
          </cell>
          <cell r="E7743" t="str">
            <v>FRIEDMAN,MATTHEW (B)</v>
          </cell>
          <cell r="F7743" t="str">
            <v>1050 SULLIVAN AVE</v>
          </cell>
          <cell r="G7743" t="str">
            <v>SOUTH WINDSOR, CT 06074-2000</v>
          </cell>
          <cell r="J7743" t="str">
            <v>SOUTH WINDSOR</v>
          </cell>
          <cell r="K7743" t="str">
            <v>CT</v>
          </cell>
          <cell r="L7743" t="str">
            <v>06074-2000</v>
          </cell>
          <cell r="M7743">
            <v>0</v>
          </cell>
          <cell r="N7743">
            <v>0</v>
          </cell>
        </row>
        <row r="7744">
          <cell r="A7744">
            <v>22104480</v>
          </cell>
          <cell r="B7744" t="str">
            <v>N</v>
          </cell>
          <cell r="C7744" t="str">
            <v>NE22104480</v>
          </cell>
          <cell r="D7744" t="str">
            <v>GREATER HARTFORD WOMEN'S</v>
          </cell>
          <cell r="E7744" t="str">
            <v>GREATER HARTFORD WOMEN(A)</v>
          </cell>
          <cell r="F7744" t="str">
            <v>DR RANADE/DR ALLANS</v>
          </cell>
          <cell r="G7744" t="str">
            <v>704 HEBRON AVE STE 202</v>
          </cell>
          <cell r="H7744" t="str">
            <v>GLASTONBURY, CT 06033-5020</v>
          </cell>
          <cell r="J7744" t="str">
            <v>GLASTONBURY</v>
          </cell>
          <cell r="K7744" t="str">
            <v>CT</v>
          </cell>
          <cell r="L7744" t="str">
            <v>06033-5020</v>
          </cell>
          <cell r="N7744">
            <v>0</v>
          </cell>
        </row>
        <row r="7745">
          <cell r="A7745">
            <v>22104499</v>
          </cell>
          <cell r="B7745" t="str">
            <v>Y</v>
          </cell>
          <cell r="C7745" t="str">
            <v>NE22104499</v>
          </cell>
          <cell r="D7745" t="str">
            <v>MELVIN A. YOSELEVSKY, M.D.</v>
          </cell>
          <cell r="E7745" t="str">
            <v>YOSELEVSKY,MELVIN A (A)</v>
          </cell>
          <cell r="F7745" t="str">
            <v>334 MONTAUK AVE</v>
          </cell>
          <cell r="G7745" t="str">
            <v>NEW LONDON, CT 06320-4722</v>
          </cell>
          <cell r="J7745" t="str">
            <v>NEW LONDON</v>
          </cell>
          <cell r="K7745" t="str">
            <v>CT</v>
          </cell>
          <cell r="L7745" t="str">
            <v>06320-4722</v>
          </cell>
          <cell r="M7745">
            <v>0</v>
          </cell>
          <cell r="N7745">
            <v>0</v>
          </cell>
        </row>
        <row r="7746">
          <cell r="A7746">
            <v>22104542</v>
          </cell>
          <cell r="B7746" t="str">
            <v>N</v>
          </cell>
          <cell r="C7746" t="str">
            <v>NE22104542</v>
          </cell>
          <cell r="D7746" t="str">
            <v>INACTIVE DONALD RUFFETT, M.D.</v>
          </cell>
          <cell r="E7746" t="str">
            <v>INACTIVE DONALD RUFFETT</v>
          </cell>
          <cell r="F7746" t="str">
            <v>100 RETREAT AVE</v>
          </cell>
          <cell r="G7746" t="str">
            <v>HARTFORD, CT 06106-2528</v>
          </cell>
          <cell r="J7746" t="str">
            <v>HARTFORD</v>
          </cell>
          <cell r="K7746" t="str">
            <v>CT</v>
          </cell>
          <cell r="L7746" t="str">
            <v>06106-2528</v>
          </cell>
          <cell r="N7746">
            <v>0</v>
          </cell>
        </row>
        <row r="7747">
          <cell r="A7747">
            <v>22104560</v>
          </cell>
          <cell r="B7747" t="str">
            <v>Y</v>
          </cell>
          <cell r="C7747" t="str">
            <v>NE22104560</v>
          </cell>
          <cell r="D7747" t="str">
            <v>HARTFORD ORTHOPEDIC SURGEONS</v>
          </cell>
          <cell r="E7747" t="str">
            <v>HARTFORD ORTHOPEDIC (A)</v>
          </cell>
          <cell r="F7747" t="str">
            <v>JOHN MARA, MD</v>
          </cell>
          <cell r="G7747" t="str">
            <v>1000 ASYLUM AVE STE 2108</v>
          </cell>
          <cell r="H7747" t="str">
            <v>HARTFORD, CT 06105-1719</v>
          </cell>
          <cell r="J7747" t="str">
            <v>HARTFORD</v>
          </cell>
          <cell r="K7747" t="str">
            <v>CT</v>
          </cell>
          <cell r="L7747" t="str">
            <v>06105-1719</v>
          </cell>
          <cell r="M7747">
            <v>0</v>
          </cell>
          <cell r="N7747">
            <v>0</v>
          </cell>
        </row>
        <row r="7748">
          <cell r="A7748">
            <v>22104588</v>
          </cell>
          <cell r="B7748" t="str">
            <v>Y</v>
          </cell>
          <cell r="C7748" t="str">
            <v>NE22104588</v>
          </cell>
          <cell r="D7748" t="str">
            <v>JAMES CHARNEY, MD</v>
          </cell>
          <cell r="E7748" t="str">
            <v>CHARNEY,JAMES (A)</v>
          </cell>
          <cell r="G7748" t="str">
            <v>413 ORANGE ST</v>
          </cell>
          <cell r="H7748" t="str">
            <v>NEW HAVEN, CT 06511-6424</v>
          </cell>
          <cell r="J7748" t="str">
            <v>NEW HAVEN</v>
          </cell>
          <cell r="K7748" t="str">
            <v>CT</v>
          </cell>
          <cell r="L7748" t="str">
            <v>06511-6424</v>
          </cell>
          <cell r="N7748">
            <v>0</v>
          </cell>
        </row>
        <row r="7749">
          <cell r="A7749">
            <v>22104711</v>
          </cell>
          <cell r="B7749" t="str">
            <v>Y</v>
          </cell>
          <cell r="C7749" t="str">
            <v>NE22104711</v>
          </cell>
          <cell r="D7749" t="str">
            <v>ASSOCIATED UROLOGISTS</v>
          </cell>
          <cell r="E7749" t="str">
            <v>ASSOCIATED UROLOGISTS (A)</v>
          </cell>
          <cell r="F7749" t="str">
            <v>360 TOLLAND TPKE STE 3B</v>
          </cell>
          <cell r="G7749" t="str">
            <v>MANCHESTER, CT 06042-1770</v>
          </cell>
          <cell r="J7749" t="str">
            <v>MANCHESTER</v>
          </cell>
          <cell r="K7749" t="str">
            <v>CT</v>
          </cell>
          <cell r="L7749" t="str">
            <v>06042-1770</v>
          </cell>
          <cell r="M7749">
            <v>0</v>
          </cell>
          <cell r="N7749">
            <v>0</v>
          </cell>
        </row>
        <row r="7750">
          <cell r="A7750">
            <v>22105041</v>
          </cell>
          <cell r="B7750" t="str">
            <v>Y</v>
          </cell>
          <cell r="C7750" t="str">
            <v>NE22105041</v>
          </cell>
          <cell r="D7750" t="str">
            <v>RALPH LAGUARDIA, M.D.</v>
          </cell>
          <cell r="E7750" t="str">
            <v>LAGUARDIA,RALPH (C)</v>
          </cell>
          <cell r="F7750" t="str">
            <v>10 HIGGINS HWY STE 4</v>
          </cell>
          <cell r="G7750" t="str">
            <v>MANSFIELD CENTE, CT 06250-1437</v>
          </cell>
          <cell r="J7750" t="str">
            <v>MANSFIELD CENTER</v>
          </cell>
          <cell r="K7750" t="str">
            <v>CT</v>
          </cell>
          <cell r="L7750" t="str">
            <v>06250-1437</v>
          </cell>
          <cell r="M7750">
            <v>0</v>
          </cell>
          <cell r="N7750">
            <v>0</v>
          </cell>
        </row>
        <row r="7751">
          <cell r="A7751">
            <v>22105050</v>
          </cell>
          <cell r="B7751" t="str">
            <v>N</v>
          </cell>
          <cell r="C7751" t="str">
            <v>NE22105050</v>
          </cell>
          <cell r="D7751" t="str">
            <v>CCC KHANNA,PARVEEN</v>
          </cell>
          <cell r="E7751" t="str">
            <v>CCC KHANNA,PARVEEN (A)</v>
          </cell>
          <cell r="F7751" t="str">
            <v>COPY TO ACCT</v>
          </cell>
          <cell r="G7751" t="str">
            <v>43 W MIDDLE TPKE</v>
          </cell>
          <cell r="H7751" t="str">
            <v>MANCHESTER, CT 06040-4057</v>
          </cell>
          <cell r="J7751" t="str">
            <v>MANCHESTER</v>
          </cell>
          <cell r="K7751" t="str">
            <v>CT</v>
          </cell>
          <cell r="L7751" t="str">
            <v>06040-4057</v>
          </cell>
          <cell r="N7751">
            <v>0</v>
          </cell>
        </row>
        <row r="7752">
          <cell r="A7752">
            <v>22105194</v>
          </cell>
          <cell r="B7752" t="str">
            <v>Y</v>
          </cell>
          <cell r="C7752" t="str">
            <v>NE22105194</v>
          </cell>
          <cell r="D7752" t="str">
            <v>OCTAVIO CHOY, MD</v>
          </cell>
          <cell r="E7752" t="str">
            <v>CHOY,OCTAVIO (A)</v>
          </cell>
          <cell r="G7752" t="str">
            <v>267 GRANT ST</v>
          </cell>
          <cell r="H7752" t="str">
            <v>BRIDGEPORT, CT 06610-2805</v>
          </cell>
          <cell r="J7752" t="str">
            <v>BRIDGEPORT</v>
          </cell>
          <cell r="K7752" t="str">
            <v>CT</v>
          </cell>
          <cell r="L7752" t="str">
            <v>06610-2805</v>
          </cell>
          <cell r="N7752">
            <v>0</v>
          </cell>
        </row>
        <row r="7753">
          <cell r="A7753">
            <v>22105210</v>
          </cell>
          <cell r="B7753" t="str">
            <v>Y</v>
          </cell>
          <cell r="C7753" t="str">
            <v>NE22105210</v>
          </cell>
          <cell r="D7753" t="str">
            <v>ROBERT S. MCWILLIAM, M.D.</v>
          </cell>
          <cell r="E7753" t="str">
            <v>MCWILLIAM,ROBERT S (A)</v>
          </cell>
          <cell r="F7753" t="str">
            <v>4 S POMPERAUG AVE</v>
          </cell>
          <cell r="G7753" t="str">
            <v>WOODBURY, CT 06798-3709</v>
          </cell>
          <cell r="J7753" t="str">
            <v>WOODBURY</v>
          </cell>
          <cell r="K7753" t="str">
            <v>CT</v>
          </cell>
          <cell r="L7753" t="str">
            <v>06798-3709</v>
          </cell>
          <cell r="N7753">
            <v>0</v>
          </cell>
        </row>
        <row r="7754">
          <cell r="A7754">
            <v>22105238</v>
          </cell>
          <cell r="B7754" t="str">
            <v>Y</v>
          </cell>
          <cell r="C7754" t="str">
            <v>NE22105238</v>
          </cell>
          <cell r="D7754" t="str">
            <v>ANDREW FRANKS, MD</v>
          </cell>
          <cell r="E7754" t="str">
            <v>FRANKS,ANDREW (A)</v>
          </cell>
          <cell r="G7754" t="str">
            <v>60 GRAMERCY PARK N</v>
          </cell>
          <cell r="H7754" t="str">
            <v>NEW YORK, NY 10010-5423</v>
          </cell>
          <cell r="J7754" t="str">
            <v>NEW YORK</v>
          </cell>
          <cell r="K7754" t="str">
            <v>NY</v>
          </cell>
          <cell r="L7754" t="str">
            <v>10010-5423</v>
          </cell>
          <cell r="N7754">
            <v>0</v>
          </cell>
        </row>
        <row r="7755">
          <cell r="A7755">
            <v>22105309</v>
          </cell>
          <cell r="B7755" t="str">
            <v>Y</v>
          </cell>
          <cell r="C7755" t="str">
            <v>NE22105309</v>
          </cell>
          <cell r="D7755" t="str">
            <v>JOSEPH M NESTA, MD</v>
          </cell>
          <cell r="E7755" t="str">
            <v>NESTA,JOSEPH (A)</v>
          </cell>
          <cell r="G7755" t="str">
            <v>400 WASHINGTON ST</v>
          </cell>
          <cell r="H7755" t="str">
            <v>HARTFORD, CT 06106-3351</v>
          </cell>
          <cell r="J7755" t="str">
            <v>HARTFORD</v>
          </cell>
          <cell r="K7755" t="str">
            <v>CT</v>
          </cell>
          <cell r="L7755" t="str">
            <v>06106-3351</v>
          </cell>
          <cell r="N7755">
            <v>0</v>
          </cell>
        </row>
        <row r="7756">
          <cell r="A7756">
            <v>22105354</v>
          </cell>
          <cell r="B7756" t="str">
            <v>N</v>
          </cell>
          <cell r="C7756" t="str">
            <v>NE22105354</v>
          </cell>
          <cell r="D7756" t="str">
            <v>PETER KRAUSE, M.D</v>
          </cell>
          <cell r="E7756" t="str">
            <v>KRAUSE,PETER (A)</v>
          </cell>
          <cell r="G7756" t="str">
            <v>282 WASHINGTON ST</v>
          </cell>
          <cell r="H7756" t="str">
            <v>HARTFORD, CT 06106-3322</v>
          </cell>
          <cell r="J7756" t="str">
            <v>HARTFORD</v>
          </cell>
          <cell r="K7756" t="str">
            <v>CT</v>
          </cell>
          <cell r="L7756" t="str">
            <v>06106-3322</v>
          </cell>
          <cell r="N7756">
            <v>0</v>
          </cell>
        </row>
        <row r="7757">
          <cell r="A7757">
            <v>22105372</v>
          </cell>
          <cell r="B7757" t="str">
            <v>Y</v>
          </cell>
          <cell r="C7757" t="str">
            <v>NE22105372</v>
          </cell>
          <cell r="D7757" t="str">
            <v>YALE PEDI ONCO OF GUILFORD</v>
          </cell>
          <cell r="E7757" t="str">
            <v>YALE PEDI ONCO OF GUI (A)</v>
          </cell>
          <cell r="F7757" t="str">
            <v>405 CHURCH ST</v>
          </cell>
          <cell r="G7757" t="str">
            <v>GUILFORD, CT 06437-2003</v>
          </cell>
          <cell r="J7757" t="str">
            <v>GUILFORD</v>
          </cell>
          <cell r="K7757" t="str">
            <v>CT</v>
          </cell>
          <cell r="L7757" t="str">
            <v>06437-2003</v>
          </cell>
          <cell r="M7757">
            <v>0</v>
          </cell>
          <cell r="N7757">
            <v>0</v>
          </cell>
        </row>
        <row r="7758">
          <cell r="A7758">
            <v>22105630</v>
          </cell>
          <cell r="B7758" t="str">
            <v>Y</v>
          </cell>
          <cell r="C7758" t="str">
            <v>NE22105630</v>
          </cell>
          <cell r="D7758" t="str">
            <v>MACGIL/SIR/HAR/VEAL/VERIS</v>
          </cell>
          <cell r="E7758" t="str">
            <v>MACGILPIN,SIR  (V)</v>
          </cell>
          <cell r="F7758" t="str">
            <v>505 WILLARD AVE BLDG 2</v>
          </cell>
          <cell r="G7758" t="str">
            <v>NEWINGTON, CT 06111-2650</v>
          </cell>
          <cell r="J7758" t="str">
            <v>NEWINGTON</v>
          </cell>
          <cell r="K7758" t="str">
            <v>CT</v>
          </cell>
          <cell r="L7758" t="str">
            <v>06111-2650</v>
          </cell>
          <cell r="M7758">
            <v>0</v>
          </cell>
          <cell r="N7758">
            <v>0</v>
          </cell>
        </row>
        <row r="7759">
          <cell r="A7759">
            <v>22105738</v>
          </cell>
          <cell r="B7759" t="str">
            <v>Y</v>
          </cell>
          <cell r="C7759" t="str">
            <v>NE22105738</v>
          </cell>
          <cell r="D7759" t="str">
            <v>FRANKLIN M KLION, MD</v>
          </cell>
          <cell r="E7759" t="str">
            <v>KLION,FRANKLIN (A)</v>
          </cell>
          <cell r="G7759" t="str">
            <v>1060 5TH AVE</v>
          </cell>
          <cell r="H7759" t="str">
            <v>NEW YORK, NY 10128-0104</v>
          </cell>
          <cell r="J7759" t="str">
            <v>NEW YORK</v>
          </cell>
          <cell r="K7759" t="str">
            <v>NY</v>
          </cell>
          <cell r="L7759" t="str">
            <v>10128-0104</v>
          </cell>
          <cell r="N7759">
            <v>0</v>
          </cell>
        </row>
        <row r="7760">
          <cell r="A7760">
            <v>22105774</v>
          </cell>
          <cell r="B7760" t="str">
            <v>Y</v>
          </cell>
          <cell r="C7760" t="str">
            <v>NE22105774</v>
          </cell>
          <cell r="D7760" t="str">
            <v>MEDICAL ONCOLOGY &amp; BLOOD DISOR</v>
          </cell>
          <cell r="E7760" t="str">
            <v>MEDICAL ONCOLOGY &amp; BL (A)</v>
          </cell>
          <cell r="F7760" t="str">
            <v>43 WOODLAND ST STE G80</v>
          </cell>
          <cell r="G7760" t="str">
            <v>HARTFORD, CT 06105-2300</v>
          </cell>
          <cell r="J7760" t="str">
            <v>HARTFORD</v>
          </cell>
          <cell r="K7760" t="str">
            <v>CT</v>
          </cell>
          <cell r="L7760" t="str">
            <v>06105-2300</v>
          </cell>
          <cell r="M7760">
            <v>0</v>
          </cell>
          <cell r="N7760">
            <v>0</v>
          </cell>
        </row>
        <row r="7761">
          <cell r="A7761">
            <v>22106102</v>
          </cell>
          <cell r="B7761" t="str">
            <v>Y</v>
          </cell>
          <cell r="C7761" t="str">
            <v>NE22106102</v>
          </cell>
          <cell r="D7761" t="str">
            <v>RICHARD GOLDBERG, M.D.</v>
          </cell>
          <cell r="E7761" t="str">
            <v>GOLDBERG,RICHARD (A)</v>
          </cell>
          <cell r="G7761" t="str">
            <v>PO BOX 835</v>
          </cell>
          <cell r="H7761" t="str">
            <v>AVON, CT 06001-0835</v>
          </cell>
          <cell r="J7761" t="str">
            <v>AVON</v>
          </cell>
          <cell r="K7761" t="str">
            <v>CT</v>
          </cell>
          <cell r="L7761" t="str">
            <v>06001-0835</v>
          </cell>
          <cell r="N7761">
            <v>0</v>
          </cell>
        </row>
        <row r="7762">
          <cell r="A7762">
            <v>22106255</v>
          </cell>
          <cell r="B7762" t="str">
            <v>Y</v>
          </cell>
          <cell r="C7762" t="str">
            <v>NE22106255</v>
          </cell>
          <cell r="D7762" t="str">
            <v>THE GYN CTR FOR WOMEN'S HLTH</v>
          </cell>
          <cell r="E7762" t="str">
            <v>THE GYN CTR FOR WOMEN (C)</v>
          </cell>
          <cell r="F7762" t="str">
            <v>60 WESTWOOD AVE STE 200</v>
          </cell>
          <cell r="G7762" t="str">
            <v>WATERBURY, CT 06708-2460</v>
          </cell>
          <cell r="J7762" t="str">
            <v>WATERBURY</v>
          </cell>
          <cell r="K7762" t="str">
            <v>CT</v>
          </cell>
          <cell r="L7762" t="str">
            <v>06708-2460</v>
          </cell>
          <cell r="M7762">
            <v>0</v>
          </cell>
          <cell r="N7762">
            <v>0</v>
          </cell>
        </row>
        <row r="7763">
          <cell r="A7763">
            <v>22106308</v>
          </cell>
          <cell r="B7763" t="str">
            <v>Y</v>
          </cell>
          <cell r="C7763" t="str">
            <v>NE22106308</v>
          </cell>
          <cell r="D7763" t="str">
            <v>YALE BEHAVIORAL HEALTH SER.</v>
          </cell>
          <cell r="E7763" t="str">
            <v>YALE BEHAVIORAL HLTH  (A)</v>
          </cell>
          <cell r="F7763" t="str">
            <v>95 CIRCULAR AVE</v>
          </cell>
          <cell r="G7763" t="str">
            <v>HAMDEN, CT 06514-4004</v>
          </cell>
          <cell r="J7763" t="str">
            <v>HAMDEN</v>
          </cell>
          <cell r="K7763" t="str">
            <v>CT</v>
          </cell>
          <cell r="L7763" t="str">
            <v>06514-4004</v>
          </cell>
          <cell r="M7763">
            <v>0</v>
          </cell>
          <cell r="N7763">
            <v>0</v>
          </cell>
        </row>
        <row r="7764">
          <cell r="A7764">
            <v>22106317</v>
          </cell>
          <cell r="B7764" t="str">
            <v>Y</v>
          </cell>
          <cell r="C7764" t="str">
            <v>NE22106317</v>
          </cell>
          <cell r="D7764" t="str">
            <v>PAUL L. PREISSLER, M.D.</v>
          </cell>
          <cell r="E7764" t="str">
            <v>PREISSLER,PAUL L (A)</v>
          </cell>
          <cell r="F7764" t="str">
            <v>85 SEYMOUR ST STE 725</v>
          </cell>
          <cell r="G7764" t="str">
            <v>HARTFORD, CT 06106-5535</v>
          </cell>
          <cell r="J7764" t="str">
            <v>HARTFORD</v>
          </cell>
          <cell r="K7764" t="str">
            <v>CT</v>
          </cell>
          <cell r="L7764" t="str">
            <v>06106-5535</v>
          </cell>
          <cell r="N7764">
            <v>0</v>
          </cell>
        </row>
        <row r="7765">
          <cell r="A7765">
            <v>22106424</v>
          </cell>
          <cell r="B7765" t="str">
            <v>Y</v>
          </cell>
          <cell r="C7765" t="str">
            <v>NE22106424</v>
          </cell>
          <cell r="D7765" t="str">
            <v>WALTER A. CAMP, M.D.</v>
          </cell>
          <cell r="E7765" t="str">
            <v>CAMP,WALTER A (A)</v>
          </cell>
          <cell r="G7765" t="str">
            <v>49 LAKE AVE</v>
          </cell>
          <cell r="H7765" t="str">
            <v>GREENWICH, CT 06830-4501</v>
          </cell>
          <cell r="J7765" t="str">
            <v>GREENWICH</v>
          </cell>
          <cell r="K7765" t="str">
            <v>CT</v>
          </cell>
          <cell r="L7765" t="str">
            <v>06830-4501</v>
          </cell>
          <cell r="N7765">
            <v>0</v>
          </cell>
        </row>
        <row r="7766">
          <cell r="A7766">
            <v>22106479</v>
          </cell>
          <cell r="B7766" t="str">
            <v>Y</v>
          </cell>
          <cell r="C7766" t="str">
            <v>NE22106479</v>
          </cell>
          <cell r="D7766" t="str">
            <v>CENTRAL CT CARDIOLOGISTS</v>
          </cell>
          <cell r="E7766" t="str">
            <v>CENTRAL CT CARDIOLOGI (B)</v>
          </cell>
          <cell r="F7766" t="str">
            <v>21 WOODLAND ST STE 211</v>
          </cell>
          <cell r="G7766" t="str">
            <v>HARTFORD, CT 06105-4318</v>
          </cell>
          <cell r="J7766" t="str">
            <v>HARTFORD</v>
          </cell>
          <cell r="K7766" t="str">
            <v>CT</v>
          </cell>
          <cell r="L7766" t="str">
            <v>06105-4318</v>
          </cell>
          <cell r="M7766">
            <v>0</v>
          </cell>
          <cell r="N7766">
            <v>0</v>
          </cell>
        </row>
        <row r="7767">
          <cell r="A7767">
            <v>22106684</v>
          </cell>
          <cell r="B7767" t="str">
            <v>Y</v>
          </cell>
          <cell r="C7767" t="str">
            <v>NE22106684</v>
          </cell>
          <cell r="D7767" t="str">
            <v>GEORGE P. KELLY, M.D.</v>
          </cell>
          <cell r="E7767" t="str">
            <v>KELLY,GEORGE P (A)</v>
          </cell>
          <cell r="G7767" t="str">
            <v>10 MOTT AVE # 3-A</v>
          </cell>
          <cell r="H7767" t="str">
            <v>NORWALK, CT 06850-3320</v>
          </cell>
          <cell r="J7767" t="str">
            <v>NORWALK</v>
          </cell>
          <cell r="K7767" t="str">
            <v>CT</v>
          </cell>
          <cell r="L7767" t="str">
            <v>06850-3320</v>
          </cell>
          <cell r="N7767">
            <v>0</v>
          </cell>
        </row>
        <row r="7768">
          <cell r="A7768">
            <v>22106700</v>
          </cell>
          <cell r="B7768" t="str">
            <v>Y</v>
          </cell>
          <cell r="C7768" t="str">
            <v>NE22106700</v>
          </cell>
          <cell r="D7768" t="str">
            <v>J. MARKENSON, MD</v>
          </cell>
          <cell r="E7768" t="str">
            <v>MARKENSON,J (A)</v>
          </cell>
          <cell r="G7768" t="str">
            <v>535 E 70TH ST</v>
          </cell>
          <cell r="H7768" t="str">
            <v>NEW YORK, NY 10021-4872</v>
          </cell>
          <cell r="J7768" t="str">
            <v>NEW YORK</v>
          </cell>
          <cell r="K7768" t="str">
            <v>NY</v>
          </cell>
          <cell r="L7768" t="str">
            <v>10021-4872</v>
          </cell>
          <cell r="N7768">
            <v>0</v>
          </cell>
        </row>
        <row r="7769">
          <cell r="A7769">
            <v>22106764</v>
          </cell>
          <cell r="B7769" t="str">
            <v>N</v>
          </cell>
          <cell r="C7769" t="str">
            <v>NE22106764</v>
          </cell>
          <cell r="D7769" t="str">
            <v>INACTIVE JANET WILLIAMS,MD</v>
          </cell>
          <cell r="E7769" t="str">
            <v>WILLIAMS,JANET (A)</v>
          </cell>
          <cell r="F7769" t="str">
            <v>PO BOX 271646</v>
          </cell>
          <cell r="G7769" t="str">
            <v>WEST HARTFORD, CT 06127-1646</v>
          </cell>
          <cell r="J7769" t="str">
            <v>WEST HARTFORD</v>
          </cell>
          <cell r="K7769" t="str">
            <v>CT</v>
          </cell>
          <cell r="L7769" t="str">
            <v>06127-1646</v>
          </cell>
          <cell r="N7769">
            <v>0</v>
          </cell>
        </row>
        <row r="7770">
          <cell r="A7770">
            <v>22106773</v>
          </cell>
          <cell r="B7770" t="str">
            <v>Y</v>
          </cell>
          <cell r="C7770" t="str">
            <v>NE22106773</v>
          </cell>
          <cell r="D7770" t="str">
            <v>EDUARDO MARI, M.D.</v>
          </cell>
          <cell r="E7770" t="str">
            <v>MARI,EDUARDO (A)</v>
          </cell>
          <cell r="F7770" t="str">
            <v>1389 W MAIN ST</v>
          </cell>
          <cell r="G7770" t="str">
            <v>WATERBURY, CT 06708-3104</v>
          </cell>
          <cell r="J7770" t="str">
            <v>WATERBURY</v>
          </cell>
          <cell r="K7770" t="str">
            <v>CT</v>
          </cell>
          <cell r="L7770" t="str">
            <v>06708-3104</v>
          </cell>
          <cell r="M7770">
            <v>0</v>
          </cell>
          <cell r="N7770">
            <v>0</v>
          </cell>
        </row>
        <row r="7771">
          <cell r="A7771">
            <v>22106835</v>
          </cell>
          <cell r="B7771" t="str">
            <v>Y</v>
          </cell>
          <cell r="C7771" t="str">
            <v>NE22106835</v>
          </cell>
          <cell r="D7771" t="str">
            <v>DANIEL BELIN, MD</v>
          </cell>
          <cell r="E7771" t="str">
            <v>BELIN,DANIEL (A)</v>
          </cell>
          <cell r="F7771" t="str">
            <v>85 CHURCH ST</v>
          </cell>
          <cell r="G7771" t="str">
            <v>MIDDLETOWN, CT 06457-3647</v>
          </cell>
          <cell r="J7771" t="str">
            <v>MIDDLETOWN</v>
          </cell>
          <cell r="K7771" t="str">
            <v>CT</v>
          </cell>
          <cell r="L7771" t="str">
            <v>06457-3647</v>
          </cell>
          <cell r="M7771">
            <v>0</v>
          </cell>
          <cell r="N7771">
            <v>0</v>
          </cell>
        </row>
        <row r="7772">
          <cell r="A7772">
            <v>22107003</v>
          </cell>
          <cell r="B7772" t="str">
            <v>Y</v>
          </cell>
          <cell r="C7772" t="str">
            <v>NE22107003</v>
          </cell>
          <cell r="D7772" t="str">
            <v>ARTHRITIS CENTER OF CT</v>
          </cell>
          <cell r="E7772" t="str">
            <v>ARTHRITIS CENTER OF C (B)</v>
          </cell>
          <cell r="F7772" t="str">
            <v>1389 W MAIN ST STE 120</v>
          </cell>
          <cell r="G7772" t="str">
            <v>WATERBURY, CT 06708-3104</v>
          </cell>
          <cell r="J7772" t="str">
            <v>WATERBURY</v>
          </cell>
          <cell r="K7772" t="str">
            <v>CT</v>
          </cell>
          <cell r="L7772" t="str">
            <v>06708-3104</v>
          </cell>
          <cell r="M7772">
            <v>0</v>
          </cell>
          <cell r="N7772">
            <v>0</v>
          </cell>
        </row>
        <row r="7773">
          <cell r="A7773">
            <v>22107110</v>
          </cell>
          <cell r="B7773" t="str">
            <v>Y</v>
          </cell>
          <cell r="C7773" t="str">
            <v>NE22107110</v>
          </cell>
          <cell r="D7773" t="str">
            <v>INTERNAL MEDICINE AND</v>
          </cell>
          <cell r="E7773" t="str">
            <v>INTERNAL MED AND GAST (C)</v>
          </cell>
          <cell r="F7773" t="str">
            <v>4641 MAIN ST</v>
          </cell>
          <cell r="G7773" t="str">
            <v>BRIDGEPORT, CT 06606-1827</v>
          </cell>
          <cell r="J7773" t="str">
            <v>BRIDGEPORT</v>
          </cell>
          <cell r="K7773" t="str">
            <v>CT</v>
          </cell>
          <cell r="L7773" t="str">
            <v>06606-1827</v>
          </cell>
          <cell r="M7773">
            <v>41.222957999999998</v>
          </cell>
          <cell r="N7773">
            <v>-73.218387000000007</v>
          </cell>
        </row>
        <row r="7774">
          <cell r="A7774">
            <v>22107156</v>
          </cell>
          <cell r="B7774" t="str">
            <v>Y</v>
          </cell>
          <cell r="C7774" t="str">
            <v>NE22107156</v>
          </cell>
          <cell r="D7774" t="str">
            <v>JOHN STANGEL, MD</v>
          </cell>
          <cell r="E7774" t="str">
            <v>STANGEL,JOHN (A)</v>
          </cell>
          <cell r="G7774" t="str">
            <v>70 MAPLE AVE</v>
          </cell>
          <cell r="H7774" t="str">
            <v>RYE, NY 10580-1568</v>
          </cell>
          <cell r="J7774" t="str">
            <v>RYE</v>
          </cell>
          <cell r="K7774" t="str">
            <v>NY</v>
          </cell>
          <cell r="L7774" t="str">
            <v>10580-1568</v>
          </cell>
          <cell r="N7774">
            <v>0</v>
          </cell>
        </row>
        <row r="7775">
          <cell r="A7775">
            <v>22107192</v>
          </cell>
          <cell r="B7775" t="str">
            <v>N</v>
          </cell>
          <cell r="C7775" t="str">
            <v>NE22107192</v>
          </cell>
          <cell r="D7775" t="str">
            <v>RINGSTAD,BJORN</v>
          </cell>
          <cell r="E7775" t="str">
            <v>RINGSTAD,BJORN (C)</v>
          </cell>
          <cell r="G7775" t="str">
            <v>12 VILLAGE ST</v>
          </cell>
          <cell r="H7775" t="str">
            <v>NORTH HAVEN, CT 06473-3828</v>
          </cell>
          <cell r="J7775" t="str">
            <v>NORTH HAVEN</v>
          </cell>
          <cell r="K7775" t="str">
            <v>CT</v>
          </cell>
          <cell r="L7775" t="str">
            <v>06473-3828</v>
          </cell>
          <cell r="N7775">
            <v>0</v>
          </cell>
        </row>
        <row r="7776">
          <cell r="A7776">
            <v>22107263</v>
          </cell>
          <cell r="B7776" t="str">
            <v>Y</v>
          </cell>
          <cell r="C7776" t="str">
            <v>NE22107263</v>
          </cell>
          <cell r="D7776" t="str">
            <v>WINFIELD RAYNOR, M.D.</v>
          </cell>
          <cell r="E7776" t="str">
            <v>RAYNOR,WINFIELD (A)</v>
          </cell>
          <cell r="F7776" t="str">
            <v>29 HAYNES ST STE B</v>
          </cell>
          <cell r="G7776" t="str">
            <v>MANCHESTER, CT 06040-4139</v>
          </cell>
          <cell r="J7776" t="str">
            <v>MANCHESTER</v>
          </cell>
          <cell r="K7776" t="str">
            <v>CT</v>
          </cell>
          <cell r="L7776" t="str">
            <v>06040-4139</v>
          </cell>
          <cell r="N7776">
            <v>0</v>
          </cell>
        </row>
        <row r="7777">
          <cell r="A7777">
            <v>22107398</v>
          </cell>
          <cell r="B7777" t="str">
            <v>Y</v>
          </cell>
          <cell r="C7777" t="str">
            <v>NE22107398</v>
          </cell>
          <cell r="D7777" t="str">
            <v xml:space="preserve">STEPHEN J. MILEWSKI, M.D. </v>
          </cell>
          <cell r="E7777" t="str">
            <v>MILEWSKI,STEPHEN (A)</v>
          </cell>
          <cell r="F7777" t="str">
            <v>50 MARKET SQ</v>
          </cell>
          <cell r="G7777" t="str">
            <v>NEWINGTON, CT 06111-2918</v>
          </cell>
          <cell r="J7777" t="str">
            <v>NEWINGTON</v>
          </cell>
          <cell r="K7777" t="str">
            <v>CT</v>
          </cell>
          <cell r="L7777" t="str">
            <v>06111-2918</v>
          </cell>
          <cell r="M7777">
            <v>0</v>
          </cell>
          <cell r="N7777">
            <v>0</v>
          </cell>
        </row>
        <row r="7778">
          <cell r="A7778">
            <v>22107432</v>
          </cell>
          <cell r="B7778" t="str">
            <v>Y</v>
          </cell>
          <cell r="C7778" t="str">
            <v>NE22107432</v>
          </cell>
          <cell r="D7778" t="str">
            <v>GENERAL MEDICAL PRACTICE</v>
          </cell>
          <cell r="E7778" t="str">
            <v>GENERAL MEDICAL PRAC  (A)</v>
          </cell>
          <cell r="F7778" t="str">
            <v>70 MERIDEN AVE</v>
          </cell>
          <cell r="G7778" t="str">
            <v>SOUTHINGTON, CT 06489-3272</v>
          </cell>
          <cell r="J7778" t="str">
            <v>SOUTHINGTON</v>
          </cell>
          <cell r="K7778" t="str">
            <v>CT</v>
          </cell>
          <cell r="L7778" t="str">
            <v>06489-3272</v>
          </cell>
          <cell r="M7778">
            <v>0</v>
          </cell>
          <cell r="N7778">
            <v>0</v>
          </cell>
        </row>
        <row r="7779">
          <cell r="A7779">
            <v>22107441</v>
          </cell>
          <cell r="B7779" t="str">
            <v>Y</v>
          </cell>
          <cell r="C7779" t="str">
            <v>NE22107441</v>
          </cell>
          <cell r="D7779" t="str">
            <v>JEFFREY BERKLEY, D.D.S.</v>
          </cell>
          <cell r="E7779" t="str">
            <v>BERKLEY,JEFFREY (A)</v>
          </cell>
          <cell r="G7779" t="str">
            <v>116 WASHINGTON AVE</v>
          </cell>
          <cell r="H7779" t="str">
            <v>NORTH HAVEN, CT 06473-1721</v>
          </cell>
          <cell r="J7779" t="str">
            <v>NORTH HAVEN</v>
          </cell>
          <cell r="K7779" t="str">
            <v>CT</v>
          </cell>
          <cell r="L7779" t="str">
            <v>06473-1721</v>
          </cell>
          <cell r="N7779">
            <v>0</v>
          </cell>
        </row>
        <row r="7780">
          <cell r="A7780">
            <v>22107469</v>
          </cell>
          <cell r="B7780" t="str">
            <v>N</v>
          </cell>
          <cell r="C7780" t="str">
            <v>NE22107469</v>
          </cell>
          <cell r="D7780" t="str">
            <v>ACOSTA,ROD</v>
          </cell>
          <cell r="E7780" t="str">
            <v>ACOSTA,ROD (C)</v>
          </cell>
          <cell r="G7780" t="str">
            <v>32 STRAWBERRY HILL CT</v>
          </cell>
          <cell r="H7780" t="str">
            <v>STAMFORD, CT 06902-2594</v>
          </cell>
          <cell r="J7780" t="str">
            <v>STAMFORD</v>
          </cell>
          <cell r="K7780" t="str">
            <v>CT</v>
          </cell>
          <cell r="L7780" t="str">
            <v>06902-2594</v>
          </cell>
          <cell r="N7780">
            <v>0</v>
          </cell>
        </row>
        <row r="7781">
          <cell r="A7781">
            <v>22107496</v>
          </cell>
          <cell r="B7781" t="str">
            <v>N</v>
          </cell>
          <cell r="C7781" t="str">
            <v>NE22107496</v>
          </cell>
          <cell r="D7781" t="str">
            <v>INACTIVE JUNG TSAI, M.D.</v>
          </cell>
          <cell r="E7781" t="str">
            <v>INACTIVE TSAI,JUNG (A)</v>
          </cell>
          <cell r="F7781" t="str">
            <v>15 S ELM ST</v>
          </cell>
          <cell r="G7781" t="str">
            <v>WALLINGFORD, CT 06492-4741</v>
          </cell>
          <cell r="J7781" t="str">
            <v>WALLINGFORD</v>
          </cell>
          <cell r="K7781" t="str">
            <v>CT</v>
          </cell>
          <cell r="L7781" t="str">
            <v>06492-4741</v>
          </cell>
          <cell r="N7781">
            <v>0</v>
          </cell>
        </row>
        <row r="7782">
          <cell r="A7782">
            <v>22107512</v>
          </cell>
          <cell r="B7782" t="str">
            <v>Y</v>
          </cell>
          <cell r="C7782" t="str">
            <v>NE22107512</v>
          </cell>
          <cell r="D7782" t="str">
            <v>KIM ROBBINS, M.D.</v>
          </cell>
          <cell r="E7782" t="str">
            <v>ROBBINS,KIM (A)</v>
          </cell>
          <cell r="G7782" t="str">
            <v>4695 MAIN ST</v>
          </cell>
          <cell r="H7782" t="str">
            <v>BRIDGEPORT, CT 06606-1802</v>
          </cell>
          <cell r="J7782" t="str">
            <v>BRIDGEPORT</v>
          </cell>
          <cell r="K7782" t="str">
            <v>CT</v>
          </cell>
          <cell r="L7782" t="str">
            <v>06606-1802</v>
          </cell>
          <cell r="N7782">
            <v>0</v>
          </cell>
        </row>
        <row r="7783">
          <cell r="A7783">
            <v>22107567</v>
          </cell>
          <cell r="B7783" t="str">
            <v>Y</v>
          </cell>
          <cell r="C7783" t="str">
            <v>NE22107567</v>
          </cell>
          <cell r="D7783" t="str">
            <v>GADBOW,JOSEPH J MD</v>
          </cell>
          <cell r="E7783" t="str">
            <v>INFECTIOUS DISEASE (A)</v>
          </cell>
          <cell r="F7783" t="str">
            <v>365 MONTAUK AVE</v>
          </cell>
          <cell r="G7783" t="str">
            <v>NEW LONDON, CT 06320-4700</v>
          </cell>
          <cell r="J7783" t="str">
            <v>NEW LONDON</v>
          </cell>
          <cell r="K7783" t="str">
            <v>CT</v>
          </cell>
          <cell r="L7783" t="str">
            <v>06320-4700</v>
          </cell>
          <cell r="M7783">
            <v>0</v>
          </cell>
          <cell r="N7783">
            <v>0</v>
          </cell>
        </row>
        <row r="7784">
          <cell r="A7784">
            <v>22107674</v>
          </cell>
          <cell r="B7784" t="str">
            <v>N</v>
          </cell>
          <cell r="C7784" t="str">
            <v>NE22107674</v>
          </cell>
          <cell r="D7784" t="str">
            <v>INACTIVE JOANN PRICE, M.D</v>
          </cell>
          <cell r="E7784" t="str">
            <v>INACTIVE JOANN PRICE, MD</v>
          </cell>
          <cell r="F7784" t="str">
            <v>185 HAMILTON AVE</v>
          </cell>
          <cell r="G7784" t="str">
            <v>WATERTOWN, CT 06795-2431</v>
          </cell>
          <cell r="J7784" t="str">
            <v>WATERTOWN</v>
          </cell>
          <cell r="K7784" t="str">
            <v>CT</v>
          </cell>
          <cell r="L7784" t="str">
            <v>06795-2431</v>
          </cell>
          <cell r="N7784">
            <v>0</v>
          </cell>
        </row>
        <row r="7785">
          <cell r="A7785">
            <v>22107718</v>
          </cell>
          <cell r="B7785" t="str">
            <v>Y</v>
          </cell>
          <cell r="C7785" t="str">
            <v>NE22107718</v>
          </cell>
          <cell r="D7785" t="str">
            <v>FRED GAGER, M.D.</v>
          </cell>
          <cell r="E7785" t="str">
            <v>GAGER,FRED (A)</v>
          </cell>
          <cell r="F7785" t="str">
            <v>291 EDWARDS ST</v>
          </cell>
          <cell r="G7785" t="str">
            <v>NEW HAVEN, CT 06511-3719</v>
          </cell>
          <cell r="J7785" t="str">
            <v>NEW HAVEN</v>
          </cell>
          <cell r="K7785" t="str">
            <v>CT</v>
          </cell>
          <cell r="L7785" t="str">
            <v>06511-3719</v>
          </cell>
          <cell r="M7785">
            <v>0</v>
          </cell>
          <cell r="N7785">
            <v>0</v>
          </cell>
        </row>
        <row r="7786">
          <cell r="A7786">
            <v>22107727</v>
          </cell>
          <cell r="B7786" t="str">
            <v>N</v>
          </cell>
          <cell r="C7786" t="str">
            <v>NE22107727</v>
          </cell>
          <cell r="D7786" t="str">
            <v>GENSER,STUART S</v>
          </cell>
          <cell r="E7786" t="str">
            <v>GENSER,STUART S (C)</v>
          </cell>
          <cell r="G7786" t="str">
            <v>631 QUAKER LN S</v>
          </cell>
          <cell r="H7786" t="str">
            <v>WEST HARTFORD, CT 06110-1026</v>
          </cell>
          <cell r="J7786" t="str">
            <v>WEST HARTFORD</v>
          </cell>
          <cell r="K7786" t="str">
            <v>CT</v>
          </cell>
          <cell r="L7786" t="str">
            <v>06110-1026</v>
          </cell>
          <cell r="N7786">
            <v>0</v>
          </cell>
        </row>
        <row r="7787">
          <cell r="A7787">
            <v>22107736</v>
          </cell>
          <cell r="B7787" t="str">
            <v>N</v>
          </cell>
          <cell r="C7787" t="str">
            <v>NE22107736</v>
          </cell>
          <cell r="D7787" t="str">
            <v>ORESTES ARCUNI, M.D.</v>
          </cell>
          <cell r="E7787" t="str">
            <v>ARCUNI,ORESTES (A)</v>
          </cell>
          <cell r="G7787" t="str">
            <v>24 HOSPITAL AVE</v>
          </cell>
          <cell r="H7787" t="str">
            <v>DANBURY, CT 06810-6099</v>
          </cell>
          <cell r="J7787" t="str">
            <v>DANBURY</v>
          </cell>
          <cell r="K7787" t="str">
            <v>CT</v>
          </cell>
          <cell r="L7787" t="str">
            <v>06810-6099</v>
          </cell>
          <cell r="N7787">
            <v>0</v>
          </cell>
        </row>
        <row r="7788">
          <cell r="A7788">
            <v>22107816</v>
          </cell>
          <cell r="B7788" t="str">
            <v>Y</v>
          </cell>
          <cell r="C7788" t="str">
            <v>NE22107816</v>
          </cell>
          <cell r="D7788" t="str">
            <v>ANTHONY J. SPINELLA, M.D.</v>
          </cell>
          <cell r="E7788" t="str">
            <v>SPINELLA,ANTHONY J (A)</v>
          </cell>
          <cell r="G7788" t="str">
            <v>1000 ASYLUM AVE STE 2106</v>
          </cell>
          <cell r="H7788" t="str">
            <v>HARTFORD, CT 06105-1719</v>
          </cell>
          <cell r="J7788" t="str">
            <v>HARTFORD</v>
          </cell>
          <cell r="K7788" t="str">
            <v>CT</v>
          </cell>
          <cell r="L7788" t="str">
            <v>06105-1719</v>
          </cell>
          <cell r="M7788">
            <v>0</v>
          </cell>
          <cell r="N7788">
            <v>0</v>
          </cell>
        </row>
        <row r="7789">
          <cell r="A7789">
            <v>22107861</v>
          </cell>
          <cell r="B7789" t="str">
            <v>N</v>
          </cell>
          <cell r="C7789" t="str">
            <v>NE22107861</v>
          </cell>
          <cell r="D7789" t="str">
            <v>ALAN M. SPAGNOLA, M.D.</v>
          </cell>
          <cell r="E7789" t="str">
            <v>SPAGNOLA,ALAN (B)</v>
          </cell>
          <cell r="F7789" t="str">
            <v>35 MIDDLESEX TPKE</v>
          </cell>
          <cell r="G7789" t="str">
            <v>ESSEX, CT 06426-1403</v>
          </cell>
          <cell r="J7789" t="str">
            <v>ESSEX</v>
          </cell>
          <cell r="K7789" t="str">
            <v>CT</v>
          </cell>
          <cell r="L7789" t="str">
            <v>06426-1403</v>
          </cell>
          <cell r="N7789">
            <v>0</v>
          </cell>
        </row>
        <row r="7790">
          <cell r="A7790">
            <v>22108020</v>
          </cell>
          <cell r="B7790" t="str">
            <v>Y</v>
          </cell>
          <cell r="C7790" t="str">
            <v>NE22108020</v>
          </cell>
          <cell r="D7790" t="str">
            <v>KASSEM KHYBERY, M.D.</v>
          </cell>
          <cell r="E7790" t="str">
            <v>KHYBERY,KASSEM  (B)</v>
          </cell>
          <cell r="F7790" t="str">
            <v>514 WESTCHESTER RD</v>
          </cell>
          <cell r="G7790" t="str">
            <v>COLCHESTER, CT 06415-2246</v>
          </cell>
          <cell r="J7790" t="str">
            <v>COLCHESTER</v>
          </cell>
          <cell r="K7790" t="str">
            <v>CT</v>
          </cell>
          <cell r="L7790" t="str">
            <v>06415-2246</v>
          </cell>
          <cell r="M7790">
            <v>41.545015999999997</v>
          </cell>
          <cell r="N7790">
            <v>-72.413478999999995</v>
          </cell>
        </row>
        <row r="7791">
          <cell r="A7791">
            <v>22108093</v>
          </cell>
          <cell r="B7791" t="str">
            <v>Y</v>
          </cell>
          <cell r="C7791" t="str">
            <v>NE22108093</v>
          </cell>
          <cell r="D7791" t="str">
            <v>ROY E. HITT, M.D.</v>
          </cell>
          <cell r="E7791" t="str">
            <v>HITT,ROY E (A)</v>
          </cell>
          <cell r="G7791" t="str">
            <v>115 SPENCER ST</v>
          </cell>
          <cell r="H7791" t="str">
            <v>WINSTED, CT 06098-1140</v>
          </cell>
          <cell r="J7791" t="str">
            <v>WINSTED</v>
          </cell>
          <cell r="K7791" t="str">
            <v>CT</v>
          </cell>
          <cell r="L7791" t="str">
            <v>06098-1140</v>
          </cell>
          <cell r="M7791">
            <v>0</v>
          </cell>
          <cell r="N7791">
            <v>0</v>
          </cell>
        </row>
        <row r="7792">
          <cell r="A7792">
            <v>22108262</v>
          </cell>
          <cell r="B7792" t="str">
            <v>N</v>
          </cell>
          <cell r="C7792" t="str">
            <v>NE22108262</v>
          </cell>
          <cell r="D7792" t="str">
            <v>INACTIVE CHARTER OAK TERRACE</v>
          </cell>
          <cell r="E7792" t="str">
            <v>INACTIVE CHARTER OAK TERR</v>
          </cell>
          <cell r="F7792" t="str">
            <v>21 GRAND ST</v>
          </cell>
          <cell r="G7792" t="str">
            <v>HARTFORD, CT 06106-1541</v>
          </cell>
          <cell r="J7792" t="str">
            <v>HARTFORD</v>
          </cell>
          <cell r="K7792" t="str">
            <v>CT</v>
          </cell>
          <cell r="L7792" t="str">
            <v>06106-1541</v>
          </cell>
          <cell r="N7792">
            <v>0</v>
          </cell>
        </row>
        <row r="7793">
          <cell r="A7793">
            <v>22108280</v>
          </cell>
          <cell r="B7793" t="str">
            <v>Y</v>
          </cell>
          <cell r="C7793" t="str">
            <v>NE22108280</v>
          </cell>
          <cell r="D7793" t="str">
            <v>LOUIS WANG, M.D.</v>
          </cell>
          <cell r="E7793" t="str">
            <v>WANG,LOUIS (A)</v>
          </cell>
          <cell r="G7793" t="str">
            <v>5 WILDWOOD MEDICAL CTR</v>
          </cell>
          <cell r="H7793" t="str">
            <v>ESSEX, CT 06426-1155</v>
          </cell>
          <cell r="J7793" t="str">
            <v>ESSEX</v>
          </cell>
          <cell r="K7793" t="str">
            <v>CT</v>
          </cell>
          <cell r="L7793" t="str">
            <v>06426-1155</v>
          </cell>
          <cell r="N7793">
            <v>0</v>
          </cell>
        </row>
        <row r="7794">
          <cell r="A7794">
            <v>22108333</v>
          </cell>
          <cell r="B7794" t="str">
            <v>Y</v>
          </cell>
          <cell r="C7794" t="str">
            <v>NE22108333</v>
          </cell>
          <cell r="D7794" t="str">
            <v>MICHAEL KRINSKY, M.D.</v>
          </cell>
          <cell r="E7794" t="str">
            <v>KRINSKY,MICHAEL (A)</v>
          </cell>
          <cell r="G7794" t="str">
            <v>580 COTTAGE GROVE RD STE 106</v>
          </cell>
          <cell r="H7794" t="str">
            <v>BLOOMFIELD, CT 06002-3088</v>
          </cell>
          <cell r="J7794" t="str">
            <v>BLOOMFIELD</v>
          </cell>
          <cell r="K7794" t="str">
            <v>CT</v>
          </cell>
          <cell r="L7794" t="str">
            <v>06002-3088</v>
          </cell>
          <cell r="M7794">
            <v>0</v>
          </cell>
          <cell r="N7794">
            <v>0</v>
          </cell>
        </row>
        <row r="7795">
          <cell r="A7795">
            <v>22108379</v>
          </cell>
          <cell r="B7795" t="str">
            <v>N</v>
          </cell>
          <cell r="C7795" t="str">
            <v>NE22108379</v>
          </cell>
          <cell r="D7795" t="str">
            <v>INACTIVE EATON CHEN, MD</v>
          </cell>
          <cell r="E7795" t="str">
            <v>INACTIVE CHEN,EATON (A)</v>
          </cell>
          <cell r="F7795" t="str">
            <v>247 BROAD ST</v>
          </cell>
          <cell r="G7795" t="str">
            <v>MILFORD, CT 06460-3273</v>
          </cell>
          <cell r="J7795" t="str">
            <v>MILFORD</v>
          </cell>
          <cell r="K7795" t="str">
            <v>CT</v>
          </cell>
          <cell r="L7795" t="str">
            <v>06460-3273</v>
          </cell>
          <cell r="N7795">
            <v>0</v>
          </cell>
        </row>
        <row r="7796">
          <cell r="A7796">
            <v>22108422</v>
          </cell>
          <cell r="B7796" t="str">
            <v>Y</v>
          </cell>
          <cell r="C7796" t="str">
            <v>NE22108422</v>
          </cell>
          <cell r="D7796" t="str">
            <v>STEPHEN W. KINGSLEY, M.D.</v>
          </cell>
          <cell r="E7796" t="str">
            <v>KINGSLEY,STEPHEN W (A)</v>
          </cell>
          <cell r="F7796" t="str">
            <v>57 NORTH ST STE 422</v>
          </cell>
          <cell r="G7796" t="str">
            <v>DANBURY, CT 06810-5629</v>
          </cell>
          <cell r="J7796" t="str">
            <v>DANBURY</v>
          </cell>
          <cell r="K7796" t="str">
            <v>CT</v>
          </cell>
          <cell r="L7796" t="str">
            <v>06810-5629</v>
          </cell>
          <cell r="M7796">
            <v>0</v>
          </cell>
          <cell r="N7796">
            <v>0</v>
          </cell>
        </row>
        <row r="7797">
          <cell r="A7797">
            <v>22108468</v>
          </cell>
          <cell r="B7797" t="str">
            <v>Y</v>
          </cell>
          <cell r="C7797" t="str">
            <v>NE22108468</v>
          </cell>
          <cell r="D7797" t="str">
            <v>BRIDGEPORT CHC- BARNUM</v>
          </cell>
          <cell r="E7797" t="str">
            <v>BRIDGEPORT CHC- BARNUM  (</v>
          </cell>
          <cell r="F7797" t="str">
            <v>471 BARNUM AVE</v>
          </cell>
          <cell r="G7797" t="str">
            <v>BRIDGEPORT, CT 06608-2409</v>
          </cell>
          <cell r="J7797" t="str">
            <v>BRIDGEPORT</v>
          </cell>
          <cell r="K7797" t="str">
            <v>CT</v>
          </cell>
          <cell r="L7797" t="str">
            <v>06608-2409</v>
          </cell>
          <cell r="M7797">
            <v>41.187207999999998</v>
          </cell>
          <cell r="N7797">
            <v>-73.180217999999996</v>
          </cell>
        </row>
        <row r="7798">
          <cell r="A7798">
            <v>22108511</v>
          </cell>
          <cell r="B7798" t="str">
            <v>Y</v>
          </cell>
          <cell r="C7798" t="str">
            <v>NE22108511</v>
          </cell>
          <cell r="D7798" t="str">
            <v>MUJEEB KHALIQUE, M.D.</v>
          </cell>
          <cell r="E7798" t="str">
            <v>KHALIQUE,MUJEEB (A)</v>
          </cell>
          <cell r="F7798" t="str">
            <v>45 S MAIN ST STE 111</v>
          </cell>
          <cell r="G7798" t="str">
            <v>WEST HARTFORD, CT 06107-2402</v>
          </cell>
          <cell r="J7798" t="str">
            <v>WEST HARTFORD</v>
          </cell>
          <cell r="K7798" t="str">
            <v>CT</v>
          </cell>
          <cell r="L7798" t="str">
            <v>06107-2402</v>
          </cell>
          <cell r="M7798">
            <v>0</v>
          </cell>
          <cell r="N7798">
            <v>0</v>
          </cell>
        </row>
        <row r="7799">
          <cell r="A7799">
            <v>22108548</v>
          </cell>
          <cell r="B7799" t="str">
            <v>Y</v>
          </cell>
          <cell r="C7799" t="str">
            <v>NE22108548</v>
          </cell>
          <cell r="D7799" t="str">
            <v>NORMAN WERDIGER, M.D.</v>
          </cell>
          <cell r="E7799" t="str">
            <v>WERDIGER,NORMAN (A)</v>
          </cell>
          <cell r="F7799" t="str">
            <v>2 CHURCH ST S</v>
          </cell>
          <cell r="G7799" t="str">
            <v>NEW HAVEN, CT 06519-1717</v>
          </cell>
          <cell r="J7799" t="str">
            <v>NEW HAVEN</v>
          </cell>
          <cell r="K7799" t="str">
            <v>CT</v>
          </cell>
          <cell r="L7799" t="str">
            <v>06519-1717</v>
          </cell>
          <cell r="M7799">
            <v>0</v>
          </cell>
          <cell r="N7799">
            <v>0</v>
          </cell>
        </row>
        <row r="7800">
          <cell r="A7800">
            <v>22108584</v>
          </cell>
          <cell r="B7800" t="str">
            <v>Y</v>
          </cell>
          <cell r="C7800" t="str">
            <v>NE22108584</v>
          </cell>
          <cell r="D7800" t="str">
            <v>HERA J. COHN-HAFT, M.D.</v>
          </cell>
          <cell r="E7800" t="str">
            <v>COHN-HAFT,HERA J (A)</v>
          </cell>
          <cell r="G7800" t="str">
            <v>10 N MAIN ST STE 212</v>
          </cell>
          <cell r="H7800" t="str">
            <v>WEST HARTFORD, CT 06107-1941</v>
          </cell>
          <cell r="J7800" t="str">
            <v>WEST HARTFORD</v>
          </cell>
          <cell r="K7800" t="str">
            <v>CT</v>
          </cell>
          <cell r="L7800" t="str">
            <v>06107-1941</v>
          </cell>
          <cell r="N7800">
            <v>0</v>
          </cell>
        </row>
        <row r="7801">
          <cell r="A7801">
            <v>22108637</v>
          </cell>
          <cell r="B7801" t="str">
            <v>N</v>
          </cell>
          <cell r="C7801" t="str">
            <v>NE22108637</v>
          </cell>
          <cell r="D7801" t="str">
            <v>INACTIVEROBERT FRIEDMAN</v>
          </cell>
          <cell r="E7801" t="str">
            <v>INACTIVE FRIEDMAN,ROBERT</v>
          </cell>
          <cell r="F7801" t="str">
            <v>132 MANSFIELD AVE STE 114</v>
          </cell>
          <cell r="G7801" t="str">
            <v>WILLIMANTIC, CT 06226-2027</v>
          </cell>
          <cell r="J7801" t="str">
            <v>WILLIMANTIC</v>
          </cell>
          <cell r="K7801" t="str">
            <v>CT</v>
          </cell>
          <cell r="L7801" t="str">
            <v>06226-2027</v>
          </cell>
          <cell r="N7801">
            <v>0</v>
          </cell>
        </row>
        <row r="7802">
          <cell r="A7802">
            <v>22108717</v>
          </cell>
          <cell r="B7802" t="str">
            <v>Y</v>
          </cell>
          <cell r="C7802" t="str">
            <v>NE22108717</v>
          </cell>
          <cell r="D7802" t="str">
            <v xml:space="preserve">CT MULTI/NEPH               </v>
          </cell>
          <cell r="E7802" t="str">
            <v>CT MULTI/NEPH  (V)</v>
          </cell>
          <cell r="F7802" t="str">
            <v>85 SEYMOUR ST STE 900</v>
          </cell>
          <cell r="G7802" t="str">
            <v>HARTFORD, CT 06106-5528</v>
          </cell>
          <cell r="J7802" t="str">
            <v>HARTFORD</v>
          </cell>
          <cell r="K7802" t="str">
            <v>CT</v>
          </cell>
          <cell r="L7802" t="str">
            <v>06106-5528</v>
          </cell>
          <cell r="M7802">
            <v>41.75441</v>
          </cell>
          <cell r="N7802">
            <v>-72.681286999999998</v>
          </cell>
        </row>
        <row r="7803">
          <cell r="A7803">
            <v>22108753</v>
          </cell>
          <cell r="B7803" t="str">
            <v>Y</v>
          </cell>
          <cell r="C7803" t="str">
            <v>NE22108753</v>
          </cell>
          <cell r="D7803" t="str">
            <v>SURGICAL ASSOC. OF EASTERN CT</v>
          </cell>
          <cell r="E7803" t="str">
            <v>SURGICAL ASSOC. OF EASTER</v>
          </cell>
          <cell r="F7803" t="str">
            <v>29 HAYNES ST STE B</v>
          </cell>
          <cell r="G7803" t="str">
            <v>MANCHESTER, CT 06040-4139</v>
          </cell>
          <cell r="J7803" t="str">
            <v>MANCHESTER</v>
          </cell>
          <cell r="K7803" t="str">
            <v>CT</v>
          </cell>
          <cell r="L7803" t="str">
            <v>06040-4139</v>
          </cell>
          <cell r="M7803">
            <v>0</v>
          </cell>
          <cell r="N7803">
            <v>0</v>
          </cell>
        </row>
        <row r="7804">
          <cell r="A7804">
            <v>22108904</v>
          </cell>
          <cell r="B7804" t="str">
            <v>Y</v>
          </cell>
          <cell r="C7804" t="str">
            <v>NE22108904</v>
          </cell>
          <cell r="D7804" t="str">
            <v>HARTFORD DISPENSARY</v>
          </cell>
          <cell r="E7804" t="str">
            <v>HARTFORD DISPENSARY (A)</v>
          </cell>
          <cell r="F7804" t="str">
            <v>772 W THAMES ST</v>
          </cell>
          <cell r="G7804" t="str">
            <v>NORWICH, CT 06360-7070</v>
          </cell>
          <cell r="J7804" t="str">
            <v>NORWICH</v>
          </cell>
          <cell r="K7804" t="str">
            <v>CT</v>
          </cell>
          <cell r="L7804" t="str">
            <v>06360-7070</v>
          </cell>
          <cell r="N7804">
            <v>0</v>
          </cell>
        </row>
        <row r="7805">
          <cell r="A7805">
            <v>22108977</v>
          </cell>
          <cell r="B7805" t="str">
            <v>Y</v>
          </cell>
          <cell r="C7805" t="str">
            <v>NE22108977</v>
          </cell>
          <cell r="D7805" t="str">
            <v>DUSHYANT PARIKH, M.D.</v>
          </cell>
          <cell r="E7805" t="str">
            <v>PARIKH,DUSHYANT  (B)</v>
          </cell>
          <cell r="F7805" t="str">
            <v>146 HAZARD AVE</v>
          </cell>
          <cell r="G7805" t="str">
            <v>ENFIELD, CT 06082-4571</v>
          </cell>
          <cell r="J7805" t="str">
            <v>ENFIELD</v>
          </cell>
          <cell r="K7805" t="str">
            <v>CT</v>
          </cell>
          <cell r="L7805" t="str">
            <v>06082-4571</v>
          </cell>
          <cell r="M7805">
            <v>0</v>
          </cell>
          <cell r="N7805">
            <v>0</v>
          </cell>
        </row>
        <row r="7806">
          <cell r="A7806">
            <v>22109001</v>
          </cell>
          <cell r="B7806" t="str">
            <v>Y</v>
          </cell>
          <cell r="C7806" t="str">
            <v>NE22109001</v>
          </cell>
          <cell r="D7806" t="str">
            <v>WCMG CARDIOLOGY SERVICES</v>
          </cell>
          <cell r="E7806" t="str">
            <v xml:space="preserve">WCMG CARDIOLOGY SERVICES </v>
          </cell>
          <cell r="F7806" t="str">
            <v>CARDIOLOGY DEPT</v>
          </cell>
          <cell r="G7806" t="str">
            <v>111 OSBORNE ST FL 3</v>
          </cell>
          <cell r="H7806" t="str">
            <v>DANBURY, CT 06810-6000</v>
          </cell>
          <cell r="J7806" t="str">
            <v>DANBURY</v>
          </cell>
          <cell r="K7806" t="str">
            <v>CT</v>
          </cell>
          <cell r="L7806" t="str">
            <v>06810-6000</v>
          </cell>
          <cell r="M7806">
            <v>0</v>
          </cell>
          <cell r="N7806">
            <v>0</v>
          </cell>
        </row>
        <row r="7807">
          <cell r="A7807">
            <v>22109038</v>
          </cell>
          <cell r="B7807" t="str">
            <v>Y</v>
          </cell>
          <cell r="C7807" t="str">
            <v>NE22109038</v>
          </cell>
          <cell r="D7807" t="str">
            <v>J. CAMERON KIRCHNER, M.D.</v>
          </cell>
          <cell r="E7807" t="str">
            <v>KIRCHNER,J CAMERON (A)</v>
          </cell>
          <cell r="F7807" t="str">
            <v>40 TEMPLE ST FL 1</v>
          </cell>
          <cell r="G7807" t="str">
            <v>NEW HAVEN, CT 06510-2715</v>
          </cell>
          <cell r="J7807" t="str">
            <v>NEW HAVEN</v>
          </cell>
          <cell r="K7807" t="str">
            <v>CT</v>
          </cell>
          <cell r="L7807" t="str">
            <v>06510-2715</v>
          </cell>
          <cell r="N7807">
            <v>0</v>
          </cell>
        </row>
        <row r="7808">
          <cell r="A7808">
            <v>22109074</v>
          </cell>
          <cell r="B7808" t="str">
            <v>Y</v>
          </cell>
          <cell r="C7808" t="str">
            <v>NE22109074</v>
          </cell>
          <cell r="D7808" t="str">
            <v>HAMDEN MEDICAL SERVICES</v>
          </cell>
          <cell r="E7808" t="str">
            <v>HAMDEN MEDICAL SVCS   (C)</v>
          </cell>
          <cell r="F7808" t="str">
            <v>2337 WHITNEY AVE</v>
          </cell>
          <cell r="G7808" t="str">
            <v>HAMDEN, CT 06518-3511</v>
          </cell>
          <cell r="J7808" t="str">
            <v>HAMDEN</v>
          </cell>
          <cell r="K7808" t="str">
            <v>CT</v>
          </cell>
          <cell r="L7808" t="str">
            <v>06518-3511</v>
          </cell>
          <cell r="M7808">
            <v>41.382510000000003</v>
          </cell>
          <cell r="N7808">
            <v>-72.902013999999994</v>
          </cell>
        </row>
        <row r="7809">
          <cell r="A7809">
            <v>22109190</v>
          </cell>
          <cell r="B7809" t="str">
            <v>Y</v>
          </cell>
          <cell r="C7809" t="str">
            <v>NE22109190</v>
          </cell>
          <cell r="D7809" t="str">
            <v>FRED SANTORO, MD</v>
          </cell>
          <cell r="E7809" t="str">
            <v>SANTORO,FRED (A)</v>
          </cell>
          <cell r="G7809" t="str">
            <v>PO BOX 159</v>
          </cell>
          <cell r="H7809" t="str">
            <v>EAST LYME, CT 06333-0159</v>
          </cell>
          <cell r="J7809" t="str">
            <v>EAST LYME</v>
          </cell>
          <cell r="K7809" t="str">
            <v>CT</v>
          </cell>
          <cell r="L7809" t="str">
            <v>06333-0159</v>
          </cell>
          <cell r="M7809">
            <v>0</v>
          </cell>
          <cell r="N7809">
            <v>0</v>
          </cell>
        </row>
        <row r="7810">
          <cell r="A7810">
            <v>22109270</v>
          </cell>
          <cell r="B7810" t="str">
            <v>Y</v>
          </cell>
          <cell r="C7810" t="str">
            <v>NE22109270</v>
          </cell>
          <cell r="D7810" t="str">
            <v>PEDI ASSOC OF MARLBOROUGH</v>
          </cell>
          <cell r="E7810" t="str">
            <v xml:space="preserve">PEDIATRIC ASSOCIATES MAR </v>
          </cell>
          <cell r="F7810" t="str">
            <v>PO BOX 475</v>
          </cell>
          <cell r="G7810" t="str">
            <v>MARLBOROUGH, CT 06447-0475</v>
          </cell>
          <cell r="J7810" t="str">
            <v>MARLBOROUGH</v>
          </cell>
          <cell r="K7810" t="str">
            <v>CT</v>
          </cell>
          <cell r="L7810" t="str">
            <v>06447-0475</v>
          </cell>
          <cell r="N7810">
            <v>0</v>
          </cell>
        </row>
        <row r="7811">
          <cell r="A7811">
            <v>22109289</v>
          </cell>
          <cell r="B7811" t="str">
            <v>Y</v>
          </cell>
          <cell r="C7811" t="str">
            <v>NE22109289</v>
          </cell>
          <cell r="D7811" t="str">
            <v xml:space="preserve">HARTFORD MEDICAL GROUP        </v>
          </cell>
          <cell r="E7811" t="str">
            <v>HARTFORD MEDICAL GRP  (B)</v>
          </cell>
          <cell r="F7811" t="str">
            <v>100 HAZARD AVE</v>
          </cell>
          <cell r="G7811" t="str">
            <v>ENFIELD, CT 06082-5446</v>
          </cell>
          <cell r="J7811" t="str">
            <v>ENFIELD</v>
          </cell>
          <cell r="K7811" t="str">
            <v>CT</v>
          </cell>
          <cell r="L7811" t="str">
            <v>06082-5446</v>
          </cell>
          <cell r="M7811">
            <v>0</v>
          </cell>
          <cell r="N7811">
            <v>0</v>
          </cell>
        </row>
        <row r="7812">
          <cell r="A7812">
            <v>22109305</v>
          </cell>
          <cell r="B7812" t="str">
            <v>Y</v>
          </cell>
          <cell r="C7812" t="str">
            <v>NE22109305</v>
          </cell>
          <cell r="D7812" t="str">
            <v>VERNON WALK-IN MEDICAL CTR</v>
          </cell>
          <cell r="E7812" t="str">
            <v>VERNON WALK-IN MEDIC  (A)</v>
          </cell>
          <cell r="F7812" t="str">
            <v>224 HARTFORD TPKE</v>
          </cell>
          <cell r="G7812" t="str">
            <v>VERNON ROCKVILL, CT 06066-4701</v>
          </cell>
          <cell r="J7812" t="str">
            <v>VERNON ROCKVILLE</v>
          </cell>
          <cell r="K7812" t="str">
            <v>CT</v>
          </cell>
          <cell r="L7812" t="str">
            <v>06066-4701</v>
          </cell>
          <cell r="M7812">
            <v>0</v>
          </cell>
          <cell r="N7812">
            <v>0</v>
          </cell>
        </row>
        <row r="7813">
          <cell r="A7813">
            <v>22109323</v>
          </cell>
          <cell r="B7813" t="str">
            <v>Y</v>
          </cell>
          <cell r="C7813" t="str">
            <v>NE22109323</v>
          </cell>
          <cell r="D7813" t="str">
            <v>JOHN P. NOWICKI, M.D.</v>
          </cell>
          <cell r="E7813" t="str">
            <v>NOWICKI,JOHN P (A)</v>
          </cell>
          <cell r="F7813" t="str">
            <v>2044 BRIDGEPORT AVE</v>
          </cell>
          <cell r="G7813" t="str">
            <v>MILFORD, CT 06460-4633</v>
          </cell>
          <cell r="J7813" t="str">
            <v>MILFORD</v>
          </cell>
          <cell r="K7813" t="str">
            <v>CT</v>
          </cell>
          <cell r="L7813" t="str">
            <v>06460-4633</v>
          </cell>
          <cell r="M7813">
            <v>0</v>
          </cell>
          <cell r="N7813">
            <v>0</v>
          </cell>
        </row>
        <row r="7814">
          <cell r="A7814">
            <v>22109369</v>
          </cell>
          <cell r="B7814" t="str">
            <v>Y</v>
          </cell>
          <cell r="C7814" t="str">
            <v>NE22109369</v>
          </cell>
          <cell r="D7814" t="str">
            <v>EDWARD DESSAU, D.C.</v>
          </cell>
          <cell r="E7814" t="str">
            <v>DESSAU,EDWARD (A)</v>
          </cell>
          <cell r="G7814" t="str">
            <v>45 WHITE ST</v>
          </cell>
          <cell r="H7814" t="str">
            <v>SHELTON, CT 06484-3129</v>
          </cell>
          <cell r="J7814" t="str">
            <v>SHELTON</v>
          </cell>
          <cell r="K7814" t="str">
            <v>CT</v>
          </cell>
          <cell r="L7814" t="str">
            <v>06484-3129</v>
          </cell>
          <cell r="N7814">
            <v>0</v>
          </cell>
        </row>
        <row r="7815">
          <cell r="A7815">
            <v>22109458</v>
          </cell>
          <cell r="B7815" t="str">
            <v>Y</v>
          </cell>
          <cell r="C7815" t="str">
            <v>NE22109458</v>
          </cell>
          <cell r="D7815" t="str">
            <v>LAUREN A. DAMAN, M.D.</v>
          </cell>
          <cell r="E7815" t="str">
            <v>DAMAN,LAUREN A (A)</v>
          </cell>
          <cell r="G7815" t="str">
            <v>100 RETREAT AVE STE 603</v>
          </cell>
          <cell r="H7815" t="str">
            <v>HARTFORD, CT 06106-2528</v>
          </cell>
          <cell r="J7815" t="str">
            <v>HARTFORD</v>
          </cell>
          <cell r="K7815" t="str">
            <v>CT</v>
          </cell>
          <cell r="L7815" t="str">
            <v>06106-2528</v>
          </cell>
          <cell r="M7815">
            <v>0</v>
          </cell>
          <cell r="N7815">
            <v>0</v>
          </cell>
        </row>
        <row r="7816">
          <cell r="A7816">
            <v>22109476</v>
          </cell>
          <cell r="B7816" t="str">
            <v>N</v>
          </cell>
          <cell r="C7816" t="str">
            <v>NE22109476</v>
          </cell>
          <cell r="D7816" t="str">
            <v>DOUGHERTY,JAMES E</v>
          </cell>
          <cell r="E7816" t="str">
            <v>DOUGHERTY,JAMES E (B)</v>
          </cell>
          <cell r="G7816" t="str">
            <v>85 SEYMOUR ST STE 719</v>
          </cell>
          <cell r="H7816" t="str">
            <v>HARTFORD, CT 06106-5526</v>
          </cell>
          <cell r="J7816" t="str">
            <v>HARTFORD</v>
          </cell>
          <cell r="K7816" t="str">
            <v>CT</v>
          </cell>
          <cell r="L7816" t="str">
            <v>06106-5526</v>
          </cell>
          <cell r="N7816">
            <v>0</v>
          </cell>
        </row>
        <row r="7817">
          <cell r="A7817">
            <v>22109538</v>
          </cell>
          <cell r="B7817" t="str">
            <v>Y</v>
          </cell>
          <cell r="C7817" t="str">
            <v>NE22109538</v>
          </cell>
          <cell r="D7817" t="str">
            <v>JOHN SHERMAN, MD</v>
          </cell>
          <cell r="E7817" t="str">
            <v>SHERMAN,JOHN (A)</v>
          </cell>
          <cell r="G7817" t="str">
            <v>1016 5TH AVE</v>
          </cell>
          <cell r="H7817" t="str">
            <v>NEW YORK, NY 10028-0132</v>
          </cell>
          <cell r="J7817" t="str">
            <v>NEW YORK</v>
          </cell>
          <cell r="K7817" t="str">
            <v>NY</v>
          </cell>
          <cell r="L7817" t="str">
            <v>10028-0132</v>
          </cell>
          <cell r="N7817">
            <v>0</v>
          </cell>
        </row>
        <row r="7818">
          <cell r="A7818">
            <v>22109645</v>
          </cell>
          <cell r="B7818" t="str">
            <v>Y</v>
          </cell>
          <cell r="C7818" t="str">
            <v>NE22109645</v>
          </cell>
          <cell r="D7818" t="str">
            <v xml:space="preserve">CENTER FOR GASTRO AND </v>
          </cell>
          <cell r="E7818" t="str">
            <v>CTR FOR GASTRO &amp; INTE (A)</v>
          </cell>
          <cell r="F7818" t="str">
            <v>500 W PUTNAM AVE STE 100</v>
          </cell>
          <cell r="G7818" t="str">
            <v>GREENWICH, CT 06830-6079</v>
          </cell>
          <cell r="J7818" t="str">
            <v>GREENWICH</v>
          </cell>
          <cell r="K7818" t="str">
            <v>CT</v>
          </cell>
          <cell r="L7818" t="str">
            <v>06830-6079</v>
          </cell>
          <cell r="M7818">
            <v>0</v>
          </cell>
          <cell r="N7818">
            <v>0</v>
          </cell>
        </row>
        <row r="7819">
          <cell r="A7819">
            <v>22109672</v>
          </cell>
          <cell r="B7819" t="str">
            <v>Y</v>
          </cell>
          <cell r="C7819" t="str">
            <v>NE22109672</v>
          </cell>
          <cell r="D7819" t="str">
            <v>MALCOLM BOWERS, MD</v>
          </cell>
          <cell r="E7819" t="str">
            <v>BOWERS,MALCOLM (A)</v>
          </cell>
          <cell r="G7819" t="str">
            <v>25 PARK ST</v>
          </cell>
          <cell r="H7819" t="str">
            <v>NEW HAVEN, CT 06519-1110</v>
          </cell>
          <cell r="J7819" t="str">
            <v>NEW HAVEN</v>
          </cell>
          <cell r="K7819" t="str">
            <v>CT</v>
          </cell>
          <cell r="L7819" t="str">
            <v>06519-1110</v>
          </cell>
          <cell r="N7819">
            <v>0</v>
          </cell>
        </row>
        <row r="7820">
          <cell r="A7820">
            <v>22109832</v>
          </cell>
          <cell r="B7820" t="str">
            <v>Y</v>
          </cell>
          <cell r="C7820" t="str">
            <v>NE22109832</v>
          </cell>
          <cell r="D7820" t="str">
            <v>SARAH BERTRAM-ELBAUM,MD</v>
          </cell>
          <cell r="E7820" t="str">
            <v>BERTRAM-ELBAUM,SARAH (A)</v>
          </cell>
          <cell r="F7820" t="str">
            <v>65 BREWSTER RD</v>
          </cell>
          <cell r="G7820" t="str">
            <v>WEST HARTFORD, CT 06117-2211</v>
          </cell>
          <cell r="J7820" t="str">
            <v>WEST HARTFORD</v>
          </cell>
          <cell r="K7820" t="str">
            <v>CT</v>
          </cell>
          <cell r="L7820" t="str">
            <v>06117-2211</v>
          </cell>
          <cell r="N7820">
            <v>0</v>
          </cell>
        </row>
        <row r="7821">
          <cell r="A7821">
            <v>22109869</v>
          </cell>
          <cell r="B7821" t="str">
            <v>Y</v>
          </cell>
          <cell r="C7821" t="str">
            <v>NE22109869</v>
          </cell>
          <cell r="D7821" t="str">
            <v xml:space="preserve">THOMAS M. HILL, M.D. </v>
          </cell>
          <cell r="E7821" t="str">
            <v>HILL,THOMAS M (A)</v>
          </cell>
          <cell r="G7821" t="str">
            <v>801 FARMINGTON AVE</v>
          </cell>
          <cell r="H7821" t="str">
            <v>WEST HARTFORD, CT 06119-1600</v>
          </cell>
          <cell r="J7821" t="str">
            <v>WEST HARTFORD</v>
          </cell>
          <cell r="K7821" t="str">
            <v>CT</v>
          </cell>
          <cell r="L7821" t="str">
            <v>06119-1600</v>
          </cell>
          <cell r="N7821">
            <v>0</v>
          </cell>
        </row>
        <row r="7822">
          <cell r="A7822">
            <v>22110017</v>
          </cell>
          <cell r="B7822" t="str">
            <v>Y</v>
          </cell>
          <cell r="C7822" t="str">
            <v>NE22110017</v>
          </cell>
          <cell r="D7822" t="str">
            <v>ASSOCIATES IN INTERNAL MED</v>
          </cell>
          <cell r="E7822" t="str">
            <v>ASSOC IN INTERNAL MED (A)</v>
          </cell>
          <cell r="F7822" t="str">
            <v>503 WOLCOTT RD</v>
          </cell>
          <cell r="G7822" t="str">
            <v>WOLCOTT, CT 06716-2673</v>
          </cell>
          <cell r="J7822" t="str">
            <v>WOLCOTT</v>
          </cell>
          <cell r="K7822" t="str">
            <v>CT</v>
          </cell>
          <cell r="L7822" t="str">
            <v>06716-2673</v>
          </cell>
          <cell r="M7822">
            <v>0</v>
          </cell>
          <cell r="N7822">
            <v>0</v>
          </cell>
        </row>
        <row r="7823">
          <cell r="A7823">
            <v>22110053</v>
          </cell>
          <cell r="B7823" t="str">
            <v>Y</v>
          </cell>
          <cell r="C7823" t="str">
            <v>NE22110053</v>
          </cell>
          <cell r="D7823" t="str">
            <v>ADRIAN W. KLUFAS, M.D.</v>
          </cell>
          <cell r="E7823" t="str">
            <v>KLUFAS,ADRIAN W  (A)</v>
          </cell>
          <cell r="F7823" t="str">
            <v>3715 MAIN ST</v>
          </cell>
          <cell r="G7823" t="str">
            <v>BRIDGEPORT, CT 06606-3618</v>
          </cell>
          <cell r="J7823" t="str">
            <v>BRIDGEPORT</v>
          </cell>
          <cell r="K7823" t="str">
            <v>CT</v>
          </cell>
          <cell r="L7823" t="str">
            <v>06606-3618</v>
          </cell>
          <cell r="M7823">
            <v>0</v>
          </cell>
          <cell r="N7823">
            <v>0</v>
          </cell>
        </row>
        <row r="7824">
          <cell r="A7824">
            <v>22110142</v>
          </cell>
          <cell r="B7824" t="str">
            <v>Y</v>
          </cell>
          <cell r="C7824" t="str">
            <v>NE22110142</v>
          </cell>
          <cell r="D7824" t="str">
            <v>RONALD D'ANDREA, M.D.</v>
          </cell>
          <cell r="E7824" t="str">
            <v>D'ANDREA,RONALD (A)</v>
          </cell>
          <cell r="F7824" t="str">
            <v>51 DEPOT ST</v>
          </cell>
          <cell r="G7824" t="str">
            <v>WATERTOWN, CT 06795-2629</v>
          </cell>
          <cell r="J7824" t="str">
            <v>WATERTOWN</v>
          </cell>
          <cell r="K7824" t="str">
            <v>CT</v>
          </cell>
          <cell r="L7824" t="str">
            <v>06795-2629</v>
          </cell>
          <cell r="M7824">
            <v>0</v>
          </cell>
          <cell r="N7824">
            <v>0</v>
          </cell>
        </row>
        <row r="7825">
          <cell r="A7825">
            <v>22110151</v>
          </cell>
          <cell r="B7825" t="str">
            <v>Y</v>
          </cell>
          <cell r="C7825" t="str">
            <v>NE22110151</v>
          </cell>
          <cell r="D7825" t="str">
            <v>SCOTT BERGER, M.D.</v>
          </cell>
          <cell r="E7825" t="str">
            <v>BERGER,SCOTT (B)</v>
          </cell>
          <cell r="F7825" t="str">
            <v>14 QUARRY ST</v>
          </cell>
          <cell r="G7825" t="str">
            <v>WILLIMANTIC, CT 06226-1232</v>
          </cell>
          <cell r="J7825" t="str">
            <v>WILLIMANTIC</v>
          </cell>
          <cell r="K7825" t="str">
            <v>CT</v>
          </cell>
          <cell r="L7825" t="str">
            <v>06226-1232</v>
          </cell>
          <cell r="M7825">
            <v>0</v>
          </cell>
          <cell r="N7825">
            <v>0</v>
          </cell>
        </row>
        <row r="7826">
          <cell r="A7826">
            <v>22110204</v>
          </cell>
          <cell r="B7826" t="str">
            <v>N</v>
          </cell>
          <cell r="C7826" t="str">
            <v>NE22110204</v>
          </cell>
          <cell r="D7826" t="str">
            <v>CHANDLER,JOHN P</v>
          </cell>
          <cell r="E7826" t="str">
            <v>CHANDLER,JOHN P (B)</v>
          </cell>
          <cell r="G7826" t="str">
            <v>46 PRINCE ST STE 500</v>
          </cell>
          <cell r="H7826" t="str">
            <v>NEW HAVEN, CT 06519-1600</v>
          </cell>
          <cell r="J7826" t="str">
            <v>NEW HAVEN</v>
          </cell>
          <cell r="K7826" t="str">
            <v>CT</v>
          </cell>
          <cell r="L7826" t="str">
            <v>06519-1600</v>
          </cell>
          <cell r="N7826">
            <v>0</v>
          </cell>
        </row>
        <row r="7827">
          <cell r="A7827">
            <v>22110213</v>
          </cell>
          <cell r="B7827" t="str">
            <v>N</v>
          </cell>
          <cell r="C7827" t="str">
            <v>NE22110213</v>
          </cell>
          <cell r="D7827" t="str">
            <v>INACTIVE PAUL FISCHER,MD</v>
          </cell>
          <cell r="E7827" t="str">
            <v>INACTIVE PAUL FISCHER</v>
          </cell>
          <cell r="F7827" t="str">
            <v>121 WAKELEE AVE</v>
          </cell>
          <cell r="G7827" t="str">
            <v>ANSONIA, CT 06401-1198</v>
          </cell>
          <cell r="J7827" t="str">
            <v>ANSONIA</v>
          </cell>
          <cell r="K7827" t="str">
            <v>CT</v>
          </cell>
          <cell r="L7827" t="str">
            <v>06401-1198</v>
          </cell>
          <cell r="N7827">
            <v>0</v>
          </cell>
        </row>
        <row r="7828">
          <cell r="A7828">
            <v>22110222</v>
          </cell>
          <cell r="B7828" t="str">
            <v>Y</v>
          </cell>
          <cell r="C7828" t="str">
            <v>NE22110222</v>
          </cell>
          <cell r="D7828" t="str">
            <v>LEWIS LEVENSON, M.D.</v>
          </cell>
          <cell r="E7828" t="str">
            <v>LEVENSON,LEWIS  (A)</v>
          </cell>
          <cell r="F7828" t="str">
            <v>150 HAZARD AVE STE C6</v>
          </cell>
          <cell r="G7828" t="str">
            <v>ENFIELD, CT 06082-4587</v>
          </cell>
          <cell r="J7828" t="str">
            <v>ENFIELD</v>
          </cell>
          <cell r="K7828" t="str">
            <v>CT</v>
          </cell>
          <cell r="L7828" t="str">
            <v>06082-4587</v>
          </cell>
          <cell r="M7828">
            <v>0</v>
          </cell>
          <cell r="N7828">
            <v>0</v>
          </cell>
        </row>
        <row r="7829">
          <cell r="A7829">
            <v>22110311</v>
          </cell>
          <cell r="B7829" t="str">
            <v>N</v>
          </cell>
          <cell r="C7829" t="str">
            <v>NE22110311</v>
          </cell>
          <cell r="D7829" t="str">
            <v>INACTIVE SILVER HILL HOSP</v>
          </cell>
          <cell r="E7829" t="str">
            <v>INACTIVE SILVER HILL HOSP</v>
          </cell>
          <cell r="F7829" t="str">
            <v>208 VALLEY RD</v>
          </cell>
          <cell r="G7829" t="str">
            <v>NEW CANAAN, CT 06840-3812</v>
          </cell>
          <cell r="J7829" t="str">
            <v>NEW CANAAN</v>
          </cell>
          <cell r="K7829" t="str">
            <v>CT</v>
          </cell>
          <cell r="L7829" t="str">
            <v>06840-3812</v>
          </cell>
          <cell r="N7829">
            <v>0</v>
          </cell>
        </row>
        <row r="7830">
          <cell r="A7830">
            <v>22110357</v>
          </cell>
          <cell r="B7830" t="str">
            <v>Y</v>
          </cell>
          <cell r="C7830" t="str">
            <v>NE22110357</v>
          </cell>
          <cell r="D7830" t="str">
            <v>THOMAS LANE, MD</v>
          </cell>
          <cell r="E7830" t="str">
            <v>LANE,THOMAS (A)</v>
          </cell>
          <cell r="G7830" t="str">
            <v>100 GRAND ST</v>
          </cell>
          <cell r="H7830" t="str">
            <v>NEW BRITAIN, CT 06052-2016</v>
          </cell>
          <cell r="J7830" t="str">
            <v>NEW BRITAIN</v>
          </cell>
          <cell r="K7830" t="str">
            <v>CT</v>
          </cell>
          <cell r="L7830" t="str">
            <v>06052-2016</v>
          </cell>
          <cell r="M7830">
            <v>0</v>
          </cell>
          <cell r="N7830">
            <v>0</v>
          </cell>
        </row>
        <row r="7831">
          <cell r="A7831">
            <v>22110375</v>
          </cell>
          <cell r="B7831" t="str">
            <v>Y</v>
          </cell>
          <cell r="C7831" t="str">
            <v>NE22110375</v>
          </cell>
          <cell r="D7831" t="str">
            <v>SHORELINE FAMILY PRACTICE</v>
          </cell>
          <cell r="E7831" t="str">
            <v>SHORELINE FAMILY PRACTICE</v>
          </cell>
          <cell r="F7831" t="str">
            <v>36 CLARK LN</v>
          </cell>
          <cell r="G7831" t="str">
            <v>WATERFORD, CT 06385-2313</v>
          </cell>
          <cell r="J7831" t="str">
            <v>WATERFORD</v>
          </cell>
          <cell r="K7831" t="str">
            <v>CT</v>
          </cell>
          <cell r="L7831" t="str">
            <v>06385-2313</v>
          </cell>
          <cell r="N7831">
            <v>0</v>
          </cell>
        </row>
        <row r="7832">
          <cell r="A7832">
            <v>22110473</v>
          </cell>
          <cell r="B7832" t="str">
            <v>Y</v>
          </cell>
          <cell r="C7832" t="str">
            <v>NE22110473</v>
          </cell>
          <cell r="D7832" t="str">
            <v>SILVIO A. MANDARA, M.D.</v>
          </cell>
          <cell r="E7832" t="str">
            <v>MANDARA,SILVIO A (A)</v>
          </cell>
          <cell r="F7832" t="str">
            <v>27 OAK ST</v>
          </cell>
          <cell r="G7832" t="str">
            <v>STAMFORD, CT 06905-5342</v>
          </cell>
          <cell r="J7832" t="str">
            <v>STAMFORD</v>
          </cell>
          <cell r="K7832" t="str">
            <v>CT</v>
          </cell>
          <cell r="L7832" t="str">
            <v>06905-5342</v>
          </cell>
          <cell r="M7832">
            <v>0</v>
          </cell>
          <cell r="N7832">
            <v>0</v>
          </cell>
        </row>
        <row r="7833">
          <cell r="A7833">
            <v>22110535</v>
          </cell>
          <cell r="B7833" t="str">
            <v>Y</v>
          </cell>
          <cell r="C7833" t="str">
            <v>NE22110535</v>
          </cell>
          <cell r="D7833" t="str">
            <v>REKHA RANADE-KAPUR, M.D.</v>
          </cell>
          <cell r="E7833" t="str">
            <v>RANADE-KAPUR,REKHA (A)</v>
          </cell>
          <cell r="F7833" t="str">
            <v>185 SILAS DEANE HWY STE 340</v>
          </cell>
          <cell r="G7833" t="str">
            <v>WETHERSFIELD, CT 06109-1219</v>
          </cell>
          <cell r="J7833" t="str">
            <v>WETHERSFIELD</v>
          </cell>
          <cell r="K7833" t="str">
            <v>CT</v>
          </cell>
          <cell r="L7833" t="str">
            <v>06109-1219</v>
          </cell>
          <cell r="M7833">
            <v>0</v>
          </cell>
          <cell r="N7833">
            <v>0</v>
          </cell>
        </row>
        <row r="7834">
          <cell r="A7834">
            <v>22110633</v>
          </cell>
          <cell r="B7834" t="str">
            <v>Y</v>
          </cell>
          <cell r="C7834" t="str">
            <v>NE22110633</v>
          </cell>
          <cell r="D7834" t="str">
            <v>HARTFORD PODIATRY GROUP</v>
          </cell>
          <cell r="E7834" t="str">
            <v>HARTFORD PODIATRY (A)</v>
          </cell>
          <cell r="F7834" t="str">
            <v>597 FARMINGTON AVE</v>
          </cell>
          <cell r="G7834" t="str">
            <v>HARTFORD, CT 06105-3030</v>
          </cell>
          <cell r="J7834" t="str">
            <v>HARTFORD</v>
          </cell>
          <cell r="K7834" t="str">
            <v>CT</v>
          </cell>
          <cell r="L7834" t="str">
            <v>06105-3030</v>
          </cell>
          <cell r="M7834">
            <v>0</v>
          </cell>
          <cell r="N7834">
            <v>0</v>
          </cell>
        </row>
        <row r="7835">
          <cell r="A7835">
            <v>22110740</v>
          </cell>
          <cell r="B7835" t="str">
            <v>Y</v>
          </cell>
          <cell r="C7835" t="str">
            <v>NE22110740</v>
          </cell>
          <cell r="D7835" t="str">
            <v>MICHAEL BARONE, D.C.</v>
          </cell>
          <cell r="E7835" t="str">
            <v>BARONE,MICHAEL (A)</v>
          </cell>
          <cell r="G7835" t="str">
            <v>2150 BLACK ROCK TPKE</v>
          </cell>
          <cell r="H7835" t="str">
            <v>FAIRFIELD, CT 06825-3239</v>
          </cell>
          <cell r="J7835" t="str">
            <v>FAIRFIELD</v>
          </cell>
          <cell r="K7835" t="str">
            <v>CT</v>
          </cell>
          <cell r="L7835" t="str">
            <v>06825-3239</v>
          </cell>
          <cell r="N7835">
            <v>0</v>
          </cell>
        </row>
        <row r="7836">
          <cell r="A7836">
            <v>22110875</v>
          </cell>
          <cell r="B7836" t="str">
            <v>Y</v>
          </cell>
          <cell r="C7836" t="str">
            <v>NE22110875</v>
          </cell>
          <cell r="D7836" t="str">
            <v>BIRUR G.CHANDRA,M.D.</v>
          </cell>
          <cell r="E7836" t="str">
            <v>CHANDRA,BIRUR (A)</v>
          </cell>
          <cell r="F7836" t="str">
            <v>2044 BRIDGEPORT AVE</v>
          </cell>
          <cell r="G7836" t="str">
            <v>MILFORD, CT 06460-4633</v>
          </cell>
          <cell r="J7836" t="str">
            <v>MILFORD</v>
          </cell>
          <cell r="K7836" t="str">
            <v>CT</v>
          </cell>
          <cell r="L7836" t="str">
            <v>06460-4633</v>
          </cell>
          <cell r="M7836">
            <v>0</v>
          </cell>
          <cell r="N7836">
            <v>0</v>
          </cell>
        </row>
        <row r="7837">
          <cell r="A7837">
            <v>22110955</v>
          </cell>
          <cell r="B7837" t="str">
            <v>Y</v>
          </cell>
          <cell r="C7837" t="str">
            <v>NE22110955</v>
          </cell>
          <cell r="D7837" t="str">
            <v>FRED SHEFTELL, M.D.</v>
          </cell>
          <cell r="E7837" t="str">
            <v>SHEFTELL,FRED (A)</v>
          </cell>
          <cell r="F7837" t="str">
            <v>30 BUXTON FARM RD</v>
          </cell>
          <cell r="G7837" t="str">
            <v>STAMFORD, CT 06905-1224</v>
          </cell>
          <cell r="J7837" t="str">
            <v>STAMFORD</v>
          </cell>
          <cell r="K7837" t="str">
            <v>CT</v>
          </cell>
          <cell r="L7837" t="str">
            <v>06905-1224</v>
          </cell>
          <cell r="M7837">
            <v>0</v>
          </cell>
          <cell r="N7837">
            <v>0</v>
          </cell>
        </row>
        <row r="7838">
          <cell r="A7838">
            <v>22110982</v>
          </cell>
          <cell r="B7838" t="str">
            <v>Y</v>
          </cell>
          <cell r="C7838" t="str">
            <v>NE22110982</v>
          </cell>
          <cell r="D7838" t="str">
            <v>EVA SALZER, D.C.</v>
          </cell>
          <cell r="E7838" t="str">
            <v>SALZER,EVA (A)</v>
          </cell>
          <cell r="F7838" t="str">
            <v>155 SYCAMORE ST</v>
          </cell>
          <cell r="G7838" t="str">
            <v>GLASTONBURY, CT 06033-4548</v>
          </cell>
          <cell r="J7838" t="str">
            <v>GLASTONBURY</v>
          </cell>
          <cell r="K7838" t="str">
            <v>CT</v>
          </cell>
          <cell r="L7838" t="str">
            <v>06033-4548</v>
          </cell>
          <cell r="M7838">
            <v>0</v>
          </cell>
          <cell r="N7838">
            <v>0</v>
          </cell>
        </row>
        <row r="7839">
          <cell r="A7839">
            <v>22111016</v>
          </cell>
          <cell r="B7839" t="str">
            <v>Y</v>
          </cell>
          <cell r="C7839" t="str">
            <v>NE22111016</v>
          </cell>
          <cell r="D7839" t="str">
            <v>WILLIAM LAVINE, DMD</v>
          </cell>
          <cell r="E7839" t="str">
            <v>LAVINE,WILLIAM  (A)</v>
          </cell>
          <cell r="F7839" t="str">
            <v>928 FARMINGTON AVE</v>
          </cell>
          <cell r="G7839" t="str">
            <v>WEST HARTFORD, CT 06107-2227</v>
          </cell>
          <cell r="J7839" t="str">
            <v>WEST HARTFORD</v>
          </cell>
          <cell r="K7839" t="str">
            <v>CT</v>
          </cell>
          <cell r="L7839" t="str">
            <v>06107-2227</v>
          </cell>
          <cell r="N7839">
            <v>0</v>
          </cell>
        </row>
        <row r="7840">
          <cell r="A7840">
            <v>22111034</v>
          </cell>
          <cell r="B7840" t="str">
            <v>Y</v>
          </cell>
          <cell r="C7840" t="str">
            <v>NE22111034</v>
          </cell>
          <cell r="D7840" t="str">
            <v>ANDREW ADADE, M.D.</v>
          </cell>
          <cell r="E7840" t="str">
            <v>ADADE,ANDREW (A)</v>
          </cell>
          <cell r="F7840" t="str">
            <v>18 HILLANDALE AVE</v>
          </cell>
          <cell r="G7840" t="str">
            <v>STAMFORD, CT 06902-2808</v>
          </cell>
          <cell r="J7840" t="str">
            <v>STAMFORD</v>
          </cell>
          <cell r="K7840" t="str">
            <v>CT</v>
          </cell>
          <cell r="L7840" t="str">
            <v>06902-2808</v>
          </cell>
          <cell r="M7840">
            <v>0</v>
          </cell>
          <cell r="N7840">
            <v>0</v>
          </cell>
        </row>
        <row r="7841">
          <cell r="A7841">
            <v>22111043</v>
          </cell>
          <cell r="B7841" t="str">
            <v>Y</v>
          </cell>
          <cell r="C7841" t="str">
            <v>NE22111043</v>
          </cell>
          <cell r="D7841" t="str">
            <v>PAUL C HORTON, MD</v>
          </cell>
          <cell r="E7841" t="str">
            <v>HORTON,PAUL (A)</v>
          </cell>
          <cell r="G7841" t="str">
            <v>240 POMEROY AVE STE 205</v>
          </cell>
          <cell r="H7841" t="str">
            <v>MERIDEN, CT 06450-7170</v>
          </cell>
          <cell r="J7841" t="str">
            <v>MERIDEN</v>
          </cell>
          <cell r="K7841" t="str">
            <v>CT</v>
          </cell>
          <cell r="L7841" t="str">
            <v>06450-7170</v>
          </cell>
          <cell r="M7841">
            <v>0</v>
          </cell>
          <cell r="N7841">
            <v>0</v>
          </cell>
        </row>
        <row r="7842">
          <cell r="A7842">
            <v>22111052</v>
          </cell>
          <cell r="B7842" t="str">
            <v>Y</v>
          </cell>
          <cell r="C7842" t="str">
            <v>NE22111052</v>
          </cell>
          <cell r="D7842" t="str">
            <v>JEFFREY M. SILBER, D.C.</v>
          </cell>
          <cell r="E7842" t="str">
            <v>SILBER,JEFFREY M (A)</v>
          </cell>
          <cell r="F7842" t="str">
            <v>11 ANSONIA RD</v>
          </cell>
          <cell r="G7842" t="str">
            <v>WOODBRIDGE, CT 06525-2605</v>
          </cell>
          <cell r="J7842" t="str">
            <v>WOODBRIDGE</v>
          </cell>
          <cell r="K7842" t="str">
            <v>CT</v>
          </cell>
          <cell r="L7842" t="str">
            <v>06525-2605</v>
          </cell>
          <cell r="N7842">
            <v>0</v>
          </cell>
        </row>
        <row r="7843">
          <cell r="A7843">
            <v>22111061</v>
          </cell>
          <cell r="B7843" t="str">
            <v>Y</v>
          </cell>
          <cell r="C7843" t="str">
            <v>NE22111061</v>
          </cell>
          <cell r="D7843" t="str">
            <v>JOHN SERAFIN, D.C.</v>
          </cell>
          <cell r="E7843" t="str">
            <v>SERAFIN,JOHN (A)</v>
          </cell>
          <cell r="G7843" t="str">
            <v>131 NEW LONDON TPKE</v>
          </cell>
          <cell r="H7843" t="str">
            <v>GLASTONBURY, CT 06033-2246</v>
          </cell>
          <cell r="J7843" t="str">
            <v>GLASTONBURY</v>
          </cell>
          <cell r="K7843" t="str">
            <v>CT</v>
          </cell>
          <cell r="L7843" t="str">
            <v>06033-2246</v>
          </cell>
          <cell r="N7843">
            <v>0</v>
          </cell>
        </row>
        <row r="7844">
          <cell r="A7844">
            <v>22111123</v>
          </cell>
          <cell r="B7844" t="str">
            <v>Y</v>
          </cell>
          <cell r="C7844" t="str">
            <v>NE22111123</v>
          </cell>
          <cell r="D7844" t="str">
            <v>CAROL STABILE, M.D.</v>
          </cell>
          <cell r="E7844" t="str">
            <v>STABILE,CAROL (A)</v>
          </cell>
          <cell r="G7844" t="str">
            <v>732 MAIN ST</v>
          </cell>
          <cell r="H7844" t="str">
            <v>MANCHESTER, CT 06040-5106</v>
          </cell>
          <cell r="J7844" t="str">
            <v>MANCHESTER</v>
          </cell>
          <cell r="K7844" t="str">
            <v>CT</v>
          </cell>
          <cell r="L7844" t="str">
            <v>06040-5106</v>
          </cell>
          <cell r="N7844">
            <v>0</v>
          </cell>
        </row>
        <row r="7845">
          <cell r="A7845">
            <v>22111141</v>
          </cell>
          <cell r="B7845" t="str">
            <v>Y</v>
          </cell>
          <cell r="C7845" t="str">
            <v>NE22111141</v>
          </cell>
          <cell r="D7845" t="str">
            <v>JERZY JEDRYCHOWSKI, M.D.</v>
          </cell>
          <cell r="E7845" t="str">
            <v>JEDRYCHOWSKI,JERZY (A)</v>
          </cell>
          <cell r="F7845" t="str">
            <v>33 LEXINGTON ST</v>
          </cell>
          <cell r="G7845" t="str">
            <v>NEW BRITAIN, CT 06052-1446</v>
          </cell>
          <cell r="J7845" t="str">
            <v>NEW BRITAIN</v>
          </cell>
          <cell r="K7845" t="str">
            <v>CT</v>
          </cell>
          <cell r="L7845" t="str">
            <v>06052-1446</v>
          </cell>
          <cell r="M7845">
            <v>0</v>
          </cell>
          <cell r="N7845">
            <v>0</v>
          </cell>
        </row>
        <row r="7846">
          <cell r="A7846">
            <v>22111203</v>
          </cell>
          <cell r="B7846" t="str">
            <v>Y</v>
          </cell>
          <cell r="C7846" t="str">
            <v>NE22111203</v>
          </cell>
          <cell r="D7846" t="str">
            <v>ST. RAPHAEL'S ADULT PRIMARY</v>
          </cell>
          <cell r="E7846" t="str">
            <v>ST. RAPHAEL'S ADULT (A)</v>
          </cell>
          <cell r="F7846" t="str">
            <v>1450 CHAPEL ST</v>
          </cell>
          <cell r="G7846" t="str">
            <v>NEW HAVEN, CT 06511-4405</v>
          </cell>
          <cell r="J7846" t="str">
            <v>NEW HAVEN</v>
          </cell>
          <cell r="K7846" t="str">
            <v>CT</v>
          </cell>
          <cell r="L7846" t="str">
            <v>06511-4405</v>
          </cell>
          <cell r="M7846">
            <v>0</v>
          </cell>
          <cell r="N7846">
            <v>0</v>
          </cell>
        </row>
        <row r="7847">
          <cell r="A7847">
            <v>22111356</v>
          </cell>
          <cell r="B7847" t="str">
            <v>Y</v>
          </cell>
          <cell r="C7847" t="str">
            <v>NE22111356</v>
          </cell>
          <cell r="D7847" t="str">
            <v>WESTSIDE MEDICAL GROUP, PC</v>
          </cell>
          <cell r="E7847" t="str">
            <v>WESTSIDE MEDICAL GRP  (C)</v>
          </cell>
          <cell r="F7847" t="str">
            <v>714 CHASE PKWY</v>
          </cell>
          <cell r="G7847" t="str">
            <v>WATERBURY, CT 06708-3012</v>
          </cell>
          <cell r="J7847" t="str">
            <v>WATERBURY</v>
          </cell>
          <cell r="K7847" t="str">
            <v>CT</v>
          </cell>
          <cell r="L7847" t="str">
            <v>06708-3012</v>
          </cell>
          <cell r="M7847">
            <v>41.547711</v>
          </cell>
          <cell r="N7847">
            <v>-73.072087999999994</v>
          </cell>
        </row>
        <row r="7848">
          <cell r="A7848">
            <v>22111383</v>
          </cell>
          <cell r="B7848" t="str">
            <v>Y</v>
          </cell>
          <cell r="C7848" t="str">
            <v>NE22111383</v>
          </cell>
          <cell r="D7848" t="str">
            <v>SOUTHWEST CHC</v>
          </cell>
          <cell r="E7848" t="str">
            <v>SOUTHWEST CHC  (V)</v>
          </cell>
          <cell r="F7848" t="str">
            <v>361 BIRD ST</v>
          </cell>
          <cell r="G7848" t="str">
            <v>BRIDGEPORT, CT 06605-2804</v>
          </cell>
          <cell r="J7848" t="str">
            <v>BRIDGEPORT</v>
          </cell>
          <cell r="K7848" t="str">
            <v>CT</v>
          </cell>
          <cell r="L7848" t="str">
            <v>06605-2804</v>
          </cell>
          <cell r="M7848">
            <v>0</v>
          </cell>
          <cell r="N7848">
            <v>0</v>
          </cell>
        </row>
        <row r="7849">
          <cell r="A7849">
            <v>22111614</v>
          </cell>
          <cell r="B7849" t="str">
            <v>Y</v>
          </cell>
          <cell r="C7849" t="str">
            <v>NE22111614</v>
          </cell>
          <cell r="D7849" t="str">
            <v>RAYMOND SHERMAN, MD</v>
          </cell>
          <cell r="E7849" t="str">
            <v>SHERMAN,RAYMOND (A)</v>
          </cell>
          <cell r="G7849" t="str">
            <v>407 E 70TH ST</v>
          </cell>
          <cell r="H7849" t="str">
            <v>NEW YORK, NY 10021-5311</v>
          </cell>
          <cell r="J7849" t="str">
            <v>NEW YORK</v>
          </cell>
          <cell r="K7849" t="str">
            <v>NY</v>
          </cell>
          <cell r="L7849" t="str">
            <v>10021-5311</v>
          </cell>
          <cell r="M7849">
            <v>0</v>
          </cell>
          <cell r="N7849">
            <v>0</v>
          </cell>
        </row>
        <row r="7850">
          <cell r="A7850">
            <v>22111721</v>
          </cell>
          <cell r="B7850" t="str">
            <v>Y</v>
          </cell>
          <cell r="C7850" t="str">
            <v>NE22111721</v>
          </cell>
          <cell r="D7850" t="str">
            <v>JAMES C. BLACK M.D.</v>
          </cell>
          <cell r="E7850" t="str">
            <v>BLACK,JAMES C (A)</v>
          </cell>
          <cell r="G7850" t="str">
            <v>68 S MAIN ST</v>
          </cell>
          <cell r="H7850" t="str">
            <v>WEST HARTFORD, CT 06107-2445</v>
          </cell>
          <cell r="J7850" t="str">
            <v>WEST HARTFORD</v>
          </cell>
          <cell r="K7850" t="str">
            <v>CT</v>
          </cell>
          <cell r="L7850" t="str">
            <v>06107-2445</v>
          </cell>
          <cell r="N7850">
            <v>0</v>
          </cell>
        </row>
        <row r="7851">
          <cell r="A7851">
            <v>22111758</v>
          </cell>
          <cell r="B7851" t="str">
            <v>Y</v>
          </cell>
          <cell r="C7851" t="str">
            <v>NE22111758</v>
          </cell>
          <cell r="D7851" t="str">
            <v>JEFFREY SAWYER, M.D.</v>
          </cell>
          <cell r="E7851" t="str">
            <v>SAWYER,JEFFREY (A)</v>
          </cell>
          <cell r="F7851" t="str">
            <v>300 HEBRON AVE STE 202</v>
          </cell>
          <cell r="G7851" t="str">
            <v>GLASTONBURY, CT 06033-2176</v>
          </cell>
          <cell r="J7851" t="str">
            <v>GLASTONBURY</v>
          </cell>
          <cell r="K7851" t="str">
            <v>CT</v>
          </cell>
          <cell r="L7851" t="str">
            <v>06033-2176</v>
          </cell>
          <cell r="M7851">
            <v>0</v>
          </cell>
          <cell r="N7851">
            <v>0</v>
          </cell>
        </row>
        <row r="7852">
          <cell r="A7852">
            <v>22111856</v>
          </cell>
          <cell r="B7852" t="str">
            <v>Y</v>
          </cell>
          <cell r="C7852" t="str">
            <v>NE22111856</v>
          </cell>
          <cell r="D7852" t="str">
            <v>SOUTHERN CT STATE UNIVERSITY</v>
          </cell>
          <cell r="E7852" t="str">
            <v>SOUTHERN CT STATE UNI (A)</v>
          </cell>
          <cell r="F7852" t="str">
            <v>501 CRESCENT ST # SS228102</v>
          </cell>
          <cell r="G7852" t="str">
            <v>NEW HAVEN, CT 06515-1330</v>
          </cell>
          <cell r="J7852" t="str">
            <v>NEW HAVEN</v>
          </cell>
          <cell r="K7852" t="str">
            <v>CT</v>
          </cell>
          <cell r="L7852" t="str">
            <v>06515-1330</v>
          </cell>
          <cell r="N7852">
            <v>0</v>
          </cell>
        </row>
        <row r="7853">
          <cell r="A7853">
            <v>22111874</v>
          </cell>
          <cell r="B7853" t="str">
            <v>Y</v>
          </cell>
          <cell r="C7853" t="str">
            <v>NE22111874</v>
          </cell>
          <cell r="D7853" t="str">
            <v>DONALD F. SALOMONE, D.C.</v>
          </cell>
          <cell r="E7853" t="str">
            <v>SALOMONE,DONALD (A)</v>
          </cell>
          <cell r="G7853" t="str">
            <v>474 N MAIN ST</v>
          </cell>
          <cell r="H7853" t="str">
            <v>SOUTHINGTON, CT 06489-2542</v>
          </cell>
          <cell r="J7853" t="str">
            <v>SOUTHINGTON</v>
          </cell>
          <cell r="K7853" t="str">
            <v>CT</v>
          </cell>
          <cell r="L7853" t="str">
            <v>06489-2542</v>
          </cell>
          <cell r="N7853">
            <v>0</v>
          </cell>
        </row>
        <row r="7854">
          <cell r="A7854">
            <v>22111963</v>
          </cell>
          <cell r="B7854" t="str">
            <v>Y</v>
          </cell>
          <cell r="C7854" t="str">
            <v>NE22111963</v>
          </cell>
          <cell r="D7854" t="str">
            <v>SMILLOW CANCER CTR -ORANGE</v>
          </cell>
          <cell r="E7854" t="str">
            <v>SMILLOW CANCER CENTER  (B</v>
          </cell>
          <cell r="F7854" t="str">
            <v>240 INDIAN RIVER RD STE A1</v>
          </cell>
          <cell r="G7854" t="str">
            <v>ORANGE, CT 06477-3690</v>
          </cell>
          <cell r="J7854" t="str">
            <v>ORANGE</v>
          </cell>
          <cell r="K7854" t="str">
            <v>CT</v>
          </cell>
          <cell r="L7854" t="str">
            <v>06477-3690</v>
          </cell>
          <cell r="M7854">
            <v>0</v>
          </cell>
          <cell r="N7854">
            <v>0</v>
          </cell>
        </row>
        <row r="7855">
          <cell r="A7855">
            <v>22112051</v>
          </cell>
          <cell r="B7855" t="str">
            <v>Y</v>
          </cell>
          <cell r="C7855" t="str">
            <v>NE22112051</v>
          </cell>
          <cell r="D7855" t="str">
            <v>GERARD NOLAN, M.D.</v>
          </cell>
          <cell r="E7855" t="str">
            <v>NOLAN,GERARD (A)</v>
          </cell>
          <cell r="G7855" t="str">
            <v>PO BOX 827</v>
          </cell>
          <cell r="H7855" t="str">
            <v>FARMINGTON, CT 06034-0827</v>
          </cell>
          <cell r="J7855" t="str">
            <v>FARMINGTON</v>
          </cell>
          <cell r="K7855" t="str">
            <v>CT</v>
          </cell>
          <cell r="L7855" t="str">
            <v>06034-0827</v>
          </cell>
          <cell r="M7855">
            <v>0</v>
          </cell>
          <cell r="N7855">
            <v>0</v>
          </cell>
        </row>
        <row r="7856">
          <cell r="A7856">
            <v>22112131</v>
          </cell>
          <cell r="B7856" t="str">
            <v>Y</v>
          </cell>
          <cell r="C7856" t="str">
            <v>NE22112131</v>
          </cell>
          <cell r="D7856" t="str">
            <v>INTERNAL MED SPECIALISTS,PC</v>
          </cell>
          <cell r="E7856" t="str">
            <v>INTERNAL MEDICINE SPE (C)</v>
          </cell>
          <cell r="F7856" t="str">
            <v>1389 W MAIN ST STE 224</v>
          </cell>
          <cell r="G7856" t="str">
            <v>WATERBURY, CT 06708-3104</v>
          </cell>
          <cell r="J7856" t="str">
            <v>WATERBURY</v>
          </cell>
          <cell r="K7856" t="str">
            <v>CT</v>
          </cell>
          <cell r="L7856" t="str">
            <v>06708-3104</v>
          </cell>
          <cell r="M7856">
            <v>41.549748000000001</v>
          </cell>
          <cell r="N7856">
            <v>-73.065880000000007</v>
          </cell>
        </row>
        <row r="7857">
          <cell r="A7857">
            <v>22112275</v>
          </cell>
          <cell r="B7857" t="str">
            <v>Y</v>
          </cell>
          <cell r="C7857" t="str">
            <v>NE22112275</v>
          </cell>
          <cell r="D7857" t="str">
            <v>ROGER A. YATES, D.C.</v>
          </cell>
          <cell r="E7857" t="str">
            <v>YATES,ROGER A (A)</v>
          </cell>
          <cell r="G7857" t="str">
            <v>97 ELM ST</v>
          </cell>
          <cell r="H7857" t="str">
            <v>OLD SAYBROOK, CT 06475-4106</v>
          </cell>
          <cell r="J7857" t="str">
            <v>OLD SAYBROOK</v>
          </cell>
          <cell r="K7857" t="str">
            <v>CT</v>
          </cell>
          <cell r="L7857" t="str">
            <v>06475-4106</v>
          </cell>
          <cell r="N7857">
            <v>0</v>
          </cell>
        </row>
        <row r="7858">
          <cell r="A7858">
            <v>22112293</v>
          </cell>
          <cell r="B7858" t="str">
            <v>Y</v>
          </cell>
          <cell r="C7858" t="str">
            <v>NE22112293</v>
          </cell>
          <cell r="D7858" t="str">
            <v>MITCHELL ROSE, D.C.</v>
          </cell>
          <cell r="E7858" t="str">
            <v>ROSE,MITCHELL (A)</v>
          </cell>
          <cell r="G7858" t="str">
            <v>281 N MAIN ST</v>
          </cell>
          <cell r="H7858" t="str">
            <v>BRISTOL, CT 06010-4971</v>
          </cell>
          <cell r="J7858" t="str">
            <v>BRISTOL</v>
          </cell>
          <cell r="K7858" t="str">
            <v>CT</v>
          </cell>
          <cell r="L7858" t="str">
            <v>06010-4971</v>
          </cell>
          <cell r="N7858">
            <v>0</v>
          </cell>
        </row>
        <row r="7859">
          <cell r="A7859">
            <v>22112328</v>
          </cell>
          <cell r="B7859" t="str">
            <v>Y</v>
          </cell>
          <cell r="C7859" t="str">
            <v>NE22112328</v>
          </cell>
          <cell r="D7859" t="str">
            <v>RAYMOND J. KEOGH, M.D.</v>
          </cell>
          <cell r="E7859" t="str">
            <v>KEOGH,RAYMOND (A)</v>
          </cell>
          <cell r="F7859" t="str">
            <v>3115 MAIN ST</v>
          </cell>
          <cell r="G7859" t="str">
            <v>STRATFORD, CT 06614-4868</v>
          </cell>
          <cell r="J7859" t="str">
            <v>STRATFORD</v>
          </cell>
          <cell r="K7859" t="str">
            <v>CT</v>
          </cell>
          <cell r="L7859" t="str">
            <v>06614-4868</v>
          </cell>
          <cell r="M7859">
            <v>0</v>
          </cell>
          <cell r="N7859">
            <v>0</v>
          </cell>
        </row>
        <row r="7860">
          <cell r="A7860">
            <v>22112355</v>
          </cell>
          <cell r="B7860" t="str">
            <v>Y</v>
          </cell>
          <cell r="C7860" t="str">
            <v>NE22112355</v>
          </cell>
          <cell r="D7860" t="str">
            <v>CARDIOLOGY ASSOCIATES/WTBRY</v>
          </cell>
          <cell r="E7860" t="str">
            <v>CARDIOLOGY ASSOC/WTBY (B)</v>
          </cell>
          <cell r="F7860" t="str">
            <v>455 CHASE PKWY</v>
          </cell>
          <cell r="G7860" t="str">
            <v>WATERBURY, CT 06708-3303</v>
          </cell>
          <cell r="J7860" t="str">
            <v>WATERBURY</v>
          </cell>
          <cell r="K7860" t="str">
            <v>CT</v>
          </cell>
          <cell r="L7860" t="str">
            <v>06708-3303</v>
          </cell>
          <cell r="M7860">
            <v>41.547364000000002</v>
          </cell>
          <cell r="N7860">
            <v>-73.061853999999997</v>
          </cell>
        </row>
        <row r="7861">
          <cell r="A7861">
            <v>22112382</v>
          </cell>
          <cell r="B7861" t="str">
            <v>Y</v>
          </cell>
          <cell r="C7861" t="str">
            <v>NE22112382</v>
          </cell>
          <cell r="D7861" t="str">
            <v>GARY BYKOFF, M.D.</v>
          </cell>
          <cell r="E7861" t="str">
            <v>BYKOFF,GARY  (B)</v>
          </cell>
          <cell r="F7861" t="str">
            <v>281 HARTFORD TPKE STE 303</v>
          </cell>
          <cell r="G7861" t="str">
            <v>VERNON ROCKVILL, CT 06066-4707</v>
          </cell>
          <cell r="J7861" t="str">
            <v>VERNON ROCKVILLE</v>
          </cell>
          <cell r="K7861" t="str">
            <v>CT</v>
          </cell>
          <cell r="L7861" t="str">
            <v>06066-4707</v>
          </cell>
          <cell r="M7861">
            <v>0</v>
          </cell>
          <cell r="N7861">
            <v>0</v>
          </cell>
        </row>
        <row r="7862">
          <cell r="A7862">
            <v>22112426</v>
          </cell>
          <cell r="B7862" t="str">
            <v>Y</v>
          </cell>
          <cell r="C7862" t="str">
            <v>NE22112426</v>
          </cell>
          <cell r="D7862" t="str">
            <v>YALE UNIV SCHOOL OF MEDICINE</v>
          </cell>
          <cell r="E7862" t="str">
            <v>YALE UNIV SCHOOL OF M (A)</v>
          </cell>
          <cell r="F7862" t="str">
            <v>BOARDMAN 2, PO BOX 208039</v>
          </cell>
          <cell r="G7862" t="str">
            <v>333 CEDAR ST</v>
          </cell>
          <cell r="H7862" t="str">
            <v>NEW HAVEN, CT 06520-8039</v>
          </cell>
          <cell r="J7862" t="str">
            <v>NEW HAVEN</v>
          </cell>
          <cell r="K7862" t="str">
            <v>CT</v>
          </cell>
          <cell r="L7862" t="str">
            <v>06520-8039</v>
          </cell>
          <cell r="N7862">
            <v>0</v>
          </cell>
        </row>
        <row r="7863">
          <cell r="A7863">
            <v>22112453</v>
          </cell>
          <cell r="B7863" t="str">
            <v>Y</v>
          </cell>
          <cell r="C7863" t="str">
            <v>NE22112453</v>
          </cell>
          <cell r="D7863" t="str">
            <v>RAYMOND IPPOLITO, M.D.</v>
          </cell>
          <cell r="E7863" t="str">
            <v>IPPOLITO,RAYMOND (A)</v>
          </cell>
          <cell r="G7863" t="str">
            <v>420 E MAIN ST</v>
          </cell>
          <cell r="H7863" t="str">
            <v>BRANFORD, CT 06405-2940</v>
          </cell>
          <cell r="J7863" t="str">
            <v>BRANFORD</v>
          </cell>
          <cell r="K7863" t="str">
            <v>CT</v>
          </cell>
          <cell r="L7863" t="str">
            <v>06405-2940</v>
          </cell>
          <cell r="M7863">
            <v>0</v>
          </cell>
          <cell r="N7863">
            <v>0</v>
          </cell>
        </row>
        <row r="7864">
          <cell r="A7864">
            <v>22112533</v>
          </cell>
          <cell r="B7864" t="str">
            <v>N</v>
          </cell>
          <cell r="C7864" t="str">
            <v>NE22112533</v>
          </cell>
          <cell r="D7864" t="str">
            <v>INACTIVE ALEJANDRO MURCIA,MD</v>
          </cell>
          <cell r="E7864" t="str">
            <v>INACTIVE ALEJANDRO MURCIA</v>
          </cell>
          <cell r="F7864" t="str">
            <v>PO BOX 1685</v>
          </cell>
          <cell r="G7864" t="str">
            <v>MANCHESTER, CT 06045-1685</v>
          </cell>
          <cell r="J7864" t="str">
            <v>MANCHESTER</v>
          </cell>
          <cell r="K7864" t="str">
            <v>CT</v>
          </cell>
          <cell r="L7864" t="str">
            <v>06045-1685</v>
          </cell>
          <cell r="N7864">
            <v>0</v>
          </cell>
        </row>
        <row r="7865">
          <cell r="A7865">
            <v>22112622</v>
          </cell>
          <cell r="B7865" t="str">
            <v>N</v>
          </cell>
          <cell r="C7865" t="str">
            <v>NE22112622</v>
          </cell>
          <cell r="D7865" t="str">
            <v>CORDIDO,RICARDO</v>
          </cell>
          <cell r="E7865" t="str">
            <v>CORDIDO,RICARDO (B)</v>
          </cell>
          <cell r="G7865" t="str">
            <v>2200 WHITNEY AVE STE 180</v>
          </cell>
          <cell r="H7865" t="str">
            <v>HAMDEN, CT 06518-3602</v>
          </cell>
          <cell r="J7865" t="str">
            <v>HAMDEN</v>
          </cell>
          <cell r="K7865" t="str">
            <v>CT</v>
          </cell>
          <cell r="L7865" t="str">
            <v>06518-3602</v>
          </cell>
          <cell r="N7865">
            <v>0</v>
          </cell>
        </row>
        <row r="7866">
          <cell r="A7866">
            <v>22112659</v>
          </cell>
          <cell r="B7866" t="str">
            <v>Y</v>
          </cell>
          <cell r="C7866" t="str">
            <v>NE22112659</v>
          </cell>
          <cell r="D7866" t="str">
            <v>BRUCE BRENNAN, MD</v>
          </cell>
          <cell r="E7866" t="str">
            <v>BRENNAN,BRUCE T (A)</v>
          </cell>
          <cell r="G7866" t="str">
            <v>22 WESTFIELD AVE</v>
          </cell>
          <cell r="H7866" t="str">
            <v>ANSONIA, CT 06401-1158</v>
          </cell>
          <cell r="J7866" t="str">
            <v>ANSONIA</v>
          </cell>
          <cell r="K7866" t="str">
            <v>CT</v>
          </cell>
          <cell r="L7866" t="str">
            <v>06401-1158</v>
          </cell>
          <cell r="M7866">
            <v>0</v>
          </cell>
          <cell r="N7866">
            <v>0</v>
          </cell>
        </row>
        <row r="7867">
          <cell r="A7867">
            <v>22112668</v>
          </cell>
          <cell r="B7867" t="str">
            <v>Y</v>
          </cell>
          <cell r="C7867" t="str">
            <v>NE22112668</v>
          </cell>
          <cell r="D7867" t="str">
            <v>HARTFORD HEALTHCARE MED GRP</v>
          </cell>
          <cell r="E7867" t="str">
            <v>HARTFORD HEALTHCARE MED (</v>
          </cell>
          <cell r="F7867" t="str">
            <v>256 N MAIN ST</v>
          </cell>
          <cell r="G7867" t="str">
            <v>MANCHESTER, CT 06042-2004</v>
          </cell>
          <cell r="J7867" t="str">
            <v>MANCHESTER</v>
          </cell>
          <cell r="K7867" t="str">
            <v>CT</v>
          </cell>
          <cell r="L7867" t="str">
            <v>06042-2004</v>
          </cell>
          <cell r="M7867">
            <v>0</v>
          </cell>
          <cell r="N7867">
            <v>0</v>
          </cell>
        </row>
        <row r="7868">
          <cell r="A7868">
            <v>22112766</v>
          </cell>
          <cell r="B7868" t="str">
            <v>Y</v>
          </cell>
          <cell r="C7868" t="str">
            <v>NE22112766</v>
          </cell>
          <cell r="D7868" t="str">
            <v xml:space="preserve">SIDNEY M. BAKER, MD </v>
          </cell>
          <cell r="E7868" t="str">
            <v>BAKER,SIDNEY M.       (A)</v>
          </cell>
          <cell r="G7868" t="str">
            <v>71 FERRY RD</v>
          </cell>
          <cell r="H7868" t="str">
            <v>SAG HARBOR, NY 11963-1332</v>
          </cell>
          <cell r="J7868" t="str">
            <v>SAG HARBOR</v>
          </cell>
          <cell r="K7868" t="str">
            <v>NY</v>
          </cell>
          <cell r="L7868" t="str">
            <v>11963-1332</v>
          </cell>
          <cell r="N7868">
            <v>0</v>
          </cell>
        </row>
        <row r="7869">
          <cell r="A7869">
            <v>22112837</v>
          </cell>
          <cell r="B7869" t="str">
            <v>Y</v>
          </cell>
          <cell r="C7869" t="str">
            <v>NE22112837</v>
          </cell>
          <cell r="D7869" t="str">
            <v>ADULT &amp; PEDIATRIC DERMATOLOGY</v>
          </cell>
          <cell r="E7869" t="str">
            <v>ADULT &amp; PEDIATRIC DERM  (</v>
          </cell>
          <cell r="F7869" t="str">
            <v>162 KINGS HWY N</v>
          </cell>
          <cell r="G7869" t="str">
            <v>WESTPORT, CT 06880-2444</v>
          </cell>
          <cell r="J7869" t="str">
            <v>WESTPORT</v>
          </cell>
          <cell r="K7869" t="str">
            <v>CT</v>
          </cell>
          <cell r="L7869" t="str">
            <v>06880-2444</v>
          </cell>
          <cell r="M7869">
            <v>0</v>
          </cell>
          <cell r="N7869">
            <v>0</v>
          </cell>
        </row>
        <row r="7870">
          <cell r="A7870">
            <v>22112917</v>
          </cell>
          <cell r="B7870" t="str">
            <v>Y</v>
          </cell>
          <cell r="C7870" t="str">
            <v>NE22112917</v>
          </cell>
          <cell r="D7870" t="str">
            <v>BRADLEY AIR NATIONAL GUARD</v>
          </cell>
          <cell r="E7870" t="str">
            <v>BRADLEY AIR NAT GRD   (A)</v>
          </cell>
          <cell r="F7870" t="str">
            <v>100 NICHOLSON RD</v>
          </cell>
          <cell r="G7870" t="str">
            <v>EAST GRANBY, CT 06026-9309</v>
          </cell>
          <cell r="J7870" t="str">
            <v>EAST GRANBY</v>
          </cell>
          <cell r="K7870" t="str">
            <v>CT</v>
          </cell>
          <cell r="L7870" t="str">
            <v>06026-9309</v>
          </cell>
          <cell r="M7870">
            <v>0</v>
          </cell>
          <cell r="N7870">
            <v>0</v>
          </cell>
        </row>
        <row r="7871">
          <cell r="A7871">
            <v>22113041</v>
          </cell>
          <cell r="B7871" t="str">
            <v>N</v>
          </cell>
          <cell r="C7871" t="str">
            <v>NE22113041</v>
          </cell>
          <cell r="D7871" t="str">
            <v>INACTIVE ROBERT LYONS MD</v>
          </cell>
          <cell r="E7871" t="str">
            <v>INACTIVE LYONS ROBER (A)</v>
          </cell>
          <cell r="F7871" t="str">
            <v>114 WOODLAND ST</v>
          </cell>
          <cell r="G7871" t="str">
            <v>HARTFORD, CT 06105-1208</v>
          </cell>
          <cell r="J7871" t="str">
            <v>HARTFORD</v>
          </cell>
          <cell r="K7871" t="str">
            <v>CT</v>
          </cell>
          <cell r="L7871" t="str">
            <v>06105-1208</v>
          </cell>
          <cell r="N7871">
            <v>0</v>
          </cell>
        </row>
        <row r="7872">
          <cell r="A7872">
            <v>22113103</v>
          </cell>
          <cell r="B7872" t="str">
            <v>Y</v>
          </cell>
          <cell r="C7872" t="str">
            <v>NE22113103</v>
          </cell>
          <cell r="D7872" t="str">
            <v>CT FOOT CARE CENTERS, LLC</v>
          </cell>
          <cell r="E7872" t="str">
            <v>CT FOOT CARE CENTERS  (A)</v>
          </cell>
          <cell r="F7872" t="str">
            <v>AYMAN LATIF, MD</v>
          </cell>
          <cell r="G7872" t="str">
            <v>300 HEBRON AVE STE 105</v>
          </cell>
          <cell r="H7872" t="str">
            <v>GLASTONBURY, CT 06033-2176</v>
          </cell>
          <cell r="J7872" t="str">
            <v>GLASTONBURY</v>
          </cell>
          <cell r="K7872" t="str">
            <v>CT</v>
          </cell>
          <cell r="L7872" t="str">
            <v>06033-2176</v>
          </cell>
          <cell r="N7872">
            <v>0</v>
          </cell>
        </row>
        <row r="7873">
          <cell r="A7873">
            <v>22113158</v>
          </cell>
          <cell r="B7873" t="str">
            <v>Y</v>
          </cell>
          <cell r="C7873" t="str">
            <v>NE22113158</v>
          </cell>
          <cell r="D7873" t="str">
            <v xml:space="preserve">JONATHAN GREENWALD, MD   </v>
          </cell>
          <cell r="E7873" t="str">
            <v>GREENWALD,JONATHAN   (A)</v>
          </cell>
          <cell r="F7873" t="str">
            <v>148 EAST AVE</v>
          </cell>
          <cell r="G7873" t="str">
            <v>NORWALK, CT 06851-5721</v>
          </cell>
          <cell r="J7873" t="str">
            <v>NORWALK</v>
          </cell>
          <cell r="K7873" t="str">
            <v>CT</v>
          </cell>
          <cell r="L7873" t="str">
            <v>06851-5721</v>
          </cell>
          <cell r="N7873">
            <v>0</v>
          </cell>
        </row>
        <row r="7874">
          <cell r="A7874">
            <v>22113185</v>
          </cell>
          <cell r="B7874" t="str">
            <v>Y</v>
          </cell>
          <cell r="C7874" t="str">
            <v>NE22113185</v>
          </cell>
          <cell r="D7874" t="str">
            <v>PEDICORP, P.C.</v>
          </cell>
          <cell r="E7874" t="str">
            <v>PEDICORP (A)</v>
          </cell>
          <cell r="F7874" t="str">
            <v>345 N MAIN ST STE 248</v>
          </cell>
          <cell r="G7874" t="str">
            <v>WEST HARTFORD, CT 06117-2508</v>
          </cell>
          <cell r="J7874" t="str">
            <v>WEST HARTFORD</v>
          </cell>
          <cell r="K7874" t="str">
            <v>CT</v>
          </cell>
          <cell r="L7874" t="str">
            <v>06117-2508</v>
          </cell>
          <cell r="M7874">
            <v>0</v>
          </cell>
          <cell r="N7874">
            <v>0</v>
          </cell>
        </row>
        <row r="7875">
          <cell r="A7875">
            <v>22113201</v>
          </cell>
          <cell r="B7875" t="str">
            <v>Y</v>
          </cell>
          <cell r="C7875" t="str">
            <v>NE22113201</v>
          </cell>
          <cell r="D7875" t="str">
            <v>FAMILY MED CTR AT ASYLUM HILL</v>
          </cell>
          <cell r="E7875" t="str">
            <v>FAMILY MED CTR AT ASY (A)</v>
          </cell>
          <cell r="F7875" t="str">
            <v>99 WOODLAND ST</v>
          </cell>
          <cell r="G7875" t="str">
            <v>HARTFORD, CT 06105-1207</v>
          </cell>
          <cell r="J7875" t="str">
            <v>HARTFORD</v>
          </cell>
          <cell r="K7875" t="str">
            <v>CT</v>
          </cell>
          <cell r="L7875" t="str">
            <v>06105-1207</v>
          </cell>
          <cell r="M7875">
            <v>0</v>
          </cell>
          <cell r="N7875">
            <v>0</v>
          </cell>
        </row>
        <row r="7876">
          <cell r="A7876">
            <v>22113210</v>
          </cell>
          <cell r="B7876" t="str">
            <v>Y</v>
          </cell>
          <cell r="C7876" t="str">
            <v>NE22113210</v>
          </cell>
          <cell r="D7876" t="str">
            <v>CONNECTICUT FOOT SPECIALISTS</v>
          </cell>
          <cell r="E7876" t="str">
            <v>CONNECTICUT FOOT SPECIALI</v>
          </cell>
          <cell r="F7876" t="str">
            <v>43 WOODLAND ST STE 210</v>
          </cell>
          <cell r="G7876" t="str">
            <v>HARTFORD, CT 06105-2370</v>
          </cell>
          <cell r="J7876" t="str">
            <v>HARTFORD</v>
          </cell>
          <cell r="K7876" t="str">
            <v>CT</v>
          </cell>
          <cell r="L7876" t="str">
            <v>06105-2370</v>
          </cell>
          <cell r="M7876">
            <v>0</v>
          </cell>
          <cell r="N7876">
            <v>0</v>
          </cell>
        </row>
        <row r="7877">
          <cell r="A7877">
            <v>22113381</v>
          </cell>
          <cell r="B7877" t="str">
            <v>Y</v>
          </cell>
          <cell r="C7877" t="str">
            <v>NE22113381</v>
          </cell>
          <cell r="D7877" t="str">
            <v>DAVID D. ROBERTS, MD</v>
          </cell>
          <cell r="E7877" t="str">
            <v>ROBERTS,DAVID (A)</v>
          </cell>
          <cell r="G7877" t="str">
            <v>198 S MAIN ST</v>
          </cell>
          <cell r="H7877" t="str">
            <v>MIDDLETOWN, CT 06457-3727</v>
          </cell>
          <cell r="J7877" t="str">
            <v>MIDDLETOWN</v>
          </cell>
          <cell r="K7877" t="str">
            <v>CT</v>
          </cell>
          <cell r="L7877" t="str">
            <v>06457-3727</v>
          </cell>
          <cell r="N7877">
            <v>0</v>
          </cell>
        </row>
        <row r="7878">
          <cell r="A7878">
            <v>22113434</v>
          </cell>
          <cell r="B7878" t="str">
            <v>Y</v>
          </cell>
          <cell r="C7878" t="str">
            <v>NE22113434</v>
          </cell>
          <cell r="D7878" t="str">
            <v>JAMES NUGENT, D.P.M.</v>
          </cell>
          <cell r="E7878" t="str">
            <v>NUGENT,JAMES (A)</v>
          </cell>
          <cell r="G7878" t="str">
            <v>52 PECK RD</v>
          </cell>
          <cell r="H7878" t="str">
            <v>TORRINGTON, CT 06790-6107</v>
          </cell>
          <cell r="J7878" t="str">
            <v>TORRINGTON</v>
          </cell>
          <cell r="K7878" t="str">
            <v>CT</v>
          </cell>
          <cell r="L7878" t="str">
            <v>06790-6107</v>
          </cell>
          <cell r="N7878">
            <v>0</v>
          </cell>
        </row>
        <row r="7879">
          <cell r="A7879">
            <v>22113443</v>
          </cell>
          <cell r="B7879" t="str">
            <v>N</v>
          </cell>
          <cell r="C7879" t="str">
            <v>NE22113443</v>
          </cell>
          <cell r="D7879" t="str">
            <v>ELY,MATTHEW G</v>
          </cell>
          <cell r="E7879" t="str">
            <v>ELY,MATTHEW G (C)</v>
          </cell>
          <cell r="F7879" t="str">
            <v>85 SEYMOUR ST STE 416</v>
          </cell>
          <cell r="G7879" t="str">
            <v>HARTFORD, CT 06106-5523</v>
          </cell>
          <cell r="J7879" t="str">
            <v>HARTFORD</v>
          </cell>
          <cell r="K7879" t="str">
            <v>CT</v>
          </cell>
          <cell r="L7879" t="str">
            <v>06106-5523</v>
          </cell>
          <cell r="N7879">
            <v>0</v>
          </cell>
        </row>
        <row r="7880">
          <cell r="A7880">
            <v>22113541</v>
          </cell>
          <cell r="B7880" t="str">
            <v>N</v>
          </cell>
          <cell r="C7880" t="str">
            <v>NE22113541</v>
          </cell>
          <cell r="D7880" t="str">
            <v>INACTIVE NAUGATUCK VALLEY WOME</v>
          </cell>
          <cell r="E7880" t="str">
            <v>INACTIVE NAUGATUCK VALLEY</v>
          </cell>
          <cell r="F7880" t="str">
            <v>687 STRAITS TPKE STE 2A</v>
          </cell>
          <cell r="G7880" t="str">
            <v>MIDDLEBURY, CT 06762-2846</v>
          </cell>
          <cell r="J7880" t="str">
            <v>MIDDLEBURY</v>
          </cell>
          <cell r="K7880" t="str">
            <v>CT</v>
          </cell>
          <cell r="L7880" t="str">
            <v>06762-2846</v>
          </cell>
          <cell r="N7880">
            <v>0</v>
          </cell>
        </row>
        <row r="7881">
          <cell r="A7881">
            <v>22113907</v>
          </cell>
          <cell r="B7881" t="str">
            <v>N</v>
          </cell>
          <cell r="C7881" t="str">
            <v>NE22113907</v>
          </cell>
          <cell r="D7881" t="str">
            <v>MUNIR HAMZI, M.D.</v>
          </cell>
          <cell r="E7881" t="str">
            <v>HAMZI,MUNIR (A)</v>
          </cell>
          <cell r="G7881" t="str">
            <v>1389 W MAIN ST STE 321</v>
          </cell>
          <cell r="H7881" t="str">
            <v>WATERBURY, CT 06708-3115</v>
          </cell>
          <cell r="J7881" t="str">
            <v>WATERBURY</v>
          </cell>
          <cell r="K7881" t="str">
            <v>CT</v>
          </cell>
          <cell r="L7881" t="str">
            <v>06708-3115</v>
          </cell>
          <cell r="N7881">
            <v>0</v>
          </cell>
        </row>
        <row r="7882">
          <cell r="A7882">
            <v>22113970</v>
          </cell>
          <cell r="B7882" t="str">
            <v>Y</v>
          </cell>
          <cell r="C7882" t="str">
            <v>NE22113970</v>
          </cell>
          <cell r="D7882" t="str">
            <v>ALAN FELDMAN, D.P.M.</v>
          </cell>
          <cell r="E7882" t="str">
            <v>FELDMAN,ALAN (A)</v>
          </cell>
          <cell r="G7882" t="str">
            <v>2499 MAIN ST</v>
          </cell>
          <cell r="H7882" t="str">
            <v>STRATFORD, CT 06615-5843</v>
          </cell>
          <cell r="J7882" t="str">
            <v>STRATFORD</v>
          </cell>
          <cell r="K7882" t="str">
            <v>CT</v>
          </cell>
          <cell r="L7882" t="str">
            <v>06615-5843</v>
          </cell>
          <cell r="N7882">
            <v>0</v>
          </cell>
        </row>
        <row r="7883">
          <cell r="A7883">
            <v>22114022</v>
          </cell>
          <cell r="B7883" t="str">
            <v>Y</v>
          </cell>
          <cell r="C7883" t="str">
            <v>NE22114022</v>
          </cell>
          <cell r="D7883" t="str">
            <v>NATHAN FISCHER, M.D.</v>
          </cell>
          <cell r="E7883" t="str">
            <v>FISCHER,NATHAN  (A)</v>
          </cell>
          <cell r="F7883" t="str">
            <v>65 MEMORIAL RD STE 550</v>
          </cell>
          <cell r="G7883" t="str">
            <v>WEST HARTFORD, CT 06107-4225</v>
          </cell>
          <cell r="J7883" t="str">
            <v>WEST HARTFORD</v>
          </cell>
          <cell r="K7883" t="str">
            <v>CT</v>
          </cell>
          <cell r="L7883" t="str">
            <v>06107-4225</v>
          </cell>
          <cell r="M7883">
            <v>0</v>
          </cell>
          <cell r="N7883">
            <v>0</v>
          </cell>
        </row>
        <row r="7884">
          <cell r="A7884">
            <v>22114193</v>
          </cell>
          <cell r="B7884" t="str">
            <v>Y</v>
          </cell>
          <cell r="C7884" t="str">
            <v>NE22114193</v>
          </cell>
          <cell r="D7884" t="str">
            <v>CHAPEL MEDICAL GROUP</v>
          </cell>
          <cell r="E7884" t="str">
            <v>CHAPEL MEDICAL GROUP  (V)</v>
          </cell>
          <cell r="F7884" t="str">
            <v>1308 CHAPEL ST</v>
          </cell>
          <cell r="G7884" t="str">
            <v>NEW HAVEN, CT 06511-4515</v>
          </cell>
          <cell r="J7884" t="str">
            <v>NEW HAVEN</v>
          </cell>
          <cell r="K7884" t="str">
            <v>CT</v>
          </cell>
          <cell r="L7884" t="str">
            <v>06511-4515</v>
          </cell>
          <cell r="M7884">
            <v>0</v>
          </cell>
          <cell r="N7884">
            <v>0</v>
          </cell>
        </row>
        <row r="7885">
          <cell r="A7885">
            <v>22114200</v>
          </cell>
          <cell r="B7885" t="str">
            <v>Y</v>
          </cell>
          <cell r="C7885" t="str">
            <v>NE22114200</v>
          </cell>
          <cell r="D7885" t="str">
            <v>SOUTHEASTERN CT NEPHROLOGY</v>
          </cell>
          <cell r="E7885" t="str">
            <v>SOUTHEASTERN CT NEPH  (A)</v>
          </cell>
          <cell r="F7885" t="str">
            <v>STE 2</v>
          </cell>
          <cell r="G7885" t="str">
            <v>88 NORWICH NEW LONDON TPKE</v>
          </cell>
          <cell r="H7885" t="str">
            <v>UNCASVILLE, CT 06382-2518</v>
          </cell>
          <cell r="J7885" t="str">
            <v>UNCASVILLE</v>
          </cell>
          <cell r="K7885" t="str">
            <v>CT</v>
          </cell>
          <cell r="L7885" t="str">
            <v>06382-2518</v>
          </cell>
          <cell r="M7885">
            <v>0</v>
          </cell>
          <cell r="N7885">
            <v>0</v>
          </cell>
        </row>
        <row r="7886">
          <cell r="A7886">
            <v>22114228</v>
          </cell>
          <cell r="B7886" t="str">
            <v>Y</v>
          </cell>
          <cell r="C7886" t="str">
            <v>NE22114228</v>
          </cell>
          <cell r="D7886" t="str">
            <v>RAMON NIETO, M.D.</v>
          </cell>
          <cell r="E7886" t="str">
            <v>NIETO,RAMON  (V)</v>
          </cell>
          <cell r="F7886" t="str">
            <v>153 MAIN ST</v>
          </cell>
          <cell r="G7886" t="str">
            <v>MANCHESTER, CT 06042-3112</v>
          </cell>
          <cell r="J7886" t="str">
            <v>MANCHESTER</v>
          </cell>
          <cell r="K7886" t="str">
            <v>CT</v>
          </cell>
          <cell r="L7886" t="str">
            <v>06042-3112</v>
          </cell>
          <cell r="N7886">
            <v>0</v>
          </cell>
        </row>
        <row r="7887">
          <cell r="A7887">
            <v>22114273</v>
          </cell>
          <cell r="B7887" t="str">
            <v>Y</v>
          </cell>
          <cell r="C7887" t="str">
            <v>NE22114273</v>
          </cell>
          <cell r="D7887" t="str">
            <v>PEDIATRIC HEALTHCARE</v>
          </cell>
          <cell r="E7887" t="str">
            <v>PEDIATRIC HEALTHCARE  (C)</v>
          </cell>
          <cell r="F7887" t="str">
            <v>2600 POST RD</v>
          </cell>
          <cell r="G7887" t="str">
            <v>SOUTHPORT, CT 06890-1258</v>
          </cell>
          <cell r="J7887" t="str">
            <v>SOUTHPORT</v>
          </cell>
          <cell r="K7887" t="str">
            <v>CT</v>
          </cell>
          <cell r="L7887" t="str">
            <v>06890-1258</v>
          </cell>
          <cell r="M7887">
            <v>0</v>
          </cell>
          <cell r="N7887">
            <v>0</v>
          </cell>
        </row>
        <row r="7888">
          <cell r="A7888">
            <v>22114335</v>
          </cell>
          <cell r="B7888" t="str">
            <v>Y</v>
          </cell>
          <cell r="C7888" t="str">
            <v>NE22114335</v>
          </cell>
          <cell r="D7888" t="str">
            <v>NORTH STONINGTON MEDICAL</v>
          </cell>
          <cell r="E7888" t="str">
            <v>NORTH STONINGTON MED  (A)</v>
          </cell>
          <cell r="F7888" t="str">
            <v>82 NORWICH WESTERLY RD</v>
          </cell>
          <cell r="G7888" t="str">
            <v>NORTH STONINGTO, CT 06359-1744</v>
          </cell>
          <cell r="J7888" t="str">
            <v>NORTH STONINGTON</v>
          </cell>
          <cell r="K7888" t="str">
            <v>CT</v>
          </cell>
          <cell r="L7888" t="str">
            <v>06359-1744</v>
          </cell>
          <cell r="M7888">
            <v>0</v>
          </cell>
          <cell r="N7888">
            <v>0</v>
          </cell>
        </row>
        <row r="7889">
          <cell r="A7889">
            <v>22114415</v>
          </cell>
          <cell r="B7889" t="str">
            <v>Y</v>
          </cell>
          <cell r="C7889" t="str">
            <v>NE22114415</v>
          </cell>
          <cell r="D7889" t="str">
            <v>CT FAMILY ORTHOPEDICS</v>
          </cell>
          <cell r="E7889" t="str">
            <v>CT FAMILY ORTHOPEDIC (A)</v>
          </cell>
          <cell r="F7889" t="str">
            <v>33 HOSPITAL AVE</v>
          </cell>
          <cell r="G7889" t="str">
            <v>DANBURY, CT 06810-6007</v>
          </cell>
          <cell r="J7889" t="str">
            <v>DANBURY</v>
          </cell>
          <cell r="K7889" t="str">
            <v>CT</v>
          </cell>
          <cell r="L7889" t="str">
            <v>06810-6007</v>
          </cell>
          <cell r="M7889">
            <v>0</v>
          </cell>
          <cell r="N7889">
            <v>0</v>
          </cell>
        </row>
        <row r="7890">
          <cell r="A7890">
            <v>22114442</v>
          </cell>
          <cell r="B7890" t="str">
            <v>Y</v>
          </cell>
          <cell r="C7890" t="str">
            <v>NE22114442</v>
          </cell>
          <cell r="D7890" t="str">
            <v>FAMILY HEALTH CARE</v>
          </cell>
          <cell r="E7890" t="str">
            <v>FAMILY HEALTH CARE (C)</v>
          </cell>
          <cell r="F7890" t="str">
            <v>330 BRIDGEPORT AVE</v>
          </cell>
          <cell r="G7890" t="str">
            <v>SHELTON, CT 06484-3861</v>
          </cell>
          <cell r="J7890" t="str">
            <v>SHELTON</v>
          </cell>
          <cell r="K7890" t="str">
            <v>CT</v>
          </cell>
          <cell r="L7890" t="str">
            <v>06484-3861</v>
          </cell>
          <cell r="M7890">
            <v>41.298397000000001</v>
          </cell>
          <cell r="N7890">
            <v>-73.105610999999996</v>
          </cell>
        </row>
        <row r="7891">
          <cell r="A7891">
            <v>22114504</v>
          </cell>
          <cell r="B7891" t="str">
            <v>Y</v>
          </cell>
          <cell r="C7891" t="str">
            <v>NE22114504</v>
          </cell>
          <cell r="D7891" t="str">
            <v>ANDREW GUEST, M.D.</v>
          </cell>
          <cell r="E7891" t="str">
            <v>GUEST,ANDREW (B)</v>
          </cell>
          <cell r="F7891" t="str">
            <v>171 LIBERTY ST</v>
          </cell>
          <cell r="G7891" t="str">
            <v>SOUTHINGTON, CT 06489-4520</v>
          </cell>
          <cell r="J7891" t="str">
            <v>SOUTHINGTON</v>
          </cell>
          <cell r="K7891" t="str">
            <v>CT</v>
          </cell>
          <cell r="L7891" t="str">
            <v>06489-4520</v>
          </cell>
          <cell r="M7891">
            <v>0</v>
          </cell>
          <cell r="N7891">
            <v>0</v>
          </cell>
        </row>
        <row r="7892">
          <cell r="A7892">
            <v>22114899</v>
          </cell>
          <cell r="B7892" t="str">
            <v>Y</v>
          </cell>
          <cell r="C7892" t="str">
            <v>NE22114899</v>
          </cell>
          <cell r="D7892" t="str">
            <v>ROCCO ORLANDO, M.D.</v>
          </cell>
          <cell r="E7892" t="str">
            <v>ORLANDO,ROCCO (A)</v>
          </cell>
          <cell r="F7892" t="str">
            <v>85 SEYMOUR ST STE 301</v>
          </cell>
          <cell r="G7892" t="str">
            <v>HARTFORD, CT 06106-5522</v>
          </cell>
          <cell r="J7892" t="str">
            <v>HARTFORD</v>
          </cell>
          <cell r="K7892" t="str">
            <v>CT</v>
          </cell>
          <cell r="L7892" t="str">
            <v>06106-5522</v>
          </cell>
          <cell r="N7892">
            <v>0</v>
          </cell>
        </row>
        <row r="7893">
          <cell r="A7893">
            <v>22114933</v>
          </cell>
          <cell r="B7893" t="str">
            <v>Y</v>
          </cell>
          <cell r="C7893" t="str">
            <v>NE22114933</v>
          </cell>
          <cell r="D7893" t="str">
            <v>STEVEN A. GAUDIO, M.D.</v>
          </cell>
          <cell r="E7893" t="str">
            <v>GAUDIO,STEVEN A (B)</v>
          </cell>
          <cell r="F7893" t="str">
            <v>929 BOSTON POST RD</v>
          </cell>
          <cell r="G7893" t="str">
            <v>OLD SAYBROOK, CT 06475-2143</v>
          </cell>
          <cell r="J7893" t="str">
            <v>OLD SAYBROOK</v>
          </cell>
          <cell r="K7893" t="str">
            <v>CT</v>
          </cell>
          <cell r="L7893" t="str">
            <v>06475-2143</v>
          </cell>
          <cell r="M7893">
            <v>0</v>
          </cell>
          <cell r="N7893">
            <v>0</v>
          </cell>
        </row>
        <row r="7894">
          <cell r="A7894">
            <v>22114960</v>
          </cell>
          <cell r="B7894" t="str">
            <v>Y</v>
          </cell>
          <cell r="C7894" t="str">
            <v>NE22114960</v>
          </cell>
          <cell r="D7894" t="str">
            <v>RUSSOLILLO,GARY M.D</v>
          </cell>
          <cell r="E7894" t="str">
            <v>RUSSOLILLO,GARY (A)</v>
          </cell>
          <cell r="F7894" t="str">
            <v>970 FARMINGTON AVE</v>
          </cell>
          <cell r="G7894" t="str">
            <v>WEST HARTFORD, CT 06107-2139</v>
          </cell>
          <cell r="J7894" t="str">
            <v>WEST HARTFORD</v>
          </cell>
          <cell r="K7894" t="str">
            <v>CT</v>
          </cell>
          <cell r="L7894" t="str">
            <v>06107-2139</v>
          </cell>
          <cell r="M7894">
            <v>0</v>
          </cell>
          <cell r="N7894">
            <v>0</v>
          </cell>
        </row>
        <row r="7895">
          <cell r="A7895">
            <v>22115049</v>
          </cell>
          <cell r="B7895" t="str">
            <v>Y</v>
          </cell>
          <cell r="C7895" t="str">
            <v>NE22115049</v>
          </cell>
          <cell r="D7895" t="str">
            <v>WOMEN'S HEALTH GROUP/ROCKY</v>
          </cell>
          <cell r="E7895" t="str">
            <v>WOMEN'S HEALTH GROUP/ (V)</v>
          </cell>
          <cell r="F7895" t="str">
            <v>2301 SILAS DEANE HWY</v>
          </cell>
          <cell r="G7895" t="str">
            <v>ROCKY HILL, CT 06067-2330</v>
          </cell>
          <cell r="J7895" t="str">
            <v>ROCKY HILL</v>
          </cell>
          <cell r="K7895" t="str">
            <v>CT</v>
          </cell>
          <cell r="L7895" t="str">
            <v>06067-2330</v>
          </cell>
          <cell r="M7895">
            <v>0</v>
          </cell>
          <cell r="N7895">
            <v>0</v>
          </cell>
        </row>
        <row r="7896">
          <cell r="A7896">
            <v>22115110</v>
          </cell>
          <cell r="B7896" t="str">
            <v>Y</v>
          </cell>
          <cell r="C7896" t="str">
            <v>NE22115110</v>
          </cell>
          <cell r="D7896" t="str">
            <v>ENT AND ALLERGY ASSOC, LLC</v>
          </cell>
          <cell r="E7896" t="str">
            <v>ENT AND ALLERGY ASSOC (A)</v>
          </cell>
          <cell r="F7896" t="str">
            <v>160 HAWLEY LN</v>
          </cell>
          <cell r="G7896" t="str">
            <v>TRUMBULL, CT 06611-5300</v>
          </cell>
          <cell r="J7896" t="str">
            <v>TRUMBULL</v>
          </cell>
          <cell r="K7896" t="str">
            <v>CT</v>
          </cell>
          <cell r="L7896" t="str">
            <v>06611-5300</v>
          </cell>
          <cell r="M7896">
            <v>0</v>
          </cell>
          <cell r="N7896">
            <v>0</v>
          </cell>
        </row>
        <row r="7897">
          <cell r="A7897">
            <v>22115227</v>
          </cell>
          <cell r="B7897" t="str">
            <v>Y</v>
          </cell>
          <cell r="C7897" t="str">
            <v>NE22115227</v>
          </cell>
          <cell r="D7897" t="str">
            <v>PAUL MASTROPOLO, M.D.</v>
          </cell>
          <cell r="E7897" t="str">
            <v>MASTROPOLO,PAUL (A)</v>
          </cell>
          <cell r="G7897" t="str">
            <v>225 N MAIN ST STE 105</v>
          </cell>
          <cell r="H7897" t="str">
            <v>BRISTOL, CT 06010-4993</v>
          </cell>
          <cell r="J7897" t="str">
            <v>BRISTOL</v>
          </cell>
          <cell r="K7897" t="str">
            <v>CT</v>
          </cell>
          <cell r="L7897" t="str">
            <v>06010-4993</v>
          </cell>
          <cell r="M7897">
            <v>0</v>
          </cell>
          <cell r="N7897">
            <v>0</v>
          </cell>
        </row>
        <row r="7898">
          <cell r="A7898">
            <v>22115236</v>
          </cell>
          <cell r="B7898" t="str">
            <v>Y</v>
          </cell>
          <cell r="C7898" t="str">
            <v>NE22115236</v>
          </cell>
          <cell r="D7898" t="str">
            <v>BARRY D. KELS, MD</v>
          </cell>
          <cell r="E7898" t="str">
            <v>KELS,BARRYD. (A)</v>
          </cell>
          <cell r="F7898" t="str">
            <v>19 WOODLAND ST STE 41</v>
          </cell>
          <cell r="G7898" t="str">
            <v>HARTFORD, CT 06105-2335</v>
          </cell>
          <cell r="J7898" t="str">
            <v>HARTFORD</v>
          </cell>
          <cell r="K7898" t="str">
            <v>CT</v>
          </cell>
          <cell r="L7898" t="str">
            <v>06105-2335</v>
          </cell>
          <cell r="M7898">
            <v>0</v>
          </cell>
          <cell r="N7898">
            <v>0</v>
          </cell>
        </row>
        <row r="7899">
          <cell r="A7899">
            <v>22115254</v>
          </cell>
          <cell r="B7899" t="str">
            <v>Y</v>
          </cell>
          <cell r="C7899" t="str">
            <v>NE22115254</v>
          </cell>
          <cell r="D7899" t="str">
            <v>JOHN TROUERN-TREND, MD</v>
          </cell>
          <cell r="E7899" t="str">
            <v>TROUERN-TREND,JOHN  (V)</v>
          </cell>
          <cell r="F7899" t="str">
            <v>40 HART ST</v>
          </cell>
          <cell r="G7899" t="str">
            <v>NEW BRITAIN, CT 06052-1743</v>
          </cell>
          <cell r="J7899" t="str">
            <v>NEW BRITAIN</v>
          </cell>
          <cell r="K7899" t="str">
            <v>CT</v>
          </cell>
          <cell r="L7899" t="str">
            <v>06052-1743</v>
          </cell>
          <cell r="M7899">
            <v>0</v>
          </cell>
          <cell r="N7899">
            <v>0</v>
          </cell>
        </row>
        <row r="7900">
          <cell r="A7900">
            <v>22115281</v>
          </cell>
          <cell r="B7900" t="str">
            <v>Y</v>
          </cell>
          <cell r="C7900" t="str">
            <v>NE22115281</v>
          </cell>
          <cell r="D7900" t="str">
            <v>HARTFORD EYE PHYSICIANS</v>
          </cell>
          <cell r="E7900" t="str">
            <v>HARTFORD EYE PHYS     (A)</v>
          </cell>
          <cell r="G7900" t="str">
            <v>55 NYE RD</v>
          </cell>
          <cell r="H7900" t="str">
            <v>GLASTONBURY, CT 06033-1281</v>
          </cell>
          <cell r="J7900" t="str">
            <v>GLASTONBURY</v>
          </cell>
          <cell r="K7900" t="str">
            <v>CT</v>
          </cell>
          <cell r="L7900" t="str">
            <v>06033-1281</v>
          </cell>
          <cell r="M7900">
            <v>0</v>
          </cell>
          <cell r="N7900">
            <v>0</v>
          </cell>
        </row>
        <row r="7901">
          <cell r="A7901">
            <v>22115307</v>
          </cell>
          <cell r="B7901" t="str">
            <v>Y</v>
          </cell>
          <cell r="C7901" t="str">
            <v>NE22115307</v>
          </cell>
          <cell r="D7901" t="str">
            <v>DAVID WOLF, M.D.</v>
          </cell>
          <cell r="E7901" t="str">
            <v>WOLF,DAVID (A)</v>
          </cell>
          <cell r="G7901" t="str">
            <v>115 E 61ST ST FL 11</v>
          </cell>
          <cell r="H7901" t="str">
            <v>NEW YORK, NY 10065-8183</v>
          </cell>
          <cell r="J7901" t="str">
            <v>NEW YORK</v>
          </cell>
          <cell r="K7901" t="str">
            <v>NY</v>
          </cell>
          <cell r="L7901" t="str">
            <v>10065-8183</v>
          </cell>
          <cell r="M7901">
            <v>0</v>
          </cell>
          <cell r="N7901">
            <v>0</v>
          </cell>
        </row>
        <row r="7902">
          <cell r="A7902">
            <v>22115487</v>
          </cell>
          <cell r="B7902" t="str">
            <v>Y</v>
          </cell>
          <cell r="C7902" t="str">
            <v>NE22115487</v>
          </cell>
          <cell r="D7902" t="str">
            <v>TIMOTHY SILVIS, M.D.</v>
          </cell>
          <cell r="E7902" t="str">
            <v>SILVIS,TIMOTHY (A)</v>
          </cell>
          <cell r="F7902" t="str">
            <v>24 BATTLE ST</v>
          </cell>
          <cell r="G7902" t="str">
            <v>PO BOX 302</v>
          </cell>
          <cell r="H7902" t="str">
            <v>SOMERS, CT 06071-0302</v>
          </cell>
          <cell r="J7902" t="str">
            <v>SOMERS</v>
          </cell>
          <cell r="K7902" t="str">
            <v>CT</v>
          </cell>
          <cell r="L7902" t="str">
            <v>06071-0302</v>
          </cell>
          <cell r="M7902">
            <v>0</v>
          </cell>
          <cell r="N7902">
            <v>0</v>
          </cell>
        </row>
        <row r="7903">
          <cell r="A7903">
            <v>22115585</v>
          </cell>
          <cell r="B7903" t="str">
            <v>Y</v>
          </cell>
          <cell r="C7903" t="str">
            <v>NE22115585</v>
          </cell>
          <cell r="D7903" t="str">
            <v>JEFFREY DEITZ, M.D.</v>
          </cell>
          <cell r="E7903" t="str">
            <v>DEITZ,JEFFREY (A)</v>
          </cell>
          <cell r="F7903" t="str">
            <v>1261 POST RD</v>
          </cell>
          <cell r="G7903" t="str">
            <v>FAIRFIELD, CT 06824-6072</v>
          </cell>
          <cell r="J7903" t="str">
            <v>FAIRFIELD</v>
          </cell>
          <cell r="K7903" t="str">
            <v>CT</v>
          </cell>
          <cell r="L7903" t="str">
            <v>06824-6072</v>
          </cell>
          <cell r="M7903">
            <v>0</v>
          </cell>
          <cell r="N7903">
            <v>0</v>
          </cell>
        </row>
        <row r="7904">
          <cell r="A7904">
            <v>22115610</v>
          </cell>
          <cell r="B7904" t="str">
            <v>Y</v>
          </cell>
          <cell r="C7904" t="str">
            <v>NE22115610</v>
          </cell>
          <cell r="D7904" t="str">
            <v>WILLIAM ALDER, M.D.</v>
          </cell>
          <cell r="E7904" t="str">
            <v>ALDER,WILLIAM (A)</v>
          </cell>
          <cell r="G7904" t="str">
            <v>660 PROSPECT AVE</v>
          </cell>
          <cell r="H7904" t="str">
            <v>HARTFORD, CT 06105-4230</v>
          </cell>
          <cell r="J7904" t="str">
            <v>HARTFORD</v>
          </cell>
          <cell r="K7904" t="str">
            <v>CT</v>
          </cell>
          <cell r="L7904" t="str">
            <v>06105-4230</v>
          </cell>
          <cell r="N7904">
            <v>0</v>
          </cell>
        </row>
        <row r="7905">
          <cell r="A7905">
            <v>22115718</v>
          </cell>
          <cell r="B7905" t="str">
            <v>Y</v>
          </cell>
          <cell r="C7905" t="str">
            <v>NE22115718</v>
          </cell>
          <cell r="D7905" t="str">
            <v>VERONICA MARER, M.D.</v>
          </cell>
          <cell r="E7905" t="str">
            <v>MARER,VERONICA  (A)</v>
          </cell>
          <cell r="F7905" t="str">
            <v>264 AMITY RD STE 101</v>
          </cell>
          <cell r="G7905" t="str">
            <v>WOODBRIDGE, CT 06525-2200</v>
          </cell>
          <cell r="J7905" t="str">
            <v>WOODBRIDGE</v>
          </cell>
          <cell r="K7905" t="str">
            <v>CT</v>
          </cell>
          <cell r="L7905" t="str">
            <v>06525-2200</v>
          </cell>
          <cell r="M7905">
            <v>0</v>
          </cell>
          <cell r="N7905">
            <v>0</v>
          </cell>
        </row>
        <row r="7906">
          <cell r="A7906">
            <v>22115745</v>
          </cell>
          <cell r="B7906" t="str">
            <v>Y</v>
          </cell>
          <cell r="C7906" t="str">
            <v>NE22115745</v>
          </cell>
          <cell r="D7906" t="str">
            <v>RICK ROSEN, M.D.</v>
          </cell>
          <cell r="E7906" t="str">
            <v>ROSEN,RICK (A)</v>
          </cell>
          <cell r="G7906" t="str">
            <v>91 EAST AVE</v>
          </cell>
          <cell r="H7906" t="str">
            <v>NORWALK, CT 06851-5020</v>
          </cell>
          <cell r="J7906" t="str">
            <v>NORWALK</v>
          </cell>
          <cell r="K7906" t="str">
            <v>CT</v>
          </cell>
          <cell r="L7906" t="str">
            <v>06851-5020</v>
          </cell>
          <cell r="N7906">
            <v>0</v>
          </cell>
        </row>
        <row r="7907">
          <cell r="A7907">
            <v>22115781</v>
          </cell>
          <cell r="B7907" t="str">
            <v>Y</v>
          </cell>
          <cell r="C7907" t="str">
            <v>NE22115781</v>
          </cell>
          <cell r="D7907" t="str">
            <v>RICHARD LAVOIE, MD</v>
          </cell>
          <cell r="E7907" t="str">
            <v>LAVOIE,RICHARD (A)</v>
          </cell>
          <cell r="F7907" t="str">
            <v>27 LAFAYETTE ST</v>
          </cell>
          <cell r="G7907" t="str">
            <v>NORWICH, CT 06360-3407</v>
          </cell>
          <cell r="J7907" t="str">
            <v>NORWICH</v>
          </cell>
          <cell r="K7907" t="str">
            <v>CT</v>
          </cell>
          <cell r="L7907" t="str">
            <v>06360-3407</v>
          </cell>
          <cell r="M7907">
            <v>0</v>
          </cell>
          <cell r="N7907">
            <v>0</v>
          </cell>
        </row>
        <row r="7908">
          <cell r="A7908">
            <v>22115834</v>
          </cell>
          <cell r="B7908" t="str">
            <v>N</v>
          </cell>
          <cell r="C7908" t="str">
            <v>NE22115834</v>
          </cell>
          <cell r="D7908" t="str">
            <v>INACTIVE SALVADOR AROMIN, MD</v>
          </cell>
          <cell r="E7908" t="str">
            <v>INACTIVE SALVADOR AROMIN</v>
          </cell>
          <cell r="F7908" t="str">
            <v>120 PLAINFIELD RD</v>
          </cell>
          <cell r="G7908" t="str">
            <v>MOOSUP, CT 06354-1632</v>
          </cell>
          <cell r="J7908" t="str">
            <v>MOOSUP</v>
          </cell>
          <cell r="K7908" t="str">
            <v>CT</v>
          </cell>
          <cell r="L7908" t="str">
            <v>06354-1632</v>
          </cell>
          <cell r="N7908">
            <v>0</v>
          </cell>
        </row>
        <row r="7909">
          <cell r="A7909">
            <v>22115898</v>
          </cell>
          <cell r="B7909" t="str">
            <v>Y</v>
          </cell>
          <cell r="C7909" t="str">
            <v>NE22115898</v>
          </cell>
          <cell r="D7909" t="str">
            <v>EDWARD STAUB, M.D.</v>
          </cell>
          <cell r="E7909" t="str">
            <v>STAUB,EDWARD (A)</v>
          </cell>
          <cell r="F7909" t="str">
            <v>1305 POST RD</v>
          </cell>
          <cell r="G7909" t="str">
            <v>FAIRFIELD, CT 06824-6016</v>
          </cell>
          <cell r="J7909" t="str">
            <v>FAIRFIELD</v>
          </cell>
          <cell r="K7909" t="str">
            <v>CT</v>
          </cell>
          <cell r="L7909" t="str">
            <v>06824-6016</v>
          </cell>
          <cell r="M7909">
            <v>0</v>
          </cell>
          <cell r="N7909">
            <v>0</v>
          </cell>
        </row>
        <row r="7910">
          <cell r="A7910">
            <v>22116020</v>
          </cell>
          <cell r="B7910" t="str">
            <v>Y</v>
          </cell>
          <cell r="C7910" t="str">
            <v>NE22116020</v>
          </cell>
          <cell r="D7910" t="str">
            <v>WILLIAM J. WALDMAN, M.D.</v>
          </cell>
          <cell r="E7910" t="str">
            <v>WALDMAN,WILLIAM J (A)</v>
          </cell>
          <cell r="F7910" t="str">
            <v>7 MAGAURAN DR STE 3</v>
          </cell>
          <cell r="G7910" t="str">
            <v>STAFFORD SPRING, CT 06076-4040</v>
          </cell>
          <cell r="J7910" t="str">
            <v>STAFFORD SPRINGS</v>
          </cell>
          <cell r="K7910" t="str">
            <v>CT</v>
          </cell>
          <cell r="L7910" t="str">
            <v>06076-4040</v>
          </cell>
          <cell r="M7910">
            <v>0</v>
          </cell>
          <cell r="N7910">
            <v>0</v>
          </cell>
        </row>
        <row r="7911">
          <cell r="A7911">
            <v>22116039</v>
          </cell>
          <cell r="B7911" t="str">
            <v>Y</v>
          </cell>
          <cell r="C7911" t="str">
            <v>NE22116039</v>
          </cell>
          <cell r="D7911" t="str">
            <v>THE HARTFORD INSURANCE GRP</v>
          </cell>
          <cell r="E7911" t="str">
            <v>THE HARTFORD INSURANC (A)</v>
          </cell>
          <cell r="F7911" t="str">
            <v>1 HARTFORD PLZ</v>
          </cell>
          <cell r="G7911" t="str">
            <v>HARTFORD, CT 06115-1707</v>
          </cell>
          <cell r="J7911" t="str">
            <v>HARTFORD</v>
          </cell>
          <cell r="K7911" t="str">
            <v>CT</v>
          </cell>
          <cell r="L7911" t="str">
            <v>06115-1707</v>
          </cell>
          <cell r="M7911">
            <v>0</v>
          </cell>
          <cell r="N7911">
            <v>0</v>
          </cell>
        </row>
        <row r="7912">
          <cell r="A7912">
            <v>22116119</v>
          </cell>
          <cell r="B7912" t="str">
            <v>Y</v>
          </cell>
          <cell r="C7912" t="str">
            <v>NE22116119</v>
          </cell>
          <cell r="D7912" t="str">
            <v>FRANCES GINSBURG, M.D.</v>
          </cell>
          <cell r="E7912" t="str">
            <v>GINSBURG,FRANCES (A)</v>
          </cell>
          <cell r="F7912" t="str">
            <v>PO BOX 9317</v>
          </cell>
          <cell r="G7912" t="str">
            <v>STAMFORD, CT 06904-9317</v>
          </cell>
          <cell r="J7912" t="str">
            <v>STAMFORD</v>
          </cell>
          <cell r="K7912" t="str">
            <v>CT</v>
          </cell>
          <cell r="L7912" t="str">
            <v>06904-9317</v>
          </cell>
          <cell r="M7912">
            <v>0</v>
          </cell>
          <cell r="N7912">
            <v>0</v>
          </cell>
        </row>
        <row r="7913">
          <cell r="A7913">
            <v>22116137</v>
          </cell>
          <cell r="B7913" t="str">
            <v>Y</v>
          </cell>
          <cell r="C7913" t="str">
            <v>NE22116137</v>
          </cell>
          <cell r="D7913" t="str">
            <v xml:space="preserve">CHC/NEW LONDON  </v>
          </cell>
          <cell r="E7913" t="str">
            <v>CHC/NEW LONDON  (V)</v>
          </cell>
          <cell r="F7913" t="str">
            <v>1 SHAWS CV</v>
          </cell>
          <cell r="G7913" t="str">
            <v>NEW LONDON, CT 06320-4902</v>
          </cell>
          <cell r="J7913" t="str">
            <v>NEW LONDON</v>
          </cell>
          <cell r="K7913" t="str">
            <v>CT</v>
          </cell>
          <cell r="L7913" t="str">
            <v>06320-4902</v>
          </cell>
          <cell r="M7913">
            <v>41.345681999999996</v>
          </cell>
          <cell r="N7913">
            <v>-72.100494999999995</v>
          </cell>
        </row>
        <row r="7914">
          <cell r="A7914">
            <v>22116306</v>
          </cell>
          <cell r="B7914" t="str">
            <v>N</v>
          </cell>
          <cell r="C7914" t="str">
            <v>NE22116306</v>
          </cell>
          <cell r="D7914" t="str">
            <v>PANULLO,WAYNE</v>
          </cell>
          <cell r="E7914" t="str">
            <v>PANULLO,WAYNE (C)</v>
          </cell>
          <cell r="G7914" t="str">
            <v>40 TEMPLE ST STE 4A</v>
          </cell>
          <cell r="H7914" t="str">
            <v>NEW HAVEN, CT 06510-2715</v>
          </cell>
          <cell r="J7914" t="str">
            <v>NEW HAVEN</v>
          </cell>
          <cell r="K7914" t="str">
            <v>CT</v>
          </cell>
          <cell r="L7914" t="str">
            <v>06510-2715</v>
          </cell>
          <cell r="N7914">
            <v>0</v>
          </cell>
        </row>
        <row r="7915">
          <cell r="A7915">
            <v>22116360</v>
          </cell>
          <cell r="B7915" t="str">
            <v>Y</v>
          </cell>
          <cell r="C7915" t="str">
            <v>NE22116360</v>
          </cell>
          <cell r="D7915" t="str">
            <v>CAROL COOPER,M.D.</v>
          </cell>
          <cell r="E7915" t="str">
            <v>COOPER,CAROL (A)</v>
          </cell>
          <cell r="F7915" t="str">
            <v>17 NORTH AVE</v>
          </cell>
          <cell r="G7915" t="str">
            <v>NORWALK, CT 06851-3837</v>
          </cell>
          <cell r="J7915" t="str">
            <v>NORWALK</v>
          </cell>
          <cell r="K7915" t="str">
            <v>CT</v>
          </cell>
          <cell r="L7915" t="str">
            <v>06851-3837</v>
          </cell>
          <cell r="N7915">
            <v>0</v>
          </cell>
        </row>
        <row r="7916">
          <cell r="A7916">
            <v>22116459</v>
          </cell>
          <cell r="B7916" t="str">
            <v>Y</v>
          </cell>
          <cell r="C7916" t="str">
            <v>NE22116459</v>
          </cell>
          <cell r="D7916" t="str">
            <v>MANAGE NISSANKA, M.D.</v>
          </cell>
          <cell r="E7916" t="str">
            <v>NISSANKA,MANAGE (A)</v>
          </cell>
          <cell r="F7916" t="str">
            <v>28 CRESCENT ST</v>
          </cell>
          <cell r="G7916" t="str">
            <v>MIDDLETOWN, CT 06457-3654</v>
          </cell>
          <cell r="J7916" t="str">
            <v>MIDDLETOWN</v>
          </cell>
          <cell r="K7916" t="str">
            <v>CT</v>
          </cell>
          <cell r="L7916" t="str">
            <v>06457-3654</v>
          </cell>
          <cell r="M7916">
            <v>0</v>
          </cell>
          <cell r="N7916">
            <v>0</v>
          </cell>
        </row>
        <row r="7917">
          <cell r="A7917">
            <v>22116584</v>
          </cell>
          <cell r="B7917" t="str">
            <v>Y</v>
          </cell>
          <cell r="C7917" t="str">
            <v>NE22116584</v>
          </cell>
          <cell r="D7917" t="str">
            <v>DANIEL ROMANOS, M.D.</v>
          </cell>
          <cell r="E7917" t="str">
            <v>ROMANOS,DANIEL (A)</v>
          </cell>
          <cell r="G7917" t="str">
            <v>1 TORRINGTON OFFICE PLZ STE</v>
          </cell>
          <cell r="H7917">
            <v>301</v>
          </cell>
          <cell r="I7917" t="str">
            <v>TORRINGTON, CT 06790-3858</v>
          </cell>
          <cell r="J7917" t="str">
            <v>TORRINGTON</v>
          </cell>
          <cell r="K7917" t="str">
            <v>CT</v>
          </cell>
          <cell r="L7917" t="str">
            <v>06790-3858</v>
          </cell>
          <cell r="N7917">
            <v>0</v>
          </cell>
        </row>
        <row r="7918">
          <cell r="A7918">
            <v>22116726</v>
          </cell>
          <cell r="B7918" t="str">
            <v>Y</v>
          </cell>
          <cell r="C7918" t="str">
            <v>NE22116726</v>
          </cell>
          <cell r="D7918" t="str">
            <v>CLAUDIA BEMIS, MD</v>
          </cell>
          <cell r="E7918" t="str">
            <v>BEMIS,CLAUDIA (A)</v>
          </cell>
          <cell r="G7918" t="str">
            <v>20 YORK ST</v>
          </cell>
          <cell r="H7918" t="str">
            <v>NEW HAVEN, CT 06504-8900</v>
          </cell>
          <cell r="J7918" t="str">
            <v>NEW HAVEN</v>
          </cell>
          <cell r="K7918" t="str">
            <v>CT</v>
          </cell>
          <cell r="L7918" t="str">
            <v>06504-8900</v>
          </cell>
          <cell r="M7918">
            <v>0</v>
          </cell>
          <cell r="N7918">
            <v>0</v>
          </cell>
        </row>
        <row r="7919">
          <cell r="A7919">
            <v>22116753</v>
          </cell>
          <cell r="B7919" t="str">
            <v>Y</v>
          </cell>
          <cell r="C7919" t="str">
            <v>NE22116753</v>
          </cell>
          <cell r="D7919" t="str">
            <v>BIRTHRIGHT OF NWLK</v>
          </cell>
          <cell r="E7919" t="str">
            <v>BIRTHRIGHT OF NORWALK (A)</v>
          </cell>
          <cell r="G7919" t="str">
            <v>8 LEONARD ST</v>
          </cell>
          <cell r="H7919" t="str">
            <v>NORWALK, CT 06850-4105</v>
          </cell>
          <cell r="J7919" t="str">
            <v>NORWALK</v>
          </cell>
          <cell r="K7919" t="str">
            <v>CT</v>
          </cell>
          <cell r="L7919" t="str">
            <v>06850-4105</v>
          </cell>
          <cell r="N7919">
            <v>0</v>
          </cell>
        </row>
        <row r="7920">
          <cell r="A7920">
            <v>22116897</v>
          </cell>
          <cell r="B7920" t="str">
            <v>Y</v>
          </cell>
          <cell r="C7920" t="str">
            <v>NE22116897</v>
          </cell>
          <cell r="D7920" t="str">
            <v>ALAN MALITZ, MD</v>
          </cell>
          <cell r="E7920" t="str">
            <v>MALITZ,ALAN (A)</v>
          </cell>
          <cell r="F7920" t="str">
            <v>111 NEW HAVEN AVE</v>
          </cell>
          <cell r="G7920" t="str">
            <v>DERBY, CT 06418-2197</v>
          </cell>
          <cell r="J7920" t="str">
            <v>DERBY</v>
          </cell>
          <cell r="K7920" t="str">
            <v>CT</v>
          </cell>
          <cell r="L7920" t="str">
            <v>06418-2197</v>
          </cell>
          <cell r="M7920">
            <v>0</v>
          </cell>
          <cell r="N7920">
            <v>0</v>
          </cell>
        </row>
        <row r="7921">
          <cell r="A7921">
            <v>22116977</v>
          </cell>
          <cell r="B7921" t="str">
            <v>Y</v>
          </cell>
          <cell r="C7921" t="str">
            <v>NE22116977</v>
          </cell>
          <cell r="D7921" t="str">
            <v>DAVID L. SCHOON, M.D.</v>
          </cell>
          <cell r="E7921" t="str">
            <v>SCHOON,DAVID (A)</v>
          </cell>
          <cell r="G7921" t="str">
            <v>57 LAFAYETTE ST</v>
          </cell>
          <cell r="H7921" t="str">
            <v>NORWICH, CT 06360-3407</v>
          </cell>
          <cell r="J7921" t="str">
            <v>NORWICH</v>
          </cell>
          <cell r="K7921" t="str">
            <v>CT</v>
          </cell>
          <cell r="L7921" t="str">
            <v>06360-3407</v>
          </cell>
          <cell r="N7921">
            <v>0</v>
          </cell>
        </row>
        <row r="7922">
          <cell r="A7922">
            <v>22117047</v>
          </cell>
          <cell r="B7922" t="str">
            <v>N</v>
          </cell>
          <cell r="C7922" t="str">
            <v>NE22117047</v>
          </cell>
          <cell r="D7922" t="str">
            <v>INACTIVE ROBERT CHMIELESKI MD</v>
          </cell>
          <cell r="E7922" t="str">
            <v>INACTIVE CHMIELESKI,ROBER</v>
          </cell>
          <cell r="F7922" t="str">
            <v>225 N MAIN ST STE 103</v>
          </cell>
          <cell r="G7922" t="str">
            <v>BRISTOL, CT 06010-4984</v>
          </cell>
          <cell r="J7922" t="str">
            <v>BRISTOL</v>
          </cell>
          <cell r="K7922" t="str">
            <v>CT</v>
          </cell>
          <cell r="L7922" t="str">
            <v>06010-4984</v>
          </cell>
          <cell r="N7922">
            <v>0</v>
          </cell>
        </row>
        <row r="7923">
          <cell r="A7923">
            <v>22117109</v>
          </cell>
          <cell r="B7923" t="str">
            <v>Y</v>
          </cell>
          <cell r="C7923" t="str">
            <v>NE22117109</v>
          </cell>
          <cell r="D7923" t="str">
            <v>ANDREA KAUFMAN, M.D.</v>
          </cell>
          <cell r="E7923" t="str">
            <v>KAUFMAN,ANDREA (A)</v>
          </cell>
          <cell r="G7923" t="str">
            <v>128 LITCHFIELD TPKE</v>
          </cell>
          <cell r="H7923" t="str">
            <v>BETHANY, CT 06524-3517</v>
          </cell>
          <cell r="J7923" t="str">
            <v>BETHANY</v>
          </cell>
          <cell r="K7923" t="str">
            <v>CT</v>
          </cell>
          <cell r="L7923" t="str">
            <v>06524-3517</v>
          </cell>
          <cell r="N7923">
            <v>0</v>
          </cell>
        </row>
        <row r="7924">
          <cell r="A7924">
            <v>22117163</v>
          </cell>
          <cell r="B7924" t="str">
            <v>Y</v>
          </cell>
          <cell r="C7924" t="str">
            <v>NE22117163</v>
          </cell>
          <cell r="D7924" t="str">
            <v>GREATER BPT MENTAL HEALTH</v>
          </cell>
          <cell r="E7924" t="str">
            <v>GREATER BRIDGEPORT ME (A)</v>
          </cell>
          <cell r="F7924" t="str">
            <v>1635 CENTRAL AVE</v>
          </cell>
          <cell r="G7924" t="str">
            <v>BRIDGEPORT, CT 06610-2717</v>
          </cell>
          <cell r="J7924" t="str">
            <v>BRIDGEPORT</v>
          </cell>
          <cell r="K7924" t="str">
            <v>CT</v>
          </cell>
          <cell r="L7924" t="str">
            <v>06610-2717</v>
          </cell>
          <cell r="M7924">
            <v>0</v>
          </cell>
          <cell r="N7924">
            <v>0</v>
          </cell>
        </row>
        <row r="7925">
          <cell r="A7925">
            <v>22117172</v>
          </cell>
          <cell r="B7925" t="str">
            <v>Y</v>
          </cell>
          <cell r="C7925" t="str">
            <v>NE22117172</v>
          </cell>
          <cell r="D7925" t="str">
            <v>UROLOGY SPECIALISTS PC</v>
          </cell>
          <cell r="E7925" t="str">
            <v>UROLOGY SPECIALISTS PC (C</v>
          </cell>
          <cell r="F7925" t="str">
            <v>1579 STRAITS TPKE</v>
          </cell>
          <cell r="G7925" t="str">
            <v>MIDDLEBURY, CT 06762-1835</v>
          </cell>
          <cell r="J7925" t="str">
            <v>MIDDLEBURY</v>
          </cell>
          <cell r="K7925" t="str">
            <v>CT</v>
          </cell>
          <cell r="L7925" t="str">
            <v>06762-1835</v>
          </cell>
          <cell r="M7925">
            <v>0</v>
          </cell>
          <cell r="N7925">
            <v>0</v>
          </cell>
        </row>
        <row r="7926">
          <cell r="A7926">
            <v>22117225</v>
          </cell>
          <cell r="B7926" t="str">
            <v>Y</v>
          </cell>
          <cell r="C7926" t="str">
            <v>NE22117225</v>
          </cell>
          <cell r="D7926" t="str">
            <v xml:space="preserve">PULMONARY MEDICINE     </v>
          </cell>
          <cell r="E7926" t="str">
            <v>PULMONARY MEDICINE (A)</v>
          </cell>
          <cell r="F7926" t="str">
            <v>114 WOODLAND ST</v>
          </cell>
          <cell r="G7926" t="str">
            <v>HARTFORD, CT 06105-1208</v>
          </cell>
          <cell r="J7926" t="str">
            <v>HARTFORD</v>
          </cell>
          <cell r="K7926" t="str">
            <v>CT</v>
          </cell>
          <cell r="L7926" t="str">
            <v>06105-1208</v>
          </cell>
          <cell r="M7926">
            <v>0</v>
          </cell>
          <cell r="N7926">
            <v>0</v>
          </cell>
        </row>
        <row r="7927">
          <cell r="A7927">
            <v>22117243</v>
          </cell>
          <cell r="B7927" t="str">
            <v>Y</v>
          </cell>
          <cell r="C7927" t="str">
            <v>NE22117243</v>
          </cell>
          <cell r="D7927" t="str">
            <v>JANE P. SRINIVASAN, M.D.</v>
          </cell>
          <cell r="E7927" t="str">
            <v>SRINIVASAN,JANE P.  (A)</v>
          </cell>
          <cell r="G7927" t="str">
            <v>24 SENECA RD</v>
          </cell>
          <cell r="H7927" t="str">
            <v>BLOOMFIELD, CT 06002-2425</v>
          </cell>
          <cell r="J7927" t="str">
            <v>BLOOMFIELD</v>
          </cell>
          <cell r="K7927" t="str">
            <v>CT</v>
          </cell>
          <cell r="L7927" t="str">
            <v>06002-2425</v>
          </cell>
          <cell r="M7927">
            <v>0</v>
          </cell>
          <cell r="N7927">
            <v>0</v>
          </cell>
        </row>
        <row r="7928">
          <cell r="A7928">
            <v>22117270</v>
          </cell>
          <cell r="B7928" t="str">
            <v>Y</v>
          </cell>
          <cell r="C7928" t="str">
            <v>NE22117270</v>
          </cell>
          <cell r="D7928" t="str">
            <v>YUNUS POTHIAWALA, M.D.</v>
          </cell>
          <cell r="E7928" t="str">
            <v>POTHIAWALA,YUNUS (A)</v>
          </cell>
          <cell r="G7928" t="str">
            <v>49 WEBER FARM RD</v>
          </cell>
          <cell r="H7928" t="str">
            <v>NORWICH, CT 06360-5236</v>
          </cell>
          <cell r="J7928" t="str">
            <v>NORWICH</v>
          </cell>
          <cell r="K7928" t="str">
            <v>CT</v>
          </cell>
          <cell r="L7928" t="str">
            <v>06360-5236</v>
          </cell>
          <cell r="N7928">
            <v>0</v>
          </cell>
        </row>
        <row r="7929">
          <cell r="A7929">
            <v>22117421</v>
          </cell>
          <cell r="B7929" t="str">
            <v>Y</v>
          </cell>
          <cell r="C7929" t="str">
            <v>NE22117421</v>
          </cell>
          <cell r="D7929" t="str">
            <v>JAYNE C. CLUETT, M.D.</v>
          </cell>
          <cell r="E7929" t="str">
            <v>CLUETT,JAYNE CANDICE  (A)</v>
          </cell>
          <cell r="F7929" t="str">
            <v>277 WEST ST</v>
          </cell>
          <cell r="G7929" t="str">
            <v>BRISTOL, CT 06010-5707</v>
          </cell>
          <cell r="J7929" t="str">
            <v>BRISTOL</v>
          </cell>
          <cell r="K7929" t="str">
            <v>CT</v>
          </cell>
          <cell r="L7929" t="str">
            <v>06010-5707</v>
          </cell>
          <cell r="M7929">
            <v>0</v>
          </cell>
          <cell r="N7929">
            <v>0</v>
          </cell>
        </row>
        <row r="7930">
          <cell r="A7930">
            <v>22117485</v>
          </cell>
          <cell r="B7930" t="str">
            <v>Y</v>
          </cell>
          <cell r="C7930" t="str">
            <v>NE22117485</v>
          </cell>
          <cell r="D7930" t="str">
            <v>VANDANA SACHETI, M.D.</v>
          </cell>
          <cell r="E7930" t="str">
            <v>SACHETI,VANDANA  (V)</v>
          </cell>
          <cell r="F7930" t="str">
            <v>1728 ELLINGTON RD BLDG 7</v>
          </cell>
          <cell r="G7930" t="str">
            <v>SOUTH WINDSOR, CT 06074-2715</v>
          </cell>
          <cell r="J7930" t="str">
            <v>SOUTH WINDSOR</v>
          </cell>
          <cell r="K7930" t="str">
            <v>CT</v>
          </cell>
          <cell r="L7930" t="str">
            <v>06074-2715</v>
          </cell>
          <cell r="M7930">
            <v>0</v>
          </cell>
          <cell r="N7930">
            <v>0</v>
          </cell>
        </row>
        <row r="7931">
          <cell r="A7931">
            <v>22117494</v>
          </cell>
          <cell r="B7931" t="str">
            <v>Y</v>
          </cell>
          <cell r="C7931" t="str">
            <v>NE22117494</v>
          </cell>
          <cell r="D7931" t="str">
            <v>CATHERINE TESLUK, M.D.</v>
          </cell>
          <cell r="E7931" t="str">
            <v>TESLUK,CATHERINE (A)</v>
          </cell>
          <cell r="F7931" t="str">
            <v>240 BRADLEY ST STE 1</v>
          </cell>
          <cell r="G7931" t="str">
            <v>NEW HAVEN, CT 06510-1108</v>
          </cell>
          <cell r="J7931" t="str">
            <v>NEW HAVEN</v>
          </cell>
          <cell r="K7931" t="str">
            <v>CT</v>
          </cell>
          <cell r="L7931" t="str">
            <v>06510-1108</v>
          </cell>
          <cell r="M7931">
            <v>0</v>
          </cell>
          <cell r="N7931">
            <v>0</v>
          </cell>
        </row>
        <row r="7932">
          <cell r="A7932">
            <v>22117565</v>
          </cell>
          <cell r="B7932" t="str">
            <v>Y</v>
          </cell>
          <cell r="C7932" t="str">
            <v>NE22117565</v>
          </cell>
          <cell r="D7932" t="str">
            <v>STONE, GOLDENBERG, &amp; DHARAN</v>
          </cell>
          <cell r="E7932" t="str">
            <v>STONE, GOLDENBERG  (A)</v>
          </cell>
          <cell r="F7932" t="str">
            <v>580 COTTAGE GROVE RD STE 201</v>
          </cell>
          <cell r="G7932" t="str">
            <v>BLOOMFIELD, CT 06002-3088</v>
          </cell>
          <cell r="J7932" t="str">
            <v>BLOOMFIELD</v>
          </cell>
          <cell r="K7932" t="str">
            <v>CT</v>
          </cell>
          <cell r="L7932" t="str">
            <v>06002-3088</v>
          </cell>
          <cell r="M7932">
            <v>0</v>
          </cell>
          <cell r="N7932">
            <v>0</v>
          </cell>
        </row>
        <row r="7933">
          <cell r="A7933">
            <v>22117574</v>
          </cell>
          <cell r="B7933" t="str">
            <v>N</v>
          </cell>
          <cell r="C7933" t="str">
            <v>NE22117574</v>
          </cell>
          <cell r="D7933" t="str">
            <v>INACTIVE RAYMOND CRAVEN,MD</v>
          </cell>
          <cell r="E7933" t="str">
            <v>INACTIVE RAYMON CRAVEN</v>
          </cell>
          <cell r="F7933" t="str">
            <v>172 MOUNT PLEASANT RD</v>
          </cell>
          <cell r="G7933" t="str">
            <v>NEWTOWN, CT 06470-1443</v>
          </cell>
          <cell r="J7933" t="str">
            <v>NEWTOWN</v>
          </cell>
          <cell r="K7933" t="str">
            <v>CT</v>
          </cell>
          <cell r="L7933" t="str">
            <v>06470-1443</v>
          </cell>
          <cell r="N7933">
            <v>0</v>
          </cell>
        </row>
        <row r="7934">
          <cell r="A7934">
            <v>22117583</v>
          </cell>
          <cell r="B7934" t="str">
            <v>Y</v>
          </cell>
          <cell r="C7934" t="str">
            <v>NE22117583</v>
          </cell>
          <cell r="D7934" t="str">
            <v>CONN VALLEY PEDIATRIC CTR</v>
          </cell>
          <cell r="E7934" t="str">
            <v>CONNECTICUT VALLEY PE (A)</v>
          </cell>
          <cell r="F7934" t="str">
            <v>1080 DAY HILL RD STE 104</v>
          </cell>
          <cell r="G7934" t="str">
            <v>WINDSOR, CT 06095-1781</v>
          </cell>
          <cell r="J7934" t="str">
            <v>WINDSOR</v>
          </cell>
          <cell r="K7934" t="str">
            <v>CT</v>
          </cell>
          <cell r="L7934" t="str">
            <v>06095-1781</v>
          </cell>
          <cell r="M7934">
            <v>0</v>
          </cell>
          <cell r="N7934">
            <v>0</v>
          </cell>
        </row>
        <row r="7935">
          <cell r="A7935">
            <v>22117663</v>
          </cell>
          <cell r="B7935" t="str">
            <v>Y</v>
          </cell>
          <cell r="C7935" t="str">
            <v>NE22117663</v>
          </cell>
          <cell r="D7935" t="str">
            <v>JOHN W. EDELGLASS, M.D.</v>
          </cell>
          <cell r="E7935" t="str">
            <v>EDELGLASS,JOHN W  (A)</v>
          </cell>
          <cell r="G7935" t="str">
            <v>1 BRADLEY RD STE 705</v>
          </cell>
          <cell r="H7935" t="str">
            <v>WOODBRIDGE, CT 06525-2296</v>
          </cell>
          <cell r="J7935" t="str">
            <v>WOODBRIDGE</v>
          </cell>
          <cell r="K7935" t="str">
            <v>CT</v>
          </cell>
          <cell r="L7935" t="str">
            <v>06525-2296</v>
          </cell>
          <cell r="M7935">
            <v>0</v>
          </cell>
          <cell r="N7935">
            <v>0</v>
          </cell>
        </row>
        <row r="7936">
          <cell r="A7936">
            <v>22117887</v>
          </cell>
          <cell r="B7936" t="str">
            <v>Y</v>
          </cell>
          <cell r="C7936" t="str">
            <v>NE22117887</v>
          </cell>
          <cell r="D7936" t="str">
            <v>RICHARD A. MILLER, M.D.</v>
          </cell>
          <cell r="E7936" t="str">
            <v>MILLER,RICHARD (A)</v>
          </cell>
          <cell r="F7936" t="str">
            <v>PO BOX 111</v>
          </cell>
          <cell r="G7936" t="str">
            <v>GLASTONBURY, CT 06033-0111</v>
          </cell>
          <cell r="J7936" t="str">
            <v>GLASTONBURY</v>
          </cell>
          <cell r="K7936" t="str">
            <v>CT</v>
          </cell>
          <cell r="L7936" t="str">
            <v>06033-0111</v>
          </cell>
          <cell r="N7936">
            <v>0</v>
          </cell>
        </row>
        <row r="7937">
          <cell r="A7937">
            <v>22117930</v>
          </cell>
          <cell r="B7937" t="str">
            <v>N</v>
          </cell>
          <cell r="C7937" t="str">
            <v>NE22117930</v>
          </cell>
          <cell r="D7937" t="str">
            <v>INACTIVE WAYNE LEVIN</v>
          </cell>
          <cell r="E7937" t="str">
            <v>INACTIVE WAYNE LEVIN</v>
          </cell>
          <cell r="F7937" t="str">
            <v>3690 MAIN ST</v>
          </cell>
          <cell r="G7937" t="str">
            <v>BRIDGEPORT, CT 06606-3610</v>
          </cell>
          <cell r="J7937" t="str">
            <v>BRIDGEPORT</v>
          </cell>
          <cell r="K7937" t="str">
            <v>CT</v>
          </cell>
          <cell r="L7937" t="str">
            <v>06606-3610</v>
          </cell>
          <cell r="N7937">
            <v>0</v>
          </cell>
        </row>
        <row r="7938">
          <cell r="A7938">
            <v>22118135</v>
          </cell>
          <cell r="B7938" t="str">
            <v>N</v>
          </cell>
          <cell r="C7938" t="str">
            <v>NE22118135</v>
          </cell>
          <cell r="D7938" t="str">
            <v>INACTIVE ORLITO TRIAS MD</v>
          </cell>
          <cell r="E7938" t="str">
            <v>INACTIVE ORLITO TRIAS MD</v>
          </cell>
          <cell r="F7938" t="str">
            <v>9 ASPETUCK AVE</v>
          </cell>
          <cell r="G7938" t="str">
            <v>NEW MILFORD, CT 06776-2803</v>
          </cell>
          <cell r="J7938" t="str">
            <v>NEW MILFORD</v>
          </cell>
          <cell r="K7938" t="str">
            <v>CT</v>
          </cell>
          <cell r="L7938" t="str">
            <v>06776-2803</v>
          </cell>
          <cell r="N7938">
            <v>0</v>
          </cell>
        </row>
        <row r="7939">
          <cell r="A7939">
            <v>22118162</v>
          </cell>
          <cell r="B7939" t="str">
            <v>Y</v>
          </cell>
          <cell r="C7939" t="str">
            <v>NE22118162</v>
          </cell>
          <cell r="D7939" t="str">
            <v>SURGICAL ASSOC OF WESTPORT</v>
          </cell>
          <cell r="E7939" t="str">
            <v>SURGICAL ASSOCIATES (A)</v>
          </cell>
          <cell r="G7939" t="str">
            <v>125 KINGS HWY N</v>
          </cell>
          <cell r="H7939" t="str">
            <v>WESTPORT, CT 06880-2428</v>
          </cell>
          <cell r="J7939" t="str">
            <v>WESTPORT</v>
          </cell>
          <cell r="K7939" t="str">
            <v>CT</v>
          </cell>
          <cell r="L7939" t="str">
            <v>06880-2428</v>
          </cell>
          <cell r="N7939">
            <v>0</v>
          </cell>
        </row>
        <row r="7940">
          <cell r="A7940">
            <v>22118206</v>
          </cell>
          <cell r="B7940" t="str">
            <v>Y</v>
          </cell>
          <cell r="C7940" t="str">
            <v>NE22118206</v>
          </cell>
          <cell r="D7940" t="str">
            <v>UNIV HTFD/HEALTH SERVICES</v>
          </cell>
          <cell r="E7940" t="str">
            <v>UNIV HTFD/HEALTH SVCS (A)</v>
          </cell>
          <cell r="F7940" t="str">
            <v>200 BLOOMFIELD AVE</v>
          </cell>
          <cell r="G7940" t="str">
            <v>WEST HARTFORD, CT 06117-1545</v>
          </cell>
          <cell r="J7940" t="str">
            <v>WEST HARTFORD</v>
          </cell>
          <cell r="K7940" t="str">
            <v>CT</v>
          </cell>
          <cell r="L7940" t="str">
            <v>06117-1545</v>
          </cell>
          <cell r="N7940">
            <v>0</v>
          </cell>
        </row>
        <row r="7941">
          <cell r="A7941">
            <v>22118251</v>
          </cell>
          <cell r="B7941" t="str">
            <v>Y</v>
          </cell>
          <cell r="C7941" t="str">
            <v>NE22118251</v>
          </cell>
          <cell r="D7941" t="str">
            <v>ST. VINCENTS URGENT CARE</v>
          </cell>
          <cell r="E7941" t="str">
            <v xml:space="preserve">ST VINCENTS URGENT CARE  </v>
          </cell>
          <cell r="F7941" t="str">
            <v>2 TRAP FALLS RD STE 105</v>
          </cell>
          <cell r="G7941" t="str">
            <v>SHELTON, CT 06484-4665</v>
          </cell>
          <cell r="J7941" t="str">
            <v>SHELTON</v>
          </cell>
          <cell r="K7941" t="str">
            <v>CT</v>
          </cell>
          <cell r="L7941" t="str">
            <v>06484-4665</v>
          </cell>
          <cell r="M7941">
            <v>0</v>
          </cell>
          <cell r="N7941">
            <v>0</v>
          </cell>
        </row>
        <row r="7942">
          <cell r="A7942">
            <v>22118340</v>
          </cell>
          <cell r="B7942" t="str">
            <v>Y</v>
          </cell>
          <cell r="C7942" t="str">
            <v>NE22118340</v>
          </cell>
          <cell r="D7942" t="str">
            <v>OLIVER DIAZ, M.D.</v>
          </cell>
          <cell r="E7942" t="str">
            <v>DIAZ,OLIVER (A)</v>
          </cell>
          <cell r="F7942" t="str">
            <v>46 GOODWIN ST</v>
          </cell>
          <cell r="G7942" t="str">
            <v>BRISTOL, CT 06010-5807</v>
          </cell>
          <cell r="J7942" t="str">
            <v>BRISTOL</v>
          </cell>
          <cell r="K7942" t="str">
            <v>CT</v>
          </cell>
          <cell r="L7942" t="str">
            <v>06010-5807</v>
          </cell>
          <cell r="M7942">
            <v>0</v>
          </cell>
          <cell r="N7942">
            <v>0</v>
          </cell>
        </row>
        <row r="7943">
          <cell r="A7943">
            <v>22118368</v>
          </cell>
          <cell r="B7943" t="str">
            <v>Y</v>
          </cell>
          <cell r="C7943" t="str">
            <v>NE22118368</v>
          </cell>
          <cell r="D7943" t="str">
            <v>D. JAMES MCKAY, M.D.</v>
          </cell>
          <cell r="E7943" t="str">
            <v>MCKAY,D JAMES (A)</v>
          </cell>
          <cell r="F7943" t="str">
            <v>990 MIGEON AVE</v>
          </cell>
          <cell r="G7943" t="str">
            <v>TORRINGTON, CT 06790-4555</v>
          </cell>
          <cell r="J7943" t="str">
            <v>TORRINGTON</v>
          </cell>
          <cell r="K7943" t="str">
            <v>CT</v>
          </cell>
          <cell r="L7943" t="str">
            <v>06790-4555</v>
          </cell>
          <cell r="M7943">
            <v>0</v>
          </cell>
          <cell r="N7943">
            <v>0</v>
          </cell>
        </row>
        <row r="7944">
          <cell r="A7944">
            <v>22118484</v>
          </cell>
          <cell r="B7944" t="str">
            <v>Y</v>
          </cell>
          <cell r="C7944" t="str">
            <v>NE22118484</v>
          </cell>
          <cell r="D7944" t="str">
            <v>MARC STORCH, M.D.</v>
          </cell>
          <cell r="E7944" t="str">
            <v>STORCH,MARC  (A)</v>
          </cell>
          <cell r="F7944" t="str">
            <v>WHITLOCK BLDG SUITE 210</v>
          </cell>
          <cell r="G7944" t="str">
            <v>195 DANBURY RD</v>
          </cell>
          <cell r="H7944" t="str">
            <v>WILTON, CT 06897-4075</v>
          </cell>
          <cell r="J7944" t="str">
            <v>WILTON</v>
          </cell>
          <cell r="K7944" t="str">
            <v>CT</v>
          </cell>
          <cell r="L7944" t="str">
            <v>06897-4075</v>
          </cell>
          <cell r="M7944">
            <v>0</v>
          </cell>
          <cell r="N7944">
            <v>0</v>
          </cell>
        </row>
        <row r="7945">
          <cell r="A7945">
            <v>22118644</v>
          </cell>
          <cell r="B7945" t="str">
            <v>Y</v>
          </cell>
          <cell r="C7945" t="str">
            <v>NE22118644</v>
          </cell>
          <cell r="D7945" t="str">
            <v>ADVANCED CARDIOLOGY SPEC</v>
          </cell>
          <cell r="E7945" t="str">
            <v xml:space="preserve">ADVANCED CARDIOLOGY SPEC </v>
          </cell>
          <cell r="F7945" t="str">
            <v>439 MILL HILL AVE # VM227315</v>
          </cell>
          <cell r="G7945" t="str">
            <v>BRIDGEPORT, CT 06610-2866</v>
          </cell>
          <cell r="J7945" t="str">
            <v>BRIDGEPORT</v>
          </cell>
          <cell r="K7945" t="str">
            <v>CT</v>
          </cell>
          <cell r="L7945" t="str">
            <v>06610-2866</v>
          </cell>
          <cell r="M7945">
            <v>0</v>
          </cell>
          <cell r="N7945">
            <v>0</v>
          </cell>
        </row>
        <row r="7946">
          <cell r="A7946">
            <v>22118751</v>
          </cell>
          <cell r="B7946" t="str">
            <v>N</v>
          </cell>
          <cell r="C7946" t="str">
            <v>NE22118751</v>
          </cell>
          <cell r="D7946" t="str">
            <v>NEUBERGER,SANTI</v>
          </cell>
          <cell r="E7946" t="str">
            <v>NEUBERGER,SANTI (A)</v>
          </cell>
          <cell r="G7946" t="str">
            <v>90 MORGAN ST</v>
          </cell>
          <cell r="H7946" t="str">
            <v>STAMFORD, CT 06905-5466</v>
          </cell>
          <cell r="J7946" t="str">
            <v>STAMFORD</v>
          </cell>
          <cell r="K7946" t="str">
            <v>CT</v>
          </cell>
          <cell r="L7946" t="str">
            <v>06905-5466</v>
          </cell>
          <cell r="N7946">
            <v>0</v>
          </cell>
        </row>
        <row r="7947">
          <cell r="A7947">
            <v>22118813</v>
          </cell>
          <cell r="B7947" t="str">
            <v>Y</v>
          </cell>
          <cell r="C7947" t="str">
            <v>NE22118813</v>
          </cell>
          <cell r="D7947" t="str">
            <v>KASMIR KOWALSKI, MD</v>
          </cell>
          <cell r="E7947" t="str">
            <v>KOWALSKI,KASMIR (A)</v>
          </cell>
          <cell r="G7947" t="str">
            <v>477 CONNECTICUT BLVD</v>
          </cell>
          <cell r="H7947" t="str">
            <v>EAST HARTFORD, CT 06108-3268</v>
          </cell>
          <cell r="J7947" t="str">
            <v>EAST HARTFORD</v>
          </cell>
          <cell r="K7947" t="str">
            <v>CT</v>
          </cell>
          <cell r="L7947" t="str">
            <v>06108-3268</v>
          </cell>
          <cell r="N7947">
            <v>0</v>
          </cell>
        </row>
        <row r="7948">
          <cell r="A7948">
            <v>22118822</v>
          </cell>
          <cell r="B7948" t="str">
            <v>Y</v>
          </cell>
          <cell r="C7948" t="str">
            <v>NE22118822</v>
          </cell>
          <cell r="D7948" t="str">
            <v>MERVYN L. RIMAI, M.D.</v>
          </cell>
          <cell r="E7948" t="str">
            <v>RIMAI,MERVYN  (A)</v>
          </cell>
          <cell r="F7948" t="str">
            <v>1 REGENCY DR</v>
          </cell>
          <cell r="G7948" t="str">
            <v>BLOOMFIELD, CT 06002-2310</v>
          </cell>
          <cell r="J7948" t="str">
            <v>BLOOMFIELD</v>
          </cell>
          <cell r="K7948" t="str">
            <v>CT</v>
          </cell>
          <cell r="L7948" t="str">
            <v>06002-2310</v>
          </cell>
          <cell r="N7948">
            <v>0</v>
          </cell>
        </row>
        <row r="7949">
          <cell r="A7949">
            <v>22118877</v>
          </cell>
          <cell r="B7949" t="str">
            <v>Y</v>
          </cell>
          <cell r="C7949" t="str">
            <v>NE22118877</v>
          </cell>
          <cell r="D7949" t="str">
            <v>MICHAEL W. GURNEY, DC</v>
          </cell>
          <cell r="E7949" t="str">
            <v>GURNEY,MICHAELW. (A)</v>
          </cell>
          <cell r="G7949" t="str">
            <v>364 SILAS DEANE HWY</v>
          </cell>
          <cell r="H7949" t="str">
            <v>WETHERSFIELD, CT 06109-2104</v>
          </cell>
          <cell r="J7949" t="str">
            <v>WETHERSFIELD</v>
          </cell>
          <cell r="K7949" t="str">
            <v>CT</v>
          </cell>
          <cell r="L7949" t="str">
            <v>06109-2104</v>
          </cell>
          <cell r="N7949">
            <v>0</v>
          </cell>
        </row>
        <row r="7950">
          <cell r="A7950">
            <v>22118886</v>
          </cell>
          <cell r="B7950" t="str">
            <v>Y</v>
          </cell>
          <cell r="C7950" t="str">
            <v>NE22118886</v>
          </cell>
          <cell r="D7950" t="str">
            <v>PETERSON CHIROPRACTIC</v>
          </cell>
          <cell r="E7950" t="str">
            <v>PETERSON CHIROPRACTIC (A)</v>
          </cell>
          <cell r="F7950" t="str">
            <v>31 BAILEY AVE</v>
          </cell>
          <cell r="G7950" t="str">
            <v>RIDGEFIELD, CT 06877-4533</v>
          </cell>
          <cell r="J7950" t="str">
            <v>RIDGEFIELD</v>
          </cell>
          <cell r="K7950" t="str">
            <v>CT</v>
          </cell>
          <cell r="L7950" t="str">
            <v>06877-4533</v>
          </cell>
          <cell r="N7950">
            <v>0</v>
          </cell>
        </row>
        <row r="7951">
          <cell r="A7951">
            <v>22118902</v>
          </cell>
          <cell r="B7951" t="str">
            <v>Y</v>
          </cell>
          <cell r="C7951" t="str">
            <v>NE22118902</v>
          </cell>
          <cell r="D7951" t="str">
            <v>GERARD BUFFO, MD</v>
          </cell>
          <cell r="E7951" t="str">
            <v>BUFFO,GERARD (A)</v>
          </cell>
          <cell r="G7951" t="str">
            <v>19 WOODLAND ST</v>
          </cell>
          <cell r="H7951" t="str">
            <v>HARTFORD, CT 06105-2372</v>
          </cell>
          <cell r="J7951" t="str">
            <v>HARTFORD</v>
          </cell>
          <cell r="K7951" t="str">
            <v>CT</v>
          </cell>
          <cell r="L7951" t="str">
            <v>06105-2372</v>
          </cell>
          <cell r="N7951">
            <v>0</v>
          </cell>
        </row>
        <row r="7952">
          <cell r="A7952">
            <v>22118920</v>
          </cell>
          <cell r="B7952" t="str">
            <v>Y</v>
          </cell>
          <cell r="C7952" t="str">
            <v>NE22118920</v>
          </cell>
          <cell r="D7952" t="str">
            <v xml:space="preserve">BARRY ROSENKRANZ, MD </v>
          </cell>
          <cell r="E7952" t="str">
            <v>ROSENKRANZ,BARRY (A)</v>
          </cell>
          <cell r="G7952" t="str">
            <v>10 N MAIN ST STE 309</v>
          </cell>
          <cell r="H7952" t="str">
            <v>WEST HARTFORD, CT 06107-1901</v>
          </cell>
          <cell r="J7952" t="str">
            <v>WEST HARTFORD</v>
          </cell>
          <cell r="K7952" t="str">
            <v>CT</v>
          </cell>
          <cell r="L7952" t="str">
            <v>06107-1901</v>
          </cell>
          <cell r="M7952">
            <v>0</v>
          </cell>
          <cell r="N7952">
            <v>0</v>
          </cell>
        </row>
        <row r="7953">
          <cell r="A7953">
            <v>22118984</v>
          </cell>
          <cell r="B7953" t="str">
            <v>Y</v>
          </cell>
          <cell r="C7953" t="str">
            <v>NE22118984</v>
          </cell>
          <cell r="D7953" t="str">
            <v>THOMAS ABRAHAMSEN, D.P.M.</v>
          </cell>
          <cell r="E7953" t="str">
            <v>ABRAHAMSEN,THOMAS (A)</v>
          </cell>
          <cell r="G7953" t="str">
            <v>129 KINGS HWY N</v>
          </cell>
          <cell r="H7953" t="str">
            <v>WESTPORT, CT 06880-2438</v>
          </cell>
          <cell r="J7953" t="str">
            <v>WESTPORT</v>
          </cell>
          <cell r="K7953" t="str">
            <v>CT</v>
          </cell>
          <cell r="L7953" t="str">
            <v>06880-2438</v>
          </cell>
          <cell r="N7953">
            <v>0</v>
          </cell>
        </row>
        <row r="7954">
          <cell r="A7954">
            <v>22119036</v>
          </cell>
          <cell r="B7954" t="str">
            <v>Y</v>
          </cell>
          <cell r="C7954" t="str">
            <v>NE22119036</v>
          </cell>
          <cell r="D7954" t="str">
            <v>EAST HARTFORD HEALTH DEPT</v>
          </cell>
          <cell r="E7954" t="str">
            <v>EAST HARTFORD HEALTH  (A)</v>
          </cell>
          <cell r="F7954" t="str">
            <v>740 MAIN ST</v>
          </cell>
          <cell r="G7954" t="str">
            <v>EAST HARTFORD, CT 06108-3140</v>
          </cell>
          <cell r="J7954" t="str">
            <v>EAST HARTFORD</v>
          </cell>
          <cell r="K7954" t="str">
            <v>CT</v>
          </cell>
          <cell r="L7954" t="str">
            <v>06108-3140</v>
          </cell>
          <cell r="N7954">
            <v>0</v>
          </cell>
        </row>
        <row r="7955">
          <cell r="A7955">
            <v>22119072</v>
          </cell>
          <cell r="B7955" t="str">
            <v>N</v>
          </cell>
          <cell r="C7955" t="str">
            <v>NE22119072</v>
          </cell>
          <cell r="D7955" t="str">
            <v>INACTIVE KYUNG CHUNG, MD</v>
          </cell>
          <cell r="E7955" t="str">
            <v>INACTIVE  CHUNG,KYUNG</v>
          </cell>
          <cell r="F7955" t="str">
            <v>21 SOUTH RD STE 100</v>
          </cell>
          <cell r="G7955" t="str">
            <v>FARMINGTON, CT 06032-2482</v>
          </cell>
          <cell r="J7955" t="str">
            <v>FARMINGTON</v>
          </cell>
          <cell r="K7955" t="str">
            <v>CT</v>
          </cell>
          <cell r="L7955" t="str">
            <v>06032-2482</v>
          </cell>
          <cell r="N7955">
            <v>0</v>
          </cell>
        </row>
        <row r="7956">
          <cell r="A7956">
            <v>22119189</v>
          </cell>
          <cell r="B7956" t="str">
            <v>Y</v>
          </cell>
          <cell r="C7956" t="str">
            <v>NE22119189</v>
          </cell>
          <cell r="D7956" t="str">
            <v>ALFRED RANIERI, MD</v>
          </cell>
          <cell r="E7956" t="str">
            <v>RANIERI,ALFRED (A)</v>
          </cell>
          <cell r="G7956" t="str">
            <v>1455 CHAPEL ST</v>
          </cell>
          <cell r="H7956" t="str">
            <v>NEW HAVEN, CT 06511-4403</v>
          </cell>
          <cell r="J7956" t="str">
            <v>NEW HAVEN</v>
          </cell>
          <cell r="K7956" t="str">
            <v>CT</v>
          </cell>
          <cell r="L7956" t="str">
            <v>06511-4403</v>
          </cell>
          <cell r="N7956">
            <v>0</v>
          </cell>
        </row>
        <row r="7957">
          <cell r="A7957">
            <v>22119198</v>
          </cell>
          <cell r="B7957" t="str">
            <v>Y</v>
          </cell>
          <cell r="C7957" t="str">
            <v>NE22119198</v>
          </cell>
          <cell r="D7957" t="str">
            <v>JOSEPHINE BRISTOL, M.D.</v>
          </cell>
          <cell r="E7957" t="str">
            <v>BRISTOL,JOSEPHINE (A)</v>
          </cell>
          <cell r="F7957" t="str">
            <v>152 DEER HILL AVE</v>
          </cell>
          <cell r="G7957" t="str">
            <v>DANBURY, CT 06810-7791</v>
          </cell>
          <cell r="J7957" t="str">
            <v>DANBURY</v>
          </cell>
          <cell r="K7957" t="str">
            <v>CT</v>
          </cell>
          <cell r="L7957" t="str">
            <v>06810-7791</v>
          </cell>
          <cell r="N7957">
            <v>0</v>
          </cell>
        </row>
        <row r="7958">
          <cell r="A7958">
            <v>22119241</v>
          </cell>
          <cell r="B7958" t="str">
            <v>Y</v>
          </cell>
          <cell r="C7958" t="str">
            <v>NE22119241</v>
          </cell>
          <cell r="D7958" t="str">
            <v>LEON GOLDSTEIN, M.D.</v>
          </cell>
          <cell r="E7958" t="str">
            <v>GOLDSTEIN,LEON (A)</v>
          </cell>
          <cell r="F7958" t="str">
            <v>141 DURHAM RD STE 23</v>
          </cell>
          <cell r="G7958" t="str">
            <v>MADISON, CT 06443-2658</v>
          </cell>
          <cell r="J7958" t="str">
            <v>MADISON</v>
          </cell>
          <cell r="K7958" t="str">
            <v>CT</v>
          </cell>
          <cell r="L7958" t="str">
            <v>06443-2658</v>
          </cell>
          <cell r="M7958">
            <v>0</v>
          </cell>
          <cell r="N7958">
            <v>0</v>
          </cell>
        </row>
        <row r="7959">
          <cell r="A7959">
            <v>22119358</v>
          </cell>
          <cell r="B7959" t="str">
            <v>Y</v>
          </cell>
          <cell r="C7959" t="str">
            <v>NE22119358</v>
          </cell>
          <cell r="D7959" t="str">
            <v>GORDON STROTHERS, M.D.</v>
          </cell>
          <cell r="E7959" t="str">
            <v>STROTHERS,GORDON (A)</v>
          </cell>
          <cell r="F7959" t="str">
            <v>247 BROAD ST</v>
          </cell>
          <cell r="G7959" t="str">
            <v>MILFORD, CT 06460-3273</v>
          </cell>
          <cell r="J7959" t="str">
            <v>MILFORD</v>
          </cell>
          <cell r="K7959" t="str">
            <v>CT</v>
          </cell>
          <cell r="L7959" t="str">
            <v>06460-3273</v>
          </cell>
          <cell r="N7959">
            <v>0</v>
          </cell>
        </row>
        <row r="7960">
          <cell r="A7960">
            <v>22119438</v>
          </cell>
          <cell r="B7960" t="str">
            <v>Y</v>
          </cell>
          <cell r="C7960" t="str">
            <v>NE22119438</v>
          </cell>
          <cell r="D7960" t="str">
            <v>DAVID BARAD, MD</v>
          </cell>
          <cell r="E7960" t="str">
            <v>BARAD,DAVID (A)</v>
          </cell>
          <cell r="G7960" t="str">
            <v>20 BEACON HILL DR</v>
          </cell>
          <cell r="H7960" t="str">
            <v>DOBBS FERRY, NY 10522-2402</v>
          </cell>
          <cell r="J7960" t="str">
            <v>DOBBS FERRY</v>
          </cell>
          <cell r="K7960" t="str">
            <v>NY</v>
          </cell>
          <cell r="L7960" t="str">
            <v>10522-2402</v>
          </cell>
          <cell r="N7960">
            <v>0</v>
          </cell>
        </row>
        <row r="7961">
          <cell r="A7961">
            <v>22119456</v>
          </cell>
          <cell r="B7961" t="str">
            <v>Y</v>
          </cell>
          <cell r="C7961" t="str">
            <v>NE22119456</v>
          </cell>
          <cell r="D7961" t="str">
            <v>AVON MEDICAL GROUP</v>
          </cell>
          <cell r="E7961" t="str">
            <v>AVON MEDICAL GROUP  (A)</v>
          </cell>
          <cell r="F7961" t="str">
            <v>30 W AVON RD</v>
          </cell>
          <cell r="G7961" t="str">
            <v>AVON, CT 06001-3678</v>
          </cell>
          <cell r="J7961" t="str">
            <v>AVON</v>
          </cell>
          <cell r="K7961" t="str">
            <v>CT</v>
          </cell>
          <cell r="L7961" t="str">
            <v>06001-3678</v>
          </cell>
          <cell r="M7961">
            <v>0</v>
          </cell>
          <cell r="N7961">
            <v>0</v>
          </cell>
        </row>
        <row r="7962">
          <cell r="A7962">
            <v>22119830</v>
          </cell>
          <cell r="B7962" t="str">
            <v>Y</v>
          </cell>
          <cell r="C7962" t="str">
            <v>NE22119830</v>
          </cell>
          <cell r="D7962" t="str">
            <v>HIRA JAIN, MD</v>
          </cell>
          <cell r="E7962" t="str">
            <v>JAIN,HIRA (A)</v>
          </cell>
          <cell r="F7962" t="str">
            <v>153 S MAIN ST # 9</v>
          </cell>
          <cell r="G7962" t="str">
            <v>MANCHESTER, CT 06040-6527</v>
          </cell>
          <cell r="J7962" t="str">
            <v>MANCHESTER</v>
          </cell>
          <cell r="K7962" t="str">
            <v>CT</v>
          </cell>
          <cell r="L7962" t="str">
            <v>06040-6527</v>
          </cell>
          <cell r="M7962">
            <v>0</v>
          </cell>
          <cell r="N7962">
            <v>0</v>
          </cell>
        </row>
        <row r="7963">
          <cell r="A7963">
            <v>22119858</v>
          </cell>
          <cell r="B7963" t="str">
            <v>Y</v>
          </cell>
          <cell r="C7963" t="str">
            <v>NE22119858</v>
          </cell>
          <cell r="D7963" t="str">
            <v>CHARTER OAK HEALTH CENTER</v>
          </cell>
          <cell r="E7963" t="str">
            <v>CHARTER OAK HEALTH CENTER</v>
          </cell>
          <cell r="F7963" t="str">
            <v>21 GRAND ST</v>
          </cell>
          <cell r="G7963" t="str">
            <v>HARTFORD, CT 06106-1541</v>
          </cell>
          <cell r="J7963" t="str">
            <v>HARTFORD</v>
          </cell>
          <cell r="K7963" t="str">
            <v>CT</v>
          </cell>
          <cell r="L7963" t="str">
            <v>06106-1541</v>
          </cell>
          <cell r="M7963">
            <v>41.759390000000003</v>
          </cell>
          <cell r="N7963">
            <v>-72.685263000000006</v>
          </cell>
        </row>
        <row r="7964">
          <cell r="A7964">
            <v>22119885</v>
          </cell>
          <cell r="B7964" t="str">
            <v>Y</v>
          </cell>
          <cell r="C7964" t="str">
            <v>NE22119885</v>
          </cell>
          <cell r="D7964" t="str">
            <v>DAVID LONDON, M.D.</v>
          </cell>
          <cell r="E7964" t="str">
            <v>LONDON,DAVID (A)</v>
          </cell>
          <cell r="F7964" t="str">
            <v>STE 218</v>
          </cell>
          <cell r="G7964" t="str">
            <v>567 VAUXHALL STREET EXT</v>
          </cell>
          <cell r="H7964" t="str">
            <v>WATERFORD, CT 06385-4332</v>
          </cell>
          <cell r="J7964" t="str">
            <v>WATERFORD</v>
          </cell>
          <cell r="K7964" t="str">
            <v>CT</v>
          </cell>
          <cell r="L7964" t="str">
            <v>06385-4332</v>
          </cell>
          <cell r="M7964">
            <v>0</v>
          </cell>
          <cell r="N7964">
            <v>0</v>
          </cell>
        </row>
        <row r="7965">
          <cell r="A7965">
            <v>22119938</v>
          </cell>
          <cell r="B7965" t="str">
            <v>Y</v>
          </cell>
          <cell r="C7965" t="str">
            <v>NE22119938</v>
          </cell>
          <cell r="D7965" t="str">
            <v>PRIMECARE MEDICAL LLP</v>
          </cell>
          <cell r="E7965" t="str">
            <v>PRIMECARE MEDICAL LLP  (V</v>
          </cell>
          <cell r="F7965" t="str">
            <v>1351 WASHINGTON BLVD FL 4</v>
          </cell>
          <cell r="G7965" t="str">
            <v>STAMFORD, CT 06902-2419</v>
          </cell>
          <cell r="J7965" t="str">
            <v>STAMFORD</v>
          </cell>
          <cell r="K7965" t="str">
            <v>CT</v>
          </cell>
          <cell r="L7965" t="str">
            <v>06902-2419</v>
          </cell>
          <cell r="M7965">
            <v>41.041119000000002</v>
          </cell>
          <cell r="N7965">
            <v>-73.541743999999994</v>
          </cell>
        </row>
        <row r="7966">
          <cell r="A7966">
            <v>22120015</v>
          </cell>
          <cell r="B7966" t="str">
            <v>Y</v>
          </cell>
          <cell r="C7966" t="str">
            <v>NE22120015</v>
          </cell>
          <cell r="D7966" t="str">
            <v>ARNOLD ZUCKMAN, D.P.M.</v>
          </cell>
          <cell r="E7966" t="str">
            <v>ZUCKMAN,ARNOLD (A)</v>
          </cell>
          <cell r="G7966" t="str">
            <v>2566 MAIN ST</v>
          </cell>
          <cell r="H7966" t="str">
            <v>BRIDGEPORT, CT 06606-5302</v>
          </cell>
          <cell r="J7966" t="str">
            <v>BRIDGEPORT</v>
          </cell>
          <cell r="K7966" t="str">
            <v>CT</v>
          </cell>
          <cell r="L7966" t="str">
            <v>06606-5302</v>
          </cell>
          <cell r="M7966">
            <v>0</v>
          </cell>
          <cell r="N7966">
            <v>0</v>
          </cell>
        </row>
        <row r="7967">
          <cell r="A7967">
            <v>22120024</v>
          </cell>
          <cell r="B7967" t="str">
            <v>Y</v>
          </cell>
          <cell r="C7967" t="str">
            <v>NE22120024</v>
          </cell>
          <cell r="D7967" t="str">
            <v>PETER DEMIR, M.D.</v>
          </cell>
          <cell r="E7967" t="str">
            <v>DEMIR,PETER   (A)</v>
          </cell>
          <cell r="F7967" t="str">
            <v>2 CHURCH ST S</v>
          </cell>
          <cell r="G7967" t="str">
            <v>NEW HAVEN, CT 06519-1717</v>
          </cell>
          <cell r="J7967" t="str">
            <v>NEW HAVEN</v>
          </cell>
          <cell r="K7967" t="str">
            <v>CT</v>
          </cell>
          <cell r="L7967" t="str">
            <v>06519-1717</v>
          </cell>
          <cell r="N7967">
            <v>0</v>
          </cell>
        </row>
        <row r="7968">
          <cell r="A7968">
            <v>22120042</v>
          </cell>
          <cell r="B7968" t="str">
            <v>Y</v>
          </cell>
          <cell r="C7968" t="str">
            <v>NE22120042</v>
          </cell>
          <cell r="D7968" t="str">
            <v>WELLS C. JACOBSON, M.D.</v>
          </cell>
          <cell r="E7968" t="str">
            <v>JACOBSON,WELLS C (A)</v>
          </cell>
          <cell r="G7968" t="str">
            <v>36 HAYNES ST</v>
          </cell>
          <cell r="H7968" t="str">
            <v>MANCHESTER, CT 06040-4105</v>
          </cell>
          <cell r="J7968" t="str">
            <v>MANCHESTER</v>
          </cell>
          <cell r="K7968" t="str">
            <v>CT</v>
          </cell>
          <cell r="L7968" t="str">
            <v>06040-4105</v>
          </cell>
          <cell r="N7968">
            <v>0</v>
          </cell>
        </row>
        <row r="7969">
          <cell r="A7969">
            <v>22120097</v>
          </cell>
          <cell r="B7969" t="str">
            <v>Y</v>
          </cell>
          <cell r="C7969" t="str">
            <v>NE22120097</v>
          </cell>
          <cell r="D7969" t="str">
            <v>SOBHY GHABRIAL, MD</v>
          </cell>
          <cell r="E7969" t="str">
            <v>GHABRIAL,SOBHY (A)</v>
          </cell>
          <cell r="G7969" t="str">
            <v>153 MAIN ST</v>
          </cell>
          <cell r="H7969" t="str">
            <v>MANCHESTER, CT 06042-3112</v>
          </cell>
          <cell r="J7969" t="str">
            <v>MANCHESTER</v>
          </cell>
          <cell r="K7969" t="str">
            <v>CT</v>
          </cell>
          <cell r="L7969" t="str">
            <v>06042-3112</v>
          </cell>
          <cell r="N7969">
            <v>0</v>
          </cell>
        </row>
        <row r="7970">
          <cell r="A7970">
            <v>22120113</v>
          </cell>
          <cell r="B7970" t="str">
            <v>N</v>
          </cell>
          <cell r="C7970" t="str">
            <v>NE22120113</v>
          </cell>
          <cell r="D7970" t="str">
            <v>INACTIVE BONNEY MCDOWELL,MD</v>
          </cell>
          <cell r="E7970" t="str">
            <v>INACTIVE BONNEY MCDOWELL</v>
          </cell>
          <cell r="F7970" t="str">
            <v>1450 CHAPEL ST</v>
          </cell>
          <cell r="G7970" t="str">
            <v>NEW HAVEN, CT 06511-4405</v>
          </cell>
          <cell r="J7970" t="str">
            <v>NEW HAVEN</v>
          </cell>
          <cell r="K7970" t="str">
            <v>CT</v>
          </cell>
          <cell r="L7970" t="str">
            <v>06511-4405</v>
          </cell>
          <cell r="N7970">
            <v>0</v>
          </cell>
        </row>
        <row r="7971">
          <cell r="A7971">
            <v>22120293</v>
          </cell>
          <cell r="B7971" t="str">
            <v>Y</v>
          </cell>
          <cell r="C7971" t="str">
            <v>NE22120293</v>
          </cell>
          <cell r="D7971" t="str">
            <v>STEVEN KAPLAN, M.D.</v>
          </cell>
          <cell r="E7971" t="str">
            <v>KAPLAN,STEVEN (A)</v>
          </cell>
          <cell r="G7971" t="str">
            <v>525 E 68TH ST STE F9W</v>
          </cell>
          <cell r="H7971" t="str">
            <v>NEW YORK, NY 10065-4870</v>
          </cell>
          <cell r="J7971" t="str">
            <v>NEW YORK</v>
          </cell>
          <cell r="K7971" t="str">
            <v>NY</v>
          </cell>
          <cell r="L7971" t="str">
            <v>10065-4870</v>
          </cell>
          <cell r="N7971">
            <v>0</v>
          </cell>
        </row>
        <row r="7972">
          <cell r="A7972">
            <v>22120355</v>
          </cell>
          <cell r="B7972" t="str">
            <v>Y</v>
          </cell>
          <cell r="C7972" t="str">
            <v>NE22120355</v>
          </cell>
          <cell r="D7972" t="str">
            <v>STEPHEN ARIYAN, M.D.</v>
          </cell>
          <cell r="E7972" t="str">
            <v>ARIYAN,STEPHEN (A)</v>
          </cell>
          <cell r="F7972" t="str">
            <v>PO BOX 208041</v>
          </cell>
          <cell r="G7972" t="str">
            <v>NEW HAVEN, CT 06520-8041</v>
          </cell>
          <cell r="J7972" t="str">
            <v>NEW HAVEN</v>
          </cell>
          <cell r="K7972" t="str">
            <v>CT</v>
          </cell>
          <cell r="L7972" t="str">
            <v>06520-8041</v>
          </cell>
          <cell r="M7972">
            <v>0</v>
          </cell>
          <cell r="N7972">
            <v>0</v>
          </cell>
        </row>
        <row r="7973">
          <cell r="A7973">
            <v>22120471</v>
          </cell>
          <cell r="B7973" t="str">
            <v>Y</v>
          </cell>
          <cell r="C7973" t="str">
            <v>NE22120471</v>
          </cell>
          <cell r="D7973" t="str">
            <v>AVERY CENTER FOR OB/GYN</v>
          </cell>
          <cell r="E7973" t="str">
            <v>AVERY CTR FOR OB/GYN  (A)</v>
          </cell>
          <cell r="F7973" t="str">
            <v>12 AVERY PL</v>
          </cell>
          <cell r="G7973" t="str">
            <v>WESTPORT, CT 06880-3223</v>
          </cell>
          <cell r="J7973" t="str">
            <v>WESTPORT</v>
          </cell>
          <cell r="K7973" t="str">
            <v>CT</v>
          </cell>
          <cell r="L7973" t="str">
            <v>06880-3223</v>
          </cell>
          <cell r="N7973">
            <v>0</v>
          </cell>
        </row>
        <row r="7974">
          <cell r="A7974">
            <v>22120613</v>
          </cell>
          <cell r="B7974" t="str">
            <v>Y</v>
          </cell>
          <cell r="C7974" t="str">
            <v>NE22120613</v>
          </cell>
          <cell r="D7974" t="str">
            <v>SUMMIT MEDICAL CENTER</v>
          </cell>
          <cell r="E7974" t="str">
            <v>SUMMIT MEDICAL CENTER (A)</v>
          </cell>
          <cell r="F7974" t="str">
            <v>360 MARKET ST</v>
          </cell>
          <cell r="G7974" t="str">
            <v>HARTFORD, CT 06120-2901</v>
          </cell>
          <cell r="J7974" t="str">
            <v>HARTFORD</v>
          </cell>
          <cell r="K7974" t="str">
            <v>CT</v>
          </cell>
          <cell r="L7974" t="str">
            <v>06120-2901</v>
          </cell>
          <cell r="N7974">
            <v>0</v>
          </cell>
        </row>
        <row r="7975">
          <cell r="A7975">
            <v>22120631</v>
          </cell>
          <cell r="B7975" t="str">
            <v>N</v>
          </cell>
          <cell r="C7975" t="str">
            <v>NE22120631</v>
          </cell>
          <cell r="D7975" t="str">
            <v>INACTIVE STEVEN REINER,DDS</v>
          </cell>
          <cell r="E7975" t="str">
            <v>INACTIVE REINER,STEVEN</v>
          </cell>
          <cell r="F7975" t="str">
            <v xml:space="preserve">                     </v>
          </cell>
          <cell r="G7975" t="str">
            <v>131 NEW LONDON TPKE</v>
          </cell>
          <cell r="H7975" t="str">
            <v>GLASTONBURY, CT 06033-2246</v>
          </cell>
          <cell r="J7975" t="str">
            <v>GLASTONBURY</v>
          </cell>
          <cell r="K7975" t="str">
            <v>CT</v>
          </cell>
          <cell r="L7975" t="str">
            <v>06033-2246</v>
          </cell>
          <cell r="N7975">
            <v>0</v>
          </cell>
        </row>
        <row r="7976">
          <cell r="A7976">
            <v>22120659</v>
          </cell>
          <cell r="B7976" t="str">
            <v>N</v>
          </cell>
          <cell r="C7976" t="str">
            <v>NE22120659</v>
          </cell>
          <cell r="D7976" t="str">
            <v>INACTIVE RONALD A. CWIK, M.D.</v>
          </cell>
          <cell r="E7976" t="str">
            <v>INACTIVE CWIK,RONALD A</v>
          </cell>
          <cell r="F7976" t="str">
            <v>2 CHURCH ST S</v>
          </cell>
          <cell r="G7976" t="str">
            <v>NEW HAVEN, CT 06519-1717</v>
          </cell>
          <cell r="J7976" t="str">
            <v>NEW HAVEN</v>
          </cell>
          <cell r="K7976" t="str">
            <v>CT</v>
          </cell>
          <cell r="L7976" t="str">
            <v>06519-1717</v>
          </cell>
          <cell r="N7976">
            <v>0</v>
          </cell>
        </row>
        <row r="7977">
          <cell r="A7977">
            <v>22120757</v>
          </cell>
          <cell r="B7977" t="str">
            <v>Y</v>
          </cell>
          <cell r="C7977" t="str">
            <v>NE22120757</v>
          </cell>
          <cell r="D7977" t="str">
            <v>MICHAEL TOBET, DC</v>
          </cell>
          <cell r="E7977" t="str">
            <v>TOBET,MICHAEL (A)</v>
          </cell>
          <cell r="G7977" t="str">
            <v>400 STILLSON RD</v>
          </cell>
          <cell r="H7977" t="str">
            <v>FAIRFIELD, CT 06824-3103</v>
          </cell>
          <cell r="J7977" t="str">
            <v>FAIRFIELD</v>
          </cell>
          <cell r="K7977" t="str">
            <v>CT</v>
          </cell>
          <cell r="L7977" t="str">
            <v>06824-3103</v>
          </cell>
          <cell r="N7977">
            <v>0</v>
          </cell>
        </row>
        <row r="7978">
          <cell r="A7978">
            <v>22120784</v>
          </cell>
          <cell r="B7978" t="str">
            <v>Y</v>
          </cell>
          <cell r="C7978" t="str">
            <v>NE22120784</v>
          </cell>
          <cell r="D7978" t="str">
            <v>THEODORE FISHMAN, M.D.</v>
          </cell>
          <cell r="E7978" t="str">
            <v>FISHMAN,THEODORE (A)</v>
          </cell>
          <cell r="G7978" t="str">
            <v>670 PROSPECT AVE</v>
          </cell>
          <cell r="H7978" t="str">
            <v>HARTFORD, CT 06105-4240</v>
          </cell>
          <cell r="J7978" t="str">
            <v>HARTFORD</v>
          </cell>
          <cell r="K7978" t="str">
            <v>CT</v>
          </cell>
          <cell r="L7978" t="str">
            <v>06105-4240</v>
          </cell>
          <cell r="N7978">
            <v>0</v>
          </cell>
        </row>
        <row r="7979">
          <cell r="A7979">
            <v>22120891</v>
          </cell>
          <cell r="B7979" t="str">
            <v>Y</v>
          </cell>
          <cell r="C7979" t="str">
            <v>NE22120891</v>
          </cell>
          <cell r="D7979" t="str">
            <v>REMO FABBRI JR., MD</v>
          </cell>
          <cell r="E7979" t="str">
            <v>FABBRI,REMO (A)</v>
          </cell>
          <cell r="G7979" t="str">
            <v>32 TRUMBULL ST</v>
          </cell>
          <cell r="H7979" t="str">
            <v>NEW HAVEN, CT 06511-6310</v>
          </cell>
          <cell r="J7979" t="str">
            <v>NEW HAVEN</v>
          </cell>
          <cell r="K7979" t="str">
            <v>CT</v>
          </cell>
          <cell r="L7979" t="str">
            <v>06511-6310</v>
          </cell>
          <cell r="N7979">
            <v>0</v>
          </cell>
        </row>
        <row r="7980">
          <cell r="A7980">
            <v>22120935</v>
          </cell>
          <cell r="B7980" t="str">
            <v>Y</v>
          </cell>
          <cell r="C7980" t="str">
            <v>NE22120935</v>
          </cell>
          <cell r="D7980" t="str">
            <v>JOSEPH BABIARZ, M.D.</v>
          </cell>
          <cell r="E7980" t="str">
            <v>BABIARZ,JOSEPH  (V)</v>
          </cell>
          <cell r="F7980" t="str">
            <v>360 N MAIN ST UNIT 1-9</v>
          </cell>
          <cell r="G7980" t="str">
            <v>SOUTHINGTON, CT 06489-2503</v>
          </cell>
          <cell r="J7980" t="str">
            <v>SOUTHINGTON</v>
          </cell>
          <cell r="K7980" t="str">
            <v>CT</v>
          </cell>
          <cell r="L7980" t="str">
            <v>06489-2503</v>
          </cell>
          <cell r="N7980">
            <v>0</v>
          </cell>
        </row>
        <row r="7981">
          <cell r="A7981">
            <v>22121247</v>
          </cell>
          <cell r="B7981" t="str">
            <v>Y</v>
          </cell>
          <cell r="C7981" t="str">
            <v>NE22121247</v>
          </cell>
          <cell r="D7981" t="str">
            <v>WOODLAND WOMENS HEALTH ASC</v>
          </cell>
          <cell r="E7981" t="str">
            <v xml:space="preserve">WOODLAND WOMEN'S HEALTH  </v>
          </cell>
          <cell r="F7981" t="str">
            <v>19 WOODLAND ST STE 31</v>
          </cell>
          <cell r="G7981" t="str">
            <v>HARTFORD, CT 06105-2335</v>
          </cell>
          <cell r="J7981" t="str">
            <v>HARTFORD</v>
          </cell>
          <cell r="K7981" t="str">
            <v>CT</v>
          </cell>
          <cell r="L7981" t="str">
            <v>06105-2335</v>
          </cell>
          <cell r="M7981">
            <v>0</v>
          </cell>
          <cell r="N7981">
            <v>0</v>
          </cell>
        </row>
        <row r="7982">
          <cell r="A7982">
            <v>22121354</v>
          </cell>
          <cell r="B7982" t="str">
            <v>Y</v>
          </cell>
          <cell r="C7982" t="str">
            <v>NE22121354</v>
          </cell>
          <cell r="D7982" t="str">
            <v>INTERNAL MEDICINE MULTI S</v>
          </cell>
          <cell r="E7982" t="str">
            <v>INTERNAL MED MULTI    (C)</v>
          </cell>
          <cell r="F7982" t="str">
            <v>515 N RIDGEFIELD AVE</v>
          </cell>
          <cell r="G7982" t="str">
            <v>BRIDGEPORT, CT 06610-2557</v>
          </cell>
          <cell r="J7982" t="str">
            <v>BRIDGEPORT</v>
          </cell>
          <cell r="K7982" t="str">
            <v>CT</v>
          </cell>
          <cell r="L7982" t="str">
            <v>06610-2557</v>
          </cell>
          <cell r="M7982">
            <v>0</v>
          </cell>
          <cell r="N7982">
            <v>0</v>
          </cell>
        </row>
        <row r="7983">
          <cell r="A7983">
            <v>22121541</v>
          </cell>
          <cell r="B7983" t="str">
            <v>Y</v>
          </cell>
          <cell r="C7983" t="str">
            <v>NE22121541</v>
          </cell>
          <cell r="D7983" t="str">
            <v>SAMUEL D. KUSHLAN, MD</v>
          </cell>
          <cell r="E7983" t="str">
            <v>KUSHLAN,SAMUEL (A)</v>
          </cell>
          <cell r="G7983" t="str">
            <v>20 YORK ST</v>
          </cell>
          <cell r="H7983" t="str">
            <v>NEW HAVEN, CT 06504-8900</v>
          </cell>
          <cell r="J7983" t="str">
            <v>NEW HAVEN</v>
          </cell>
          <cell r="K7983" t="str">
            <v>CT</v>
          </cell>
          <cell r="L7983" t="str">
            <v>06504-8900</v>
          </cell>
          <cell r="N7983">
            <v>0</v>
          </cell>
        </row>
        <row r="7984">
          <cell r="A7984">
            <v>22121596</v>
          </cell>
          <cell r="B7984" t="str">
            <v>Y</v>
          </cell>
          <cell r="C7984" t="str">
            <v>NE22121596</v>
          </cell>
          <cell r="D7984" t="str">
            <v>ROBERT WIZNIA, MD</v>
          </cell>
          <cell r="E7984" t="str">
            <v>WIZNIA,ROBERT (A)</v>
          </cell>
          <cell r="G7984" t="str">
            <v>850 HOWARD AVE</v>
          </cell>
          <cell r="H7984" t="str">
            <v>NEW HAVEN, CT 06519-1106</v>
          </cell>
          <cell r="J7984" t="str">
            <v>NEW HAVEN</v>
          </cell>
          <cell r="K7984" t="str">
            <v>CT</v>
          </cell>
          <cell r="L7984" t="str">
            <v>06519-1106</v>
          </cell>
          <cell r="N7984">
            <v>0</v>
          </cell>
        </row>
        <row r="7985">
          <cell r="A7985">
            <v>22121649</v>
          </cell>
          <cell r="B7985" t="str">
            <v>Y</v>
          </cell>
          <cell r="C7985" t="str">
            <v>NE22121649</v>
          </cell>
          <cell r="D7985" t="str">
            <v>HERBERT D. LEWIS, M.D.</v>
          </cell>
          <cell r="E7985" t="str">
            <v>LEWIS,HERBERT D (A)</v>
          </cell>
          <cell r="F7985" t="str">
            <v>26 W HAYCOCK POINT RD</v>
          </cell>
          <cell r="G7985" t="str">
            <v>BRANFORD, CT 06405-5307</v>
          </cell>
          <cell r="J7985" t="str">
            <v>BRANFORD</v>
          </cell>
          <cell r="K7985" t="str">
            <v>CT</v>
          </cell>
          <cell r="L7985" t="str">
            <v>06405-5307</v>
          </cell>
          <cell r="N7985">
            <v>0</v>
          </cell>
        </row>
        <row r="7986">
          <cell r="A7986">
            <v>22121667</v>
          </cell>
          <cell r="B7986" t="str">
            <v>Y</v>
          </cell>
          <cell r="C7986" t="str">
            <v>NE22121667</v>
          </cell>
          <cell r="D7986" t="str">
            <v>ROBERT E. LEBSON, M.D.</v>
          </cell>
          <cell r="E7986" t="str">
            <v>LEBSON,ROBERT E  (B)</v>
          </cell>
          <cell r="F7986" t="str">
            <v>2440 WHITNEY AVE STE 2</v>
          </cell>
          <cell r="G7986" t="str">
            <v>HAMDEN, CT 06518-3222</v>
          </cell>
          <cell r="J7986" t="str">
            <v>HAMDEN</v>
          </cell>
          <cell r="K7986" t="str">
            <v>CT</v>
          </cell>
          <cell r="L7986" t="str">
            <v>06518-3222</v>
          </cell>
          <cell r="M7986">
            <v>0</v>
          </cell>
          <cell r="N7986">
            <v>0</v>
          </cell>
        </row>
        <row r="7987">
          <cell r="A7987">
            <v>22121747</v>
          </cell>
          <cell r="B7987" t="str">
            <v>Y</v>
          </cell>
          <cell r="C7987" t="str">
            <v>NE22121747</v>
          </cell>
          <cell r="D7987" t="str">
            <v>ANDREW HERZOG, M.D.</v>
          </cell>
          <cell r="E7987" t="str">
            <v>HERZOG,ANDREW  (A)</v>
          </cell>
          <cell r="F7987" t="str">
            <v>4697 MAIN ST</v>
          </cell>
          <cell r="G7987" t="str">
            <v>BRIDGEPORT, CT 06606-1869</v>
          </cell>
          <cell r="J7987" t="str">
            <v>BRIDGEPORT</v>
          </cell>
          <cell r="K7987" t="str">
            <v>CT</v>
          </cell>
          <cell r="L7987" t="str">
            <v>06606-1869</v>
          </cell>
          <cell r="M7987">
            <v>0</v>
          </cell>
          <cell r="N7987">
            <v>0</v>
          </cell>
        </row>
        <row r="7988">
          <cell r="A7988">
            <v>22122077</v>
          </cell>
          <cell r="B7988" t="str">
            <v>Y</v>
          </cell>
          <cell r="C7988" t="str">
            <v>NE22122077</v>
          </cell>
          <cell r="D7988" t="str">
            <v>HARTFORD DISPENSARY #1</v>
          </cell>
          <cell r="E7988" t="str">
            <v>HARTFORD DISPENSARY (A)</v>
          </cell>
          <cell r="F7988" t="str">
            <v>335 BROAD ST FL 3</v>
          </cell>
          <cell r="G7988" t="str">
            <v>MANCHESTER, CT 06040-4036</v>
          </cell>
          <cell r="J7988" t="str">
            <v>MANCHESTER</v>
          </cell>
          <cell r="K7988" t="str">
            <v>CT</v>
          </cell>
          <cell r="L7988" t="str">
            <v>06040-4036</v>
          </cell>
          <cell r="M7988">
            <v>0</v>
          </cell>
          <cell r="N7988">
            <v>0</v>
          </cell>
        </row>
        <row r="7989">
          <cell r="A7989">
            <v>22122095</v>
          </cell>
          <cell r="B7989" t="str">
            <v>Y</v>
          </cell>
          <cell r="C7989" t="str">
            <v>NE22122095</v>
          </cell>
          <cell r="D7989" t="str">
            <v>JAMSHID MARVASTI, M.D.</v>
          </cell>
          <cell r="E7989" t="str">
            <v>MARVASTI,JAMSHID  (A)</v>
          </cell>
          <cell r="G7989" t="str">
            <v>357 E CENTER ST</v>
          </cell>
          <cell r="H7989" t="str">
            <v>MANCHESTER, CT 06040-4472</v>
          </cell>
          <cell r="J7989" t="str">
            <v>MANCHESTER</v>
          </cell>
          <cell r="K7989" t="str">
            <v>CT</v>
          </cell>
          <cell r="L7989" t="str">
            <v>06040-4472</v>
          </cell>
          <cell r="N7989">
            <v>0</v>
          </cell>
        </row>
        <row r="7990">
          <cell r="A7990">
            <v>22122157</v>
          </cell>
          <cell r="B7990" t="str">
            <v>Y</v>
          </cell>
          <cell r="C7990" t="str">
            <v>NE22122157</v>
          </cell>
          <cell r="D7990" t="str">
            <v>THELISSA HARRIS, MD</v>
          </cell>
          <cell r="E7990" t="str">
            <v>HARRIS,THELISSA (A)</v>
          </cell>
          <cell r="G7990" t="str">
            <v>682 PROSPECT AVE</v>
          </cell>
          <cell r="H7990" t="str">
            <v>HARTFORD, CT 06105-4238</v>
          </cell>
          <cell r="J7990" t="str">
            <v>HARTFORD</v>
          </cell>
          <cell r="K7990" t="str">
            <v>CT</v>
          </cell>
          <cell r="L7990" t="str">
            <v>06105-4238</v>
          </cell>
          <cell r="N7990">
            <v>0</v>
          </cell>
        </row>
        <row r="7991">
          <cell r="A7991">
            <v>22122219</v>
          </cell>
          <cell r="B7991" t="str">
            <v>Y</v>
          </cell>
          <cell r="C7991" t="str">
            <v>NE22122219</v>
          </cell>
          <cell r="D7991" t="str">
            <v>SAVIN DERMATOLOGY CENTER</v>
          </cell>
          <cell r="E7991" t="str">
            <v>SAVIN DERMATOLOGY CTR (A)</v>
          </cell>
          <cell r="F7991" t="str">
            <v>134 PARK ST</v>
          </cell>
          <cell r="G7991" t="str">
            <v>NEW HAVEN, CT 06511-5409</v>
          </cell>
          <cell r="J7991" t="str">
            <v>NEW HAVEN</v>
          </cell>
          <cell r="K7991" t="str">
            <v>CT</v>
          </cell>
          <cell r="L7991" t="str">
            <v>06511-5409</v>
          </cell>
          <cell r="M7991">
            <v>0</v>
          </cell>
          <cell r="N7991">
            <v>0</v>
          </cell>
        </row>
        <row r="7992">
          <cell r="A7992">
            <v>22122237</v>
          </cell>
          <cell r="B7992" t="str">
            <v>N</v>
          </cell>
          <cell r="C7992" t="str">
            <v>NE22122237</v>
          </cell>
          <cell r="D7992" t="str">
            <v>SELTZER,ARTHUR</v>
          </cell>
          <cell r="E7992" t="str">
            <v>SELTZER,ARTHUR (C)</v>
          </cell>
          <cell r="F7992" t="str">
            <v>40 TEMPLE ST STE 6A</v>
          </cell>
          <cell r="G7992" t="str">
            <v>NEW HAVEN, CT 06510-2715</v>
          </cell>
          <cell r="J7992" t="str">
            <v>NEW HAVEN</v>
          </cell>
          <cell r="K7992" t="str">
            <v>CT</v>
          </cell>
          <cell r="L7992" t="str">
            <v>06510-2715</v>
          </cell>
          <cell r="N7992">
            <v>0</v>
          </cell>
        </row>
        <row r="7993">
          <cell r="A7993">
            <v>22122246</v>
          </cell>
          <cell r="B7993" t="str">
            <v>Y</v>
          </cell>
          <cell r="C7993" t="str">
            <v>NE22122246</v>
          </cell>
          <cell r="D7993" t="str">
            <v>SANTIAGO ESCOBAR, MD</v>
          </cell>
          <cell r="E7993" t="str">
            <v>ESCOBAR,SANTIAGO (A)</v>
          </cell>
          <cell r="F7993" t="str">
            <v>2837 MAIN ST</v>
          </cell>
          <cell r="G7993" t="str">
            <v>BRIDGEPORT, CT 06606-4203</v>
          </cell>
          <cell r="J7993" t="str">
            <v>BRIDGEPORT</v>
          </cell>
          <cell r="K7993" t="str">
            <v>CT</v>
          </cell>
          <cell r="L7993" t="str">
            <v>06606-4203</v>
          </cell>
          <cell r="M7993">
            <v>0</v>
          </cell>
          <cell r="N7993">
            <v>0</v>
          </cell>
        </row>
        <row r="7994">
          <cell r="A7994">
            <v>22122415</v>
          </cell>
          <cell r="B7994" t="str">
            <v>Y</v>
          </cell>
          <cell r="C7994" t="str">
            <v>NE22122415</v>
          </cell>
          <cell r="D7994" t="str">
            <v>STEPHEN STEIN, MD</v>
          </cell>
          <cell r="E7994" t="str">
            <v>STEIN,STEPHEN (A)</v>
          </cell>
          <cell r="F7994" t="str">
            <v>46 PRINCE ST STE 301</v>
          </cell>
          <cell r="G7994" t="str">
            <v>NEW HAVEN, CT 06519-1600</v>
          </cell>
          <cell r="J7994" t="str">
            <v>NEW HAVEN</v>
          </cell>
          <cell r="K7994" t="str">
            <v>CT</v>
          </cell>
          <cell r="L7994" t="str">
            <v>06519-1600</v>
          </cell>
          <cell r="N7994">
            <v>0</v>
          </cell>
        </row>
        <row r="7995">
          <cell r="A7995">
            <v>22122522</v>
          </cell>
          <cell r="B7995" t="str">
            <v>N</v>
          </cell>
          <cell r="C7995" t="str">
            <v>NE22122522</v>
          </cell>
          <cell r="D7995" t="str">
            <v>INACTIVE MARVIN S. ARONS, M.D.</v>
          </cell>
          <cell r="E7995" t="str">
            <v>INACTIVE ARONS,MARVIN</v>
          </cell>
          <cell r="F7995" t="str">
            <v>330 ORCHARD ST STE 205</v>
          </cell>
          <cell r="G7995" t="str">
            <v>NEW HAVEN, CT 06511-4430</v>
          </cell>
          <cell r="J7995" t="str">
            <v>NEW HAVEN</v>
          </cell>
          <cell r="K7995" t="str">
            <v>CT</v>
          </cell>
          <cell r="L7995" t="str">
            <v>06511-4430</v>
          </cell>
          <cell r="N7995">
            <v>0</v>
          </cell>
        </row>
        <row r="7996">
          <cell r="A7996">
            <v>22122620</v>
          </cell>
          <cell r="B7996" t="str">
            <v>Y</v>
          </cell>
          <cell r="C7996" t="str">
            <v>NE22122620</v>
          </cell>
          <cell r="D7996" t="str">
            <v>ALLEN SCHLEIN, MD</v>
          </cell>
          <cell r="E7996" t="str">
            <v>SCHLEIN,ALLEN (A)</v>
          </cell>
          <cell r="G7996" t="str">
            <v>650 CLINTON AVE</v>
          </cell>
          <cell r="H7996" t="str">
            <v>BRIDGEPORT, CT 06605-1704</v>
          </cell>
          <cell r="J7996" t="str">
            <v>BRIDGEPORT</v>
          </cell>
          <cell r="K7996" t="str">
            <v>CT</v>
          </cell>
          <cell r="L7996" t="str">
            <v>06605-1704</v>
          </cell>
          <cell r="M7996">
            <v>0</v>
          </cell>
          <cell r="N7996">
            <v>0</v>
          </cell>
        </row>
        <row r="7997">
          <cell r="A7997">
            <v>22122666</v>
          </cell>
          <cell r="B7997" t="str">
            <v>Y</v>
          </cell>
          <cell r="C7997" t="str">
            <v>NE22122666</v>
          </cell>
          <cell r="D7997" t="str">
            <v>ROBERT SCHNEIDER, M.D.</v>
          </cell>
          <cell r="E7997" t="str">
            <v>SCHNEIDER,ROBERT (A)</v>
          </cell>
          <cell r="F7997" t="str">
            <v>241 BAYBERRY LN</v>
          </cell>
          <cell r="G7997" t="str">
            <v>WESTPORT, CT 06880-1644</v>
          </cell>
          <cell r="J7997" t="str">
            <v>WESTPORT</v>
          </cell>
          <cell r="K7997" t="str">
            <v>CT</v>
          </cell>
          <cell r="L7997" t="str">
            <v>06880-1644</v>
          </cell>
          <cell r="N7997">
            <v>0</v>
          </cell>
        </row>
        <row r="7998">
          <cell r="A7998">
            <v>22122862</v>
          </cell>
          <cell r="B7998" t="str">
            <v>Y</v>
          </cell>
          <cell r="C7998" t="str">
            <v>NE22122862</v>
          </cell>
          <cell r="D7998" t="str">
            <v>CHESHIRE FAMILY MEDICINE</v>
          </cell>
          <cell r="E7998" t="str">
            <v xml:space="preserve">CHESHIRE FAMILY MEDICINE </v>
          </cell>
          <cell r="F7998" t="str">
            <v>335 HIGHLAND AVE</v>
          </cell>
          <cell r="G7998" t="str">
            <v>CHESHIRE, CT 06410-2549</v>
          </cell>
          <cell r="J7998" t="str">
            <v>CHESHIRE</v>
          </cell>
          <cell r="K7998" t="str">
            <v>CT</v>
          </cell>
          <cell r="L7998" t="str">
            <v>06410-2549</v>
          </cell>
          <cell r="M7998">
            <v>0</v>
          </cell>
          <cell r="N7998">
            <v>0</v>
          </cell>
        </row>
        <row r="7999">
          <cell r="A7999">
            <v>22122915</v>
          </cell>
          <cell r="B7999" t="str">
            <v>Y</v>
          </cell>
          <cell r="C7999" t="str">
            <v>NE22122915</v>
          </cell>
          <cell r="D7999" t="str">
            <v>QAIYUM MUJTABA, M.D.</v>
          </cell>
          <cell r="E7999" t="str">
            <v>MUJTABA,QAIYUM (B)</v>
          </cell>
          <cell r="F7999" t="str">
            <v>750 SAVIN AVE</v>
          </cell>
          <cell r="G7999" t="str">
            <v>WEST HAVEN, CT 06516-4314</v>
          </cell>
          <cell r="J7999" t="str">
            <v>WEST HAVEN</v>
          </cell>
          <cell r="K7999" t="str">
            <v>CT</v>
          </cell>
          <cell r="L7999" t="str">
            <v>06516-4314</v>
          </cell>
          <cell r="M7999">
            <v>0</v>
          </cell>
          <cell r="N7999">
            <v>0</v>
          </cell>
        </row>
        <row r="8000">
          <cell r="A8000">
            <v>22122942</v>
          </cell>
          <cell r="B8000" t="str">
            <v>Y</v>
          </cell>
          <cell r="C8000" t="str">
            <v>NE22122942</v>
          </cell>
          <cell r="D8000" t="str">
            <v>FRANK NINIVAGGI, MD</v>
          </cell>
          <cell r="E8000" t="str">
            <v>NINIVAGGI,FRANK (A)</v>
          </cell>
          <cell r="F8000" t="str">
            <v>656 LAMBERT RD</v>
          </cell>
          <cell r="G8000" t="str">
            <v>ORANGE, CT 06477-1805</v>
          </cell>
          <cell r="J8000" t="str">
            <v>ORANGE</v>
          </cell>
          <cell r="K8000" t="str">
            <v>CT</v>
          </cell>
          <cell r="L8000" t="str">
            <v>06477-1805</v>
          </cell>
          <cell r="N8000">
            <v>0</v>
          </cell>
        </row>
        <row r="8001">
          <cell r="A8001">
            <v>22123156</v>
          </cell>
          <cell r="B8001" t="str">
            <v>Y</v>
          </cell>
          <cell r="C8001" t="str">
            <v>NE22123156</v>
          </cell>
          <cell r="D8001" t="str">
            <v>VICTORIA E. BLANK, M.D.</v>
          </cell>
          <cell r="E8001" t="str">
            <v>BLANK,VICTORIA E (A)</v>
          </cell>
          <cell r="F8001" t="str">
            <v>400 POST RD</v>
          </cell>
          <cell r="G8001" t="str">
            <v>FAIRFIELD, CT 06824-6244</v>
          </cell>
          <cell r="J8001" t="str">
            <v>FAIRFIELD</v>
          </cell>
          <cell r="K8001" t="str">
            <v>CT</v>
          </cell>
          <cell r="L8001" t="str">
            <v>06824-6244</v>
          </cell>
          <cell r="N8001">
            <v>0</v>
          </cell>
        </row>
        <row r="8002">
          <cell r="A8002">
            <v>22123183</v>
          </cell>
          <cell r="B8002" t="str">
            <v>Y</v>
          </cell>
          <cell r="C8002" t="str">
            <v>NE22123183</v>
          </cell>
          <cell r="D8002" t="str">
            <v>WCMG RIDGEFIELD PC</v>
          </cell>
          <cell r="E8002" t="str">
            <v>WCMG RIDGEFIELD PC  (A)</v>
          </cell>
          <cell r="F8002" t="str">
            <v>21 SOUTH ST</v>
          </cell>
          <cell r="G8002" t="str">
            <v>RIDGEFIELD, CT 06877-4102</v>
          </cell>
          <cell r="J8002" t="str">
            <v>RIDGEFIELD</v>
          </cell>
          <cell r="K8002" t="str">
            <v>CT</v>
          </cell>
          <cell r="L8002" t="str">
            <v>06877-4102</v>
          </cell>
          <cell r="M8002">
            <v>0</v>
          </cell>
          <cell r="N8002">
            <v>0</v>
          </cell>
        </row>
        <row r="8003">
          <cell r="A8003">
            <v>22123361</v>
          </cell>
          <cell r="B8003" t="str">
            <v>N</v>
          </cell>
          <cell r="C8003" t="str">
            <v>NE22123361</v>
          </cell>
          <cell r="D8003" t="str">
            <v xml:space="preserve">INACTIVE ALLIANCE TREATMENT </v>
          </cell>
          <cell r="E8003" t="str">
            <v>INACTIVE ALLIANCE TREATME</v>
          </cell>
          <cell r="F8003" t="str">
            <v>33 HIGHLAND ST FL 5</v>
          </cell>
          <cell r="G8003" t="str">
            <v>NEW BRITAIN, CT 06052-2013</v>
          </cell>
          <cell r="J8003" t="str">
            <v>NEW BRITAIN</v>
          </cell>
          <cell r="K8003" t="str">
            <v>CT</v>
          </cell>
          <cell r="L8003" t="str">
            <v>06052-2013</v>
          </cell>
          <cell r="N8003">
            <v>0</v>
          </cell>
        </row>
        <row r="8004">
          <cell r="A8004">
            <v>22123398</v>
          </cell>
          <cell r="B8004" t="str">
            <v>Y</v>
          </cell>
          <cell r="C8004" t="str">
            <v>NE22123398</v>
          </cell>
          <cell r="D8004" t="str">
            <v>GREENWICH CARDIOLOGY ASSOC</v>
          </cell>
          <cell r="E8004" t="str">
            <v>GREENWICH CARDIOLOGY (A)</v>
          </cell>
          <cell r="F8004" t="str">
            <v>67 HOLLY HILL LN</v>
          </cell>
          <cell r="G8004" t="str">
            <v>GREENWICH, CT 06830-6072</v>
          </cell>
          <cell r="J8004" t="str">
            <v>GREENWICH</v>
          </cell>
          <cell r="K8004" t="str">
            <v>CT</v>
          </cell>
          <cell r="L8004" t="str">
            <v>06830-6072</v>
          </cell>
          <cell r="M8004">
            <v>0</v>
          </cell>
          <cell r="N8004">
            <v>0</v>
          </cell>
        </row>
        <row r="8005">
          <cell r="A8005">
            <v>22123414</v>
          </cell>
          <cell r="B8005" t="str">
            <v>Y</v>
          </cell>
          <cell r="C8005" t="str">
            <v>NE22123414</v>
          </cell>
          <cell r="D8005" t="str">
            <v>WILLIAM SHEVIN, M.D.</v>
          </cell>
          <cell r="E8005" t="str">
            <v>SHEVIN,WILLIAM (A)</v>
          </cell>
          <cell r="F8005" t="str">
            <v>50 APPLEWOOD DR</v>
          </cell>
          <cell r="G8005" t="str">
            <v>WOODSTOCK, CT 06281-2304</v>
          </cell>
          <cell r="J8005" t="str">
            <v>WOODSTOCK</v>
          </cell>
          <cell r="K8005" t="str">
            <v>CT</v>
          </cell>
          <cell r="L8005" t="str">
            <v>06281-2304</v>
          </cell>
          <cell r="M8005">
            <v>0</v>
          </cell>
          <cell r="N8005">
            <v>0</v>
          </cell>
        </row>
        <row r="8006">
          <cell r="A8006">
            <v>22123487</v>
          </cell>
          <cell r="B8006" t="str">
            <v>Y</v>
          </cell>
          <cell r="C8006" t="str">
            <v>NE22123487</v>
          </cell>
          <cell r="D8006" t="str">
            <v>MICHAEL SCHACHTER, MD</v>
          </cell>
          <cell r="E8006" t="str">
            <v>SCHACHTER,MICHAEL (A)</v>
          </cell>
          <cell r="G8006" t="str">
            <v>2 EXECUTIVE BLVD OFC 202</v>
          </cell>
          <cell r="H8006" t="str">
            <v>SUFFERN, NY 10901-4166</v>
          </cell>
          <cell r="J8006" t="str">
            <v>SUFFERN</v>
          </cell>
          <cell r="K8006" t="str">
            <v>NY</v>
          </cell>
          <cell r="L8006" t="str">
            <v>10901-4166</v>
          </cell>
          <cell r="N8006">
            <v>0</v>
          </cell>
        </row>
        <row r="8007">
          <cell r="A8007">
            <v>22123549</v>
          </cell>
          <cell r="B8007" t="str">
            <v>Y</v>
          </cell>
          <cell r="C8007" t="str">
            <v>NE22123549</v>
          </cell>
          <cell r="D8007" t="str">
            <v>BARRY S STECKLER, M.D.</v>
          </cell>
          <cell r="E8007" t="str">
            <v>STECKLER,BARRY  (B)</v>
          </cell>
          <cell r="F8007" t="str">
            <v>35 PEARL ST</v>
          </cell>
          <cell r="G8007" t="str">
            <v>NEW BRITAIN, CT 06051-2644</v>
          </cell>
          <cell r="J8007" t="str">
            <v>NEW BRITAIN</v>
          </cell>
          <cell r="K8007" t="str">
            <v>CT</v>
          </cell>
          <cell r="L8007" t="str">
            <v>06051-2644</v>
          </cell>
          <cell r="M8007">
            <v>0</v>
          </cell>
          <cell r="N8007">
            <v>0</v>
          </cell>
        </row>
        <row r="8008">
          <cell r="A8008">
            <v>22123852</v>
          </cell>
          <cell r="B8008" t="str">
            <v>N</v>
          </cell>
          <cell r="C8008" t="str">
            <v>NE22123852</v>
          </cell>
          <cell r="D8008" t="str">
            <v xml:space="preserve">CCC VISITING NURSE &amp; HOSPICE  </v>
          </cell>
          <cell r="E8008" t="str">
            <v>OF FAIRFIELD COUNTY   (A)</v>
          </cell>
          <cell r="F8008" t="str">
            <v>761 MAIN AVE</v>
          </cell>
          <cell r="G8008" t="str">
            <v>NORWALK, CT 06851-1080</v>
          </cell>
          <cell r="J8008" t="str">
            <v>NORWALK</v>
          </cell>
          <cell r="K8008" t="str">
            <v>CT</v>
          </cell>
          <cell r="L8008" t="str">
            <v>06851-1080</v>
          </cell>
          <cell r="N8008">
            <v>0</v>
          </cell>
        </row>
        <row r="8009">
          <cell r="A8009">
            <v>22123898</v>
          </cell>
          <cell r="B8009" t="str">
            <v>Y</v>
          </cell>
          <cell r="C8009" t="str">
            <v>NE22123898</v>
          </cell>
          <cell r="D8009" t="str">
            <v>MICHAEL REIFE, D.C.</v>
          </cell>
          <cell r="E8009" t="str">
            <v>REIFE,MICHAEL (A)</v>
          </cell>
          <cell r="F8009" t="str">
            <v>8 INDEPENDENCE DR STE 2</v>
          </cell>
          <cell r="G8009" t="str">
            <v>MARLBOROUGH, CT 06447-1408</v>
          </cell>
          <cell r="J8009" t="str">
            <v>MARLBOROUGH</v>
          </cell>
          <cell r="K8009" t="str">
            <v>CT</v>
          </cell>
          <cell r="L8009" t="str">
            <v>06447-1408</v>
          </cell>
          <cell r="N8009">
            <v>0</v>
          </cell>
        </row>
        <row r="8010">
          <cell r="A8010">
            <v>22123905</v>
          </cell>
          <cell r="B8010" t="str">
            <v>Y</v>
          </cell>
          <cell r="C8010" t="str">
            <v>NE22123905</v>
          </cell>
          <cell r="D8010" t="str">
            <v>CELESTE ROMIG, M.D.</v>
          </cell>
          <cell r="E8010" t="str">
            <v>ROMIG,CELESTE (A)</v>
          </cell>
          <cell r="F8010" t="str">
            <v>24 OLD KINGS HWY</v>
          </cell>
          <cell r="G8010" t="str">
            <v>DARIEN, CT 06820-4518</v>
          </cell>
          <cell r="J8010" t="str">
            <v>DARIEN</v>
          </cell>
          <cell r="K8010" t="str">
            <v>CT</v>
          </cell>
          <cell r="L8010" t="str">
            <v>06820-4518</v>
          </cell>
          <cell r="N8010">
            <v>0</v>
          </cell>
        </row>
        <row r="8011">
          <cell r="A8011">
            <v>22123941</v>
          </cell>
          <cell r="B8011" t="str">
            <v>N</v>
          </cell>
          <cell r="C8011" t="str">
            <v>NE22123941</v>
          </cell>
          <cell r="D8011" t="str">
            <v>SCIFO,FRANK</v>
          </cell>
          <cell r="E8011" t="str">
            <v>SCIFO,FRANK (C)</v>
          </cell>
          <cell r="F8011" t="str">
            <v>2595 MAIN ST</v>
          </cell>
          <cell r="G8011" t="str">
            <v>STRATFORD, CT 06615-5855</v>
          </cell>
          <cell r="J8011" t="str">
            <v>STRATFORD</v>
          </cell>
          <cell r="K8011" t="str">
            <v>CT</v>
          </cell>
          <cell r="L8011" t="str">
            <v>06615-5855</v>
          </cell>
          <cell r="N8011">
            <v>0</v>
          </cell>
        </row>
        <row r="8012">
          <cell r="A8012">
            <v>22123987</v>
          </cell>
          <cell r="B8012" t="str">
            <v>Y</v>
          </cell>
          <cell r="C8012" t="str">
            <v>NE22123987</v>
          </cell>
          <cell r="D8012" t="str">
            <v>ROBERT SHERMAN, D.P.M.</v>
          </cell>
          <cell r="E8012" t="str">
            <v>SHERMAN,ROBERT (A)</v>
          </cell>
          <cell r="G8012" t="str">
            <v>3446 MAIN ST</v>
          </cell>
          <cell r="H8012" t="str">
            <v>STRATFORD, CT 06614-4118</v>
          </cell>
          <cell r="J8012" t="str">
            <v>STRATFORD</v>
          </cell>
          <cell r="K8012" t="str">
            <v>CT</v>
          </cell>
          <cell r="L8012" t="str">
            <v>06614-4118</v>
          </cell>
          <cell r="N8012">
            <v>0</v>
          </cell>
        </row>
        <row r="8013">
          <cell r="A8013">
            <v>22124075</v>
          </cell>
          <cell r="B8013" t="str">
            <v>N</v>
          </cell>
          <cell r="C8013" t="str">
            <v>NE22124075</v>
          </cell>
          <cell r="D8013" t="str">
            <v>INACTIVE LUIS R. CRUZ, M.D</v>
          </cell>
          <cell r="E8013" t="str">
            <v>INACTIVE CRUZ,LUIS R</v>
          </cell>
          <cell r="F8013" t="str">
            <v>1552 CHAPEL ST</v>
          </cell>
          <cell r="G8013" t="str">
            <v>NEW HAVEN, CT 06511-4251</v>
          </cell>
          <cell r="J8013" t="str">
            <v>NEW HAVEN</v>
          </cell>
          <cell r="K8013" t="str">
            <v>CT</v>
          </cell>
          <cell r="L8013" t="str">
            <v>06511-4251</v>
          </cell>
          <cell r="N8013">
            <v>0</v>
          </cell>
        </row>
        <row r="8014">
          <cell r="A8014">
            <v>22124217</v>
          </cell>
          <cell r="B8014" t="str">
            <v>Y</v>
          </cell>
          <cell r="C8014" t="str">
            <v>NE22124217</v>
          </cell>
          <cell r="D8014" t="str">
            <v>FRANCO GALASSO, M.D.</v>
          </cell>
          <cell r="E8014" t="str">
            <v>GALASSO,FRANCO  (B)</v>
          </cell>
          <cell r="F8014" t="str">
            <v>133 SCOVILL ST STE 101</v>
          </cell>
          <cell r="G8014" t="str">
            <v>WATERBURY, CT 06706-1127</v>
          </cell>
          <cell r="J8014" t="str">
            <v>WATERBURY</v>
          </cell>
          <cell r="K8014" t="str">
            <v>CT</v>
          </cell>
          <cell r="L8014" t="str">
            <v>06706-1127</v>
          </cell>
          <cell r="M8014">
            <v>0</v>
          </cell>
          <cell r="N8014">
            <v>0</v>
          </cell>
        </row>
        <row r="8015">
          <cell r="A8015">
            <v>22124226</v>
          </cell>
          <cell r="B8015" t="str">
            <v>N</v>
          </cell>
          <cell r="C8015" t="str">
            <v>NE22124226</v>
          </cell>
          <cell r="D8015" t="str">
            <v>FAZZONE,PHILIP R</v>
          </cell>
          <cell r="E8015" t="str">
            <v>FAZZONE,PHILIP R (B)</v>
          </cell>
          <cell r="F8015" t="str">
            <v>2200 WHITNEY AVE STE 180</v>
          </cell>
          <cell r="G8015" t="str">
            <v>HAMDEN, CT 06518-3602</v>
          </cell>
          <cell r="J8015" t="str">
            <v>HAMDEN</v>
          </cell>
          <cell r="K8015" t="str">
            <v>CT</v>
          </cell>
          <cell r="L8015" t="str">
            <v>06518-3602</v>
          </cell>
          <cell r="N8015">
            <v>0</v>
          </cell>
        </row>
        <row r="8016">
          <cell r="A8016">
            <v>22124244</v>
          </cell>
          <cell r="B8016" t="str">
            <v>N</v>
          </cell>
          <cell r="C8016" t="str">
            <v>NE22124244</v>
          </cell>
          <cell r="D8016" t="str">
            <v>INACTIVE RICHARD S. BLUM, MD</v>
          </cell>
          <cell r="E8016" t="str">
            <v>INACTIVE BLUM,RICHARD S</v>
          </cell>
          <cell r="F8016" t="str">
            <v>849 BOSTON POST RD STE 102</v>
          </cell>
          <cell r="G8016" t="str">
            <v>MILFORD, CT 06460-3537</v>
          </cell>
          <cell r="J8016" t="str">
            <v>MILFORD</v>
          </cell>
          <cell r="K8016" t="str">
            <v>CT</v>
          </cell>
          <cell r="L8016" t="str">
            <v>06460-3537</v>
          </cell>
          <cell r="N8016">
            <v>0</v>
          </cell>
        </row>
        <row r="8017">
          <cell r="A8017">
            <v>22124306</v>
          </cell>
          <cell r="B8017" t="str">
            <v>N</v>
          </cell>
          <cell r="C8017" t="str">
            <v>NE22124306</v>
          </cell>
          <cell r="D8017" t="str">
            <v>PINTO,ARTHUR</v>
          </cell>
          <cell r="E8017" t="str">
            <v>PINTO,ARTHUR (A)</v>
          </cell>
          <cell r="G8017" t="str">
            <v>52 BEACH RD STE 205</v>
          </cell>
          <cell r="H8017" t="str">
            <v>FAIRFIELD, CT 06824-6017</v>
          </cell>
          <cell r="J8017" t="str">
            <v>FAIRFIELD</v>
          </cell>
          <cell r="K8017" t="str">
            <v>CT</v>
          </cell>
          <cell r="L8017" t="str">
            <v>06824-6017</v>
          </cell>
          <cell r="N8017">
            <v>0</v>
          </cell>
        </row>
        <row r="8018">
          <cell r="A8018">
            <v>22124351</v>
          </cell>
          <cell r="B8018" t="str">
            <v>Y</v>
          </cell>
          <cell r="C8018" t="str">
            <v>NE22124351</v>
          </cell>
          <cell r="D8018" t="str">
            <v>JAMES GUTHRIE, M.D.</v>
          </cell>
          <cell r="E8018" t="str">
            <v>GUTHRIE,JAMES (A)</v>
          </cell>
          <cell r="F8018" t="str">
            <v>148 EAST AVE</v>
          </cell>
          <cell r="G8018" t="str">
            <v>NORWALK, CT 06851-5721</v>
          </cell>
          <cell r="J8018" t="str">
            <v>NORWALK</v>
          </cell>
          <cell r="K8018" t="str">
            <v>CT</v>
          </cell>
          <cell r="L8018" t="str">
            <v>06851-5721</v>
          </cell>
          <cell r="N8018">
            <v>0</v>
          </cell>
        </row>
        <row r="8019">
          <cell r="A8019">
            <v>22124404</v>
          </cell>
          <cell r="B8019" t="str">
            <v>Y</v>
          </cell>
          <cell r="C8019" t="str">
            <v>NE22124404</v>
          </cell>
          <cell r="D8019" t="str">
            <v>STEVEN SELDEN, M.D.</v>
          </cell>
          <cell r="E8019" t="str">
            <v>SELDEN,STEVEN (A)</v>
          </cell>
          <cell r="G8019" t="str">
            <v>510 COTTAGE GROVE RD</v>
          </cell>
          <cell r="H8019" t="str">
            <v>BLOOMFIELD, CT 06002-3165</v>
          </cell>
          <cell r="J8019" t="str">
            <v>BLOOMFIELD</v>
          </cell>
          <cell r="K8019" t="str">
            <v>CT</v>
          </cell>
          <cell r="L8019" t="str">
            <v>06002-3165</v>
          </cell>
          <cell r="M8019">
            <v>0</v>
          </cell>
          <cell r="N8019">
            <v>0</v>
          </cell>
        </row>
        <row r="8020">
          <cell r="A8020">
            <v>22124511</v>
          </cell>
          <cell r="B8020" t="str">
            <v>N</v>
          </cell>
          <cell r="C8020" t="str">
            <v>NE22124511</v>
          </cell>
          <cell r="D8020" t="str">
            <v>NELSON,ALAN</v>
          </cell>
          <cell r="E8020" t="str">
            <v>NELSON,ALAN (C)</v>
          </cell>
          <cell r="G8020" t="str">
            <v>4641 MAIN ST</v>
          </cell>
          <cell r="H8020" t="str">
            <v>BRIDGEPORT, CT 06606-1827</v>
          </cell>
          <cell r="J8020" t="str">
            <v>BRIDGEPORT</v>
          </cell>
          <cell r="K8020" t="str">
            <v>CT</v>
          </cell>
          <cell r="L8020" t="str">
            <v>06606-1827</v>
          </cell>
          <cell r="N8020">
            <v>0</v>
          </cell>
        </row>
        <row r="8021">
          <cell r="A8021">
            <v>22124557</v>
          </cell>
          <cell r="B8021" t="str">
            <v>Y</v>
          </cell>
          <cell r="C8021" t="str">
            <v>NE22124557</v>
          </cell>
          <cell r="D8021" t="str">
            <v>PETER NAIMAN, M.D.</v>
          </cell>
          <cell r="E8021" t="str">
            <v>NAIMAN,PETER (A)</v>
          </cell>
          <cell r="F8021" t="str">
            <v>831 BOSTON POST RD</v>
          </cell>
          <cell r="G8021" t="str">
            <v>MILFORD, CT 06460-3536</v>
          </cell>
          <cell r="J8021" t="str">
            <v>MILFORD</v>
          </cell>
          <cell r="K8021" t="str">
            <v>CT</v>
          </cell>
          <cell r="L8021" t="str">
            <v>06460-3536</v>
          </cell>
          <cell r="N8021">
            <v>0</v>
          </cell>
        </row>
        <row r="8022">
          <cell r="A8022">
            <v>22124566</v>
          </cell>
          <cell r="B8022" t="str">
            <v>Y</v>
          </cell>
          <cell r="C8022" t="str">
            <v>NE22124566</v>
          </cell>
          <cell r="D8022" t="str">
            <v>PANG WANG, M.D.</v>
          </cell>
          <cell r="E8022" t="str">
            <v>WANG,PANG (B)</v>
          </cell>
          <cell r="F8022" t="str">
            <v>2044 BRIDGEPORT AVE</v>
          </cell>
          <cell r="G8022" t="str">
            <v>MILFORD, CT 06460-4633</v>
          </cell>
          <cell r="J8022" t="str">
            <v>MILFORD</v>
          </cell>
          <cell r="K8022" t="str">
            <v>CT</v>
          </cell>
          <cell r="L8022" t="str">
            <v>06460-4633</v>
          </cell>
          <cell r="M8022">
            <v>41.217509999999997</v>
          </cell>
          <cell r="N8022">
            <v>-73.065226999999993</v>
          </cell>
        </row>
        <row r="8023">
          <cell r="A8023">
            <v>22124726</v>
          </cell>
          <cell r="B8023" t="str">
            <v>Y</v>
          </cell>
          <cell r="C8023" t="str">
            <v>NE22124726</v>
          </cell>
          <cell r="D8023" t="str">
            <v>THOMAS LAMBE, M.D.</v>
          </cell>
          <cell r="E8023" t="str">
            <v>LAMBE,THOMAS  (B)</v>
          </cell>
          <cell r="F8023" t="str">
            <v>70 CRESCENT ST</v>
          </cell>
          <cell r="G8023" t="str">
            <v>MIDDLETOWN, CT 06457-3623</v>
          </cell>
          <cell r="J8023" t="str">
            <v>MIDDLETOWN</v>
          </cell>
          <cell r="K8023" t="str">
            <v>CT</v>
          </cell>
          <cell r="L8023" t="str">
            <v>06457-3623</v>
          </cell>
          <cell r="M8023">
            <v>0</v>
          </cell>
          <cell r="N8023">
            <v>0</v>
          </cell>
        </row>
        <row r="8024">
          <cell r="A8024">
            <v>22124762</v>
          </cell>
          <cell r="B8024" t="str">
            <v>N</v>
          </cell>
          <cell r="C8024" t="str">
            <v>NE22124762</v>
          </cell>
          <cell r="D8024" t="str">
            <v>CAGNA,RICHARD A</v>
          </cell>
          <cell r="E8024" t="str">
            <v>CAGNA,RICHARD A (C)</v>
          </cell>
          <cell r="G8024" t="str">
            <v>2 CONCORDE WAY</v>
          </cell>
          <cell r="H8024" t="str">
            <v>WINDSOR LOCKS, CT 06096-1576</v>
          </cell>
          <cell r="J8024" t="str">
            <v>WINDSOR LOCKS</v>
          </cell>
          <cell r="K8024" t="str">
            <v>CT</v>
          </cell>
          <cell r="L8024" t="str">
            <v>06096-1576</v>
          </cell>
          <cell r="N8024">
            <v>0</v>
          </cell>
        </row>
        <row r="8025">
          <cell r="A8025">
            <v>22124860</v>
          </cell>
          <cell r="B8025" t="str">
            <v>Y</v>
          </cell>
          <cell r="C8025" t="str">
            <v>NE22124860</v>
          </cell>
          <cell r="D8025" t="str">
            <v>THERESA HUSZAR, M.D.</v>
          </cell>
          <cell r="E8025" t="str">
            <v>HUSZAR,THERESA (A)</v>
          </cell>
          <cell r="G8025" t="str">
            <v>140 CLARK ST</v>
          </cell>
          <cell r="H8025" t="str">
            <v>MILFORD, CT 06460-8427</v>
          </cell>
          <cell r="J8025" t="str">
            <v>MILFORD</v>
          </cell>
          <cell r="K8025" t="str">
            <v>CT</v>
          </cell>
          <cell r="L8025" t="str">
            <v>06460-8427</v>
          </cell>
          <cell r="N8025">
            <v>0</v>
          </cell>
        </row>
        <row r="8026">
          <cell r="A8026">
            <v>22124940</v>
          </cell>
          <cell r="B8026" t="str">
            <v>Y</v>
          </cell>
          <cell r="C8026" t="str">
            <v>NE22124940</v>
          </cell>
          <cell r="D8026" t="str">
            <v>DAVID GARRELL, M.D.</v>
          </cell>
          <cell r="E8026" t="str">
            <v>GARRELL,DAVID (B)</v>
          </cell>
          <cell r="F8026" t="str">
            <v>2238 BLACK ROCK TPKE</v>
          </cell>
          <cell r="G8026" t="str">
            <v>FAIRFIELD, CT 06825-3219</v>
          </cell>
          <cell r="J8026" t="str">
            <v>FAIRFIELD</v>
          </cell>
          <cell r="K8026" t="str">
            <v>CT</v>
          </cell>
          <cell r="L8026" t="str">
            <v>06825-3219</v>
          </cell>
          <cell r="M8026">
            <v>0</v>
          </cell>
          <cell r="N8026">
            <v>0</v>
          </cell>
        </row>
        <row r="8027">
          <cell r="A8027">
            <v>22125145</v>
          </cell>
          <cell r="B8027" t="str">
            <v>Y</v>
          </cell>
          <cell r="C8027" t="str">
            <v>NE22125145</v>
          </cell>
          <cell r="D8027" t="str">
            <v>SUFFIELD MEDICAL</v>
          </cell>
          <cell r="E8027" t="str">
            <v>SUFFIELD MEDICAL     (C)</v>
          </cell>
          <cell r="F8027" t="str">
            <v>162 MOUNTAIN RD</v>
          </cell>
          <cell r="G8027" t="str">
            <v>SUFFIELD, CT 06078-2091</v>
          </cell>
          <cell r="J8027" t="str">
            <v>SUFFIELD</v>
          </cell>
          <cell r="K8027" t="str">
            <v>CT</v>
          </cell>
          <cell r="L8027" t="str">
            <v>06078-2091</v>
          </cell>
          <cell r="M8027">
            <v>41.984147</v>
          </cell>
          <cell r="N8027">
            <v>-72.656739999999999</v>
          </cell>
        </row>
        <row r="8028">
          <cell r="A8028">
            <v>22125163</v>
          </cell>
          <cell r="B8028" t="str">
            <v>Y</v>
          </cell>
          <cell r="C8028" t="str">
            <v>NE22125163</v>
          </cell>
          <cell r="D8028" t="str">
            <v>RAND WERBITT, M.D.</v>
          </cell>
          <cell r="E8028" t="str">
            <v>WERBITT,RAND (A)</v>
          </cell>
          <cell r="F8028" t="str">
            <v>1290 SUMMER ST</v>
          </cell>
          <cell r="G8028" t="str">
            <v>STAMFORD, CT 06905-5360</v>
          </cell>
          <cell r="J8028" t="str">
            <v>STAMFORD</v>
          </cell>
          <cell r="K8028" t="str">
            <v>CT</v>
          </cell>
          <cell r="L8028" t="str">
            <v>06905-5360</v>
          </cell>
          <cell r="M8028">
            <v>0</v>
          </cell>
          <cell r="N8028">
            <v>0</v>
          </cell>
        </row>
        <row r="8029">
          <cell r="A8029">
            <v>22125172</v>
          </cell>
          <cell r="B8029" t="str">
            <v>Y</v>
          </cell>
          <cell r="C8029" t="str">
            <v>NE22125172</v>
          </cell>
          <cell r="D8029" t="str">
            <v>INSTITUTE OF LIVING</v>
          </cell>
          <cell r="E8029" t="str">
            <v>INSITTUTE OF LIVING (A)</v>
          </cell>
          <cell r="F8029" t="str">
            <v>200 RETREAT AVE</v>
          </cell>
          <cell r="G8029" t="str">
            <v>HARTFORD, CT 06106-3309</v>
          </cell>
          <cell r="J8029" t="str">
            <v>HARTFORD</v>
          </cell>
          <cell r="K8029" t="str">
            <v>CT</v>
          </cell>
          <cell r="L8029" t="str">
            <v>06106-3309</v>
          </cell>
          <cell r="M8029">
            <v>0</v>
          </cell>
          <cell r="N8029">
            <v>0</v>
          </cell>
        </row>
        <row r="8030">
          <cell r="A8030">
            <v>22125190</v>
          </cell>
          <cell r="B8030" t="str">
            <v>Y</v>
          </cell>
          <cell r="C8030" t="str">
            <v>NE22125190</v>
          </cell>
          <cell r="D8030" t="str">
            <v>BARRY J. RICHTER, M.D.</v>
          </cell>
          <cell r="E8030" t="str">
            <v>RICHTER,BARRY (A)</v>
          </cell>
          <cell r="F8030" t="str">
            <v>5 DURHAM RD</v>
          </cell>
          <cell r="G8030" t="str">
            <v>GUILFORD, CT 06437-2076</v>
          </cell>
          <cell r="J8030" t="str">
            <v>GUILFORD</v>
          </cell>
          <cell r="K8030" t="str">
            <v>CT</v>
          </cell>
          <cell r="L8030" t="str">
            <v>06437-2076</v>
          </cell>
          <cell r="N8030">
            <v>0</v>
          </cell>
        </row>
        <row r="8031">
          <cell r="A8031">
            <v>22125289</v>
          </cell>
          <cell r="B8031" t="str">
            <v>Y</v>
          </cell>
          <cell r="C8031" t="str">
            <v>NE22125289</v>
          </cell>
          <cell r="D8031" t="str">
            <v xml:space="preserve">PRAKASH &amp; SUE HUDED, MD'S </v>
          </cell>
          <cell r="E8031" t="str">
            <v>HUDED,PRAKASH (A)</v>
          </cell>
          <cell r="F8031" t="str">
            <v>78 MARLBOROUGH ST</v>
          </cell>
          <cell r="G8031" t="str">
            <v>PORTLAND, CT 06480-4801</v>
          </cell>
          <cell r="J8031" t="str">
            <v>PORTLAND</v>
          </cell>
          <cell r="K8031" t="str">
            <v>CT</v>
          </cell>
          <cell r="L8031" t="str">
            <v>06480-4801</v>
          </cell>
          <cell r="M8031">
            <v>0</v>
          </cell>
          <cell r="N8031">
            <v>0</v>
          </cell>
        </row>
        <row r="8032">
          <cell r="A8032">
            <v>22125369</v>
          </cell>
          <cell r="B8032" t="str">
            <v>N</v>
          </cell>
          <cell r="C8032" t="str">
            <v>NE22125369</v>
          </cell>
          <cell r="D8032" t="str">
            <v>CCC VISITNG NURSE ASSOCIATES</v>
          </cell>
          <cell r="E8032" t="str">
            <v>CCC VISITNG NURSE ASSC(A)</v>
          </cell>
          <cell r="F8032" t="str">
            <v>765 FAIRFIELD AVE</v>
          </cell>
          <cell r="G8032" t="str">
            <v>BRIDGEPORT, CT 06604-3702</v>
          </cell>
          <cell r="J8032" t="str">
            <v>BRIDGEPORT</v>
          </cell>
          <cell r="K8032" t="str">
            <v>CT</v>
          </cell>
          <cell r="L8032" t="str">
            <v>06604-3702</v>
          </cell>
          <cell r="N8032">
            <v>0</v>
          </cell>
        </row>
        <row r="8033">
          <cell r="A8033">
            <v>22125430</v>
          </cell>
          <cell r="B8033" t="str">
            <v>Y</v>
          </cell>
          <cell r="C8033" t="str">
            <v>NE22125430</v>
          </cell>
          <cell r="D8033" t="str">
            <v>IVAN GOLDBERG, M.D.</v>
          </cell>
          <cell r="E8033" t="str">
            <v>GOLDBERG,IVAN (A)</v>
          </cell>
          <cell r="G8033" t="str">
            <v>1556 3RD AVE</v>
          </cell>
          <cell r="H8033" t="str">
            <v>NEW YORK, NY 10128-3100</v>
          </cell>
          <cell r="J8033" t="str">
            <v>NEW YORK</v>
          </cell>
          <cell r="K8033" t="str">
            <v>NY</v>
          </cell>
          <cell r="L8033" t="str">
            <v>10128-3100</v>
          </cell>
          <cell r="N8033">
            <v>0</v>
          </cell>
        </row>
        <row r="8034">
          <cell r="A8034">
            <v>22125565</v>
          </cell>
          <cell r="B8034" t="str">
            <v>Y</v>
          </cell>
          <cell r="C8034" t="str">
            <v>NE22125565</v>
          </cell>
          <cell r="D8034" t="str">
            <v>STEVEN L. EISEN, M.D.</v>
          </cell>
          <cell r="E8034" t="str">
            <v>EISEN,STEVEN L (A)</v>
          </cell>
          <cell r="G8034" t="str">
            <v>1211 W MAIN ST</v>
          </cell>
          <cell r="H8034" t="str">
            <v>WATERBURY, CT 06708-3106</v>
          </cell>
          <cell r="J8034" t="str">
            <v>WATERBURY</v>
          </cell>
          <cell r="K8034" t="str">
            <v>CT</v>
          </cell>
          <cell r="L8034" t="str">
            <v>06708-3106</v>
          </cell>
          <cell r="N8034">
            <v>0</v>
          </cell>
        </row>
        <row r="8035">
          <cell r="A8035">
            <v>22125574</v>
          </cell>
          <cell r="B8035" t="str">
            <v>Y</v>
          </cell>
          <cell r="C8035" t="str">
            <v>NE22125574</v>
          </cell>
          <cell r="D8035" t="str">
            <v>VAZRICK MANSOURIAN, M.D.</v>
          </cell>
          <cell r="E8035" t="str">
            <v>MANSOURIAN,VAZRICK (A)</v>
          </cell>
          <cell r="F8035" t="str">
            <v>136 SHERMAN AVE STE 308</v>
          </cell>
          <cell r="G8035" t="str">
            <v>NEW HAVEN, CT 06511-5210</v>
          </cell>
          <cell r="J8035" t="str">
            <v>NEW HAVEN</v>
          </cell>
          <cell r="K8035" t="str">
            <v>CT</v>
          </cell>
          <cell r="L8035" t="str">
            <v>06511-5210</v>
          </cell>
          <cell r="N8035">
            <v>0</v>
          </cell>
        </row>
        <row r="8036">
          <cell r="A8036">
            <v>22125636</v>
          </cell>
          <cell r="B8036" t="str">
            <v>Y</v>
          </cell>
          <cell r="C8036" t="str">
            <v>NE22125636</v>
          </cell>
          <cell r="D8036" t="str">
            <v>ERIC WASSERMAN, M.D.</v>
          </cell>
          <cell r="E8036" t="str">
            <v>WASSERMAN,ERIC (A)</v>
          </cell>
          <cell r="F8036" t="str">
            <v>1275 SUMMER ST</v>
          </cell>
          <cell r="G8036" t="str">
            <v>STAMFORD, CT 06905-5359</v>
          </cell>
          <cell r="J8036" t="str">
            <v>STAMFORD</v>
          </cell>
          <cell r="K8036" t="str">
            <v>CT</v>
          </cell>
          <cell r="L8036" t="str">
            <v>06905-5359</v>
          </cell>
          <cell r="N8036">
            <v>0</v>
          </cell>
        </row>
        <row r="8037">
          <cell r="A8037">
            <v>22125690</v>
          </cell>
          <cell r="B8037" t="str">
            <v>Y</v>
          </cell>
          <cell r="C8037" t="str">
            <v>NE22125690</v>
          </cell>
          <cell r="D8037" t="str">
            <v>SOUNDVIEW MEDICAL ASSOC</v>
          </cell>
          <cell r="E8037" t="str">
            <v xml:space="preserve">SOUNDVIEW MEDICAL ASSOC  </v>
          </cell>
          <cell r="F8037" t="str">
            <v>194 SOUTH AVE</v>
          </cell>
          <cell r="G8037" t="str">
            <v>NEW CANAAN, CT 06840-5728</v>
          </cell>
          <cell r="J8037" t="str">
            <v>NEW CANAAN</v>
          </cell>
          <cell r="K8037" t="str">
            <v>CT</v>
          </cell>
          <cell r="L8037" t="str">
            <v>06840-5728</v>
          </cell>
          <cell r="M8037">
            <v>0</v>
          </cell>
          <cell r="N8037">
            <v>0</v>
          </cell>
        </row>
        <row r="8038">
          <cell r="A8038">
            <v>22125716</v>
          </cell>
          <cell r="B8038" t="str">
            <v>Y</v>
          </cell>
          <cell r="C8038" t="str">
            <v>NE22125716</v>
          </cell>
          <cell r="D8038" t="str">
            <v>BRUCE KAPLAN, M.D.</v>
          </cell>
          <cell r="E8038" t="str">
            <v>KAPLAN,BRUCE (A)</v>
          </cell>
          <cell r="F8038" t="str">
            <v>94 WOODLAND ST</v>
          </cell>
          <cell r="G8038" t="str">
            <v>HARTFORD, CT 06105-1217</v>
          </cell>
          <cell r="J8038" t="str">
            <v>HARTFORD</v>
          </cell>
          <cell r="K8038" t="str">
            <v>CT</v>
          </cell>
          <cell r="L8038" t="str">
            <v>06105-1217</v>
          </cell>
          <cell r="M8038">
            <v>0</v>
          </cell>
          <cell r="N8038">
            <v>0</v>
          </cell>
        </row>
        <row r="8039">
          <cell r="A8039">
            <v>22125805</v>
          </cell>
          <cell r="B8039" t="str">
            <v>N</v>
          </cell>
          <cell r="C8039" t="str">
            <v>NE22125805</v>
          </cell>
          <cell r="D8039" t="str">
            <v>INACTIVE WOODLAND MIDWIFERY</v>
          </cell>
          <cell r="E8039" t="str">
            <v>INACTIVE WOODLAND MIDWIFE</v>
          </cell>
          <cell r="F8039" t="str">
            <v>1000 ASYLUM AVE STE 3216</v>
          </cell>
          <cell r="G8039" t="str">
            <v>HARTFORD, CT 06105-1713</v>
          </cell>
          <cell r="J8039" t="str">
            <v>HARTFORD</v>
          </cell>
          <cell r="K8039" t="str">
            <v>CT</v>
          </cell>
          <cell r="L8039" t="str">
            <v>06105-1713</v>
          </cell>
          <cell r="N8039">
            <v>0</v>
          </cell>
        </row>
        <row r="8040">
          <cell r="A8040">
            <v>22125958</v>
          </cell>
          <cell r="B8040" t="str">
            <v>Y</v>
          </cell>
          <cell r="C8040" t="str">
            <v>NE22125958</v>
          </cell>
          <cell r="D8040" t="str">
            <v>PATRICIA RICHARD, MD</v>
          </cell>
          <cell r="E8040" t="str">
            <v>RICHARD,PATRICIA (A)</v>
          </cell>
          <cell r="G8040" t="str">
            <v>PO BOX 702</v>
          </cell>
          <cell r="H8040" t="str">
            <v>FAIRFIELD, CT 06824-0702</v>
          </cell>
          <cell r="J8040" t="str">
            <v>FAIRFIELD</v>
          </cell>
          <cell r="K8040" t="str">
            <v>CT</v>
          </cell>
          <cell r="L8040" t="str">
            <v>06824-0702</v>
          </cell>
          <cell r="N8040">
            <v>0</v>
          </cell>
        </row>
        <row r="8041">
          <cell r="A8041">
            <v>22126028</v>
          </cell>
          <cell r="B8041" t="str">
            <v>Y</v>
          </cell>
          <cell r="C8041" t="str">
            <v>NE22126028</v>
          </cell>
          <cell r="D8041" t="str">
            <v>DAN OMOHUNDRO, M.D.</v>
          </cell>
          <cell r="E8041" t="str">
            <v>OMOHUNDRO,DAN (A)</v>
          </cell>
          <cell r="F8041" t="str">
            <v>1825 BARNUM AVE</v>
          </cell>
          <cell r="G8041" t="str">
            <v>STRATFORD, CT 06614-5333</v>
          </cell>
          <cell r="J8041" t="str">
            <v>STRATFORD</v>
          </cell>
          <cell r="K8041" t="str">
            <v>CT</v>
          </cell>
          <cell r="L8041" t="str">
            <v>06614-5333</v>
          </cell>
          <cell r="N8041">
            <v>0</v>
          </cell>
        </row>
        <row r="8042">
          <cell r="A8042">
            <v>22126126</v>
          </cell>
          <cell r="B8042" t="str">
            <v>Y</v>
          </cell>
          <cell r="C8042" t="str">
            <v>NE22126126</v>
          </cell>
          <cell r="D8042" t="str">
            <v>JAMES ORPHANOS, M.D.</v>
          </cell>
          <cell r="E8042" t="str">
            <v>ORPHANOS,JAMES (A)</v>
          </cell>
          <cell r="G8042" t="str">
            <v>23 MAPLE AVE</v>
          </cell>
          <cell r="H8042" t="str">
            <v>GREENWICH, CT 06830-5620</v>
          </cell>
          <cell r="J8042" t="str">
            <v>GREENWICH</v>
          </cell>
          <cell r="K8042" t="str">
            <v>CT</v>
          </cell>
          <cell r="L8042" t="str">
            <v>06830-5620</v>
          </cell>
          <cell r="N8042">
            <v>0</v>
          </cell>
        </row>
        <row r="8043">
          <cell r="A8043">
            <v>22126135</v>
          </cell>
          <cell r="B8043" t="str">
            <v>Y</v>
          </cell>
          <cell r="C8043" t="str">
            <v>NE22126135</v>
          </cell>
          <cell r="D8043" t="str">
            <v>MARTIN J. FRANK, M.D.</v>
          </cell>
          <cell r="E8043" t="str">
            <v>FRANK,MARTIN JEFFREY (A)</v>
          </cell>
          <cell r="G8043" t="str">
            <v>280 MONTAUK AVE</v>
          </cell>
          <cell r="H8043" t="str">
            <v>NEW LONDON, CT 06320-4728</v>
          </cell>
          <cell r="J8043" t="str">
            <v>NEW LONDON</v>
          </cell>
          <cell r="K8043" t="str">
            <v>CT</v>
          </cell>
          <cell r="L8043" t="str">
            <v>06320-4728</v>
          </cell>
          <cell r="N8043">
            <v>0</v>
          </cell>
        </row>
        <row r="8044">
          <cell r="A8044">
            <v>22126144</v>
          </cell>
          <cell r="B8044" t="str">
            <v>Y</v>
          </cell>
          <cell r="C8044" t="str">
            <v>NE22126144</v>
          </cell>
          <cell r="D8044" t="str">
            <v>ORTHOPEDIC SPECIALTY GP</v>
          </cell>
          <cell r="E8044" t="str">
            <v>ORTHOPEDIC SPECIALTY GROU</v>
          </cell>
          <cell r="F8044" t="str">
            <v>2909 MAIN ST FL 2</v>
          </cell>
          <cell r="G8044" t="str">
            <v>STRATFORD, CT 06614-4960</v>
          </cell>
          <cell r="J8044" t="str">
            <v>STRATFORD</v>
          </cell>
          <cell r="K8044" t="str">
            <v>CT</v>
          </cell>
          <cell r="L8044" t="str">
            <v>06614-4960</v>
          </cell>
          <cell r="M8044">
            <v>0</v>
          </cell>
          <cell r="N8044">
            <v>0</v>
          </cell>
        </row>
        <row r="8045">
          <cell r="A8045">
            <v>22126180</v>
          </cell>
          <cell r="B8045" t="str">
            <v>Y</v>
          </cell>
          <cell r="C8045" t="str">
            <v>NE22126180</v>
          </cell>
          <cell r="D8045" t="str">
            <v>ORTHOPEDIC SPECIALTY GROUP</v>
          </cell>
          <cell r="E8045" t="str">
            <v>ORTHOPEDIC SPECIALTY  (A)</v>
          </cell>
          <cell r="F8045" t="str">
            <v>75 KINGS HIGHWAY CUTOFF FL 2</v>
          </cell>
          <cell r="G8045" t="str">
            <v>FAIRFIELD, CT 06824-5340</v>
          </cell>
          <cell r="J8045" t="str">
            <v>FAIRFIELD</v>
          </cell>
          <cell r="K8045" t="str">
            <v>CT</v>
          </cell>
          <cell r="L8045" t="str">
            <v>06824-5340</v>
          </cell>
          <cell r="M8045">
            <v>0</v>
          </cell>
          <cell r="N8045">
            <v>0</v>
          </cell>
        </row>
        <row r="8046">
          <cell r="A8046">
            <v>22126242</v>
          </cell>
          <cell r="B8046" t="str">
            <v>Y</v>
          </cell>
          <cell r="C8046" t="str">
            <v>NE22126242</v>
          </cell>
          <cell r="D8046" t="str">
            <v>SERGE POULIN, M.D.</v>
          </cell>
          <cell r="E8046" t="str">
            <v>POULIN,SERGE  (C)</v>
          </cell>
          <cell r="F8046" t="str">
            <v>629 E MIDDLE TPKE</v>
          </cell>
          <cell r="G8046" t="str">
            <v>MANCHESTER, CT 06040-3731</v>
          </cell>
          <cell r="J8046" t="str">
            <v>MANCHESTER</v>
          </cell>
          <cell r="K8046" t="str">
            <v>CT</v>
          </cell>
          <cell r="L8046" t="str">
            <v>06040-3731</v>
          </cell>
          <cell r="M8046">
            <v>41.785781999999998</v>
          </cell>
          <cell r="N8046">
            <v>-72.494005000000001</v>
          </cell>
        </row>
        <row r="8047">
          <cell r="A8047">
            <v>22126420</v>
          </cell>
          <cell r="B8047" t="str">
            <v>Y</v>
          </cell>
          <cell r="C8047" t="str">
            <v>NE22126420</v>
          </cell>
          <cell r="D8047" t="str">
            <v>AARON TESSLER, M.D.</v>
          </cell>
          <cell r="E8047" t="str">
            <v>TESSLER,AARON (A)</v>
          </cell>
          <cell r="G8047" t="str">
            <v>652 BOSTON POST RD</v>
          </cell>
          <cell r="H8047" t="str">
            <v>GUILFORD, CT 06437-2719</v>
          </cell>
          <cell r="J8047" t="str">
            <v>GUILFORD</v>
          </cell>
          <cell r="K8047" t="str">
            <v>CT</v>
          </cell>
          <cell r="L8047" t="str">
            <v>06437-2719</v>
          </cell>
          <cell r="M8047">
            <v>0</v>
          </cell>
          <cell r="N8047">
            <v>0</v>
          </cell>
        </row>
        <row r="8048">
          <cell r="A8048">
            <v>22126448</v>
          </cell>
          <cell r="B8048" t="str">
            <v>Y</v>
          </cell>
          <cell r="C8048" t="str">
            <v>NE22126448</v>
          </cell>
          <cell r="D8048" t="str">
            <v>HAROLD SHAPIRO, M.D.</v>
          </cell>
          <cell r="E8048" t="str">
            <v>SHAPIRO,HAROLD (A)</v>
          </cell>
          <cell r="F8048" t="str">
            <v>520 HARTFORD TPKE</v>
          </cell>
          <cell r="G8048" t="str">
            <v>VERNON ROCKVILL, CT 06066-5037</v>
          </cell>
          <cell r="J8048" t="str">
            <v>VERNON ROCKVILLE</v>
          </cell>
          <cell r="K8048" t="str">
            <v>CT</v>
          </cell>
          <cell r="L8048" t="str">
            <v>06066-5037</v>
          </cell>
          <cell r="M8048">
            <v>0</v>
          </cell>
          <cell r="N8048">
            <v>0</v>
          </cell>
        </row>
        <row r="8049">
          <cell r="A8049">
            <v>22126528</v>
          </cell>
          <cell r="B8049" t="str">
            <v>Y</v>
          </cell>
          <cell r="C8049" t="str">
            <v>NE22126528</v>
          </cell>
          <cell r="D8049" t="str">
            <v>LIONEL BROWN, M.D.</v>
          </cell>
          <cell r="E8049" t="str">
            <v>BROWN,LIONEL (A)</v>
          </cell>
          <cell r="G8049" t="str">
            <v>35 TAMARACK AVE</v>
          </cell>
          <cell r="H8049" t="str">
            <v>DANBURY, CT 06811-4959</v>
          </cell>
          <cell r="J8049" t="str">
            <v>DANBURY</v>
          </cell>
          <cell r="K8049" t="str">
            <v>CT</v>
          </cell>
          <cell r="L8049" t="str">
            <v>06811-4959</v>
          </cell>
          <cell r="N8049">
            <v>0</v>
          </cell>
        </row>
        <row r="8050">
          <cell r="A8050">
            <v>22126537</v>
          </cell>
          <cell r="B8050" t="str">
            <v>Y</v>
          </cell>
          <cell r="C8050" t="str">
            <v>NE22126537</v>
          </cell>
          <cell r="D8050" t="str">
            <v>DAVID SHARNOFF, D.P.M.</v>
          </cell>
          <cell r="E8050" t="str">
            <v>SHARNOFF,DAVID (A)</v>
          </cell>
          <cell r="G8050" t="str">
            <v>9 COTS ST STE 2B</v>
          </cell>
          <cell r="H8050" t="str">
            <v>SHELTON, CT 06484-3866</v>
          </cell>
          <cell r="J8050" t="str">
            <v>SHELTON</v>
          </cell>
          <cell r="K8050" t="str">
            <v>CT</v>
          </cell>
          <cell r="L8050" t="str">
            <v>06484-3866</v>
          </cell>
          <cell r="N8050">
            <v>0</v>
          </cell>
        </row>
        <row r="8051">
          <cell r="A8051">
            <v>22126644</v>
          </cell>
          <cell r="B8051" t="str">
            <v>Y</v>
          </cell>
          <cell r="C8051" t="str">
            <v>NE22126644</v>
          </cell>
          <cell r="D8051" t="str">
            <v>GREATER HARTFORD ORTHOPEDIC</v>
          </cell>
          <cell r="E8051" t="str">
            <v>GREATER HARTFORD ORTH (A)</v>
          </cell>
          <cell r="F8051" t="str">
            <v>1000 ASYLUM AVE STE 2126</v>
          </cell>
          <cell r="G8051" t="str">
            <v>HARTFORD, CT 06105-1719</v>
          </cell>
          <cell r="J8051" t="str">
            <v>HARTFORD</v>
          </cell>
          <cell r="K8051" t="str">
            <v>CT</v>
          </cell>
          <cell r="L8051" t="str">
            <v>06105-1719</v>
          </cell>
          <cell r="M8051">
            <v>0</v>
          </cell>
          <cell r="N8051">
            <v>0</v>
          </cell>
        </row>
        <row r="8052">
          <cell r="A8052">
            <v>22126706</v>
          </cell>
          <cell r="B8052" t="str">
            <v>Y</v>
          </cell>
          <cell r="C8052" t="str">
            <v>NE22126706</v>
          </cell>
          <cell r="D8052" t="str">
            <v xml:space="preserve">LESLIE DOCTOR,MD </v>
          </cell>
          <cell r="E8052" t="str">
            <v>DOCTOR,LESLIE (A)</v>
          </cell>
          <cell r="F8052" t="str">
            <v>148 EAST AVE STE 3E</v>
          </cell>
          <cell r="G8052" t="str">
            <v>NORWALK, CT 06851-5727</v>
          </cell>
          <cell r="J8052" t="str">
            <v>NORWALK</v>
          </cell>
          <cell r="K8052" t="str">
            <v>CT</v>
          </cell>
          <cell r="L8052" t="str">
            <v>06851-5727</v>
          </cell>
          <cell r="N8052">
            <v>0</v>
          </cell>
        </row>
        <row r="8053">
          <cell r="A8053">
            <v>22126957</v>
          </cell>
          <cell r="B8053" t="str">
            <v>Y</v>
          </cell>
          <cell r="C8053" t="str">
            <v>NE22126957</v>
          </cell>
          <cell r="D8053" t="str">
            <v>LEON LUCK, MD</v>
          </cell>
          <cell r="E8053" t="str">
            <v>LUCK,LEON (A)</v>
          </cell>
          <cell r="G8053" t="str">
            <v>191 MAIN ST</v>
          </cell>
          <cell r="H8053" t="str">
            <v>WESTPORT, CT 06880-3204</v>
          </cell>
          <cell r="J8053" t="str">
            <v>WESTPORT</v>
          </cell>
          <cell r="K8053" t="str">
            <v>CT</v>
          </cell>
          <cell r="L8053" t="str">
            <v>06880-3204</v>
          </cell>
          <cell r="M8053">
            <v>0</v>
          </cell>
          <cell r="N8053">
            <v>0</v>
          </cell>
        </row>
        <row r="8054">
          <cell r="A8054">
            <v>22126975</v>
          </cell>
          <cell r="B8054" t="str">
            <v>Y</v>
          </cell>
          <cell r="C8054" t="str">
            <v>NE22126975</v>
          </cell>
          <cell r="D8054" t="str">
            <v>PAUL GOLDBERG, M.D.</v>
          </cell>
          <cell r="E8054" t="str">
            <v>GOLDBERG,PAUL (A)</v>
          </cell>
          <cell r="G8054" t="str">
            <v>125 STRAWBERRY HILL AVE</v>
          </cell>
          <cell r="H8054" t="str">
            <v>STAMFORD, CT 06902-2536</v>
          </cell>
          <cell r="J8054" t="str">
            <v>STAMFORD</v>
          </cell>
          <cell r="K8054" t="str">
            <v>CT</v>
          </cell>
          <cell r="L8054" t="str">
            <v>06902-2536</v>
          </cell>
          <cell r="N8054">
            <v>0</v>
          </cell>
        </row>
        <row r="8055">
          <cell r="A8055">
            <v>22127116</v>
          </cell>
          <cell r="B8055" t="str">
            <v>Y</v>
          </cell>
          <cell r="C8055" t="str">
            <v>NE22127116</v>
          </cell>
          <cell r="D8055" t="str">
            <v>JONATHAN STOLZENBERG, M.D.</v>
          </cell>
          <cell r="E8055" t="str">
            <v>STOLZENBERG,JONATHAN (A)</v>
          </cell>
          <cell r="G8055" t="str">
            <v>32 ARLINGTON RD</v>
          </cell>
          <cell r="H8055" t="str">
            <v>WEST HARTFORD, CT 06107-1603</v>
          </cell>
          <cell r="J8055" t="str">
            <v>WEST HARTFORD</v>
          </cell>
          <cell r="K8055" t="str">
            <v>CT</v>
          </cell>
          <cell r="L8055" t="str">
            <v>06107-1603</v>
          </cell>
          <cell r="N8055">
            <v>0</v>
          </cell>
        </row>
        <row r="8056">
          <cell r="A8056">
            <v>22127161</v>
          </cell>
          <cell r="B8056" t="str">
            <v>Y</v>
          </cell>
          <cell r="C8056" t="str">
            <v>NE22127161</v>
          </cell>
          <cell r="D8056" t="str">
            <v>EDWARD TUCKER, MD</v>
          </cell>
          <cell r="E8056" t="str">
            <v>TUCKER,EDWARD (A)</v>
          </cell>
          <cell r="F8056" t="str">
            <v>67 N MAIN ST</v>
          </cell>
          <cell r="G8056" t="str">
            <v>ESSEX, CT 06426-1032</v>
          </cell>
          <cell r="J8056" t="str">
            <v>ESSEX</v>
          </cell>
          <cell r="K8056" t="str">
            <v>CT</v>
          </cell>
          <cell r="L8056" t="str">
            <v>06426-1032</v>
          </cell>
          <cell r="M8056">
            <v>0</v>
          </cell>
          <cell r="N8056">
            <v>0</v>
          </cell>
        </row>
        <row r="8057">
          <cell r="A8057">
            <v>22127189</v>
          </cell>
          <cell r="B8057" t="str">
            <v>Y</v>
          </cell>
          <cell r="C8057" t="str">
            <v>NE22127189</v>
          </cell>
          <cell r="D8057" t="str">
            <v>THOMAS G JONES, M.D.</v>
          </cell>
          <cell r="E8057" t="str">
            <v>JONES,THOMAS G     (B)</v>
          </cell>
          <cell r="F8057" t="str">
            <v>1027 FARMINGTON AVE</v>
          </cell>
          <cell r="G8057" t="str">
            <v>FARMINGTON, CT 06032-1511</v>
          </cell>
          <cell r="J8057" t="str">
            <v>FARMINGTON</v>
          </cell>
          <cell r="K8057" t="str">
            <v>CT</v>
          </cell>
          <cell r="L8057" t="str">
            <v>06032-1511</v>
          </cell>
          <cell r="M8057">
            <v>0</v>
          </cell>
          <cell r="N8057">
            <v>0</v>
          </cell>
        </row>
        <row r="8058">
          <cell r="A8058">
            <v>22127250</v>
          </cell>
          <cell r="B8058" t="str">
            <v>Y</v>
          </cell>
          <cell r="C8058" t="str">
            <v>NE22127250</v>
          </cell>
          <cell r="D8058" t="str">
            <v>WILLIAM R. CAMBRIDGE, M.D.</v>
          </cell>
          <cell r="E8058" t="str">
            <v>CAMBRIDGE,WILLIAM R (A)</v>
          </cell>
          <cell r="F8058" t="str">
            <v>28 1/2 CASE ST</v>
          </cell>
          <cell r="G8058" t="str">
            <v>NORWICH, CT 06360-2215</v>
          </cell>
          <cell r="J8058" t="str">
            <v>NORWICH</v>
          </cell>
          <cell r="K8058" t="str">
            <v>CT</v>
          </cell>
          <cell r="L8058" t="str">
            <v>06360-2215</v>
          </cell>
          <cell r="N8058">
            <v>0</v>
          </cell>
        </row>
        <row r="8059">
          <cell r="A8059">
            <v>22127385</v>
          </cell>
          <cell r="B8059" t="str">
            <v>Y</v>
          </cell>
          <cell r="C8059" t="str">
            <v>NE22127385</v>
          </cell>
          <cell r="D8059" t="str">
            <v>MEDICAL ONCOLOGY &amp; BLOOD DISOR</v>
          </cell>
          <cell r="E8059" t="str">
            <v>MEDICAL ONCOLOGY &amp; BLO(A)</v>
          </cell>
          <cell r="F8059" t="str">
            <v>100 HAYNES ST FL 2</v>
          </cell>
          <cell r="G8059" t="str">
            <v>MANCHESTER, CT 06040-4113</v>
          </cell>
          <cell r="J8059" t="str">
            <v>MANCHESTER</v>
          </cell>
          <cell r="K8059" t="str">
            <v>CT</v>
          </cell>
          <cell r="L8059" t="str">
            <v>06040-4113</v>
          </cell>
          <cell r="M8059">
            <v>0</v>
          </cell>
          <cell r="N8059">
            <v>0</v>
          </cell>
        </row>
        <row r="8060">
          <cell r="A8060">
            <v>22127554</v>
          </cell>
          <cell r="B8060" t="str">
            <v>Y</v>
          </cell>
          <cell r="C8060" t="str">
            <v>NE22127554</v>
          </cell>
          <cell r="D8060" t="str">
            <v>MARTIN PERLIN, M.D.</v>
          </cell>
          <cell r="E8060" t="str">
            <v>PERLIN,MARTIN (C)</v>
          </cell>
          <cell r="F8060" t="str">
            <v>83 EAST AVE STE 106</v>
          </cell>
          <cell r="G8060" t="str">
            <v>NORWALK, CT 06851-4902</v>
          </cell>
          <cell r="J8060" t="str">
            <v>NORWALK</v>
          </cell>
          <cell r="K8060" t="str">
            <v>CT</v>
          </cell>
          <cell r="L8060" t="str">
            <v>06851-4902</v>
          </cell>
          <cell r="M8060">
            <v>41.118208000000003</v>
          </cell>
          <cell r="N8060">
            <v>-73.407597999999993</v>
          </cell>
        </row>
        <row r="8061">
          <cell r="A8061">
            <v>22127607</v>
          </cell>
          <cell r="B8061" t="str">
            <v>Y</v>
          </cell>
          <cell r="C8061" t="str">
            <v>NE22127607</v>
          </cell>
          <cell r="D8061" t="str">
            <v>INTERNAL MED ASSOC UCHC</v>
          </cell>
          <cell r="E8061" t="str">
            <v xml:space="preserve">INTERNAL MED ASSOC UCHC  </v>
          </cell>
          <cell r="F8061" t="str">
            <v>DOWLING SOUTH 200</v>
          </cell>
          <cell r="G8061" t="str">
            <v>263 FARMINGTON AVE, MC6220</v>
          </cell>
          <cell r="H8061" t="str">
            <v>FARMINGTON, CT 06032-1956</v>
          </cell>
          <cell r="J8061" t="str">
            <v>FARMINGTON</v>
          </cell>
          <cell r="K8061" t="str">
            <v>CT</v>
          </cell>
          <cell r="L8061" t="str">
            <v>06032-1956</v>
          </cell>
          <cell r="M8061">
            <v>0</v>
          </cell>
          <cell r="N8061">
            <v>0</v>
          </cell>
        </row>
        <row r="8062">
          <cell r="A8062">
            <v>22127778</v>
          </cell>
          <cell r="B8062" t="str">
            <v>N</v>
          </cell>
          <cell r="C8062" t="str">
            <v>NE22127778</v>
          </cell>
          <cell r="D8062" t="str">
            <v>ROSA,JOSEPH</v>
          </cell>
          <cell r="E8062" t="str">
            <v>ROSA,JOSEPH (C)</v>
          </cell>
          <cell r="G8062" t="str">
            <v>4699 MAIN ST STE 105</v>
          </cell>
          <cell r="H8062" t="str">
            <v>BRIDGEPORT, CT 06606-1830</v>
          </cell>
          <cell r="J8062" t="str">
            <v>BRIDGEPORT</v>
          </cell>
          <cell r="K8062" t="str">
            <v>CT</v>
          </cell>
          <cell r="L8062" t="str">
            <v>06606-1830</v>
          </cell>
          <cell r="N8062">
            <v>0</v>
          </cell>
        </row>
        <row r="8063">
          <cell r="A8063">
            <v>22127894</v>
          </cell>
          <cell r="B8063" t="str">
            <v>Y</v>
          </cell>
          <cell r="C8063" t="str">
            <v>NE22127894</v>
          </cell>
          <cell r="D8063" t="str">
            <v>JOHN F. MULLANEY, M.D.</v>
          </cell>
          <cell r="E8063" t="str">
            <v>MULLANEY,JOHN F  (V)</v>
          </cell>
          <cell r="F8063" t="str">
            <v>1260 SILAS DEANE HWY STE 103</v>
          </cell>
          <cell r="G8063" t="str">
            <v>WETHERSFIELD, CT 06109-4363</v>
          </cell>
          <cell r="J8063" t="str">
            <v>WETHERSFIELD</v>
          </cell>
          <cell r="K8063" t="str">
            <v>CT</v>
          </cell>
          <cell r="L8063" t="str">
            <v>06109-4363</v>
          </cell>
          <cell r="M8063">
            <v>0</v>
          </cell>
          <cell r="N8063">
            <v>0</v>
          </cell>
        </row>
        <row r="8064">
          <cell r="A8064">
            <v>22127992</v>
          </cell>
          <cell r="B8064" t="str">
            <v>N</v>
          </cell>
          <cell r="C8064" t="str">
            <v>NE22127992</v>
          </cell>
          <cell r="D8064" t="str">
            <v>INACTIVE LYNN BEINFIELD,MD</v>
          </cell>
          <cell r="E8064" t="str">
            <v>INACTIVE LYNN BEINFIELD</v>
          </cell>
          <cell r="F8064" t="str">
            <v>246 FEDERAL RD</v>
          </cell>
          <cell r="G8064" t="str">
            <v>BROOKFIELD, CT 06804-2647</v>
          </cell>
          <cell r="J8064" t="str">
            <v>BROOKFIELD</v>
          </cell>
          <cell r="K8064" t="str">
            <v>CT</v>
          </cell>
          <cell r="L8064" t="str">
            <v>06804-2647</v>
          </cell>
          <cell r="N8064">
            <v>0</v>
          </cell>
        </row>
        <row r="8065">
          <cell r="A8065">
            <v>22128106</v>
          </cell>
          <cell r="B8065" t="str">
            <v>Y</v>
          </cell>
          <cell r="C8065" t="str">
            <v>NE22128106</v>
          </cell>
          <cell r="D8065" t="str">
            <v>DANIEL GLENNEY, M.D.</v>
          </cell>
          <cell r="E8065" t="str">
            <v>GLENNEY,DANIEL (A)</v>
          </cell>
          <cell r="G8065" t="str">
            <v>82 NEW PARK AVE</v>
          </cell>
          <cell r="H8065" t="str">
            <v>NORTH FRANKLIN, CT 06254-1807</v>
          </cell>
          <cell r="J8065" t="str">
            <v>NORTH FRANKLIN</v>
          </cell>
          <cell r="K8065" t="str">
            <v>CT</v>
          </cell>
          <cell r="L8065" t="str">
            <v>06254-1807</v>
          </cell>
          <cell r="N8065">
            <v>0</v>
          </cell>
        </row>
        <row r="8066">
          <cell r="A8066">
            <v>22128151</v>
          </cell>
          <cell r="B8066" t="str">
            <v>Y</v>
          </cell>
          <cell r="C8066" t="str">
            <v>NE22128151</v>
          </cell>
          <cell r="D8066" t="str">
            <v>DORI LAUB, M.D.</v>
          </cell>
          <cell r="E8066" t="str">
            <v>LAUB,DORI (A)</v>
          </cell>
          <cell r="G8066" t="str">
            <v>315 WHITNEY AVE # S2</v>
          </cell>
          <cell r="H8066" t="str">
            <v>NEW HAVEN, CT 06511-3715</v>
          </cell>
          <cell r="J8066" t="str">
            <v>NEW HAVEN</v>
          </cell>
          <cell r="K8066" t="str">
            <v>CT</v>
          </cell>
          <cell r="L8066" t="str">
            <v>06511-3715</v>
          </cell>
          <cell r="N8066">
            <v>0</v>
          </cell>
        </row>
        <row r="8067">
          <cell r="A8067">
            <v>22128320</v>
          </cell>
          <cell r="B8067" t="str">
            <v>Y</v>
          </cell>
          <cell r="C8067" t="str">
            <v>NE22128320</v>
          </cell>
          <cell r="D8067" t="str">
            <v>KENNETH R. BERV, M.D.</v>
          </cell>
          <cell r="E8067" t="str">
            <v>BERV,KENNETH R (A)</v>
          </cell>
          <cell r="G8067" t="str">
            <v>1006 WESTOVER RD</v>
          </cell>
          <cell r="H8067" t="str">
            <v>STAMFORD, CT 06902-1040</v>
          </cell>
          <cell r="J8067" t="str">
            <v>STAMFORD</v>
          </cell>
          <cell r="K8067" t="str">
            <v>CT</v>
          </cell>
          <cell r="L8067" t="str">
            <v>06902-1040</v>
          </cell>
          <cell r="M8067">
            <v>0</v>
          </cell>
          <cell r="N8067">
            <v>0</v>
          </cell>
        </row>
        <row r="8068">
          <cell r="A8068">
            <v>22128375</v>
          </cell>
          <cell r="B8068" t="str">
            <v>Y</v>
          </cell>
          <cell r="C8068" t="str">
            <v>NE22128375</v>
          </cell>
          <cell r="D8068" t="str">
            <v xml:space="preserve">GEN PRACTITIONERS OF HAMDEN </v>
          </cell>
          <cell r="E8068" t="str">
            <v>GENERAL PRACTITIONERS (C)</v>
          </cell>
          <cell r="F8068" t="str">
            <v>1100 DIXWELL AVE</v>
          </cell>
          <cell r="G8068" t="str">
            <v>HAMDEN, CT 06514-4730</v>
          </cell>
          <cell r="J8068" t="str">
            <v>HAMDEN</v>
          </cell>
          <cell r="K8068" t="str">
            <v>CT</v>
          </cell>
          <cell r="L8068" t="str">
            <v>06514-4730</v>
          </cell>
          <cell r="M8068">
            <v>0</v>
          </cell>
          <cell r="N8068">
            <v>0</v>
          </cell>
        </row>
        <row r="8069">
          <cell r="A8069">
            <v>22128446</v>
          </cell>
          <cell r="B8069" t="str">
            <v>Y</v>
          </cell>
          <cell r="C8069" t="str">
            <v>NE22128446</v>
          </cell>
          <cell r="D8069" t="str">
            <v>IRENE F. MOREIRA, M.D.</v>
          </cell>
          <cell r="E8069" t="str">
            <v>MOREIRA,IRENE (B)</v>
          </cell>
          <cell r="F8069" t="str">
            <v>246 FEDERAL RD</v>
          </cell>
          <cell r="G8069" t="str">
            <v>BROOKFIELD, CT 06804-2647</v>
          </cell>
          <cell r="J8069" t="str">
            <v>BROOKFIELD</v>
          </cell>
          <cell r="K8069" t="str">
            <v>CT</v>
          </cell>
          <cell r="L8069" t="str">
            <v>06804-2647</v>
          </cell>
          <cell r="M8069">
            <v>0</v>
          </cell>
          <cell r="N8069">
            <v>0</v>
          </cell>
        </row>
        <row r="8070">
          <cell r="A8070">
            <v>22128473</v>
          </cell>
          <cell r="B8070" t="str">
            <v>Y</v>
          </cell>
          <cell r="C8070" t="str">
            <v>NE22128473</v>
          </cell>
          <cell r="D8070" t="str">
            <v>STAMFORD FAMILY PRACTICE</v>
          </cell>
          <cell r="E8070" t="str">
            <v>STAMFORD FAMILY PRAC  (A)</v>
          </cell>
          <cell r="F8070" t="str">
            <v>32 STRAWBERRY HILL CT</v>
          </cell>
          <cell r="G8070" t="str">
            <v>STAMFORD, CT 06902-2594</v>
          </cell>
          <cell r="J8070" t="str">
            <v>STAMFORD</v>
          </cell>
          <cell r="K8070" t="str">
            <v>CT</v>
          </cell>
          <cell r="L8070" t="str">
            <v>06902-2594</v>
          </cell>
          <cell r="M8070">
            <v>0</v>
          </cell>
          <cell r="N8070">
            <v>0</v>
          </cell>
        </row>
        <row r="8071">
          <cell r="A8071">
            <v>22128535</v>
          </cell>
          <cell r="B8071" t="str">
            <v>Y</v>
          </cell>
          <cell r="C8071" t="str">
            <v>NE22128535</v>
          </cell>
          <cell r="D8071" t="str">
            <v>HERNAN SILVA, M.D.</v>
          </cell>
          <cell r="E8071" t="str">
            <v>SILVA,HERNAN (A)</v>
          </cell>
          <cell r="F8071" t="str">
            <v>310 MAIN ST</v>
          </cell>
          <cell r="G8071" t="str">
            <v>EAST HAVEN, CT 06512-2919</v>
          </cell>
          <cell r="J8071" t="str">
            <v>EAST HAVEN</v>
          </cell>
          <cell r="K8071" t="str">
            <v>CT</v>
          </cell>
          <cell r="L8071" t="str">
            <v>06512-2919</v>
          </cell>
          <cell r="N8071">
            <v>0</v>
          </cell>
        </row>
        <row r="8072">
          <cell r="A8072">
            <v>22128571</v>
          </cell>
          <cell r="B8072" t="str">
            <v>Y</v>
          </cell>
          <cell r="C8072" t="str">
            <v>NE22128571</v>
          </cell>
          <cell r="D8072" t="str">
            <v>DAVID L. YEAGER, M.D.</v>
          </cell>
          <cell r="E8072" t="str">
            <v>YEAGER,DAVID L  (B)</v>
          </cell>
          <cell r="F8072" t="str">
            <v>346 POMFRET ST</v>
          </cell>
          <cell r="G8072" t="str">
            <v>PUTNAM, CT 06260-1871</v>
          </cell>
          <cell r="J8072" t="str">
            <v>PUTNAM</v>
          </cell>
          <cell r="K8072" t="str">
            <v>CT</v>
          </cell>
          <cell r="L8072" t="str">
            <v>06260-1871</v>
          </cell>
          <cell r="M8072">
            <v>0</v>
          </cell>
          <cell r="N8072">
            <v>0</v>
          </cell>
        </row>
        <row r="8073">
          <cell r="A8073">
            <v>22128633</v>
          </cell>
          <cell r="B8073" t="str">
            <v>Y</v>
          </cell>
          <cell r="C8073" t="str">
            <v>NE22128633</v>
          </cell>
          <cell r="D8073" t="str">
            <v>STEVEN DAMON, DPM</v>
          </cell>
          <cell r="E8073" t="str">
            <v>DAMON,STEVEN (A)</v>
          </cell>
          <cell r="G8073" t="str">
            <v>64 PALOMBA DR</v>
          </cell>
          <cell r="H8073" t="str">
            <v>ENFIELD, CT 06082-3844</v>
          </cell>
          <cell r="J8073" t="str">
            <v>ENFIELD</v>
          </cell>
          <cell r="K8073" t="str">
            <v>CT</v>
          </cell>
          <cell r="L8073" t="str">
            <v>06082-3844</v>
          </cell>
          <cell r="M8073">
            <v>0</v>
          </cell>
          <cell r="N8073">
            <v>0</v>
          </cell>
        </row>
        <row r="8074">
          <cell r="A8074">
            <v>22128642</v>
          </cell>
          <cell r="B8074" t="str">
            <v>N</v>
          </cell>
          <cell r="C8074" t="str">
            <v>NE22128642</v>
          </cell>
          <cell r="D8074" t="str">
            <v>INACTIVE PAUL GARGANO,MD</v>
          </cell>
          <cell r="E8074" t="str">
            <v>INACTIVE PAUL GARGANO,MD</v>
          </cell>
          <cell r="F8074" t="str">
            <v>15 CORPORATE DR STE 2-2</v>
          </cell>
          <cell r="G8074" t="str">
            <v>TRUMBULL, CT 06611-1351</v>
          </cell>
          <cell r="J8074" t="str">
            <v>TRUMBULL</v>
          </cell>
          <cell r="K8074" t="str">
            <v>CT</v>
          </cell>
          <cell r="L8074" t="str">
            <v>06611-1351</v>
          </cell>
          <cell r="N8074">
            <v>0</v>
          </cell>
        </row>
        <row r="8075">
          <cell r="A8075">
            <v>22128651</v>
          </cell>
          <cell r="B8075" t="str">
            <v>Y</v>
          </cell>
          <cell r="C8075" t="str">
            <v>NE22128651</v>
          </cell>
          <cell r="D8075" t="str">
            <v>ROBERT SCHNEIDER, M.D.</v>
          </cell>
          <cell r="E8075" t="str">
            <v>SCHNEIDER,ROBERT (A)</v>
          </cell>
          <cell r="G8075" t="str">
            <v>101 S BEDFORD RD STE 202A</v>
          </cell>
          <cell r="H8075" t="str">
            <v>MOUNT KISCO, NY 10549-3456</v>
          </cell>
          <cell r="J8075" t="str">
            <v>MOUNT KISCO</v>
          </cell>
          <cell r="K8075" t="str">
            <v>NY</v>
          </cell>
          <cell r="L8075" t="str">
            <v>10549-3456</v>
          </cell>
          <cell r="N8075">
            <v>0</v>
          </cell>
        </row>
        <row r="8076">
          <cell r="A8076">
            <v>22128866</v>
          </cell>
          <cell r="B8076" t="str">
            <v>Y</v>
          </cell>
          <cell r="C8076" t="str">
            <v>NE22128866</v>
          </cell>
          <cell r="D8076" t="str">
            <v>THOMAS LOEB, M.D.</v>
          </cell>
          <cell r="E8076" t="str">
            <v>LOEB,THOMAS (A)</v>
          </cell>
          <cell r="G8076" t="str">
            <v>994 5TH AVE</v>
          </cell>
          <cell r="H8076" t="str">
            <v>NEW YORK, NY 10028-0100</v>
          </cell>
          <cell r="J8076" t="str">
            <v>NEW YORK</v>
          </cell>
          <cell r="K8076" t="str">
            <v>NY</v>
          </cell>
          <cell r="L8076" t="str">
            <v>10028-0100</v>
          </cell>
          <cell r="N8076">
            <v>0</v>
          </cell>
        </row>
        <row r="8077">
          <cell r="A8077">
            <v>22128875</v>
          </cell>
          <cell r="B8077" t="str">
            <v>Y</v>
          </cell>
          <cell r="C8077" t="str">
            <v>NE22128875</v>
          </cell>
          <cell r="D8077" t="str">
            <v>NAIMET A. SYED, M.D.</v>
          </cell>
          <cell r="E8077" t="str">
            <v>SYED,NAIMET A (A)</v>
          </cell>
          <cell r="F8077" t="str">
            <v>300 HEBRON AVE STE 215</v>
          </cell>
          <cell r="G8077" t="str">
            <v>GLASTONBURY, CT 06033-2192</v>
          </cell>
          <cell r="J8077" t="str">
            <v>GLASTONBURY</v>
          </cell>
          <cell r="K8077" t="str">
            <v>CT</v>
          </cell>
          <cell r="L8077" t="str">
            <v>06033-2192</v>
          </cell>
          <cell r="N8077">
            <v>0</v>
          </cell>
        </row>
        <row r="8078">
          <cell r="A8078">
            <v>22128928</v>
          </cell>
          <cell r="B8078" t="str">
            <v>Y</v>
          </cell>
          <cell r="C8078" t="str">
            <v>NE22128928</v>
          </cell>
          <cell r="D8078" t="str">
            <v>MARTIN GOLDMAN, MD</v>
          </cell>
          <cell r="E8078" t="str">
            <v>GOLDMAN,MARTIN (A)</v>
          </cell>
          <cell r="G8078" t="str">
            <v>838 PELHAMDALE AVE</v>
          </cell>
          <cell r="H8078" t="str">
            <v>NEW ROCHELLE, NY 10801-1032</v>
          </cell>
          <cell r="J8078" t="str">
            <v>NEW ROCHELLE</v>
          </cell>
          <cell r="K8078" t="str">
            <v>NY</v>
          </cell>
          <cell r="L8078" t="str">
            <v>10801-1032</v>
          </cell>
          <cell r="N8078">
            <v>0</v>
          </cell>
        </row>
        <row r="8079">
          <cell r="A8079">
            <v>22128964</v>
          </cell>
          <cell r="B8079" t="str">
            <v>Y</v>
          </cell>
          <cell r="C8079" t="str">
            <v>NE22128964</v>
          </cell>
          <cell r="D8079" t="str">
            <v>JOEL REIN, MD</v>
          </cell>
          <cell r="E8079" t="str">
            <v>REIN,JOEL (A)</v>
          </cell>
          <cell r="G8079" t="str">
            <v>2 1/2 DEARFIELD DR</v>
          </cell>
          <cell r="H8079" t="str">
            <v>GREENWICH, CT 06831-5335</v>
          </cell>
          <cell r="J8079" t="str">
            <v>GREENWICH</v>
          </cell>
          <cell r="K8079" t="str">
            <v>CT</v>
          </cell>
          <cell r="L8079" t="str">
            <v>06831-5335</v>
          </cell>
          <cell r="N8079">
            <v>0</v>
          </cell>
        </row>
        <row r="8080">
          <cell r="A8080">
            <v>22129034</v>
          </cell>
          <cell r="B8080" t="str">
            <v>N</v>
          </cell>
          <cell r="C8080" t="str">
            <v>NE22129034</v>
          </cell>
          <cell r="D8080" t="str">
            <v>INACTIVE HAROLD STEPANEK,MD</v>
          </cell>
          <cell r="E8080" t="str">
            <v>INACTIVE HAROLD STEPHANEK</v>
          </cell>
          <cell r="F8080" t="str">
            <v>741 BOSTON POST RD STE 304</v>
          </cell>
          <cell r="G8080" t="str">
            <v>GUILFORD, CT 06437-2714</v>
          </cell>
          <cell r="J8080" t="str">
            <v>GUILFORD</v>
          </cell>
          <cell r="K8080" t="str">
            <v>CT</v>
          </cell>
          <cell r="L8080" t="str">
            <v>06437-2714</v>
          </cell>
          <cell r="N8080">
            <v>0</v>
          </cell>
        </row>
        <row r="8081">
          <cell r="A8081">
            <v>22129105</v>
          </cell>
          <cell r="B8081" t="str">
            <v>Y</v>
          </cell>
          <cell r="C8081" t="str">
            <v>NE22129105</v>
          </cell>
          <cell r="D8081" t="str">
            <v>MICHEL MENNESSON, M.D.</v>
          </cell>
          <cell r="E8081" t="str">
            <v>MENNESSON,MICHEL (A)</v>
          </cell>
          <cell r="G8081" t="str">
            <v>175 ARCH BRIDGE RD</v>
          </cell>
          <cell r="H8081" t="str">
            <v>BETHLEHEM, CT 06751-1613</v>
          </cell>
          <cell r="J8081" t="str">
            <v>BETHLEHEM</v>
          </cell>
          <cell r="K8081" t="str">
            <v>CT</v>
          </cell>
          <cell r="L8081" t="str">
            <v>06751-1613</v>
          </cell>
          <cell r="N8081">
            <v>0</v>
          </cell>
        </row>
        <row r="8082">
          <cell r="A8082">
            <v>22129114</v>
          </cell>
          <cell r="B8082" t="str">
            <v>Y</v>
          </cell>
          <cell r="C8082" t="str">
            <v>NE22129114</v>
          </cell>
          <cell r="D8082" t="str">
            <v>NEIL H. OLSON, M.D.</v>
          </cell>
          <cell r="E8082" t="str">
            <v>OLSON,NEIL  (A)</v>
          </cell>
          <cell r="G8082" t="str">
            <v>63 PLEASANT ST</v>
          </cell>
          <cell r="H8082" t="str">
            <v>BRISTOL, CT 06010-6254</v>
          </cell>
          <cell r="J8082" t="str">
            <v>BRISTOL</v>
          </cell>
          <cell r="K8082" t="str">
            <v>CT</v>
          </cell>
          <cell r="L8082" t="str">
            <v>06010-6254</v>
          </cell>
          <cell r="N8082">
            <v>0</v>
          </cell>
        </row>
        <row r="8083">
          <cell r="A8083">
            <v>22129294</v>
          </cell>
          <cell r="B8083" t="str">
            <v>Y</v>
          </cell>
          <cell r="C8083" t="str">
            <v>NE22129294</v>
          </cell>
          <cell r="D8083" t="str">
            <v>DEVEREUX GLENHOLME SCHOOL</v>
          </cell>
          <cell r="E8083" t="str">
            <v>DEVEREUX GLENHOLME    (A)</v>
          </cell>
          <cell r="F8083" t="str">
            <v>81 SABBADAY LN</v>
          </cell>
          <cell r="G8083" t="str">
            <v>WASHINGTON, CT 06793-1318</v>
          </cell>
          <cell r="J8083" t="str">
            <v>WASHINGTON</v>
          </cell>
          <cell r="K8083" t="str">
            <v>CT</v>
          </cell>
          <cell r="L8083" t="str">
            <v>06793-1318</v>
          </cell>
          <cell r="N8083">
            <v>0</v>
          </cell>
        </row>
        <row r="8084">
          <cell r="A8084">
            <v>22129338</v>
          </cell>
          <cell r="B8084" t="str">
            <v>Y</v>
          </cell>
          <cell r="C8084" t="str">
            <v>NE22129338</v>
          </cell>
          <cell r="D8084" t="str">
            <v xml:space="preserve">DDS VILLAGE    </v>
          </cell>
          <cell r="E8084" t="str">
            <v xml:space="preserve">DDS VILLAGE    (A) </v>
          </cell>
          <cell r="F8084" t="str">
            <v>40 VILLAGE DR APT 113</v>
          </cell>
          <cell r="G8084" t="str">
            <v>WETHERSFIELD, CT 06109-1090</v>
          </cell>
          <cell r="J8084" t="str">
            <v>WETHERSFIELD</v>
          </cell>
          <cell r="K8084" t="str">
            <v>CT</v>
          </cell>
          <cell r="L8084" t="str">
            <v>06109-1090</v>
          </cell>
          <cell r="N8084">
            <v>0</v>
          </cell>
        </row>
        <row r="8085">
          <cell r="A8085">
            <v>22129392</v>
          </cell>
          <cell r="B8085" t="str">
            <v>Y</v>
          </cell>
          <cell r="C8085" t="str">
            <v>NE22129392</v>
          </cell>
          <cell r="D8085" t="str">
            <v>EDWARD W HUGHES, M.D.</v>
          </cell>
          <cell r="E8085" t="str">
            <v>HUGHES,EDWARD (A)</v>
          </cell>
          <cell r="F8085" t="str">
            <v>STE 8 BLDG 2</v>
          </cell>
          <cell r="G8085" t="str">
            <v>139 HAZARD AVE</v>
          </cell>
          <cell r="H8085" t="str">
            <v>ENFIELD, CT 06082-4597</v>
          </cell>
          <cell r="J8085" t="str">
            <v>ENFIELD</v>
          </cell>
          <cell r="K8085" t="str">
            <v>CT</v>
          </cell>
          <cell r="L8085" t="str">
            <v>06082-4597</v>
          </cell>
          <cell r="N8085">
            <v>0</v>
          </cell>
        </row>
        <row r="8086">
          <cell r="A8086">
            <v>22129418</v>
          </cell>
          <cell r="B8086" t="str">
            <v>N</v>
          </cell>
          <cell r="C8086" t="str">
            <v>NE22129418</v>
          </cell>
          <cell r="D8086" t="str">
            <v>REED, DAVID M.D.</v>
          </cell>
          <cell r="E8086" t="str">
            <v>REED, DAVID M.D.  (A)</v>
          </cell>
          <cell r="F8086" t="str">
            <v>ALLIANCE MEDICAL GROUP</v>
          </cell>
          <cell r="G8086" t="str">
            <v>1625 STRAITS TPKE</v>
          </cell>
          <cell r="H8086" t="str">
            <v>MIDDLEBURY, CT 06762-1836</v>
          </cell>
          <cell r="J8086" t="str">
            <v>MIDDLEBURY</v>
          </cell>
          <cell r="K8086" t="str">
            <v>CT</v>
          </cell>
          <cell r="L8086" t="str">
            <v>06762-1836</v>
          </cell>
          <cell r="N8086">
            <v>0</v>
          </cell>
        </row>
        <row r="8087">
          <cell r="A8087">
            <v>22129427</v>
          </cell>
          <cell r="B8087" t="str">
            <v>Y</v>
          </cell>
          <cell r="C8087" t="str">
            <v>NE22129427</v>
          </cell>
          <cell r="D8087" t="str">
            <v>BASHI CHADDHA, M.D.</v>
          </cell>
          <cell r="E8087" t="str">
            <v>CHADDHA,BASHI (A)</v>
          </cell>
          <cell r="F8087" t="str">
            <v>52 BEACH RD</v>
          </cell>
          <cell r="G8087" t="str">
            <v>FAIRFIELD, CT 06824-6017</v>
          </cell>
          <cell r="J8087" t="str">
            <v>FAIRFIELD</v>
          </cell>
          <cell r="K8087" t="str">
            <v>CT</v>
          </cell>
          <cell r="L8087" t="str">
            <v>06824-6017</v>
          </cell>
          <cell r="M8087">
            <v>0</v>
          </cell>
          <cell r="N8087">
            <v>0</v>
          </cell>
        </row>
        <row r="8088">
          <cell r="A8088">
            <v>22129436</v>
          </cell>
          <cell r="B8088" t="str">
            <v>Y</v>
          </cell>
          <cell r="C8088" t="str">
            <v>NE22129436</v>
          </cell>
          <cell r="D8088" t="str">
            <v>SAUL ASKEN, M.D.</v>
          </cell>
          <cell r="E8088" t="str">
            <v>ASKEN,SAUL (A)</v>
          </cell>
          <cell r="G8088" t="str">
            <v>184 POST RD</v>
          </cell>
          <cell r="H8088" t="str">
            <v>DARIEN, CT 06820-2911</v>
          </cell>
          <cell r="J8088" t="str">
            <v>DARIEN</v>
          </cell>
          <cell r="K8088" t="str">
            <v>CT</v>
          </cell>
          <cell r="L8088" t="str">
            <v>06820-2911</v>
          </cell>
          <cell r="N8088">
            <v>0</v>
          </cell>
        </row>
        <row r="8089">
          <cell r="A8089">
            <v>22129598</v>
          </cell>
          <cell r="B8089" t="str">
            <v>Y</v>
          </cell>
          <cell r="C8089" t="str">
            <v>NE22129598</v>
          </cell>
          <cell r="D8089" t="str">
            <v>JAMES O'BRIEN, M.D.</v>
          </cell>
          <cell r="E8089" t="str">
            <v>O'BRIEN,JAMES (A)</v>
          </cell>
          <cell r="F8089" t="str">
            <v>31 SURREY DR</v>
          </cell>
          <cell r="G8089" t="str">
            <v>WETHERSFIELD, CT 06109-4063</v>
          </cell>
          <cell r="J8089" t="str">
            <v>WETHERSFIELD</v>
          </cell>
          <cell r="K8089" t="str">
            <v>CT</v>
          </cell>
          <cell r="L8089" t="str">
            <v>06109-4063</v>
          </cell>
          <cell r="N8089">
            <v>0</v>
          </cell>
        </row>
        <row r="8090">
          <cell r="A8090">
            <v>22129687</v>
          </cell>
          <cell r="B8090" t="str">
            <v>Y</v>
          </cell>
          <cell r="C8090" t="str">
            <v>NE22129687</v>
          </cell>
          <cell r="D8090" t="str">
            <v>LYNN FREIBURGER, D.O.</v>
          </cell>
          <cell r="E8090" t="str">
            <v>FREIGURGER,LYNN (A)</v>
          </cell>
          <cell r="G8090" t="str">
            <v>157 S PARK AVE</v>
          </cell>
          <cell r="H8090" t="str">
            <v>EASTON, CT 06612-2060</v>
          </cell>
          <cell r="J8090" t="str">
            <v>EASTON</v>
          </cell>
          <cell r="K8090" t="str">
            <v>CT</v>
          </cell>
          <cell r="L8090" t="str">
            <v>06612-2060</v>
          </cell>
          <cell r="N8090">
            <v>0</v>
          </cell>
        </row>
        <row r="8091">
          <cell r="A8091">
            <v>22129696</v>
          </cell>
          <cell r="B8091" t="str">
            <v>Y</v>
          </cell>
          <cell r="C8091" t="str">
            <v>NE22129696</v>
          </cell>
          <cell r="D8091" t="str">
            <v>SOUTHPORT CHIROPRACTIC OFFICE</v>
          </cell>
          <cell r="E8091" t="str">
            <v>SOUTHPORT CHIROPRAC (A)</v>
          </cell>
          <cell r="F8091" t="str">
            <v>1995 POST RD</v>
          </cell>
          <cell r="G8091" t="str">
            <v>FAIRFIELD, CT 06824-5723</v>
          </cell>
          <cell r="J8091" t="str">
            <v>FAIRFIELD</v>
          </cell>
          <cell r="K8091" t="str">
            <v>CT</v>
          </cell>
          <cell r="L8091" t="str">
            <v>06824-5723</v>
          </cell>
          <cell r="N8091">
            <v>0</v>
          </cell>
        </row>
        <row r="8092">
          <cell r="A8092">
            <v>22129838</v>
          </cell>
          <cell r="B8092" t="str">
            <v>Y</v>
          </cell>
          <cell r="C8092" t="str">
            <v>NE22129838</v>
          </cell>
          <cell r="D8092" t="str">
            <v>STEVEN J. GLASSER, M.D.</v>
          </cell>
          <cell r="E8092" t="str">
            <v>GLASSER,STEVEN J (A)</v>
          </cell>
          <cell r="F8092" t="str">
            <v>73 N WATER ST</v>
          </cell>
          <cell r="G8092" t="str">
            <v>GREENWICH, CT 06830-5815</v>
          </cell>
          <cell r="J8092" t="str">
            <v>GREENWICH</v>
          </cell>
          <cell r="K8092" t="str">
            <v>CT</v>
          </cell>
          <cell r="L8092" t="str">
            <v>06830-5815</v>
          </cell>
          <cell r="M8092">
            <v>0</v>
          </cell>
          <cell r="N8092">
            <v>0</v>
          </cell>
        </row>
        <row r="8093">
          <cell r="A8093">
            <v>22129954</v>
          </cell>
          <cell r="B8093" t="str">
            <v>Y</v>
          </cell>
          <cell r="C8093" t="str">
            <v>NE22129954</v>
          </cell>
          <cell r="D8093" t="str">
            <v>ROCKVILLE FAMILY PHYSICIAN</v>
          </cell>
          <cell r="E8093" t="str">
            <v>ROCKVILLE FAMILY PHYS (A)</v>
          </cell>
          <cell r="F8093" t="str">
            <v>520 HARTFORD TPKE STE M</v>
          </cell>
          <cell r="G8093" t="str">
            <v>VERNON ROCKVILL, CT 06066-5044</v>
          </cell>
          <cell r="J8093" t="str">
            <v>VERNON ROCKVILLE</v>
          </cell>
          <cell r="K8093" t="str">
            <v>CT</v>
          </cell>
          <cell r="L8093" t="str">
            <v>06066-5044</v>
          </cell>
          <cell r="M8093">
            <v>0</v>
          </cell>
          <cell r="N8093">
            <v>0</v>
          </cell>
        </row>
        <row r="8094">
          <cell r="A8094">
            <v>22129981</v>
          </cell>
          <cell r="B8094" t="str">
            <v>Y</v>
          </cell>
          <cell r="C8094" t="str">
            <v>NE22129981</v>
          </cell>
          <cell r="D8094" t="str">
            <v>YOUNUS MASIH, M.D.</v>
          </cell>
          <cell r="E8094" t="str">
            <v>MASIH,YOUNUS (A)</v>
          </cell>
          <cell r="F8094" t="str">
            <v>15 PALOMBA DR</v>
          </cell>
          <cell r="G8094" t="str">
            <v>ENFIELD, CT 06082-3888</v>
          </cell>
          <cell r="J8094" t="str">
            <v>ENFIELD</v>
          </cell>
          <cell r="K8094" t="str">
            <v>CT</v>
          </cell>
          <cell r="L8094" t="str">
            <v>06082-3888</v>
          </cell>
          <cell r="M8094">
            <v>0</v>
          </cell>
          <cell r="N8094">
            <v>0</v>
          </cell>
        </row>
        <row r="8095">
          <cell r="A8095">
            <v>22130031</v>
          </cell>
          <cell r="B8095" t="str">
            <v>Y</v>
          </cell>
          <cell r="C8095" t="str">
            <v>NE22130031</v>
          </cell>
          <cell r="D8095" t="str">
            <v>BRISTOL PEDIATRIC CENTER</v>
          </cell>
          <cell r="E8095" t="str">
            <v xml:space="preserve">BRISTOL PEDIATRIC CENTER </v>
          </cell>
          <cell r="F8095" t="str">
            <v>160 WOLCOTT ST</v>
          </cell>
          <cell r="G8095" t="str">
            <v>BRISTOL, CT 06010-6422</v>
          </cell>
          <cell r="J8095" t="str">
            <v>BRISTOL</v>
          </cell>
          <cell r="K8095" t="str">
            <v>CT</v>
          </cell>
          <cell r="L8095" t="str">
            <v>06010-6422</v>
          </cell>
          <cell r="M8095">
            <v>0</v>
          </cell>
          <cell r="N8095">
            <v>0</v>
          </cell>
        </row>
        <row r="8096">
          <cell r="A8096">
            <v>22130406</v>
          </cell>
          <cell r="B8096" t="str">
            <v>Y</v>
          </cell>
          <cell r="C8096" t="str">
            <v>NE22130406</v>
          </cell>
          <cell r="D8096" t="str">
            <v>HENRY B. HOFBAUER, M.D.</v>
          </cell>
          <cell r="E8096" t="str">
            <v>HOFBAUER,HENRY B  (A)</v>
          </cell>
          <cell r="F8096" t="str">
            <v>850 N MAIN STREET EXT</v>
          </cell>
          <cell r="G8096" t="str">
            <v>WALLINGFORD, CT 06492-2400</v>
          </cell>
          <cell r="J8096" t="str">
            <v>WALLINGFORD</v>
          </cell>
          <cell r="K8096" t="str">
            <v>CT</v>
          </cell>
          <cell r="L8096" t="str">
            <v>06492-2400</v>
          </cell>
          <cell r="M8096">
            <v>0</v>
          </cell>
          <cell r="N8096">
            <v>0</v>
          </cell>
        </row>
        <row r="8097">
          <cell r="A8097">
            <v>22130415</v>
          </cell>
          <cell r="B8097" t="str">
            <v>Y</v>
          </cell>
          <cell r="C8097" t="str">
            <v>NE22130415</v>
          </cell>
          <cell r="D8097" t="str">
            <v>KENNETH H BROOKLER, MD</v>
          </cell>
          <cell r="E8097" t="str">
            <v>BROOKLER,KENNETH H (A)</v>
          </cell>
          <cell r="G8097" t="str">
            <v>111 E 77TH ST</v>
          </cell>
          <cell r="H8097" t="str">
            <v>NEW YORK, NY 10075-1802</v>
          </cell>
          <cell r="J8097" t="str">
            <v>NEW YORK</v>
          </cell>
          <cell r="K8097" t="str">
            <v>NY</v>
          </cell>
          <cell r="L8097" t="str">
            <v>10075-1802</v>
          </cell>
          <cell r="N8097">
            <v>0</v>
          </cell>
        </row>
        <row r="8098">
          <cell r="A8098">
            <v>22130513</v>
          </cell>
          <cell r="B8098" t="str">
            <v>Y</v>
          </cell>
          <cell r="C8098" t="str">
            <v>NE22130513</v>
          </cell>
          <cell r="D8098" t="str">
            <v>WILLIAM FITZGERALD, M.D.</v>
          </cell>
          <cell r="E8098" t="str">
            <v>FITZGERALD,WILLIAM (A)</v>
          </cell>
          <cell r="F8098" t="str">
            <v>3180 MAIN ST</v>
          </cell>
          <cell r="G8098" t="str">
            <v>BRIDGEPORT, CT 06606-4237</v>
          </cell>
          <cell r="J8098" t="str">
            <v>BRIDGEPORT</v>
          </cell>
          <cell r="K8098" t="str">
            <v>CT</v>
          </cell>
          <cell r="L8098" t="str">
            <v>06606-4237</v>
          </cell>
          <cell r="M8098">
            <v>0</v>
          </cell>
          <cell r="N8098">
            <v>0</v>
          </cell>
        </row>
        <row r="8099">
          <cell r="A8099">
            <v>22130620</v>
          </cell>
          <cell r="B8099" t="str">
            <v>Y</v>
          </cell>
          <cell r="C8099" t="str">
            <v>NE22130620</v>
          </cell>
          <cell r="D8099" t="str">
            <v>BRUCE D. JANELLI, M.D.</v>
          </cell>
          <cell r="E8099" t="str">
            <v>JANELLI,BRUCE D (A)</v>
          </cell>
          <cell r="F8099" t="str">
            <v>76 CHURCH ST</v>
          </cell>
          <cell r="G8099" t="str">
            <v>CANAAN, CT 06018-2447</v>
          </cell>
          <cell r="J8099" t="str">
            <v>CANAAN</v>
          </cell>
          <cell r="K8099" t="str">
            <v>CT</v>
          </cell>
          <cell r="L8099" t="str">
            <v>06018-2447</v>
          </cell>
          <cell r="M8099">
            <v>0</v>
          </cell>
          <cell r="N8099">
            <v>0</v>
          </cell>
        </row>
        <row r="8100">
          <cell r="A8100">
            <v>22130693</v>
          </cell>
          <cell r="B8100" t="str">
            <v>Y</v>
          </cell>
          <cell r="C8100" t="str">
            <v>NE22130693</v>
          </cell>
          <cell r="D8100" t="str">
            <v>WOMEN'S HEALTH GROUP/ENFIELD</v>
          </cell>
          <cell r="E8100" t="str">
            <v>WOMEN'S HEALTH GR/ENF (C)</v>
          </cell>
          <cell r="F8100" t="str">
            <v>170 HAZARD AVE FL 2</v>
          </cell>
          <cell r="G8100" t="str">
            <v>ENFIELD, CT 06082-4520</v>
          </cell>
          <cell r="J8100" t="str">
            <v>ENFIELD</v>
          </cell>
          <cell r="K8100" t="str">
            <v>CT</v>
          </cell>
          <cell r="L8100" t="str">
            <v>06082-4520</v>
          </cell>
          <cell r="M8100">
            <v>0</v>
          </cell>
          <cell r="N8100">
            <v>0</v>
          </cell>
        </row>
        <row r="8101">
          <cell r="A8101">
            <v>22130737</v>
          </cell>
          <cell r="B8101" t="str">
            <v>Y</v>
          </cell>
          <cell r="C8101" t="str">
            <v>NE22130737</v>
          </cell>
          <cell r="D8101" t="str">
            <v>STEPHEN S. ROZEN, D.D.S.</v>
          </cell>
          <cell r="E8101" t="str">
            <v>ROZEN,STEPHEN (A)</v>
          </cell>
          <cell r="G8101" t="str">
            <v>604 CENTER ST</v>
          </cell>
          <cell r="H8101" t="str">
            <v>WALLINGFORD, CT 06492-3808</v>
          </cell>
          <cell r="J8101" t="str">
            <v>WALLINGFORD</v>
          </cell>
          <cell r="K8101" t="str">
            <v>CT</v>
          </cell>
          <cell r="L8101" t="str">
            <v>06492-3808</v>
          </cell>
          <cell r="N8101">
            <v>0</v>
          </cell>
        </row>
        <row r="8102">
          <cell r="A8102">
            <v>22130997</v>
          </cell>
          <cell r="B8102" t="str">
            <v>Y</v>
          </cell>
          <cell r="C8102" t="str">
            <v>NE22130997</v>
          </cell>
          <cell r="D8102" t="str">
            <v>GITA ROY, MD</v>
          </cell>
          <cell r="E8102" t="str">
            <v>ROY,GITA (A)</v>
          </cell>
          <cell r="G8102" t="str">
            <v>MIDDLESEX MEMORIAL HOSP</v>
          </cell>
          <cell r="H8102" t="str">
            <v>DEPT OF CARDIOLOGY</v>
          </cell>
          <cell r="I8102" t="str">
            <v>MIDDLETOWN, CT 06457</v>
          </cell>
          <cell r="J8102" t="str">
            <v>MIDDLETOWN</v>
          </cell>
          <cell r="K8102" t="str">
            <v>CT</v>
          </cell>
          <cell r="L8102">
            <v>6457</v>
          </cell>
          <cell r="M8102">
            <v>41.551600000000001</v>
          </cell>
          <cell r="N8102">
            <v>-72.663499999999999</v>
          </cell>
        </row>
        <row r="8103">
          <cell r="A8103">
            <v>22131021</v>
          </cell>
          <cell r="B8103" t="str">
            <v>Y</v>
          </cell>
          <cell r="C8103" t="str">
            <v>NE22131021</v>
          </cell>
          <cell r="D8103" t="str">
            <v>MANCHESTER PODIATRY CENTER, PC</v>
          </cell>
          <cell r="E8103" t="str">
            <v>MANCHESTER PODIATRY (A)</v>
          </cell>
          <cell r="F8103" t="str">
            <v>117 E CENTER ST</v>
          </cell>
          <cell r="G8103" t="str">
            <v>MANCHESTER, CT 06040-5246</v>
          </cell>
          <cell r="J8103" t="str">
            <v>MANCHESTER</v>
          </cell>
          <cell r="K8103" t="str">
            <v>CT</v>
          </cell>
          <cell r="L8103" t="str">
            <v>06040-5246</v>
          </cell>
          <cell r="M8103">
            <v>0</v>
          </cell>
          <cell r="N8103">
            <v>0</v>
          </cell>
        </row>
        <row r="8104">
          <cell r="A8104">
            <v>22131236</v>
          </cell>
          <cell r="B8104" t="str">
            <v>Y</v>
          </cell>
          <cell r="C8104" t="str">
            <v>NE22131236</v>
          </cell>
          <cell r="D8104" t="str">
            <v>STEVEN ISAACS, M.D.</v>
          </cell>
          <cell r="E8104" t="str">
            <v>ISAACS,STEVEN  (A)</v>
          </cell>
          <cell r="F8104" t="str">
            <v>1000 ASYLUM AVE</v>
          </cell>
          <cell r="G8104" t="str">
            <v>HARTFORD, CT 06105-1770</v>
          </cell>
          <cell r="J8104" t="str">
            <v>HARTFORD</v>
          </cell>
          <cell r="K8104" t="str">
            <v>CT</v>
          </cell>
          <cell r="L8104" t="str">
            <v>06105-1770</v>
          </cell>
          <cell r="M8104">
            <v>0</v>
          </cell>
          <cell r="N8104">
            <v>0</v>
          </cell>
        </row>
        <row r="8105">
          <cell r="A8105">
            <v>22131263</v>
          </cell>
          <cell r="B8105" t="str">
            <v>Y</v>
          </cell>
          <cell r="C8105" t="str">
            <v>NE22131263</v>
          </cell>
          <cell r="D8105" t="str">
            <v>HARRIS NAGLER, M.D.</v>
          </cell>
          <cell r="E8105" t="str">
            <v>NAGLER,HARRIS (A)</v>
          </cell>
          <cell r="G8105" t="str">
            <v>10 UNION SQ E</v>
          </cell>
          <cell r="H8105" t="str">
            <v>NEW YORK, NY 10003-3314</v>
          </cell>
          <cell r="J8105" t="str">
            <v>NEW YORK</v>
          </cell>
          <cell r="K8105" t="str">
            <v>NY</v>
          </cell>
          <cell r="L8105" t="str">
            <v>10003-3314</v>
          </cell>
          <cell r="N8105">
            <v>0</v>
          </cell>
        </row>
        <row r="8106">
          <cell r="A8106">
            <v>22131307</v>
          </cell>
          <cell r="B8106" t="str">
            <v>N</v>
          </cell>
          <cell r="C8106" t="str">
            <v>NE22131307</v>
          </cell>
          <cell r="D8106" t="str">
            <v>ROBBINS,JEFFREY</v>
          </cell>
          <cell r="E8106" t="str">
            <v>ROBBINS,JEFFREY (B)</v>
          </cell>
          <cell r="G8106" t="str">
            <v>381 HOPMEADOW ST STE 381</v>
          </cell>
          <cell r="H8106" t="str">
            <v>WEATOGUE, CT 06089-9692</v>
          </cell>
          <cell r="J8106" t="str">
            <v>WEATOGUE</v>
          </cell>
          <cell r="K8106" t="str">
            <v>CT</v>
          </cell>
          <cell r="L8106" t="str">
            <v>06089-9692</v>
          </cell>
          <cell r="N8106">
            <v>0</v>
          </cell>
        </row>
        <row r="8107">
          <cell r="A8107">
            <v>22131325</v>
          </cell>
          <cell r="B8107" t="str">
            <v>Y</v>
          </cell>
          <cell r="C8107" t="str">
            <v>NE22131325</v>
          </cell>
          <cell r="D8107" t="str">
            <v>GROVE HILL MEDICAL CENTER</v>
          </cell>
          <cell r="E8107" t="str">
            <v>GROVE HILL MEDICAL CENTER</v>
          </cell>
          <cell r="F8107" t="str">
            <v>300 KENSINGTON AVE</v>
          </cell>
          <cell r="G8107" t="str">
            <v>NEW BRITAIN, CT 06051-3916</v>
          </cell>
          <cell r="J8107" t="str">
            <v>NEW BRITAIN</v>
          </cell>
          <cell r="K8107" t="str">
            <v>CT</v>
          </cell>
          <cell r="L8107" t="str">
            <v>06051-3916</v>
          </cell>
          <cell r="M8107">
            <v>0</v>
          </cell>
          <cell r="N8107">
            <v>0</v>
          </cell>
        </row>
        <row r="8108">
          <cell r="A8108">
            <v>22131343</v>
          </cell>
          <cell r="B8108" t="str">
            <v>Y</v>
          </cell>
          <cell r="C8108" t="str">
            <v>NE22131343</v>
          </cell>
          <cell r="D8108" t="str">
            <v>WILLIAM POGUE, M.D.</v>
          </cell>
          <cell r="E8108" t="str">
            <v>POGUE,WILLIAM (A)</v>
          </cell>
          <cell r="F8108" t="str">
            <v>100 GRAND ST STE E-1</v>
          </cell>
          <cell r="G8108" t="str">
            <v>NEW BRITAIN, CT 06052-2016</v>
          </cell>
          <cell r="J8108" t="str">
            <v>NEW BRITAIN</v>
          </cell>
          <cell r="K8108" t="str">
            <v>CT</v>
          </cell>
          <cell r="L8108" t="str">
            <v>06052-2016</v>
          </cell>
          <cell r="M8108">
            <v>0</v>
          </cell>
          <cell r="N8108">
            <v>0</v>
          </cell>
        </row>
        <row r="8109">
          <cell r="A8109">
            <v>22131610</v>
          </cell>
          <cell r="B8109" t="str">
            <v>Y</v>
          </cell>
          <cell r="C8109" t="str">
            <v>NE22131610</v>
          </cell>
          <cell r="D8109" t="str">
            <v>ST. VINCENTS URGENT CARE</v>
          </cell>
          <cell r="E8109" t="str">
            <v xml:space="preserve">ST VINCENTS URGENT CARE  </v>
          </cell>
          <cell r="F8109" t="str">
            <v>1055 POST RD</v>
          </cell>
          <cell r="G8109" t="str">
            <v>FAIRFIELD, CT 06824-6019</v>
          </cell>
          <cell r="J8109" t="str">
            <v>FAIRFIELD</v>
          </cell>
          <cell r="K8109" t="str">
            <v>CT</v>
          </cell>
          <cell r="L8109" t="str">
            <v>06824-6019</v>
          </cell>
          <cell r="M8109">
            <v>0</v>
          </cell>
          <cell r="N8109">
            <v>0</v>
          </cell>
        </row>
        <row r="8110">
          <cell r="A8110">
            <v>22131629</v>
          </cell>
          <cell r="B8110" t="str">
            <v>N</v>
          </cell>
          <cell r="C8110" t="str">
            <v>NE22131629</v>
          </cell>
          <cell r="D8110" t="str">
            <v>PENDLETON,JONATHAN</v>
          </cell>
          <cell r="E8110" t="str">
            <v>PENDLETON,JONATHAN (B)</v>
          </cell>
          <cell r="F8110" t="str">
            <v>184 EAST STREET/ RTE 10</v>
          </cell>
          <cell r="G8110" t="str">
            <v>PLAINVILLE, CT 06062</v>
          </cell>
          <cell r="J8110" t="str">
            <v>PLAINVILLE</v>
          </cell>
          <cell r="K8110" t="str">
            <v>CT</v>
          </cell>
          <cell r="L8110">
            <v>6062</v>
          </cell>
          <cell r="M8110">
            <v>41.672400000000003</v>
          </cell>
          <cell r="N8110">
            <v>-72.863699999999994</v>
          </cell>
        </row>
        <row r="8111">
          <cell r="A8111">
            <v>22131647</v>
          </cell>
          <cell r="B8111" t="str">
            <v>Y</v>
          </cell>
          <cell r="C8111" t="str">
            <v>NE22131647</v>
          </cell>
          <cell r="D8111" t="str">
            <v xml:space="preserve">FAIRFIELD UNIVER STUDENT HLTH </v>
          </cell>
          <cell r="E8111" t="str">
            <v>FFLD UNIV STUD HLTH  (A)</v>
          </cell>
          <cell r="F8111" t="str">
            <v>JULIA A DUFFY/DIRECTOR</v>
          </cell>
          <cell r="G8111" t="str">
            <v>1073 N BENSON RD</v>
          </cell>
          <cell r="H8111" t="str">
            <v>FAIRFIELD, CT 06824-5171</v>
          </cell>
          <cell r="J8111" t="str">
            <v>FAIRFIELD</v>
          </cell>
          <cell r="K8111" t="str">
            <v>CT</v>
          </cell>
          <cell r="L8111" t="str">
            <v>06824-5171</v>
          </cell>
          <cell r="M8111">
            <v>0</v>
          </cell>
          <cell r="N8111">
            <v>0</v>
          </cell>
        </row>
        <row r="8112">
          <cell r="A8112">
            <v>22131665</v>
          </cell>
          <cell r="B8112" t="str">
            <v>Y</v>
          </cell>
          <cell r="C8112" t="str">
            <v>NE22131665</v>
          </cell>
          <cell r="D8112" t="str">
            <v>EDMUND SUSKI, M.D.</v>
          </cell>
          <cell r="E8112" t="str">
            <v>SUSKI,EDMUND (A)</v>
          </cell>
          <cell r="G8112" t="str">
            <v>19 WOODLAND ST STE 44</v>
          </cell>
          <cell r="H8112" t="str">
            <v>HARTFORD, CT 06105-2335</v>
          </cell>
          <cell r="J8112" t="str">
            <v>HARTFORD</v>
          </cell>
          <cell r="K8112" t="str">
            <v>CT</v>
          </cell>
          <cell r="L8112" t="str">
            <v>06105-2335</v>
          </cell>
          <cell r="N8112">
            <v>0</v>
          </cell>
        </row>
        <row r="8113">
          <cell r="A8113">
            <v>22131674</v>
          </cell>
          <cell r="B8113" t="str">
            <v>Y</v>
          </cell>
          <cell r="C8113" t="str">
            <v>NE22131674</v>
          </cell>
          <cell r="D8113" t="str">
            <v>FRANK SCHILDGEN, M.D.</v>
          </cell>
          <cell r="E8113" t="str">
            <v>SCHILDGEN,FRANK (A)</v>
          </cell>
          <cell r="G8113" t="str">
            <v>69 RIVERSIDE AVE</v>
          </cell>
          <cell r="H8113" t="str">
            <v>TORRINGTON, CT 06790-4842</v>
          </cell>
          <cell r="J8113" t="str">
            <v>TORRINGTON</v>
          </cell>
          <cell r="K8113" t="str">
            <v>CT</v>
          </cell>
          <cell r="L8113" t="str">
            <v>06790-4842</v>
          </cell>
          <cell r="N8113">
            <v>0</v>
          </cell>
        </row>
        <row r="8114">
          <cell r="A8114">
            <v>22131692</v>
          </cell>
          <cell r="B8114" t="str">
            <v>Y</v>
          </cell>
          <cell r="C8114" t="str">
            <v>NE22131692</v>
          </cell>
          <cell r="D8114" t="str">
            <v>NEW HAVEN RHEUMATOLOGY PC</v>
          </cell>
          <cell r="E8114" t="str">
            <v>NEW HAVEN RHEUMATOLOGY(C)</v>
          </cell>
          <cell r="F8114" t="str">
            <v>60 TEMPLE ST STE 6A</v>
          </cell>
          <cell r="G8114" t="str">
            <v>NEW HAVEN, CT 06510-2716</v>
          </cell>
          <cell r="J8114" t="str">
            <v>NEW HAVEN</v>
          </cell>
          <cell r="K8114" t="str">
            <v>CT</v>
          </cell>
          <cell r="L8114" t="str">
            <v>06510-2716</v>
          </cell>
          <cell r="M8114">
            <v>41.304290000000002</v>
          </cell>
          <cell r="N8114">
            <v>-72.928967999999998</v>
          </cell>
        </row>
        <row r="8115">
          <cell r="A8115">
            <v>22131718</v>
          </cell>
          <cell r="B8115" t="str">
            <v>Y</v>
          </cell>
          <cell r="C8115" t="str">
            <v>NE22131718</v>
          </cell>
          <cell r="D8115" t="str">
            <v>JANE MACK, MD</v>
          </cell>
          <cell r="E8115" t="str">
            <v>MACK,JANE (A)</v>
          </cell>
          <cell r="G8115" t="str">
            <v>1381 RESERVOIR AVE</v>
          </cell>
          <cell r="H8115" t="str">
            <v>BRIDGEPORT, CT 06606-2502</v>
          </cell>
          <cell r="J8115" t="str">
            <v>BRIDGEPORT</v>
          </cell>
          <cell r="K8115" t="str">
            <v>CT</v>
          </cell>
          <cell r="L8115" t="str">
            <v>06606-2502</v>
          </cell>
          <cell r="N8115">
            <v>0</v>
          </cell>
        </row>
        <row r="8116">
          <cell r="A8116">
            <v>22131736</v>
          </cell>
          <cell r="B8116" t="str">
            <v>Y</v>
          </cell>
          <cell r="C8116" t="str">
            <v>NE22131736</v>
          </cell>
          <cell r="D8116" t="str">
            <v>SALVATORE MILITANO, M.D.</v>
          </cell>
          <cell r="E8116" t="str">
            <v>MILITANO,S (A)</v>
          </cell>
          <cell r="F8116" t="str">
            <v>152 WEST ST</v>
          </cell>
          <cell r="G8116" t="str">
            <v>DANBURY, CT 06810-6361</v>
          </cell>
          <cell r="J8116" t="str">
            <v>DANBURY</v>
          </cell>
          <cell r="K8116" t="str">
            <v>CT</v>
          </cell>
          <cell r="L8116" t="str">
            <v>06810-6361</v>
          </cell>
          <cell r="N8116">
            <v>0</v>
          </cell>
        </row>
        <row r="8117">
          <cell r="A8117">
            <v>22131898</v>
          </cell>
          <cell r="B8117" t="str">
            <v>Y</v>
          </cell>
          <cell r="C8117" t="str">
            <v>NE22131898</v>
          </cell>
          <cell r="D8117" t="str">
            <v>ALAN J. GREENWALD, M.D.</v>
          </cell>
          <cell r="E8117" t="str">
            <v>GREENWALD,ALAN J (A)</v>
          </cell>
          <cell r="F8117" t="str">
            <v>268 MONTAUK AVE</v>
          </cell>
          <cell r="G8117" t="str">
            <v>NEW LONDON, CT 06320-4712</v>
          </cell>
          <cell r="J8117" t="str">
            <v>NEW LONDON</v>
          </cell>
          <cell r="K8117" t="str">
            <v>CT</v>
          </cell>
          <cell r="L8117" t="str">
            <v>06320-4712</v>
          </cell>
          <cell r="M8117">
            <v>0</v>
          </cell>
          <cell r="N8117">
            <v>0</v>
          </cell>
        </row>
        <row r="8118">
          <cell r="A8118">
            <v>22132048</v>
          </cell>
          <cell r="B8118" t="str">
            <v>Y</v>
          </cell>
          <cell r="C8118" t="str">
            <v>NE22132048</v>
          </cell>
          <cell r="D8118" t="str">
            <v>ROBERT WETMARE, M.D.</v>
          </cell>
          <cell r="E8118" t="str">
            <v>WETMARE,ROBERT (A)</v>
          </cell>
          <cell r="G8118" t="str">
            <v>1201 W MAIN ST STE 400</v>
          </cell>
          <cell r="H8118" t="str">
            <v>WATERBURY, CT 06708-3105</v>
          </cell>
          <cell r="J8118" t="str">
            <v>WATERBURY</v>
          </cell>
          <cell r="K8118" t="str">
            <v>CT</v>
          </cell>
          <cell r="L8118" t="str">
            <v>06708-3105</v>
          </cell>
          <cell r="N8118">
            <v>0</v>
          </cell>
        </row>
        <row r="8119">
          <cell r="A8119">
            <v>22132075</v>
          </cell>
          <cell r="B8119" t="str">
            <v>Y</v>
          </cell>
          <cell r="C8119" t="str">
            <v>NE22132075</v>
          </cell>
          <cell r="D8119" t="str">
            <v>SURGICAL ASSOC/N HAVEN,PC</v>
          </cell>
          <cell r="E8119" t="str">
            <v>SURGICAL ASSOC NEW HA (A)</v>
          </cell>
          <cell r="F8119" t="str">
            <v>60 TEMPLE ST STE 5A</v>
          </cell>
          <cell r="G8119" t="str">
            <v>NEW HAVEN, CT 06510-2716</v>
          </cell>
          <cell r="J8119" t="str">
            <v>NEW HAVEN</v>
          </cell>
          <cell r="K8119" t="str">
            <v>CT</v>
          </cell>
          <cell r="L8119" t="str">
            <v>06510-2716</v>
          </cell>
          <cell r="M8119">
            <v>0</v>
          </cell>
          <cell r="N8119">
            <v>0</v>
          </cell>
        </row>
        <row r="8120">
          <cell r="A8120">
            <v>22132244</v>
          </cell>
          <cell r="B8120" t="str">
            <v>Y</v>
          </cell>
          <cell r="C8120" t="str">
            <v>NE22132244</v>
          </cell>
          <cell r="D8120" t="str">
            <v>ROBERT LEVIN, M.D.</v>
          </cell>
          <cell r="E8120" t="str">
            <v>LEVIN,ROBERT (A)</v>
          </cell>
          <cell r="F8120" t="str">
            <v>131 BOSTON POST RD # 5</v>
          </cell>
          <cell r="G8120" t="str">
            <v>EAST LYME, CT 06333-1605</v>
          </cell>
          <cell r="J8120" t="str">
            <v>EAST LYME</v>
          </cell>
          <cell r="K8120" t="str">
            <v>CT</v>
          </cell>
          <cell r="L8120" t="str">
            <v>06333-1605</v>
          </cell>
          <cell r="M8120">
            <v>0</v>
          </cell>
          <cell r="N8120">
            <v>0</v>
          </cell>
        </row>
        <row r="8121">
          <cell r="A8121">
            <v>22132253</v>
          </cell>
          <cell r="B8121" t="str">
            <v>Y</v>
          </cell>
          <cell r="C8121" t="str">
            <v>NE22132253</v>
          </cell>
          <cell r="D8121" t="str">
            <v>ROBERT E BARRETT, MD</v>
          </cell>
          <cell r="E8121" t="str">
            <v>BARRETT,ROBERT E (A)</v>
          </cell>
          <cell r="G8121" t="str">
            <v>71 E 77TH ST</v>
          </cell>
          <cell r="H8121" t="str">
            <v>NEW YORK, NY 10075-1827</v>
          </cell>
          <cell r="J8121" t="str">
            <v>NEW YORK</v>
          </cell>
          <cell r="K8121" t="str">
            <v>NY</v>
          </cell>
          <cell r="L8121" t="str">
            <v>10075-1827</v>
          </cell>
          <cell r="N8121">
            <v>0</v>
          </cell>
        </row>
        <row r="8122">
          <cell r="A8122">
            <v>22132324</v>
          </cell>
          <cell r="B8122" t="str">
            <v>Y</v>
          </cell>
          <cell r="C8122" t="str">
            <v>NE22132324</v>
          </cell>
          <cell r="D8122" t="str">
            <v>MYER B. SHIMELMAN, M.D.</v>
          </cell>
          <cell r="E8122" t="str">
            <v>SHIMELMAN,MYER B (A)</v>
          </cell>
          <cell r="F8122" t="str">
            <v>1 LONG WHARF DR STE 212</v>
          </cell>
          <cell r="G8122" t="str">
            <v>NEW HAVEN, CT 06511-5991</v>
          </cell>
          <cell r="J8122" t="str">
            <v>NEW HAVEN</v>
          </cell>
          <cell r="K8122" t="str">
            <v>CT</v>
          </cell>
          <cell r="L8122" t="str">
            <v>06511-5991</v>
          </cell>
          <cell r="N8122">
            <v>0</v>
          </cell>
        </row>
        <row r="8123">
          <cell r="A8123">
            <v>22132379</v>
          </cell>
          <cell r="B8123" t="str">
            <v>Y</v>
          </cell>
          <cell r="C8123" t="str">
            <v>NE22132379</v>
          </cell>
          <cell r="D8123" t="str">
            <v>HERBERT S. HOFFMAN, M.D.</v>
          </cell>
          <cell r="E8123" t="str">
            <v>HOFFMAN,HERBERT S (B)</v>
          </cell>
          <cell r="F8123" t="str">
            <v>1170 NEW BRITAIN AVE</v>
          </cell>
          <cell r="G8123" t="str">
            <v>WEST HARTFORD, CT 06110-2410</v>
          </cell>
          <cell r="J8123" t="str">
            <v>WEST HARTFORD</v>
          </cell>
          <cell r="K8123" t="str">
            <v>CT</v>
          </cell>
          <cell r="L8123" t="str">
            <v>06110-2410</v>
          </cell>
          <cell r="M8123">
            <v>0</v>
          </cell>
          <cell r="N8123">
            <v>0</v>
          </cell>
        </row>
        <row r="8124">
          <cell r="A8124">
            <v>22132397</v>
          </cell>
          <cell r="B8124" t="str">
            <v>Y</v>
          </cell>
          <cell r="C8124" t="str">
            <v>NE22132397</v>
          </cell>
          <cell r="D8124" t="str">
            <v>MED-HELP MEDICAL CENTER</v>
          </cell>
          <cell r="E8124" t="str">
            <v>MED-HELP MEDICAL CTR  (A)</v>
          </cell>
          <cell r="F8124" t="str">
            <v>539 FARMINGTON AVE</v>
          </cell>
          <cell r="G8124" t="str">
            <v>BRISTOL, CT 06010-3931</v>
          </cell>
          <cell r="J8124" t="str">
            <v>BRISTOL</v>
          </cell>
          <cell r="K8124" t="str">
            <v>CT</v>
          </cell>
          <cell r="L8124" t="str">
            <v>06010-3931</v>
          </cell>
          <cell r="N8124">
            <v>0</v>
          </cell>
        </row>
        <row r="8125">
          <cell r="A8125">
            <v>22132404</v>
          </cell>
          <cell r="B8125" t="str">
            <v>Y</v>
          </cell>
          <cell r="C8125" t="str">
            <v>NE22132404</v>
          </cell>
          <cell r="D8125" t="str">
            <v>YONG-SUNG CHYUN, M.D.</v>
          </cell>
          <cell r="E8125" t="str">
            <v>CHYUN,YONG-SUNG  (V)</v>
          </cell>
          <cell r="F8125" t="str">
            <v>1001 FARMINGTON AVE</v>
          </cell>
          <cell r="G8125" t="str">
            <v>BRISTOL, CT 06010-3990</v>
          </cell>
          <cell r="J8125" t="str">
            <v>BRISTOL</v>
          </cell>
          <cell r="K8125" t="str">
            <v>CT</v>
          </cell>
          <cell r="L8125" t="str">
            <v>06010-3990</v>
          </cell>
          <cell r="N8125">
            <v>0</v>
          </cell>
        </row>
        <row r="8126">
          <cell r="A8126">
            <v>22132468</v>
          </cell>
          <cell r="B8126" t="str">
            <v>N</v>
          </cell>
          <cell r="C8126" t="str">
            <v>NE22132468</v>
          </cell>
          <cell r="D8126" t="str">
            <v>INACTIVE JEAN BOLOGNIA</v>
          </cell>
          <cell r="E8126" t="str">
            <v>INACTIVE JEAN BOLOGNIA</v>
          </cell>
          <cell r="F8126" t="str">
            <v>800 HOWARD AVE</v>
          </cell>
          <cell r="G8126" t="str">
            <v>NEW HAVEN, CT 06519-1369</v>
          </cell>
          <cell r="J8126" t="str">
            <v>NEW HAVEN</v>
          </cell>
          <cell r="K8126" t="str">
            <v>CT</v>
          </cell>
          <cell r="L8126" t="str">
            <v>06519-1369</v>
          </cell>
          <cell r="N8126">
            <v>0</v>
          </cell>
        </row>
        <row r="8127">
          <cell r="A8127">
            <v>22132502</v>
          </cell>
          <cell r="B8127" t="str">
            <v>Y</v>
          </cell>
          <cell r="C8127" t="str">
            <v>NE22132502</v>
          </cell>
          <cell r="D8127" t="str">
            <v>JERROLD C. LEHRMAN, M.D.</v>
          </cell>
          <cell r="E8127" t="str">
            <v>LEHRMAN,JERROLD (A)</v>
          </cell>
          <cell r="F8127" t="str">
            <v>546 S BROAD ST</v>
          </cell>
          <cell r="G8127" t="str">
            <v>MERIDEN, CT 06450-6600</v>
          </cell>
          <cell r="J8127" t="str">
            <v>MERIDEN</v>
          </cell>
          <cell r="K8127" t="str">
            <v>CT</v>
          </cell>
          <cell r="L8127" t="str">
            <v>06450-6600</v>
          </cell>
          <cell r="M8127">
            <v>0</v>
          </cell>
          <cell r="N8127">
            <v>0</v>
          </cell>
        </row>
        <row r="8128">
          <cell r="A8128">
            <v>22132593</v>
          </cell>
          <cell r="B8128" t="str">
            <v>Y</v>
          </cell>
          <cell r="C8128" t="str">
            <v>NE22132593</v>
          </cell>
          <cell r="D8128" t="str">
            <v>MICHAEL BERNSTEIN, M.D.</v>
          </cell>
          <cell r="E8128" t="str">
            <v>BERNSTEIN,MICHAEL (A)</v>
          </cell>
          <cell r="F8128" t="str">
            <v>146 HAZARD AVE</v>
          </cell>
          <cell r="G8128" t="str">
            <v>ENFIELD, CT 06082-4571</v>
          </cell>
          <cell r="J8128" t="str">
            <v>ENFIELD</v>
          </cell>
          <cell r="K8128" t="str">
            <v>CT</v>
          </cell>
          <cell r="L8128" t="str">
            <v>06082-4571</v>
          </cell>
          <cell r="M8128">
            <v>0</v>
          </cell>
          <cell r="N8128">
            <v>0</v>
          </cell>
        </row>
        <row r="8129">
          <cell r="A8129">
            <v>22132735</v>
          </cell>
          <cell r="B8129" t="str">
            <v>Y</v>
          </cell>
          <cell r="C8129" t="str">
            <v>NE22132735</v>
          </cell>
          <cell r="D8129" t="str">
            <v>BRIAN BENTON, M.D.</v>
          </cell>
          <cell r="E8129" t="str">
            <v>BENTON,BRIAN (A)</v>
          </cell>
          <cell r="F8129" t="str">
            <v>326 WASHINGTON ST</v>
          </cell>
          <cell r="G8129" t="str">
            <v>NORWICH, CT 06360-2740</v>
          </cell>
          <cell r="J8129" t="str">
            <v>NORWICH</v>
          </cell>
          <cell r="K8129" t="str">
            <v>CT</v>
          </cell>
          <cell r="L8129" t="str">
            <v>06360-2740</v>
          </cell>
          <cell r="N8129">
            <v>0</v>
          </cell>
        </row>
        <row r="8130">
          <cell r="A8130">
            <v>22132753</v>
          </cell>
          <cell r="B8130" t="str">
            <v>Y</v>
          </cell>
          <cell r="C8130" t="str">
            <v>NE22132753</v>
          </cell>
          <cell r="D8130" t="str">
            <v>ROBIN OSHMAN, M.D.</v>
          </cell>
          <cell r="E8130" t="str">
            <v>OSHMAN,ROBIN (A)</v>
          </cell>
          <cell r="F8130" t="str">
            <v>101 LONG LOTS RD</v>
          </cell>
          <cell r="G8130" t="str">
            <v>WESTPORT, CT 06880-3919</v>
          </cell>
          <cell r="J8130" t="str">
            <v>WESTPORT</v>
          </cell>
          <cell r="K8130" t="str">
            <v>CT</v>
          </cell>
          <cell r="L8130" t="str">
            <v>06880-3919</v>
          </cell>
          <cell r="M8130">
            <v>0</v>
          </cell>
          <cell r="N8130">
            <v>0</v>
          </cell>
        </row>
        <row r="8131">
          <cell r="A8131">
            <v>22132771</v>
          </cell>
          <cell r="B8131" t="str">
            <v>Y</v>
          </cell>
          <cell r="C8131" t="str">
            <v>NE22132771</v>
          </cell>
          <cell r="D8131" t="str">
            <v>BRIDGES</v>
          </cell>
          <cell r="E8131" t="str">
            <v>BRIDGES   (A)</v>
          </cell>
          <cell r="F8131" t="str">
            <v>949 BRIDGEPORT AVE</v>
          </cell>
          <cell r="G8131" t="str">
            <v>MILFORD, CT 06460-3142</v>
          </cell>
          <cell r="J8131" t="str">
            <v>MILFORD</v>
          </cell>
          <cell r="K8131" t="str">
            <v>CT</v>
          </cell>
          <cell r="L8131" t="str">
            <v>06460-3142</v>
          </cell>
          <cell r="M8131">
            <v>0</v>
          </cell>
          <cell r="N8131">
            <v>0</v>
          </cell>
        </row>
        <row r="8132">
          <cell r="A8132">
            <v>22132922</v>
          </cell>
          <cell r="B8132" t="str">
            <v>Y</v>
          </cell>
          <cell r="C8132" t="str">
            <v>NE22132922</v>
          </cell>
          <cell r="D8132" t="str">
            <v>DAVID BECK, M.D.</v>
          </cell>
          <cell r="E8132" t="str">
            <v>BECK,DAVID (A)</v>
          </cell>
          <cell r="F8132" t="str">
            <v>44 ELM ST</v>
          </cell>
          <cell r="G8132" t="str">
            <v>WESTPORT, CT 06880-3305</v>
          </cell>
          <cell r="J8132" t="str">
            <v>WESTPORT</v>
          </cell>
          <cell r="K8132" t="str">
            <v>CT</v>
          </cell>
          <cell r="L8132" t="str">
            <v>06880-3305</v>
          </cell>
          <cell r="M8132">
            <v>0</v>
          </cell>
          <cell r="N8132">
            <v>0</v>
          </cell>
        </row>
        <row r="8133">
          <cell r="A8133">
            <v>22133010</v>
          </cell>
          <cell r="B8133" t="str">
            <v>Y</v>
          </cell>
          <cell r="C8133" t="str">
            <v>NE22133010</v>
          </cell>
          <cell r="D8133" t="str">
            <v>LEON TEC, MD</v>
          </cell>
          <cell r="E8133" t="str">
            <v>TEC,LEON (A)</v>
          </cell>
          <cell r="G8133" t="str">
            <v>11 ROCKYFIELD RD</v>
          </cell>
          <cell r="H8133" t="str">
            <v>WESTPORT, CT 06880-2202</v>
          </cell>
          <cell r="J8133" t="str">
            <v>WESTPORT</v>
          </cell>
          <cell r="K8133" t="str">
            <v>CT</v>
          </cell>
          <cell r="L8133" t="str">
            <v>06880-2202</v>
          </cell>
          <cell r="N8133">
            <v>0</v>
          </cell>
        </row>
        <row r="8134">
          <cell r="A8134">
            <v>22133038</v>
          </cell>
          <cell r="B8134" t="str">
            <v>Y</v>
          </cell>
          <cell r="C8134" t="str">
            <v>NE22133038</v>
          </cell>
          <cell r="D8134" t="str">
            <v>ELLEN MILSTONE, M.D.</v>
          </cell>
          <cell r="E8134" t="str">
            <v>MILSTONE,ELLEN (A)</v>
          </cell>
          <cell r="F8134" t="str">
            <v>2416 WHITNEY AVE</v>
          </cell>
          <cell r="G8134" t="str">
            <v>HAMDEN, CT 06518-3248</v>
          </cell>
          <cell r="J8134" t="str">
            <v>HAMDEN</v>
          </cell>
          <cell r="K8134" t="str">
            <v>CT</v>
          </cell>
          <cell r="L8134" t="str">
            <v>06518-3248</v>
          </cell>
          <cell r="M8134">
            <v>0</v>
          </cell>
          <cell r="N8134">
            <v>0</v>
          </cell>
        </row>
        <row r="8135">
          <cell r="A8135">
            <v>22133065</v>
          </cell>
          <cell r="B8135" t="str">
            <v>Y</v>
          </cell>
          <cell r="C8135" t="str">
            <v>NE22133065</v>
          </cell>
          <cell r="D8135" t="str">
            <v>A. WAZED MAHMUD, M.D.</v>
          </cell>
          <cell r="E8135" t="str">
            <v>MAHMUD,A.WAZED (A)</v>
          </cell>
          <cell r="G8135" t="str">
            <v>145 S MAIN ST</v>
          </cell>
          <cell r="H8135" t="str">
            <v>MIDDLETOWN, CT 06457-3724</v>
          </cell>
          <cell r="J8135" t="str">
            <v>MIDDLETOWN</v>
          </cell>
          <cell r="K8135" t="str">
            <v>CT</v>
          </cell>
          <cell r="L8135" t="str">
            <v>06457-3724</v>
          </cell>
          <cell r="N8135">
            <v>0</v>
          </cell>
        </row>
        <row r="8136">
          <cell r="A8136">
            <v>22133092</v>
          </cell>
          <cell r="B8136" t="str">
            <v>N</v>
          </cell>
          <cell r="C8136" t="str">
            <v>NE22133092</v>
          </cell>
          <cell r="D8136" t="str">
            <v>INACTIVE ABDUL KHALIQ, MD</v>
          </cell>
          <cell r="E8136" t="str">
            <v>INACTIVE KHALIQ,ABDUL</v>
          </cell>
          <cell r="F8136" t="str">
            <v>146 HAZARD AVE</v>
          </cell>
          <cell r="G8136" t="str">
            <v>ENFIELD, CT 06082-4571</v>
          </cell>
          <cell r="J8136" t="str">
            <v>ENFIELD</v>
          </cell>
          <cell r="K8136" t="str">
            <v>CT</v>
          </cell>
          <cell r="L8136" t="str">
            <v>06082-4571</v>
          </cell>
          <cell r="N8136">
            <v>0</v>
          </cell>
        </row>
        <row r="8137">
          <cell r="A8137">
            <v>22133145</v>
          </cell>
          <cell r="B8137" t="str">
            <v>Y</v>
          </cell>
          <cell r="C8137" t="str">
            <v>NE22133145</v>
          </cell>
          <cell r="D8137" t="str">
            <v>CORNELL SCOTT HILL HEALTH CORP</v>
          </cell>
          <cell r="E8137" t="str">
            <v>CORNELL SCOTT HILL  (A)</v>
          </cell>
          <cell r="F8137" t="str">
            <v>R.J.WALAT,MD-CLINICAL LAB DIR</v>
          </cell>
          <cell r="G8137" t="str">
            <v>E.LAUDANO-ADMIN DIR,LAB OPER</v>
          </cell>
          <cell r="H8137" t="str">
            <v>36 E INDUSTRIAL RD</v>
          </cell>
          <cell r="I8137" t="str">
            <v>BRANFORD, CT 06405-6533</v>
          </cell>
          <cell r="J8137" t="str">
            <v>BRANFORD</v>
          </cell>
          <cell r="K8137" t="str">
            <v>CT</v>
          </cell>
          <cell r="L8137" t="str">
            <v>06405-6533</v>
          </cell>
          <cell r="M8137">
            <v>0</v>
          </cell>
          <cell r="N8137">
            <v>0</v>
          </cell>
        </row>
        <row r="8138">
          <cell r="A8138">
            <v>22133190</v>
          </cell>
          <cell r="B8138" t="str">
            <v>Y</v>
          </cell>
          <cell r="C8138" t="str">
            <v>NE22133190</v>
          </cell>
          <cell r="D8138" t="str">
            <v>HERBERT LEVINE, M.D.</v>
          </cell>
          <cell r="E8138" t="str">
            <v>LEVINE,HERBERT (A)</v>
          </cell>
          <cell r="G8138" t="str">
            <v>32 WASHINGTON ST</v>
          </cell>
          <cell r="H8138" t="str">
            <v>MIDDLETOWN, CT 06457-2843</v>
          </cell>
          <cell r="J8138" t="str">
            <v>MIDDLETOWN</v>
          </cell>
          <cell r="K8138" t="str">
            <v>CT</v>
          </cell>
          <cell r="L8138" t="str">
            <v>06457-2843</v>
          </cell>
          <cell r="N8138">
            <v>0</v>
          </cell>
        </row>
        <row r="8139">
          <cell r="A8139">
            <v>22133243</v>
          </cell>
          <cell r="B8139" t="str">
            <v>Y</v>
          </cell>
          <cell r="C8139" t="str">
            <v>NE22133243</v>
          </cell>
          <cell r="D8139" t="str">
            <v>LABBADIA CARROCCIA CHIRO</v>
          </cell>
          <cell r="E8139" t="str">
            <v>LABBADIA CARROCCIA CH (A)</v>
          </cell>
          <cell r="F8139" t="str">
            <v>909 NEWFIELD ST</v>
          </cell>
          <cell r="G8139" t="str">
            <v>MIDDLETOWN, CT 06457-1817</v>
          </cell>
          <cell r="J8139" t="str">
            <v>MIDDLETOWN</v>
          </cell>
          <cell r="K8139" t="str">
            <v>CT</v>
          </cell>
          <cell r="L8139" t="str">
            <v>06457-1817</v>
          </cell>
          <cell r="M8139">
            <v>0</v>
          </cell>
          <cell r="N8139">
            <v>0</v>
          </cell>
        </row>
        <row r="8140">
          <cell r="A8140">
            <v>22133403</v>
          </cell>
          <cell r="B8140" t="str">
            <v>Y</v>
          </cell>
          <cell r="C8140" t="str">
            <v>NE22133403</v>
          </cell>
          <cell r="D8140" t="str">
            <v>JUAN B. SOSA, MD</v>
          </cell>
          <cell r="E8140" t="str">
            <v>SOSA,JUAN (A)</v>
          </cell>
          <cell r="G8140" t="str">
            <v>267 WILLIAM ST</v>
          </cell>
          <cell r="H8140" t="str">
            <v>MIDDLETOWN, CT 06457-3212</v>
          </cell>
          <cell r="J8140" t="str">
            <v>MIDDLETOWN</v>
          </cell>
          <cell r="K8140" t="str">
            <v>CT</v>
          </cell>
          <cell r="L8140" t="str">
            <v>06457-3212</v>
          </cell>
          <cell r="N8140">
            <v>0</v>
          </cell>
        </row>
        <row r="8141">
          <cell r="A8141">
            <v>22133501</v>
          </cell>
          <cell r="B8141" t="str">
            <v>Y</v>
          </cell>
          <cell r="C8141" t="str">
            <v>NE22133501</v>
          </cell>
          <cell r="D8141" t="str">
            <v>DARIEN MEDICAL GROUP</v>
          </cell>
          <cell r="E8141" t="str">
            <v>DARIEN MEDICAL GROUP (B)</v>
          </cell>
          <cell r="F8141" t="str">
            <v>106 NOROTON AVE</v>
          </cell>
          <cell r="G8141" t="str">
            <v>DARIEN, CT 06820-5237</v>
          </cell>
          <cell r="J8141" t="str">
            <v>DARIEN</v>
          </cell>
          <cell r="K8141" t="str">
            <v>CT</v>
          </cell>
          <cell r="L8141" t="str">
            <v>06820-5237</v>
          </cell>
          <cell r="M8141">
            <v>0</v>
          </cell>
          <cell r="N8141">
            <v>0</v>
          </cell>
        </row>
        <row r="8142">
          <cell r="A8142">
            <v>22133529</v>
          </cell>
          <cell r="B8142" t="str">
            <v>Y</v>
          </cell>
          <cell r="C8142" t="str">
            <v>NE22133529</v>
          </cell>
          <cell r="D8142" t="str">
            <v>BROOKSIDE PEDIATRIC</v>
          </cell>
          <cell r="E8142" t="str">
            <v>BROOKSIDE PEDIATRIC (A)</v>
          </cell>
          <cell r="F8142" t="str">
            <v>4637 MAIN ST</v>
          </cell>
          <cell r="G8142" t="str">
            <v>BRIDGEPORT, CT 06606-1838</v>
          </cell>
          <cell r="J8142" t="str">
            <v>BRIDGEPORT</v>
          </cell>
          <cell r="K8142" t="str">
            <v>CT</v>
          </cell>
          <cell r="L8142" t="str">
            <v>06606-1838</v>
          </cell>
          <cell r="M8142">
            <v>0</v>
          </cell>
          <cell r="N8142">
            <v>0</v>
          </cell>
        </row>
        <row r="8143">
          <cell r="A8143">
            <v>22133574</v>
          </cell>
          <cell r="B8143" t="str">
            <v>N</v>
          </cell>
          <cell r="C8143" t="str">
            <v>NE22133574</v>
          </cell>
          <cell r="D8143" t="str">
            <v>MILLER,DENIS J</v>
          </cell>
          <cell r="E8143" t="str">
            <v>MILLER,DENIS J (C)</v>
          </cell>
          <cell r="G8143" t="str">
            <v>500 E MAIN ST STE 212</v>
          </cell>
          <cell r="H8143" t="str">
            <v>BRANFORD, CT 06405-2937</v>
          </cell>
          <cell r="J8143" t="str">
            <v>BRANFORD</v>
          </cell>
          <cell r="K8143" t="str">
            <v>CT</v>
          </cell>
          <cell r="L8143" t="str">
            <v>06405-2937</v>
          </cell>
          <cell r="N8143">
            <v>0</v>
          </cell>
        </row>
        <row r="8144">
          <cell r="A8144">
            <v>22133627</v>
          </cell>
          <cell r="B8144" t="str">
            <v>Y</v>
          </cell>
          <cell r="C8144" t="str">
            <v>NE22133627</v>
          </cell>
          <cell r="D8144" t="str">
            <v>MIDDLESEX PEDIATRICS GROUP</v>
          </cell>
          <cell r="E8144" t="str">
            <v xml:space="preserve">MIDDLESEX PEDIATRICS GRP </v>
          </cell>
          <cell r="F8144" t="str">
            <v>400 SAYBROOK RD STE 206</v>
          </cell>
          <cell r="G8144" t="str">
            <v>MIDDLETOWN, CT 06457-4775</v>
          </cell>
          <cell r="J8144" t="str">
            <v>MIDDLETOWN</v>
          </cell>
          <cell r="K8144" t="str">
            <v>CT</v>
          </cell>
          <cell r="L8144" t="str">
            <v>06457-4775</v>
          </cell>
          <cell r="M8144">
            <v>0</v>
          </cell>
          <cell r="N8144">
            <v>0</v>
          </cell>
        </row>
        <row r="8145">
          <cell r="A8145">
            <v>22133707</v>
          </cell>
          <cell r="B8145" t="str">
            <v>Y</v>
          </cell>
          <cell r="C8145" t="str">
            <v>NE22133707</v>
          </cell>
          <cell r="D8145" t="str">
            <v>THOMAS NASH, M.D.</v>
          </cell>
          <cell r="E8145" t="str">
            <v>NASH,THOMAS (A)</v>
          </cell>
          <cell r="G8145" t="str">
            <v>310 E 72ND ST</v>
          </cell>
          <cell r="H8145" t="str">
            <v>NEW YORK, NY 10021-4726</v>
          </cell>
          <cell r="J8145" t="str">
            <v>NEW YORK</v>
          </cell>
          <cell r="K8145" t="str">
            <v>NY</v>
          </cell>
          <cell r="L8145" t="str">
            <v>10021-4726</v>
          </cell>
          <cell r="N8145">
            <v>0</v>
          </cell>
        </row>
        <row r="8146">
          <cell r="A8146">
            <v>22133903</v>
          </cell>
          <cell r="B8146" t="str">
            <v>N</v>
          </cell>
          <cell r="C8146" t="str">
            <v>NE22133903</v>
          </cell>
          <cell r="D8146" t="str">
            <v>INACTIVE ROBERT D STEIN MD</v>
          </cell>
          <cell r="E8146" t="str">
            <v>INACTIVE ROBERT (A)</v>
          </cell>
          <cell r="F8146" t="str">
            <v>760 SAYBROOK RD</v>
          </cell>
          <cell r="G8146" t="str">
            <v>MIDDLETOWN, CT 06457-4785</v>
          </cell>
          <cell r="J8146" t="str">
            <v>MIDDLETOWN</v>
          </cell>
          <cell r="K8146" t="str">
            <v>CT</v>
          </cell>
          <cell r="L8146" t="str">
            <v>06457-4785</v>
          </cell>
          <cell r="N8146">
            <v>0</v>
          </cell>
        </row>
        <row r="8147">
          <cell r="A8147">
            <v>22134028</v>
          </cell>
          <cell r="B8147" t="str">
            <v>Y</v>
          </cell>
          <cell r="C8147" t="str">
            <v>NE22134028</v>
          </cell>
          <cell r="D8147" t="str">
            <v>DISABILITY DETERM SVCS</v>
          </cell>
          <cell r="E8147" t="str">
            <v>DISABILITY DETERM SVC (A)</v>
          </cell>
          <cell r="F8147" t="str">
            <v>309 WAWARME AVE</v>
          </cell>
          <cell r="G8147" t="str">
            <v>HARTFORD, CT 06114-1509</v>
          </cell>
          <cell r="J8147" t="str">
            <v>HARTFORD</v>
          </cell>
          <cell r="K8147" t="str">
            <v>CT</v>
          </cell>
          <cell r="L8147" t="str">
            <v>06114-1509</v>
          </cell>
          <cell r="N8147">
            <v>0</v>
          </cell>
        </row>
        <row r="8148">
          <cell r="A8148">
            <v>22134135</v>
          </cell>
          <cell r="B8148" t="str">
            <v>Y</v>
          </cell>
          <cell r="C8148" t="str">
            <v>NE22134135</v>
          </cell>
          <cell r="D8148" t="str">
            <v>DOMENICHINI,DAVID MD</v>
          </cell>
          <cell r="E8148" t="str">
            <v>DOMENICHINI,DAVID     (C)</v>
          </cell>
          <cell r="F8148" t="str">
            <v>1216 FARMINGTON AVE STE 102</v>
          </cell>
          <cell r="G8148" t="str">
            <v>WEST HARTFORD, CT 06107-2673</v>
          </cell>
          <cell r="J8148" t="str">
            <v>WEST HARTFORD</v>
          </cell>
          <cell r="K8148" t="str">
            <v>CT</v>
          </cell>
          <cell r="L8148" t="str">
            <v>06107-2673</v>
          </cell>
          <cell r="M8148">
            <v>41.755761</v>
          </cell>
          <cell r="N8148">
            <v>-72.764978999999997</v>
          </cell>
        </row>
        <row r="8149">
          <cell r="A8149">
            <v>22134297</v>
          </cell>
          <cell r="B8149" t="str">
            <v>Y</v>
          </cell>
          <cell r="C8149" t="str">
            <v>NE22134297</v>
          </cell>
          <cell r="D8149" t="str">
            <v>ANTHONY V. MASI, M.D.</v>
          </cell>
          <cell r="E8149" t="str">
            <v>MASI,ANTHONY (A)</v>
          </cell>
          <cell r="G8149" t="str">
            <v>4699 MAIN ST</v>
          </cell>
          <cell r="H8149" t="str">
            <v>BRIDGEPORT, CT 06606-1830</v>
          </cell>
          <cell r="J8149" t="str">
            <v>BRIDGEPORT</v>
          </cell>
          <cell r="K8149" t="str">
            <v>CT</v>
          </cell>
          <cell r="L8149" t="str">
            <v>06606-1830</v>
          </cell>
          <cell r="M8149">
            <v>0</v>
          </cell>
          <cell r="N8149">
            <v>0</v>
          </cell>
        </row>
        <row r="8150">
          <cell r="A8150">
            <v>22134377</v>
          </cell>
          <cell r="B8150" t="str">
            <v>Y</v>
          </cell>
          <cell r="C8150" t="str">
            <v>NE22134377</v>
          </cell>
          <cell r="D8150" t="str">
            <v>MIDDLESEX OB/GYN</v>
          </cell>
          <cell r="E8150" t="str">
            <v>MIDDLESEX OB/GYN  (A)</v>
          </cell>
          <cell r="F8150" t="str">
            <v>540 SAYBROOK RD # JW224499</v>
          </cell>
          <cell r="G8150" t="str">
            <v>MIDDLETOWN, CT 06457-4711</v>
          </cell>
          <cell r="J8150" t="str">
            <v>MIDDLETOWN</v>
          </cell>
          <cell r="K8150" t="str">
            <v>CT</v>
          </cell>
          <cell r="L8150" t="str">
            <v>06457-4711</v>
          </cell>
          <cell r="M8150">
            <v>0</v>
          </cell>
          <cell r="N8150">
            <v>0</v>
          </cell>
        </row>
        <row r="8151">
          <cell r="A8151">
            <v>22134402</v>
          </cell>
          <cell r="B8151" t="str">
            <v>Y</v>
          </cell>
          <cell r="C8151" t="str">
            <v>NE22134402</v>
          </cell>
          <cell r="D8151" t="str">
            <v>ANTHONY VALLONE, MD</v>
          </cell>
          <cell r="E8151" t="str">
            <v>VALLONE,ANTHONY (A)</v>
          </cell>
          <cell r="G8151" t="str">
            <v>4718 MAIN ST</v>
          </cell>
          <cell r="H8151" t="str">
            <v>BRIDGEPORT, CT 06606-1823</v>
          </cell>
          <cell r="J8151" t="str">
            <v>BRIDGEPORT</v>
          </cell>
          <cell r="K8151" t="str">
            <v>CT</v>
          </cell>
          <cell r="L8151" t="str">
            <v>06606-1823</v>
          </cell>
          <cell r="N8151">
            <v>0</v>
          </cell>
        </row>
        <row r="8152">
          <cell r="A8152">
            <v>22134537</v>
          </cell>
          <cell r="B8152" t="str">
            <v>Y</v>
          </cell>
          <cell r="C8152" t="str">
            <v>NE22134537</v>
          </cell>
          <cell r="D8152" t="str">
            <v>GABRIEL G. HAKIM, M.D.</v>
          </cell>
          <cell r="E8152" t="str">
            <v>HAKIM,GABRIEL G (C)</v>
          </cell>
          <cell r="F8152" t="str">
            <v>18 MERRILL ST</v>
          </cell>
          <cell r="G8152" t="str">
            <v>WATERBURY, CT 06708-2603</v>
          </cell>
          <cell r="J8152" t="str">
            <v>WATERBURY</v>
          </cell>
          <cell r="K8152" t="str">
            <v>CT</v>
          </cell>
          <cell r="L8152" t="str">
            <v>06708-2603</v>
          </cell>
          <cell r="M8152">
            <v>0</v>
          </cell>
          <cell r="N8152">
            <v>0</v>
          </cell>
        </row>
        <row r="8153">
          <cell r="A8153">
            <v>22134555</v>
          </cell>
          <cell r="B8153" t="str">
            <v>N</v>
          </cell>
          <cell r="C8153" t="str">
            <v>NE22134555</v>
          </cell>
          <cell r="D8153" t="str">
            <v>EWALD,EDWARD M</v>
          </cell>
          <cell r="E8153" t="str">
            <v>EWALD,EDWARD M (C)</v>
          </cell>
          <cell r="G8153" t="str">
            <v>13 CHURCH ST</v>
          </cell>
          <cell r="H8153" t="str">
            <v>EAST GRANBY, CT 06026-9406</v>
          </cell>
          <cell r="J8153" t="str">
            <v>EAST GRANBY</v>
          </cell>
          <cell r="K8153" t="str">
            <v>CT</v>
          </cell>
          <cell r="L8153" t="str">
            <v>06026-9406</v>
          </cell>
          <cell r="N8153">
            <v>0</v>
          </cell>
        </row>
        <row r="8154">
          <cell r="A8154">
            <v>22134617</v>
          </cell>
          <cell r="B8154" t="str">
            <v>Y</v>
          </cell>
          <cell r="C8154" t="str">
            <v>NE22134617</v>
          </cell>
          <cell r="D8154" t="str">
            <v>EDWARD PINTO, M.D.</v>
          </cell>
          <cell r="E8154" t="str">
            <v>PINTO,EDWARD  (C)</v>
          </cell>
          <cell r="F8154" t="str">
            <v>52 BEACH RD STE 107</v>
          </cell>
          <cell r="G8154" t="str">
            <v>FAIRFIELD, CT 06824-6017</v>
          </cell>
          <cell r="J8154" t="str">
            <v>FAIRFIELD</v>
          </cell>
          <cell r="K8154" t="str">
            <v>CT</v>
          </cell>
          <cell r="L8154" t="str">
            <v>06824-6017</v>
          </cell>
          <cell r="M8154">
            <v>0</v>
          </cell>
          <cell r="N8154">
            <v>0</v>
          </cell>
        </row>
        <row r="8155">
          <cell r="A8155">
            <v>22134662</v>
          </cell>
          <cell r="B8155" t="str">
            <v>Y</v>
          </cell>
          <cell r="C8155" t="str">
            <v>NE22134662</v>
          </cell>
          <cell r="D8155" t="str">
            <v>THAMESIDE OB/GYN CENTER</v>
          </cell>
          <cell r="E8155" t="str">
            <v>THAMESIDE OB/GYN CTR  (C)</v>
          </cell>
          <cell r="F8155" t="str">
            <v>491 GOLD STAR HWY</v>
          </cell>
          <cell r="G8155" t="str">
            <v>GROTON, CT 06340-6226</v>
          </cell>
          <cell r="J8155" t="str">
            <v>GROTON</v>
          </cell>
          <cell r="K8155" t="str">
            <v>CT</v>
          </cell>
          <cell r="L8155" t="str">
            <v>06340-6226</v>
          </cell>
          <cell r="M8155">
            <v>0</v>
          </cell>
          <cell r="N8155">
            <v>0</v>
          </cell>
        </row>
        <row r="8156">
          <cell r="A8156">
            <v>22134742</v>
          </cell>
          <cell r="B8156" t="str">
            <v>Y</v>
          </cell>
          <cell r="C8156" t="str">
            <v>NE22134742</v>
          </cell>
          <cell r="D8156" t="str">
            <v>SOUTHBURY MEDICAL ASSOCIA</v>
          </cell>
          <cell r="E8156" t="str">
            <v>SOUTHBURY MED ASSOC   (B)</v>
          </cell>
          <cell r="F8156" t="str">
            <v>22 OLD WATERBURY RD</v>
          </cell>
          <cell r="G8156" t="str">
            <v>SOUTHBURY, CT 06488-3848</v>
          </cell>
          <cell r="J8156" t="str">
            <v>SOUTHBURY</v>
          </cell>
          <cell r="K8156" t="str">
            <v>CT</v>
          </cell>
          <cell r="L8156" t="str">
            <v>06488-3848</v>
          </cell>
          <cell r="M8156">
            <v>0</v>
          </cell>
          <cell r="N8156">
            <v>0</v>
          </cell>
        </row>
        <row r="8157">
          <cell r="A8157">
            <v>22134895</v>
          </cell>
          <cell r="B8157" t="str">
            <v>Y</v>
          </cell>
          <cell r="C8157" t="str">
            <v>NE22134895</v>
          </cell>
          <cell r="D8157" t="str">
            <v>CHRISTOPHER WAKEM, M.D.</v>
          </cell>
          <cell r="E8157" t="str">
            <v>WAKEM,CHRISTOPHER (A)</v>
          </cell>
          <cell r="F8157" t="str">
            <v>41 BREWSTER RD</v>
          </cell>
          <cell r="G8157" t="str">
            <v>BRISTOL, CT 06010-5161</v>
          </cell>
          <cell r="J8157" t="str">
            <v>BRISTOL</v>
          </cell>
          <cell r="K8157" t="str">
            <v>CT</v>
          </cell>
          <cell r="L8157" t="str">
            <v>06010-5161</v>
          </cell>
          <cell r="M8157">
            <v>0</v>
          </cell>
          <cell r="N8157">
            <v>0</v>
          </cell>
        </row>
        <row r="8158">
          <cell r="A8158">
            <v>22134966</v>
          </cell>
          <cell r="B8158" t="str">
            <v>Y</v>
          </cell>
          <cell r="C8158" t="str">
            <v>NE22134966</v>
          </cell>
          <cell r="D8158" t="str">
            <v>GERARD ABIDOR, D.O.</v>
          </cell>
          <cell r="E8158" t="str">
            <v>ABIDOR,GERARD (A)</v>
          </cell>
          <cell r="F8158" t="str">
            <v>397 BRIDGEPORT AVE</v>
          </cell>
          <cell r="G8158" t="str">
            <v>MILFORD, CT 06460-4151</v>
          </cell>
          <cell r="J8158" t="str">
            <v>MILFORD</v>
          </cell>
          <cell r="K8158" t="str">
            <v>CT</v>
          </cell>
          <cell r="L8158" t="str">
            <v>06460-4151</v>
          </cell>
          <cell r="N8158">
            <v>0</v>
          </cell>
        </row>
        <row r="8159">
          <cell r="A8159">
            <v>22134984</v>
          </cell>
          <cell r="B8159" t="str">
            <v>N</v>
          </cell>
          <cell r="C8159" t="str">
            <v>NE22134984</v>
          </cell>
          <cell r="D8159" t="str">
            <v xml:space="preserve">LOGISTICS DR. SRITHARAN   </v>
          </cell>
          <cell r="E8159" t="str">
            <v xml:space="preserve">LOGISITCS SRITHARAN  (B) </v>
          </cell>
          <cell r="F8159" t="str">
            <v>2 GEORGE ST</v>
          </cell>
          <cell r="G8159" t="str">
            <v>PO BOX 443</v>
          </cell>
          <cell r="H8159" t="str">
            <v>NORTH HAVEN, CT 06473-0443</v>
          </cell>
          <cell r="J8159" t="str">
            <v>NORTH HAVEN</v>
          </cell>
          <cell r="K8159" t="str">
            <v>CT</v>
          </cell>
          <cell r="L8159" t="str">
            <v>06473-0443</v>
          </cell>
          <cell r="N8159">
            <v>0</v>
          </cell>
        </row>
        <row r="8160">
          <cell r="A8160">
            <v>22135018</v>
          </cell>
          <cell r="B8160" t="str">
            <v>Y</v>
          </cell>
          <cell r="C8160" t="str">
            <v>NE22135018</v>
          </cell>
          <cell r="D8160" t="str">
            <v>ABRAHAM MINTZ, MD</v>
          </cell>
          <cell r="E8160" t="str">
            <v>MINTZ,ABRAHAM (A)</v>
          </cell>
          <cell r="F8160" t="str">
            <v>5520 PARK AVE STE 210</v>
          </cell>
          <cell r="G8160" t="str">
            <v>TRUMBULL, CT 06611-3465</v>
          </cell>
          <cell r="J8160" t="str">
            <v>TRUMBULL</v>
          </cell>
          <cell r="K8160" t="str">
            <v>CT</v>
          </cell>
          <cell r="L8160" t="str">
            <v>06611-3465</v>
          </cell>
          <cell r="M8160">
            <v>0</v>
          </cell>
          <cell r="N8160">
            <v>0</v>
          </cell>
        </row>
        <row r="8161">
          <cell r="A8161">
            <v>22135170</v>
          </cell>
          <cell r="B8161" t="str">
            <v>Y</v>
          </cell>
          <cell r="C8161" t="str">
            <v>NE22135170</v>
          </cell>
          <cell r="D8161" t="str">
            <v>JONATHAN H. TRESS, M.D.</v>
          </cell>
          <cell r="E8161" t="str">
            <v>TRESS,JONATHAN (A)</v>
          </cell>
          <cell r="F8161" t="str">
            <v>100 RETREAT AVE STE 200</v>
          </cell>
          <cell r="G8161" t="str">
            <v>HARTFORD, CT 06106-2528</v>
          </cell>
          <cell r="J8161" t="str">
            <v>HARTFORD</v>
          </cell>
          <cell r="K8161" t="str">
            <v>CT</v>
          </cell>
          <cell r="L8161" t="str">
            <v>06106-2528</v>
          </cell>
          <cell r="M8161">
            <v>0</v>
          </cell>
          <cell r="N8161">
            <v>0</v>
          </cell>
        </row>
        <row r="8162">
          <cell r="A8162">
            <v>22135189</v>
          </cell>
          <cell r="B8162" t="str">
            <v>Y</v>
          </cell>
          <cell r="C8162" t="str">
            <v>NE22135189</v>
          </cell>
          <cell r="D8162" t="str">
            <v xml:space="preserve">CICCAGLIONE,ANTHONY MD   </v>
          </cell>
          <cell r="E8162" t="str">
            <v>CICCAGLIONE,ANTHONY  (B)</v>
          </cell>
          <cell r="F8162" t="str">
            <v>599 NEW HAVEN AVE</v>
          </cell>
          <cell r="G8162" t="str">
            <v>MILFORD, CT 06460-3621</v>
          </cell>
          <cell r="J8162" t="str">
            <v>MILFORD</v>
          </cell>
          <cell r="K8162" t="str">
            <v>CT</v>
          </cell>
          <cell r="L8162" t="str">
            <v>06460-3621</v>
          </cell>
          <cell r="M8162">
            <v>0</v>
          </cell>
          <cell r="N8162">
            <v>0</v>
          </cell>
        </row>
        <row r="8163">
          <cell r="A8163">
            <v>22135394</v>
          </cell>
          <cell r="B8163" t="str">
            <v>Y</v>
          </cell>
          <cell r="C8163" t="str">
            <v>NE22135394</v>
          </cell>
          <cell r="D8163" t="str">
            <v>ARLEN I. LICHTER, M.D.</v>
          </cell>
          <cell r="E8163" t="str">
            <v>LICHTER,ARLEN I (A)</v>
          </cell>
          <cell r="F8163" t="str">
            <v>1320 W MAIN ST STE 2</v>
          </cell>
          <cell r="G8163" t="str">
            <v>WATERBURY, CT 06708-3123</v>
          </cell>
          <cell r="J8163" t="str">
            <v>WATERBURY</v>
          </cell>
          <cell r="K8163" t="str">
            <v>CT</v>
          </cell>
          <cell r="L8163" t="str">
            <v>06708-3123</v>
          </cell>
          <cell r="M8163">
            <v>0</v>
          </cell>
          <cell r="N8163">
            <v>0</v>
          </cell>
        </row>
        <row r="8164">
          <cell r="A8164">
            <v>22135492</v>
          </cell>
          <cell r="B8164" t="str">
            <v>Y</v>
          </cell>
          <cell r="C8164" t="str">
            <v>NE22135492</v>
          </cell>
          <cell r="D8164" t="str">
            <v>CLIFFORD BEERS, MD</v>
          </cell>
          <cell r="E8164" t="str">
            <v>BEERS,CLIFFORD (A)</v>
          </cell>
          <cell r="F8164" t="str">
            <v>93 EDWARDS ST</v>
          </cell>
          <cell r="G8164" t="str">
            <v>NEW HAVEN, CT 06511-3933</v>
          </cell>
          <cell r="J8164" t="str">
            <v>NEW HAVEN</v>
          </cell>
          <cell r="K8164" t="str">
            <v>CT</v>
          </cell>
          <cell r="L8164" t="str">
            <v>06511-3933</v>
          </cell>
          <cell r="M8164">
            <v>0</v>
          </cell>
          <cell r="N8164">
            <v>0</v>
          </cell>
        </row>
        <row r="8165">
          <cell r="A8165">
            <v>22135689</v>
          </cell>
          <cell r="B8165" t="str">
            <v>Y</v>
          </cell>
          <cell r="C8165" t="str">
            <v>NE22135689</v>
          </cell>
          <cell r="D8165" t="str">
            <v>LUZ VASQUEZ, M.D.</v>
          </cell>
          <cell r="E8165" t="str">
            <v>VASQUEZ,LUZ  (A)</v>
          </cell>
          <cell r="F8165" t="str">
            <v>950 CAMPBELL AVE</v>
          </cell>
          <cell r="G8165" t="str">
            <v>WEST HAVEN, CT 06516-2770</v>
          </cell>
          <cell r="J8165" t="str">
            <v>WEST HAVEN</v>
          </cell>
          <cell r="K8165" t="str">
            <v>CT</v>
          </cell>
          <cell r="L8165" t="str">
            <v>06516-2770</v>
          </cell>
          <cell r="N8165">
            <v>0</v>
          </cell>
        </row>
        <row r="8166">
          <cell r="A8166">
            <v>22135705</v>
          </cell>
          <cell r="B8166" t="str">
            <v>Y</v>
          </cell>
          <cell r="C8166" t="str">
            <v>NE22135705</v>
          </cell>
          <cell r="D8166" t="str">
            <v>ASSOC WOMEN'S HLTH SPEC.</v>
          </cell>
          <cell r="E8166" t="str">
            <v>ASSOC WOMEN'S HEALTH  (C)</v>
          </cell>
          <cell r="F8166" t="str">
            <v>140 GRANDVIEW AVE STE 202</v>
          </cell>
          <cell r="G8166" t="str">
            <v>WATERBURY, CT 06708-2518</v>
          </cell>
          <cell r="J8166" t="str">
            <v>WATERBURY</v>
          </cell>
          <cell r="K8166" t="str">
            <v>CT</v>
          </cell>
          <cell r="L8166" t="str">
            <v>06708-2518</v>
          </cell>
          <cell r="M8166">
            <v>41.561324999999997</v>
          </cell>
          <cell r="N8166">
            <v>-73.059652</v>
          </cell>
        </row>
        <row r="8167">
          <cell r="A8167">
            <v>22135714</v>
          </cell>
          <cell r="B8167" t="str">
            <v>Y</v>
          </cell>
          <cell r="C8167" t="str">
            <v>NE22135714</v>
          </cell>
          <cell r="D8167" t="str">
            <v>LANNY MOSKOWITZ, M.D.</v>
          </cell>
          <cell r="E8167" t="str">
            <v>MOSKOWITZ,LANNY (A)</v>
          </cell>
          <cell r="F8167" t="str">
            <v>333 KENNEDY DR STE L104</v>
          </cell>
          <cell r="G8167" t="str">
            <v>TORRINGTON, CT 06790-3060</v>
          </cell>
          <cell r="J8167" t="str">
            <v>TORRINGTON</v>
          </cell>
          <cell r="K8167" t="str">
            <v>CT</v>
          </cell>
          <cell r="L8167" t="str">
            <v>06790-3060</v>
          </cell>
          <cell r="M8167">
            <v>0</v>
          </cell>
          <cell r="N8167">
            <v>0</v>
          </cell>
        </row>
        <row r="8168">
          <cell r="A8168">
            <v>22135778</v>
          </cell>
          <cell r="B8168" t="str">
            <v>Y</v>
          </cell>
          <cell r="C8168" t="str">
            <v>NE22135778</v>
          </cell>
          <cell r="D8168" t="str">
            <v>JEFFREY STECKLER, MD</v>
          </cell>
          <cell r="E8168" t="str">
            <v>STECKLER,JEFFREY (A)</v>
          </cell>
          <cell r="G8168" t="str">
            <v>35 PEARL ST</v>
          </cell>
          <cell r="H8168" t="str">
            <v>NEW BRITAIN, CT 06051-2644</v>
          </cell>
          <cell r="J8168" t="str">
            <v>NEW BRITAIN</v>
          </cell>
          <cell r="K8168" t="str">
            <v>CT</v>
          </cell>
          <cell r="L8168" t="str">
            <v>06051-2644</v>
          </cell>
          <cell r="N8168">
            <v>0</v>
          </cell>
        </row>
        <row r="8169">
          <cell r="A8169">
            <v>22135849</v>
          </cell>
          <cell r="B8169" t="str">
            <v>Y</v>
          </cell>
          <cell r="C8169" t="str">
            <v>NE22135849</v>
          </cell>
          <cell r="D8169" t="str">
            <v>LEO M. VELEAS, DPM</v>
          </cell>
          <cell r="E8169" t="str">
            <v>VELEAS,LEO (A)</v>
          </cell>
          <cell r="G8169" t="str">
            <v>221 N MAIN ST</v>
          </cell>
          <cell r="H8169" t="str">
            <v>SOUTHINGTON, CT 06489-2525</v>
          </cell>
          <cell r="J8169" t="str">
            <v>SOUTHINGTON</v>
          </cell>
          <cell r="K8169" t="str">
            <v>CT</v>
          </cell>
          <cell r="L8169" t="str">
            <v>06489-2525</v>
          </cell>
          <cell r="N8169">
            <v>0</v>
          </cell>
        </row>
        <row r="8170">
          <cell r="A8170">
            <v>22135867</v>
          </cell>
          <cell r="B8170" t="str">
            <v>Y</v>
          </cell>
          <cell r="C8170" t="str">
            <v>NE22135867</v>
          </cell>
          <cell r="D8170" t="str">
            <v>HARTFORD BEHAVIORAL HEALTH</v>
          </cell>
          <cell r="E8170" t="str">
            <v>HARTFORD BEHAVIORAL H (A)</v>
          </cell>
          <cell r="F8170" t="str">
            <v>2550 MAIN ST</v>
          </cell>
          <cell r="G8170" t="str">
            <v>HARTFORD, CT 06120-1936</v>
          </cell>
          <cell r="J8170" t="str">
            <v>HARTFORD</v>
          </cell>
          <cell r="K8170" t="str">
            <v>CT</v>
          </cell>
          <cell r="L8170" t="str">
            <v>06120-1936</v>
          </cell>
          <cell r="M8170">
            <v>0</v>
          </cell>
          <cell r="N8170">
            <v>0</v>
          </cell>
        </row>
        <row r="8171">
          <cell r="A8171">
            <v>22135929</v>
          </cell>
          <cell r="B8171" t="str">
            <v>Y</v>
          </cell>
          <cell r="C8171" t="str">
            <v>NE22135929</v>
          </cell>
          <cell r="D8171" t="str">
            <v xml:space="preserve">GROVE HILL PEDIATRICS   </v>
          </cell>
          <cell r="E8171" t="str">
            <v>GROVE HILL PEDIATRICS  (V</v>
          </cell>
          <cell r="F8171" t="str">
            <v>300 KENSINGTON AVE</v>
          </cell>
          <cell r="G8171" t="str">
            <v>NEW BRITAIN, CT 06051-3916</v>
          </cell>
          <cell r="J8171" t="str">
            <v>NEW BRITAIN</v>
          </cell>
          <cell r="K8171" t="str">
            <v>CT</v>
          </cell>
          <cell r="L8171" t="str">
            <v>06051-3916</v>
          </cell>
          <cell r="M8171">
            <v>0</v>
          </cell>
          <cell r="N8171">
            <v>0</v>
          </cell>
        </row>
        <row r="8172">
          <cell r="A8172">
            <v>22135965</v>
          </cell>
          <cell r="B8172" t="str">
            <v>N</v>
          </cell>
          <cell r="C8172" t="str">
            <v>NE22135965</v>
          </cell>
          <cell r="D8172" t="str">
            <v>INACTIVE THOMAS MCNAMEE, JR MD</v>
          </cell>
          <cell r="E8172" t="str">
            <v>INACTIVE THOMAS MCNAMEE</v>
          </cell>
          <cell r="F8172" t="str">
            <v>134 GRANDVIEW AVE STE 106</v>
          </cell>
          <cell r="G8172" t="str">
            <v>WATERBURY, CT 06708-2507</v>
          </cell>
          <cell r="J8172" t="str">
            <v>WATERBURY</v>
          </cell>
          <cell r="K8172" t="str">
            <v>CT</v>
          </cell>
          <cell r="L8172" t="str">
            <v>06708-2507</v>
          </cell>
          <cell r="N8172">
            <v>0</v>
          </cell>
        </row>
        <row r="8173">
          <cell r="A8173">
            <v>22135983</v>
          </cell>
          <cell r="B8173" t="str">
            <v>N</v>
          </cell>
          <cell r="C8173" t="str">
            <v>NE22135983</v>
          </cell>
          <cell r="D8173" t="str">
            <v>CCC SONJA DEGRAFF</v>
          </cell>
          <cell r="E8173" t="str">
            <v>CCC SONJA DEGRAFF     (A)</v>
          </cell>
          <cell r="F8173" t="str">
            <v>744 KINGS HWY W</v>
          </cell>
          <cell r="G8173" t="str">
            <v>SOUTHPORT, CT 06890-1107</v>
          </cell>
          <cell r="J8173" t="str">
            <v>SOUTHPORT</v>
          </cell>
          <cell r="K8173" t="str">
            <v>CT</v>
          </cell>
          <cell r="L8173" t="str">
            <v>06890-1107</v>
          </cell>
          <cell r="N8173">
            <v>0</v>
          </cell>
        </row>
        <row r="8174">
          <cell r="A8174">
            <v>22136008</v>
          </cell>
          <cell r="B8174" t="str">
            <v>Y</v>
          </cell>
          <cell r="C8174" t="str">
            <v>NE22136008</v>
          </cell>
          <cell r="D8174" t="str">
            <v>ROBERT CERCIELLO, M.D.</v>
          </cell>
          <cell r="E8174" t="str">
            <v>CERCIELLO,ROBERT (A)</v>
          </cell>
          <cell r="F8174" t="str">
            <v>47 BROOKSIDE BLVD</v>
          </cell>
          <cell r="G8174" t="str">
            <v>WEST HARTFORD, CT 06107-1108</v>
          </cell>
          <cell r="J8174" t="str">
            <v>WEST HARTFORD</v>
          </cell>
          <cell r="K8174" t="str">
            <v>CT</v>
          </cell>
          <cell r="L8174" t="str">
            <v>06107-1108</v>
          </cell>
          <cell r="N8174">
            <v>0</v>
          </cell>
        </row>
        <row r="8175">
          <cell r="A8175">
            <v>22136259</v>
          </cell>
          <cell r="B8175" t="str">
            <v>Y</v>
          </cell>
          <cell r="C8175" t="str">
            <v>NE22136259</v>
          </cell>
          <cell r="D8175" t="str">
            <v>ALI HASHMI, M.D.</v>
          </cell>
          <cell r="E8175" t="str">
            <v>HASHMI,ALI (A)</v>
          </cell>
          <cell r="F8175" t="str">
            <v>1000 ASYLUM AVE STE 3201F</v>
          </cell>
          <cell r="G8175" t="str">
            <v>HARTFORD, CT 06105-1714</v>
          </cell>
          <cell r="J8175" t="str">
            <v>HARTFORD</v>
          </cell>
          <cell r="K8175" t="str">
            <v>CT</v>
          </cell>
          <cell r="L8175" t="str">
            <v>06105-1714</v>
          </cell>
          <cell r="N8175">
            <v>0</v>
          </cell>
        </row>
        <row r="8176">
          <cell r="A8176">
            <v>22136393</v>
          </cell>
          <cell r="B8176" t="str">
            <v>Y</v>
          </cell>
          <cell r="C8176" t="str">
            <v>NE22136393</v>
          </cell>
          <cell r="D8176" t="str">
            <v>ROBERT SCHLESSEL, M.D.</v>
          </cell>
          <cell r="E8176" t="str">
            <v>SCHLESSEL,ROBERT  (A)</v>
          </cell>
          <cell r="F8176" t="str">
            <v>2 CHURCH ST S STE 504</v>
          </cell>
          <cell r="G8176" t="str">
            <v>NEW HAVEN, CT 06519-1717</v>
          </cell>
          <cell r="J8176" t="str">
            <v>NEW HAVEN</v>
          </cell>
          <cell r="K8176" t="str">
            <v>CT</v>
          </cell>
          <cell r="L8176" t="str">
            <v>06519-1717</v>
          </cell>
          <cell r="M8176">
            <v>0</v>
          </cell>
          <cell r="N8176">
            <v>0</v>
          </cell>
        </row>
        <row r="8177">
          <cell r="A8177">
            <v>22136473</v>
          </cell>
          <cell r="B8177" t="str">
            <v>Y</v>
          </cell>
          <cell r="C8177" t="str">
            <v>NE22136473</v>
          </cell>
          <cell r="D8177" t="str">
            <v>STEVEN M. CURLAND, M.D.</v>
          </cell>
          <cell r="E8177" t="str">
            <v>CURLAND,STEVEN M  (A)</v>
          </cell>
          <cell r="F8177" t="str">
            <v>118 NEW LONDON TPKE</v>
          </cell>
          <cell r="G8177" t="str">
            <v>NORWICH, CT 06360-2635</v>
          </cell>
          <cell r="J8177" t="str">
            <v>NORWICH</v>
          </cell>
          <cell r="K8177" t="str">
            <v>CT</v>
          </cell>
          <cell r="L8177" t="str">
            <v>06360-2635</v>
          </cell>
          <cell r="M8177">
            <v>0</v>
          </cell>
          <cell r="N8177">
            <v>0</v>
          </cell>
        </row>
        <row r="8178">
          <cell r="A8178">
            <v>22136571</v>
          </cell>
          <cell r="B8178" t="str">
            <v>Y</v>
          </cell>
          <cell r="C8178" t="str">
            <v>NE22136571</v>
          </cell>
          <cell r="D8178" t="str">
            <v>UROLOGICAL ASSOC/FAIRFIELD</v>
          </cell>
          <cell r="E8178" t="str">
            <v>UROLOGICAL ASSOCIATES  (B</v>
          </cell>
          <cell r="F8178" t="str">
            <v>52 BEACH RD STE 205</v>
          </cell>
          <cell r="G8178" t="str">
            <v>FAIRFIELD, CT 06824-6017</v>
          </cell>
          <cell r="J8178" t="str">
            <v>FAIRFIELD</v>
          </cell>
          <cell r="K8178" t="str">
            <v>CT</v>
          </cell>
          <cell r="L8178" t="str">
            <v>06824-6017</v>
          </cell>
          <cell r="M8178">
            <v>0</v>
          </cell>
          <cell r="N8178">
            <v>0</v>
          </cell>
        </row>
        <row r="8179">
          <cell r="A8179">
            <v>22137007</v>
          </cell>
          <cell r="B8179" t="str">
            <v>Y</v>
          </cell>
          <cell r="C8179" t="str">
            <v>NE22137007</v>
          </cell>
          <cell r="D8179" t="str">
            <v>JACQUES MENDELSOHN, M.D.</v>
          </cell>
          <cell r="E8179" t="str">
            <v>MENDELSOHN,JACQUES (A)</v>
          </cell>
          <cell r="F8179" t="str">
            <v>506 CROMWELL AVE</v>
          </cell>
          <cell r="G8179" t="str">
            <v>ROCKY HILL, CT 06067-1851</v>
          </cell>
          <cell r="J8179" t="str">
            <v>ROCKY HILL</v>
          </cell>
          <cell r="K8179" t="str">
            <v>CT</v>
          </cell>
          <cell r="L8179" t="str">
            <v>06067-1851</v>
          </cell>
          <cell r="M8179">
            <v>0</v>
          </cell>
          <cell r="N8179">
            <v>0</v>
          </cell>
        </row>
        <row r="8180">
          <cell r="A8180">
            <v>22137043</v>
          </cell>
          <cell r="B8180" t="str">
            <v>N</v>
          </cell>
          <cell r="C8180" t="str">
            <v>NE22137043</v>
          </cell>
          <cell r="D8180" t="str">
            <v>NAGIREDDY KAMIREDDY,M.D</v>
          </cell>
          <cell r="E8180" t="str">
            <v>KAMIREDDY,NAGIREDDY (A)</v>
          </cell>
          <cell r="G8180" t="str">
            <v>330 WASHINGTON ST</v>
          </cell>
          <cell r="H8180" t="str">
            <v>NORWICH, CT 06360-2700</v>
          </cell>
          <cell r="J8180" t="str">
            <v>NORWICH</v>
          </cell>
          <cell r="K8180" t="str">
            <v>CT</v>
          </cell>
          <cell r="L8180" t="str">
            <v>06360-2700</v>
          </cell>
          <cell r="N8180">
            <v>0</v>
          </cell>
        </row>
        <row r="8181">
          <cell r="A8181">
            <v>22137052</v>
          </cell>
          <cell r="B8181" t="str">
            <v>Y</v>
          </cell>
          <cell r="C8181" t="str">
            <v>NE22137052</v>
          </cell>
          <cell r="D8181" t="str">
            <v>CHILD GUIDANCE CENTER</v>
          </cell>
          <cell r="E8181" t="str">
            <v>CHILD GUIDANCE CENTER (A)</v>
          </cell>
          <cell r="G8181" t="str">
            <v>103 W BROAD ST</v>
          </cell>
          <cell r="H8181" t="str">
            <v>STAMFORD, CT 06902-3713</v>
          </cell>
          <cell r="J8181" t="str">
            <v>STAMFORD</v>
          </cell>
          <cell r="K8181" t="str">
            <v>CT</v>
          </cell>
          <cell r="L8181" t="str">
            <v>06902-3713</v>
          </cell>
          <cell r="N8181">
            <v>0</v>
          </cell>
        </row>
        <row r="8182">
          <cell r="A8182">
            <v>22137061</v>
          </cell>
          <cell r="B8182" t="str">
            <v>Y</v>
          </cell>
          <cell r="C8182" t="str">
            <v>NE22137061</v>
          </cell>
          <cell r="D8182" t="str">
            <v>SOUTHEASTERN PULMONARY ASC</v>
          </cell>
          <cell r="E8182" t="str">
            <v>SOUTHEASTERN PULMONAR (A)</v>
          </cell>
          <cell r="F8182" t="str">
            <v>155 MONTAUK AVE</v>
          </cell>
          <cell r="G8182" t="str">
            <v>NEW LONDON, CT 06320-4842</v>
          </cell>
          <cell r="J8182" t="str">
            <v>NEW LONDON</v>
          </cell>
          <cell r="K8182" t="str">
            <v>CT</v>
          </cell>
          <cell r="L8182" t="str">
            <v>06320-4842</v>
          </cell>
          <cell r="M8182">
            <v>0</v>
          </cell>
          <cell r="N8182">
            <v>0</v>
          </cell>
        </row>
        <row r="8183">
          <cell r="A8183">
            <v>22137070</v>
          </cell>
          <cell r="B8183" t="str">
            <v>Y</v>
          </cell>
          <cell r="C8183" t="str">
            <v>NE22137070</v>
          </cell>
          <cell r="D8183" t="str">
            <v>JOEL B. SINGER, M.D.</v>
          </cell>
          <cell r="E8183" t="str">
            <v>SINGER,JOEL (A)</v>
          </cell>
          <cell r="F8183" t="str">
            <v>32 IMPERIAL AVE</v>
          </cell>
          <cell r="G8183" t="str">
            <v>WESTPORT, CT 06880-4328</v>
          </cell>
          <cell r="J8183" t="str">
            <v>WESTPORT</v>
          </cell>
          <cell r="K8183" t="str">
            <v>CT</v>
          </cell>
          <cell r="L8183" t="str">
            <v>06880-4328</v>
          </cell>
          <cell r="N8183">
            <v>0</v>
          </cell>
        </row>
        <row r="8184">
          <cell r="A8184">
            <v>22137089</v>
          </cell>
          <cell r="B8184" t="str">
            <v>Y</v>
          </cell>
          <cell r="C8184" t="str">
            <v>NE22137089</v>
          </cell>
          <cell r="D8184" t="str">
            <v>EDWARD GEDDIS, M.D.</v>
          </cell>
          <cell r="E8184" t="str">
            <v>GEDDIS,EDWARD (A)</v>
          </cell>
          <cell r="G8184" t="str">
            <v>131 KENT RD</v>
          </cell>
          <cell r="H8184" t="str">
            <v>NEW MILFORD, CT 06776-3485</v>
          </cell>
          <cell r="J8184" t="str">
            <v>NEW MILFORD</v>
          </cell>
          <cell r="K8184" t="str">
            <v>CT</v>
          </cell>
          <cell r="L8184" t="str">
            <v>06776-3485</v>
          </cell>
          <cell r="N8184">
            <v>0</v>
          </cell>
        </row>
        <row r="8185">
          <cell r="A8185">
            <v>22137105</v>
          </cell>
          <cell r="B8185" t="str">
            <v>Y</v>
          </cell>
          <cell r="C8185" t="str">
            <v>NE22137105</v>
          </cell>
          <cell r="D8185" t="str">
            <v xml:space="preserve">JOHN K.CONANT, JR,MD  </v>
          </cell>
          <cell r="E8185" t="str">
            <v>CONANT,JOHN K     (A)</v>
          </cell>
          <cell r="F8185" t="str">
            <v>845 E JOHNSON AVE</v>
          </cell>
          <cell r="G8185" t="str">
            <v>CHESHIRE, CT 06410-1211</v>
          </cell>
          <cell r="J8185" t="str">
            <v>CHESHIRE</v>
          </cell>
          <cell r="K8185" t="str">
            <v>CT</v>
          </cell>
          <cell r="L8185" t="str">
            <v>06410-1211</v>
          </cell>
          <cell r="N8185">
            <v>0</v>
          </cell>
        </row>
        <row r="8186">
          <cell r="A8186">
            <v>22137114</v>
          </cell>
          <cell r="B8186" t="str">
            <v>Y</v>
          </cell>
          <cell r="C8186" t="str">
            <v>NE22137114</v>
          </cell>
          <cell r="D8186" t="str">
            <v>PAUL MIKAN, M.D.</v>
          </cell>
          <cell r="E8186" t="str">
            <v>MIKAN,PAUL  (V)</v>
          </cell>
          <cell r="F8186" t="str">
            <v>40 RIPTON RD</v>
          </cell>
          <cell r="G8186" t="str">
            <v>HUNTINGTON, CT 06484-2637</v>
          </cell>
          <cell r="J8186" t="str">
            <v>HUNTINGTON</v>
          </cell>
          <cell r="K8186" t="str">
            <v>CT</v>
          </cell>
          <cell r="L8186" t="str">
            <v>06484-2637</v>
          </cell>
          <cell r="M8186">
            <v>0</v>
          </cell>
          <cell r="N8186">
            <v>0</v>
          </cell>
        </row>
        <row r="8187">
          <cell r="A8187">
            <v>22137141</v>
          </cell>
          <cell r="B8187" t="str">
            <v>Y</v>
          </cell>
          <cell r="C8187" t="str">
            <v>NE22137141</v>
          </cell>
          <cell r="D8187" t="str">
            <v>BALAZS SOMOGYI, M.D.</v>
          </cell>
          <cell r="E8187" t="str">
            <v>SOMOGYI,BALAZS (A)</v>
          </cell>
          <cell r="G8187" t="str">
            <v>55 MERIDEN AVE STE 2-3</v>
          </cell>
          <cell r="H8187" t="str">
            <v>SOUTHINGTON, CT 06489-3238</v>
          </cell>
          <cell r="J8187" t="str">
            <v>SOUTHINGTON</v>
          </cell>
          <cell r="K8187" t="str">
            <v>CT</v>
          </cell>
          <cell r="L8187" t="str">
            <v>06489-3238</v>
          </cell>
          <cell r="N8187">
            <v>0</v>
          </cell>
        </row>
        <row r="8188">
          <cell r="A8188">
            <v>22137169</v>
          </cell>
          <cell r="B8188" t="str">
            <v>Y</v>
          </cell>
          <cell r="C8188" t="str">
            <v>NE22137169</v>
          </cell>
          <cell r="D8188" t="str">
            <v>FAMILY FOOTCARE/NAUGATUCK</v>
          </cell>
          <cell r="E8188" t="str">
            <v>FAMILY FOOTCARE/NAUGA (A)</v>
          </cell>
          <cell r="F8188" t="str">
            <v>1183 NEW HAVEN RD</v>
          </cell>
          <cell r="G8188" t="str">
            <v>NAUGATUCK, CT 06770-5033</v>
          </cell>
          <cell r="J8188" t="str">
            <v>NAUGATUCK</v>
          </cell>
          <cell r="K8188" t="str">
            <v>CT</v>
          </cell>
          <cell r="L8188" t="str">
            <v>06770-5033</v>
          </cell>
          <cell r="M8188">
            <v>0</v>
          </cell>
          <cell r="N8188">
            <v>0</v>
          </cell>
        </row>
        <row r="8189">
          <cell r="A8189">
            <v>22137196</v>
          </cell>
          <cell r="B8189" t="str">
            <v>N</v>
          </cell>
          <cell r="C8189" t="str">
            <v>NE22137196</v>
          </cell>
          <cell r="D8189" t="str">
            <v>INACTIVE JEREMY AUGUST</v>
          </cell>
          <cell r="E8189" t="str">
            <v>INACTIVE JEREMY AUGUST</v>
          </cell>
          <cell r="F8189" t="str">
            <v>39A WATERBURY RD</v>
          </cell>
          <cell r="G8189" t="str">
            <v>PROSPECT, CT 06712-1249</v>
          </cell>
          <cell r="J8189" t="str">
            <v>PROSPECT</v>
          </cell>
          <cell r="K8189" t="str">
            <v>CT</v>
          </cell>
          <cell r="L8189" t="str">
            <v>06712-1249</v>
          </cell>
          <cell r="N8189">
            <v>0</v>
          </cell>
        </row>
        <row r="8190">
          <cell r="A8190">
            <v>22137230</v>
          </cell>
          <cell r="B8190" t="str">
            <v>N</v>
          </cell>
          <cell r="C8190" t="str">
            <v>NE22137230</v>
          </cell>
          <cell r="D8190" t="str">
            <v>INACTIVE JAY WALSHON, MD</v>
          </cell>
          <cell r="E8190" t="str">
            <v>INACTIVE JAY WALSHON, MD</v>
          </cell>
          <cell r="F8190" t="str">
            <v>300 SEASIDE AVE</v>
          </cell>
          <cell r="G8190" t="str">
            <v>MILFORD, CT 06460-4603</v>
          </cell>
          <cell r="J8190" t="str">
            <v>MILFORD</v>
          </cell>
          <cell r="K8190" t="str">
            <v>CT</v>
          </cell>
          <cell r="L8190" t="str">
            <v>06460-4603</v>
          </cell>
          <cell r="N8190">
            <v>0</v>
          </cell>
        </row>
        <row r="8191">
          <cell r="A8191">
            <v>22137301</v>
          </cell>
          <cell r="B8191" t="str">
            <v>Y</v>
          </cell>
          <cell r="C8191" t="str">
            <v>NE22137301</v>
          </cell>
          <cell r="D8191" t="str">
            <v>VIDYA SORRENTINI-IRIZARRY,MD</v>
          </cell>
          <cell r="E8191" t="str">
            <v>SORRENTINI-IRIZARRY,V (A)</v>
          </cell>
          <cell r="G8191" t="str">
            <v>1064 E MAIN ST STE 102</v>
          </cell>
          <cell r="H8191" t="str">
            <v>MERIDEN, CT 06450-4898</v>
          </cell>
          <cell r="J8191" t="str">
            <v>MERIDEN</v>
          </cell>
          <cell r="K8191" t="str">
            <v>CT</v>
          </cell>
          <cell r="L8191" t="str">
            <v>06450-4898</v>
          </cell>
          <cell r="N8191">
            <v>0</v>
          </cell>
        </row>
        <row r="8192">
          <cell r="A8192">
            <v>22137365</v>
          </cell>
          <cell r="B8192" t="str">
            <v>Y</v>
          </cell>
          <cell r="C8192" t="str">
            <v>NE22137365</v>
          </cell>
          <cell r="D8192" t="str">
            <v xml:space="preserve">CT MULTI/OB/GYN          </v>
          </cell>
          <cell r="E8192" t="str">
            <v>CT MULTI/OB/GYN     (A)</v>
          </cell>
          <cell r="F8192" t="str">
            <v>533 COTTAGE GROVE RD</v>
          </cell>
          <cell r="G8192" t="str">
            <v>BLOOMFIELD, CT 06002-3155</v>
          </cell>
          <cell r="J8192" t="str">
            <v>BLOOMFIELD</v>
          </cell>
          <cell r="K8192" t="str">
            <v>CT</v>
          </cell>
          <cell r="L8192" t="str">
            <v>06002-3155</v>
          </cell>
          <cell r="M8192">
            <v>0</v>
          </cell>
          <cell r="N8192">
            <v>0</v>
          </cell>
        </row>
        <row r="8193">
          <cell r="A8193">
            <v>22137374</v>
          </cell>
          <cell r="B8193" t="str">
            <v>Y</v>
          </cell>
          <cell r="C8193" t="str">
            <v>NE22137374</v>
          </cell>
          <cell r="D8193" t="str">
            <v>ARTURO BALTAZAR, M.D.</v>
          </cell>
          <cell r="E8193" t="str">
            <v>BALTAZAR,ARTURO (A)</v>
          </cell>
          <cell r="F8193" t="str">
            <v>149 PROSPECT ST</v>
          </cell>
          <cell r="G8193" t="str">
            <v>BRISTOL, CT 06010-6351</v>
          </cell>
          <cell r="J8193" t="str">
            <v>BRISTOL</v>
          </cell>
          <cell r="K8193" t="str">
            <v>CT</v>
          </cell>
          <cell r="L8193" t="str">
            <v>06010-6351</v>
          </cell>
          <cell r="N8193">
            <v>0</v>
          </cell>
        </row>
        <row r="8194">
          <cell r="A8194">
            <v>22137418</v>
          </cell>
          <cell r="B8194" t="str">
            <v>Y</v>
          </cell>
          <cell r="C8194" t="str">
            <v>NE22137418</v>
          </cell>
          <cell r="D8194" t="str">
            <v>KENNETH BEAN, MD</v>
          </cell>
          <cell r="E8194" t="str">
            <v>BEAN,KENNETH (A)</v>
          </cell>
          <cell r="F8194" t="str">
            <v>440 N MAIN ST STE B</v>
          </cell>
          <cell r="G8194" t="str">
            <v>BRISTOL, CT 06010-1902</v>
          </cell>
          <cell r="J8194" t="str">
            <v>BRISTOL</v>
          </cell>
          <cell r="K8194" t="str">
            <v>CT</v>
          </cell>
          <cell r="L8194" t="str">
            <v>06010-1902</v>
          </cell>
          <cell r="N8194">
            <v>0</v>
          </cell>
        </row>
        <row r="8195">
          <cell r="A8195">
            <v>22137454</v>
          </cell>
          <cell r="B8195" t="str">
            <v>N</v>
          </cell>
          <cell r="C8195" t="str">
            <v>NE22137454</v>
          </cell>
          <cell r="D8195" t="str">
            <v>INACTIVE MUJEEB KHALIQUE</v>
          </cell>
          <cell r="E8195" t="str">
            <v>INACTIVE KHALIQUE,MUJEEB</v>
          </cell>
          <cell r="F8195" t="str">
            <v>146 HAZARD AVE STE 106</v>
          </cell>
          <cell r="G8195" t="str">
            <v>ENFIELD, CT 06082-4566</v>
          </cell>
          <cell r="J8195" t="str">
            <v>ENFIELD</v>
          </cell>
          <cell r="K8195" t="str">
            <v>CT</v>
          </cell>
          <cell r="L8195" t="str">
            <v>06082-4566</v>
          </cell>
          <cell r="N8195">
            <v>0</v>
          </cell>
        </row>
        <row r="8196">
          <cell r="A8196">
            <v>22137490</v>
          </cell>
          <cell r="B8196" t="str">
            <v>Y</v>
          </cell>
          <cell r="C8196" t="str">
            <v>NE22137490</v>
          </cell>
          <cell r="D8196" t="str">
            <v>PUTNAM GYN/OB</v>
          </cell>
          <cell r="E8196" t="str">
            <v>PUTNAM GYN OB  (A)</v>
          </cell>
          <cell r="F8196" t="str">
            <v>500 W PUTNAM AVE # 4TH</v>
          </cell>
          <cell r="G8196" t="str">
            <v>GREENWICH, CT 06830-6086</v>
          </cell>
          <cell r="J8196" t="str">
            <v>GREENWICH</v>
          </cell>
          <cell r="K8196" t="str">
            <v>CT</v>
          </cell>
          <cell r="L8196" t="str">
            <v>06830-6086</v>
          </cell>
          <cell r="M8196">
            <v>0</v>
          </cell>
          <cell r="N8196">
            <v>0</v>
          </cell>
        </row>
        <row r="8197">
          <cell r="A8197">
            <v>22137516</v>
          </cell>
          <cell r="B8197" t="str">
            <v>Y</v>
          </cell>
          <cell r="C8197" t="str">
            <v>NE22137516</v>
          </cell>
          <cell r="D8197" t="str">
            <v>SCOTT GREENSTEIN, M.D.</v>
          </cell>
          <cell r="E8197" t="str">
            <v>GREENSTEIN,SCOTT (A)</v>
          </cell>
          <cell r="F8197" t="str">
            <v>145 WAKELEE AVE</v>
          </cell>
          <cell r="G8197" t="str">
            <v>ANSONIA, CT 06401-1176</v>
          </cell>
          <cell r="J8197" t="str">
            <v>ANSONIA</v>
          </cell>
          <cell r="K8197" t="str">
            <v>CT</v>
          </cell>
          <cell r="L8197" t="str">
            <v>06401-1176</v>
          </cell>
          <cell r="N8197">
            <v>0</v>
          </cell>
        </row>
        <row r="8198">
          <cell r="A8198">
            <v>22137561</v>
          </cell>
          <cell r="B8198" t="str">
            <v>Y</v>
          </cell>
          <cell r="C8198" t="str">
            <v>NE22137561</v>
          </cell>
          <cell r="D8198" t="str">
            <v>WENDY COREN, D.C.</v>
          </cell>
          <cell r="E8198" t="str">
            <v>COREN,WENDY (A)</v>
          </cell>
          <cell r="F8198" t="str">
            <v>258 MAIN ST</v>
          </cell>
          <cell r="G8198" t="str">
            <v>NORWALK, CT 06851-2723</v>
          </cell>
          <cell r="J8198" t="str">
            <v>NORWALK</v>
          </cell>
          <cell r="K8198" t="str">
            <v>CT</v>
          </cell>
          <cell r="L8198" t="str">
            <v>06851-2723</v>
          </cell>
          <cell r="N8198">
            <v>0</v>
          </cell>
        </row>
        <row r="8199">
          <cell r="A8199">
            <v>22137623</v>
          </cell>
          <cell r="B8199" t="str">
            <v>N</v>
          </cell>
          <cell r="C8199" t="str">
            <v>NE22137623</v>
          </cell>
          <cell r="D8199" t="str">
            <v>INACTIVE JOSEF WANG,MD</v>
          </cell>
          <cell r="E8199" t="str">
            <v>INACTIVE JOSEF WANG,MD</v>
          </cell>
          <cell r="F8199" t="str">
            <v>2440 WHITNEY AVE</v>
          </cell>
          <cell r="G8199" t="str">
            <v>HAMDEN, CT 06518-3222</v>
          </cell>
          <cell r="J8199" t="str">
            <v>HAMDEN</v>
          </cell>
          <cell r="K8199" t="str">
            <v>CT</v>
          </cell>
          <cell r="L8199" t="str">
            <v>06518-3222</v>
          </cell>
          <cell r="N8199">
            <v>0</v>
          </cell>
        </row>
        <row r="8200">
          <cell r="A8200">
            <v>22137641</v>
          </cell>
          <cell r="B8200" t="str">
            <v>Y</v>
          </cell>
          <cell r="C8200" t="str">
            <v>NE22137641</v>
          </cell>
          <cell r="D8200" t="str">
            <v>CAPITAL REGION MENTAL</v>
          </cell>
          <cell r="E8200" t="str">
            <v>CAPITAL REGION MENTAL (A)</v>
          </cell>
          <cell r="G8200" t="str">
            <v>500 VINE ST</v>
          </cell>
          <cell r="H8200" t="str">
            <v>HARTFORD, CT 06112-1639</v>
          </cell>
          <cell r="J8200" t="str">
            <v>HARTFORD</v>
          </cell>
          <cell r="K8200" t="str">
            <v>CT</v>
          </cell>
          <cell r="L8200" t="str">
            <v>06112-1639</v>
          </cell>
          <cell r="M8200">
            <v>0</v>
          </cell>
          <cell r="N8200">
            <v>0</v>
          </cell>
        </row>
        <row r="8201">
          <cell r="A8201">
            <v>22137678</v>
          </cell>
          <cell r="B8201" t="str">
            <v>Y</v>
          </cell>
          <cell r="C8201" t="str">
            <v>NE22137678</v>
          </cell>
          <cell r="D8201" t="str">
            <v>ARTHUR TARANTINO, M.D.</v>
          </cell>
          <cell r="E8201" t="str">
            <v>TARANTINO,ARTHUR (A)</v>
          </cell>
          <cell r="F8201" t="str">
            <v>85 SEYMOUR ST STE 416</v>
          </cell>
          <cell r="G8201" t="str">
            <v>HARTFORD, CT 06106-5523</v>
          </cell>
          <cell r="J8201" t="str">
            <v>HARTFORD</v>
          </cell>
          <cell r="K8201" t="str">
            <v>CT</v>
          </cell>
          <cell r="L8201" t="str">
            <v>06106-5523</v>
          </cell>
          <cell r="M8201">
            <v>0</v>
          </cell>
          <cell r="N8201">
            <v>0</v>
          </cell>
        </row>
        <row r="8202">
          <cell r="A8202">
            <v>22137712</v>
          </cell>
          <cell r="B8202" t="str">
            <v>Y</v>
          </cell>
          <cell r="C8202" t="str">
            <v>NE22137712</v>
          </cell>
          <cell r="D8202" t="str">
            <v>BURTON KORELITZ, MD</v>
          </cell>
          <cell r="E8202" t="str">
            <v>KORELITZ,BURTON (A)</v>
          </cell>
          <cell r="F8202" t="str">
            <v>GROUND FLOOR</v>
          </cell>
          <cell r="G8202" t="str">
            <v>927 PARK AVE</v>
          </cell>
          <cell r="H8202" t="str">
            <v>NEW YORK, NY 10028</v>
          </cell>
          <cell r="J8202" t="str">
            <v>NEW YORK</v>
          </cell>
          <cell r="K8202" t="str">
            <v>NY</v>
          </cell>
          <cell r="L8202">
            <v>10028</v>
          </cell>
          <cell r="M8202">
            <v>40.776499999999999</v>
          </cell>
          <cell r="N8202">
            <v>-73.953800000000001</v>
          </cell>
        </row>
        <row r="8203">
          <cell r="A8203">
            <v>22137776</v>
          </cell>
          <cell r="B8203" t="str">
            <v>Y</v>
          </cell>
          <cell r="C8203" t="str">
            <v>NE22137776</v>
          </cell>
          <cell r="D8203" t="str">
            <v>RONALD J. CIRILLO, M.D.</v>
          </cell>
          <cell r="E8203" t="str">
            <v>CIRILLO,RONALD JOSEPH (A)</v>
          </cell>
          <cell r="F8203" t="str">
            <v>70 MILL RIVER ST STE LL1</v>
          </cell>
          <cell r="G8203" t="str">
            <v>STAMFORD, CT 06902-3725</v>
          </cell>
          <cell r="J8203" t="str">
            <v>STAMFORD</v>
          </cell>
          <cell r="K8203" t="str">
            <v>CT</v>
          </cell>
          <cell r="L8203" t="str">
            <v>06902-3725</v>
          </cell>
          <cell r="M8203">
            <v>0</v>
          </cell>
          <cell r="N8203">
            <v>0</v>
          </cell>
        </row>
        <row r="8204">
          <cell r="A8204">
            <v>22137785</v>
          </cell>
          <cell r="B8204" t="str">
            <v>Y</v>
          </cell>
          <cell r="C8204" t="str">
            <v>NE22137785</v>
          </cell>
          <cell r="D8204" t="str">
            <v>MARK LIPTON, M.D.</v>
          </cell>
          <cell r="E8204" t="str">
            <v>LIPTON,MARK (A)</v>
          </cell>
          <cell r="G8204" t="str">
            <v>635 MADISON AVE FL 3</v>
          </cell>
          <cell r="H8204" t="str">
            <v>NEW YORK, NY 10022-1009</v>
          </cell>
          <cell r="J8204" t="str">
            <v>NEW YORK</v>
          </cell>
          <cell r="K8204" t="str">
            <v>NY</v>
          </cell>
          <cell r="L8204" t="str">
            <v>10022-1009</v>
          </cell>
          <cell r="N8204">
            <v>0</v>
          </cell>
        </row>
        <row r="8205">
          <cell r="A8205">
            <v>22137856</v>
          </cell>
          <cell r="B8205" t="str">
            <v>N</v>
          </cell>
          <cell r="C8205" t="str">
            <v>NE22137856</v>
          </cell>
          <cell r="D8205" t="str">
            <v>GOLDFARB,GEORGE</v>
          </cell>
          <cell r="E8205" t="str">
            <v>GOLDFARB,GEORGE (B)</v>
          </cell>
          <cell r="G8205" t="str">
            <v>1305 POST RD STE 102</v>
          </cell>
          <cell r="H8205" t="str">
            <v>FAIRFIELD, CT 06824-6016</v>
          </cell>
          <cell r="J8205" t="str">
            <v>FAIRFIELD</v>
          </cell>
          <cell r="K8205" t="str">
            <v>CT</v>
          </cell>
          <cell r="L8205" t="str">
            <v>06824-6016</v>
          </cell>
          <cell r="N8205">
            <v>0</v>
          </cell>
        </row>
        <row r="8206">
          <cell r="A8206">
            <v>22137883</v>
          </cell>
          <cell r="B8206" t="str">
            <v>Y</v>
          </cell>
          <cell r="C8206" t="str">
            <v>NE22137883</v>
          </cell>
          <cell r="D8206" t="str">
            <v>FRANCIS HAMILTON, MD</v>
          </cell>
          <cell r="E8206" t="str">
            <v>HAMILTON,FRANCIS (A)</v>
          </cell>
          <cell r="G8206" t="str">
            <v>432 BELDEN HILL RD</v>
          </cell>
          <cell r="H8206" t="str">
            <v>WILTON, CT 06897-3827</v>
          </cell>
          <cell r="J8206" t="str">
            <v>WILTON</v>
          </cell>
          <cell r="K8206" t="str">
            <v>CT</v>
          </cell>
          <cell r="L8206" t="str">
            <v>06897-3827</v>
          </cell>
          <cell r="M8206">
            <v>0</v>
          </cell>
          <cell r="N8206">
            <v>0</v>
          </cell>
        </row>
        <row r="8207">
          <cell r="A8207">
            <v>22137892</v>
          </cell>
          <cell r="B8207" t="str">
            <v>Y</v>
          </cell>
          <cell r="C8207" t="str">
            <v>NE22137892</v>
          </cell>
          <cell r="D8207" t="str">
            <v>NORMAN KAPLAN, M.D.</v>
          </cell>
          <cell r="E8207" t="str">
            <v>KAPLAN,NORMAN (A)</v>
          </cell>
          <cell r="G8207" t="str">
            <v>2408 WHITNEY AVE</v>
          </cell>
          <cell r="H8207" t="str">
            <v>HAMDEN, CT 06518-3209</v>
          </cell>
          <cell r="J8207" t="str">
            <v>HAMDEN</v>
          </cell>
          <cell r="K8207" t="str">
            <v>CT</v>
          </cell>
          <cell r="L8207" t="str">
            <v>06518-3209</v>
          </cell>
          <cell r="M8207">
            <v>0</v>
          </cell>
          <cell r="N8207">
            <v>0</v>
          </cell>
        </row>
        <row r="8208">
          <cell r="A8208">
            <v>22137972</v>
          </cell>
          <cell r="B8208" t="str">
            <v>Y</v>
          </cell>
          <cell r="C8208" t="str">
            <v>NE22137972</v>
          </cell>
          <cell r="D8208" t="str">
            <v>THOMAS KENNEDY, MD</v>
          </cell>
          <cell r="E8208" t="str">
            <v>KENNEDY,THOMAS (A)</v>
          </cell>
          <cell r="G8208" t="str">
            <v>9 HIGBY DR</v>
          </cell>
          <cell r="H8208" t="str">
            <v>MERIDEN, CT 06450-3514</v>
          </cell>
          <cell r="J8208" t="str">
            <v>MERIDEN</v>
          </cell>
          <cell r="K8208" t="str">
            <v>CT</v>
          </cell>
          <cell r="L8208" t="str">
            <v>06450-3514</v>
          </cell>
          <cell r="N8208">
            <v>0</v>
          </cell>
        </row>
        <row r="8209">
          <cell r="A8209">
            <v>22138177</v>
          </cell>
          <cell r="B8209" t="str">
            <v>Y</v>
          </cell>
          <cell r="C8209" t="str">
            <v>NE22138177</v>
          </cell>
          <cell r="D8209" t="str">
            <v>JACK GLASSER, M.D.</v>
          </cell>
          <cell r="E8209" t="str">
            <v>GLASSER,JACK (C)</v>
          </cell>
          <cell r="F8209" t="str">
            <v>3715 MAIN ST</v>
          </cell>
          <cell r="G8209" t="str">
            <v>BRIDGEPORT, CT 06606-3618</v>
          </cell>
          <cell r="J8209" t="str">
            <v>BRIDGEPORT</v>
          </cell>
          <cell r="K8209" t="str">
            <v>CT</v>
          </cell>
          <cell r="L8209" t="str">
            <v>06606-3618</v>
          </cell>
          <cell r="M8209">
            <v>41.211677999999999</v>
          </cell>
          <cell r="N8209">
            <v>-73.210246999999995</v>
          </cell>
        </row>
        <row r="8210">
          <cell r="A8210">
            <v>22138186</v>
          </cell>
          <cell r="B8210" t="str">
            <v>Y</v>
          </cell>
          <cell r="C8210" t="str">
            <v>NE22138186</v>
          </cell>
          <cell r="D8210" t="str">
            <v>THOMAS MCCARROLL, D.C.</v>
          </cell>
          <cell r="E8210" t="str">
            <v>MCCARROLL,THOMAS (A)</v>
          </cell>
          <cell r="G8210" t="str">
            <v>15 SOUTH ST</v>
          </cell>
          <cell r="H8210" t="str">
            <v>DANBURY, CT 06810-8147</v>
          </cell>
          <cell r="J8210" t="str">
            <v>DANBURY</v>
          </cell>
          <cell r="K8210" t="str">
            <v>CT</v>
          </cell>
          <cell r="L8210" t="str">
            <v>06810-8147</v>
          </cell>
          <cell r="N8210">
            <v>0</v>
          </cell>
        </row>
        <row r="8211">
          <cell r="A8211">
            <v>22138211</v>
          </cell>
          <cell r="B8211" t="str">
            <v>Y</v>
          </cell>
          <cell r="C8211" t="str">
            <v>NE22138211</v>
          </cell>
          <cell r="D8211" t="str">
            <v>BRIDGEPORT PEDIATRICS</v>
          </cell>
          <cell r="E8211" t="str">
            <v>BRIDGEPORT PEDIATRICS (A)</v>
          </cell>
          <cell r="F8211" t="str">
            <v>2475 NORTH AVE</v>
          </cell>
          <cell r="G8211" t="str">
            <v>BRIDGEPORT, CT 06604-2337</v>
          </cell>
          <cell r="J8211" t="str">
            <v>BRIDGEPORT</v>
          </cell>
          <cell r="K8211" t="str">
            <v>CT</v>
          </cell>
          <cell r="L8211" t="str">
            <v>06604-2337</v>
          </cell>
          <cell r="M8211">
            <v>0</v>
          </cell>
          <cell r="N8211">
            <v>0</v>
          </cell>
        </row>
        <row r="8212">
          <cell r="A8212">
            <v>22138248</v>
          </cell>
          <cell r="B8212" t="str">
            <v>Y</v>
          </cell>
          <cell r="C8212" t="str">
            <v>NE22138248</v>
          </cell>
          <cell r="D8212" t="str">
            <v>PEDIATRIC HEALTHCARE ASSOC</v>
          </cell>
          <cell r="E8212" t="str">
            <v>PEDIATRIC HLTH  RL231 (C)</v>
          </cell>
          <cell r="F8212" t="str">
            <v>525 TUNXIS HILL CUT OFF</v>
          </cell>
          <cell r="G8212" t="str">
            <v>FAIRFIELD, CT 06825-4447</v>
          </cell>
          <cell r="J8212" t="str">
            <v>FAIRFIELD</v>
          </cell>
          <cell r="K8212" t="str">
            <v>CT</v>
          </cell>
          <cell r="L8212" t="str">
            <v>06825-4447</v>
          </cell>
          <cell r="M8212">
            <v>0</v>
          </cell>
          <cell r="N8212">
            <v>0</v>
          </cell>
        </row>
        <row r="8213">
          <cell r="A8213">
            <v>22138257</v>
          </cell>
          <cell r="B8213" t="str">
            <v>Y</v>
          </cell>
          <cell r="C8213" t="str">
            <v>NE22138257</v>
          </cell>
          <cell r="D8213" t="str">
            <v>THE CHILDREN'S MEDICAL GRP</v>
          </cell>
          <cell r="E8213" t="str">
            <v>CHILDREN'S MEDICAL GRP  (</v>
          </cell>
          <cell r="F8213" t="str">
            <v>546 CROMWELL AVE</v>
          </cell>
          <cell r="G8213" t="str">
            <v>ROCKY HILL, CT 06067-1800</v>
          </cell>
          <cell r="J8213" t="str">
            <v>ROCKY HILL</v>
          </cell>
          <cell r="K8213" t="str">
            <v>CT</v>
          </cell>
          <cell r="L8213" t="str">
            <v>06067-1800</v>
          </cell>
          <cell r="N8213">
            <v>0</v>
          </cell>
        </row>
        <row r="8214">
          <cell r="A8214">
            <v>22138373</v>
          </cell>
          <cell r="B8214" t="str">
            <v>N</v>
          </cell>
          <cell r="C8214" t="str">
            <v>NE22138373</v>
          </cell>
          <cell r="D8214" t="str">
            <v>INACTIVE, DUPLICATE M. LEWIN</v>
          </cell>
          <cell r="E8214" t="str">
            <v>INACTIVE MICHAEL LEWIN</v>
          </cell>
          <cell r="F8214" t="str">
            <v>300 DANBURY RD</v>
          </cell>
          <cell r="G8214" t="str">
            <v>WILTON, CT 06897-3003</v>
          </cell>
          <cell r="J8214" t="str">
            <v>WILTON</v>
          </cell>
          <cell r="K8214" t="str">
            <v>CT</v>
          </cell>
          <cell r="L8214" t="str">
            <v>06897-3003</v>
          </cell>
          <cell r="N8214">
            <v>0</v>
          </cell>
        </row>
        <row r="8215">
          <cell r="A8215">
            <v>22138382</v>
          </cell>
          <cell r="B8215" t="str">
            <v>Y</v>
          </cell>
          <cell r="C8215" t="str">
            <v>NE22138382</v>
          </cell>
          <cell r="D8215" t="str">
            <v>KESHAV R. RAO, M.D.</v>
          </cell>
          <cell r="E8215" t="str">
            <v>RAO,KESHAV R (A)</v>
          </cell>
          <cell r="G8215" t="str">
            <v>1000 ASYLUM AVE STE 4304</v>
          </cell>
          <cell r="H8215" t="str">
            <v>HARTFORD, CT 06105-1704</v>
          </cell>
          <cell r="J8215" t="str">
            <v>HARTFORD</v>
          </cell>
          <cell r="K8215" t="str">
            <v>CT</v>
          </cell>
          <cell r="L8215" t="str">
            <v>06105-1704</v>
          </cell>
          <cell r="M8215">
            <v>0</v>
          </cell>
          <cell r="N8215">
            <v>0</v>
          </cell>
        </row>
        <row r="8216">
          <cell r="A8216">
            <v>22138408</v>
          </cell>
          <cell r="B8216" t="str">
            <v>Y</v>
          </cell>
          <cell r="C8216" t="str">
            <v>NE22138408</v>
          </cell>
          <cell r="D8216" t="str">
            <v>NANCY MAZUR, N.D.</v>
          </cell>
          <cell r="E8216" t="str">
            <v>MAZUR,NANCY (A)</v>
          </cell>
          <cell r="F8216" t="str">
            <v>10 CROSSROADS PLZ</v>
          </cell>
          <cell r="G8216" t="str">
            <v>WEST HARTFORD, CT 06117-2470</v>
          </cell>
          <cell r="J8216" t="str">
            <v>WEST HARTFORD</v>
          </cell>
          <cell r="K8216" t="str">
            <v>CT</v>
          </cell>
          <cell r="L8216" t="str">
            <v>06117-2470</v>
          </cell>
          <cell r="N8216">
            <v>0</v>
          </cell>
        </row>
        <row r="8217">
          <cell r="A8217">
            <v>22138435</v>
          </cell>
          <cell r="B8217" t="str">
            <v>Y</v>
          </cell>
          <cell r="C8217" t="str">
            <v>NE22138435</v>
          </cell>
          <cell r="D8217" t="str">
            <v>JAMES J. CIARCIA, M.D.</v>
          </cell>
          <cell r="E8217" t="str">
            <v>CIARCIA,JAMES         (A)</v>
          </cell>
          <cell r="F8217" t="str">
            <v>6 BUSINESS PARK DR STE 203A</v>
          </cell>
          <cell r="G8217" t="str">
            <v>BRANFORD, CT 06405-2988</v>
          </cell>
          <cell r="J8217" t="str">
            <v>BRANFORD</v>
          </cell>
          <cell r="K8217" t="str">
            <v>CT</v>
          </cell>
          <cell r="L8217" t="str">
            <v>06405-2988</v>
          </cell>
          <cell r="M8217">
            <v>0</v>
          </cell>
          <cell r="N8217">
            <v>0</v>
          </cell>
        </row>
        <row r="8218">
          <cell r="A8218">
            <v>22138444</v>
          </cell>
          <cell r="B8218" t="str">
            <v>Y</v>
          </cell>
          <cell r="C8218" t="str">
            <v>NE22138444</v>
          </cell>
          <cell r="D8218" t="str">
            <v>HAROLD SAFALOW, M.D.</v>
          </cell>
          <cell r="E8218" t="str">
            <v>SAFALOW,HAROLD    (A)</v>
          </cell>
          <cell r="F8218" t="str">
            <v>PO BOX 3026</v>
          </cell>
          <cell r="G8218" t="str">
            <v>708 FARMINGTON AVE</v>
          </cell>
          <cell r="H8218" t="str">
            <v>BRISTOL, CT 06011-3026</v>
          </cell>
          <cell r="J8218" t="str">
            <v>BRISTOL</v>
          </cell>
          <cell r="K8218" t="str">
            <v>CT</v>
          </cell>
          <cell r="L8218" t="str">
            <v>06011-3026</v>
          </cell>
          <cell r="N8218">
            <v>0</v>
          </cell>
        </row>
        <row r="8219">
          <cell r="A8219">
            <v>22138480</v>
          </cell>
          <cell r="B8219" t="str">
            <v>Y</v>
          </cell>
          <cell r="C8219" t="str">
            <v>NE22138480</v>
          </cell>
          <cell r="D8219" t="str">
            <v>ALAN SEPLOWITZ, MD</v>
          </cell>
          <cell r="E8219" t="str">
            <v>SEPLOWITZ,ALAN (A)</v>
          </cell>
          <cell r="F8219" t="str">
            <v>161 FORT WASHINGTON AVE</v>
          </cell>
          <cell r="G8219" t="str">
            <v>NEW YORK, NY 10032-3729</v>
          </cell>
          <cell r="J8219" t="str">
            <v>NEW YORK</v>
          </cell>
          <cell r="K8219" t="str">
            <v>NY</v>
          </cell>
          <cell r="L8219" t="str">
            <v>10032-3729</v>
          </cell>
          <cell r="N8219">
            <v>0</v>
          </cell>
        </row>
        <row r="8220">
          <cell r="A8220">
            <v>22138533</v>
          </cell>
          <cell r="B8220" t="str">
            <v>Y</v>
          </cell>
          <cell r="C8220" t="str">
            <v>NE22138533</v>
          </cell>
          <cell r="D8220" t="str">
            <v>ANGELO S. CARRABBA, M.D.</v>
          </cell>
          <cell r="E8220" t="str">
            <v>CARRABBA,ANGELO S (A)</v>
          </cell>
          <cell r="F8220" t="str">
            <v>546 CROMWELL AVE</v>
          </cell>
          <cell r="G8220" t="str">
            <v>ROCKY HILL, CT 06067-1800</v>
          </cell>
          <cell r="J8220" t="str">
            <v>ROCKY HILL</v>
          </cell>
          <cell r="K8220" t="str">
            <v>CT</v>
          </cell>
          <cell r="L8220" t="str">
            <v>06067-1800</v>
          </cell>
          <cell r="M8220">
            <v>0</v>
          </cell>
          <cell r="N8220">
            <v>0</v>
          </cell>
        </row>
        <row r="8221">
          <cell r="A8221">
            <v>22138597</v>
          </cell>
          <cell r="B8221" t="str">
            <v>Y</v>
          </cell>
          <cell r="C8221" t="str">
            <v>NE22138597</v>
          </cell>
          <cell r="D8221" t="str">
            <v>CHEMTURA CORP</v>
          </cell>
          <cell r="E8221" t="str">
            <v>CHEMTURA CORP (A)</v>
          </cell>
          <cell r="F8221" t="str">
            <v>199 BENSON RD</v>
          </cell>
          <cell r="G8221" t="str">
            <v>MIDDLEBURY, CT 06762-3218</v>
          </cell>
          <cell r="J8221" t="str">
            <v>MIDDLEBURY</v>
          </cell>
          <cell r="K8221" t="str">
            <v>CT</v>
          </cell>
          <cell r="L8221" t="str">
            <v>06762-3218</v>
          </cell>
          <cell r="N8221">
            <v>0</v>
          </cell>
        </row>
        <row r="8222">
          <cell r="A8222">
            <v>22138640</v>
          </cell>
          <cell r="B8222" t="str">
            <v>Y</v>
          </cell>
          <cell r="C8222" t="str">
            <v>NE22138640</v>
          </cell>
          <cell r="D8222" t="str">
            <v>MICHAEL EUFEMIO, M.D.</v>
          </cell>
          <cell r="E8222" t="str">
            <v>EUFEMIO,MICHAEL (A)</v>
          </cell>
          <cell r="G8222" t="str">
            <v>140 LOCKWOOD AVE</v>
          </cell>
          <cell r="H8222" t="str">
            <v>NEW ROCHELLE, NY 10801-4915</v>
          </cell>
          <cell r="J8222" t="str">
            <v>NEW ROCHELLE</v>
          </cell>
          <cell r="K8222" t="str">
            <v>NY</v>
          </cell>
          <cell r="L8222" t="str">
            <v>10801-4915</v>
          </cell>
          <cell r="N8222">
            <v>0</v>
          </cell>
        </row>
        <row r="8223">
          <cell r="A8223">
            <v>22138775</v>
          </cell>
          <cell r="B8223" t="str">
            <v>Y</v>
          </cell>
          <cell r="C8223" t="str">
            <v>NE22138775</v>
          </cell>
          <cell r="D8223" t="str">
            <v>GREENWICH OPHTHALMOLOGY</v>
          </cell>
          <cell r="E8223" t="str">
            <v>GREENWICH OPHTHALMOLO (A)</v>
          </cell>
          <cell r="G8223" t="str">
            <v>4 DEARFIELD DR</v>
          </cell>
          <cell r="H8223" t="str">
            <v>GREENWICH, CT 06831-5351</v>
          </cell>
          <cell r="J8223" t="str">
            <v>GREENWICH</v>
          </cell>
          <cell r="K8223" t="str">
            <v>CT</v>
          </cell>
          <cell r="L8223" t="str">
            <v>06831-5351</v>
          </cell>
          <cell r="N8223">
            <v>0</v>
          </cell>
        </row>
        <row r="8224">
          <cell r="A8224">
            <v>22138864</v>
          </cell>
          <cell r="B8224" t="str">
            <v>Y</v>
          </cell>
          <cell r="C8224" t="str">
            <v>NE22138864</v>
          </cell>
          <cell r="D8224" t="str">
            <v>KOFI ATTA-MENSAH, M.D.</v>
          </cell>
          <cell r="E8224" t="str">
            <v>ATTA-MENSAHH,KOFI (A)</v>
          </cell>
          <cell r="F8224" t="str">
            <v>675 TOWER AVE STE 402</v>
          </cell>
          <cell r="G8224" t="str">
            <v>HARTFORD, CT 06112-1272</v>
          </cell>
          <cell r="J8224" t="str">
            <v>HARTFORD</v>
          </cell>
          <cell r="K8224" t="str">
            <v>CT</v>
          </cell>
          <cell r="L8224" t="str">
            <v>06112-1272</v>
          </cell>
          <cell r="M8224">
            <v>0</v>
          </cell>
          <cell r="N8224">
            <v>0</v>
          </cell>
        </row>
        <row r="8225">
          <cell r="A8225">
            <v>22138873</v>
          </cell>
          <cell r="B8225" t="str">
            <v>Y</v>
          </cell>
          <cell r="C8225" t="str">
            <v>NE22138873</v>
          </cell>
          <cell r="D8225" t="str">
            <v>PAUL TOROP, MD</v>
          </cell>
          <cell r="E8225" t="str">
            <v>TOROP,PAUL (A)</v>
          </cell>
          <cell r="G8225" t="str">
            <v>267 WILLIAM ST</v>
          </cell>
          <cell r="H8225" t="str">
            <v>MIDDLETOWN, CT 06457-3212</v>
          </cell>
          <cell r="J8225" t="str">
            <v>MIDDLETOWN</v>
          </cell>
          <cell r="K8225" t="str">
            <v>CT</v>
          </cell>
          <cell r="L8225" t="str">
            <v>06457-3212</v>
          </cell>
          <cell r="M8225">
            <v>0</v>
          </cell>
          <cell r="N8225">
            <v>0</v>
          </cell>
        </row>
        <row r="8226">
          <cell r="A8226">
            <v>22138908</v>
          </cell>
          <cell r="B8226" t="str">
            <v>N</v>
          </cell>
          <cell r="C8226" t="str">
            <v>NE22138908</v>
          </cell>
          <cell r="D8226" t="str">
            <v>INACTIVE ROBERT W. GEIST MD</v>
          </cell>
          <cell r="E8226" t="str">
            <v>INACTIVE GEIST ROBERT (A)</v>
          </cell>
          <cell r="F8226" t="str">
            <v>51 S MAIN ST</v>
          </cell>
          <cell r="G8226" t="str">
            <v>MIDDLETOWN, CT 06457-3606</v>
          </cell>
          <cell r="J8226" t="str">
            <v>MIDDLETOWN</v>
          </cell>
          <cell r="K8226" t="str">
            <v>CT</v>
          </cell>
          <cell r="L8226" t="str">
            <v>06457-3606</v>
          </cell>
          <cell r="N8226">
            <v>0</v>
          </cell>
        </row>
        <row r="8227">
          <cell r="A8227">
            <v>22138917</v>
          </cell>
          <cell r="B8227" t="str">
            <v>N</v>
          </cell>
          <cell r="C8227" t="str">
            <v>NE22138917</v>
          </cell>
          <cell r="D8227" t="str">
            <v>DEAN,RICHARD</v>
          </cell>
          <cell r="E8227" t="str">
            <v>DEAN,RICHARD (B)</v>
          </cell>
          <cell r="F8227" t="str">
            <v>2200 WHITNEY AVE # 280</v>
          </cell>
          <cell r="G8227" t="str">
            <v>HAMDEN, CT 06518-3691</v>
          </cell>
          <cell r="J8227" t="str">
            <v>HAMDEN</v>
          </cell>
          <cell r="K8227" t="str">
            <v>CT</v>
          </cell>
          <cell r="L8227" t="str">
            <v>06518-3691</v>
          </cell>
          <cell r="N8227">
            <v>0</v>
          </cell>
        </row>
        <row r="8228">
          <cell r="A8228">
            <v>22138935</v>
          </cell>
          <cell r="B8228" t="str">
            <v>Y</v>
          </cell>
          <cell r="C8228" t="str">
            <v>NE22138935</v>
          </cell>
          <cell r="D8228" t="str">
            <v xml:space="preserve">SAYEDUR RAHMAN, M.D. </v>
          </cell>
          <cell r="E8228" t="str">
            <v>RAHMAN,SAYEDUR (A)</v>
          </cell>
          <cell r="F8228" t="str">
            <v>PO BOX 156</v>
          </cell>
          <cell r="G8228" t="str">
            <v>665 TERRYVILLE AVE</v>
          </cell>
          <cell r="H8228" t="str">
            <v>BRISTOL, CT 06011-0156</v>
          </cell>
          <cell r="J8228" t="str">
            <v>BRISTOL</v>
          </cell>
          <cell r="K8228" t="str">
            <v>CT</v>
          </cell>
          <cell r="L8228" t="str">
            <v>06011-0156</v>
          </cell>
          <cell r="M8228">
            <v>0</v>
          </cell>
          <cell r="N8228">
            <v>0</v>
          </cell>
        </row>
        <row r="8229">
          <cell r="A8229">
            <v>22138962</v>
          </cell>
          <cell r="B8229" t="str">
            <v>Y</v>
          </cell>
          <cell r="C8229" t="str">
            <v>NE22138962</v>
          </cell>
          <cell r="D8229" t="str">
            <v>JAMES SARFEH, M.D.</v>
          </cell>
          <cell r="E8229" t="str">
            <v>SARFEH,JAMES  (C)</v>
          </cell>
          <cell r="F8229" t="str">
            <v>422 HIGHLAND AVE</v>
          </cell>
          <cell r="G8229" t="str">
            <v>CHESHIRE, CT 06410-2526</v>
          </cell>
          <cell r="J8229" t="str">
            <v>CHESHIRE</v>
          </cell>
          <cell r="K8229" t="str">
            <v>CT</v>
          </cell>
          <cell r="L8229" t="str">
            <v>06410-2526</v>
          </cell>
          <cell r="M8229">
            <v>41.509425999999998</v>
          </cell>
          <cell r="N8229">
            <v>-72.898419000000004</v>
          </cell>
        </row>
        <row r="8230">
          <cell r="A8230">
            <v>22139050</v>
          </cell>
          <cell r="B8230" t="str">
            <v>Y</v>
          </cell>
          <cell r="C8230" t="str">
            <v>NE22139050</v>
          </cell>
          <cell r="D8230" t="str">
            <v xml:space="preserve">KENNETH SOKOLOWSKI, DPM </v>
          </cell>
          <cell r="E8230" t="str">
            <v>SOKOLOWSKI,KENN (A)</v>
          </cell>
          <cell r="F8230" t="str">
            <v>1177 SILAS DEANE HWY</v>
          </cell>
          <cell r="G8230" t="str">
            <v>WETHERSFIELD, CT 06109-4348</v>
          </cell>
          <cell r="J8230" t="str">
            <v>WETHERSFIELD</v>
          </cell>
          <cell r="K8230" t="str">
            <v>CT</v>
          </cell>
          <cell r="L8230" t="str">
            <v>06109-4348</v>
          </cell>
          <cell r="N8230">
            <v>0</v>
          </cell>
        </row>
        <row r="8231">
          <cell r="A8231">
            <v>22139112</v>
          </cell>
          <cell r="B8231" t="str">
            <v>Y</v>
          </cell>
          <cell r="C8231" t="str">
            <v>NE22139112</v>
          </cell>
          <cell r="D8231" t="str">
            <v>JAMES R. LYONS, M.D.</v>
          </cell>
          <cell r="E8231" t="str">
            <v>LYONS,JAMES (A)</v>
          </cell>
          <cell r="F8231" t="str">
            <v>33 IMPERIAL AVE</v>
          </cell>
          <cell r="G8231" t="str">
            <v>WESTPORT, CT 06880-4303</v>
          </cell>
          <cell r="J8231" t="str">
            <v>WESTPORT</v>
          </cell>
          <cell r="K8231" t="str">
            <v>CT</v>
          </cell>
          <cell r="L8231" t="str">
            <v>06880-4303</v>
          </cell>
          <cell r="N8231">
            <v>0</v>
          </cell>
        </row>
        <row r="8232">
          <cell r="A8232">
            <v>22139158</v>
          </cell>
          <cell r="B8232" t="str">
            <v>N</v>
          </cell>
          <cell r="C8232" t="str">
            <v>NE22139158</v>
          </cell>
          <cell r="D8232" t="str">
            <v>KAUFMAN,RICHARD E</v>
          </cell>
          <cell r="E8232" t="str">
            <v>KAUFMAN,RICHARD E (C)</v>
          </cell>
          <cell r="G8232" t="str">
            <v>960 MAIN ST</v>
          </cell>
          <cell r="H8232" t="str">
            <v>BRANFORD, CT 06405-3730</v>
          </cell>
          <cell r="J8232" t="str">
            <v>BRANFORD</v>
          </cell>
          <cell r="K8232" t="str">
            <v>CT</v>
          </cell>
          <cell r="L8232" t="str">
            <v>06405-3730</v>
          </cell>
          <cell r="N8232">
            <v>0</v>
          </cell>
        </row>
        <row r="8233">
          <cell r="A8233">
            <v>22139210</v>
          </cell>
          <cell r="B8233" t="str">
            <v>Y</v>
          </cell>
          <cell r="C8233" t="str">
            <v>NE22139210</v>
          </cell>
          <cell r="D8233" t="str">
            <v>MALCOLM GORDON, M.D.</v>
          </cell>
          <cell r="E8233" t="str">
            <v>GORDON,MALCOLM (A)</v>
          </cell>
          <cell r="F8233" t="str">
            <v>128 EAST AVE</v>
          </cell>
          <cell r="G8233" t="str">
            <v>NORWALK, CT 06851-5738</v>
          </cell>
          <cell r="J8233" t="str">
            <v>NORWALK</v>
          </cell>
          <cell r="K8233" t="str">
            <v>CT</v>
          </cell>
          <cell r="L8233" t="str">
            <v>06851-5738</v>
          </cell>
          <cell r="N8233">
            <v>0</v>
          </cell>
        </row>
        <row r="8234">
          <cell r="A8234">
            <v>22139283</v>
          </cell>
          <cell r="B8234" t="str">
            <v>Y</v>
          </cell>
          <cell r="C8234" t="str">
            <v>NE22139283</v>
          </cell>
          <cell r="D8234" t="str">
            <v>DANA WISEMAN, M.D.</v>
          </cell>
          <cell r="E8234" t="str">
            <v>WISEMAN,DANA  (A)</v>
          </cell>
          <cell r="F8234" t="str">
            <v>40 WAGON RD</v>
          </cell>
          <cell r="G8234" t="str">
            <v>GLASTONBURY, CT 06033-0996</v>
          </cell>
          <cell r="J8234" t="str">
            <v>GLASTONBURY</v>
          </cell>
          <cell r="K8234" t="str">
            <v>CT</v>
          </cell>
          <cell r="L8234" t="str">
            <v>06033-0996</v>
          </cell>
          <cell r="N8234">
            <v>0</v>
          </cell>
        </row>
        <row r="8235">
          <cell r="A8235">
            <v>22139292</v>
          </cell>
          <cell r="B8235" t="str">
            <v>Y</v>
          </cell>
          <cell r="C8235" t="str">
            <v>NE22139292</v>
          </cell>
          <cell r="D8235" t="str">
            <v>ANTHONY G. LENDINO, M.D.</v>
          </cell>
          <cell r="E8235" t="str">
            <v>LENDINO,ANTHONY  (B)</v>
          </cell>
          <cell r="F8235" t="str">
            <v>546 S BROAD ST STE 4B</v>
          </cell>
          <cell r="G8235" t="str">
            <v>MERIDEN, CT 06450-6645</v>
          </cell>
          <cell r="J8235" t="str">
            <v>MERIDEN</v>
          </cell>
          <cell r="K8235" t="str">
            <v>CT</v>
          </cell>
          <cell r="L8235" t="str">
            <v>06450-6645</v>
          </cell>
          <cell r="M8235">
            <v>0</v>
          </cell>
          <cell r="N8235">
            <v>0</v>
          </cell>
        </row>
        <row r="8236">
          <cell r="A8236">
            <v>22139354</v>
          </cell>
          <cell r="B8236" t="str">
            <v>N</v>
          </cell>
          <cell r="C8236" t="str">
            <v>NE22139354</v>
          </cell>
          <cell r="D8236" t="str">
            <v>LOSCALZO,CHRISTOPHER</v>
          </cell>
          <cell r="E8236" t="str">
            <v>LOSCALZO,CHRISTOPHER (C)</v>
          </cell>
          <cell r="F8236" t="str">
            <v>40 TEMPLE ST STE 6A</v>
          </cell>
          <cell r="G8236" t="str">
            <v>NEW HAVEN, CT 06510-2715</v>
          </cell>
          <cell r="J8236" t="str">
            <v>NEW HAVEN</v>
          </cell>
          <cell r="K8236" t="str">
            <v>CT</v>
          </cell>
          <cell r="L8236" t="str">
            <v>06510-2715</v>
          </cell>
          <cell r="N8236">
            <v>0</v>
          </cell>
        </row>
        <row r="8237">
          <cell r="A8237">
            <v>22139407</v>
          </cell>
          <cell r="B8237" t="str">
            <v>Y</v>
          </cell>
          <cell r="C8237" t="str">
            <v>NE22139407</v>
          </cell>
          <cell r="D8237" t="str">
            <v>BRUCE E. ENGLANDER, M.D.</v>
          </cell>
          <cell r="E8237" t="str">
            <v>ENGLANDER,BRUCE E (A)</v>
          </cell>
          <cell r="G8237" t="str">
            <v>160 FARMINGTON AVE</v>
          </cell>
          <cell r="H8237" t="str">
            <v>BRISTOL, CT 06010-4234</v>
          </cell>
          <cell r="J8237" t="str">
            <v>BRISTOL</v>
          </cell>
          <cell r="K8237" t="str">
            <v>CT</v>
          </cell>
          <cell r="L8237" t="str">
            <v>06010-4234</v>
          </cell>
          <cell r="N8237">
            <v>0</v>
          </cell>
        </row>
        <row r="8238">
          <cell r="A8238">
            <v>22139434</v>
          </cell>
          <cell r="B8238" t="str">
            <v>Y</v>
          </cell>
          <cell r="C8238" t="str">
            <v>NE22139434</v>
          </cell>
          <cell r="D8238" t="str">
            <v>LEONARD F. KOCIS, D.C.</v>
          </cell>
          <cell r="E8238" t="str">
            <v>KOCIS,LEONARD F.  (A)</v>
          </cell>
          <cell r="F8238" t="str">
            <v>1196 NEW LITCHFIELD ST</v>
          </cell>
          <cell r="G8238" t="str">
            <v>TORRINGTON, CT 06790-6016</v>
          </cell>
          <cell r="J8238" t="str">
            <v>TORRINGTON</v>
          </cell>
          <cell r="K8238" t="str">
            <v>CT</v>
          </cell>
          <cell r="L8238" t="str">
            <v>06790-6016</v>
          </cell>
          <cell r="N8238">
            <v>0</v>
          </cell>
        </row>
        <row r="8239">
          <cell r="A8239">
            <v>22139505</v>
          </cell>
          <cell r="B8239" t="str">
            <v>Y</v>
          </cell>
          <cell r="C8239" t="str">
            <v>NE22139505</v>
          </cell>
          <cell r="D8239" t="str">
            <v>STEVEN A. BELINKIE, M.D.</v>
          </cell>
          <cell r="E8239" t="str">
            <v>BELINKIE,STEVEN A (A)</v>
          </cell>
          <cell r="G8239" t="str">
            <v>1000 ASYLUM AVE STE 2107</v>
          </cell>
          <cell r="H8239" t="str">
            <v>HARTFORD, CT 06105-1719</v>
          </cell>
          <cell r="J8239" t="str">
            <v>HARTFORD</v>
          </cell>
          <cell r="K8239" t="str">
            <v>CT</v>
          </cell>
          <cell r="L8239" t="str">
            <v>06105-1719</v>
          </cell>
          <cell r="N8239">
            <v>0</v>
          </cell>
        </row>
        <row r="8240">
          <cell r="A8240">
            <v>22139541</v>
          </cell>
          <cell r="B8240" t="str">
            <v>Y</v>
          </cell>
          <cell r="C8240" t="str">
            <v>NE22139541</v>
          </cell>
          <cell r="D8240" t="str">
            <v>EYE CARE GROUP OF WATERBURY</v>
          </cell>
          <cell r="E8240" t="str">
            <v>EYE CARE GROUP/WTBY   (A)</v>
          </cell>
          <cell r="F8240" t="str">
            <v>1201 W MAIN ST STE 100</v>
          </cell>
          <cell r="G8240" t="str">
            <v>WATERBURY, CT 06708-3105</v>
          </cell>
          <cell r="J8240" t="str">
            <v>WATERBURY</v>
          </cell>
          <cell r="K8240" t="str">
            <v>CT</v>
          </cell>
          <cell r="L8240" t="str">
            <v>06708-3105</v>
          </cell>
          <cell r="M8240">
            <v>0</v>
          </cell>
          <cell r="N8240">
            <v>0</v>
          </cell>
        </row>
        <row r="8241">
          <cell r="A8241">
            <v>22139729</v>
          </cell>
          <cell r="B8241" t="str">
            <v>Y</v>
          </cell>
          <cell r="C8241" t="str">
            <v>NE22139729</v>
          </cell>
          <cell r="D8241" t="str">
            <v>PEDIATRIC CENTER</v>
          </cell>
          <cell r="E8241" t="str">
            <v>PEDIATRIC CENTER (B)</v>
          </cell>
          <cell r="F8241" t="str">
            <v>126 MORGAN ST</v>
          </cell>
          <cell r="G8241" t="str">
            <v>STAMFORD, CT 06905-5431</v>
          </cell>
          <cell r="J8241" t="str">
            <v>STAMFORD</v>
          </cell>
          <cell r="K8241" t="str">
            <v>CT</v>
          </cell>
          <cell r="L8241" t="str">
            <v>06905-5431</v>
          </cell>
          <cell r="M8241">
            <v>0</v>
          </cell>
          <cell r="N8241">
            <v>0</v>
          </cell>
        </row>
        <row r="8242">
          <cell r="A8242">
            <v>22139916</v>
          </cell>
          <cell r="B8242" t="str">
            <v>Y</v>
          </cell>
          <cell r="C8242" t="str">
            <v>NE22139916</v>
          </cell>
          <cell r="D8242" t="str">
            <v xml:space="preserve">GROVE HILL ORTHOPEDIC </v>
          </cell>
          <cell r="E8242" t="str">
            <v>GROVE HILL ORTHOPEDIC  (V</v>
          </cell>
          <cell r="F8242" t="str">
            <v>1 LAKE ST BLDG D</v>
          </cell>
          <cell r="G8242" t="str">
            <v>NEW BRITAIN, CT 06052-1390</v>
          </cell>
          <cell r="J8242" t="str">
            <v>NEW BRITAIN</v>
          </cell>
          <cell r="K8242" t="str">
            <v>CT</v>
          </cell>
          <cell r="L8242" t="str">
            <v>06052-1390</v>
          </cell>
          <cell r="M8242">
            <v>0</v>
          </cell>
          <cell r="N8242">
            <v>0</v>
          </cell>
        </row>
        <row r="8243">
          <cell r="A8243">
            <v>22139961</v>
          </cell>
          <cell r="B8243" t="str">
            <v>Y</v>
          </cell>
          <cell r="C8243" t="str">
            <v>NE22139961</v>
          </cell>
          <cell r="D8243" t="str">
            <v>JAMES L. SCOTT, M.D.</v>
          </cell>
          <cell r="E8243" t="str">
            <v>SCOTT,JAMES L (A)</v>
          </cell>
          <cell r="G8243" t="str">
            <v>251 EDWARDS ST</v>
          </cell>
          <cell r="H8243" t="str">
            <v>NEW HAVEN, CT 06511-3784</v>
          </cell>
          <cell r="J8243" t="str">
            <v>NEW HAVEN</v>
          </cell>
          <cell r="K8243" t="str">
            <v>CT</v>
          </cell>
          <cell r="L8243" t="str">
            <v>06511-3784</v>
          </cell>
          <cell r="N8243">
            <v>0</v>
          </cell>
        </row>
        <row r="8244">
          <cell r="A8244">
            <v>22140020</v>
          </cell>
          <cell r="B8244" t="str">
            <v>Y</v>
          </cell>
          <cell r="C8244" t="str">
            <v>NE22140020</v>
          </cell>
          <cell r="D8244" t="str">
            <v>PETER D'ADAMO, N.D.</v>
          </cell>
          <cell r="E8244" t="str">
            <v>D'ADAMO,PETER (A)</v>
          </cell>
          <cell r="F8244" t="str">
            <v>213 DANBURY RD</v>
          </cell>
          <cell r="G8244" t="str">
            <v>WILTON, CT 06897-4006</v>
          </cell>
          <cell r="J8244" t="str">
            <v>WILTON</v>
          </cell>
          <cell r="K8244" t="str">
            <v>CT</v>
          </cell>
          <cell r="L8244" t="str">
            <v>06897-4006</v>
          </cell>
          <cell r="N8244">
            <v>0</v>
          </cell>
        </row>
        <row r="8245">
          <cell r="A8245">
            <v>22140191</v>
          </cell>
          <cell r="B8245" t="str">
            <v>N</v>
          </cell>
          <cell r="C8245" t="str">
            <v>NE22140191</v>
          </cell>
          <cell r="D8245" t="str">
            <v>MORTON GOLDBERG, D.D.S.</v>
          </cell>
          <cell r="E8245" t="str">
            <v>GOLDBERG,MORTON (A)</v>
          </cell>
          <cell r="G8245" t="str">
            <v>928 FARMINGTON AVE</v>
          </cell>
          <cell r="H8245" t="str">
            <v>WEST HARTFORD, CT 06107-2227</v>
          </cell>
          <cell r="J8245" t="str">
            <v>WEST HARTFORD</v>
          </cell>
          <cell r="K8245" t="str">
            <v>CT</v>
          </cell>
          <cell r="L8245" t="str">
            <v>06107-2227</v>
          </cell>
          <cell r="N8245">
            <v>0</v>
          </cell>
        </row>
        <row r="8246">
          <cell r="A8246">
            <v>22140271</v>
          </cell>
          <cell r="B8246" t="str">
            <v>N</v>
          </cell>
          <cell r="C8246" t="str">
            <v>NE22140271</v>
          </cell>
          <cell r="D8246" t="str">
            <v>AVERSA,JOHN MD</v>
          </cell>
          <cell r="E8246" t="str">
            <v>AVERSA,JOHN MD      (A)</v>
          </cell>
          <cell r="F8246" t="str">
            <v>2408 WHITNEY AVE</v>
          </cell>
          <cell r="G8246" t="str">
            <v>HAMDEN, CT 06518-3209</v>
          </cell>
          <cell r="J8246" t="str">
            <v>HAMDEN</v>
          </cell>
          <cell r="K8246" t="str">
            <v>CT</v>
          </cell>
          <cell r="L8246" t="str">
            <v>06518-3209</v>
          </cell>
          <cell r="N8246">
            <v>0</v>
          </cell>
        </row>
        <row r="8247">
          <cell r="A8247">
            <v>22140324</v>
          </cell>
          <cell r="B8247" t="str">
            <v>Y</v>
          </cell>
          <cell r="C8247" t="str">
            <v>NE22140324</v>
          </cell>
          <cell r="D8247" t="str">
            <v>LEONARD SCHUYLER, M.D.</v>
          </cell>
          <cell r="E8247" t="str">
            <v>SCHUYLER,LEONARD (A)</v>
          </cell>
          <cell r="G8247" t="str">
            <v>184 E 70TH ST OFC B1</v>
          </cell>
          <cell r="H8247" t="str">
            <v>NEW YORK, NY 10021-5154</v>
          </cell>
          <cell r="J8247" t="str">
            <v>NEW YORK</v>
          </cell>
          <cell r="K8247" t="str">
            <v>NY</v>
          </cell>
          <cell r="L8247" t="str">
            <v>10021-5154</v>
          </cell>
          <cell r="N8247">
            <v>0</v>
          </cell>
        </row>
        <row r="8248">
          <cell r="A8248">
            <v>22140397</v>
          </cell>
          <cell r="B8248" t="str">
            <v>Y</v>
          </cell>
          <cell r="C8248" t="str">
            <v>NE22140397</v>
          </cell>
          <cell r="D8248" t="str">
            <v>ARTHUR ROSENSTOCK, M.D.</v>
          </cell>
          <cell r="E8248" t="str">
            <v>ROSENSTOCK,ARTHUR (A)</v>
          </cell>
          <cell r="F8248" t="str">
            <v>1290 SUMMER ST STE 3100</v>
          </cell>
          <cell r="G8248" t="str">
            <v>STAMFORD, CT 06905-5326</v>
          </cell>
          <cell r="J8248" t="str">
            <v>STAMFORD</v>
          </cell>
          <cell r="K8248" t="str">
            <v>CT</v>
          </cell>
          <cell r="L8248" t="str">
            <v>06905-5326</v>
          </cell>
          <cell r="N8248">
            <v>0</v>
          </cell>
        </row>
        <row r="8249">
          <cell r="A8249">
            <v>22140459</v>
          </cell>
          <cell r="B8249" t="str">
            <v>Y</v>
          </cell>
          <cell r="C8249" t="str">
            <v>NE22140459</v>
          </cell>
          <cell r="D8249" t="str">
            <v>DAVID F. MINTELL, M.D.</v>
          </cell>
          <cell r="E8249" t="str">
            <v>MINTELL,DAVID F  (V)</v>
          </cell>
          <cell r="F8249" t="str">
            <v>320 WESTERN BLVD STE 104</v>
          </cell>
          <cell r="G8249" t="str">
            <v>GLASTONBURY, CT 06033-1276</v>
          </cell>
          <cell r="J8249" t="str">
            <v>GLASTONBURY</v>
          </cell>
          <cell r="K8249" t="str">
            <v>CT</v>
          </cell>
          <cell r="L8249" t="str">
            <v>06033-1276</v>
          </cell>
          <cell r="M8249">
            <v>0</v>
          </cell>
          <cell r="N8249">
            <v>0</v>
          </cell>
        </row>
        <row r="8250">
          <cell r="A8250">
            <v>22140584</v>
          </cell>
          <cell r="B8250" t="str">
            <v>Y</v>
          </cell>
          <cell r="C8250" t="str">
            <v>NE22140584</v>
          </cell>
          <cell r="D8250" t="str">
            <v>CHARLES MIRABILE, JR., MD</v>
          </cell>
          <cell r="E8250" t="str">
            <v>MIRABILE,CHARLES (A)</v>
          </cell>
          <cell r="G8250" t="str">
            <v>18 UPPER MAIN ST # 683</v>
          </cell>
          <cell r="H8250" t="str">
            <v>SHARON, CT 06069-2008</v>
          </cell>
          <cell r="J8250" t="str">
            <v>SHARON</v>
          </cell>
          <cell r="K8250" t="str">
            <v>CT</v>
          </cell>
          <cell r="L8250" t="str">
            <v>06069-2008</v>
          </cell>
          <cell r="N8250">
            <v>0</v>
          </cell>
        </row>
        <row r="8251">
          <cell r="A8251">
            <v>22140637</v>
          </cell>
          <cell r="B8251" t="str">
            <v>N</v>
          </cell>
          <cell r="C8251" t="str">
            <v>NE22140637</v>
          </cell>
          <cell r="D8251" t="str">
            <v>INACTIVE CHRISTOPHER O'CONNOR</v>
          </cell>
          <cell r="E8251" t="str">
            <v>INACTIVE CHRIS O'CONNOR</v>
          </cell>
          <cell r="F8251" t="str">
            <v>1015 MAIN ST</v>
          </cell>
          <cell r="G8251" t="str">
            <v>SOUTH GLASTONBU, CT 06073-2108</v>
          </cell>
          <cell r="J8251" t="str">
            <v>SOUTH GLASTONBURY</v>
          </cell>
          <cell r="K8251" t="str">
            <v>CT</v>
          </cell>
          <cell r="L8251" t="str">
            <v>06073-2108</v>
          </cell>
          <cell r="N8251">
            <v>0</v>
          </cell>
        </row>
        <row r="8252">
          <cell r="A8252">
            <v>22140851</v>
          </cell>
          <cell r="B8252" t="str">
            <v>Y</v>
          </cell>
          <cell r="C8252" t="str">
            <v>NE22140851</v>
          </cell>
          <cell r="D8252" t="str">
            <v>HAROLD M. OFGANG, M.D.</v>
          </cell>
          <cell r="E8252" t="str">
            <v>OFGANG,HAROLD (A)</v>
          </cell>
          <cell r="F8252" t="str">
            <v>57 NORTH ST STE 323</v>
          </cell>
          <cell r="G8252" t="str">
            <v>DANBURY, CT 06810-5628</v>
          </cell>
          <cell r="J8252" t="str">
            <v>DANBURY</v>
          </cell>
          <cell r="K8252" t="str">
            <v>CT</v>
          </cell>
          <cell r="L8252" t="str">
            <v>06810-5628</v>
          </cell>
          <cell r="M8252">
            <v>0</v>
          </cell>
          <cell r="N8252">
            <v>0</v>
          </cell>
        </row>
        <row r="8253">
          <cell r="A8253">
            <v>22140897</v>
          </cell>
          <cell r="B8253" t="str">
            <v>Y</v>
          </cell>
          <cell r="C8253" t="str">
            <v>NE22140897</v>
          </cell>
          <cell r="D8253" t="str">
            <v>WHOLE LIFE</v>
          </cell>
          <cell r="E8253" t="str">
            <v>WHOLE LIFE (A)</v>
          </cell>
          <cell r="F8253" t="str">
            <v>JAN HEALY/NURSE SUPERVISOR</v>
          </cell>
          <cell r="G8253" t="str">
            <v>129 LAKEMERE DR</v>
          </cell>
          <cell r="H8253" t="str">
            <v>SOUTHBURY, CT 06488-2566</v>
          </cell>
          <cell r="J8253" t="str">
            <v>SOUTHBURY</v>
          </cell>
          <cell r="K8253" t="str">
            <v>CT</v>
          </cell>
          <cell r="L8253" t="str">
            <v>06488-2566</v>
          </cell>
          <cell r="N8253">
            <v>0</v>
          </cell>
        </row>
        <row r="8254">
          <cell r="A8254">
            <v>22141001</v>
          </cell>
          <cell r="B8254" t="str">
            <v>Y</v>
          </cell>
          <cell r="C8254" t="str">
            <v>NE22141001</v>
          </cell>
          <cell r="D8254" t="str">
            <v>TOTAL MED CARE OF WINDSOR</v>
          </cell>
          <cell r="E8254" t="str">
            <v>TOTAL MED CARE/WINDSO (A)</v>
          </cell>
          <cell r="F8254" t="str">
            <v>340 BROAD ST</v>
          </cell>
          <cell r="G8254" t="str">
            <v>WINDSOR, CT 06095-3030</v>
          </cell>
          <cell r="J8254" t="str">
            <v>WINDSOR</v>
          </cell>
          <cell r="K8254" t="str">
            <v>CT</v>
          </cell>
          <cell r="L8254" t="str">
            <v>06095-3030</v>
          </cell>
          <cell r="M8254">
            <v>0</v>
          </cell>
          <cell r="N8254">
            <v>0</v>
          </cell>
        </row>
        <row r="8255">
          <cell r="A8255">
            <v>22141207</v>
          </cell>
          <cell r="B8255" t="str">
            <v>Y</v>
          </cell>
          <cell r="C8255" t="str">
            <v>NE22141207</v>
          </cell>
          <cell r="D8255" t="str">
            <v>EFRAIM GOMEZ, M.D.</v>
          </cell>
          <cell r="E8255" t="str">
            <v>GOMEZ,EFRAIM (A)</v>
          </cell>
          <cell r="F8255" t="str">
            <v>60 STRAWBERRY HILL AVE STE L1</v>
          </cell>
          <cell r="G8255" t="str">
            <v>STAMFORD, CT 06902-8504</v>
          </cell>
          <cell r="J8255" t="str">
            <v>STAMFORD</v>
          </cell>
          <cell r="K8255" t="str">
            <v>CT</v>
          </cell>
          <cell r="L8255" t="str">
            <v>06902-8504</v>
          </cell>
          <cell r="N8255">
            <v>0</v>
          </cell>
        </row>
        <row r="8256">
          <cell r="A8256">
            <v>22141225</v>
          </cell>
          <cell r="B8256" t="str">
            <v>Y</v>
          </cell>
          <cell r="C8256" t="str">
            <v>NE22141225</v>
          </cell>
          <cell r="D8256" t="str">
            <v>DENES BALAZS, M.D.</v>
          </cell>
          <cell r="E8256" t="str">
            <v>BALAZS,DENES (A)</v>
          </cell>
          <cell r="F8256" t="str">
            <v>21 SOUTH RD</v>
          </cell>
          <cell r="G8256" t="str">
            <v>FARMINGTON, CT 06032-2410</v>
          </cell>
          <cell r="J8256" t="str">
            <v>FARMINGTON</v>
          </cell>
          <cell r="K8256" t="str">
            <v>CT</v>
          </cell>
          <cell r="L8256" t="str">
            <v>06032-2410</v>
          </cell>
          <cell r="N8256">
            <v>0</v>
          </cell>
        </row>
        <row r="8257">
          <cell r="A8257">
            <v>22141289</v>
          </cell>
          <cell r="B8257" t="str">
            <v>Y</v>
          </cell>
          <cell r="C8257" t="str">
            <v>NE22141289</v>
          </cell>
          <cell r="D8257" t="str">
            <v>JOSEPH LANE, MD</v>
          </cell>
          <cell r="E8257" t="str">
            <v>LANE,JOSEPH (A)</v>
          </cell>
          <cell r="G8257" t="str">
            <v>535 E 70TH ST</v>
          </cell>
          <cell r="H8257" t="str">
            <v>NEW YORK, NY 10021-4872</v>
          </cell>
          <cell r="J8257" t="str">
            <v>NEW YORK</v>
          </cell>
          <cell r="K8257" t="str">
            <v>NY</v>
          </cell>
          <cell r="L8257" t="str">
            <v>10021-4872</v>
          </cell>
          <cell r="M8257">
            <v>0</v>
          </cell>
          <cell r="N8257">
            <v>0</v>
          </cell>
        </row>
        <row r="8258">
          <cell r="A8258">
            <v>22141298</v>
          </cell>
          <cell r="B8258" t="str">
            <v>Y</v>
          </cell>
          <cell r="C8258" t="str">
            <v>NE22141298</v>
          </cell>
          <cell r="D8258" t="str">
            <v>MONROE PEDIATRICS</v>
          </cell>
          <cell r="E8258" t="str">
            <v>MONROE PEDIATRICS (A)</v>
          </cell>
          <cell r="F8258" t="str">
            <v>162 PURDY HILL RD</v>
          </cell>
          <cell r="G8258" t="str">
            <v>MONROE, CT 06468-2115</v>
          </cell>
          <cell r="J8258" t="str">
            <v>MONROE</v>
          </cell>
          <cell r="K8258" t="str">
            <v>CT</v>
          </cell>
          <cell r="L8258" t="str">
            <v>06468-2115</v>
          </cell>
          <cell r="M8258">
            <v>0</v>
          </cell>
          <cell r="N8258">
            <v>0</v>
          </cell>
        </row>
        <row r="8259">
          <cell r="A8259">
            <v>22141396</v>
          </cell>
          <cell r="B8259" t="str">
            <v>Y</v>
          </cell>
          <cell r="C8259" t="str">
            <v>NE22141396</v>
          </cell>
          <cell r="D8259" t="str">
            <v>DENNIS L. CAFFREY, M.D.</v>
          </cell>
          <cell r="E8259" t="str">
            <v>CAFFREY,DENNIS LEO (A)</v>
          </cell>
          <cell r="G8259" t="str">
            <v>133 SCOVILL ST</v>
          </cell>
          <cell r="H8259" t="str">
            <v>WATERBURY, CT 06706-1127</v>
          </cell>
          <cell r="J8259" t="str">
            <v>WATERBURY</v>
          </cell>
          <cell r="K8259" t="str">
            <v>CT</v>
          </cell>
          <cell r="L8259" t="str">
            <v>06706-1127</v>
          </cell>
          <cell r="N8259">
            <v>0</v>
          </cell>
        </row>
        <row r="8260">
          <cell r="A8260">
            <v>22141403</v>
          </cell>
          <cell r="B8260" t="str">
            <v>Y</v>
          </cell>
          <cell r="C8260" t="str">
            <v>NE22141403</v>
          </cell>
          <cell r="D8260" t="str">
            <v>ROBERT CROVO, D.P.M.</v>
          </cell>
          <cell r="E8260" t="str">
            <v>CROVO,ROBERT (A)</v>
          </cell>
          <cell r="G8260" t="str">
            <v>95 NEW LITCHFIELD ST</v>
          </cell>
          <cell r="H8260" t="str">
            <v>TORRINGTON, CT 06790-6414</v>
          </cell>
          <cell r="J8260" t="str">
            <v>TORRINGTON</v>
          </cell>
          <cell r="K8260" t="str">
            <v>CT</v>
          </cell>
          <cell r="L8260" t="str">
            <v>06790-6414</v>
          </cell>
          <cell r="N8260">
            <v>0</v>
          </cell>
        </row>
        <row r="8261">
          <cell r="A8261">
            <v>22141458</v>
          </cell>
          <cell r="B8261" t="str">
            <v>Y</v>
          </cell>
          <cell r="C8261" t="str">
            <v>NE22141458</v>
          </cell>
          <cell r="D8261" t="str">
            <v>WEST HARTFORD PODIATRY, PC</v>
          </cell>
          <cell r="E8261" t="str">
            <v>WEST HARTFORD PODIATR (A)</v>
          </cell>
          <cell r="F8261" t="str">
            <v>LEDERMAN &amp; LEDERMAN,DPM'S</v>
          </cell>
          <cell r="G8261" t="str">
            <v>2531 ALBANY AVE</v>
          </cell>
          <cell r="H8261" t="str">
            <v>WEST HARTFORD, CT 06117-2308</v>
          </cell>
          <cell r="J8261" t="str">
            <v>WEST HARTFORD</v>
          </cell>
          <cell r="K8261" t="str">
            <v>CT</v>
          </cell>
          <cell r="L8261" t="str">
            <v>06117-2308</v>
          </cell>
          <cell r="M8261">
            <v>0</v>
          </cell>
          <cell r="N8261">
            <v>0</v>
          </cell>
        </row>
        <row r="8262">
          <cell r="A8262">
            <v>22141556</v>
          </cell>
          <cell r="B8262" t="str">
            <v>Y</v>
          </cell>
          <cell r="C8262" t="str">
            <v>NE22141556</v>
          </cell>
          <cell r="D8262" t="str">
            <v>ROBERT B. NATHANSON, M.D.</v>
          </cell>
          <cell r="E8262" t="str">
            <v>NATHANSON,ROBERT (A)</v>
          </cell>
          <cell r="F8262" t="str">
            <v>61 S MAIN ST STE 309</v>
          </cell>
          <cell r="G8262" t="str">
            <v>WEST HARTFORD, CT 06107-2403</v>
          </cell>
          <cell r="J8262" t="str">
            <v>WEST HARTFORD</v>
          </cell>
          <cell r="K8262" t="str">
            <v>CT</v>
          </cell>
          <cell r="L8262" t="str">
            <v>06107-2403</v>
          </cell>
          <cell r="M8262">
            <v>0</v>
          </cell>
          <cell r="N8262">
            <v>0</v>
          </cell>
        </row>
        <row r="8263">
          <cell r="A8263">
            <v>22141574</v>
          </cell>
          <cell r="B8263" t="str">
            <v>Y</v>
          </cell>
          <cell r="C8263" t="str">
            <v>NE22141574</v>
          </cell>
          <cell r="D8263" t="str">
            <v>SUMMER LERCH, DDS</v>
          </cell>
          <cell r="E8263" t="str">
            <v>LERCH,SUMMER (A)</v>
          </cell>
          <cell r="F8263" t="str">
            <v>2 CHURCH ST S</v>
          </cell>
          <cell r="G8263" t="str">
            <v>NEW HAVEN, CT 06519-1717</v>
          </cell>
          <cell r="J8263" t="str">
            <v>NEW HAVEN</v>
          </cell>
          <cell r="K8263" t="str">
            <v>CT</v>
          </cell>
          <cell r="L8263" t="str">
            <v>06519-1717</v>
          </cell>
          <cell r="N8263">
            <v>0</v>
          </cell>
        </row>
        <row r="8264">
          <cell r="A8264">
            <v>22141654</v>
          </cell>
          <cell r="B8264" t="str">
            <v>Y</v>
          </cell>
          <cell r="C8264" t="str">
            <v>NE22141654</v>
          </cell>
          <cell r="D8264" t="str">
            <v>MARK GLASSMAN, M.D.</v>
          </cell>
          <cell r="E8264" t="str">
            <v>GLASSMAN,MARK  (A)</v>
          </cell>
          <cell r="F8264" t="str">
            <v>148 EAST AVE STE 2N</v>
          </cell>
          <cell r="G8264" t="str">
            <v>NORWALK, CT 06851-5727</v>
          </cell>
          <cell r="J8264" t="str">
            <v>NORWALK</v>
          </cell>
          <cell r="K8264" t="str">
            <v>CT</v>
          </cell>
          <cell r="L8264" t="str">
            <v>06851-5727</v>
          </cell>
          <cell r="M8264">
            <v>0</v>
          </cell>
          <cell r="N8264">
            <v>0</v>
          </cell>
        </row>
        <row r="8265">
          <cell r="A8265">
            <v>22141725</v>
          </cell>
          <cell r="B8265" t="str">
            <v>Y</v>
          </cell>
          <cell r="C8265" t="str">
            <v>NE22141725</v>
          </cell>
          <cell r="D8265" t="str">
            <v>ROBERT F. RENTZ, M.D.</v>
          </cell>
          <cell r="E8265" t="str">
            <v>RENTZ,ROBERT (A)</v>
          </cell>
          <cell r="G8265" t="str">
            <v>1102 FARMINGTON AVE</v>
          </cell>
          <cell r="H8265" t="str">
            <v>WEST HARTFORD, CT 06107-2163</v>
          </cell>
          <cell r="J8265" t="str">
            <v>WEST HARTFORD</v>
          </cell>
          <cell r="K8265" t="str">
            <v>CT</v>
          </cell>
          <cell r="L8265" t="str">
            <v>06107-2163</v>
          </cell>
          <cell r="N8265">
            <v>0</v>
          </cell>
        </row>
        <row r="8266">
          <cell r="A8266">
            <v>22141841</v>
          </cell>
          <cell r="B8266" t="str">
            <v>Y</v>
          </cell>
          <cell r="C8266" t="str">
            <v>NE22141841</v>
          </cell>
          <cell r="D8266" t="str">
            <v>KATHERINE BLACK-LEE, DPM</v>
          </cell>
          <cell r="E8266" t="str">
            <v>BLACK-LEE,KATHERINE (A)</v>
          </cell>
          <cell r="F8266" t="str">
            <v>11 NEPTUNE AVE</v>
          </cell>
          <cell r="G8266" t="str">
            <v>MADISON, CT 06443-3211</v>
          </cell>
          <cell r="J8266" t="str">
            <v>MADISON</v>
          </cell>
          <cell r="K8266" t="str">
            <v>CT</v>
          </cell>
          <cell r="L8266" t="str">
            <v>06443-3211</v>
          </cell>
          <cell r="N8266">
            <v>0</v>
          </cell>
        </row>
        <row r="8267">
          <cell r="A8267">
            <v>22142000</v>
          </cell>
          <cell r="B8267" t="str">
            <v>Y</v>
          </cell>
          <cell r="C8267" t="str">
            <v>NE22142000</v>
          </cell>
          <cell r="D8267" t="str">
            <v>JAMES BLAKE, M.D.</v>
          </cell>
          <cell r="E8267" t="str">
            <v>BLAKE,JAMES (A)</v>
          </cell>
          <cell r="F8267" t="str">
            <v>133 E 58TH ST STE 301</v>
          </cell>
          <cell r="G8267" t="str">
            <v>NEW YORK, NY 10022-1168</v>
          </cell>
          <cell r="J8267" t="str">
            <v>NEW YORK</v>
          </cell>
          <cell r="K8267" t="str">
            <v>NY</v>
          </cell>
          <cell r="L8267" t="str">
            <v>10022-1168</v>
          </cell>
          <cell r="M8267">
            <v>0</v>
          </cell>
          <cell r="N8267">
            <v>0</v>
          </cell>
        </row>
        <row r="8268">
          <cell r="A8268">
            <v>22142028</v>
          </cell>
          <cell r="B8268" t="str">
            <v>Y</v>
          </cell>
          <cell r="C8268" t="str">
            <v>NE22142028</v>
          </cell>
          <cell r="D8268" t="str">
            <v>ROCHELLE SCHREIBMAN, MD</v>
          </cell>
          <cell r="E8268" t="str">
            <v>SCHREIBMAN,R. (A)</v>
          </cell>
          <cell r="G8268" t="str">
            <v>441 ORANGE ST</v>
          </cell>
          <cell r="H8268" t="str">
            <v>NEW HAVEN, CT 06511-6217</v>
          </cell>
          <cell r="J8268" t="str">
            <v>NEW HAVEN</v>
          </cell>
          <cell r="K8268" t="str">
            <v>CT</v>
          </cell>
          <cell r="L8268" t="str">
            <v>06511-6217</v>
          </cell>
          <cell r="N8268">
            <v>0</v>
          </cell>
        </row>
        <row r="8269">
          <cell r="A8269">
            <v>22142064</v>
          </cell>
          <cell r="B8269" t="str">
            <v>Y</v>
          </cell>
          <cell r="C8269" t="str">
            <v>NE22142064</v>
          </cell>
          <cell r="D8269" t="str">
            <v xml:space="preserve">PRIME HEALTHCARE        </v>
          </cell>
          <cell r="E8269" t="str">
            <v>PRIME HEALTHCARE  (A)</v>
          </cell>
          <cell r="F8269" t="str">
            <v>54 W AVON RD</v>
          </cell>
          <cell r="G8269" t="str">
            <v>AVON, CT 06001-3680</v>
          </cell>
          <cell r="J8269" t="str">
            <v>AVON</v>
          </cell>
          <cell r="K8269" t="str">
            <v>CT</v>
          </cell>
          <cell r="L8269" t="str">
            <v>06001-3680</v>
          </cell>
          <cell r="M8269">
            <v>0</v>
          </cell>
          <cell r="N8269">
            <v>0</v>
          </cell>
        </row>
        <row r="8270">
          <cell r="A8270">
            <v>22142108</v>
          </cell>
          <cell r="B8270" t="str">
            <v>Y</v>
          </cell>
          <cell r="C8270" t="str">
            <v>NE22142108</v>
          </cell>
          <cell r="D8270" t="str">
            <v>RICHARD M. MARGULES, M.D.</v>
          </cell>
          <cell r="E8270" t="str">
            <v>MARGULES,RICHARD M (A)</v>
          </cell>
          <cell r="F8270" t="str">
            <v>27 HOSPITAL AVE STE 401</v>
          </cell>
          <cell r="G8270" t="str">
            <v>DANBURY, CT 06810-5961</v>
          </cell>
          <cell r="J8270" t="str">
            <v>DANBURY</v>
          </cell>
          <cell r="K8270" t="str">
            <v>CT</v>
          </cell>
          <cell r="L8270" t="str">
            <v>06810-5961</v>
          </cell>
          <cell r="M8270">
            <v>0</v>
          </cell>
          <cell r="N8270">
            <v>0</v>
          </cell>
        </row>
        <row r="8271">
          <cell r="A8271">
            <v>22142153</v>
          </cell>
          <cell r="B8271" t="str">
            <v>Y</v>
          </cell>
          <cell r="C8271" t="str">
            <v>NE22142153</v>
          </cell>
          <cell r="D8271" t="str">
            <v xml:space="preserve">ROTHSCHILD,BRUCE M.D.  </v>
          </cell>
          <cell r="E8271" t="str">
            <v>ROTHSCHILD,BRUCE (A)</v>
          </cell>
          <cell r="F8271" t="str">
            <v>40 DALE RD STE 201</v>
          </cell>
          <cell r="G8271" t="str">
            <v>AVON, CT 06001-3692</v>
          </cell>
          <cell r="J8271" t="str">
            <v>AVON</v>
          </cell>
          <cell r="K8271" t="str">
            <v>CT</v>
          </cell>
          <cell r="L8271" t="str">
            <v>06001-3692</v>
          </cell>
          <cell r="M8271">
            <v>0</v>
          </cell>
          <cell r="N8271">
            <v>0</v>
          </cell>
        </row>
        <row r="8272">
          <cell r="A8272">
            <v>22142171</v>
          </cell>
          <cell r="B8272" t="str">
            <v>Y</v>
          </cell>
          <cell r="C8272" t="str">
            <v>NE22142171</v>
          </cell>
          <cell r="D8272" t="str">
            <v>WILLIAM GRACE, M.D.</v>
          </cell>
          <cell r="E8272" t="str">
            <v>GRACE,WILLIAM R (A)</v>
          </cell>
          <cell r="G8272" t="str">
            <v>36 7TH AVE STE 511</v>
          </cell>
          <cell r="H8272" t="str">
            <v>NEW YORK, NY 10011-6600</v>
          </cell>
          <cell r="J8272" t="str">
            <v>NEW YORK</v>
          </cell>
          <cell r="K8272" t="str">
            <v>NY</v>
          </cell>
          <cell r="L8272" t="str">
            <v>10011-6600</v>
          </cell>
          <cell r="M8272">
            <v>0</v>
          </cell>
          <cell r="N8272">
            <v>0</v>
          </cell>
        </row>
        <row r="8273">
          <cell r="A8273">
            <v>22142215</v>
          </cell>
          <cell r="B8273" t="str">
            <v>Y</v>
          </cell>
          <cell r="C8273" t="str">
            <v>NE22142215</v>
          </cell>
          <cell r="D8273" t="str">
            <v>GREGORY LATRENTA, M.D.</v>
          </cell>
          <cell r="E8273" t="str">
            <v>LATRENTA,GREGORY (A)</v>
          </cell>
          <cell r="G8273" t="str">
            <v>525 E 68TH ST</v>
          </cell>
          <cell r="H8273" t="str">
            <v>NEW YORK, NY 10065-4870</v>
          </cell>
          <cell r="J8273" t="str">
            <v>NEW YORK</v>
          </cell>
          <cell r="K8273" t="str">
            <v>NY</v>
          </cell>
          <cell r="L8273" t="str">
            <v>10065-4870</v>
          </cell>
          <cell r="N8273">
            <v>0</v>
          </cell>
        </row>
        <row r="8274">
          <cell r="A8274">
            <v>22142304</v>
          </cell>
          <cell r="B8274" t="str">
            <v>Y</v>
          </cell>
          <cell r="C8274" t="str">
            <v>NE22142304</v>
          </cell>
          <cell r="D8274" t="str">
            <v>WOMEN'S COMPREHENSIVE HEALTH</v>
          </cell>
          <cell r="E8274" t="str">
            <v>WOMENS COMPREHENSIVE  (B)</v>
          </cell>
          <cell r="F8274" t="str">
            <v>1 MILL LN</v>
          </cell>
          <cell r="G8274" t="str">
            <v>FARMINGTON, CT 06032-2216</v>
          </cell>
          <cell r="J8274" t="str">
            <v>FARMINGTON</v>
          </cell>
          <cell r="K8274" t="str">
            <v>CT</v>
          </cell>
          <cell r="L8274" t="str">
            <v>06032-2216</v>
          </cell>
          <cell r="M8274">
            <v>0</v>
          </cell>
          <cell r="N8274">
            <v>0</v>
          </cell>
        </row>
        <row r="8275">
          <cell r="A8275">
            <v>22142313</v>
          </cell>
          <cell r="B8275" t="str">
            <v>Y</v>
          </cell>
          <cell r="C8275" t="str">
            <v>NE22142313</v>
          </cell>
          <cell r="D8275" t="str">
            <v>GREGORY WALSH, MD</v>
          </cell>
          <cell r="E8275" t="str">
            <v>WALSH GREGORY  (C)</v>
          </cell>
          <cell r="F8275" t="str">
            <v>20 ISHAM RD</v>
          </cell>
          <cell r="G8275" t="str">
            <v>WEST HARTFORD, CT 06107-2204</v>
          </cell>
          <cell r="J8275" t="str">
            <v>WEST HARTFORD</v>
          </cell>
          <cell r="K8275" t="str">
            <v>CT</v>
          </cell>
          <cell r="L8275" t="str">
            <v>06107-2204</v>
          </cell>
          <cell r="M8275">
            <v>41.760488000000002</v>
          </cell>
          <cell r="N8275">
            <v>-72.740691999999996</v>
          </cell>
        </row>
        <row r="8276">
          <cell r="A8276">
            <v>22142395</v>
          </cell>
          <cell r="B8276" t="str">
            <v>Y</v>
          </cell>
          <cell r="C8276" t="str">
            <v>NE22142395</v>
          </cell>
          <cell r="D8276" t="str">
            <v>PETER C. DONSHIK, M.D.</v>
          </cell>
          <cell r="E8276" t="str">
            <v>DONSHIK,PETER C (A)</v>
          </cell>
          <cell r="F8276" t="str">
            <v>47 JOLLEY DR</v>
          </cell>
          <cell r="G8276" t="str">
            <v>BLOOMFIELD, CT 06002-3092</v>
          </cell>
          <cell r="J8276" t="str">
            <v>BLOOMFIELD</v>
          </cell>
          <cell r="K8276" t="str">
            <v>CT</v>
          </cell>
          <cell r="L8276" t="str">
            <v>06002-3092</v>
          </cell>
          <cell r="N8276">
            <v>0</v>
          </cell>
        </row>
        <row r="8277">
          <cell r="A8277">
            <v>22142420</v>
          </cell>
          <cell r="B8277" t="str">
            <v>Y</v>
          </cell>
          <cell r="C8277" t="str">
            <v>NE22142420</v>
          </cell>
          <cell r="D8277" t="str">
            <v>CHARLES ROBINSON, MD</v>
          </cell>
          <cell r="E8277" t="str">
            <v>ROBINSON,CHARLES (A)</v>
          </cell>
          <cell r="G8277" t="str">
            <v>156 FARMINGTON AVE</v>
          </cell>
          <cell r="H8277" t="str">
            <v>BRISTOL, CT 06010-4218</v>
          </cell>
          <cell r="J8277" t="str">
            <v>BRISTOL</v>
          </cell>
          <cell r="K8277" t="str">
            <v>CT</v>
          </cell>
          <cell r="L8277" t="str">
            <v>06010-4218</v>
          </cell>
          <cell r="M8277">
            <v>0</v>
          </cell>
          <cell r="N8277">
            <v>0</v>
          </cell>
        </row>
        <row r="8278">
          <cell r="A8278">
            <v>22142528</v>
          </cell>
          <cell r="B8278" t="str">
            <v>Y</v>
          </cell>
          <cell r="C8278" t="str">
            <v>NE22142528</v>
          </cell>
          <cell r="D8278" t="str">
            <v>MICHAEL J. CAVALIERE, M.D.</v>
          </cell>
          <cell r="E8278" t="str">
            <v>CAVALIERE,MICHAEL J  (A)</v>
          </cell>
          <cell r="G8278" t="str">
            <v>3363 MAIN ST</v>
          </cell>
          <cell r="H8278" t="str">
            <v>BRIDGEPORT, CT 06606-4234</v>
          </cell>
          <cell r="J8278" t="str">
            <v>BRIDGEPORT</v>
          </cell>
          <cell r="K8278" t="str">
            <v>CT</v>
          </cell>
          <cell r="L8278" t="str">
            <v>06606-4234</v>
          </cell>
          <cell r="M8278">
            <v>0</v>
          </cell>
          <cell r="N8278">
            <v>0</v>
          </cell>
        </row>
        <row r="8279">
          <cell r="A8279">
            <v>22142671</v>
          </cell>
          <cell r="B8279" t="str">
            <v>Y</v>
          </cell>
          <cell r="C8279" t="str">
            <v>NE22142671</v>
          </cell>
          <cell r="D8279" t="str">
            <v>HARRY ARDOLINO, M.D.</v>
          </cell>
          <cell r="E8279" t="str">
            <v>ARDOLINO,HARRY  (B)</v>
          </cell>
          <cell r="F8279" t="str">
            <v>21 BUSINESS PARK DR</v>
          </cell>
          <cell r="G8279" t="str">
            <v>BRANFORD, CT 06405-2935</v>
          </cell>
          <cell r="J8279" t="str">
            <v>BRANFORD</v>
          </cell>
          <cell r="K8279" t="str">
            <v>CT</v>
          </cell>
          <cell r="L8279" t="str">
            <v>06405-2935</v>
          </cell>
          <cell r="M8279">
            <v>0</v>
          </cell>
          <cell r="N8279">
            <v>0</v>
          </cell>
        </row>
        <row r="8280">
          <cell r="A8280">
            <v>22142699</v>
          </cell>
          <cell r="B8280" t="str">
            <v>Y</v>
          </cell>
          <cell r="C8280" t="str">
            <v>NE22142699</v>
          </cell>
          <cell r="D8280" t="str">
            <v>ALLERGY ASSOC OF HARTFORD</v>
          </cell>
          <cell r="E8280" t="str">
            <v>ALLERGY ASSOCIATES OF (A)</v>
          </cell>
          <cell r="G8280" t="str">
            <v>300 HEBRON AVE</v>
          </cell>
          <cell r="H8280" t="str">
            <v>GLASTONBURY, CT 06033-2176</v>
          </cell>
          <cell r="J8280" t="str">
            <v>GLASTONBURY</v>
          </cell>
          <cell r="K8280" t="str">
            <v>CT</v>
          </cell>
          <cell r="L8280" t="str">
            <v>06033-2176</v>
          </cell>
          <cell r="N8280">
            <v>0</v>
          </cell>
        </row>
        <row r="8281">
          <cell r="A8281">
            <v>22142724</v>
          </cell>
          <cell r="B8281" t="str">
            <v>Y</v>
          </cell>
          <cell r="C8281" t="str">
            <v>NE22142724</v>
          </cell>
          <cell r="D8281" t="str">
            <v>EDWARD S. GORACY, D.D.S.</v>
          </cell>
          <cell r="E8281" t="str">
            <v>GORACY,EDWARD S (A)</v>
          </cell>
          <cell r="F8281" t="str">
            <v>477 CONNECTICUT BLVD STE 106</v>
          </cell>
          <cell r="G8281" t="str">
            <v>EAST HARTFORD, CT 06108-3228</v>
          </cell>
          <cell r="J8281" t="str">
            <v>EAST HARTFORD</v>
          </cell>
          <cell r="K8281" t="str">
            <v>CT</v>
          </cell>
          <cell r="L8281" t="str">
            <v>06108-3228</v>
          </cell>
          <cell r="N8281">
            <v>0</v>
          </cell>
        </row>
        <row r="8282">
          <cell r="A8282">
            <v>22142797</v>
          </cell>
          <cell r="B8282" t="str">
            <v>Y</v>
          </cell>
          <cell r="C8282" t="str">
            <v>NE22142797</v>
          </cell>
          <cell r="D8282" t="str">
            <v>CHARLES OESTRICH, MD</v>
          </cell>
          <cell r="E8282" t="str">
            <v>OESTRICH,CHARLES (A)</v>
          </cell>
          <cell r="G8282" t="str">
            <v>63 BROAD ST</v>
          </cell>
          <cell r="H8282" t="str">
            <v>MILFORD, CT 06460-3352</v>
          </cell>
          <cell r="J8282" t="str">
            <v>MILFORD</v>
          </cell>
          <cell r="K8282" t="str">
            <v>CT</v>
          </cell>
          <cell r="L8282" t="str">
            <v>06460-3352</v>
          </cell>
          <cell r="N8282">
            <v>0</v>
          </cell>
        </row>
        <row r="8283">
          <cell r="A8283">
            <v>22142804</v>
          </cell>
          <cell r="B8283" t="str">
            <v>Y</v>
          </cell>
          <cell r="C8283" t="str">
            <v>NE22142804</v>
          </cell>
          <cell r="D8283" t="str">
            <v>DENNIS D'ONOFRIO, D.P.M.</v>
          </cell>
          <cell r="E8283" t="str">
            <v>D'ONOFRIO,DENNIS (A)</v>
          </cell>
          <cell r="G8283" t="str">
            <v>52 PECK RD</v>
          </cell>
          <cell r="H8283" t="str">
            <v>TORRINGTON, CT 06790-6107</v>
          </cell>
          <cell r="J8283" t="str">
            <v>TORRINGTON</v>
          </cell>
          <cell r="K8283" t="str">
            <v>CT</v>
          </cell>
          <cell r="L8283" t="str">
            <v>06790-6107</v>
          </cell>
          <cell r="N8283">
            <v>0</v>
          </cell>
        </row>
        <row r="8284">
          <cell r="A8284">
            <v>22142859</v>
          </cell>
          <cell r="B8284" t="str">
            <v>Y</v>
          </cell>
          <cell r="C8284" t="str">
            <v>NE22142859</v>
          </cell>
          <cell r="D8284" t="str">
            <v>MARCO MOREL, M.D.</v>
          </cell>
          <cell r="E8284" t="str">
            <v>MOREL,MARCO (A)</v>
          </cell>
          <cell r="F8284" t="str">
            <v>836 FARMINGTON AVE STE 211</v>
          </cell>
          <cell r="G8284" t="str">
            <v>WEST HARTFORD, CT 06119-1544</v>
          </cell>
          <cell r="J8284" t="str">
            <v>WEST HARTFORD</v>
          </cell>
          <cell r="K8284" t="str">
            <v>CT</v>
          </cell>
          <cell r="L8284" t="str">
            <v>06119-1544</v>
          </cell>
          <cell r="N8284">
            <v>0</v>
          </cell>
        </row>
        <row r="8285">
          <cell r="A8285">
            <v>22142886</v>
          </cell>
          <cell r="B8285" t="str">
            <v>Y</v>
          </cell>
          <cell r="C8285" t="str">
            <v>NE22142886</v>
          </cell>
          <cell r="D8285" t="str">
            <v>NORWICH ORTHOPEDIC GROUP</v>
          </cell>
          <cell r="E8285" t="str">
            <v>NORWICH ORTHOPEDIC (A)</v>
          </cell>
          <cell r="G8285" t="str">
            <v>82 NEW PARK AVE</v>
          </cell>
          <cell r="H8285" t="str">
            <v>NORTH FRANKLIN, CT 06254-1807</v>
          </cell>
          <cell r="J8285" t="str">
            <v>NORTH FRANKLIN</v>
          </cell>
          <cell r="K8285" t="str">
            <v>CT</v>
          </cell>
          <cell r="L8285" t="str">
            <v>06254-1807</v>
          </cell>
          <cell r="M8285">
            <v>0</v>
          </cell>
          <cell r="N8285">
            <v>0</v>
          </cell>
        </row>
        <row r="8286">
          <cell r="A8286">
            <v>22142948</v>
          </cell>
          <cell r="B8286" t="str">
            <v>Y</v>
          </cell>
          <cell r="C8286" t="str">
            <v>NE22142948</v>
          </cell>
          <cell r="D8286" t="str">
            <v>WOMEN'S PRIMARY CARE SPEC</v>
          </cell>
          <cell r="E8286" t="str">
            <v>WOMEN'S PRIMARY CARE  (A)</v>
          </cell>
          <cell r="F8286" t="str">
            <v>1781 HIGHLAND AVE STE 106</v>
          </cell>
          <cell r="G8286" t="str">
            <v>CHESHIRE, CT 06410-1254</v>
          </cell>
          <cell r="J8286" t="str">
            <v>CHESHIRE</v>
          </cell>
          <cell r="K8286" t="str">
            <v>CT</v>
          </cell>
          <cell r="L8286" t="str">
            <v>06410-1254</v>
          </cell>
          <cell r="M8286">
            <v>0</v>
          </cell>
          <cell r="N8286">
            <v>0</v>
          </cell>
        </row>
        <row r="8287">
          <cell r="A8287">
            <v>22143018</v>
          </cell>
          <cell r="B8287" t="str">
            <v>Y</v>
          </cell>
          <cell r="C8287" t="str">
            <v>NE22143018</v>
          </cell>
          <cell r="D8287" t="str">
            <v>JOEL MARKOWSKI, M.D.</v>
          </cell>
          <cell r="E8287" t="str">
            <v>MARKOWSKI,JOEL (A)</v>
          </cell>
          <cell r="F8287" t="str">
            <v>52 PECK RD # 3</v>
          </cell>
          <cell r="G8287" t="str">
            <v>TORRINGTON, CT 06790-6107</v>
          </cell>
          <cell r="J8287" t="str">
            <v>TORRINGTON</v>
          </cell>
          <cell r="K8287" t="str">
            <v>CT</v>
          </cell>
          <cell r="L8287" t="str">
            <v>06790-6107</v>
          </cell>
          <cell r="M8287">
            <v>0</v>
          </cell>
          <cell r="N8287">
            <v>0</v>
          </cell>
        </row>
        <row r="8288">
          <cell r="A8288">
            <v>22143054</v>
          </cell>
          <cell r="B8288" t="str">
            <v>Y</v>
          </cell>
          <cell r="C8288" t="str">
            <v>NE22143054</v>
          </cell>
          <cell r="D8288" t="str">
            <v>RAYMOND LONDON, M.D.</v>
          </cell>
          <cell r="E8288" t="str">
            <v>LONDON,RAYMOND  (V)</v>
          </cell>
          <cell r="F8288" t="str">
            <v>1330 SULLIVAN AVE</v>
          </cell>
          <cell r="G8288" t="str">
            <v>SOUTH WINDSOR, CT 06074-2771</v>
          </cell>
          <cell r="J8288" t="str">
            <v>SOUTH WINDSOR</v>
          </cell>
          <cell r="K8288" t="str">
            <v>CT</v>
          </cell>
          <cell r="L8288" t="str">
            <v>06074-2771</v>
          </cell>
          <cell r="N8288">
            <v>0</v>
          </cell>
        </row>
        <row r="8289">
          <cell r="A8289">
            <v>22143063</v>
          </cell>
          <cell r="B8289" t="str">
            <v>Y</v>
          </cell>
          <cell r="C8289" t="str">
            <v>NE22143063</v>
          </cell>
          <cell r="D8289" t="str">
            <v>AVON FOOT CARE, P.C.</v>
          </cell>
          <cell r="E8289" t="str">
            <v>AVON FOOT CARE PC (A)</v>
          </cell>
          <cell r="G8289" t="str">
            <v>46 W AVON RD</v>
          </cell>
          <cell r="H8289" t="str">
            <v>AVON, CT 06001-3679</v>
          </cell>
          <cell r="J8289" t="str">
            <v>AVON</v>
          </cell>
          <cell r="K8289" t="str">
            <v>CT</v>
          </cell>
          <cell r="L8289" t="str">
            <v>06001-3679</v>
          </cell>
          <cell r="N8289">
            <v>0</v>
          </cell>
        </row>
        <row r="8290">
          <cell r="A8290">
            <v>22143081</v>
          </cell>
          <cell r="B8290" t="str">
            <v>Y</v>
          </cell>
          <cell r="C8290" t="str">
            <v>NE22143081</v>
          </cell>
          <cell r="D8290" t="str">
            <v>ARNOLD M. KOFF, M.D.</v>
          </cell>
          <cell r="E8290" t="str">
            <v>ARNOLD M. KOFF, M.D.  (A)</v>
          </cell>
          <cell r="F8290" t="str">
            <v>30 W AVON RD STE A</v>
          </cell>
          <cell r="G8290" t="str">
            <v>AVON, CT 06001-3678</v>
          </cell>
          <cell r="J8290" t="str">
            <v>AVON</v>
          </cell>
          <cell r="K8290" t="str">
            <v>CT</v>
          </cell>
          <cell r="L8290" t="str">
            <v>06001-3678</v>
          </cell>
          <cell r="M8290">
            <v>0</v>
          </cell>
          <cell r="N8290">
            <v>0</v>
          </cell>
        </row>
        <row r="8291">
          <cell r="A8291">
            <v>22143170</v>
          </cell>
          <cell r="B8291" t="str">
            <v>N</v>
          </cell>
          <cell r="C8291" t="str">
            <v>NE22143170</v>
          </cell>
          <cell r="D8291" t="str">
            <v>GREATER HARTFORD WOMEN'S</v>
          </cell>
          <cell r="E8291" t="str">
            <v>GREATER HARTFORD WOMEN(A)</v>
          </cell>
          <cell r="F8291" t="str">
            <v>100 RETREAT AVE STE 305</v>
          </cell>
          <cell r="G8291" t="str">
            <v>HARTFORD, CT 06106-2528</v>
          </cell>
          <cell r="J8291" t="str">
            <v>HARTFORD</v>
          </cell>
          <cell r="K8291" t="str">
            <v>CT</v>
          </cell>
          <cell r="L8291" t="str">
            <v>06106-2528</v>
          </cell>
          <cell r="N8291">
            <v>0</v>
          </cell>
        </row>
        <row r="8292">
          <cell r="A8292">
            <v>22143198</v>
          </cell>
          <cell r="B8292" t="str">
            <v>Y</v>
          </cell>
          <cell r="C8292" t="str">
            <v>NE22143198</v>
          </cell>
          <cell r="D8292" t="str">
            <v>YOUSSEF HORANIEH, M.D.</v>
          </cell>
          <cell r="E8292" t="str">
            <v>HORANIEH,YOUSSEF (A)</v>
          </cell>
          <cell r="F8292" t="str">
            <v>19 WOODLAND ST STE 46</v>
          </cell>
          <cell r="G8292" t="str">
            <v>HARTFORD, CT 06105-2335</v>
          </cell>
          <cell r="J8292" t="str">
            <v>HARTFORD</v>
          </cell>
          <cell r="K8292" t="str">
            <v>CT</v>
          </cell>
          <cell r="L8292" t="str">
            <v>06105-2335</v>
          </cell>
          <cell r="N8292">
            <v>0</v>
          </cell>
        </row>
        <row r="8293">
          <cell r="A8293">
            <v>22143223</v>
          </cell>
          <cell r="B8293" t="str">
            <v>Y</v>
          </cell>
          <cell r="C8293" t="str">
            <v>NE22143223</v>
          </cell>
          <cell r="D8293" t="str">
            <v>CHARLES LEE BLAIR, MD</v>
          </cell>
          <cell r="E8293" t="str">
            <v>BLAIR,CHARLES LEE (A)</v>
          </cell>
          <cell r="F8293" t="str">
            <v>836 FARMINGTON AVE STE 221C</v>
          </cell>
          <cell r="G8293" t="str">
            <v>WEST HARTFORD, CT 06119-1549</v>
          </cell>
          <cell r="J8293" t="str">
            <v>WEST HARTFORD</v>
          </cell>
          <cell r="K8293" t="str">
            <v>CT</v>
          </cell>
          <cell r="L8293" t="str">
            <v>06119-1549</v>
          </cell>
          <cell r="M8293">
            <v>0</v>
          </cell>
          <cell r="N8293">
            <v>0</v>
          </cell>
        </row>
        <row r="8294">
          <cell r="A8294">
            <v>22143241</v>
          </cell>
          <cell r="B8294" t="str">
            <v>Y</v>
          </cell>
          <cell r="C8294" t="str">
            <v>NE22143241</v>
          </cell>
          <cell r="D8294" t="str">
            <v>NEUROLOGICAL SPECIALISTS</v>
          </cell>
          <cell r="E8294" t="str">
            <v>NEUROLOGICAL SPECIALI (A)</v>
          </cell>
          <cell r="F8294" t="str">
            <v>4 CORPORATE DR STE 192</v>
          </cell>
          <cell r="G8294" t="str">
            <v>SHELTON, CT 06484-6266</v>
          </cell>
          <cell r="J8294" t="str">
            <v>SHELTON</v>
          </cell>
          <cell r="K8294" t="str">
            <v>CT</v>
          </cell>
          <cell r="L8294" t="str">
            <v>06484-6266</v>
          </cell>
          <cell r="M8294">
            <v>0</v>
          </cell>
          <cell r="N8294">
            <v>0</v>
          </cell>
        </row>
        <row r="8295">
          <cell r="A8295">
            <v>22143278</v>
          </cell>
          <cell r="B8295" t="str">
            <v>Y</v>
          </cell>
          <cell r="C8295" t="str">
            <v>NE22143278</v>
          </cell>
          <cell r="D8295" t="str">
            <v>ST VINCENT/HAND SURGERY</v>
          </cell>
          <cell r="E8295" t="str">
            <v>ST VINCENT/HAND SURG (A)</v>
          </cell>
          <cell r="F8295" t="str">
            <v>2660 MAIN ST STE 210</v>
          </cell>
          <cell r="G8295" t="str">
            <v>BRIDGEPORT, CT 06606-5301</v>
          </cell>
          <cell r="J8295" t="str">
            <v>BRIDGEPORT</v>
          </cell>
          <cell r="K8295" t="str">
            <v>CT</v>
          </cell>
          <cell r="L8295" t="str">
            <v>06606-5301</v>
          </cell>
          <cell r="M8295">
            <v>0</v>
          </cell>
          <cell r="N8295">
            <v>0</v>
          </cell>
        </row>
        <row r="8296">
          <cell r="A8296">
            <v>22143296</v>
          </cell>
          <cell r="B8296" t="str">
            <v>N</v>
          </cell>
          <cell r="C8296" t="str">
            <v>NE22143296</v>
          </cell>
          <cell r="D8296" t="str">
            <v>SEKERAK,RICHARD</v>
          </cell>
          <cell r="E8296" t="str">
            <v>SEKERAK,RICHARD (B)</v>
          </cell>
          <cell r="F8296" t="str">
            <v>2660 MAIN ST STE 210</v>
          </cell>
          <cell r="G8296" t="str">
            <v>BRIDGEPORT, CT 06606-5301</v>
          </cell>
          <cell r="J8296" t="str">
            <v>BRIDGEPORT</v>
          </cell>
          <cell r="K8296" t="str">
            <v>CT</v>
          </cell>
          <cell r="L8296" t="str">
            <v>06606-5301</v>
          </cell>
          <cell r="N8296">
            <v>0</v>
          </cell>
        </row>
        <row r="8297">
          <cell r="A8297">
            <v>22143330</v>
          </cell>
          <cell r="B8297" t="str">
            <v>Y</v>
          </cell>
          <cell r="C8297" t="str">
            <v>NE22143330</v>
          </cell>
          <cell r="D8297" t="str">
            <v>DANIEL NAVOT, M.D.</v>
          </cell>
          <cell r="E8297" t="str">
            <v>NAVOT,DANIEL (A)</v>
          </cell>
          <cell r="G8297" t="str">
            <v>400 OLD HOOK RD</v>
          </cell>
          <cell r="H8297" t="str">
            <v>WESTWOOD, NJ 07675-2732</v>
          </cell>
          <cell r="J8297" t="str">
            <v>WESTWOOD</v>
          </cell>
          <cell r="K8297" t="str">
            <v>NJ</v>
          </cell>
          <cell r="L8297" t="str">
            <v>07675-2732</v>
          </cell>
          <cell r="N8297">
            <v>0</v>
          </cell>
        </row>
        <row r="8298">
          <cell r="A8298">
            <v>22143358</v>
          </cell>
          <cell r="B8298" t="str">
            <v>Y</v>
          </cell>
          <cell r="C8298" t="str">
            <v>NE22143358</v>
          </cell>
          <cell r="D8298" t="str">
            <v>JOANN SMITH, MD</v>
          </cell>
          <cell r="E8298" t="str">
            <v>SMITH,JOANN (A)</v>
          </cell>
          <cell r="F8298" t="str">
            <v>1261 POST RD</v>
          </cell>
          <cell r="G8298" t="str">
            <v>FAIRFIELD, CT 06824-6072</v>
          </cell>
          <cell r="J8298" t="str">
            <v>FAIRFIELD</v>
          </cell>
          <cell r="K8298" t="str">
            <v>CT</v>
          </cell>
          <cell r="L8298" t="str">
            <v>06824-6072</v>
          </cell>
          <cell r="N8298">
            <v>0</v>
          </cell>
        </row>
        <row r="8299">
          <cell r="A8299">
            <v>22143401</v>
          </cell>
          <cell r="B8299" t="str">
            <v>N</v>
          </cell>
          <cell r="C8299" t="str">
            <v>NE22143401</v>
          </cell>
          <cell r="D8299" t="str">
            <v>TADDEO,ROBERT</v>
          </cell>
          <cell r="E8299" t="str">
            <v>TADDEO,ROBERT (C)</v>
          </cell>
          <cell r="F8299" t="str">
            <v>300 KENSINGTON AVE</v>
          </cell>
          <cell r="G8299" t="str">
            <v>NEW BRITAIN, CT 06051-3916</v>
          </cell>
          <cell r="J8299" t="str">
            <v>NEW BRITAIN</v>
          </cell>
          <cell r="K8299" t="str">
            <v>CT</v>
          </cell>
          <cell r="L8299" t="str">
            <v>06051-3916</v>
          </cell>
          <cell r="N8299">
            <v>0</v>
          </cell>
        </row>
        <row r="8300">
          <cell r="A8300">
            <v>22143447</v>
          </cell>
          <cell r="B8300" t="str">
            <v>N</v>
          </cell>
          <cell r="C8300" t="str">
            <v>NE22143447</v>
          </cell>
          <cell r="D8300" t="str">
            <v>INACTIVE PETER I. RABINOVITCH</v>
          </cell>
          <cell r="E8300" t="str">
            <v>INACTIVE P.RABINOVITCH,MD</v>
          </cell>
          <cell r="F8300" t="str">
            <v>567 VAUXHALL STREET EXT</v>
          </cell>
          <cell r="G8300" t="str">
            <v>WATERFORD, CT 06385-4330</v>
          </cell>
          <cell r="J8300" t="str">
            <v>WATERFORD</v>
          </cell>
          <cell r="K8300" t="str">
            <v>CT</v>
          </cell>
          <cell r="L8300" t="str">
            <v>06385-4330</v>
          </cell>
          <cell r="N8300">
            <v>0</v>
          </cell>
        </row>
        <row r="8301">
          <cell r="A8301">
            <v>22143474</v>
          </cell>
          <cell r="B8301" t="str">
            <v>Y</v>
          </cell>
          <cell r="C8301" t="str">
            <v>NE22143474</v>
          </cell>
          <cell r="D8301" t="str">
            <v>VICTOR EMMANUEL YLAGAN,MD</v>
          </cell>
          <cell r="E8301" t="str">
            <v>YLAGAN,VICTOR E.      (A)</v>
          </cell>
          <cell r="G8301" t="str">
            <v>85 OSBORNE ST</v>
          </cell>
          <cell r="H8301" t="str">
            <v>DANBURY, CT 06810-6003</v>
          </cell>
          <cell r="J8301" t="str">
            <v>DANBURY</v>
          </cell>
          <cell r="K8301" t="str">
            <v>CT</v>
          </cell>
          <cell r="L8301" t="str">
            <v>06810-6003</v>
          </cell>
          <cell r="M8301">
            <v>0</v>
          </cell>
          <cell r="N8301">
            <v>0</v>
          </cell>
        </row>
        <row r="8302">
          <cell r="A8302">
            <v>22143509</v>
          </cell>
          <cell r="B8302" t="str">
            <v>Y</v>
          </cell>
          <cell r="C8302" t="str">
            <v>NE22143509</v>
          </cell>
          <cell r="D8302" t="str">
            <v>DAVID J. PIZZUTO, M.D.</v>
          </cell>
          <cell r="E8302" t="str">
            <v>PIZZUTO,DAVID (A)</v>
          </cell>
          <cell r="F8302" t="str">
            <v>1211 W MAIN ST</v>
          </cell>
          <cell r="G8302" t="str">
            <v>WATERBURY, CT 06708-3106</v>
          </cell>
          <cell r="J8302" t="str">
            <v>WATERBURY</v>
          </cell>
          <cell r="K8302" t="str">
            <v>CT</v>
          </cell>
          <cell r="L8302" t="str">
            <v>06708-3106</v>
          </cell>
          <cell r="M8302">
            <v>0</v>
          </cell>
          <cell r="N8302">
            <v>0</v>
          </cell>
        </row>
        <row r="8303">
          <cell r="A8303">
            <v>22143625</v>
          </cell>
          <cell r="B8303" t="str">
            <v>Y</v>
          </cell>
          <cell r="C8303" t="str">
            <v>NE22143625</v>
          </cell>
          <cell r="D8303" t="str">
            <v>RICHARD GUSBERG, M.D.</v>
          </cell>
          <cell r="E8303" t="str">
            <v>GUSBERG,RICHARD (A)</v>
          </cell>
          <cell r="F8303" t="str">
            <v>SURGERY-VASCULAR</v>
          </cell>
          <cell r="G8303" t="str">
            <v>PO BOX 208062</v>
          </cell>
          <cell r="H8303" t="str">
            <v>NEW HAVEN, CT 06520-8062</v>
          </cell>
          <cell r="J8303" t="str">
            <v>NEW HAVEN</v>
          </cell>
          <cell r="K8303" t="str">
            <v>CT</v>
          </cell>
          <cell r="L8303" t="str">
            <v>06520-8062</v>
          </cell>
          <cell r="N8303">
            <v>0</v>
          </cell>
        </row>
        <row r="8304">
          <cell r="A8304">
            <v>22143670</v>
          </cell>
          <cell r="B8304" t="str">
            <v>Y</v>
          </cell>
          <cell r="C8304" t="str">
            <v>NE22143670</v>
          </cell>
          <cell r="D8304" t="str">
            <v>UNIONVILLE PEDIATRICS</v>
          </cell>
          <cell r="E8304" t="str">
            <v>UNIONVILLE PEDIATRICS (B)</v>
          </cell>
          <cell r="F8304" t="str">
            <v>PO BOX 221</v>
          </cell>
          <cell r="G8304" t="str">
            <v>101 MAIN ST</v>
          </cell>
          <cell r="H8304" t="str">
            <v>UNIONVILLE, CT 06085-1131</v>
          </cell>
          <cell r="J8304" t="str">
            <v>UNIONVILLE</v>
          </cell>
          <cell r="K8304" t="str">
            <v>CT</v>
          </cell>
          <cell r="L8304" t="str">
            <v>06085-1131</v>
          </cell>
          <cell r="M8304">
            <v>0</v>
          </cell>
          <cell r="N8304">
            <v>0</v>
          </cell>
        </row>
        <row r="8305">
          <cell r="A8305">
            <v>22143723</v>
          </cell>
          <cell r="B8305" t="str">
            <v>Y</v>
          </cell>
          <cell r="C8305" t="str">
            <v>NE22143723</v>
          </cell>
          <cell r="D8305" t="str">
            <v>VLADIMIR CORIC, M.D.</v>
          </cell>
          <cell r="E8305" t="str">
            <v>CORIC,VLADIMIR (A)</v>
          </cell>
          <cell r="F8305" t="str">
            <v>PO BOX 96</v>
          </cell>
          <cell r="G8305" t="str">
            <v>GALES FERRY, CT 06335-0096</v>
          </cell>
          <cell r="J8305" t="str">
            <v>GALES FERRY</v>
          </cell>
          <cell r="K8305" t="str">
            <v>CT</v>
          </cell>
          <cell r="L8305" t="str">
            <v>06335-0096</v>
          </cell>
          <cell r="N8305">
            <v>0</v>
          </cell>
        </row>
        <row r="8306">
          <cell r="A8306">
            <v>22143750</v>
          </cell>
          <cell r="B8306" t="str">
            <v>Y</v>
          </cell>
          <cell r="C8306" t="str">
            <v>NE22143750</v>
          </cell>
          <cell r="D8306" t="str">
            <v>MILTON E. ARMM, M.D.</v>
          </cell>
          <cell r="E8306" t="str">
            <v>ARMM,MILTON E (A)</v>
          </cell>
          <cell r="F8306" t="str">
            <v>3180 MAIN ST STE 305</v>
          </cell>
          <cell r="G8306" t="str">
            <v>BRIDGEPORT, CT 06606-4237</v>
          </cell>
          <cell r="J8306" t="str">
            <v>BRIDGEPORT</v>
          </cell>
          <cell r="K8306" t="str">
            <v>CT</v>
          </cell>
          <cell r="L8306" t="str">
            <v>06606-4237</v>
          </cell>
          <cell r="M8306">
            <v>0</v>
          </cell>
          <cell r="N8306">
            <v>0</v>
          </cell>
        </row>
        <row r="8307">
          <cell r="A8307">
            <v>22143787</v>
          </cell>
          <cell r="B8307" t="str">
            <v>Y</v>
          </cell>
          <cell r="C8307" t="str">
            <v>NE22143787</v>
          </cell>
          <cell r="D8307" t="str">
            <v>PEDIATRIC HEALTHCARE</v>
          </cell>
          <cell r="E8307" t="str">
            <v>PEDIATRIC HEALTHCARE (C)</v>
          </cell>
          <cell r="F8307" t="str">
            <v>15 CORPORATE DR</v>
          </cell>
          <cell r="G8307" t="str">
            <v>TRUMBULL, CT 06611-1351</v>
          </cell>
          <cell r="J8307" t="str">
            <v>TRUMBULL</v>
          </cell>
          <cell r="K8307" t="str">
            <v>CT</v>
          </cell>
          <cell r="L8307" t="str">
            <v>06611-1351</v>
          </cell>
          <cell r="M8307">
            <v>41.295921</v>
          </cell>
          <cell r="N8307">
            <v>-73.227789000000001</v>
          </cell>
        </row>
        <row r="8308">
          <cell r="A8308">
            <v>22143796</v>
          </cell>
          <cell r="B8308" t="str">
            <v>Y</v>
          </cell>
          <cell r="C8308" t="str">
            <v>NE22143796</v>
          </cell>
          <cell r="D8308" t="str">
            <v>NORWICH ORAL &amp; MAXILLOFACIAL</v>
          </cell>
          <cell r="E8308" t="str">
            <v>NORWICH ORAL &amp; MAXILL (A)</v>
          </cell>
          <cell r="F8308" t="str">
            <v>AMARO &amp; BERKE, MD'S</v>
          </cell>
          <cell r="G8308" t="str">
            <v>130 NEW LONDON TPKE</v>
          </cell>
          <cell r="H8308" t="str">
            <v>NORWICH, CT 06360-2624</v>
          </cell>
          <cell r="J8308" t="str">
            <v>NORWICH</v>
          </cell>
          <cell r="K8308" t="str">
            <v>CT</v>
          </cell>
          <cell r="L8308" t="str">
            <v>06360-2624</v>
          </cell>
          <cell r="N8308">
            <v>0</v>
          </cell>
        </row>
        <row r="8309">
          <cell r="A8309">
            <v>22143803</v>
          </cell>
          <cell r="B8309" t="str">
            <v>Y</v>
          </cell>
          <cell r="C8309" t="str">
            <v>NE22143803</v>
          </cell>
          <cell r="D8309" t="str">
            <v>PETER DEBELL, M.D.</v>
          </cell>
          <cell r="E8309" t="str">
            <v>DEBELL,PETER (A)</v>
          </cell>
          <cell r="F8309" t="str">
            <v>15 ASPENWOOD DR</v>
          </cell>
          <cell r="G8309" t="str">
            <v>WINDSOR, CT 06095-1654</v>
          </cell>
          <cell r="J8309" t="str">
            <v>WINDSOR</v>
          </cell>
          <cell r="K8309" t="str">
            <v>CT</v>
          </cell>
          <cell r="L8309" t="str">
            <v>06095-1654</v>
          </cell>
          <cell r="N8309">
            <v>0</v>
          </cell>
        </row>
        <row r="8310">
          <cell r="A8310">
            <v>22143812</v>
          </cell>
          <cell r="B8310" t="str">
            <v>Y</v>
          </cell>
          <cell r="C8310" t="str">
            <v>NE22143812</v>
          </cell>
          <cell r="D8310" t="str">
            <v>WILLIAM K KELLY, MD</v>
          </cell>
          <cell r="E8310" t="str">
            <v>KELLY,WILLIAM (A)</v>
          </cell>
          <cell r="G8310" t="str">
            <v>2663 DURHAM RD</v>
          </cell>
          <cell r="H8310" t="str">
            <v>GUILFORD, CT 06437-1049</v>
          </cell>
          <cell r="J8310" t="str">
            <v>GUILFORD</v>
          </cell>
          <cell r="K8310" t="str">
            <v>CT</v>
          </cell>
          <cell r="L8310" t="str">
            <v>06437-1049</v>
          </cell>
          <cell r="N8310">
            <v>0</v>
          </cell>
        </row>
        <row r="8311">
          <cell r="A8311">
            <v>22143830</v>
          </cell>
          <cell r="B8311" t="str">
            <v>Y</v>
          </cell>
          <cell r="C8311" t="str">
            <v>NE22143830</v>
          </cell>
          <cell r="D8311" t="str">
            <v xml:space="preserve">CMHA WINTHROP          </v>
          </cell>
          <cell r="E8311" t="str">
            <v xml:space="preserve">CMHA WINTHROP   (A)      </v>
          </cell>
          <cell r="F8311" t="str">
            <v>55 WINTHROP ST</v>
          </cell>
          <cell r="G8311" t="str">
            <v>NEW BRITAIN, CT 06052-1728</v>
          </cell>
          <cell r="J8311" t="str">
            <v>NEW BRITAIN</v>
          </cell>
          <cell r="K8311" t="str">
            <v>CT</v>
          </cell>
          <cell r="L8311" t="str">
            <v>06052-1728</v>
          </cell>
          <cell r="M8311">
            <v>0</v>
          </cell>
          <cell r="N8311">
            <v>0</v>
          </cell>
        </row>
        <row r="8312">
          <cell r="A8312">
            <v>22143858</v>
          </cell>
          <cell r="B8312" t="str">
            <v>Y</v>
          </cell>
          <cell r="C8312" t="str">
            <v>NE22143858</v>
          </cell>
          <cell r="D8312" t="str">
            <v>HARTFORD BEHAVIORAL HEALTH</v>
          </cell>
          <cell r="E8312" t="str">
            <v>HARTFORD BEHAVIORAL H (A)</v>
          </cell>
          <cell r="F8312" t="str">
            <v>1 MAIN ST # T1</v>
          </cell>
          <cell r="G8312" t="str">
            <v>HARTFORD, CT 06106-1806</v>
          </cell>
          <cell r="J8312" t="str">
            <v>HARTFORD</v>
          </cell>
          <cell r="K8312" t="str">
            <v>CT</v>
          </cell>
          <cell r="L8312" t="str">
            <v>06106-1806</v>
          </cell>
          <cell r="M8312">
            <v>0</v>
          </cell>
          <cell r="N8312">
            <v>0</v>
          </cell>
        </row>
        <row r="8313">
          <cell r="A8313">
            <v>22143876</v>
          </cell>
          <cell r="B8313" t="str">
            <v>Y</v>
          </cell>
          <cell r="C8313" t="str">
            <v>NE22143876</v>
          </cell>
          <cell r="D8313" t="str">
            <v>GIRISH SHARMA, M.D.</v>
          </cell>
          <cell r="E8313" t="str">
            <v>SHARMA,GIRISH (A)</v>
          </cell>
          <cell r="F8313" t="str">
            <v>520 HARTFORD TPKE</v>
          </cell>
          <cell r="G8313" t="str">
            <v>VERNON, CT 06066-5037</v>
          </cell>
          <cell r="J8313" t="str">
            <v>VERNON</v>
          </cell>
          <cell r="K8313" t="str">
            <v>CT</v>
          </cell>
          <cell r="L8313" t="str">
            <v>06066-5037</v>
          </cell>
          <cell r="M8313">
            <v>0</v>
          </cell>
          <cell r="N8313">
            <v>0</v>
          </cell>
        </row>
        <row r="8314">
          <cell r="A8314">
            <v>22143938</v>
          </cell>
          <cell r="B8314" t="str">
            <v>Y</v>
          </cell>
          <cell r="C8314" t="str">
            <v>NE22143938</v>
          </cell>
          <cell r="D8314" t="str">
            <v>ROBERT GRILLO, JR., M.D.</v>
          </cell>
          <cell r="E8314" t="str">
            <v>GRILLO,ROBERT (A)</v>
          </cell>
          <cell r="F8314" t="str">
            <v>28 CRESCENT ST</v>
          </cell>
          <cell r="G8314" t="str">
            <v>MIDDLETOWN, CT 06457-3654</v>
          </cell>
          <cell r="J8314" t="str">
            <v>MIDDLETOWN</v>
          </cell>
          <cell r="K8314" t="str">
            <v>CT</v>
          </cell>
          <cell r="L8314" t="str">
            <v>06457-3654</v>
          </cell>
          <cell r="N8314">
            <v>0</v>
          </cell>
        </row>
        <row r="8315">
          <cell r="A8315">
            <v>22143947</v>
          </cell>
          <cell r="B8315" t="str">
            <v>Y</v>
          </cell>
          <cell r="C8315" t="str">
            <v>NE22143947</v>
          </cell>
          <cell r="D8315" t="str">
            <v>RICHARD NILSON, M.D.</v>
          </cell>
          <cell r="E8315" t="str">
            <v>NILSON,RICHARD (A)</v>
          </cell>
          <cell r="G8315" t="str">
            <v>10 FOREST PARK DR</v>
          </cell>
          <cell r="H8315" t="str">
            <v>FARMINGTON, CT 06032-1499</v>
          </cell>
          <cell r="J8315" t="str">
            <v>FARMINGTON</v>
          </cell>
          <cell r="K8315" t="str">
            <v>CT</v>
          </cell>
          <cell r="L8315" t="str">
            <v>06032-1499</v>
          </cell>
          <cell r="N8315">
            <v>0</v>
          </cell>
        </row>
        <row r="8316">
          <cell r="A8316">
            <v>22143983</v>
          </cell>
          <cell r="B8316" t="str">
            <v>Y</v>
          </cell>
          <cell r="C8316" t="str">
            <v>NE22143983</v>
          </cell>
          <cell r="D8316" t="str">
            <v>RONALD E. COE, M.D.</v>
          </cell>
          <cell r="E8316" t="str">
            <v>COE,RONALD E (A)</v>
          </cell>
          <cell r="F8316" t="str">
            <v>1733 WHITNEY AVE</v>
          </cell>
          <cell r="G8316" t="str">
            <v>HAMDEN, CT 06517-1923</v>
          </cell>
          <cell r="J8316" t="str">
            <v>HAMDEN</v>
          </cell>
          <cell r="K8316" t="str">
            <v>CT</v>
          </cell>
          <cell r="L8316" t="str">
            <v>06517-1923</v>
          </cell>
          <cell r="N8316">
            <v>0</v>
          </cell>
        </row>
        <row r="8317">
          <cell r="A8317">
            <v>22144133</v>
          </cell>
          <cell r="B8317" t="str">
            <v>N</v>
          </cell>
          <cell r="C8317" t="str">
            <v>NE22144133</v>
          </cell>
          <cell r="D8317" t="str">
            <v xml:space="preserve">INACTIVE KENNETH J. EGAN </v>
          </cell>
          <cell r="E8317" t="str">
            <v xml:space="preserve">INACTIVE  EGAN,KENNETH J </v>
          </cell>
          <cell r="F8317" t="str">
            <v>901 ETHAN ALLEN HWY STE 101</v>
          </cell>
          <cell r="G8317" t="str">
            <v>RIDGEFIELD, CT 06877-2842</v>
          </cell>
          <cell r="J8317" t="str">
            <v>RIDGEFIELD</v>
          </cell>
          <cell r="K8317" t="str">
            <v>CT</v>
          </cell>
          <cell r="L8317" t="str">
            <v>06877-2842</v>
          </cell>
          <cell r="M8317">
            <v>0</v>
          </cell>
          <cell r="N8317">
            <v>0</v>
          </cell>
        </row>
        <row r="8318">
          <cell r="A8318">
            <v>22144240</v>
          </cell>
          <cell r="B8318" t="str">
            <v>Y</v>
          </cell>
          <cell r="C8318" t="str">
            <v>NE22144240</v>
          </cell>
          <cell r="D8318" t="str">
            <v>ROBERT H. BERLAND, MD</v>
          </cell>
          <cell r="E8318" t="str">
            <v>BERLAND,ROBERT H (A)</v>
          </cell>
          <cell r="F8318" t="str">
            <v>100 WELLS ST STE 1B</v>
          </cell>
          <cell r="G8318" t="str">
            <v>HARTFORD, CT 06103-2920</v>
          </cell>
          <cell r="J8318" t="str">
            <v>HARTFORD</v>
          </cell>
          <cell r="K8318" t="str">
            <v>CT</v>
          </cell>
          <cell r="L8318" t="str">
            <v>06103-2920</v>
          </cell>
          <cell r="N8318">
            <v>0</v>
          </cell>
        </row>
        <row r="8319">
          <cell r="A8319">
            <v>22144491</v>
          </cell>
          <cell r="B8319" t="str">
            <v>Y</v>
          </cell>
          <cell r="C8319" t="str">
            <v>NE22144491</v>
          </cell>
          <cell r="D8319" t="str">
            <v>GEORGE R. DALTON, MD</v>
          </cell>
          <cell r="E8319" t="str">
            <v>DALTON,GEORGE R (A)</v>
          </cell>
          <cell r="G8319" t="str">
            <v>37 CAMPFIELD AVE</v>
          </cell>
          <cell r="H8319" t="str">
            <v>HARTFORD, CT 06114-1835</v>
          </cell>
          <cell r="J8319" t="str">
            <v>HARTFORD</v>
          </cell>
          <cell r="K8319" t="str">
            <v>CT</v>
          </cell>
          <cell r="L8319" t="str">
            <v>06114-1835</v>
          </cell>
          <cell r="N8319">
            <v>0</v>
          </cell>
        </row>
        <row r="8320">
          <cell r="A8320">
            <v>22144955</v>
          </cell>
          <cell r="B8320" t="str">
            <v>Y</v>
          </cell>
          <cell r="C8320" t="str">
            <v>NE22144955</v>
          </cell>
          <cell r="D8320" t="str">
            <v>DONALD R. GRAYSON, MD</v>
          </cell>
          <cell r="E8320" t="str">
            <v>GRAYSON,DONALD (A)</v>
          </cell>
          <cell r="G8320" t="str">
            <v>18 N MAIN ST</v>
          </cell>
          <cell r="H8320" t="str">
            <v>WEST HARTFORD, CT 06107-1970</v>
          </cell>
          <cell r="J8320" t="str">
            <v>WEST HARTFORD</v>
          </cell>
          <cell r="K8320" t="str">
            <v>CT</v>
          </cell>
          <cell r="L8320" t="str">
            <v>06107-1970</v>
          </cell>
          <cell r="N8320">
            <v>0</v>
          </cell>
        </row>
        <row r="8321">
          <cell r="A8321">
            <v>22145052</v>
          </cell>
          <cell r="B8321" t="str">
            <v>Y</v>
          </cell>
          <cell r="C8321" t="str">
            <v>NE22145052</v>
          </cell>
          <cell r="D8321" t="str">
            <v>WILLIAM GEARY, M.D.</v>
          </cell>
          <cell r="E8321" t="str">
            <v>GEARY,WILLIAM  (A)</v>
          </cell>
          <cell r="F8321" t="str">
            <v>19 WOODLAND ST STE 21</v>
          </cell>
          <cell r="G8321" t="str">
            <v>HARTFORD, CT 06105-2368</v>
          </cell>
          <cell r="J8321" t="str">
            <v>HARTFORD</v>
          </cell>
          <cell r="K8321" t="str">
            <v>CT</v>
          </cell>
          <cell r="L8321" t="str">
            <v>06105-2368</v>
          </cell>
          <cell r="N8321">
            <v>0</v>
          </cell>
        </row>
        <row r="8322">
          <cell r="A8322">
            <v>22145089</v>
          </cell>
          <cell r="B8322" t="str">
            <v>N</v>
          </cell>
          <cell r="C8322" t="str">
            <v>NE22145089</v>
          </cell>
          <cell r="D8322" t="str">
            <v>MORTON GOLDBERG, D.D.S.</v>
          </cell>
          <cell r="E8322" t="str">
            <v>GOLDBERG,MORTON (A)</v>
          </cell>
          <cell r="G8322" t="str">
            <v>180 POQUONOCK AVE</v>
          </cell>
          <cell r="H8322" t="str">
            <v>WINDSOR, CT 06095-2429</v>
          </cell>
          <cell r="J8322" t="str">
            <v>WINDSOR</v>
          </cell>
          <cell r="K8322" t="str">
            <v>CT</v>
          </cell>
          <cell r="L8322" t="str">
            <v>06095-2429</v>
          </cell>
          <cell r="N8322">
            <v>0</v>
          </cell>
        </row>
        <row r="8323">
          <cell r="A8323">
            <v>22145338</v>
          </cell>
          <cell r="B8323" t="str">
            <v>Y</v>
          </cell>
          <cell r="C8323" t="str">
            <v>NE22145338</v>
          </cell>
          <cell r="D8323" t="str">
            <v>HOWARD KAPLAN, M.D.</v>
          </cell>
          <cell r="E8323" t="str">
            <v>KAPLAN,HOWARD (A)</v>
          </cell>
          <cell r="F8323" t="str">
            <v>2 GLEN HILL RD</v>
          </cell>
          <cell r="G8323" t="str">
            <v>DANBURY, CT 06811-4906</v>
          </cell>
          <cell r="J8323" t="str">
            <v>DANBURY</v>
          </cell>
          <cell r="K8323" t="str">
            <v>CT</v>
          </cell>
          <cell r="L8323" t="str">
            <v>06811-4906</v>
          </cell>
          <cell r="M8323">
            <v>0</v>
          </cell>
          <cell r="N8323">
            <v>0</v>
          </cell>
        </row>
        <row r="8324">
          <cell r="A8324">
            <v>22145383</v>
          </cell>
          <cell r="B8324" t="str">
            <v>Y</v>
          </cell>
          <cell r="C8324" t="str">
            <v>NE22145383</v>
          </cell>
          <cell r="D8324" t="str">
            <v>OPTICARE I</v>
          </cell>
          <cell r="E8324" t="str">
            <v>OPTICARE I (A)</v>
          </cell>
          <cell r="F8324" t="str">
            <v>87 GRANDVIEW AVE</v>
          </cell>
          <cell r="G8324" t="str">
            <v>WATERBURY, CT 06708-2514</v>
          </cell>
          <cell r="J8324" t="str">
            <v>WATERBURY</v>
          </cell>
          <cell r="K8324" t="str">
            <v>CT</v>
          </cell>
          <cell r="L8324" t="str">
            <v>06708-2514</v>
          </cell>
          <cell r="M8324">
            <v>0</v>
          </cell>
          <cell r="N8324">
            <v>0</v>
          </cell>
        </row>
        <row r="8325">
          <cell r="A8325">
            <v>22145490</v>
          </cell>
          <cell r="B8325" t="str">
            <v>Y</v>
          </cell>
          <cell r="C8325" t="str">
            <v>NE22145490</v>
          </cell>
          <cell r="D8325" t="str">
            <v>WILLIAM B. LAAKSO, M.D.</v>
          </cell>
          <cell r="E8325" t="str">
            <v>LAAKSO,WILLIAM (A)</v>
          </cell>
          <cell r="F8325" t="str">
            <v>100 RETREAT AVE STE 200</v>
          </cell>
          <cell r="G8325" t="str">
            <v>HARTFORD, CT 06106-2528</v>
          </cell>
          <cell r="J8325" t="str">
            <v>HARTFORD</v>
          </cell>
          <cell r="K8325" t="str">
            <v>CT</v>
          </cell>
          <cell r="L8325" t="str">
            <v>06106-2528</v>
          </cell>
          <cell r="M8325">
            <v>0</v>
          </cell>
          <cell r="N8325">
            <v>0</v>
          </cell>
        </row>
        <row r="8326">
          <cell r="A8326">
            <v>22145570</v>
          </cell>
          <cell r="B8326" t="str">
            <v>Y</v>
          </cell>
          <cell r="C8326" t="str">
            <v>NE22145570</v>
          </cell>
          <cell r="D8326" t="str">
            <v>LEE MCNEISH, D.M.D.</v>
          </cell>
          <cell r="E8326" t="str">
            <v>MCNEISH,LEE (A)</v>
          </cell>
          <cell r="F8326" t="str">
            <v>650 CHASE PKWY</v>
          </cell>
          <cell r="G8326" t="str">
            <v>WATERBURY, CT 06708-3046</v>
          </cell>
          <cell r="J8326" t="str">
            <v>WATERBURY</v>
          </cell>
          <cell r="K8326" t="str">
            <v>CT</v>
          </cell>
          <cell r="L8326" t="str">
            <v>06708-3046</v>
          </cell>
          <cell r="M8326">
            <v>0</v>
          </cell>
          <cell r="N8326">
            <v>0</v>
          </cell>
        </row>
        <row r="8327">
          <cell r="A8327">
            <v>22145605</v>
          </cell>
          <cell r="B8327" t="str">
            <v>Y</v>
          </cell>
          <cell r="C8327" t="str">
            <v>NE22145605</v>
          </cell>
          <cell r="D8327" t="str">
            <v>NORMAN MANN, M.D.</v>
          </cell>
          <cell r="E8327" t="str">
            <v>MANN,NORMAN (A)</v>
          </cell>
          <cell r="F8327" t="str">
            <v>82 HIGH WOOD RD</v>
          </cell>
          <cell r="G8327" t="str">
            <v>WEST HARTFORD, CT 06117-1119</v>
          </cell>
          <cell r="J8327" t="str">
            <v>WEST HARTFORD</v>
          </cell>
          <cell r="K8327" t="str">
            <v>CT</v>
          </cell>
          <cell r="L8327" t="str">
            <v>06117-1119</v>
          </cell>
          <cell r="M8327">
            <v>0</v>
          </cell>
          <cell r="N8327">
            <v>0</v>
          </cell>
        </row>
        <row r="8328">
          <cell r="A8328">
            <v>22145856</v>
          </cell>
          <cell r="B8328" t="str">
            <v>Y</v>
          </cell>
          <cell r="C8328" t="str">
            <v>NE22145856</v>
          </cell>
          <cell r="D8328" t="str">
            <v>WOMEN'S COMPREHENSIVE HEALTH</v>
          </cell>
          <cell r="E8328" t="str">
            <v>WOMEN'S COMPREHENSIVE (B)</v>
          </cell>
          <cell r="F8328" t="str">
            <v>330 WESTERN BLVD STE 102</v>
          </cell>
          <cell r="G8328" t="str">
            <v>GLASTONBURY, CT 06033-4383</v>
          </cell>
          <cell r="J8328" t="str">
            <v>GLASTONBURY</v>
          </cell>
          <cell r="K8328" t="str">
            <v>CT</v>
          </cell>
          <cell r="L8328" t="str">
            <v>06033-4383</v>
          </cell>
          <cell r="M8328">
            <v>0</v>
          </cell>
          <cell r="N8328">
            <v>0</v>
          </cell>
        </row>
        <row r="8329">
          <cell r="A8329">
            <v>22145892</v>
          </cell>
          <cell r="B8329" t="str">
            <v>Y</v>
          </cell>
          <cell r="C8329" t="str">
            <v>NE22145892</v>
          </cell>
          <cell r="D8329" t="str">
            <v>THOMAS W. VRIS, M.D.</v>
          </cell>
          <cell r="E8329" t="str">
            <v>VRIS,THOMAS W (A)</v>
          </cell>
          <cell r="F8329" t="str">
            <v>148 EAST AVE STE 3-L</v>
          </cell>
          <cell r="G8329" t="str">
            <v>NORWALK, CT 06851-5721</v>
          </cell>
          <cell r="J8329" t="str">
            <v>NORWALK</v>
          </cell>
          <cell r="K8329" t="str">
            <v>CT</v>
          </cell>
          <cell r="L8329" t="str">
            <v>06851-5721</v>
          </cell>
          <cell r="N8329">
            <v>0</v>
          </cell>
        </row>
        <row r="8330">
          <cell r="A8330">
            <v>22145909</v>
          </cell>
          <cell r="B8330" t="str">
            <v>Y</v>
          </cell>
          <cell r="C8330" t="str">
            <v>NE22145909</v>
          </cell>
          <cell r="D8330" t="str">
            <v>CARDIAC CARE ASSOCIATES</v>
          </cell>
          <cell r="E8330" t="str">
            <v>CARDIAC CARE ASSOC    (B)</v>
          </cell>
          <cell r="F8330" t="str">
            <v>703 HEBRON AVE 1ST FLR</v>
          </cell>
          <cell r="G8330" t="str">
            <v>GLASTONBURY, CT 06033-5001</v>
          </cell>
          <cell r="J8330" t="str">
            <v>GLASTONBURY</v>
          </cell>
          <cell r="K8330" t="str">
            <v>CT</v>
          </cell>
          <cell r="L8330" t="str">
            <v>06033-5001</v>
          </cell>
          <cell r="M8330">
            <v>0</v>
          </cell>
          <cell r="N8330">
            <v>0</v>
          </cell>
        </row>
        <row r="8331">
          <cell r="A8331">
            <v>22146060</v>
          </cell>
          <cell r="B8331" t="str">
            <v>Y</v>
          </cell>
          <cell r="C8331" t="str">
            <v>NE22146060</v>
          </cell>
          <cell r="D8331" t="str">
            <v xml:space="preserve">PANTER,GIDEON MD   </v>
          </cell>
          <cell r="E8331" t="str">
            <v>PANTER,GIDEON   (A)</v>
          </cell>
          <cell r="F8331" t="str">
            <v>1060 5TH AVE STE 1B</v>
          </cell>
          <cell r="G8331" t="str">
            <v>NEW YORK, NY 10128-0104</v>
          </cell>
          <cell r="J8331" t="str">
            <v>NEW YORK</v>
          </cell>
          <cell r="K8331" t="str">
            <v>NY</v>
          </cell>
          <cell r="L8331" t="str">
            <v>10128-0104</v>
          </cell>
          <cell r="N8331">
            <v>0</v>
          </cell>
        </row>
        <row r="8332">
          <cell r="A8332">
            <v>22146319</v>
          </cell>
          <cell r="B8332" t="str">
            <v>Y</v>
          </cell>
          <cell r="C8332" t="str">
            <v>NE22146319</v>
          </cell>
          <cell r="D8332" t="str">
            <v>MARK R. SILK, M.D.</v>
          </cell>
          <cell r="E8332" t="str">
            <v>SILK,MARK R (A)</v>
          </cell>
          <cell r="F8332" t="str">
            <v>1000 ASYLUM AVE STE 2101</v>
          </cell>
          <cell r="G8332" t="str">
            <v>HARTFORD, CT 06105-1720</v>
          </cell>
          <cell r="J8332" t="str">
            <v>HARTFORD</v>
          </cell>
          <cell r="K8332" t="str">
            <v>CT</v>
          </cell>
          <cell r="L8332" t="str">
            <v>06105-1720</v>
          </cell>
          <cell r="M8332">
            <v>0</v>
          </cell>
          <cell r="N8332">
            <v>0</v>
          </cell>
        </row>
        <row r="8333">
          <cell r="A8333">
            <v>22146337</v>
          </cell>
          <cell r="B8333" t="str">
            <v>Y</v>
          </cell>
          <cell r="C8333" t="str">
            <v>NE22146337</v>
          </cell>
          <cell r="D8333" t="str">
            <v>ERNEST B. SPIRA, D.D.S</v>
          </cell>
          <cell r="E8333" t="str">
            <v>SPIRA,ERNEST (A)</v>
          </cell>
          <cell r="G8333" t="str">
            <v>1420 MAIN ST</v>
          </cell>
          <cell r="H8333" t="str">
            <v>GLASTONBURY, CT 06033-3110</v>
          </cell>
          <cell r="J8333" t="str">
            <v>GLASTONBURY</v>
          </cell>
          <cell r="K8333" t="str">
            <v>CT</v>
          </cell>
          <cell r="L8333" t="str">
            <v>06033-3110</v>
          </cell>
          <cell r="N8333">
            <v>0</v>
          </cell>
        </row>
        <row r="8334">
          <cell r="A8334">
            <v>22146355</v>
          </cell>
          <cell r="B8334" t="str">
            <v>N</v>
          </cell>
          <cell r="C8334" t="str">
            <v>NE22146355</v>
          </cell>
          <cell r="D8334" t="str">
            <v>KIRMSER,RALPH</v>
          </cell>
          <cell r="E8334" t="str">
            <v>KIRMSER,RALPH (A)</v>
          </cell>
          <cell r="G8334" t="str">
            <v>40 CROSS ST FL 2</v>
          </cell>
          <cell r="H8334" t="str">
            <v>NORWALK, CT 06851-4647</v>
          </cell>
          <cell r="J8334" t="str">
            <v>NORWALK</v>
          </cell>
          <cell r="K8334" t="str">
            <v>CT</v>
          </cell>
          <cell r="L8334" t="str">
            <v>06851-4647</v>
          </cell>
          <cell r="N8334">
            <v>0</v>
          </cell>
        </row>
        <row r="8335">
          <cell r="A8335">
            <v>22146453</v>
          </cell>
          <cell r="B8335" t="str">
            <v>Y</v>
          </cell>
          <cell r="C8335" t="str">
            <v>NE22146453</v>
          </cell>
          <cell r="D8335" t="str">
            <v>HIROYOSHI TAKATA, M.D.</v>
          </cell>
          <cell r="E8335" t="str">
            <v>TAKATA,HIROYOSHI (A)</v>
          </cell>
          <cell r="F8335" t="str">
            <v>85 SEYMOUR ST STE 919</v>
          </cell>
          <cell r="G8335" t="str">
            <v>HARTFORD, CT 06106-5528</v>
          </cell>
          <cell r="J8335" t="str">
            <v>HARTFORD</v>
          </cell>
          <cell r="K8335" t="str">
            <v>CT</v>
          </cell>
          <cell r="L8335" t="str">
            <v>06106-5528</v>
          </cell>
          <cell r="M8335">
            <v>0</v>
          </cell>
          <cell r="N8335">
            <v>0</v>
          </cell>
        </row>
        <row r="8336">
          <cell r="A8336">
            <v>22146542</v>
          </cell>
          <cell r="B8336" t="str">
            <v>Y</v>
          </cell>
          <cell r="C8336" t="str">
            <v>NE22146542</v>
          </cell>
          <cell r="D8336" t="str">
            <v>THOMAS DONOHUE, D.P.M.</v>
          </cell>
          <cell r="E8336" t="str">
            <v>DONOHUE,THOMAS (A)</v>
          </cell>
          <cell r="G8336" t="str">
            <v>15 CORNERSTONE CT</v>
          </cell>
          <cell r="H8336" t="str">
            <v>PLANTSVILLE, CT 06479-1550</v>
          </cell>
          <cell r="J8336" t="str">
            <v>PLANTSVILLE</v>
          </cell>
          <cell r="K8336" t="str">
            <v>CT</v>
          </cell>
          <cell r="L8336" t="str">
            <v>06479-1550</v>
          </cell>
          <cell r="N8336">
            <v>0</v>
          </cell>
        </row>
        <row r="8337">
          <cell r="A8337">
            <v>22146579</v>
          </cell>
          <cell r="B8337" t="str">
            <v>Y</v>
          </cell>
          <cell r="C8337" t="str">
            <v>NE22146579</v>
          </cell>
          <cell r="D8337" t="str">
            <v>RHEUMATOLOGY ASSOC., P.C.</v>
          </cell>
          <cell r="E8337" t="str">
            <v>RHEUMATOLOGY ASSOC    (A)</v>
          </cell>
          <cell r="F8337" t="str">
            <v>85 SEYMOUR ST STE 1003</v>
          </cell>
          <cell r="G8337" t="str">
            <v>HARTFORD, CT 06106-5529</v>
          </cell>
          <cell r="J8337" t="str">
            <v>HARTFORD</v>
          </cell>
          <cell r="K8337" t="str">
            <v>CT</v>
          </cell>
          <cell r="L8337" t="str">
            <v>06106-5529</v>
          </cell>
          <cell r="M8337">
            <v>0</v>
          </cell>
          <cell r="N8337">
            <v>0</v>
          </cell>
        </row>
        <row r="8338">
          <cell r="A8338">
            <v>22146640</v>
          </cell>
          <cell r="B8338" t="str">
            <v>Y</v>
          </cell>
          <cell r="C8338" t="str">
            <v>NE22146640</v>
          </cell>
          <cell r="D8338" t="str">
            <v>STEPHEN E ZEBROWSKI, M.D.</v>
          </cell>
          <cell r="E8338" t="str">
            <v>ZEBROWSKI,STEPHEN E  (V)</v>
          </cell>
          <cell r="F8338" t="str">
            <v>120 W MAIN ST</v>
          </cell>
          <cell r="G8338" t="str">
            <v>PLAINVILLE, CT 06062-1944</v>
          </cell>
          <cell r="J8338" t="str">
            <v>PLAINVILLE</v>
          </cell>
          <cell r="K8338" t="str">
            <v>CT</v>
          </cell>
          <cell r="L8338" t="str">
            <v>06062-1944</v>
          </cell>
          <cell r="N8338">
            <v>0</v>
          </cell>
        </row>
        <row r="8339">
          <cell r="A8339">
            <v>22146739</v>
          </cell>
          <cell r="B8339" t="str">
            <v>Y</v>
          </cell>
          <cell r="C8339" t="str">
            <v>NE22146739</v>
          </cell>
          <cell r="D8339" t="str">
            <v>PRIME HEALTHCARE</v>
          </cell>
          <cell r="E8339" t="str">
            <v>PRIME HEALTHCARE  (A)</v>
          </cell>
          <cell r="F8339" t="str">
            <v>20 ISHAM RD STE 100</v>
          </cell>
          <cell r="G8339" t="str">
            <v>WEST HARTFORD, CT 06107-2204</v>
          </cell>
          <cell r="J8339" t="str">
            <v>WEST HARTFORD</v>
          </cell>
          <cell r="K8339" t="str">
            <v>CT</v>
          </cell>
          <cell r="L8339" t="str">
            <v>06107-2204</v>
          </cell>
          <cell r="M8339">
            <v>0</v>
          </cell>
          <cell r="N8339">
            <v>0</v>
          </cell>
        </row>
        <row r="8340">
          <cell r="A8340">
            <v>22146837</v>
          </cell>
          <cell r="B8340" t="str">
            <v>Y</v>
          </cell>
          <cell r="C8340" t="str">
            <v>NE22146837</v>
          </cell>
          <cell r="D8340" t="str">
            <v>LAURA CORIO, M.D.</v>
          </cell>
          <cell r="E8340" t="str">
            <v>CORIO,LAURA (A)</v>
          </cell>
          <cell r="G8340" t="str">
            <v>113 E 64TH ST</v>
          </cell>
          <cell r="H8340" t="str">
            <v>NEW YORK, NY 10065-7038</v>
          </cell>
          <cell r="J8340" t="str">
            <v>NEW YORK</v>
          </cell>
          <cell r="K8340" t="str">
            <v>NY</v>
          </cell>
          <cell r="L8340" t="str">
            <v>10065-7038</v>
          </cell>
          <cell r="N8340">
            <v>0</v>
          </cell>
        </row>
        <row r="8341">
          <cell r="A8341">
            <v>22146935</v>
          </cell>
          <cell r="B8341" t="str">
            <v>Y</v>
          </cell>
          <cell r="C8341" t="str">
            <v>NE22146935</v>
          </cell>
          <cell r="D8341" t="str">
            <v>LEELA PANOOR, M.D.</v>
          </cell>
          <cell r="E8341" t="str">
            <v>PANOOR,LEELA        (A)</v>
          </cell>
          <cell r="F8341" t="str">
            <v>27 NAEK RD STE 4</v>
          </cell>
          <cell r="G8341" t="str">
            <v>VERNON, CT 06066-3965</v>
          </cell>
          <cell r="J8341" t="str">
            <v>VERNON</v>
          </cell>
          <cell r="K8341" t="str">
            <v>CT</v>
          </cell>
          <cell r="L8341" t="str">
            <v>06066-3965</v>
          </cell>
          <cell r="M8341">
            <v>0</v>
          </cell>
          <cell r="N8341">
            <v>0</v>
          </cell>
        </row>
        <row r="8342">
          <cell r="A8342">
            <v>22147014</v>
          </cell>
          <cell r="B8342" t="str">
            <v>Y</v>
          </cell>
          <cell r="C8342" t="str">
            <v>NE22147014</v>
          </cell>
          <cell r="D8342" t="str">
            <v>CONRAD BLUM, M.D.</v>
          </cell>
          <cell r="E8342" t="str">
            <v>BLUM,CONRAD (A)</v>
          </cell>
          <cell r="F8342" t="str">
            <v>16 E 60TH ST FL 3</v>
          </cell>
          <cell r="G8342" t="str">
            <v>NEW YORK, NY 10022-1002</v>
          </cell>
          <cell r="J8342" t="str">
            <v>NEW YORK</v>
          </cell>
          <cell r="K8342" t="str">
            <v>NY</v>
          </cell>
          <cell r="L8342" t="str">
            <v>10022-1002</v>
          </cell>
          <cell r="M8342">
            <v>0</v>
          </cell>
          <cell r="N8342">
            <v>0</v>
          </cell>
        </row>
        <row r="8343">
          <cell r="A8343">
            <v>22147069</v>
          </cell>
          <cell r="B8343" t="str">
            <v>Y</v>
          </cell>
          <cell r="C8343" t="str">
            <v>NE22147069</v>
          </cell>
          <cell r="D8343" t="str">
            <v xml:space="preserve">CT MULTI/AVON IM         </v>
          </cell>
          <cell r="E8343" t="str">
            <v>CT MULTI/AVON IM  (V)</v>
          </cell>
          <cell r="F8343" t="str">
            <v>100 SIMSBURY RD STE 206</v>
          </cell>
          <cell r="G8343" t="str">
            <v>AVON, CT 06001-3793</v>
          </cell>
          <cell r="J8343" t="str">
            <v>AVON</v>
          </cell>
          <cell r="K8343" t="str">
            <v>CT</v>
          </cell>
          <cell r="L8343" t="str">
            <v>06001-3793</v>
          </cell>
          <cell r="M8343">
            <v>0</v>
          </cell>
          <cell r="N8343">
            <v>0</v>
          </cell>
        </row>
        <row r="8344">
          <cell r="A8344">
            <v>22147201</v>
          </cell>
          <cell r="B8344" t="str">
            <v>Y</v>
          </cell>
          <cell r="C8344" t="str">
            <v>NE22147201</v>
          </cell>
          <cell r="D8344" t="str">
            <v>RICHARD TRUEX, M.D.</v>
          </cell>
          <cell r="E8344" t="str">
            <v>TRUEX,RICHARD  (V)</v>
          </cell>
          <cell r="F8344" t="str">
            <v>1260 SILAS DEANE HWY STE 103</v>
          </cell>
          <cell r="G8344" t="str">
            <v>WETHERSFIELD, CT 06109-4363</v>
          </cell>
          <cell r="J8344" t="str">
            <v>WETHERSFIELD</v>
          </cell>
          <cell r="K8344" t="str">
            <v>CT</v>
          </cell>
          <cell r="L8344" t="str">
            <v>06109-4363</v>
          </cell>
          <cell r="N8344">
            <v>0</v>
          </cell>
        </row>
        <row r="8345">
          <cell r="A8345">
            <v>22147210</v>
          </cell>
          <cell r="B8345" t="str">
            <v>Y</v>
          </cell>
          <cell r="C8345" t="str">
            <v>NE22147210</v>
          </cell>
          <cell r="D8345" t="str">
            <v>LEONARD GLASER, M.D.</v>
          </cell>
          <cell r="E8345" t="str">
            <v>GLASER,LEONARD  (A)</v>
          </cell>
          <cell r="F8345" t="str">
            <v>360 N MAIN ST STE 3</v>
          </cell>
          <cell r="G8345" t="str">
            <v>SOUTHINGTON, CT 06489-2503</v>
          </cell>
          <cell r="J8345" t="str">
            <v>SOUTHINGTON</v>
          </cell>
          <cell r="K8345" t="str">
            <v>CT</v>
          </cell>
          <cell r="L8345" t="str">
            <v>06489-2503</v>
          </cell>
          <cell r="M8345">
            <v>0</v>
          </cell>
          <cell r="N8345">
            <v>0</v>
          </cell>
        </row>
        <row r="8346">
          <cell r="A8346">
            <v>22147238</v>
          </cell>
          <cell r="B8346" t="str">
            <v>N</v>
          </cell>
          <cell r="C8346" t="str">
            <v>NE22147238</v>
          </cell>
          <cell r="D8346" t="str">
            <v>INACTIVE PFIZER INC.</v>
          </cell>
          <cell r="E8346" t="str">
            <v>INACTIVE PFIZER INC.</v>
          </cell>
          <cell r="F8346" t="str">
            <v>EASTERN POINT ROAD</v>
          </cell>
          <cell r="G8346" t="str">
            <v>PLANT HOSPITAL/GROTON</v>
          </cell>
          <cell r="H8346" t="str">
            <v>GROTON, CT 06340</v>
          </cell>
          <cell r="J8346" t="str">
            <v>GROTON</v>
          </cell>
          <cell r="K8346" t="str">
            <v>CT</v>
          </cell>
          <cell r="L8346">
            <v>6340</v>
          </cell>
          <cell r="M8346">
            <v>41.3506</v>
          </cell>
          <cell r="N8346">
            <v>-72.049899999999994</v>
          </cell>
        </row>
        <row r="8347">
          <cell r="A8347">
            <v>22147309</v>
          </cell>
          <cell r="B8347" t="str">
            <v>N</v>
          </cell>
          <cell r="C8347" t="str">
            <v>NE22147309</v>
          </cell>
          <cell r="D8347" t="str">
            <v>INACTIVE JOHN SMALL MD</v>
          </cell>
          <cell r="E8347" t="str">
            <v>INACTIVE SMALL JOHN (A)</v>
          </cell>
          <cell r="F8347" t="str">
            <v>16O HAWLEY LN</v>
          </cell>
          <cell r="G8347" t="str">
            <v>TRUMBULL, CT 06611-5313</v>
          </cell>
          <cell r="J8347" t="str">
            <v>TRUMBULL</v>
          </cell>
          <cell r="K8347" t="str">
            <v>CT</v>
          </cell>
          <cell r="L8347" t="str">
            <v>06611-5313</v>
          </cell>
          <cell r="N8347">
            <v>0</v>
          </cell>
        </row>
        <row r="8348">
          <cell r="A8348">
            <v>22147345</v>
          </cell>
          <cell r="B8348" t="str">
            <v>N</v>
          </cell>
          <cell r="C8348" t="str">
            <v>NE22147345</v>
          </cell>
          <cell r="D8348" t="str">
            <v>INACTIVE THE HARTFORD INSUR GR</v>
          </cell>
          <cell r="E8348" t="str">
            <v>INACTIVE THE HARTFORD INS</v>
          </cell>
          <cell r="F8348" t="str">
            <v>HARTBEAT HEALTH SERVICES</v>
          </cell>
          <cell r="G8348" t="str">
            <v>400 EXECUTIVE BLVD</v>
          </cell>
          <cell r="H8348" t="str">
            <v>SOUTHINGTON, CT 06489-1096</v>
          </cell>
          <cell r="J8348" t="str">
            <v>SOUTHINGTON</v>
          </cell>
          <cell r="K8348" t="str">
            <v>CT</v>
          </cell>
          <cell r="L8348" t="str">
            <v>06489-1096</v>
          </cell>
          <cell r="N8348">
            <v>0</v>
          </cell>
        </row>
        <row r="8349">
          <cell r="A8349">
            <v>22147390</v>
          </cell>
          <cell r="B8349" t="str">
            <v>Y</v>
          </cell>
          <cell r="C8349" t="str">
            <v>NE22147390</v>
          </cell>
          <cell r="D8349" t="str">
            <v>RALPH TREMAGLIO, M.D.</v>
          </cell>
          <cell r="E8349" t="str">
            <v>TREMAGLIO,RALPH (A)</v>
          </cell>
          <cell r="F8349" t="str">
            <v>305 CHURCH ST STE 6</v>
          </cell>
          <cell r="G8349" t="str">
            <v>NAUGATUCK, CT 06770-2836</v>
          </cell>
          <cell r="J8349" t="str">
            <v>NAUGATUCK</v>
          </cell>
          <cell r="K8349" t="str">
            <v>CT</v>
          </cell>
          <cell r="L8349" t="str">
            <v>06770-2836</v>
          </cell>
          <cell r="M8349">
            <v>0</v>
          </cell>
          <cell r="N8349">
            <v>0</v>
          </cell>
        </row>
        <row r="8350">
          <cell r="A8350">
            <v>22147443</v>
          </cell>
          <cell r="B8350" t="str">
            <v>Y</v>
          </cell>
          <cell r="C8350" t="str">
            <v>NE22147443</v>
          </cell>
          <cell r="D8350" t="str">
            <v>DANIEL MARSHALL, M.D.</v>
          </cell>
          <cell r="E8350" t="str">
            <v>MARSHALL,DANIEL (A)</v>
          </cell>
          <cell r="F8350" t="str">
            <v>701 COTTAGE GROVE RD STE 130</v>
          </cell>
          <cell r="G8350" t="str">
            <v>BLOOMFIELD, CT 06002-3080</v>
          </cell>
          <cell r="J8350" t="str">
            <v>BLOOMFIELD</v>
          </cell>
          <cell r="K8350" t="str">
            <v>CT</v>
          </cell>
          <cell r="L8350" t="str">
            <v>06002-3080</v>
          </cell>
          <cell r="M8350">
            <v>0</v>
          </cell>
          <cell r="N8350">
            <v>0</v>
          </cell>
        </row>
        <row r="8351">
          <cell r="A8351">
            <v>22147461</v>
          </cell>
          <cell r="B8351" t="str">
            <v>Y</v>
          </cell>
          <cell r="C8351" t="str">
            <v>NE22147461</v>
          </cell>
          <cell r="D8351" t="str">
            <v>CT VASCULAR &amp; THORACIC SURG</v>
          </cell>
          <cell r="E8351" t="str">
            <v>CONNECTICUT VASCULAR  (A)</v>
          </cell>
          <cell r="F8351" t="str">
            <v>501 KINGS HWY E STE 112</v>
          </cell>
          <cell r="G8351" t="str">
            <v>FAIRFIELD, CT 06825-4871</v>
          </cell>
          <cell r="J8351" t="str">
            <v>FAIRFIELD</v>
          </cell>
          <cell r="K8351" t="str">
            <v>CT</v>
          </cell>
          <cell r="L8351" t="str">
            <v>06825-4871</v>
          </cell>
          <cell r="M8351">
            <v>0</v>
          </cell>
          <cell r="N8351">
            <v>0</v>
          </cell>
        </row>
        <row r="8352">
          <cell r="A8352">
            <v>22147541</v>
          </cell>
          <cell r="B8352" t="str">
            <v>Y</v>
          </cell>
          <cell r="C8352" t="str">
            <v>NE22147541</v>
          </cell>
          <cell r="D8352" t="str">
            <v>GERALD IMBER, M.D.</v>
          </cell>
          <cell r="E8352" t="str">
            <v>IMBER,GERALD (A)</v>
          </cell>
          <cell r="F8352" t="str">
            <v>121A E 83RD ST</v>
          </cell>
          <cell r="G8352" t="str">
            <v>NEW YORK, NY 10028-0803</v>
          </cell>
          <cell r="J8352" t="str">
            <v>NEW YORK</v>
          </cell>
          <cell r="K8352" t="str">
            <v>NY</v>
          </cell>
          <cell r="L8352" t="str">
            <v>10028-0803</v>
          </cell>
          <cell r="N8352">
            <v>0</v>
          </cell>
        </row>
        <row r="8353">
          <cell r="A8353">
            <v>22147612</v>
          </cell>
          <cell r="B8353" t="str">
            <v>Y</v>
          </cell>
          <cell r="C8353" t="str">
            <v>NE22147612</v>
          </cell>
          <cell r="D8353" t="str">
            <v>SHIBA JHAWAR, M.D.</v>
          </cell>
          <cell r="E8353" t="str">
            <v>JHAWAR,SHIBA (A)</v>
          </cell>
          <cell r="F8353" t="str">
            <v>146 HAZARD AVE</v>
          </cell>
          <cell r="G8353" t="str">
            <v>ENFIELD, CT 06082-4571</v>
          </cell>
          <cell r="J8353" t="str">
            <v>ENFIELD</v>
          </cell>
          <cell r="K8353" t="str">
            <v>CT</v>
          </cell>
          <cell r="L8353" t="str">
            <v>06082-4571</v>
          </cell>
          <cell r="M8353">
            <v>0</v>
          </cell>
          <cell r="N8353">
            <v>0</v>
          </cell>
        </row>
        <row r="8354">
          <cell r="A8354">
            <v>22147774</v>
          </cell>
          <cell r="B8354" t="str">
            <v>Y</v>
          </cell>
          <cell r="C8354" t="str">
            <v>NE22147774</v>
          </cell>
          <cell r="D8354" t="str">
            <v>NATIONAL INSTITUTE OF HEALTH</v>
          </cell>
          <cell r="E8354" t="str">
            <v>NATIONAL INSTITUTE OF (A)</v>
          </cell>
          <cell r="G8354" t="str">
            <v>BUILDING 10, ROOM 11C-416</v>
          </cell>
          <cell r="H8354" t="str">
            <v>BETHESDA, MD 20892-0001</v>
          </cell>
          <cell r="J8354" t="str">
            <v>BETHESDA</v>
          </cell>
          <cell r="K8354" t="str">
            <v>MD</v>
          </cell>
          <cell r="L8354" t="str">
            <v>20892-0001</v>
          </cell>
          <cell r="N8354">
            <v>0</v>
          </cell>
        </row>
        <row r="8355">
          <cell r="A8355">
            <v>22147783</v>
          </cell>
          <cell r="B8355" t="str">
            <v>Y</v>
          </cell>
          <cell r="C8355" t="str">
            <v>NE22147783</v>
          </cell>
          <cell r="D8355" t="str">
            <v>PETER C. GRECO, M.D.</v>
          </cell>
          <cell r="E8355" t="str">
            <v>GRECO,PETER (A)</v>
          </cell>
          <cell r="F8355" t="str">
            <v>133 SCOVILL ST STE 214</v>
          </cell>
          <cell r="G8355" t="str">
            <v>WATERBURY, CT 06706-1127</v>
          </cell>
          <cell r="J8355" t="str">
            <v>WATERBURY</v>
          </cell>
          <cell r="K8355" t="str">
            <v>CT</v>
          </cell>
          <cell r="L8355" t="str">
            <v>06706-1127</v>
          </cell>
          <cell r="M8355">
            <v>0</v>
          </cell>
          <cell r="N8355">
            <v>0</v>
          </cell>
        </row>
        <row r="8356">
          <cell r="A8356">
            <v>22147818</v>
          </cell>
          <cell r="B8356" t="str">
            <v>Y</v>
          </cell>
          <cell r="C8356" t="str">
            <v>NE22147818</v>
          </cell>
          <cell r="D8356" t="str">
            <v>BIPINCHAND DALAL, M.D.</v>
          </cell>
          <cell r="E8356" t="str">
            <v>DALAL,BIPINCHAND (A)</v>
          </cell>
          <cell r="F8356" t="str">
            <v>3715 MAIN ST STE 307</v>
          </cell>
          <cell r="G8356" t="str">
            <v>BRIDGEPORT, CT 06606-3611</v>
          </cell>
          <cell r="J8356" t="str">
            <v>BRIDGEPORT</v>
          </cell>
          <cell r="K8356" t="str">
            <v>CT</v>
          </cell>
          <cell r="L8356" t="str">
            <v>06606-3611</v>
          </cell>
          <cell r="M8356">
            <v>0</v>
          </cell>
          <cell r="N8356">
            <v>0</v>
          </cell>
        </row>
        <row r="8357">
          <cell r="A8357">
            <v>22147845</v>
          </cell>
          <cell r="B8357" t="str">
            <v>Y</v>
          </cell>
          <cell r="C8357" t="str">
            <v>NE22147845</v>
          </cell>
          <cell r="D8357" t="str">
            <v>J. ROBERT ANTHONY, M.D.</v>
          </cell>
          <cell r="E8357" t="str">
            <v>ANTHONY,JOSEPH ROBERT (A)</v>
          </cell>
          <cell r="G8357" t="str">
            <v>56 FRANKLIN ST</v>
          </cell>
          <cell r="H8357" t="str">
            <v>WATERBURY, CT 06706-1253</v>
          </cell>
          <cell r="J8357" t="str">
            <v>WATERBURY</v>
          </cell>
          <cell r="K8357" t="str">
            <v>CT</v>
          </cell>
          <cell r="L8357" t="str">
            <v>06706-1253</v>
          </cell>
          <cell r="M8357">
            <v>0</v>
          </cell>
          <cell r="N8357">
            <v>0</v>
          </cell>
        </row>
        <row r="8358">
          <cell r="A8358">
            <v>22147854</v>
          </cell>
          <cell r="B8358" t="str">
            <v>Y</v>
          </cell>
          <cell r="C8358" t="str">
            <v>NE22147854</v>
          </cell>
          <cell r="D8358" t="str">
            <v>SHORELINE EYE GRP, PC</v>
          </cell>
          <cell r="E8358" t="str">
            <v>SHORELINE EYE GRP (A)</v>
          </cell>
          <cell r="G8358" t="str">
            <v>741 BROAD STREET EXT</v>
          </cell>
          <cell r="H8358" t="str">
            <v>WATERFORD, CT 06385-1347</v>
          </cell>
          <cell r="J8358" t="str">
            <v>WATERFORD</v>
          </cell>
          <cell r="K8358" t="str">
            <v>CT</v>
          </cell>
          <cell r="L8358" t="str">
            <v>06385-1347</v>
          </cell>
          <cell r="N8358">
            <v>0</v>
          </cell>
        </row>
        <row r="8359">
          <cell r="A8359">
            <v>22147863</v>
          </cell>
          <cell r="B8359" t="str">
            <v>Y</v>
          </cell>
          <cell r="C8359" t="str">
            <v>NE22147863</v>
          </cell>
          <cell r="D8359" t="str">
            <v>SHORELINE EYE GRP, PC</v>
          </cell>
          <cell r="E8359" t="str">
            <v>SHORELINE EYE GRP, PC (A)</v>
          </cell>
          <cell r="G8359" t="str">
            <v>633 MIDDLESEX TPKE STE 107</v>
          </cell>
          <cell r="H8359" t="str">
            <v>OLD SAYBROOK, CT 06475-1220</v>
          </cell>
          <cell r="J8359" t="str">
            <v>OLD SAYBROOK</v>
          </cell>
          <cell r="K8359" t="str">
            <v>CT</v>
          </cell>
          <cell r="L8359" t="str">
            <v>06475-1220</v>
          </cell>
          <cell r="N8359">
            <v>0</v>
          </cell>
        </row>
        <row r="8360">
          <cell r="A8360">
            <v>22147925</v>
          </cell>
          <cell r="B8360" t="str">
            <v>Y</v>
          </cell>
          <cell r="C8360" t="str">
            <v>NE22147925</v>
          </cell>
          <cell r="D8360" t="str">
            <v>SANDERS STEIN, M.D.</v>
          </cell>
          <cell r="E8360" t="str">
            <v>STEIN,SANDERS (A)</v>
          </cell>
          <cell r="F8360" t="str">
            <v>2777 SUMMER ST STE 504B</v>
          </cell>
          <cell r="G8360" t="str">
            <v>STAMFORD, CT 06905-4310</v>
          </cell>
          <cell r="J8360" t="str">
            <v>STAMFORD</v>
          </cell>
          <cell r="K8360" t="str">
            <v>CT</v>
          </cell>
          <cell r="L8360" t="str">
            <v>06905-4310</v>
          </cell>
          <cell r="M8360">
            <v>0</v>
          </cell>
          <cell r="N8360">
            <v>0</v>
          </cell>
        </row>
        <row r="8361">
          <cell r="A8361">
            <v>22147989</v>
          </cell>
          <cell r="B8361" t="str">
            <v>Y</v>
          </cell>
          <cell r="C8361" t="str">
            <v>NE22147989</v>
          </cell>
          <cell r="D8361" t="str">
            <v>STEPHEN CASTRACANE, MD</v>
          </cell>
          <cell r="E8361" t="str">
            <v>CASTRACANE,STEPHEN B (A)</v>
          </cell>
          <cell r="F8361" t="str">
            <v>655 SAW MILL RD</v>
          </cell>
          <cell r="G8361" t="str">
            <v>WEST HAVEN, CT 06516-3964</v>
          </cell>
          <cell r="J8361" t="str">
            <v>WEST HAVEN</v>
          </cell>
          <cell r="K8361" t="str">
            <v>CT</v>
          </cell>
          <cell r="L8361" t="str">
            <v>06516-3964</v>
          </cell>
          <cell r="M8361">
            <v>0</v>
          </cell>
          <cell r="N8361">
            <v>0</v>
          </cell>
        </row>
        <row r="8362">
          <cell r="A8362">
            <v>22148095</v>
          </cell>
          <cell r="B8362" t="str">
            <v>Y</v>
          </cell>
          <cell r="C8362" t="str">
            <v>NE22148095</v>
          </cell>
          <cell r="D8362" t="str">
            <v>SHORELINE PEDIATRICS</v>
          </cell>
          <cell r="E8362" t="str">
            <v>SHORELINE PEDIATRICS (A)</v>
          </cell>
          <cell r="F8362" t="str">
            <v>162 E MAIN ST</v>
          </cell>
          <cell r="G8362" t="str">
            <v>CLINTON, CT 06413-2116</v>
          </cell>
          <cell r="J8362" t="str">
            <v>CLINTON</v>
          </cell>
          <cell r="K8362" t="str">
            <v>CT</v>
          </cell>
          <cell r="L8362" t="str">
            <v>06413-2116</v>
          </cell>
          <cell r="M8362">
            <v>0</v>
          </cell>
          <cell r="N8362">
            <v>0</v>
          </cell>
        </row>
        <row r="8363">
          <cell r="A8363">
            <v>22148139</v>
          </cell>
          <cell r="B8363" t="str">
            <v>Y</v>
          </cell>
          <cell r="C8363" t="str">
            <v>NE22148139</v>
          </cell>
          <cell r="D8363" t="str">
            <v>RICHARD LEVINE, M.D.</v>
          </cell>
          <cell r="E8363" t="str">
            <v>LEVINE,RICHARD (A)</v>
          </cell>
          <cell r="G8363" t="str">
            <v>161 FORT WASHINGTON AVE</v>
          </cell>
          <cell r="H8363" t="str">
            <v>NEW YORK, NY 10032-3729</v>
          </cell>
          <cell r="J8363" t="str">
            <v>NEW YORK</v>
          </cell>
          <cell r="K8363" t="str">
            <v>NY</v>
          </cell>
          <cell r="L8363" t="str">
            <v>10032-3729</v>
          </cell>
          <cell r="N8363">
            <v>0</v>
          </cell>
        </row>
        <row r="8364">
          <cell r="A8364">
            <v>22148264</v>
          </cell>
          <cell r="B8364" t="str">
            <v>Y</v>
          </cell>
          <cell r="C8364" t="str">
            <v>NE22148264</v>
          </cell>
          <cell r="D8364" t="str">
            <v>L &amp; M</v>
          </cell>
          <cell r="E8364" t="str">
            <v>L &amp; M      (A)</v>
          </cell>
          <cell r="F8364" t="str">
            <v>PO BOX 250</v>
          </cell>
          <cell r="G8364" t="str">
            <v>OLD LYME, CT 06371-0250</v>
          </cell>
          <cell r="J8364" t="str">
            <v>OLD LYME</v>
          </cell>
          <cell r="K8364" t="str">
            <v>CT</v>
          </cell>
          <cell r="L8364" t="str">
            <v>06371-0250</v>
          </cell>
          <cell r="M8364">
            <v>0</v>
          </cell>
          <cell r="N8364">
            <v>0</v>
          </cell>
        </row>
        <row r="8365">
          <cell r="A8365">
            <v>22148353</v>
          </cell>
          <cell r="B8365" t="str">
            <v>Y</v>
          </cell>
          <cell r="C8365" t="str">
            <v>NE22148353</v>
          </cell>
          <cell r="D8365" t="str">
            <v>THOMAS BANEVER, M.D.</v>
          </cell>
          <cell r="E8365" t="str">
            <v>BANEVER,THOMAS (A)</v>
          </cell>
          <cell r="G8365" t="str">
            <v>100 RETREAT AVE STE 808</v>
          </cell>
          <cell r="H8365" t="str">
            <v>HARTFORD, CT 06106-2569</v>
          </cell>
          <cell r="J8365" t="str">
            <v>HARTFORD</v>
          </cell>
          <cell r="K8365" t="str">
            <v>CT</v>
          </cell>
          <cell r="L8365" t="str">
            <v>06106-2569</v>
          </cell>
          <cell r="N8365">
            <v>0</v>
          </cell>
        </row>
        <row r="8366">
          <cell r="A8366">
            <v>22148380</v>
          </cell>
          <cell r="B8366" t="str">
            <v>Y</v>
          </cell>
          <cell r="C8366" t="str">
            <v>NE22148380</v>
          </cell>
          <cell r="D8366" t="str">
            <v>CONCENTRA MEDICAL CENTER</v>
          </cell>
          <cell r="E8366" t="str">
            <v>CONCENTRA MEDICAL CTR (A)</v>
          </cell>
          <cell r="G8366" t="str">
            <v>1080 DAY HILL RD</v>
          </cell>
          <cell r="H8366" t="str">
            <v>WINDSOR, CT 06095-1781</v>
          </cell>
          <cell r="J8366" t="str">
            <v>WINDSOR</v>
          </cell>
          <cell r="K8366" t="str">
            <v>CT</v>
          </cell>
          <cell r="L8366" t="str">
            <v>06095-1781</v>
          </cell>
          <cell r="N8366">
            <v>0</v>
          </cell>
        </row>
        <row r="8367">
          <cell r="A8367">
            <v>22148406</v>
          </cell>
          <cell r="B8367" t="str">
            <v>Y</v>
          </cell>
          <cell r="C8367" t="str">
            <v>NE22148406</v>
          </cell>
          <cell r="D8367" t="str">
            <v>MICHAEL BARBERIE, M.D.</v>
          </cell>
          <cell r="E8367" t="str">
            <v>BARBERIE,MICHAEL (A)</v>
          </cell>
          <cell r="F8367" t="str">
            <v>9 SHADY LN</v>
          </cell>
          <cell r="G8367" t="str">
            <v>REDDING, CT 06896-2322</v>
          </cell>
          <cell r="J8367" t="str">
            <v>REDDING</v>
          </cell>
          <cell r="K8367" t="str">
            <v>CT</v>
          </cell>
          <cell r="L8367" t="str">
            <v>06896-2322</v>
          </cell>
          <cell r="N8367">
            <v>0</v>
          </cell>
        </row>
        <row r="8368">
          <cell r="A8368">
            <v>22148442</v>
          </cell>
          <cell r="B8368" t="str">
            <v>Y</v>
          </cell>
          <cell r="C8368" t="str">
            <v>NE22148442</v>
          </cell>
          <cell r="D8368" t="str">
            <v>CLERKIN &amp; MARESH, MD'S</v>
          </cell>
          <cell r="E8368" t="str">
            <v>CLERKIN &amp; MARESH      (A)</v>
          </cell>
          <cell r="F8368" t="str">
            <v>2 HIGH ST</v>
          </cell>
          <cell r="G8368" t="str">
            <v>FARMINGTON, CT 06032-2357</v>
          </cell>
          <cell r="J8368" t="str">
            <v>FARMINGTON</v>
          </cell>
          <cell r="K8368" t="str">
            <v>CT</v>
          </cell>
          <cell r="L8368" t="str">
            <v>06032-2357</v>
          </cell>
          <cell r="M8368">
            <v>0</v>
          </cell>
          <cell r="N8368">
            <v>0</v>
          </cell>
        </row>
        <row r="8369">
          <cell r="A8369">
            <v>22148451</v>
          </cell>
          <cell r="B8369" t="str">
            <v>Y</v>
          </cell>
          <cell r="C8369" t="str">
            <v>NE22148451</v>
          </cell>
          <cell r="D8369" t="str">
            <v>JEFFREY A. SIMPSON, M.D.,LLC</v>
          </cell>
          <cell r="E8369" t="str">
            <v>JEFFREY A. SIMPSON    (B)</v>
          </cell>
          <cell r="F8369" t="str">
            <v>345 MONTAUK AVE</v>
          </cell>
          <cell r="G8369" t="str">
            <v>NEW LONDON, CT 06320-4738</v>
          </cell>
          <cell r="J8369" t="str">
            <v>NEW LONDON</v>
          </cell>
          <cell r="K8369" t="str">
            <v>CT</v>
          </cell>
          <cell r="L8369" t="str">
            <v>06320-4738</v>
          </cell>
          <cell r="M8369">
            <v>0</v>
          </cell>
          <cell r="N8369">
            <v>0</v>
          </cell>
        </row>
        <row r="8370">
          <cell r="A8370">
            <v>22148522</v>
          </cell>
          <cell r="B8370" t="str">
            <v>Y</v>
          </cell>
          <cell r="C8370" t="str">
            <v>NE22148522</v>
          </cell>
          <cell r="D8370" t="str">
            <v>FOSTER PHILLIPS, M.D.</v>
          </cell>
          <cell r="E8370" t="str">
            <v>PHILLIPS,FOSTER (A)</v>
          </cell>
          <cell r="G8370" t="str">
            <v>40 HART ST BLDG C</v>
          </cell>
          <cell r="H8370" t="str">
            <v>NEW BRITAIN, CT 06052-1743</v>
          </cell>
          <cell r="J8370" t="str">
            <v>NEW BRITAIN</v>
          </cell>
          <cell r="K8370" t="str">
            <v>CT</v>
          </cell>
          <cell r="L8370" t="str">
            <v>06052-1743</v>
          </cell>
          <cell r="N8370">
            <v>0</v>
          </cell>
        </row>
        <row r="8371">
          <cell r="A8371">
            <v>22148559</v>
          </cell>
          <cell r="B8371" t="str">
            <v>N</v>
          </cell>
          <cell r="C8371" t="str">
            <v>NE22148559</v>
          </cell>
          <cell r="D8371" t="str">
            <v>INACTIVE JEROLD PERLMAN, M.D.</v>
          </cell>
          <cell r="E8371" t="str">
            <v>INACTIVE JEROLD (A)_</v>
          </cell>
          <cell r="F8371" t="str">
            <v>75 KINGS HIGHWAY CUTOFF FL 2</v>
          </cell>
          <cell r="G8371" t="str">
            <v>FAIRFIELD, CT 06824-5340</v>
          </cell>
          <cell r="J8371" t="str">
            <v>FAIRFIELD</v>
          </cell>
          <cell r="K8371" t="str">
            <v>CT</v>
          </cell>
          <cell r="L8371" t="str">
            <v>06824-5340</v>
          </cell>
          <cell r="N8371">
            <v>0</v>
          </cell>
        </row>
        <row r="8372">
          <cell r="A8372">
            <v>22148577</v>
          </cell>
          <cell r="B8372" t="str">
            <v>Y</v>
          </cell>
          <cell r="C8372" t="str">
            <v>NE22148577</v>
          </cell>
          <cell r="D8372" t="str">
            <v>LYNN TANOUE, M.D.</v>
          </cell>
          <cell r="E8372" t="str">
            <v>TANOUE,LYNN (A)</v>
          </cell>
          <cell r="F8372" t="str">
            <v>PULMONARY MEDICINE</v>
          </cell>
          <cell r="G8372" t="str">
            <v>PO BOX 208057</v>
          </cell>
          <cell r="H8372" t="str">
            <v>NEW HAVEN, CT 06520-8057</v>
          </cell>
          <cell r="J8372" t="str">
            <v>NEW HAVEN</v>
          </cell>
          <cell r="K8372" t="str">
            <v>CT</v>
          </cell>
          <cell r="L8372" t="str">
            <v>06520-8057</v>
          </cell>
          <cell r="N8372">
            <v>0</v>
          </cell>
        </row>
        <row r="8373">
          <cell r="A8373">
            <v>22148602</v>
          </cell>
          <cell r="B8373" t="str">
            <v>Y</v>
          </cell>
          <cell r="C8373" t="str">
            <v>NE22148602</v>
          </cell>
          <cell r="D8373" t="str">
            <v>PEDIATRIC HEALTHCARE</v>
          </cell>
          <cell r="E8373" t="str">
            <v>PEDIATRIC HEALTHCARE (C)</v>
          </cell>
          <cell r="F8373" t="str">
            <v>4 CORPORATE DR STE 290</v>
          </cell>
          <cell r="G8373" t="str">
            <v>SHELTON, CT 06484-6263</v>
          </cell>
          <cell r="J8373" t="str">
            <v>SHELTON</v>
          </cell>
          <cell r="K8373" t="str">
            <v>CT</v>
          </cell>
          <cell r="L8373" t="str">
            <v>06484-6263</v>
          </cell>
          <cell r="M8373">
            <v>41.27646</v>
          </cell>
          <cell r="N8373">
            <v>-73.130922999999996</v>
          </cell>
        </row>
        <row r="8374">
          <cell r="A8374">
            <v>22148693</v>
          </cell>
          <cell r="B8374" t="str">
            <v>Y</v>
          </cell>
          <cell r="C8374" t="str">
            <v>NE22148693</v>
          </cell>
          <cell r="D8374" t="str">
            <v>MEDICAL ASSOC OF STAMFORD</v>
          </cell>
          <cell r="E8374" t="str">
            <v>MEDICAL ASSOC OF STAM (C)</v>
          </cell>
          <cell r="F8374" t="str">
            <v>1100 BEDFORD ST</v>
          </cell>
          <cell r="G8374" t="str">
            <v>STAMFORD, CT 06905-5305</v>
          </cell>
          <cell r="J8374" t="str">
            <v>STAMFORD</v>
          </cell>
          <cell r="K8374" t="str">
            <v>CT</v>
          </cell>
          <cell r="L8374" t="str">
            <v>06905-5305</v>
          </cell>
          <cell r="M8374">
            <v>0</v>
          </cell>
          <cell r="N8374">
            <v>0</v>
          </cell>
        </row>
        <row r="8375">
          <cell r="A8375">
            <v>22148700</v>
          </cell>
          <cell r="B8375" t="str">
            <v>Y</v>
          </cell>
          <cell r="C8375" t="str">
            <v>NE22148700</v>
          </cell>
          <cell r="D8375" t="str">
            <v>WALTER FUTTERWEIT, MD</v>
          </cell>
          <cell r="E8375" t="str">
            <v>FUTTERWEIT,WALTER (A)</v>
          </cell>
          <cell r="F8375" t="str">
            <v>1172 PARK AVE</v>
          </cell>
          <cell r="G8375" t="str">
            <v>NEW YORK, NY 10128-1213</v>
          </cell>
          <cell r="J8375" t="str">
            <v>NEW YORK</v>
          </cell>
          <cell r="K8375" t="str">
            <v>NY</v>
          </cell>
          <cell r="L8375" t="str">
            <v>10128-1213</v>
          </cell>
          <cell r="N8375">
            <v>0</v>
          </cell>
        </row>
        <row r="8376">
          <cell r="A8376">
            <v>22148773</v>
          </cell>
          <cell r="B8376" t="str">
            <v>Y</v>
          </cell>
          <cell r="C8376" t="str">
            <v>NE22148773</v>
          </cell>
          <cell r="D8376" t="str">
            <v>ARLENE KALMAN, M.D.</v>
          </cell>
          <cell r="E8376" t="str">
            <v>KALMAN,ARLENE (A)</v>
          </cell>
          <cell r="F8376" t="str">
            <v>54 ARROWHEAD RD</v>
          </cell>
          <cell r="G8376" t="str">
            <v>BROOKFIELD, CT 06804-1532</v>
          </cell>
          <cell r="J8376" t="str">
            <v>BROOKFIELD</v>
          </cell>
          <cell r="K8376" t="str">
            <v>CT</v>
          </cell>
          <cell r="L8376" t="str">
            <v>06804-1532</v>
          </cell>
          <cell r="M8376">
            <v>0</v>
          </cell>
          <cell r="N8376">
            <v>0</v>
          </cell>
        </row>
        <row r="8377">
          <cell r="A8377">
            <v>22148871</v>
          </cell>
          <cell r="B8377" t="str">
            <v>N</v>
          </cell>
          <cell r="C8377" t="str">
            <v>NE22148871</v>
          </cell>
          <cell r="D8377" t="str">
            <v>MARTIN,MICHAEL</v>
          </cell>
          <cell r="E8377" t="str">
            <v>MARTIN,MICHAEL (C)</v>
          </cell>
          <cell r="G8377" t="str">
            <v>1504 SULLIVAN AVE</v>
          </cell>
          <cell r="H8377" t="str">
            <v>SOUTH WINDSOR, CT 06074-2711</v>
          </cell>
          <cell r="J8377" t="str">
            <v>SOUTH WINDSOR</v>
          </cell>
          <cell r="K8377" t="str">
            <v>CT</v>
          </cell>
          <cell r="L8377" t="str">
            <v>06074-2711</v>
          </cell>
          <cell r="N8377">
            <v>0</v>
          </cell>
        </row>
        <row r="8378">
          <cell r="A8378">
            <v>22148906</v>
          </cell>
          <cell r="B8378" t="str">
            <v>Y</v>
          </cell>
          <cell r="C8378" t="str">
            <v>NE22148906</v>
          </cell>
          <cell r="D8378" t="str">
            <v>DANIEL MIZAK, M.D.</v>
          </cell>
          <cell r="E8378" t="str">
            <v>MIZAK,DANIEL (A)</v>
          </cell>
          <cell r="F8378" t="str">
            <v>43 HUNTINGTON PLZ</v>
          </cell>
          <cell r="G8378" t="str">
            <v>HUNTINGTON, CT 06484-5211</v>
          </cell>
          <cell r="J8378" t="str">
            <v>HUNTINGTON</v>
          </cell>
          <cell r="K8378" t="str">
            <v>CT</v>
          </cell>
          <cell r="L8378" t="str">
            <v>06484-5211</v>
          </cell>
          <cell r="N8378">
            <v>0</v>
          </cell>
        </row>
        <row r="8379">
          <cell r="A8379">
            <v>22149110</v>
          </cell>
          <cell r="B8379" t="str">
            <v>Y</v>
          </cell>
          <cell r="C8379" t="str">
            <v>NE22149110</v>
          </cell>
          <cell r="D8379" t="str">
            <v>PATRICK MASTROIANNI, M.D.</v>
          </cell>
          <cell r="E8379" t="str">
            <v>MASTROIANNI,PATRICK (A)</v>
          </cell>
          <cell r="G8379" t="str">
            <v>340 CAPITOL AVE</v>
          </cell>
          <cell r="H8379" t="str">
            <v>BRIDGEPORT, CT 06606-5412</v>
          </cell>
          <cell r="J8379" t="str">
            <v>BRIDGEPORT</v>
          </cell>
          <cell r="K8379" t="str">
            <v>CT</v>
          </cell>
          <cell r="L8379" t="str">
            <v>06606-5412</v>
          </cell>
          <cell r="M8379">
            <v>0</v>
          </cell>
          <cell r="N8379">
            <v>0</v>
          </cell>
        </row>
        <row r="8380">
          <cell r="A8380">
            <v>22149174</v>
          </cell>
          <cell r="B8380" t="str">
            <v>Y</v>
          </cell>
          <cell r="C8380" t="str">
            <v>NE22149174</v>
          </cell>
          <cell r="D8380" t="str">
            <v>MUZIBUL CHOWDHURY, M.D.</v>
          </cell>
          <cell r="E8380" t="str">
            <v>CHOWDHURY,MUZIBUL  (B)</v>
          </cell>
          <cell r="F8380" t="str">
            <v>1080 DAY HILL RD</v>
          </cell>
          <cell r="G8380" t="str">
            <v>WINDSOR, CT 06095-1781</v>
          </cell>
          <cell r="J8380" t="str">
            <v>WINDSOR</v>
          </cell>
          <cell r="K8380" t="str">
            <v>CT</v>
          </cell>
          <cell r="L8380" t="str">
            <v>06095-1781</v>
          </cell>
          <cell r="M8380">
            <v>0</v>
          </cell>
          <cell r="N8380">
            <v>0</v>
          </cell>
        </row>
        <row r="8381">
          <cell r="A8381">
            <v>22149227</v>
          </cell>
          <cell r="B8381" t="str">
            <v>Y</v>
          </cell>
          <cell r="C8381" t="str">
            <v>NE22149227</v>
          </cell>
          <cell r="D8381" t="str">
            <v>MANSFIELD FAMILY PRACTICE</v>
          </cell>
          <cell r="E8381" t="str">
            <v>MANSFIELD FAMILY PRAC (B)</v>
          </cell>
          <cell r="F8381" t="str">
            <v>34 PROFFESSIONAL PARK RD</v>
          </cell>
          <cell r="G8381" t="str">
            <v>STORRS MANSFIEL, CT 06268-1659</v>
          </cell>
          <cell r="J8381" t="str">
            <v>STORRS MANSFIELD</v>
          </cell>
          <cell r="K8381" t="str">
            <v>CT</v>
          </cell>
          <cell r="L8381" t="str">
            <v>06268-1659</v>
          </cell>
          <cell r="M8381">
            <v>0</v>
          </cell>
          <cell r="N8381">
            <v>0</v>
          </cell>
        </row>
        <row r="8382">
          <cell r="A8382">
            <v>22149325</v>
          </cell>
          <cell r="B8382" t="str">
            <v>N</v>
          </cell>
          <cell r="C8382" t="str">
            <v>NE22149325</v>
          </cell>
          <cell r="D8382" t="str">
            <v>INACTIVE CARY PASSIK, MD</v>
          </cell>
          <cell r="E8382" t="str">
            <v>INACTIVE CARY PASSIK</v>
          </cell>
          <cell r="F8382" t="str">
            <v>330 ORCHARD ST STE 107</v>
          </cell>
          <cell r="G8382" t="str">
            <v>NEW HAVEN, CT 06511-4430</v>
          </cell>
          <cell r="J8382" t="str">
            <v>NEW HAVEN</v>
          </cell>
          <cell r="K8382" t="str">
            <v>CT</v>
          </cell>
          <cell r="L8382" t="str">
            <v>06511-4430</v>
          </cell>
          <cell r="N8382">
            <v>0</v>
          </cell>
        </row>
        <row r="8383">
          <cell r="A8383">
            <v>22149423</v>
          </cell>
          <cell r="B8383" t="str">
            <v>Y</v>
          </cell>
          <cell r="C8383" t="str">
            <v>NE22149423</v>
          </cell>
          <cell r="D8383" t="str">
            <v>JEFFREY KAPLOWITZ, D.C.</v>
          </cell>
          <cell r="E8383" t="str">
            <v>KAPLOWITZ,JEFFREY (A)</v>
          </cell>
          <cell r="G8383" t="str">
            <v>61 MAIN ST STE C</v>
          </cell>
          <cell r="H8383" t="str">
            <v>HEBRON, CT 06248-1540</v>
          </cell>
          <cell r="J8383" t="str">
            <v>HEBRON</v>
          </cell>
          <cell r="K8383" t="str">
            <v>CT</v>
          </cell>
          <cell r="L8383" t="str">
            <v>06248-1540</v>
          </cell>
          <cell r="N8383">
            <v>0</v>
          </cell>
        </row>
        <row r="8384">
          <cell r="A8384">
            <v>22149469</v>
          </cell>
          <cell r="B8384" t="str">
            <v>Y</v>
          </cell>
          <cell r="C8384" t="str">
            <v>NE22149469</v>
          </cell>
          <cell r="D8384" t="str">
            <v xml:space="preserve">DANBURY SURGICAL CENTER  </v>
          </cell>
          <cell r="E8384" t="str">
            <v>DANBURY SRUGICAL CTR  (A)</v>
          </cell>
          <cell r="F8384" t="str">
            <v>73 SAND PIT RD STE 101</v>
          </cell>
          <cell r="G8384" t="str">
            <v>DANBURY, CT 06810-4015</v>
          </cell>
          <cell r="J8384" t="str">
            <v>DANBURY</v>
          </cell>
          <cell r="K8384" t="str">
            <v>CT</v>
          </cell>
          <cell r="L8384" t="str">
            <v>06810-4015</v>
          </cell>
          <cell r="N8384">
            <v>0</v>
          </cell>
        </row>
        <row r="8385">
          <cell r="A8385">
            <v>22149478</v>
          </cell>
          <cell r="B8385" t="str">
            <v>Y</v>
          </cell>
          <cell r="C8385" t="str">
            <v>NE22149478</v>
          </cell>
          <cell r="D8385" t="str">
            <v>PETER BENET, M.D.</v>
          </cell>
          <cell r="E8385" t="str">
            <v>BENET,PETER (A)</v>
          </cell>
          <cell r="F8385" t="str">
            <v>479 BUCKLAND RD</v>
          </cell>
          <cell r="G8385" t="str">
            <v>SOUTH WINDSOR, CT 06074-3739</v>
          </cell>
          <cell r="J8385" t="str">
            <v>SOUTH WINDSOR</v>
          </cell>
          <cell r="K8385" t="str">
            <v>CT</v>
          </cell>
          <cell r="L8385" t="str">
            <v>06074-3739</v>
          </cell>
          <cell r="M8385">
            <v>0</v>
          </cell>
          <cell r="N8385">
            <v>0</v>
          </cell>
        </row>
        <row r="8386">
          <cell r="A8386">
            <v>22149683</v>
          </cell>
          <cell r="B8386" t="str">
            <v>Y</v>
          </cell>
          <cell r="C8386" t="str">
            <v>NE22149683</v>
          </cell>
          <cell r="D8386" t="str">
            <v>ROBERT RUTSTEIN, DPM</v>
          </cell>
          <cell r="E8386" t="str">
            <v>RUTSTEIN,ROBERT (A)</v>
          </cell>
          <cell r="G8386" t="str">
            <v>597 FARMINGTON AVE</v>
          </cell>
          <cell r="H8386" t="str">
            <v>HARTFORD, CT 06105-3030</v>
          </cell>
          <cell r="J8386" t="str">
            <v>HARTFORD</v>
          </cell>
          <cell r="K8386" t="str">
            <v>CT</v>
          </cell>
          <cell r="L8386" t="str">
            <v>06105-3030</v>
          </cell>
          <cell r="N8386">
            <v>0</v>
          </cell>
        </row>
        <row r="8387">
          <cell r="A8387">
            <v>22149727</v>
          </cell>
          <cell r="B8387" t="str">
            <v>Y</v>
          </cell>
          <cell r="C8387" t="str">
            <v>NE22149727</v>
          </cell>
          <cell r="D8387" t="str">
            <v>ROBERT SCHWARTZ, M.D.</v>
          </cell>
          <cell r="E8387" t="str">
            <v>SCHWARTZ,ROBERT (A)</v>
          </cell>
          <cell r="F8387" t="str">
            <v>360 TOLLAND TPKE STE 2C</v>
          </cell>
          <cell r="G8387" t="str">
            <v>MANCHESTER, CT 06042-1770</v>
          </cell>
          <cell r="J8387" t="str">
            <v>MANCHESTER</v>
          </cell>
          <cell r="K8387" t="str">
            <v>CT</v>
          </cell>
          <cell r="L8387" t="str">
            <v>06042-1770</v>
          </cell>
          <cell r="M8387">
            <v>0</v>
          </cell>
          <cell r="N8387">
            <v>0</v>
          </cell>
        </row>
        <row r="8388">
          <cell r="A8388">
            <v>22149736</v>
          </cell>
          <cell r="B8388" t="str">
            <v>Y</v>
          </cell>
          <cell r="C8388" t="str">
            <v>NE22149736</v>
          </cell>
          <cell r="D8388" t="str">
            <v>LEN LEVEN, MD</v>
          </cell>
          <cell r="E8388" t="str">
            <v>LEVEN,LEN (A)</v>
          </cell>
          <cell r="F8388" t="str">
            <v>3 W END AVE</v>
          </cell>
          <cell r="G8388" t="str">
            <v>OLD GREENWICH, CT 06870-1640</v>
          </cell>
          <cell r="J8388" t="str">
            <v>OLD GREENWICH</v>
          </cell>
          <cell r="K8388" t="str">
            <v>CT</v>
          </cell>
          <cell r="L8388" t="str">
            <v>06870-1640</v>
          </cell>
          <cell r="N8388">
            <v>0</v>
          </cell>
        </row>
        <row r="8389">
          <cell r="A8389">
            <v>22149852</v>
          </cell>
          <cell r="B8389" t="str">
            <v>Y</v>
          </cell>
          <cell r="C8389" t="str">
            <v>NE22149852</v>
          </cell>
          <cell r="D8389" t="str">
            <v>RAHIM SHAMSI, M.D. PC</v>
          </cell>
          <cell r="E8389" t="str">
            <v>SHAMSI,RAHIM (A)</v>
          </cell>
          <cell r="G8389" t="str">
            <v>60 WESTWOOD AVE</v>
          </cell>
          <cell r="H8389" t="str">
            <v>WATERBURY, CT 06708-2460</v>
          </cell>
          <cell r="J8389" t="str">
            <v>WATERBURY</v>
          </cell>
          <cell r="K8389" t="str">
            <v>CT</v>
          </cell>
          <cell r="L8389" t="str">
            <v>06708-2460</v>
          </cell>
          <cell r="N8389">
            <v>0</v>
          </cell>
        </row>
        <row r="8390">
          <cell r="A8390">
            <v>22149861</v>
          </cell>
          <cell r="B8390" t="str">
            <v>Y</v>
          </cell>
          <cell r="C8390" t="str">
            <v>NE22149861</v>
          </cell>
          <cell r="D8390" t="str">
            <v>TIMOTHY SHARPE, M.D.</v>
          </cell>
          <cell r="E8390" t="str">
            <v>SHARPE,TIMOTHY (A)</v>
          </cell>
          <cell r="F8390" t="str">
            <v>309 SEASIDE AVE STE 203-204</v>
          </cell>
          <cell r="G8390" t="str">
            <v>MILFORD, CT 06460-4625</v>
          </cell>
          <cell r="J8390" t="str">
            <v>MILFORD</v>
          </cell>
          <cell r="K8390" t="str">
            <v>CT</v>
          </cell>
          <cell r="L8390" t="str">
            <v>06460-4625</v>
          </cell>
          <cell r="M8390">
            <v>0</v>
          </cell>
          <cell r="N8390">
            <v>0</v>
          </cell>
        </row>
        <row r="8391">
          <cell r="A8391">
            <v>22150082</v>
          </cell>
          <cell r="B8391" t="str">
            <v>Y</v>
          </cell>
          <cell r="C8391" t="str">
            <v>NE22150082</v>
          </cell>
          <cell r="D8391" t="str">
            <v>ALI SHAKIBAI, M.D.</v>
          </cell>
          <cell r="E8391" t="str">
            <v>SHAKIBAI,ALI  (A)</v>
          </cell>
          <cell r="F8391" t="str">
            <v>953 MAIN ST STE 205</v>
          </cell>
          <cell r="G8391" t="str">
            <v>MANCHESTER, CT 06040-6014</v>
          </cell>
          <cell r="J8391" t="str">
            <v>MANCHESTER</v>
          </cell>
          <cell r="K8391" t="str">
            <v>CT</v>
          </cell>
          <cell r="L8391" t="str">
            <v>06040-6014</v>
          </cell>
          <cell r="M8391">
            <v>0</v>
          </cell>
          <cell r="N8391">
            <v>0</v>
          </cell>
        </row>
        <row r="8392">
          <cell r="A8392">
            <v>22150091</v>
          </cell>
          <cell r="B8392" t="str">
            <v>Y</v>
          </cell>
          <cell r="C8392" t="str">
            <v>NE22150091</v>
          </cell>
          <cell r="D8392" t="str">
            <v>RANJIT KURU, M.D.</v>
          </cell>
          <cell r="E8392" t="str">
            <v>KURU,RANJIT  (V)</v>
          </cell>
          <cell r="F8392" t="str">
            <v>515 MIDDLE TPKE W</v>
          </cell>
          <cell r="G8392" t="str">
            <v>MANCHESTER, CT 06040-3816</v>
          </cell>
          <cell r="J8392" t="str">
            <v>MANCHESTER</v>
          </cell>
          <cell r="K8392" t="str">
            <v>CT</v>
          </cell>
          <cell r="L8392" t="str">
            <v>06040-3816</v>
          </cell>
          <cell r="N8392">
            <v>0</v>
          </cell>
        </row>
        <row r="8393">
          <cell r="A8393">
            <v>22150260</v>
          </cell>
          <cell r="B8393" t="str">
            <v>Y</v>
          </cell>
          <cell r="C8393" t="str">
            <v>NE22150260</v>
          </cell>
          <cell r="D8393" t="str">
            <v>JACQUELINE RUZGA, D.C.</v>
          </cell>
          <cell r="E8393" t="str">
            <v>RUZGA,JACQUELINE (A)</v>
          </cell>
          <cell r="G8393" t="str">
            <v>2452 BLACK ROCK TPKE</v>
          </cell>
          <cell r="H8393" t="str">
            <v>FAIRFIELD, CT 06825-2416</v>
          </cell>
          <cell r="J8393" t="str">
            <v>FAIRFIELD</v>
          </cell>
          <cell r="K8393" t="str">
            <v>CT</v>
          </cell>
          <cell r="L8393" t="str">
            <v>06825-2416</v>
          </cell>
          <cell r="N8393">
            <v>0</v>
          </cell>
        </row>
        <row r="8394">
          <cell r="A8394">
            <v>22150279</v>
          </cell>
          <cell r="B8394" t="str">
            <v>Y</v>
          </cell>
          <cell r="C8394" t="str">
            <v>NE22150279</v>
          </cell>
          <cell r="D8394" t="str">
            <v>JAMES J.Y. WONG, M.D.</v>
          </cell>
          <cell r="E8394" t="str">
            <v>WONG,JAMES (A)</v>
          </cell>
          <cell r="G8394" t="str">
            <v>102 EAST AVE</v>
          </cell>
          <cell r="H8394" t="str">
            <v>NORWALK, CT 06851-5010</v>
          </cell>
          <cell r="J8394" t="str">
            <v>NORWALK</v>
          </cell>
          <cell r="K8394" t="str">
            <v>CT</v>
          </cell>
          <cell r="L8394" t="str">
            <v>06851-5010</v>
          </cell>
          <cell r="M8394">
            <v>0</v>
          </cell>
          <cell r="N8394">
            <v>0</v>
          </cell>
        </row>
        <row r="8395">
          <cell r="A8395">
            <v>22150288</v>
          </cell>
          <cell r="B8395" t="str">
            <v>Y</v>
          </cell>
          <cell r="C8395" t="str">
            <v>NE22150288</v>
          </cell>
          <cell r="D8395" t="str">
            <v>DANIEL PRESENT, MD</v>
          </cell>
          <cell r="E8395" t="str">
            <v>PRESENT,DANIEL (A)</v>
          </cell>
          <cell r="G8395" t="str">
            <v>12 E 86TH ST</v>
          </cell>
          <cell r="H8395" t="str">
            <v>NEW YORK, NY 10028-0506</v>
          </cell>
          <cell r="J8395" t="str">
            <v>NEW YORK</v>
          </cell>
          <cell r="K8395" t="str">
            <v>NY</v>
          </cell>
          <cell r="L8395" t="str">
            <v>10028-0506</v>
          </cell>
          <cell r="M8395">
            <v>0</v>
          </cell>
          <cell r="N8395">
            <v>0</v>
          </cell>
        </row>
        <row r="8396">
          <cell r="A8396">
            <v>22150331</v>
          </cell>
          <cell r="B8396" t="str">
            <v>Y</v>
          </cell>
          <cell r="C8396" t="str">
            <v>NE22150331</v>
          </cell>
          <cell r="D8396" t="str">
            <v>SCOTT GROVE, MD</v>
          </cell>
          <cell r="E8396" t="str">
            <v>GROVE,SCOTT (A)</v>
          </cell>
          <cell r="G8396" t="str">
            <v>357 WHITNEY AVE</v>
          </cell>
          <cell r="H8396" t="str">
            <v>NEW HAVEN, CT 06511-2364</v>
          </cell>
          <cell r="J8396" t="str">
            <v>NEW HAVEN</v>
          </cell>
          <cell r="K8396" t="str">
            <v>CT</v>
          </cell>
          <cell r="L8396" t="str">
            <v>06511-2364</v>
          </cell>
          <cell r="N8396">
            <v>0</v>
          </cell>
        </row>
        <row r="8397">
          <cell r="A8397">
            <v>22150368</v>
          </cell>
          <cell r="B8397" t="str">
            <v>Y</v>
          </cell>
          <cell r="C8397" t="str">
            <v>NE22150368</v>
          </cell>
          <cell r="D8397" t="str">
            <v>MARIE-ANNE DENAYER, M.D.</v>
          </cell>
          <cell r="E8397" t="str">
            <v>DENAYER,MARIE-ANNE (A)</v>
          </cell>
          <cell r="F8397" t="str">
            <v>360 N MAIN ST</v>
          </cell>
          <cell r="G8397" t="str">
            <v>SOUTHINGTON, CT 06489-2503</v>
          </cell>
          <cell r="J8397" t="str">
            <v>SOUTHINGTON</v>
          </cell>
          <cell r="K8397" t="str">
            <v>CT</v>
          </cell>
          <cell r="L8397" t="str">
            <v>06489-2503</v>
          </cell>
          <cell r="N8397">
            <v>0</v>
          </cell>
        </row>
        <row r="8398">
          <cell r="A8398">
            <v>22150402</v>
          </cell>
          <cell r="B8398" t="str">
            <v>Y</v>
          </cell>
          <cell r="C8398" t="str">
            <v>NE22150402</v>
          </cell>
          <cell r="D8398" t="str">
            <v>NICHOLA BOTT, D.C.</v>
          </cell>
          <cell r="E8398" t="str">
            <v>BOTT,NICHOLA (A)</v>
          </cell>
          <cell r="F8398" t="str">
            <v>INTEGRATED HEALTHCARE ASSOC</v>
          </cell>
          <cell r="G8398" t="str">
            <v>992 HIGH RIDGE RD FL 3</v>
          </cell>
          <cell r="H8398" t="str">
            <v>STAMFORD, CT 06905-1616</v>
          </cell>
          <cell r="J8398" t="str">
            <v>STAMFORD</v>
          </cell>
          <cell r="K8398" t="str">
            <v>CT</v>
          </cell>
          <cell r="L8398" t="str">
            <v>06905-1616</v>
          </cell>
          <cell r="N8398">
            <v>0</v>
          </cell>
        </row>
        <row r="8399">
          <cell r="A8399">
            <v>22150411</v>
          </cell>
          <cell r="B8399" t="str">
            <v>Y</v>
          </cell>
          <cell r="C8399" t="str">
            <v>NE22150411</v>
          </cell>
          <cell r="D8399" t="str">
            <v>ORAL MAXILLOFACIAL SURGEONS,PC</v>
          </cell>
          <cell r="E8399" t="str">
            <v>ORAL MAXILLOFACIAL (A)</v>
          </cell>
          <cell r="F8399" t="str">
            <v>131 NEW LONDON TPKE</v>
          </cell>
          <cell r="G8399" t="str">
            <v>GLASTONBURY, CT 06033-2246</v>
          </cell>
          <cell r="J8399" t="str">
            <v>GLASTONBURY</v>
          </cell>
          <cell r="K8399" t="str">
            <v>CT</v>
          </cell>
          <cell r="L8399" t="str">
            <v>06033-2246</v>
          </cell>
          <cell r="N8399">
            <v>0</v>
          </cell>
        </row>
        <row r="8400">
          <cell r="A8400">
            <v>22150466</v>
          </cell>
          <cell r="B8400" t="str">
            <v>N</v>
          </cell>
          <cell r="C8400" t="str">
            <v>NE22150466</v>
          </cell>
          <cell r="D8400" t="str">
            <v>INACTIVE MASSAUD MARJANI,MD</v>
          </cell>
          <cell r="E8400" t="str">
            <v>INACTIVE MASSAUD MARJANI</v>
          </cell>
          <cell r="F8400" t="str">
            <v>134 GRANDVIEW AVE</v>
          </cell>
          <cell r="G8400" t="str">
            <v>WATERBURY, CT 06708-2507</v>
          </cell>
          <cell r="J8400" t="str">
            <v>WATERBURY</v>
          </cell>
          <cell r="K8400" t="str">
            <v>CT</v>
          </cell>
          <cell r="L8400" t="str">
            <v>06708-2507</v>
          </cell>
          <cell r="N8400">
            <v>0</v>
          </cell>
        </row>
        <row r="8401">
          <cell r="A8401">
            <v>22150475</v>
          </cell>
          <cell r="B8401" t="str">
            <v>Y</v>
          </cell>
          <cell r="C8401" t="str">
            <v>NE22150475</v>
          </cell>
          <cell r="D8401" t="str">
            <v>CYRUS CHESS, MD</v>
          </cell>
          <cell r="E8401" t="str">
            <v>CHESS,CYRUS (A)</v>
          </cell>
          <cell r="G8401" t="str">
            <v>153 EAST AVE</v>
          </cell>
          <cell r="H8401" t="str">
            <v>NORWALK, CT 06851-5711</v>
          </cell>
          <cell r="J8401" t="str">
            <v>NORWALK</v>
          </cell>
          <cell r="K8401" t="str">
            <v>CT</v>
          </cell>
          <cell r="L8401" t="str">
            <v>06851-5711</v>
          </cell>
          <cell r="N8401">
            <v>0</v>
          </cell>
        </row>
        <row r="8402">
          <cell r="A8402">
            <v>22150493</v>
          </cell>
          <cell r="B8402" t="str">
            <v>N</v>
          </cell>
          <cell r="C8402" t="str">
            <v>NE22150493</v>
          </cell>
          <cell r="D8402" t="str">
            <v>CCC ST. VINCENT'S/FEROLETO CTR</v>
          </cell>
          <cell r="E8402" t="str">
            <v>CCC ST. VINCENT'S/FERO(A)</v>
          </cell>
          <cell r="F8402" t="str">
            <v>95 MERRITT BLVD</v>
          </cell>
          <cell r="G8402" t="str">
            <v>TRUMBULL, CT 06611-5435</v>
          </cell>
          <cell r="J8402" t="str">
            <v>TRUMBULL</v>
          </cell>
          <cell r="K8402" t="str">
            <v>CT</v>
          </cell>
          <cell r="L8402" t="str">
            <v>06611-5435</v>
          </cell>
          <cell r="N8402">
            <v>0</v>
          </cell>
        </row>
        <row r="8403">
          <cell r="A8403">
            <v>22150528</v>
          </cell>
          <cell r="B8403" t="str">
            <v>Y</v>
          </cell>
          <cell r="C8403" t="str">
            <v>NE22150528</v>
          </cell>
          <cell r="D8403" t="str">
            <v xml:space="preserve">ANIL NAIR M.D.   </v>
          </cell>
          <cell r="E8403" t="str">
            <v>NAIR,ANIL  (V)</v>
          </cell>
          <cell r="F8403" t="str">
            <v>515 MIDDLE TPKE W</v>
          </cell>
          <cell r="G8403" t="str">
            <v>MANCHESTER, CT 06040-3816</v>
          </cell>
          <cell r="J8403" t="str">
            <v>MANCHESTER</v>
          </cell>
          <cell r="K8403" t="str">
            <v>CT</v>
          </cell>
          <cell r="L8403" t="str">
            <v>06040-3816</v>
          </cell>
          <cell r="N8403">
            <v>0</v>
          </cell>
        </row>
        <row r="8404">
          <cell r="A8404">
            <v>22150699</v>
          </cell>
          <cell r="B8404" t="str">
            <v>Y</v>
          </cell>
          <cell r="C8404" t="str">
            <v>NE22150699</v>
          </cell>
          <cell r="D8404" t="str">
            <v>ROBERT B. TROSS, M.D.</v>
          </cell>
          <cell r="E8404" t="str">
            <v>TROSS,ROBERT B (A)</v>
          </cell>
          <cell r="G8404" t="str">
            <v>149 DURHAM RD STE 25</v>
          </cell>
          <cell r="H8404" t="str">
            <v>MADISON, CT 06443-2664</v>
          </cell>
          <cell r="J8404" t="str">
            <v>MADISON</v>
          </cell>
          <cell r="K8404" t="str">
            <v>CT</v>
          </cell>
          <cell r="L8404" t="str">
            <v>06443-2664</v>
          </cell>
          <cell r="M8404">
            <v>0</v>
          </cell>
          <cell r="N8404">
            <v>0</v>
          </cell>
        </row>
        <row r="8405">
          <cell r="A8405">
            <v>22150779</v>
          </cell>
          <cell r="B8405" t="str">
            <v>Y</v>
          </cell>
          <cell r="C8405" t="str">
            <v>NE22150779</v>
          </cell>
          <cell r="D8405" t="str">
            <v>JEFF A. FORTE, D.C.</v>
          </cell>
          <cell r="E8405" t="str">
            <v>FORTE,JEFF A (A)</v>
          </cell>
          <cell r="G8405" t="str">
            <v>125 NELLS ROCK RD</v>
          </cell>
          <cell r="H8405" t="str">
            <v>SHELTON, CT 06484-3880</v>
          </cell>
          <cell r="J8405" t="str">
            <v>SHELTON</v>
          </cell>
          <cell r="K8405" t="str">
            <v>CT</v>
          </cell>
          <cell r="L8405" t="str">
            <v>06484-3880</v>
          </cell>
          <cell r="N8405">
            <v>0</v>
          </cell>
        </row>
        <row r="8406">
          <cell r="A8406">
            <v>22150788</v>
          </cell>
          <cell r="B8406" t="str">
            <v>Y</v>
          </cell>
          <cell r="C8406" t="str">
            <v>NE22150788</v>
          </cell>
          <cell r="D8406" t="str">
            <v>MELVIN SPIELBERG, M.D.</v>
          </cell>
          <cell r="E8406" t="str">
            <v>SPIELBERG,MELVIN  (B)</v>
          </cell>
          <cell r="F8406" t="str">
            <v>148 NORTH RD</v>
          </cell>
          <cell r="G8406" t="str">
            <v>EAST WINDSOR, CT 06088-9502</v>
          </cell>
          <cell r="J8406" t="str">
            <v>EAST WINDSOR</v>
          </cell>
          <cell r="K8406" t="str">
            <v>CT</v>
          </cell>
          <cell r="L8406" t="str">
            <v>06088-9502</v>
          </cell>
          <cell r="M8406">
            <v>0</v>
          </cell>
          <cell r="N8406">
            <v>0</v>
          </cell>
        </row>
        <row r="8407">
          <cell r="A8407">
            <v>22150895</v>
          </cell>
          <cell r="B8407" t="str">
            <v>Y</v>
          </cell>
          <cell r="C8407" t="str">
            <v>NE22150895</v>
          </cell>
          <cell r="D8407" t="str">
            <v>MICHAEL SCHLOSS, MD</v>
          </cell>
          <cell r="E8407" t="str">
            <v>SCHLOSS,MICHAEL (A)</v>
          </cell>
          <cell r="G8407" t="str">
            <v>304 E 30TH ST</v>
          </cell>
          <cell r="H8407" t="str">
            <v>NEW YORK, NY 10016-8303</v>
          </cell>
          <cell r="J8407" t="str">
            <v>NEW YORK</v>
          </cell>
          <cell r="K8407" t="str">
            <v>NY</v>
          </cell>
          <cell r="L8407" t="str">
            <v>10016-8303</v>
          </cell>
          <cell r="N8407">
            <v>0</v>
          </cell>
        </row>
        <row r="8408">
          <cell r="A8408">
            <v>22150902</v>
          </cell>
          <cell r="B8408" t="str">
            <v>Y</v>
          </cell>
          <cell r="C8408" t="str">
            <v>NE22150902</v>
          </cell>
          <cell r="D8408" t="str">
            <v>ALVIN GREENBERG,M.D.</v>
          </cell>
          <cell r="E8408" t="str">
            <v>GREENBERG,ALVIN (A)</v>
          </cell>
          <cell r="F8408" t="str">
            <v>111 GOOSE LN STE 16</v>
          </cell>
          <cell r="G8408" t="str">
            <v>GUILFORD, CT 06437-5101</v>
          </cell>
          <cell r="J8408" t="str">
            <v>GUILFORD</v>
          </cell>
          <cell r="K8408" t="str">
            <v>CT</v>
          </cell>
          <cell r="L8408" t="str">
            <v>06437-5101</v>
          </cell>
          <cell r="N8408">
            <v>0</v>
          </cell>
        </row>
        <row r="8409">
          <cell r="A8409">
            <v>22150911</v>
          </cell>
          <cell r="B8409" t="str">
            <v>Y</v>
          </cell>
          <cell r="C8409" t="str">
            <v>NE22150911</v>
          </cell>
          <cell r="D8409" t="str">
            <v>LEONARD E. FORNER, M.D.</v>
          </cell>
          <cell r="E8409" t="str">
            <v>FORNER,LEONARD (A)</v>
          </cell>
          <cell r="F8409" t="str">
            <v>1 MILL LN</v>
          </cell>
          <cell r="G8409" t="str">
            <v>FARMINGTON, CT 06032-2216</v>
          </cell>
          <cell r="J8409" t="str">
            <v>FARMINGTON</v>
          </cell>
          <cell r="K8409" t="str">
            <v>CT</v>
          </cell>
          <cell r="L8409" t="str">
            <v>06032-2216</v>
          </cell>
          <cell r="M8409">
            <v>0</v>
          </cell>
          <cell r="N8409">
            <v>0</v>
          </cell>
        </row>
        <row r="8410">
          <cell r="A8410">
            <v>22150920</v>
          </cell>
          <cell r="B8410" t="str">
            <v>Y</v>
          </cell>
          <cell r="C8410" t="str">
            <v>NE22150920</v>
          </cell>
          <cell r="D8410" t="str">
            <v>LEO GALLAND, M.D.,P.C.</v>
          </cell>
          <cell r="E8410" t="str">
            <v>GALLAND,LEO (A)</v>
          </cell>
          <cell r="F8410" t="str">
            <v>156 5TH AVE STE 519</v>
          </cell>
          <cell r="G8410" t="str">
            <v>NEW YORK, NY 10010-7767</v>
          </cell>
          <cell r="J8410" t="str">
            <v>NEW YORK</v>
          </cell>
          <cell r="K8410" t="str">
            <v>NY</v>
          </cell>
          <cell r="L8410" t="str">
            <v>10010-7767</v>
          </cell>
          <cell r="N8410">
            <v>0</v>
          </cell>
        </row>
        <row r="8411">
          <cell r="A8411">
            <v>22150939</v>
          </cell>
          <cell r="B8411" t="str">
            <v>Y</v>
          </cell>
          <cell r="C8411" t="str">
            <v>NE22150939</v>
          </cell>
          <cell r="D8411" t="str">
            <v>ROSLYN P. EINBINDER, M.D.</v>
          </cell>
          <cell r="E8411" t="str">
            <v>EINBINDER,ROSLYN P (A)</v>
          </cell>
          <cell r="F8411" t="str">
            <v>60 TEMPLE ST STE 4E</v>
          </cell>
          <cell r="G8411" t="str">
            <v>NEW HAVEN, CT 06510-2716</v>
          </cell>
          <cell r="J8411" t="str">
            <v>NEW HAVEN</v>
          </cell>
          <cell r="K8411" t="str">
            <v>CT</v>
          </cell>
          <cell r="L8411" t="str">
            <v>06510-2716</v>
          </cell>
          <cell r="M8411">
            <v>0</v>
          </cell>
          <cell r="N8411">
            <v>0</v>
          </cell>
        </row>
        <row r="8412">
          <cell r="A8412">
            <v>22150948</v>
          </cell>
          <cell r="B8412" t="str">
            <v>Y</v>
          </cell>
          <cell r="C8412" t="str">
            <v>NE22150948</v>
          </cell>
          <cell r="D8412" t="str">
            <v>PHILIP DICKEY, M.D.</v>
          </cell>
          <cell r="E8412" t="str">
            <v>DICKEY,PHILIP (A)</v>
          </cell>
          <cell r="G8412" t="str">
            <v>60 TEMPLE ST</v>
          </cell>
          <cell r="H8412" t="str">
            <v>NEW HAVEN, CT 06510-2716</v>
          </cell>
          <cell r="J8412" t="str">
            <v>NEW HAVEN</v>
          </cell>
          <cell r="K8412" t="str">
            <v>CT</v>
          </cell>
          <cell r="L8412" t="str">
            <v>06510-2716</v>
          </cell>
          <cell r="M8412">
            <v>0</v>
          </cell>
          <cell r="N8412">
            <v>0</v>
          </cell>
        </row>
        <row r="8413">
          <cell r="A8413">
            <v>22150957</v>
          </cell>
          <cell r="B8413" t="str">
            <v>Y</v>
          </cell>
          <cell r="C8413" t="str">
            <v>NE22150957</v>
          </cell>
          <cell r="D8413" t="str">
            <v>JOSEPH BURRASCANO, M.D.</v>
          </cell>
          <cell r="E8413" t="str">
            <v>BURRASCANO,JOSEPH (A)</v>
          </cell>
          <cell r="G8413" t="str">
            <v>139 SPRINGS FIREPLACE RD</v>
          </cell>
          <cell r="H8413" t="str">
            <v>EAST HAMPTON, NY 11937-2016</v>
          </cell>
          <cell r="J8413" t="str">
            <v>EAST HAMPTON</v>
          </cell>
          <cell r="K8413" t="str">
            <v>NY</v>
          </cell>
          <cell r="L8413" t="str">
            <v>11937-2016</v>
          </cell>
          <cell r="N8413">
            <v>0</v>
          </cell>
        </row>
        <row r="8414">
          <cell r="A8414">
            <v>22151054</v>
          </cell>
          <cell r="B8414" t="str">
            <v>Y</v>
          </cell>
          <cell r="C8414" t="str">
            <v>NE22151054</v>
          </cell>
          <cell r="D8414" t="str">
            <v>RICHARD KRAVITZ, M.D.</v>
          </cell>
          <cell r="E8414" t="str">
            <v>KRAVITZ,RICHARD (A)</v>
          </cell>
          <cell r="G8414" t="str">
            <v>441 ORANGE ST</v>
          </cell>
          <cell r="H8414" t="str">
            <v>NEW HAVEN, CT 06511-6217</v>
          </cell>
          <cell r="J8414" t="str">
            <v>NEW HAVEN</v>
          </cell>
          <cell r="K8414" t="str">
            <v>CT</v>
          </cell>
          <cell r="L8414" t="str">
            <v>06511-6217</v>
          </cell>
          <cell r="N8414">
            <v>0</v>
          </cell>
        </row>
        <row r="8415">
          <cell r="A8415">
            <v>22151134</v>
          </cell>
          <cell r="B8415" t="str">
            <v>Y</v>
          </cell>
          <cell r="C8415" t="str">
            <v>NE22151134</v>
          </cell>
          <cell r="D8415" t="str">
            <v>RICHARD A. SMITH, M.D.</v>
          </cell>
          <cell r="E8415" t="str">
            <v>SMITH,RICHARD A (A)</v>
          </cell>
          <cell r="G8415" t="str">
            <v>455 LEWIS AVE STE 205</v>
          </cell>
          <cell r="H8415" t="str">
            <v>MERIDEN, CT 06451-2121</v>
          </cell>
          <cell r="J8415" t="str">
            <v>MERIDEN</v>
          </cell>
          <cell r="K8415" t="str">
            <v>CT</v>
          </cell>
          <cell r="L8415" t="str">
            <v>06451-2121</v>
          </cell>
          <cell r="N8415">
            <v>0</v>
          </cell>
        </row>
        <row r="8416">
          <cell r="A8416">
            <v>22151152</v>
          </cell>
          <cell r="B8416" t="str">
            <v>N</v>
          </cell>
          <cell r="C8416" t="str">
            <v>NE22151152</v>
          </cell>
          <cell r="D8416" t="str">
            <v>WOODS,STRICK</v>
          </cell>
          <cell r="E8416" t="str">
            <v>WOODS,STRICK (B)</v>
          </cell>
          <cell r="G8416" t="str">
            <v>2660 MAIN ST</v>
          </cell>
          <cell r="H8416" t="str">
            <v>BRIDGEPORT, CT 06606-5369</v>
          </cell>
          <cell r="J8416" t="str">
            <v>BRIDGEPORT</v>
          </cell>
          <cell r="K8416" t="str">
            <v>CT</v>
          </cell>
          <cell r="L8416" t="str">
            <v>06606-5369</v>
          </cell>
          <cell r="N8416">
            <v>0</v>
          </cell>
        </row>
        <row r="8417">
          <cell r="A8417">
            <v>22151189</v>
          </cell>
          <cell r="B8417" t="str">
            <v>Y</v>
          </cell>
          <cell r="C8417" t="str">
            <v>NE22151189</v>
          </cell>
          <cell r="D8417" t="str">
            <v>RICHARD FISCHER, M.D.</v>
          </cell>
          <cell r="E8417" t="str">
            <v>FISCHER,RICHARD (A)</v>
          </cell>
          <cell r="F8417" t="str">
            <v>676 HEBRON AVE</v>
          </cell>
          <cell r="G8417" t="str">
            <v>GLASTONBURY, CT 06033-2410</v>
          </cell>
          <cell r="J8417" t="str">
            <v>GLASTONBURY</v>
          </cell>
          <cell r="K8417" t="str">
            <v>CT</v>
          </cell>
          <cell r="L8417" t="str">
            <v>06033-2410</v>
          </cell>
          <cell r="N8417">
            <v>0</v>
          </cell>
        </row>
        <row r="8418">
          <cell r="A8418">
            <v>22151205</v>
          </cell>
          <cell r="B8418" t="str">
            <v>Y</v>
          </cell>
          <cell r="C8418" t="str">
            <v>NE22151205</v>
          </cell>
          <cell r="D8418" t="str">
            <v>EUGENE D. SHAPIRO, M.D.</v>
          </cell>
          <cell r="E8418" t="str">
            <v>SHAPIRO,EUGENE D (A)</v>
          </cell>
          <cell r="G8418" t="str">
            <v>333 CEDAR ST</v>
          </cell>
          <cell r="H8418" t="str">
            <v>NEW HAVEN, CT 06510-3206</v>
          </cell>
          <cell r="J8418" t="str">
            <v>NEW HAVEN</v>
          </cell>
          <cell r="K8418" t="str">
            <v>CT</v>
          </cell>
          <cell r="L8418" t="str">
            <v>06510-3206</v>
          </cell>
          <cell r="N8418">
            <v>0</v>
          </cell>
        </row>
        <row r="8419">
          <cell r="A8419">
            <v>22151278</v>
          </cell>
          <cell r="B8419" t="str">
            <v>Y</v>
          </cell>
          <cell r="C8419" t="str">
            <v>NE22151278</v>
          </cell>
          <cell r="D8419" t="str">
            <v>AVON ORAL &amp; MAXILLOFACIAL</v>
          </cell>
          <cell r="E8419" t="str">
            <v>AVON ORAL &amp; MAXILLO  (A)</v>
          </cell>
          <cell r="F8419" t="str">
            <v>34 DALE RD STE 105</v>
          </cell>
          <cell r="G8419" t="str">
            <v>AVON, CT 06001-3659</v>
          </cell>
          <cell r="J8419" t="str">
            <v>AVON</v>
          </cell>
          <cell r="K8419" t="str">
            <v>CT</v>
          </cell>
          <cell r="L8419" t="str">
            <v>06001-3659</v>
          </cell>
          <cell r="N8419">
            <v>0</v>
          </cell>
        </row>
        <row r="8420">
          <cell r="A8420">
            <v>22151376</v>
          </cell>
          <cell r="B8420" t="str">
            <v>Y</v>
          </cell>
          <cell r="C8420" t="str">
            <v>NE22151376</v>
          </cell>
          <cell r="D8420" t="str">
            <v>IRENE KITZMAN, M.D.</v>
          </cell>
          <cell r="E8420" t="str">
            <v>KITZMAN,IRENE (A)</v>
          </cell>
          <cell r="G8420" t="str">
            <v>73 OLD RIDGEFIELD RD</v>
          </cell>
          <cell r="H8420" t="str">
            <v>WILTON, CT 06897-3046</v>
          </cell>
          <cell r="J8420" t="str">
            <v>WILTON</v>
          </cell>
          <cell r="K8420" t="str">
            <v>CT</v>
          </cell>
          <cell r="L8420" t="str">
            <v>06897-3046</v>
          </cell>
          <cell r="N8420">
            <v>0</v>
          </cell>
        </row>
        <row r="8421">
          <cell r="A8421">
            <v>22151385</v>
          </cell>
          <cell r="B8421" t="str">
            <v>Y</v>
          </cell>
          <cell r="C8421" t="str">
            <v>NE22151385</v>
          </cell>
          <cell r="D8421" t="str">
            <v>TERESA M. SZAJDA, M.D.</v>
          </cell>
          <cell r="E8421" t="str">
            <v>SZAJDA,TERESA (A)</v>
          </cell>
          <cell r="F8421" t="str">
            <v>7 N WASHINGTON ST</v>
          </cell>
          <cell r="G8421" t="str">
            <v>PLAINVILLE, CT 06062-1957</v>
          </cell>
          <cell r="J8421" t="str">
            <v>PLAINVILLE</v>
          </cell>
          <cell r="K8421" t="str">
            <v>CT</v>
          </cell>
          <cell r="L8421" t="str">
            <v>06062-1957</v>
          </cell>
          <cell r="M8421">
            <v>0</v>
          </cell>
          <cell r="N8421">
            <v>0</v>
          </cell>
        </row>
        <row r="8422">
          <cell r="A8422">
            <v>22151518</v>
          </cell>
          <cell r="B8422" t="str">
            <v>Y</v>
          </cell>
          <cell r="C8422" t="str">
            <v>NE22151518</v>
          </cell>
          <cell r="D8422" t="str">
            <v>PAUL SADOWITZ, MD</v>
          </cell>
          <cell r="E8422" t="str">
            <v>SADOWITZ,PAUL (A)</v>
          </cell>
          <cell r="G8422" t="str">
            <v>769 NEWFIELD ST STE 1</v>
          </cell>
          <cell r="H8422" t="str">
            <v>MIDDLETOWN, CT 06457-1846</v>
          </cell>
          <cell r="J8422" t="str">
            <v>MIDDLETOWN</v>
          </cell>
          <cell r="K8422" t="str">
            <v>CT</v>
          </cell>
          <cell r="L8422" t="str">
            <v>06457-1846</v>
          </cell>
          <cell r="N8422">
            <v>0</v>
          </cell>
        </row>
        <row r="8423">
          <cell r="A8423">
            <v>22151563</v>
          </cell>
          <cell r="B8423" t="str">
            <v>Y</v>
          </cell>
          <cell r="C8423" t="str">
            <v>NE22151563</v>
          </cell>
          <cell r="D8423" t="str">
            <v>VINCENT BRANDEIS, M.D.</v>
          </cell>
          <cell r="E8423" t="str">
            <v>BRANDEIS,VINCENT (A)</v>
          </cell>
          <cell r="F8423" t="str">
            <v>606 COLUMBUS AVE</v>
          </cell>
          <cell r="G8423" t="str">
            <v>NEW YORK, NY 10024-1403</v>
          </cell>
          <cell r="J8423" t="str">
            <v>NEW YORK</v>
          </cell>
          <cell r="K8423" t="str">
            <v>NY</v>
          </cell>
          <cell r="L8423" t="str">
            <v>10024-1403</v>
          </cell>
          <cell r="N8423">
            <v>0</v>
          </cell>
        </row>
        <row r="8424">
          <cell r="A8424">
            <v>22151581</v>
          </cell>
          <cell r="B8424" t="str">
            <v>Y</v>
          </cell>
          <cell r="C8424" t="str">
            <v>NE22151581</v>
          </cell>
          <cell r="D8424" t="str">
            <v>BLUE HILLS FAMILY MEDICAL</v>
          </cell>
          <cell r="E8424" t="str">
            <v>BLUE HILLS FAMILY MED (B)</v>
          </cell>
          <cell r="F8424" t="str">
            <v>675 TOWER AVE STE 401</v>
          </cell>
          <cell r="G8424" t="str">
            <v>HARTFORD, CT 06112-1272</v>
          </cell>
          <cell r="J8424" t="str">
            <v>HARTFORD</v>
          </cell>
          <cell r="K8424" t="str">
            <v>CT</v>
          </cell>
          <cell r="L8424" t="str">
            <v>06112-1272</v>
          </cell>
          <cell r="M8424">
            <v>0</v>
          </cell>
          <cell r="N8424">
            <v>0</v>
          </cell>
        </row>
        <row r="8425">
          <cell r="A8425">
            <v>22151590</v>
          </cell>
          <cell r="B8425" t="str">
            <v>Y</v>
          </cell>
          <cell r="C8425" t="str">
            <v>NE22151590</v>
          </cell>
          <cell r="D8425" t="str">
            <v>EAST GRANBY FAMILY MEDICAL</v>
          </cell>
          <cell r="E8425" t="str">
            <v>EAST GRANBY FAMILY MED  (</v>
          </cell>
          <cell r="F8425" t="str">
            <v>13 CHURCH ST</v>
          </cell>
          <cell r="G8425" t="str">
            <v>EAST GRANBY, CT 06026-9406</v>
          </cell>
          <cell r="J8425" t="str">
            <v>EAST GRANBY</v>
          </cell>
          <cell r="K8425" t="str">
            <v>CT</v>
          </cell>
          <cell r="L8425" t="str">
            <v>06026-9406</v>
          </cell>
          <cell r="M8425">
            <v>41.941614000000001</v>
          </cell>
          <cell r="N8425">
            <v>-72.724812999999997</v>
          </cell>
        </row>
        <row r="8426">
          <cell r="A8426">
            <v>22151705</v>
          </cell>
          <cell r="B8426" t="str">
            <v>Y</v>
          </cell>
          <cell r="C8426" t="str">
            <v>NE22151705</v>
          </cell>
          <cell r="D8426" t="str">
            <v>JOEL M. BLUMBERG, MD</v>
          </cell>
          <cell r="E8426" t="str">
            <v>BLUMBERG,JOEL M (A)</v>
          </cell>
          <cell r="G8426" t="str">
            <v>55 HOLLY HILL LN STE 210</v>
          </cell>
          <cell r="H8426" t="str">
            <v>GREENWICH, CT 06830-6074</v>
          </cell>
          <cell r="J8426" t="str">
            <v>GREENWICH</v>
          </cell>
          <cell r="K8426" t="str">
            <v>CT</v>
          </cell>
          <cell r="L8426" t="str">
            <v>06830-6074</v>
          </cell>
          <cell r="N8426">
            <v>0</v>
          </cell>
        </row>
        <row r="8427">
          <cell r="A8427">
            <v>22151732</v>
          </cell>
          <cell r="B8427" t="str">
            <v>Y</v>
          </cell>
          <cell r="C8427" t="str">
            <v>NE22151732</v>
          </cell>
          <cell r="D8427" t="str">
            <v>MAIN STREET PEDIATRICS</v>
          </cell>
          <cell r="E8427" t="str">
            <v>MAIN STREET PEDIATRICS  (</v>
          </cell>
          <cell r="F8427" t="str">
            <v>3180 MAIN ST STE G1</v>
          </cell>
          <cell r="G8427" t="str">
            <v>BRIDGEPORT, CT 06606-4237</v>
          </cell>
          <cell r="J8427" t="str">
            <v>BRIDGEPORT</v>
          </cell>
          <cell r="K8427" t="str">
            <v>CT</v>
          </cell>
          <cell r="L8427" t="str">
            <v>06606-4237</v>
          </cell>
          <cell r="M8427">
            <v>0</v>
          </cell>
          <cell r="N8427">
            <v>0</v>
          </cell>
        </row>
        <row r="8428">
          <cell r="A8428">
            <v>22151787</v>
          </cell>
          <cell r="B8428" t="str">
            <v>Y</v>
          </cell>
          <cell r="C8428" t="str">
            <v>NE22151787</v>
          </cell>
          <cell r="D8428" t="str">
            <v>JENNIFER NIELDS, M.D.</v>
          </cell>
          <cell r="E8428" t="str">
            <v>NIELDS,JENNIFER (A)</v>
          </cell>
          <cell r="G8428" t="str">
            <v>108 OLD ORCHARD PARK</v>
          </cell>
          <cell r="H8428" t="str">
            <v>FAIRFIELD, CT 06824-6606</v>
          </cell>
          <cell r="J8428" t="str">
            <v>FAIRFIELD</v>
          </cell>
          <cell r="K8428" t="str">
            <v>CT</v>
          </cell>
          <cell r="L8428" t="str">
            <v>06824-6606</v>
          </cell>
          <cell r="N8428">
            <v>0</v>
          </cell>
        </row>
        <row r="8429">
          <cell r="A8429">
            <v>22151821</v>
          </cell>
          <cell r="B8429" t="str">
            <v>Y</v>
          </cell>
          <cell r="C8429" t="str">
            <v>NE22151821</v>
          </cell>
          <cell r="D8429" t="str">
            <v>CAROLYN S. SPIRO, M.D.</v>
          </cell>
          <cell r="E8429" t="str">
            <v>SPIRO,CAROLYN S (A)</v>
          </cell>
          <cell r="F8429" t="str">
            <v>387 DANBURY RD STE 2</v>
          </cell>
          <cell r="G8429" t="str">
            <v>WILTON, CT 06897-2529</v>
          </cell>
          <cell r="J8429" t="str">
            <v>WILTON</v>
          </cell>
          <cell r="K8429" t="str">
            <v>CT</v>
          </cell>
          <cell r="L8429" t="str">
            <v>06897-2529</v>
          </cell>
          <cell r="M8429">
            <v>0</v>
          </cell>
          <cell r="N8429">
            <v>0</v>
          </cell>
        </row>
        <row r="8430">
          <cell r="A8430">
            <v>22151938</v>
          </cell>
          <cell r="B8430" t="str">
            <v>Y</v>
          </cell>
          <cell r="C8430" t="str">
            <v>NE22151938</v>
          </cell>
          <cell r="D8430" t="str">
            <v>GEORGE DONAHUE, M.D.</v>
          </cell>
          <cell r="E8430" t="str">
            <v>DONAHUE,GEORGE (B)</v>
          </cell>
          <cell r="F8430" t="str">
            <v>150 HAZARD AVE</v>
          </cell>
          <cell r="G8430" t="str">
            <v>ENFIELD, CT 06082-4575</v>
          </cell>
          <cell r="J8430" t="str">
            <v>ENFIELD</v>
          </cell>
          <cell r="K8430" t="str">
            <v>CT</v>
          </cell>
          <cell r="L8430" t="str">
            <v>06082-4575</v>
          </cell>
          <cell r="M8430">
            <v>0</v>
          </cell>
          <cell r="N8430">
            <v>0</v>
          </cell>
        </row>
        <row r="8431">
          <cell r="A8431">
            <v>22151956</v>
          </cell>
          <cell r="B8431" t="str">
            <v>Y</v>
          </cell>
          <cell r="C8431" t="str">
            <v>NE22151956</v>
          </cell>
          <cell r="D8431" t="str">
            <v>CLINICAL RESEARCH CONSULTANTS</v>
          </cell>
          <cell r="E8431" t="str">
            <v>CLINICAL RESEARCH CON (A)</v>
          </cell>
          <cell r="F8431" t="str">
            <v>2080 BRIDGEPORT AVE</v>
          </cell>
          <cell r="G8431" t="str">
            <v>MILFORD, CT 06460-4647</v>
          </cell>
          <cell r="J8431" t="str">
            <v>MILFORD</v>
          </cell>
          <cell r="K8431" t="str">
            <v>CT</v>
          </cell>
          <cell r="L8431" t="str">
            <v>06460-4647</v>
          </cell>
          <cell r="N8431">
            <v>0</v>
          </cell>
        </row>
        <row r="8432">
          <cell r="A8432">
            <v>22152026</v>
          </cell>
          <cell r="B8432" t="str">
            <v>N</v>
          </cell>
          <cell r="C8432" t="str">
            <v>NE22152026</v>
          </cell>
          <cell r="D8432" t="str">
            <v>D'ONOFRIO,GREGORY R</v>
          </cell>
          <cell r="E8432" t="str">
            <v>D'ONOFRIO,GREGORY R (B)</v>
          </cell>
          <cell r="G8432" t="str">
            <v>80 MILL RIVER ST STE 1300</v>
          </cell>
          <cell r="H8432" t="str">
            <v>STAMFORD, CT 06902-3733</v>
          </cell>
          <cell r="J8432" t="str">
            <v>STAMFORD</v>
          </cell>
          <cell r="K8432" t="str">
            <v>CT</v>
          </cell>
          <cell r="L8432" t="str">
            <v>06902-3733</v>
          </cell>
          <cell r="N8432">
            <v>0</v>
          </cell>
        </row>
        <row r="8433">
          <cell r="A8433">
            <v>22152062</v>
          </cell>
          <cell r="B8433" t="str">
            <v>Y</v>
          </cell>
          <cell r="C8433" t="str">
            <v>NE22152062</v>
          </cell>
          <cell r="D8433" t="str">
            <v>LESLIE LINDENBERG, M.D.</v>
          </cell>
          <cell r="E8433" t="str">
            <v>LINDENBERG,LESLIE (A)</v>
          </cell>
          <cell r="F8433" t="str">
            <v>40 DALE RD STE 100</v>
          </cell>
          <cell r="G8433" t="str">
            <v>AVON, CT 06001-3692</v>
          </cell>
          <cell r="J8433" t="str">
            <v>AVON</v>
          </cell>
          <cell r="K8433" t="str">
            <v>CT</v>
          </cell>
          <cell r="L8433" t="str">
            <v>06001-3692</v>
          </cell>
          <cell r="M8433">
            <v>0</v>
          </cell>
          <cell r="N8433">
            <v>0</v>
          </cell>
        </row>
        <row r="8434">
          <cell r="A8434">
            <v>22152213</v>
          </cell>
          <cell r="B8434" t="str">
            <v>Y</v>
          </cell>
          <cell r="C8434" t="str">
            <v>NE22152213</v>
          </cell>
          <cell r="D8434" t="str">
            <v>MARVIN ZELMAN, MD</v>
          </cell>
          <cell r="E8434" t="str">
            <v>ZELMAN,MARVIN (A)</v>
          </cell>
          <cell r="G8434" t="str">
            <v>31 WOODLAND ST APT 1A</v>
          </cell>
          <cell r="H8434" t="str">
            <v>HARTFORD, CT 06105-4302</v>
          </cell>
          <cell r="J8434" t="str">
            <v>HARTFORD</v>
          </cell>
          <cell r="K8434" t="str">
            <v>CT</v>
          </cell>
          <cell r="L8434" t="str">
            <v>06105-4302</v>
          </cell>
          <cell r="M8434">
            <v>0</v>
          </cell>
          <cell r="N8434">
            <v>0</v>
          </cell>
        </row>
        <row r="8435">
          <cell r="A8435">
            <v>22152339</v>
          </cell>
          <cell r="B8435" t="str">
            <v>N</v>
          </cell>
          <cell r="C8435" t="str">
            <v>NE22152339</v>
          </cell>
          <cell r="D8435" t="str">
            <v>INACTIVE MARK DORAN ANDERSON</v>
          </cell>
          <cell r="E8435" t="str">
            <v>INACTIVE M.DORAN ANDERSON</v>
          </cell>
          <cell r="F8435" t="str">
            <v>49 LAKE AVE</v>
          </cell>
          <cell r="G8435" t="str">
            <v>GREENWICH, CT 06830-4501</v>
          </cell>
          <cell r="J8435" t="str">
            <v>GREENWICH</v>
          </cell>
          <cell r="K8435" t="str">
            <v>CT</v>
          </cell>
          <cell r="L8435" t="str">
            <v>06830-4501</v>
          </cell>
          <cell r="N8435">
            <v>0</v>
          </cell>
        </row>
        <row r="8436">
          <cell r="A8436">
            <v>22152393</v>
          </cell>
          <cell r="B8436" t="str">
            <v>Y</v>
          </cell>
          <cell r="C8436" t="str">
            <v>NE22152393</v>
          </cell>
          <cell r="D8436" t="str">
            <v>CARRIE HARTNEY, D.C.</v>
          </cell>
          <cell r="E8436" t="str">
            <v>HARTNEY,CARRIE (A)</v>
          </cell>
          <cell r="G8436" t="str">
            <v>3 WEBSTER SQUARE RD</v>
          </cell>
          <cell r="H8436" t="str">
            <v>BERLIN, CT 06037-2326</v>
          </cell>
          <cell r="J8436" t="str">
            <v>BERLIN</v>
          </cell>
          <cell r="K8436" t="str">
            <v>CT</v>
          </cell>
          <cell r="L8436" t="str">
            <v>06037-2326</v>
          </cell>
          <cell r="M8436">
            <v>0</v>
          </cell>
          <cell r="N8436">
            <v>0</v>
          </cell>
        </row>
        <row r="8437">
          <cell r="A8437">
            <v>22152419</v>
          </cell>
          <cell r="B8437" t="str">
            <v>N</v>
          </cell>
          <cell r="C8437" t="str">
            <v>NE22152419</v>
          </cell>
          <cell r="D8437" t="str">
            <v>LASSMAN,M NATHAN</v>
          </cell>
          <cell r="E8437" t="str">
            <v>LASSMAN,M NATHAN (C)</v>
          </cell>
          <cell r="G8437" t="str">
            <v>1000 ASYLUM AVE STE 4310</v>
          </cell>
          <cell r="H8437" t="str">
            <v>HARTFORD, CT 06105-1704</v>
          </cell>
          <cell r="J8437" t="str">
            <v>HARTFORD</v>
          </cell>
          <cell r="K8437" t="str">
            <v>CT</v>
          </cell>
          <cell r="L8437" t="str">
            <v>06105-1704</v>
          </cell>
          <cell r="N8437">
            <v>0</v>
          </cell>
        </row>
        <row r="8438">
          <cell r="A8438">
            <v>22152535</v>
          </cell>
          <cell r="B8438" t="str">
            <v>Y</v>
          </cell>
          <cell r="C8438" t="str">
            <v>NE22152535</v>
          </cell>
          <cell r="D8438" t="str">
            <v>CHILDREN'S MEDICAL ASSOC</v>
          </cell>
          <cell r="E8438" t="str">
            <v>CHILDRENS MED ASSOC   (A)</v>
          </cell>
          <cell r="G8438" t="str">
            <v>20 WESTFIELD AVE</v>
          </cell>
          <cell r="H8438" t="str">
            <v>ANSONIA, CT 06401-1163</v>
          </cell>
          <cell r="J8438" t="str">
            <v>ANSONIA</v>
          </cell>
          <cell r="K8438" t="str">
            <v>CT</v>
          </cell>
          <cell r="L8438" t="str">
            <v>06401-1163</v>
          </cell>
          <cell r="M8438">
            <v>0</v>
          </cell>
          <cell r="N8438">
            <v>0</v>
          </cell>
        </row>
        <row r="8439">
          <cell r="A8439">
            <v>22152544</v>
          </cell>
          <cell r="B8439" t="str">
            <v>Y</v>
          </cell>
          <cell r="C8439" t="str">
            <v>NE22152544</v>
          </cell>
          <cell r="D8439" t="str">
            <v>WILLIAM P. MARCO, DMD</v>
          </cell>
          <cell r="E8439" t="str">
            <v>MARCO,WILLIAM P (A)</v>
          </cell>
          <cell r="G8439" t="str">
            <v>415 SILAS DEANE HWY</v>
          </cell>
          <cell r="H8439" t="str">
            <v>WETHERSFIELD, CT 06109-2124</v>
          </cell>
          <cell r="J8439" t="str">
            <v>WETHERSFIELD</v>
          </cell>
          <cell r="K8439" t="str">
            <v>CT</v>
          </cell>
          <cell r="L8439" t="str">
            <v>06109-2124</v>
          </cell>
          <cell r="N8439">
            <v>0</v>
          </cell>
        </row>
        <row r="8440">
          <cell r="A8440">
            <v>22152562</v>
          </cell>
          <cell r="B8440" t="str">
            <v>Y</v>
          </cell>
          <cell r="C8440" t="str">
            <v>NE22152562</v>
          </cell>
          <cell r="D8440" t="str">
            <v>RICHARD WEBER, MD</v>
          </cell>
          <cell r="E8440" t="str">
            <v>WEBER,RICHARD (A)</v>
          </cell>
          <cell r="G8440" t="str">
            <v>1275 SUMMER ST</v>
          </cell>
          <cell r="H8440" t="str">
            <v>STAMFORD, CT 06905-5359</v>
          </cell>
          <cell r="J8440" t="str">
            <v>STAMFORD</v>
          </cell>
          <cell r="K8440" t="str">
            <v>CT</v>
          </cell>
          <cell r="L8440" t="str">
            <v>06905-5359</v>
          </cell>
          <cell r="N8440">
            <v>0</v>
          </cell>
        </row>
        <row r="8441">
          <cell r="A8441">
            <v>22152660</v>
          </cell>
          <cell r="B8441" t="str">
            <v>Y</v>
          </cell>
          <cell r="C8441" t="str">
            <v>NE22152660</v>
          </cell>
          <cell r="D8441" t="str">
            <v>CARLOS SCHWEITZER, M.D.</v>
          </cell>
          <cell r="E8441" t="str">
            <v>SCHWEITZER,CARLOS  (B)</v>
          </cell>
          <cell r="F8441" t="str">
            <v>300 SEYMOUR AVE</v>
          </cell>
          <cell r="G8441" t="str">
            <v>DERBY, CT 06418-1343</v>
          </cell>
          <cell r="J8441" t="str">
            <v>DERBY</v>
          </cell>
          <cell r="K8441" t="str">
            <v>CT</v>
          </cell>
          <cell r="L8441" t="str">
            <v>06418-1343</v>
          </cell>
          <cell r="M8441">
            <v>0</v>
          </cell>
          <cell r="N8441">
            <v>0</v>
          </cell>
        </row>
        <row r="8442">
          <cell r="A8442">
            <v>22152722</v>
          </cell>
          <cell r="B8442" t="str">
            <v>Y</v>
          </cell>
          <cell r="C8442" t="str">
            <v>NE22152722</v>
          </cell>
          <cell r="D8442" t="str">
            <v>FAIRFIELD PODIATRY ASSOC</v>
          </cell>
          <cell r="E8442" t="str">
            <v>FAIRFIELD PODIATRY    (A)</v>
          </cell>
          <cell r="G8442" t="str">
            <v>2321 BLACK ROCK TPKE</v>
          </cell>
          <cell r="H8442" t="str">
            <v>FAIRFIELD, CT 06825-3220</v>
          </cell>
          <cell r="J8442" t="str">
            <v>FAIRFIELD</v>
          </cell>
          <cell r="K8442" t="str">
            <v>CT</v>
          </cell>
          <cell r="L8442" t="str">
            <v>06825-3220</v>
          </cell>
          <cell r="M8442">
            <v>0</v>
          </cell>
          <cell r="N8442">
            <v>0</v>
          </cell>
        </row>
        <row r="8443">
          <cell r="A8443">
            <v>22152759</v>
          </cell>
          <cell r="B8443" t="str">
            <v>Y</v>
          </cell>
          <cell r="C8443" t="str">
            <v>NE22152759</v>
          </cell>
          <cell r="D8443" t="str">
            <v>JOSEPH B. O'CONNELL, M.D.</v>
          </cell>
          <cell r="E8443" t="str">
            <v>O'CONNELL,JOSEPH B (A)</v>
          </cell>
          <cell r="G8443" t="str">
            <v>208 POST RD W</v>
          </cell>
          <cell r="H8443" t="str">
            <v>WESTPORT, CT 06880-4604</v>
          </cell>
          <cell r="J8443" t="str">
            <v>WESTPORT</v>
          </cell>
          <cell r="K8443" t="str">
            <v>CT</v>
          </cell>
          <cell r="L8443" t="str">
            <v>06880-4604</v>
          </cell>
          <cell r="N8443">
            <v>0</v>
          </cell>
        </row>
        <row r="8444">
          <cell r="A8444">
            <v>22152802</v>
          </cell>
          <cell r="B8444" t="str">
            <v>Y</v>
          </cell>
          <cell r="C8444" t="str">
            <v>NE22152802</v>
          </cell>
          <cell r="D8444" t="str">
            <v>SREEDEVI NAMPOOTHIRI, MD</v>
          </cell>
          <cell r="E8444" t="str">
            <v>NAMPOOTHIRI,SREEDEVI (A)</v>
          </cell>
          <cell r="F8444" t="str">
            <v>88 GRANDVIEW AVE</v>
          </cell>
          <cell r="G8444" t="str">
            <v>WATERBURY, CT 06708-2509</v>
          </cell>
          <cell r="J8444" t="str">
            <v>WATERBURY</v>
          </cell>
          <cell r="K8444" t="str">
            <v>CT</v>
          </cell>
          <cell r="L8444" t="str">
            <v>06708-2509</v>
          </cell>
          <cell r="N8444">
            <v>0</v>
          </cell>
        </row>
        <row r="8445">
          <cell r="A8445">
            <v>22152857</v>
          </cell>
          <cell r="B8445" t="str">
            <v>Y</v>
          </cell>
          <cell r="C8445" t="str">
            <v>NE22152857</v>
          </cell>
          <cell r="D8445" t="str">
            <v>SAMUEL SILVERMAN, M.D.</v>
          </cell>
          <cell r="E8445" t="str">
            <v>SILVERMAN,SAMUEL (A)</v>
          </cell>
          <cell r="G8445" t="str">
            <v>2446 ALBANY AVE</v>
          </cell>
          <cell r="H8445" t="str">
            <v>WEST HARTFORD, CT 06117-2598</v>
          </cell>
          <cell r="J8445" t="str">
            <v>WEST HARTFORD</v>
          </cell>
          <cell r="K8445" t="str">
            <v>CT</v>
          </cell>
          <cell r="L8445" t="str">
            <v>06117-2598</v>
          </cell>
          <cell r="M8445">
            <v>0</v>
          </cell>
          <cell r="N8445">
            <v>0</v>
          </cell>
        </row>
        <row r="8446">
          <cell r="A8446">
            <v>22152884</v>
          </cell>
          <cell r="B8446" t="str">
            <v>Y</v>
          </cell>
          <cell r="C8446" t="str">
            <v>NE22152884</v>
          </cell>
          <cell r="D8446" t="str">
            <v>CENTRAL PEDI &amp; ADOL</v>
          </cell>
          <cell r="E8446" t="str">
            <v>CENTRAL PEDI &amp; ADOL  (B)</v>
          </cell>
          <cell r="F8446" t="str">
            <v>970 FARMINGTON AVE</v>
          </cell>
          <cell r="G8446" t="str">
            <v>WEST HARTFORD, CT 06107-2139</v>
          </cell>
          <cell r="J8446" t="str">
            <v>WEST HARTFORD</v>
          </cell>
          <cell r="K8446" t="str">
            <v>CT</v>
          </cell>
          <cell r="L8446" t="str">
            <v>06107-2139</v>
          </cell>
          <cell r="M8446">
            <v>0</v>
          </cell>
          <cell r="N8446">
            <v>0</v>
          </cell>
        </row>
        <row r="8447">
          <cell r="A8447">
            <v>22152900</v>
          </cell>
          <cell r="B8447" t="str">
            <v>Y</v>
          </cell>
          <cell r="C8447" t="str">
            <v>NE22152900</v>
          </cell>
          <cell r="D8447" t="str">
            <v>JEFFREY GROSS, D.P.M.</v>
          </cell>
          <cell r="E8447" t="str">
            <v>GROSS,JEFFREY (A)</v>
          </cell>
          <cell r="F8447" t="str">
            <v>STE 302</v>
          </cell>
          <cell r="G8447" t="str">
            <v>125 STRAWBERRY HILL AVE</v>
          </cell>
          <cell r="H8447" t="str">
            <v>STAMFORD, CT 06902</v>
          </cell>
          <cell r="J8447" t="str">
            <v>STAMFORD</v>
          </cell>
          <cell r="K8447" t="str">
            <v>CT</v>
          </cell>
          <cell r="L8447">
            <v>6902</v>
          </cell>
          <cell r="M8447">
            <v>41.053199999999997</v>
          </cell>
          <cell r="N8447">
            <v>-73.540400000000005</v>
          </cell>
        </row>
        <row r="8448">
          <cell r="A8448">
            <v>22153061</v>
          </cell>
          <cell r="B8448" t="str">
            <v>Y</v>
          </cell>
          <cell r="C8448" t="str">
            <v>NE22153061</v>
          </cell>
          <cell r="D8448" t="str">
            <v>ANTON V. N. CHINNIAH, M.D.</v>
          </cell>
          <cell r="E8448" t="str">
            <v>CHINNIAH,ANTON V N  (A)</v>
          </cell>
          <cell r="F8448" t="str">
            <v>1450 BARNUM AVE STE 105</v>
          </cell>
          <cell r="G8448" t="str">
            <v>BRIDGEPORT, CT 06610-3273</v>
          </cell>
          <cell r="J8448" t="str">
            <v>BRIDGEPORT</v>
          </cell>
          <cell r="K8448" t="str">
            <v>CT</v>
          </cell>
          <cell r="L8448" t="str">
            <v>06610-3273</v>
          </cell>
          <cell r="M8448">
            <v>0</v>
          </cell>
          <cell r="N8448">
            <v>0</v>
          </cell>
        </row>
        <row r="8449">
          <cell r="A8449">
            <v>22153070</v>
          </cell>
          <cell r="B8449" t="str">
            <v>Y</v>
          </cell>
          <cell r="C8449" t="str">
            <v>NE22153070</v>
          </cell>
          <cell r="D8449" t="str">
            <v>PATRICIA JAYARAJ, M.D.</v>
          </cell>
          <cell r="E8449" t="str">
            <v>JAYARAJ,PATRICIA (A)</v>
          </cell>
          <cell r="G8449" t="str">
            <v>47 COUNTRY CLUB WOODS</v>
          </cell>
          <cell r="H8449" t="str">
            <v>WATERBURY, CT 06708-3251</v>
          </cell>
          <cell r="J8449" t="str">
            <v>WATERBURY</v>
          </cell>
          <cell r="K8449" t="str">
            <v>CT</v>
          </cell>
          <cell r="L8449" t="str">
            <v>06708-3251</v>
          </cell>
          <cell r="N8449">
            <v>0</v>
          </cell>
        </row>
        <row r="8450">
          <cell r="A8450">
            <v>22153114</v>
          </cell>
          <cell r="B8450" t="str">
            <v>Y</v>
          </cell>
          <cell r="C8450" t="str">
            <v>NE22153114</v>
          </cell>
          <cell r="D8450" t="str">
            <v>HARTFORD CLIN ASSOC VASCULAR</v>
          </cell>
          <cell r="E8450" t="str">
            <v xml:space="preserve">HARTFORD CLIN ASSOC  (A) </v>
          </cell>
          <cell r="F8450" t="str">
            <v>85 SEYMOUR ST STE 409</v>
          </cell>
          <cell r="G8450" t="str">
            <v>HARTFORD, CT 06106-5523</v>
          </cell>
          <cell r="J8450" t="str">
            <v>HARTFORD</v>
          </cell>
          <cell r="K8450" t="str">
            <v>CT</v>
          </cell>
          <cell r="L8450" t="str">
            <v>06106-5523</v>
          </cell>
          <cell r="M8450">
            <v>0</v>
          </cell>
          <cell r="N8450">
            <v>0</v>
          </cell>
        </row>
        <row r="8451">
          <cell r="A8451">
            <v>22153150</v>
          </cell>
          <cell r="B8451" t="str">
            <v>Y</v>
          </cell>
          <cell r="C8451" t="str">
            <v>NE22153150</v>
          </cell>
          <cell r="D8451" t="str">
            <v>JOSE DACOSTA, M.D.</v>
          </cell>
          <cell r="E8451" t="str">
            <v>DACOSTA,JOSE (A)</v>
          </cell>
          <cell r="G8451" t="str">
            <v>85 SEYMOUR ST STE 901</v>
          </cell>
          <cell r="H8451" t="str">
            <v>HARTFORD, CT 06106-5528</v>
          </cell>
          <cell r="J8451" t="str">
            <v>HARTFORD</v>
          </cell>
          <cell r="K8451" t="str">
            <v>CT</v>
          </cell>
          <cell r="L8451" t="str">
            <v>06106-5528</v>
          </cell>
          <cell r="N8451">
            <v>0</v>
          </cell>
        </row>
        <row r="8452">
          <cell r="A8452">
            <v>22153178</v>
          </cell>
          <cell r="B8452" t="str">
            <v>Y</v>
          </cell>
          <cell r="C8452" t="str">
            <v>NE22153178</v>
          </cell>
          <cell r="D8452" t="str">
            <v>ST FRANCIS HOSPITAL</v>
          </cell>
          <cell r="E8452" t="str">
            <v>ST FRANCIS HOSPITAL (A)</v>
          </cell>
          <cell r="G8452" t="str">
            <v>114 WOODLAND ST</v>
          </cell>
          <cell r="H8452" t="str">
            <v>HARTFORD, CT 06105-1208</v>
          </cell>
          <cell r="J8452" t="str">
            <v>HARTFORD</v>
          </cell>
          <cell r="K8452" t="str">
            <v>CT</v>
          </cell>
          <cell r="L8452" t="str">
            <v>06105-1208</v>
          </cell>
          <cell r="M8452">
            <v>0</v>
          </cell>
          <cell r="N8452">
            <v>0</v>
          </cell>
        </row>
        <row r="8453">
          <cell r="A8453">
            <v>22153187</v>
          </cell>
          <cell r="B8453" t="str">
            <v>Y</v>
          </cell>
          <cell r="C8453" t="str">
            <v>NE22153187</v>
          </cell>
          <cell r="D8453" t="str">
            <v>A. ROGER BOBOWICK, M.D.</v>
          </cell>
          <cell r="E8453" t="str">
            <v>BOBOWICK,A ROGER (A)</v>
          </cell>
          <cell r="G8453" t="str">
            <v>134 GRANDVIEW AVE</v>
          </cell>
          <cell r="H8453" t="str">
            <v>WATERBURY, CT 06708-2507</v>
          </cell>
          <cell r="J8453" t="str">
            <v>WATERBURY</v>
          </cell>
          <cell r="K8453" t="str">
            <v>CT</v>
          </cell>
          <cell r="L8453" t="str">
            <v>06708-2507</v>
          </cell>
          <cell r="N8453">
            <v>0</v>
          </cell>
        </row>
        <row r="8454">
          <cell r="A8454">
            <v>22153203</v>
          </cell>
          <cell r="B8454" t="str">
            <v>N</v>
          </cell>
          <cell r="C8454" t="str">
            <v>NE22153203</v>
          </cell>
          <cell r="D8454" t="str">
            <v>BRENES,JOSEPH</v>
          </cell>
          <cell r="E8454" t="str">
            <v>BRENES,JOSEPH (A)</v>
          </cell>
          <cell r="G8454" t="str">
            <v>464 WOLCOTT RD</v>
          </cell>
          <cell r="H8454" t="str">
            <v>WOLCOTT, CT 06716-2626</v>
          </cell>
          <cell r="J8454" t="str">
            <v>WOLCOTT</v>
          </cell>
          <cell r="K8454" t="str">
            <v>CT</v>
          </cell>
          <cell r="L8454" t="str">
            <v>06716-2626</v>
          </cell>
          <cell r="N8454">
            <v>0</v>
          </cell>
        </row>
        <row r="8455">
          <cell r="A8455">
            <v>22153258</v>
          </cell>
          <cell r="B8455" t="str">
            <v>N</v>
          </cell>
          <cell r="C8455" t="str">
            <v>NE22153258</v>
          </cell>
          <cell r="D8455" t="str">
            <v xml:space="preserve">CHAMBERLAIN,ROBERT D </v>
          </cell>
          <cell r="E8455" t="str">
            <v>CHAMBERLAIN,ROBERT D  (C)</v>
          </cell>
          <cell r="G8455" t="str">
            <v>711 COTTAGE GROVE RD</v>
          </cell>
          <cell r="H8455" t="str">
            <v>BLOOMFIELD, CT 06002-3060</v>
          </cell>
          <cell r="J8455" t="str">
            <v>BLOOMFIELD</v>
          </cell>
          <cell r="K8455" t="str">
            <v>CT</v>
          </cell>
          <cell r="L8455" t="str">
            <v>06002-3060</v>
          </cell>
          <cell r="N8455">
            <v>0</v>
          </cell>
        </row>
        <row r="8456">
          <cell r="A8456">
            <v>22153276</v>
          </cell>
          <cell r="B8456" t="str">
            <v>Y</v>
          </cell>
          <cell r="C8456" t="str">
            <v>NE22153276</v>
          </cell>
          <cell r="D8456" t="str">
            <v>JEFFREY ALTER, M.D.</v>
          </cell>
          <cell r="E8456" t="str">
            <v>ALTER,JEFFREY (A)</v>
          </cell>
          <cell r="F8456" t="str">
            <v>1078 W MAIN ST</v>
          </cell>
          <cell r="G8456" t="str">
            <v>WATERBURY, CT 06708-2651</v>
          </cell>
          <cell r="J8456" t="str">
            <v>WATERBURY</v>
          </cell>
          <cell r="K8456" t="str">
            <v>CT</v>
          </cell>
          <cell r="L8456" t="str">
            <v>06708-2651</v>
          </cell>
          <cell r="M8456">
            <v>0</v>
          </cell>
          <cell r="N8456">
            <v>0</v>
          </cell>
        </row>
        <row r="8457">
          <cell r="A8457">
            <v>22153301</v>
          </cell>
          <cell r="B8457" t="str">
            <v>Y</v>
          </cell>
          <cell r="C8457" t="str">
            <v>NE22153301</v>
          </cell>
          <cell r="D8457" t="str">
            <v>BRIAN HENNESSY, M.D.</v>
          </cell>
          <cell r="E8457" t="str">
            <v>HENNESSY,BRIAN (A)</v>
          </cell>
          <cell r="F8457" t="str">
            <v>90 MORGAN ST</v>
          </cell>
          <cell r="G8457" t="str">
            <v>STAMFORD, CT 06905-5466</v>
          </cell>
          <cell r="J8457" t="str">
            <v>STAMFORD</v>
          </cell>
          <cell r="K8457" t="str">
            <v>CT</v>
          </cell>
          <cell r="L8457" t="str">
            <v>06905-5466</v>
          </cell>
          <cell r="M8457">
            <v>0</v>
          </cell>
          <cell r="N8457">
            <v>0</v>
          </cell>
        </row>
        <row r="8458">
          <cell r="A8458">
            <v>22153338</v>
          </cell>
          <cell r="B8458" t="str">
            <v>Y</v>
          </cell>
          <cell r="C8458" t="str">
            <v>NE22153338</v>
          </cell>
          <cell r="D8458" t="str">
            <v>ST. VINCENTS URGENT CARE</v>
          </cell>
          <cell r="E8458" t="str">
            <v xml:space="preserve">ST VINCENTS URGENT CARE  </v>
          </cell>
          <cell r="F8458" t="str">
            <v>4600 MAIN ST</v>
          </cell>
          <cell r="G8458" t="str">
            <v>BRIDGEPORT, CT 06606-1839</v>
          </cell>
          <cell r="J8458" t="str">
            <v>BRIDGEPORT</v>
          </cell>
          <cell r="K8458" t="str">
            <v>CT</v>
          </cell>
          <cell r="L8458" t="str">
            <v>06606-1839</v>
          </cell>
          <cell r="M8458">
            <v>0</v>
          </cell>
          <cell r="N8458">
            <v>0</v>
          </cell>
        </row>
        <row r="8459">
          <cell r="A8459">
            <v>22153427</v>
          </cell>
          <cell r="B8459" t="str">
            <v>Y</v>
          </cell>
          <cell r="C8459" t="str">
            <v>NE22153427</v>
          </cell>
          <cell r="D8459" t="str">
            <v>HARTFORD MEDICAL GROUP</v>
          </cell>
          <cell r="E8459" t="str">
            <v>HARTFORD MEDICAL GRP  (C)</v>
          </cell>
          <cell r="F8459" t="str">
            <v>336 N MAIN ST</v>
          </cell>
          <cell r="G8459" t="str">
            <v>WEST HARTFORD, CT 06117-2510</v>
          </cell>
          <cell r="J8459" t="str">
            <v>WEST HARTFORD</v>
          </cell>
          <cell r="K8459" t="str">
            <v>CT</v>
          </cell>
          <cell r="L8459" t="str">
            <v>06117-2510</v>
          </cell>
          <cell r="M8459">
            <v>0</v>
          </cell>
          <cell r="N8459">
            <v>0</v>
          </cell>
        </row>
        <row r="8460">
          <cell r="A8460">
            <v>22153534</v>
          </cell>
          <cell r="B8460" t="str">
            <v>Y</v>
          </cell>
          <cell r="C8460" t="str">
            <v>NE22153534</v>
          </cell>
          <cell r="D8460" t="str">
            <v>DOCTORS TREATMENT CENTER</v>
          </cell>
          <cell r="E8460" t="str">
            <v>DOCTORS TREATMENT CTR (A)</v>
          </cell>
          <cell r="F8460" t="str">
            <v>240 EAST ST</v>
          </cell>
          <cell r="G8460" t="str">
            <v>PLAINVILLE, CT 06062-2935</v>
          </cell>
          <cell r="J8460" t="str">
            <v>PLAINVILLE</v>
          </cell>
          <cell r="K8460" t="str">
            <v>CT</v>
          </cell>
          <cell r="L8460" t="str">
            <v>06062-2935</v>
          </cell>
          <cell r="N8460">
            <v>0</v>
          </cell>
        </row>
        <row r="8461">
          <cell r="A8461">
            <v>22153598</v>
          </cell>
          <cell r="B8461" t="str">
            <v>Y</v>
          </cell>
          <cell r="C8461" t="str">
            <v>NE22153598</v>
          </cell>
          <cell r="D8461" t="str">
            <v>STEPHANIE GOLDPIN, M.D.</v>
          </cell>
          <cell r="E8461" t="str">
            <v>GOLDPIN,STEPHANIE  (B)</v>
          </cell>
          <cell r="F8461" t="str">
            <v>22 5TH ST</v>
          </cell>
          <cell r="G8461" t="str">
            <v>STAMFORD, CT 06905-5030</v>
          </cell>
          <cell r="J8461" t="str">
            <v>STAMFORD</v>
          </cell>
          <cell r="K8461" t="str">
            <v>CT</v>
          </cell>
          <cell r="L8461" t="str">
            <v>06905-5030</v>
          </cell>
          <cell r="M8461">
            <v>0</v>
          </cell>
          <cell r="N8461">
            <v>0</v>
          </cell>
        </row>
        <row r="8462">
          <cell r="A8462">
            <v>22153605</v>
          </cell>
          <cell r="B8462" t="str">
            <v>Y</v>
          </cell>
          <cell r="C8462" t="str">
            <v>NE22153605</v>
          </cell>
          <cell r="D8462" t="str">
            <v>PETER ROSTENBERG, M.D.</v>
          </cell>
          <cell r="E8462" t="str">
            <v>ROSTENBERG,PETER (A)</v>
          </cell>
          <cell r="F8462" t="str">
            <v>71 STATE ROUTE 39</v>
          </cell>
          <cell r="G8462" t="str">
            <v>NEW FAIRFIELD, CT 06812-4017</v>
          </cell>
          <cell r="J8462" t="str">
            <v>NEW FAIRFIELD</v>
          </cell>
          <cell r="K8462" t="str">
            <v>CT</v>
          </cell>
          <cell r="L8462" t="str">
            <v>06812-4017</v>
          </cell>
          <cell r="M8462">
            <v>0</v>
          </cell>
          <cell r="N8462">
            <v>0</v>
          </cell>
        </row>
        <row r="8463">
          <cell r="A8463">
            <v>22153687</v>
          </cell>
          <cell r="B8463" t="str">
            <v>Y</v>
          </cell>
          <cell r="C8463" t="str">
            <v>NE22153687</v>
          </cell>
          <cell r="D8463" t="str">
            <v>ROBERTA MELTZER, M.D.</v>
          </cell>
          <cell r="E8463" t="str">
            <v>MELTZER,ROBERTA (A)</v>
          </cell>
          <cell r="G8463" t="str">
            <v>1598 E MAIN ST</v>
          </cell>
          <cell r="H8463" t="str">
            <v>TORRINGTON, CT 06790-3519</v>
          </cell>
          <cell r="J8463" t="str">
            <v>TORRINGTON</v>
          </cell>
          <cell r="K8463" t="str">
            <v>CT</v>
          </cell>
          <cell r="L8463" t="str">
            <v>06790-3519</v>
          </cell>
          <cell r="N8463">
            <v>0</v>
          </cell>
        </row>
        <row r="8464">
          <cell r="A8464">
            <v>22154051</v>
          </cell>
          <cell r="B8464" t="str">
            <v>Y</v>
          </cell>
          <cell r="C8464" t="str">
            <v>NE22154051</v>
          </cell>
          <cell r="D8464" t="str">
            <v>RICHARD ROSEFF, MD</v>
          </cell>
          <cell r="E8464" t="str">
            <v>ROSEFF,RICHARD  (B)</v>
          </cell>
          <cell r="F8464" t="str">
            <v>105B NEWTOWN RD</v>
          </cell>
          <cell r="G8464" t="str">
            <v>DANBURY, CT 06810-4120</v>
          </cell>
          <cell r="J8464" t="str">
            <v>DANBURY</v>
          </cell>
          <cell r="K8464" t="str">
            <v>CT</v>
          </cell>
          <cell r="L8464" t="str">
            <v>06810-4120</v>
          </cell>
          <cell r="M8464">
            <v>0</v>
          </cell>
          <cell r="N8464">
            <v>0</v>
          </cell>
        </row>
        <row r="8465">
          <cell r="A8465">
            <v>22154140</v>
          </cell>
          <cell r="B8465" t="str">
            <v>Y</v>
          </cell>
          <cell r="C8465" t="str">
            <v>NE22154140</v>
          </cell>
          <cell r="D8465" t="str">
            <v>ROBERT RUDNICKI, M.D.</v>
          </cell>
          <cell r="E8465" t="str">
            <v>RUDNICKI,ROBERT  (A)</v>
          </cell>
          <cell r="F8465" t="str">
            <v>701 COTTAGE GROVE RD STE C230</v>
          </cell>
          <cell r="G8465" t="str">
            <v>BLOOMFIELD, CT 06002-3065</v>
          </cell>
          <cell r="J8465" t="str">
            <v>BLOOMFIELD</v>
          </cell>
          <cell r="K8465" t="str">
            <v>CT</v>
          </cell>
          <cell r="L8465" t="str">
            <v>06002-3065</v>
          </cell>
          <cell r="M8465">
            <v>0</v>
          </cell>
          <cell r="N8465">
            <v>0</v>
          </cell>
        </row>
        <row r="8466">
          <cell r="A8466">
            <v>22154220</v>
          </cell>
          <cell r="B8466" t="str">
            <v>Y</v>
          </cell>
          <cell r="C8466" t="str">
            <v>NE22154220</v>
          </cell>
          <cell r="D8466" t="str">
            <v>PEDIATRIC ASSOCIATES, LLC</v>
          </cell>
          <cell r="E8466" t="str">
            <v>PEDIATRIC ASSOCIATES  (A)</v>
          </cell>
          <cell r="F8466" t="str">
            <v>43 ENTERPRISE DR</v>
          </cell>
          <cell r="G8466" t="str">
            <v>BRISTOL, CT 06010-7457</v>
          </cell>
          <cell r="J8466" t="str">
            <v>BRISTOL</v>
          </cell>
          <cell r="K8466" t="str">
            <v>CT</v>
          </cell>
          <cell r="L8466" t="str">
            <v>06010-7457</v>
          </cell>
          <cell r="M8466">
            <v>0</v>
          </cell>
          <cell r="N8466">
            <v>0</v>
          </cell>
        </row>
        <row r="8467">
          <cell r="A8467">
            <v>22154284</v>
          </cell>
          <cell r="B8467" t="str">
            <v>Y</v>
          </cell>
          <cell r="C8467" t="str">
            <v>NE22154284</v>
          </cell>
          <cell r="D8467" t="str">
            <v>FAMILY MEDICAL CTR @ E.HTFD</v>
          </cell>
          <cell r="E8467" t="str">
            <v>FAMILY MEDICAL/E. HFD (A)</v>
          </cell>
          <cell r="F8467" t="str">
            <v>893 MAIN ST STE 101</v>
          </cell>
          <cell r="G8467" t="str">
            <v>EAST HARTFORD, CT 06108-2293</v>
          </cell>
          <cell r="J8467" t="str">
            <v>EAST HARTFORD</v>
          </cell>
          <cell r="K8467" t="str">
            <v>CT</v>
          </cell>
          <cell r="L8467" t="str">
            <v>06108-2293</v>
          </cell>
          <cell r="M8467">
            <v>0</v>
          </cell>
          <cell r="N8467">
            <v>0</v>
          </cell>
        </row>
        <row r="8468">
          <cell r="A8468">
            <v>22154328</v>
          </cell>
          <cell r="B8468" t="str">
            <v>N</v>
          </cell>
          <cell r="C8468" t="str">
            <v>NE22154328</v>
          </cell>
          <cell r="D8468" t="str">
            <v>INACTIVE MARK IZARD, M.D.</v>
          </cell>
          <cell r="E8468" t="str">
            <v>INACTIVE MARK IZARD, M.D.</v>
          </cell>
          <cell r="F8468" t="str">
            <v>85 SEYMOUR ST STE 901</v>
          </cell>
          <cell r="G8468" t="str">
            <v>HARTFORD, CT 06106-5528</v>
          </cell>
          <cell r="J8468" t="str">
            <v>HARTFORD</v>
          </cell>
          <cell r="K8468" t="str">
            <v>CT</v>
          </cell>
          <cell r="L8468" t="str">
            <v>06106-5528</v>
          </cell>
          <cell r="N8468">
            <v>0</v>
          </cell>
        </row>
        <row r="8469">
          <cell r="A8469">
            <v>22154337</v>
          </cell>
          <cell r="B8469" t="str">
            <v>Y</v>
          </cell>
          <cell r="C8469" t="str">
            <v>NE22154337</v>
          </cell>
          <cell r="D8469" t="str">
            <v>F.A.L. ASSOC., PC</v>
          </cell>
          <cell r="E8469" t="str">
            <v>FAL ASSOCIATES (A)</v>
          </cell>
          <cell r="G8469" t="str">
            <v>21 WOODLAND ST</v>
          </cell>
          <cell r="H8469" t="str">
            <v>HARTFORD, CT 06105-4318</v>
          </cell>
          <cell r="J8469" t="str">
            <v>HARTFORD</v>
          </cell>
          <cell r="K8469" t="str">
            <v>CT</v>
          </cell>
          <cell r="L8469" t="str">
            <v>06105-4318</v>
          </cell>
          <cell r="N8469">
            <v>0</v>
          </cell>
        </row>
        <row r="8470">
          <cell r="A8470">
            <v>22154462</v>
          </cell>
          <cell r="B8470" t="str">
            <v>Y</v>
          </cell>
          <cell r="C8470" t="str">
            <v>NE22154462</v>
          </cell>
          <cell r="D8470" t="str">
            <v>STORRS FAMILY MED</v>
          </cell>
          <cell r="E8470" t="str">
            <v>STORRS FAMILY MED  (C)</v>
          </cell>
          <cell r="F8470" t="str">
            <v>1022 STORRS RD</v>
          </cell>
          <cell r="G8470" t="str">
            <v>STORRS MANSFIEL, CT 06268-2639</v>
          </cell>
          <cell r="J8470" t="str">
            <v>STORRS MANSFIELD</v>
          </cell>
          <cell r="K8470" t="str">
            <v>CT</v>
          </cell>
          <cell r="L8470" t="str">
            <v>06268-2639</v>
          </cell>
          <cell r="M8470">
            <v>0</v>
          </cell>
          <cell r="N8470">
            <v>0</v>
          </cell>
        </row>
        <row r="8471">
          <cell r="A8471">
            <v>22154506</v>
          </cell>
          <cell r="B8471" t="str">
            <v>Y</v>
          </cell>
          <cell r="C8471" t="str">
            <v>NE22154506</v>
          </cell>
          <cell r="D8471" t="str">
            <v>SHAMAL BELTANGADY, MD</v>
          </cell>
          <cell r="E8471" t="str">
            <v>BELTANGADY,SHAMAL (A)</v>
          </cell>
          <cell r="G8471" t="str">
            <v>1353 GOLD STAR HWY</v>
          </cell>
          <cell r="H8471" t="str">
            <v>GROTON, CT 06340-2739</v>
          </cell>
          <cell r="J8471" t="str">
            <v>GROTON</v>
          </cell>
          <cell r="K8471" t="str">
            <v>CT</v>
          </cell>
          <cell r="L8471" t="str">
            <v>06340-2739</v>
          </cell>
          <cell r="N8471">
            <v>0</v>
          </cell>
        </row>
        <row r="8472">
          <cell r="A8472">
            <v>22154579</v>
          </cell>
          <cell r="B8472" t="str">
            <v>N</v>
          </cell>
          <cell r="C8472" t="str">
            <v>NE22154579</v>
          </cell>
          <cell r="D8472" t="str">
            <v>INACTIVE PETER JARVIS,MD</v>
          </cell>
          <cell r="E8472" t="str">
            <v>INACTIVE PETER JARVIS,MD</v>
          </cell>
          <cell r="F8472" t="str">
            <v>43 W MAIN ST</v>
          </cell>
          <cell r="G8472" t="str">
            <v>VERNON ROCKVILL, CT 06066-3549</v>
          </cell>
          <cell r="J8472" t="str">
            <v>VERNON ROCKVILLE</v>
          </cell>
          <cell r="K8472" t="str">
            <v>CT</v>
          </cell>
          <cell r="L8472" t="str">
            <v>06066-3549</v>
          </cell>
          <cell r="N8472">
            <v>0</v>
          </cell>
        </row>
        <row r="8473">
          <cell r="A8473">
            <v>22154800</v>
          </cell>
          <cell r="B8473" t="str">
            <v>Y</v>
          </cell>
          <cell r="C8473" t="str">
            <v>NE22154800</v>
          </cell>
          <cell r="D8473" t="str">
            <v>HENRY SPENCER, M.D.</v>
          </cell>
          <cell r="E8473" t="str">
            <v>SPENCER,HENRY (A)</v>
          </cell>
          <cell r="G8473" t="str">
            <v>1 TORRINGTON OFFICE PLZ STE</v>
          </cell>
          <cell r="H8473">
            <v>208</v>
          </cell>
          <cell r="I8473" t="str">
            <v>TORRINGTON, CT 06790-3855</v>
          </cell>
          <cell r="J8473" t="str">
            <v>TORRINGTON</v>
          </cell>
          <cell r="K8473" t="str">
            <v>CT</v>
          </cell>
          <cell r="L8473" t="str">
            <v>06790-3855</v>
          </cell>
          <cell r="N8473">
            <v>0</v>
          </cell>
        </row>
        <row r="8474">
          <cell r="A8474">
            <v>22154864</v>
          </cell>
          <cell r="B8474" t="str">
            <v>Y</v>
          </cell>
          <cell r="C8474" t="str">
            <v>NE22154864</v>
          </cell>
          <cell r="D8474" t="str">
            <v>ALFRED KALTMAN, MD PC</v>
          </cell>
          <cell r="E8474" t="str">
            <v>KALTMAN,ALFRED (A)</v>
          </cell>
          <cell r="G8474" t="str">
            <v>132 E 76TH ST</v>
          </cell>
          <cell r="H8474" t="str">
            <v>NEW YORK, NY 10021-2850</v>
          </cell>
          <cell r="J8474" t="str">
            <v>NEW YORK</v>
          </cell>
          <cell r="K8474" t="str">
            <v>NY</v>
          </cell>
          <cell r="L8474" t="str">
            <v>10021-2850</v>
          </cell>
          <cell r="N8474">
            <v>0</v>
          </cell>
        </row>
        <row r="8475">
          <cell r="A8475">
            <v>22154882</v>
          </cell>
          <cell r="B8475" t="str">
            <v>N</v>
          </cell>
          <cell r="C8475" t="str">
            <v>NE22154882</v>
          </cell>
          <cell r="D8475" t="str">
            <v>RAAD,CAMILLE MARC N</v>
          </cell>
          <cell r="E8475" t="str">
            <v>RAAD,CAMILLE MARC N (A)</v>
          </cell>
          <cell r="G8475" t="str">
            <v>464 WOLCOTT RD</v>
          </cell>
          <cell r="H8475" t="str">
            <v>WOLCOTT, CT 06716-2626</v>
          </cell>
          <cell r="J8475" t="str">
            <v>WOLCOTT</v>
          </cell>
          <cell r="K8475" t="str">
            <v>CT</v>
          </cell>
          <cell r="L8475" t="str">
            <v>06716-2626</v>
          </cell>
          <cell r="N8475">
            <v>0</v>
          </cell>
        </row>
        <row r="8476">
          <cell r="A8476">
            <v>22154935</v>
          </cell>
          <cell r="B8476" t="str">
            <v>Y</v>
          </cell>
          <cell r="C8476" t="str">
            <v>NE22154935</v>
          </cell>
          <cell r="D8476" t="str">
            <v>ROY D. BEEBE, M.D.</v>
          </cell>
          <cell r="E8476" t="str">
            <v>BEEBE,ROY D (A)</v>
          </cell>
          <cell r="F8476" t="str">
            <v>2 SIMSBURY RD</v>
          </cell>
          <cell r="G8476" t="str">
            <v>AVON, CT 06001-3711</v>
          </cell>
          <cell r="J8476" t="str">
            <v>AVON</v>
          </cell>
          <cell r="K8476" t="str">
            <v>CT</v>
          </cell>
          <cell r="L8476" t="str">
            <v>06001-3711</v>
          </cell>
          <cell r="M8476">
            <v>0</v>
          </cell>
          <cell r="N8476">
            <v>0</v>
          </cell>
        </row>
        <row r="8477">
          <cell r="A8477">
            <v>22155005</v>
          </cell>
          <cell r="B8477" t="str">
            <v>N</v>
          </cell>
          <cell r="C8477" t="str">
            <v>NE22155005</v>
          </cell>
          <cell r="D8477" t="str">
            <v>INACTIVE MICHAEL LEVINE,MD</v>
          </cell>
          <cell r="E8477" t="str">
            <v>INACTIVE MICHAEL LEVINE,M</v>
          </cell>
          <cell r="F8477" t="str">
            <v>469 BUCKLAND RD</v>
          </cell>
          <cell r="G8477" t="str">
            <v>SOUTH WINDSOR, CT 06074-3737</v>
          </cell>
          <cell r="J8477" t="str">
            <v>SOUTH WINDSOR</v>
          </cell>
          <cell r="K8477" t="str">
            <v>CT</v>
          </cell>
          <cell r="L8477" t="str">
            <v>06074-3737</v>
          </cell>
          <cell r="N8477">
            <v>0</v>
          </cell>
        </row>
        <row r="8478">
          <cell r="A8478">
            <v>22155069</v>
          </cell>
          <cell r="B8478" t="str">
            <v>Y</v>
          </cell>
          <cell r="C8478" t="str">
            <v>NE22155069</v>
          </cell>
          <cell r="D8478" t="str">
            <v>MARK STECKEL, MD</v>
          </cell>
          <cell r="E8478" t="str">
            <v>STECKEL,MARK (A)</v>
          </cell>
          <cell r="G8478" t="str">
            <v>140 SHERMAN ST</v>
          </cell>
          <cell r="H8478" t="str">
            <v>FAIRFIELD, CT 06824-5849</v>
          </cell>
          <cell r="J8478" t="str">
            <v>FAIRFIELD</v>
          </cell>
          <cell r="K8478" t="str">
            <v>CT</v>
          </cell>
          <cell r="L8478" t="str">
            <v>06824-5849</v>
          </cell>
          <cell r="N8478">
            <v>0</v>
          </cell>
        </row>
        <row r="8479">
          <cell r="A8479">
            <v>22155309</v>
          </cell>
          <cell r="B8479" t="str">
            <v>Y</v>
          </cell>
          <cell r="C8479" t="str">
            <v>NE22155309</v>
          </cell>
          <cell r="D8479" t="str">
            <v>KENNETH LIPPMAN, M.D.</v>
          </cell>
          <cell r="E8479" t="str">
            <v>LIPPMAN,KENNETH  (B)</v>
          </cell>
          <cell r="F8479" t="str">
            <v>18 SYLVAN RD S</v>
          </cell>
          <cell r="G8479" t="str">
            <v>WESTPORT, CT 06880-4617</v>
          </cell>
          <cell r="J8479" t="str">
            <v>WESTPORT</v>
          </cell>
          <cell r="K8479" t="str">
            <v>CT</v>
          </cell>
          <cell r="L8479" t="str">
            <v>06880-4617</v>
          </cell>
          <cell r="M8479">
            <v>0</v>
          </cell>
          <cell r="N8479">
            <v>0</v>
          </cell>
        </row>
        <row r="8480">
          <cell r="A8480">
            <v>22155470</v>
          </cell>
          <cell r="B8480" t="str">
            <v>Y</v>
          </cell>
          <cell r="C8480" t="str">
            <v>NE22155470</v>
          </cell>
          <cell r="D8480" t="str">
            <v>PODIATRY CARE, P.C.</v>
          </cell>
          <cell r="E8480" t="str">
            <v>PODIATRY CARE (A)</v>
          </cell>
          <cell r="F8480" t="str">
            <v>1350 SULLIVAN AVE</v>
          </cell>
          <cell r="G8480" t="str">
            <v>SOUTH WINDSOR, CT 06074-2760</v>
          </cell>
          <cell r="J8480" t="str">
            <v>SOUTH WINDSOR</v>
          </cell>
          <cell r="K8480" t="str">
            <v>CT</v>
          </cell>
          <cell r="L8480" t="str">
            <v>06074-2760</v>
          </cell>
          <cell r="M8480">
            <v>0</v>
          </cell>
          <cell r="N8480">
            <v>0</v>
          </cell>
        </row>
        <row r="8481">
          <cell r="A8481">
            <v>22155550</v>
          </cell>
          <cell r="B8481" t="str">
            <v>N</v>
          </cell>
          <cell r="C8481" t="str">
            <v>NE22155550</v>
          </cell>
          <cell r="D8481" t="str">
            <v>ADLER-KLEIN,DEBRA</v>
          </cell>
          <cell r="E8481" t="str">
            <v>ADLER-KLEIN,DEBRA (C)</v>
          </cell>
          <cell r="G8481" t="str">
            <v>1100 BEDFORD ST</v>
          </cell>
          <cell r="H8481" t="str">
            <v>STAMFORD, CT 06905-5305</v>
          </cell>
          <cell r="J8481" t="str">
            <v>STAMFORD</v>
          </cell>
          <cell r="K8481" t="str">
            <v>CT</v>
          </cell>
          <cell r="L8481" t="str">
            <v>06905-5305</v>
          </cell>
          <cell r="N8481">
            <v>0</v>
          </cell>
        </row>
        <row r="8482">
          <cell r="A8482">
            <v>22155612</v>
          </cell>
          <cell r="B8482" t="str">
            <v>Y</v>
          </cell>
          <cell r="C8482" t="str">
            <v>NE22155612</v>
          </cell>
          <cell r="D8482" t="str">
            <v>LEONARD COHEN, M.D., PHD</v>
          </cell>
          <cell r="E8482" t="str">
            <v>COHEN,LEONARD (A)</v>
          </cell>
          <cell r="F8482" t="str">
            <v>928 FARMINGTON AVE</v>
          </cell>
          <cell r="G8482" t="str">
            <v>WEST HARTFORD, CT 06107-2227</v>
          </cell>
          <cell r="J8482" t="str">
            <v>WEST HARTFORD</v>
          </cell>
          <cell r="K8482" t="str">
            <v>CT</v>
          </cell>
          <cell r="L8482" t="str">
            <v>06107-2227</v>
          </cell>
          <cell r="M8482">
            <v>0</v>
          </cell>
          <cell r="N8482">
            <v>0</v>
          </cell>
        </row>
        <row r="8483">
          <cell r="A8483">
            <v>22155729</v>
          </cell>
          <cell r="B8483" t="str">
            <v>Y</v>
          </cell>
          <cell r="C8483" t="str">
            <v>NE22155729</v>
          </cell>
          <cell r="D8483" t="str">
            <v>ROBERT GRYBOSKI, M.D.</v>
          </cell>
          <cell r="E8483" t="str">
            <v>GRYBOSKI,ROBERT (A)</v>
          </cell>
          <cell r="G8483" t="str">
            <v>233 MAIN ST</v>
          </cell>
          <cell r="H8483" t="str">
            <v>NEW BRITAIN, CT 06051-4204</v>
          </cell>
          <cell r="J8483" t="str">
            <v>NEW BRITAIN</v>
          </cell>
          <cell r="K8483" t="str">
            <v>CT</v>
          </cell>
          <cell r="L8483" t="str">
            <v>06051-4204</v>
          </cell>
          <cell r="N8483">
            <v>0</v>
          </cell>
        </row>
        <row r="8484">
          <cell r="A8484">
            <v>22155783</v>
          </cell>
          <cell r="B8484" t="str">
            <v>Y</v>
          </cell>
          <cell r="C8484" t="str">
            <v>NE22155783</v>
          </cell>
          <cell r="D8484" t="str">
            <v>WOMEN'S COMPREHENSIVE HEALTH</v>
          </cell>
          <cell r="E8484" t="str">
            <v>WOMENS COMPREHENSIVE  (B)</v>
          </cell>
          <cell r="F8484" t="str">
            <v>20 W AVON RD</v>
          </cell>
          <cell r="G8484" t="str">
            <v>AVON, CT 06001-3677</v>
          </cell>
          <cell r="J8484" t="str">
            <v>AVON</v>
          </cell>
          <cell r="K8484" t="str">
            <v>CT</v>
          </cell>
          <cell r="L8484" t="str">
            <v>06001-3677</v>
          </cell>
          <cell r="M8484">
            <v>0</v>
          </cell>
          <cell r="N8484">
            <v>0</v>
          </cell>
        </row>
        <row r="8485">
          <cell r="A8485">
            <v>22155818</v>
          </cell>
          <cell r="B8485" t="str">
            <v>Y</v>
          </cell>
          <cell r="C8485" t="str">
            <v>NE22155818</v>
          </cell>
          <cell r="D8485" t="str">
            <v xml:space="preserve">GREENWICH GYN, LLC        </v>
          </cell>
          <cell r="E8485" t="str">
            <v>GREENWICH GYN, LLC    (A)</v>
          </cell>
          <cell r="F8485" t="str">
            <v>1 PERRYRIDGE RD</v>
          </cell>
          <cell r="G8485" t="str">
            <v>GREENWICH, CT 06830-4648</v>
          </cell>
          <cell r="J8485" t="str">
            <v>GREENWICH</v>
          </cell>
          <cell r="K8485" t="str">
            <v>CT</v>
          </cell>
          <cell r="L8485" t="str">
            <v>06830-4648</v>
          </cell>
          <cell r="M8485">
            <v>0</v>
          </cell>
          <cell r="N8485">
            <v>0</v>
          </cell>
        </row>
        <row r="8486">
          <cell r="A8486">
            <v>22155872</v>
          </cell>
          <cell r="B8486" t="str">
            <v>Y</v>
          </cell>
          <cell r="C8486" t="str">
            <v>NE22155872</v>
          </cell>
          <cell r="D8486" t="str">
            <v>ALAN SOROKA, M.D.</v>
          </cell>
          <cell r="E8486" t="str">
            <v>SOROKA,ALAN  (A)</v>
          </cell>
          <cell r="F8486" t="str">
            <v>3 CONCORDE WAY STE 103</v>
          </cell>
          <cell r="G8486" t="str">
            <v>WINDSOR LOCKS, CT 06096-1578</v>
          </cell>
          <cell r="J8486" t="str">
            <v>WINDSOR LOCKS</v>
          </cell>
          <cell r="K8486" t="str">
            <v>CT</v>
          </cell>
          <cell r="L8486" t="str">
            <v>06096-1578</v>
          </cell>
          <cell r="M8486">
            <v>0</v>
          </cell>
          <cell r="N8486">
            <v>0</v>
          </cell>
        </row>
        <row r="8487">
          <cell r="A8487">
            <v>22156059</v>
          </cell>
          <cell r="B8487" t="str">
            <v>Y</v>
          </cell>
          <cell r="C8487" t="str">
            <v>NE22156059</v>
          </cell>
          <cell r="D8487" t="str">
            <v>RICHARD B. WEIN, M.D.</v>
          </cell>
          <cell r="E8487" t="str">
            <v>WEIN,RICHARD B (A)</v>
          </cell>
          <cell r="F8487" t="str">
            <v>25 FAIR ST</v>
          </cell>
          <cell r="G8487" t="str">
            <v>WALLINGFORD, CT 06492-4208</v>
          </cell>
          <cell r="J8487" t="str">
            <v>WALLINGFORD</v>
          </cell>
          <cell r="K8487" t="str">
            <v>CT</v>
          </cell>
          <cell r="L8487" t="str">
            <v>06492-4208</v>
          </cell>
          <cell r="M8487">
            <v>0</v>
          </cell>
          <cell r="N8487">
            <v>0</v>
          </cell>
        </row>
        <row r="8488">
          <cell r="A8488">
            <v>22156111</v>
          </cell>
          <cell r="B8488" t="str">
            <v>Y</v>
          </cell>
          <cell r="C8488" t="str">
            <v>NE22156111</v>
          </cell>
          <cell r="D8488" t="str">
            <v>SURGERY CENTER OF FAIRFIELD CT</v>
          </cell>
          <cell r="E8488" t="str">
            <v>SURGERY CTR OF FAIRFI (A)</v>
          </cell>
          <cell r="F8488" t="str">
            <v>112 QUARRY RD FL 3</v>
          </cell>
          <cell r="G8488" t="str">
            <v>TRUMBULL, CT 06611-4816</v>
          </cell>
          <cell r="J8488" t="str">
            <v>TRUMBULL</v>
          </cell>
          <cell r="K8488" t="str">
            <v>CT</v>
          </cell>
          <cell r="L8488" t="str">
            <v>06611-4816</v>
          </cell>
          <cell r="M8488">
            <v>0</v>
          </cell>
          <cell r="N8488">
            <v>0</v>
          </cell>
        </row>
        <row r="8489">
          <cell r="A8489">
            <v>22156166</v>
          </cell>
          <cell r="B8489" t="str">
            <v>Y</v>
          </cell>
          <cell r="C8489" t="str">
            <v>NE22156166</v>
          </cell>
          <cell r="D8489" t="str">
            <v>WINDSOR FAMILY MEDICINE</v>
          </cell>
          <cell r="E8489" t="str">
            <v>WINDSOR FAMILY MED    (C)</v>
          </cell>
          <cell r="F8489" t="str">
            <v>851 MARSHALL PHELPS RD</v>
          </cell>
          <cell r="G8489" t="str">
            <v>WINDSOR, CT 06095-2108</v>
          </cell>
          <cell r="J8489" t="str">
            <v>WINDSOR</v>
          </cell>
          <cell r="K8489" t="str">
            <v>CT</v>
          </cell>
          <cell r="L8489" t="str">
            <v>06095-2108</v>
          </cell>
          <cell r="M8489">
            <v>41.865645000000001</v>
          </cell>
          <cell r="N8489">
            <v>-72.684652999999997</v>
          </cell>
        </row>
        <row r="8490">
          <cell r="A8490">
            <v>22156193</v>
          </cell>
          <cell r="B8490" t="str">
            <v>N</v>
          </cell>
          <cell r="C8490" t="str">
            <v>NE22156193</v>
          </cell>
          <cell r="D8490" t="str">
            <v>INACTIVE UNIVERSITY OF CONN</v>
          </cell>
          <cell r="E8490" t="str">
            <v>INACTIVE UNIVERSITY OF CT</v>
          </cell>
          <cell r="F8490" t="str">
            <v>263 FARMINGTON AVE</v>
          </cell>
          <cell r="G8490" t="str">
            <v>FARMINGTON, CT 06030-0001</v>
          </cell>
          <cell r="J8490" t="str">
            <v>FARMINGTON</v>
          </cell>
          <cell r="K8490" t="str">
            <v>CT</v>
          </cell>
          <cell r="L8490" t="str">
            <v>06030-0001</v>
          </cell>
          <cell r="N8490">
            <v>0</v>
          </cell>
        </row>
        <row r="8491">
          <cell r="A8491">
            <v>22156200</v>
          </cell>
          <cell r="B8491" t="str">
            <v>N</v>
          </cell>
          <cell r="C8491" t="str">
            <v>NE22156200</v>
          </cell>
          <cell r="D8491" t="str">
            <v>URCIUOLI,STEPHEN</v>
          </cell>
          <cell r="E8491" t="str">
            <v>URCIUOLI,STEPHEN (C)</v>
          </cell>
          <cell r="G8491" t="str">
            <v>999 SILVER LN FL 3</v>
          </cell>
          <cell r="H8491" t="str">
            <v>TRUMBULL, CT 06611-5343</v>
          </cell>
          <cell r="J8491" t="str">
            <v>TRUMBULL</v>
          </cell>
          <cell r="K8491" t="str">
            <v>CT</v>
          </cell>
          <cell r="L8491" t="str">
            <v>06611-5343</v>
          </cell>
          <cell r="N8491">
            <v>0</v>
          </cell>
        </row>
        <row r="8492">
          <cell r="A8492">
            <v>22156219</v>
          </cell>
          <cell r="B8492" t="str">
            <v>Y</v>
          </cell>
          <cell r="C8492" t="str">
            <v>NE22156219</v>
          </cell>
          <cell r="D8492" t="str">
            <v>ALLERGY ASSOC OF HARTFORD</v>
          </cell>
          <cell r="E8492" t="str">
            <v>ALLERGY ASSOC OF HARTFORD</v>
          </cell>
          <cell r="F8492" t="str">
            <v>19 WOODLAND ST STE 11</v>
          </cell>
          <cell r="G8492" t="str">
            <v>HARTFORD, CT 06105-2367</v>
          </cell>
          <cell r="J8492" t="str">
            <v>HARTFORD</v>
          </cell>
          <cell r="K8492" t="str">
            <v>CT</v>
          </cell>
          <cell r="L8492" t="str">
            <v>06105-2367</v>
          </cell>
          <cell r="M8492">
            <v>0</v>
          </cell>
          <cell r="N8492">
            <v>0</v>
          </cell>
        </row>
        <row r="8493">
          <cell r="A8493">
            <v>22156264</v>
          </cell>
          <cell r="B8493" t="str">
            <v>N</v>
          </cell>
          <cell r="C8493" t="str">
            <v>NE22156264</v>
          </cell>
          <cell r="D8493" t="str">
            <v xml:space="preserve">HOWARD FINE N.D.  </v>
          </cell>
          <cell r="E8493" t="str">
            <v>FINE,HOWARD (A)</v>
          </cell>
          <cell r="G8493" t="str">
            <v>4 CROSS HWY</v>
          </cell>
          <cell r="H8493" t="str">
            <v>WESTPORT, CT 06880-2016</v>
          </cell>
          <cell r="J8493" t="str">
            <v>WESTPORT</v>
          </cell>
          <cell r="K8493" t="str">
            <v>CT</v>
          </cell>
          <cell r="L8493" t="str">
            <v>06880-2016</v>
          </cell>
          <cell r="N8493">
            <v>0</v>
          </cell>
        </row>
        <row r="8494">
          <cell r="A8494">
            <v>22156273</v>
          </cell>
          <cell r="B8494" t="str">
            <v>Y</v>
          </cell>
          <cell r="C8494" t="str">
            <v>NE22156273</v>
          </cell>
          <cell r="D8494" t="str">
            <v>DEPT OF DEVELOPMENTAL SVCS</v>
          </cell>
          <cell r="E8494" t="str">
            <v>DEPT OF DEVELOPMENTAL (A)</v>
          </cell>
          <cell r="F8494" t="str">
            <v>300 ARMORY RD</v>
          </cell>
          <cell r="G8494" t="str">
            <v>STRATFORD, CT 06614-1752</v>
          </cell>
          <cell r="J8494" t="str">
            <v>STRATFORD</v>
          </cell>
          <cell r="K8494" t="str">
            <v>CT</v>
          </cell>
          <cell r="L8494" t="str">
            <v>06614-1752</v>
          </cell>
          <cell r="M8494">
            <v>0</v>
          </cell>
          <cell r="N8494">
            <v>0</v>
          </cell>
        </row>
        <row r="8495">
          <cell r="A8495">
            <v>22156308</v>
          </cell>
          <cell r="B8495" t="str">
            <v>Y</v>
          </cell>
          <cell r="C8495" t="str">
            <v>NE22156308</v>
          </cell>
          <cell r="D8495" t="str">
            <v>VASUDEVA SHENOI, M.D.</v>
          </cell>
          <cell r="E8495" t="str">
            <v>SHENOI,VASUDEVA (A)</v>
          </cell>
          <cell r="G8495" t="str">
            <v>663 E MAIN ST STE 3</v>
          </cell>
          <cell r="H8495" t="str">
            <v>TORRINGTON, CT 06790-5665</v>
          </cell>
          <cell r="J8495" t="str">
            <v>TORRINGTON</v>
          </cell>
          <cell r="K8495" t="str">
            <v>CT</v>
          </cell>
          <cell r="L8495" t="str">
            <v>06790-5665</v>
          </cell>
          <cell r="N8495">
            <v>0</v>
          </cell>
        </row>
        <row r="8496">
          <cell r="A8496">
            <v>22156451</v>
          </cell>
          <cell r="B8496" t="str">
            <v>Y</v>
          </cell>
          <cell r="C8496" t="str">
            <v>NE22156451</v>
          </cell>
          <cell r="D8496" t="str">
            <v>GORDON SNYDER, M.D.</v>
          </cell>
          <cell r="E8496" t="str">
            <v>SNYDER,GORDON (A)</v>
          </cell>
          <cell r="F8496" t="str">
            <v>701 COTTAGE GROVE RD # A</v>
          </cell>
          <cell r="G8496" t="str">
            <v>BLOOMFIELD, CT 06002-3080</v>
          </cell>
          <cell r="J8496" t="str">
            <v>BLOOMFIELD</v>
          </cell>
          <cell r="K8496" t="str">
            <v>CT</v>
          </cell>
          <cell r="L8496" t="str">
            <v>06002-3080</v>
          </cell>
          <cell r="M8496">
            <v>0</v>
          </cell>
          <cell r="N8496">
            <v>0</v>
          </cell>
        </row>
        <row r="8497">
          <cell r="A8497">
            <v>22156460</v>
          </cell>
          <cell r="B8497" t="str">
            <v>Y</v>
          </cell>
          <cell r="C8497" t="str">
            <v>NE22156460</v>
          </cell>
          <cell r="D8497" t="str">
            <v>GARY WENICK, M.D.</v>
          </cell>
          <cell r="E8497" t="str">
            <v>WENICK,GARY (A)</v>
          </cell>
          <cell r="G8497" t="str">
            <v>2050 ROUTE 22 STE 101</v>
          </cell>
          <cell r="H8497" t="str">
            <v>BREWSTER, NY 10509-5949</v>
          </cell>
          <cell r="J8497" t="str">
            <v>BREWSTER</v>
          </cell>
          <cell r="K8497" t="str">
            <v>NY</v>
          </cell>
          <cell r="L8497" t="str">
            <v>10509-5949</v>
          </cell>
          <cell r="N8497">
            <v>0</v>
          </cell>
        </row>
        <row r="8498">
          <cell r="A8498">
            <v>22156479</v>
          </cell>
          <cell r="B8498" t="str">
            <v>Y</v>
          </cell>
          <cell r="C8498" t="str">
            <v>NE22156479</v>
          </cell>
          <cell r="D8498" t="str">
            <v>YALE OCCUPATIONAL MEDICINE</v>
          </cell>
          <cell r="E8498" t="str">
            <v>YALE OCCUPATIONAL MED (A)</v>
          </cell>
          <cell r="F8498" t="str">
            <v>135 COLLEGE ST RM 392</v>
          </cell>
          <cell r="G8498" t="str">
            <v>NEW HAVEN, CT 06510-2483</v>
          </cell>
          <cell r="J8498" t="str">
            <v>NEW HAVEN</v>
          </cell>
          <cell r="K8498" t="str">
            <v>CT</v>
          </cell>
          <cell r="L8498" t="str">
            <v>06510-2483</v>
          </cell>
          <cell r="M8498">
            <v>0</v>
          </cell>
          <cell r="N8498">
            <v>0</v>
          </cell>
        </row>
        <row r="8499">
          <cell r="A8499">
            <v>22156522</v>
          </cell>
          <cell r="B8499" t="str">
            <v>Y</v>
          </cell>
          <cell r="C8499" t="str">
            <v>NE22156522</v>
          </cell>
          <cell r="D8499" t="str">
            <v>CONSTANTINE ZARIPHES,JR M.D.</v>
          </cell>
          <cell r="E8499" t="str">
            <v>ZARIPHES,CONSTANTINE  (A)</v>
          </cell>
          <cell r="G8499" t="str">
            <v>99 E CENTER ST</v>
          </cell>
          <cell r="H8499" t="str">
            <v>MANCHESTER, CT 06040-5250</v>
          </cell>
          <cell r="J8499" t="str">
            <v>MANCHESTER</v>
          </cell>
          <cell r="K8499" t="str">
            <v>CT</v>
          </cell>
          <cell r="L8499" t="str">
            <v>06040-5250</v>
          </cell>
          <cell r="N8499">
            <v>0</v>
          </cell>
        </row>
        <row r="8500">
          <cell r="A8500">
            <v>22156595</v>
          </cell>
          <cell r="B8500" t="str">
            <v>Y</v>
          </cell>
          <cell r="C8500" t="str">
            <v>NE22156595</v>
          </cell>
          <cell r="D8500" t="str">
            <v>NEUROLOGICAL SPECIALISTS</v>
          </cell>
          <cell r="E8500" t="str">
            <v xml:space="preserve">NEUROLOGICAL SPECIALISTS </v>
          </cell>
          <cell r="F8500" t="str">
            <v>52 BEACH RD</v>
          </cell>
          <cell r="G8500" t="str">
            <v>FAIRFIELD, CT 06824-6017</v>
          </cell>
          <cell r="J8500" t="str">
            <v>FAIRFIELD</v>
          </cell>
          <cell r="K8500" t="str">
            <v>CT</v>
          </cell>
          <cell r="L8500" t="str">
            <v>06824-6017</v>
          </cell>
          <cell r="M8500">
            <v>0</v>
          </cell>
          <cell r="N8500">
            <v>0</v>
          </cell>
        </row>
        <row r="8501">
          <cell r="A8501">
            <v>22156602</v>
          </cell>
          <cell r="B8501" t="str">
            <v>Y</v>
          </cell>
          <cell r="C8501" t="str">
            <v>NE22156602</v>
          </cell>
          <cell r="D8501" t="str">
            <v>DENNIS FEINBERG, M.D.</v>
          </cell>
          <cell r="E8501" t="str">
            <v>FEINBERG,DENNIS (A)</v>
          </cell>
          <cell r="F8501" t="str">
            <v>2875 MAIN ST</v>
          </cell>
          <cell r="G8501" t="str">
            <v>STRATFORD, CT 06614-4979</v>
          </cell>
          <cell r="J8501" t="str">
            <v>STRATFORD</v>
          </cell>
          <cell r="K8501" t="str">
            <v>CT</v>
          </cell>
          <cell r="L8501" t="str">
            <v>06614-4979</v>
          </cell>
          <cell r="M8501">
            <v>0</v>
          </cell>
          <cell r="N8501">
            <v>0</v>
          </cell>
        </row>
        <row r="8502">
          <cell r="A8502">
            <v>22156611</v>
          </cell>
          <cell r="B8502" t="str">
            <v>Y</v>
          </cell>
          <cell r="C8502" t="str">
            <v>NE22156611</v>
          </cell>
          <cell r="D8502" t="str">
            <v>NOEL ROBIN, MD</v>
          </cell>
          <cell r="E8502" t="str">
            <v>ROBIN,NOEL (A)</v>
          </cell>
          <cell r="F8502" t="str">
            <v>PO BOX 9317</v>
          </cell>
          <cell r="G8502" t="str">
            <v>STAMFORD, CT 06904-9317</v>
          </cell>
          <cell r="J8502" t="str">
            <v>STAMFORD</v>
          </cell>
          <cell r="K8502" t="str">
            <v>CT</v>
          </cell>
          <cell r="L8502" t="str">
            <v>06904-9317</v>
          </cell>
          <cell r="N8502">
            <v>0</v>
          </cell>
        </row>
        <row r="8503">
          <cell r="A8503">
            <v>22156620</v>
          </cell>
          <cell r="B8503" t="str">
            <v>N</v>
          </cell>
          <cell r="C8503" t="str">
            <v>NE22156620</v>
          </cell>
          <cell r="D8503" t="str">
            <v>MORRISON,ROBERT F</v>
          </cell>
          <cell r="E8503" t="str">
            <v>MORRISON,ROBERT F (B)</v>
          </cell>
          <cell r="G8503" t="str">
            <v>46 PRINCE ST STE 500</v>
          </cell>
          <cell r="H8503" t="str">
            <v>NEW HAVEN, CT 06519-1600</v>
          </cell>
          <cell r="J8503" t="str">
            <v>NEW HAVEN</v>
          </cell>
          <cell r="K8503" t="str">
            <v>CT</v>
          </cell>
          <cell r="L8503" t="str">
            <v>06519-1600</v>
          </cell>
          <cell r="N8503">
            <v>0</v>
          </cell>
        </row>
        <row r="8504">
          <cell r="A8504">
            <v>22156719</v>
          </cell>
          <cell r="B8504" t="str">
            <v>Y</v>
          </cell>
          <cell r="C8504" t="str">
            <v>NE22156719</v>
          </cell>
          <cell r="D8504" t="str">
            <v>OBSTETRICS GYN &amp; MENOPAUSE</v>
          </cell>
          <cell r="E8504" t="str">
            <v>OBSTETRICS GYN &amp; MENO  (B</v>
          </cell>
          <cell r="F8504" t="str">
            <v>40 TEMPLE ST STE 7A</v>
          </cell>
          <cell r="G8504" t="str">
            <v>NEW HAVEN, CT 06510-2715</v>
          </cell>
          <cell r="J8504" t="str">
            <v>NEW HAVEN</v>
          </cell>
          <cell r="K8504" t="str">
            <v>CT</v>
          </cell>
          <cell r="L8504" t="str">
            <v>06510-2715</v>
          </cell>
          <cell r="M8504">
            <v>0</v>
          </cell>
          <cell r="N8504">
            <v>0</v>
          </cell>
        </row>
        <row r="8505">
          <cell r="A8505">
            <v>22156835</v>
          </cell>
          <cell r="B8505" t="str">
            <v>N</v>
          </cell>
          <cell r="C8505" t="str">
            <v>NE22156835</v>
          </cell>
          <cell r="D8505" t="str">
            <v>NEJAD,IRADJ</v>
          </cell>
          <cell r="E8505" t="str">
            <v>NEJAD,IRADJ (C)</v>
          </cell>
          <cell r="F8505" t="str">
            <v>3180 MAIN ST STE 105</v>
          </cell>
          <cell r="G8505" t="str">
            <v>BRIDGEPORT, CT 06606-4237</v>
          </cell>
          <cell r="J8505" t="str">
            <v>BRIDGEPORT</v>
          </cell>
          <cell r="K8505" t="str">
            <v>CT</v>
          </cell>
          <cell r="L8505" t="str">
            <v>06606-4237</v>
          </cell>
          <cell r="N8505">
            <v>0</v>
          </cell>
        </row>
        <row r="8506">
          <cell r="A8506">
            <v>22156871</v>
          </cell>
          <cell r="B8506" t="str">
            <v>Y</v>
          </cell>
          <cell r="C8506" t="str">
            <v>NE22156871</v>
          </cell>
          <cell r="D8506" t="str">
            <v>HARTFORD DISPENSARY</v>
          </cell>
          <cell r="E8506" t="str">
            <v>HARTFORD DISPENSARY (A)</v>
          </cell>
          <cell r="F8506" t="str">
            <v>PO BOX 878</v>
          </cell>
          <cell r="G8506" t="str">
            <v>56 BOSTON POST RD</v>
          </cell>
          <cell r="H8506" t="str">
            <v>WILLIMANTIC, CT 06226-0878</v>
          </cell>
          <cell r="J8506" t="str">
            <v>WILLIMANTIC</v>
          </cell>
          <cell r="K8506" t="str">
            <v>CT</v>
          </cell>
          <cell r="L8506" t="str">
            <v>06226-0878</v>
          </cell>
          <cell r="M8506">
            <v>0</v>
          </cell>
          <cell r="N8506">
            <v>0</v>
          </cell>
        </row>
        <row r="8507">
          <cell r="A8507">
            <v>22156942</v>
          </cell>
          <cell r="B8507" t="str">
            <v>Y</v>
          </cell>
          <cell r="C8507" t="str">
            <v>NE22156942</v>
          </cell>
          <cell r="D8507" t="str">
            <v>HARTFORD UROLOGY GROUP</v>
          </cell>
          <cell r="E8507" t="str">
            <v>HARTFORD UROLOGY GRP  (B)</v>
          </cell>
          <cell r="F8507" t="str">
            <v>19 WOODLAND ST STE 23</v>
          </cell>
          <cell r="G8507" t="str">
            <v>HARTFORD, CT 06105-2335</v>
          </cell>
          <cell r="J8507" t="str">
            <v>HARTFORD</v>
          </cell>
          <cell r="K8507" t="str">
            <v>CT</v>
          </cell>
          <cell r="L8507" t="str">
            <v>06105-2335</v>
          </cell>
          <cell r="M8507">
            <v>0</v>
          </cell>
          <cell r="N8507">
            <v>0</v>
          </cell>
        </row>
        <row r="8508">
          <cell r="A8508">
            <v>22156951</v>
          </cell>
          <cell r="B8508" t="str">
            <v>N</v>
          </cell>
          <cell r="C8508" t="str">
            <v>NE22156951</v>
          </cell>
          <cell r="D8508" t="str">
            <v>ALFRED N. NEMARICH, D.D.S.</v>
          </cell>
          <cell r="E8508" t="str">
            <v>NEMARICH,ALFRED N (A)</v>
          </cell>
          <cell r="G8508" t="str">
            <v>928 FARMINGTON AVE</v>
          </cell>
          <cell r="H8508" t="str">
            <v>WEST HARTFORD, CT 06107-2227</v>
          </cell>
          <cell r="J8508" t="str">
            <v>WEST HARTFORD</v>
          </cell>
          <cell r="K8508" t="str">
            <v>CT</v>
          </cell>
          <cell r="L8508" t="str">
            <v>06107-2227</v>
          </cell>
          <cell r="N8508">
            <v>0</v>
          </cell>
        </row>
        <row r="8509">
          <cell r="A8509">
            <v>22156979</v>
          </cell>
          <cell r="B8509" t="str">
            <v>Y</v>
          </cell>
          <cell r="C8509" t="str">
            <v>NE22156979</v>
          </cell>
          <cell r="D8509" t="str">
            <v>P. GOODMAN-HERRICK, N.D. PC</v>
          </cell>
          <cell r="E8509" t="str">
            <v>GOODMAN-HERRICK,PEARL (A)</v>
          </cell>
          <cell r="F8509" t="str">
            <v>1465 POST RD E</v>
          </cell>
          <cell r="G8509" t="str">
            <v>WESTPORT, CT 06880-5528</v>
          </cell>
          <cell r="J8509" t="str">
            <v>WESTPORT</v>
          </cell>
          <cell r="K8509" t="str">
            <v>CT</v>
          </cell>
          <cell r="L8509" t="str">
            <v>06880-5528</v>
          </cell>
          <cell r="N8509">
            <v>0</v>
          </cell>
        </row>
        <row r="8510">
          <cell r="A8510">
            <v>22157021</v>
          </cell>
          <cell r="B8510" t="str">
            <v>Y</v>
          </cell>
          <cell r="C8510" t="str">
            <v>NE22157021</v>
          </cell>
          <cell r="D8510" t="str">
            <v>GEORGE SPRECACE, M.D.</v>
          </cell>
          <cell r="E8510" t="str">
            <v>SPRECACE,GEORGE (A)</v>
          </cell>
          <cell r="F8510" t="str">
            <v>400 BAYONET ST STE LL2</v>
          </cell>
          <cell r="G8510" t="str">
            <v>NEW LONDON, CT 06320-2600</v>
          </cell>
          <cell r="J8510" t="str">
            <v>NEW LONDON</v>
          </cell>
          <cell r="K8510" t="str">
            <v>CT</v>
          </cell>
          <cell r="L8510" t="str">
            <v>06320-2600</v>
          </cell>
          <cell r="N8510">
            <v>0</v>
          </cell>
        </row>
        <row r="8511">
          <cell r="A8511">
            <v>22157138</v>
          </cell>
          <cell r="B8511" t="str">
            <v>Y</v>
          </cell>
          <cell r="C8511" t="str">
            <v>NE22157138</v>
          </cell>
          <cell r="D8511" t="str">
            <v>ARON ROSE, M.D.</v>
          </cell>
          <cell r="E8511" t="str">
            <v>ROSE,ARON (A)</v>
          </cell>
          <cell r="G8511" t="str">
            <v>40 TEMPLE ST STE 5B</v>
          </cell>
          <cell r="H8511" t="str">
            <v>NEW HAVEN, CT 06510-2715</v>
          </cell>
          <cell r="J8511" t="str">
            <v>NEW HAVEN</v>
          </cell>
          <cell r="K8511" t="str">
            <v>CT</v>
          </cell>
          <cell r="L8511" t="str">
            <v>06510-2715</v>
          </cell>
          <cell r="M8511">
            <v>0</v>
          </cell>
          <cell r="N8511">
            <v>0</v>
          </cell>
        </row>
        <row r="8512">
          <cell r="A8512">
            <v>22157209</v>
          </cell>
          <cell r="B8512" t="str">
            <v>N</v>
          </cell>
          <cell r="C8512" t="str">
            <v>NE22157209</v>
          </cell>
          <cell r="D8512" t="str">
            <v>ROCKLIN,DONALD</v>
          </cell>
          <cell r="E8512" t="str">
            <v>ROCKLIN,DONALD (C)</v>
          </cell>
          <cell r="F8512" t="str">
            <v>40 TEMPLE ST STE 6A</v>
          </cell>
          <cell r="G8512" t="str">
            <v>NEW HAVEN, CT 06510-2715</v>
          </cell>
          <cell r="J8512" t="str">
            <v>NEW HAVEN</v>
          </cell>
          <cell r="K8512" t="str">
            <v>CT</v>
          </cell>
          <cell r="L8512" t="str">
            <v>06510-2715</v>
          </cell>
          <cell r="N8512">
            <v>0</v>
          </cell>
        </row>
        <row r="8513">
          <cell r="A8513">
            <v>22157218</v>
          </cell>
          <cell r="B8513" t="str">
            <v>N</v>
          </cell>
          <cell r="C8513" t="str">
            <v>NE22157218</v>
          </cell>
          <cell r="D8513" t="str">
            <v>INACTIVE JOHN H. PERKINS,MD</v>
          </cell>
          <cell r="E8513" t="str">
            <v>INACTIVE JOHN H. PERKINS</v>
          </cell>
          <cell r="F8513" t="str">
            <v>19 WOODLAND ST STE 37</v>
          </cell>
          <cell r="G8513" t="str">
            <v>HARTFORD, CT 06105-2335</v>
          </cell>
          <cell r="J8513" t="str">
            <v>HARTFORD</v>
          </cell>
          <cell r="K8513" t="str">
            <v>CT</v>
          </cell>
          <cell r="L8513" t="str">
            <v>06105-2335</v>
          </cell>
          <cell r="N8513">
            <v>0</v>
          </cell>
        </row>
        <row r="8514">
          <cell r="A8514">
            <v>22157316</v>
          </cell>
          <cell r="B8514" t="str">
            <v>Y</v>
          </cell>
          <cell r="C8514" t="str">
            <v>NE22157316</v>
          </cell>
          <cell r="D8514" t="str">
            <v>LEON GOLDSTEIN, M.D.</v>
          </cell>
          <cell r="E8514" t="str">
            <v>GOLDSTEIN,LEON (A)</v>
          </cell>
          <cell r="F8514" t="str">
            <v>1960 SILAS DEANE HWY STE 2</v>
          </cell>
          <cell r="G8514" t="str">
            <v>ROCKY HILL, CT 06067-1362</v>
          </cell>
          <cell r="J8514" t="str">
            <v>ROCKY HILL</v>
          </cell>
          <cell r="K8514" t="str">
            <v>CT</v>
          </cell>
          <cell r="L8514" t="str">
            <v>06067-1362</v>
          </cell>
          <cell r="M8514">
            <v>0</v>
          </cell>
          <cell r="N8514">
            <v>0</v>
          </cell>
        </row>
        <row r="8515">
          <cell r="A8515">
            <v>22157423</v>
          </cell>
          <cell r="B8515" t="str">
            <v>Y</v>
          </cell>
          <cell r="C8515" t="str">
            <v>NE22157423</v>
          </cell>
          <cell r="D8515" t="str">
            <v>OB/GYN OF FAIRFIELD COUNTY</v>
          </cell>
          <cell r="E8515" t="str">
            <v>OB/GYN OF FAIRFIELD   (C)</v>
          </cell>
          <cell r="F8515" t="str">
            <v>1220 LINDEN AVE</v>
          </cell>
          <cell r="G8515" t="str">
            <v>STRATFORD, CT 06615-5835</v>
          </cell>
          <cell r="J8515" t="str">
            <v>STRATFORD</v>
          </cell>
          <cell r="K8515" t="str">
            <v>CT</v>
          </cell>
          <cell r="L8515" t="str">
            <v>06615-5835</v>
          </cell>
          <cell r="M8515">
            <v>0</v>
          </cell>
          <cell r="N8515">
            <v>0</v>
          </cell>
        </row>
        <row r="8516">
          <cell r="A8516">
            <v>22157450</v>
          </cell>
          <cell r="B8516" t="str">
            <v>N</v>
          </cell>
          <cell r="C8516" t="str">
            <v>NE22157450</v>
          </cell>
          <cell r="D8516" t="str">
            <v>VENTI,ROSANN</v>
          </cell>
          <cell r="E8516" t="str">
            <v>VENTI,ROSANN (B)</v>
          </cell>
          <cell r="F8516" t="str">
            <v>269 CHURCH ST</v>
          </cell>
          <cell r="G8516" t="str">
            <v>AMSTON, CT 06231-1403</v>
          </cell>
          <cell r="J8516" t="str">
            <v>AMSTON</v>
          </cell>
          <cell r="K8516" t="str">
            <v>CT</v>
          </cell>
          <cell r="L8516" t="str">
            <v>06231-1403</v>
          </cell>
          <cell r="N8516">
            <v>0</v>
          </cell>
        </row>
        <row r="8517">
          <cell r="A8517">
            <v>22157521</v>
          </cell>
          <cell r="B8517" t="str">
            <v>Y</v>
          </cell>
          <cell r="C8517" t="str">
            <v>NE22157521</v>
          </cell>
          <cell r="D8517" t="str">
            <v>AVERY CENTER FOR OB/GYN</v>
          </cell>
          <cell r="E8517" t="str">
            <v>AVERY CTR FOR OB/GYN  (A)</v>
          </cell>
          <cell r="F8517" t="str">
            <v>40 CROSS ST STE 240</v>
          </cell>
          <cell r="G8517" t="str">
            <v>NORWALK, CT 06851-4661</v>
          </cell>
          <cell r="J8517" t="str">
            <v>NORWALK</v>
          </cell>
          <cell r="K8517" t="str">
            <v>CT</v>
          </cell>
          <cell r="L8517" t="str">
            <v>06851-4661</v>
          </cell>
          <cell r="M8517">
            <v>0</v>
          </cell>
          <cell r="N8517">
            <v>0</v>
          </cell>
        </row>
        <row r="8518">
          <cell r="A8518">
            <v>22157558</v>
          </cell>
          <cell r="B8518" t="str">
            <v>N</v>
          </cell>
          <cell r="C8518" t="str">
            <v>NE22157558</v>
          </cell>
          <cell r="D8518" t="str">
            <v>NUDEL,RON</v>
          </cell>
          <cell r="E8518" t="str">
            <v>NUDEL,RON (C)</v>
          </cell>
          <cell r="F8518" t="str">
            <v>1952 WHITNEY AVE</v>
          </cell>
          <cell r="G8518" t="str">
            <v>HAMDEN, CT 06517-1209</v>
          </cell>
          <cell r="J8518" t="str">
            <v>HAMDEN</v>
          </cell>
          <cell r="K8518" t="str">
            <v>CT</v>
          </cell>
          <cell r="L8518" t="str">
            <v>06517-1209</v>
          </cell>
          <cell r="N8518">
            <v>0</v>
          </cell>
        </row>
        <row r="8519">
          <cell r="A8519">
            <v>22157638</v>
          </cell>
          <cell r="B8519" t="str">
            <v>N</v>
          </cell>
          <cell r="C8519" t="str">
            <v>NE22157638</v>
          </cell>
          <cell r="D8519" t="str">
            <v>GRAUER,LEONARD</v>
          </cell>
          <cell r="E8519" t="str">
            <v>GRAUER,LEONARD (C)</v>
          </cell>
          <cell r="F8519" t="str">
            <v>1952 WHITNEY AVE</v>
          </cell>
          <cell r="G8519" t="str">
            <v>HAMDEN, CT 06517-1209</v>
          </cell>
          <cell r="J8519" t="str">
            <v>HAMDEN</v>
          </cell>
          <cell r="K8519" t="str">
            <v>CT</v>
          </cell>
          <cell r="L8519" t="str">
            <v>06517-1209</v>
          </cell>
          <cell r="N8519">
            <v>0</v>
          </cell>
        </row>
        <row r="8520">
          <cell r="A8520">
            <v>22157692</v>
          </cell>
          <cell r="B8520" t="str">
            <v>Y</v>
          </cell>
          <cell r="C8520" t="str">
            <v>NE22157692</v>
          </cell>
          <cell r="D8520" t="str">
            <v>AMAL DAS, M.D.</v>
          </cell>
          <cell r="E8520" t="str">
            <v>DAS,AMAL (A)</v>
          </cell>
          <cell r="F8520" t="str">
            <v>580 COTTAGE GROVE RD STE 206</v>
          </cell>
          <cell r="G8520" t="str">
            <v>BLOOMFIELD, CT 06002-3088</v>
          </cell>
          <cell r="J8520" t="str">
            <v>BLOOMFIELD</v>
          </cell>
          <cell r="K8520" t="str">
            <v>CT</v>
          </cell>
          <cell r="L8520" t="str">
            <v>06002-3088</v>
          </cell>
          <cell r="M8520">
            <v>0</v>
          </cell>
          <cell r="N8520">
            <v>0</v>
          </cell>
        </row>
        <row r="8521">
          <cell r="A8521">
            <v>22157754</v>
          </cell>
          <cell r="B8521" t="str">
            <v>Y</v>
          </cell>
          <cell r="C8521" t="str">
            <v>NE22157754</v>
          </cell>
          <cell r="D8521" t="str">
            <v>SILVER LANE MEDICAL</v>
          </cell>
          <cell r="E8521" t="str">
            <v>SILVER LANE MEDICAL (C)</v>
          </cell>
          <cell r="F8521" t="str">
            <v>677 SILVER LN</v>
          </cell>
          <cell r="G8521" t="str">
            <v>EAST HARTFORD, CT 06118-1257</v>
          </cell>
          <cell r="J8521" t="str">
            <v>EAST HARTFORD</v>
          </cell>
          <cell r="K8521" t="str">
            <v>CT</v>
          </cell>
          <cell r="L8521" t="str">
            <v>06118-1257</v>
          </cell>
          <cell r="M8521">
            <v>41.763533000000002</v>
          </cell>
          <cell r="N8521">
            <v>-72.614442999999994</v>
          </cell>
        </row>
        <row r="8522">
          <cell r="A8522">
            <v>22157816</v>
          </cell>
          <cell r="B8522" t="str">
            <v>Y</v>
          </cell>
          <cell r="C8522" t="str">
            <v>NE22157816</v>
          </cell>
          <cell r="D8522" t="str">
            <v>DANIEL R. TARDIF, M.D.</v>
          </cell>
          <cell r="E8522" t="str">
            <v>TARDIF,DANIEL  (V)</v>
          </cell>
          <cell r="F8522" t="str">
            <v>515 MIDDLE TPKE W</v>
          </cell>
          <cell r="G8522" t="str">
            <v>MANCHESTER, CT 06040-3816</v>
          </cell>
          <cell r="J8522" t="str">
            <v>MANCHESTER</v>
          </cell>
          <cell r="K8522" t="str">
            <v>CT</v>
          </cell>
          <cell r="L8522" t="str">
            <v>06040-3816</v>
          </cell>
          <cell r="M8522">
            <v>0</v>
          </cell>
          <cell r="N8522">
            <v>0</v>
          </cell>
        </row>
        <row r="8523">
          <cell r="A8523">
            <v>22157834</v>
          </cell>
          <cell r="B8523" t="str">
            <v>Y</v>
          </cell>
          <cell r="C8523" t="str">
            <v>NE22157834</v>
          </cell>
          <cell r="D8523" t="str">
            <v>JOSEPH P. CLEARY, M.D.</v>
          </cell>
          <cell r="E8523" t="str">
            <v>CLEARY,JOSEPH P (A)</v>
          </cell>
          <cell r="G8523" t="str">
            <v>24 STEVENS ST FL 4</v>
          </cell>
          <cell r="H8523" t="str">
            <v>NORWALK, CT 06850-3852</v>
          </cell>
          <cell r="J8523" t="str">
            <v>NORWALK</v>
          </cell>
          <cell r="K8523" t="str">
            <v>CT</v>
          </cell>
          <cell r="L8523" t="str">
            <v>06850-3852</v>
          </cell>
          <cell r="N8523">
            <v>0</v>
          </cell>
        </row>
        <row r="8524">
          <cell r="A8524">
            <v>22157932</v>
          </cell>
          <cell r="B8524" t="str">
            <v>Y</v>
          </cell>
          <cell r="C8524" t="str">
            <v>NE22157932</v>
          </cell>
          <cell r="D8524" t="str">
            <v>JOSEPH HARRISON, M.D.</v>
          </cell>
          <cell r="E8524" t="str">
            <v>HARRISON,JOSEPH (A)</v>
          </cell>
          <cell r="F8524" t="str">
            <v>6 PARK PL</v>
          </cell>
          <cell r="G8524" t="str">
            <v>NEW BRITAIN, CT 06052-1403</v>
          </cell>
          <cell r="J8524" t="str">
            <v>NEW BRITAIN</v>
          </cell>
          <cell r="K8524" t="str">
            <v>CT</v>
          </cell>
          <cell r="L8524" t="str">
            <v>06052-1403</v>
          </cell>
          <cell r="M8524">
            <v>0</v>
          </cell>
          <cell r="N8524">
            <v>0</v>
          </cell>
        </row>
        <row r="8525">
          <cell r="A8525">
            <v>22157978</v>
          </cell>
          <cell r="B8525" t="str">
            <v>Y</v>
          </cell>
          <cell r="C8525" t="str">
            <v>NE22157978</v>
          </cell>
          <cell r="D8525" t="str">
            <v>VIPIN PATEL, M.D.</v>
          </cell>
          <cell r="E8525" t="str">
            <v>PATEL,VIPIN (A)</v>
          </cell>
          <cell r="F8525" t="str">
            <v>PO BOX 94</v>
          </cell>
          <cell r="G8525" t="str">
            <v>EAST LYME, CT 06333-0094</v>
          </cell>
          <cell r="J8525" t="str">
            <v>EAST LYME</v>
          </cell>
          <cell r="K8525" t="str">
            <v>CT</v>
          </cell>
          <cell r="L8525" t="str">
            <v>06333-0094</v>
          </cell>
          <cell r="N8525">
            <v>0</v>
          </cell>
        </row>
        <row r="8526">
          <cell r="A8526">
            <v>22158020</v>
          </cell>
          <cell r="B8526" t="str">
            <v>Y</v>
          </cell>
          <cell r="C8526" t="str">
            <v>NE22158020</v>
          </cell>
          <cell r="D8526" t="str">
            <v>PETER SMALL, M.D.</v>
          </cell>
          <cell r="E8526" t="str">
            <v>SMALL,PETER (A)</v>
          </cell>
          <cell r="F8526" t="str">
            <v>2119 POST RD</v>
          </cell>
          <cell r="G8526" t="str">
            <v>FAIRFIELD, CT 06824-5657</v>
          </cell>
          <cell r="J8526" t="str">
            <v>FAIRFIELD</v>
          </cell>
          <cell r="K8526" t="str">
            <v>CT</v>
          </cell>
          <cell r="L8526" t="str">
            <v>06824-5657</v>
          </cell>
          <cell r="N8526">
            <v>0</v>
          </cell>
        </row>
        <row r="8527">
          <cell r="A8527">
            <v>22158137</v>
          </cell>
          <cell r="B8527" t="str">
            <v>Y</v>
          </cell>
          <cell r="C8527" t="str">
            <v>NE22158137</v>
          </cell>
          <cell r="D8527" t="str">
            <v>GROVE HILL RHEUMATOLOGY</v>
          </cell>
          <cell r="E8527" t="str">
            <v xml:space="preserve">GROVE HILL RHEUMATOLOGY  </v>
          </cell>
          <cell r="F8527" t="str">
            <v>300 KENSINGTON AVE</v>
          </cell>
          <cell r="G8527" t="str">
            <v>NEW BRITAIN, CT 06051-3916</v>
          </cell>
          <cell r="J8527" t="str">
            <v>NEW BRITAIN</v>
          </cell>
          <cell r="K8527" t="str">
            <v>CT</v>
          </cell>
          <cell r="L8527" t="str">
            <v>06051-3916</v>
          </cell>
          <cell r="M8527">
            <v>0</v>
          </cell>
          <cell r="N8527">
            <v>0</v>
          </cell>
        </row>
        <row r="8528">
          <cell r="A8528">
            <v>22158155</v>
          </cell>
          <cell r="B8528" t="str">
            <v>Y</v>
          </cell>
          <cell r="C8528" t="str">
            <v>NE22158155</v>
          </cell>
          <cell r="D8528" t="str">
            <v>ANDREW BRONIN, M.D.</v>
          </cell>
          <cell r="E8528" t="str">
            <v>BRONIN,ANDREW (A)</v>
          </cell>
          <cell r="G8528" t="str">
            <v>4 RYE RIDGE PLZ</v>
          </cell>
          <cell r="H8528" t="str">
            <v>RYE BROOK, NY 10573-2820</v>
          </cell>
          <cell r="J8528" t="str">
            <v>RYE BROOK</v>
          </cell>
          <cell r="K8528" t="str">
            <v>NY</v>
          </cell>
          <cell r="L8528" t="str">
            <v>10573-2820</v>
          </cell>
          <cell r="N8528">
            <v>0</v>
          </cell>
        </row>
        <row r="8529">
          <cell r="A8529">
            <v>22158191</v>
          </cell>
          <cell r="B8529" t="str">
            <v>Y</v>
          </cell>
          <cell r="C8529" t="str">
            <v>NE22158191</v>
          </cell>
          <cell r="D8529" t="str">
            <v>C. LYNN HELMAN, M.D.</v>
          </cell>
          <cell r="E8529" t="str">
            <v>HELMAN,C LYNN (A)</v>
          </cell>
          <cell r="G8529" t="str">
            <v>1007 FARMINGTON AVE STE 8</v>
          </cell>
          <cell r="H8529" t="str">
            <v>WEST HARTFORD, CT 06107-2107</v>
          </cell>
          <cell r="J8529" t="str">
            <v>WEST HARTFORD</v>
          </cell>
          <cell r="K8529" t="str">
            <v>CT</v>
          </cell>
          <cell r="L8529" t="str">
            <v>06107-2107</v>
          </cell>
          <cell r="M8529">
            <v>0</v>
          </cell>
          <cell r="N8529">
            <v>0</v>
          </cell>
        </row>
        <row r="8530">
          <cell r="A8530">
            <v>22158226</v>
          </cell>
          <cell r="B8530" t="str">
            <v>Y</v>
          </cell>
          <cell r="C8530" t="str">
            <v>NE22158226</v>
          </cell>
          <cell r="D8530" t="str">
            <v>MANCHESTER HOSP</v>
          </cell>
          <cell r="E8530" t="str">
            <v>MANCHESTER HOSP (A)</v>
          </cell>
          <cell r="F8530" t="str">
            <v>PROMPT CARE WALK IN CTR</v>
          </cell>
          <cell r="G8530" t="str">
            <v>71 HAYNES ST</v>
          </cell>
          <cell r="H8530" t="str">
            <v>MANCHESTER, CT 06040-4131</v>
          </cell>
          <cell r="J8530" t="str">
            <v>MANCHESTER</v>
          </cell>
          <cell r="K8530" t="str">
            <v>CT</v>
          </cell>
          <cell r="L8530" t="str">
            <v>06040-4131</v>
          </cell>
          <cell r="M8530">
            <v>0</v>
          </cell>
          <cell r="N8530">
            <v>0</v>
          </cell>
        </row>
        <row r="8531">
          <cell r="A8531">
            <v>22158244</v>
          </cell>
          <cell r="B8531" t="str">
            <v>N</v>
          </cell>
          <cell r="C8531" t="str">
            <v>NE22158244</v>
          </cell>
          <cell r="D8531" t="str">
            <v>INACTIVE GEORGE WATSTEIN,MD</v>
          </cell>
          <cell r="E8531" t="str">
            <v>INACTIVE GEORGE WATSTEIN</v>
          </cell>
          <cell r="F8531" t="str">
            <v>100 YORK ST STE 2A</v>
          </cell>
          <cell r="G8531" t="str">
            <v>NEW HAVEN, CT 06511-5664</v>
          </cell>
          <cell r="J8531" t="str">
            <v>NEW HAVEN</v>
          </cell>
          <cell r="K8531" t="str">
            <v>CT</v>
          </cell>
          <cell r="L8531" t="str">
            <v>06511-5664</v>
          </cell>
          <cell r="N8531">
            <v>0</v>
          </cell>
        </row>
        <row r="8532">
          <cell r="A8532">
            <v>22158253</v>
          </cell>
          <cell r="B8532" t="str">
            <v>Y</v>
          </cell>
          <cell r="C8532" t="str">
            <v>NE22158253</v>
          </cell>
          <cell r="D8532" t="str">
            <v>CHARLES E. KOCHAN JR., MD</v>
          </cell>
          <cell r="E8532" t="str">
            <v>KOCHAN,CHARLES E (B)</v>
          </cell>
          <cell r="F8532" t="str">
            <v>1825 BARNUM AVE STE 304</v>
          </cell>
          <cell r="G8532" t="str">
            <v>STRATFORD, CT 06614-5333</v>
          </cell>
          <cell r="J8532" t="str">
            <v>STRATFORD</v>
          </cell>
          <cell r="K8532" t="str">
            <v>CT</v>
          </cell>
          <cell r="L8532" t="str">
            <v>06614-5333</v>
          </cell>
          <cell r="M8532">
            <v>0</v>
          </cell>
          <cell r="N8532">
            <v>0</v>
          </cell>
        </row>
        <row r="8533">
          <cell r="A8533">
            <v>22158262</v>
          </cell>
          <cell r="B8533" t="str">
            <v>Y</v>
          </cell>
          <cell r="C8533" t="str">
            <v>NE22158262</v>
          </cell>
          <cell r="D8533" t="str">
            <v>WILLIAM LEWIS, M.D.</v>
          </cell>
          <cell r="E8533" t="str">
            <v>LEWIS,WILLIAM (A)</v>
          </cell>
          <cell r="G8533" t="str">
            <v>2660 MAIN ST</v>
          </cell>
          <cell r="H8533" t="str">
            <v>BRIDGEPORT, CT 06606-5369</v>
          </cell>
          <cell r="J8533" t="str">
            <v>BRIDGEPORT</v>
          </cell>
          <cell r="K8533" t="str">
            <v>CT</v>
          </cell>
          <cell r="L8533" t="str">
            <v>06606-5369</v>
          </cell>
          <cell r="N8533">
            <v>0</v>
          </cell>
        </row>
        <row r="8534">
          <cell r="A8534">
            <v>22158351</v>
          </cell>
          <cell r="B8534" t="str">
            <v>Y</v>
          </cell>
          <cell r="C8534" t="str">
            <v>NE22158351</v>
          </cell>
          <cell r="D8534" t="str">
            <v>CONN ALLGRY &amp; ASTHMA ASOC</v>
          </cell>
          <cell r="E8534" t="str">
            <v>CT ALLERGY &amp; ASTHMA   (A)</v>
          </cell>
          <cell r="G8534" t="str">
            <v>4641 MAIN ST</v>
          </cell>
          <cell r="H8534" t="str">
            <v>BRIDGEPORT, CT 06606-1827</v>
          </cell>
          <cell r="J8534" t="str">
            <v>BRIDGEPORT</v>
          </cell>
          <cell r="K8534" t="str">
            <v>CT</v>
          </cell>
          <cell r="L8534" t="str">
            <v>06606-1827</v>
          </cell>
          <cell r="M8534">
            <v>0</v>
          </cell>
          <cell r="N8534">
            <v>0</v>
          </cell>
        </row>
        <row r="8535">
          <cell r="A8535">
            <v>22158360</v>
          </cell>
          <cell r="B8535" t="str">
            <v>Y</v>
          </cell>
          <cell r="C8535" t="str">
            <v>NE22158360</v>
          </cell>
          <cell r="D8535" t="str">
            <v>DAVID NEUHAUS, M.D.</v>
          </cell>
          <cell r="E8535" t="str">
            <v>NEUHAUS,DAVID (A)</v>
          </cell>
          <cell r="G8535" t="str">
            <v>145 UNION ST</v>
          </cell>
          <cell r="H8535" t="str">
            <v>VERNON ROCKVILLE, CT 06066-302</v>
          </cell>
          <cell r="J8535" t="str">
            <v>VERNON ROCKVILLE</v>
          </cell>
          <cell r="K8535" t="str">
            <v>CT</v>
          </cell>
          <cell r="L8535" t="str">
            <v>06066-3025</v>
          </cell>
          <cell r="N8535">
            <v>0</v>
          </cell>
        </row>
        <row r="8536">
          <cell r="A8536">
            <v>22158422</v>
          </cell>
          <cell r="B8536" t="str">
            <v>Y</v>
          </cell>
          <cell r="C8536" t="str">
            <v>NE22158422</v>
          </cell>
          <cell r="D8536" t="str">
            <v>STEPHEN E. MALAWISTA, M.D.</v>
          </cell>
          <cell r="E8536" t="str">
            <v>MALAWISTA,STEPHEN (A)</v>
          </cell>
          <cell r="F8536" t="str">
            <v>RHEUMATOLOGY</v>
          </cell>
          <cell r="G8536" t="str">
            <v>PO BOX 208031</v>
          </cell>
          <cell r="H8536" t="str">
            <v>NEW HAVEN, CT 06520-8031</v>
          </cell>
          <cell r="J8536" t="str">
            <v>NEW HAVEN</v>
          </cell>
          <cell r="K8536" t="str">
            <v>CT</v>
          </cell>
          <cell r="L8536" t="str">
            <v>06520-8031</v>
          </cell>
          <cell r="N8536">
            <v>0</v>
          </cell>
        </row>
        <row r="8537">
          <cell r="A8537">
            <v>22158431</v>
          </cell>
          <cell r="B8537" t="str">
            <v>Y</v>
          </cell>
          <cell r="C8537" t="str">
            <v>NE22158431</v>
          </cell>
          <cell r="D8537" t="str">
            <v>MICHAEL SHARON, M.D.</v>
          </cell>
          <cell r="E8537" t="str">
            <v>SHARON,MICHAEL (A)</v>
          </cell>
          <cell r="F8537" t="str">
            <v>428 HARTFORD TPKE STE 210</v>
          </cell>
          <cell r="G8537" t="str">
            <v>VERNON, CT 06066-4841</v>
          </cell>
          <cell r="J8537" t="str">
            <v>VERNON</v>
          </cell>
          <cell r="K8537" t="str">
            <v>CT</v>
          </cell>
          <cell r="L8537" t="str">
            <v>06066-4841</v>
          </cell>
          <cell r="N8537">
            <v>0</v>
          </cell>
        </row>
        <row r="8538">
          <cell r="A8538">
            <v>22158459</v>
          </cell>
          <cell r="B8538" t="str">
            <v>Y</v>
          </cell>
          <cell r="C8538" t="str">
            <v>NE22158459</v>
          </cell>
          <cell r="D8538" t="str">
            <v>YALE DERMATOLOGY MIDDLEBURY</v>
          </cell>
          <cell r="E8538" t="str">
            <v xml:space="preserve">YALE DERMATOLOGY MIDDLE  </v>
          </cell>
          <cell r="F8538" t="str">
            <v>1625 STRAITS TPKE STE 306</v>
          </cell>
          <cell r="G8538" t="str">
            <v>MIDDLEBURY, CT 06762-1836</v>
          </cell>
          <cell r="J8538" t="str">
            <v>MIDDLEBURY</v>
          </cell>
          <cell r="K8538" t="str">
            <v>CT</v>
          </cell>
          <cell r="L8538" t="str">
            <v>06762-1836</v>
          </cell>
          <cell r="M8538">
            <v>0</v>
          </cell>
          <cell r="N8538">
            <v>0</v>
          </cell>
        </row>
        <row r="8539">
          <cell r="A8539">
            <v>22158468</v>
          </cell>
          <cell r="B8539" t="str">
            <v>Y</v>
          </cell>
          <cell r="C8539" t="str">
            <v>NE22158468</v>
          </cell>
          <cell r="D8539" t="str">
            <v>JOSEPH S. ELMAN, M.D.</v>
          </cell>
          <cell r="E8539" t="str">
            <v>ELMAN,JOSEPH S (A)</v>
          </cell>
          <cell r="F8539" t="str">
            <v>140 WASHINGTON AVE</v>
          </cell>
          <cell r="G8539" t="str">
            <v>NORTH HAVEN, CT 06473-1712</v>
          </cell>
          <cell r="J8539" t="str">
            <v>NORTH HAVEN</v>
          </cell>
          <cell r="K8539" t="str">
            <v>CT</v>
          </cell>
          <cell r="L8539" t="str">
            <v>06473-1712</v>
          </cell>
          <cell r="N8539">
            <v>0</v>
          </cell>
        </row>
        <row r="8540">
          <cell r="A8540">
            <v>22158495</v>
          </cell>
          <cell r="B8540" t="str">
            <v>Y</v>
          </cell>
          <cell r="C8540" t="str">
            <v>NE22158495</v>
          </cell>
          <cell r="D8540" t="str">
            <v>THEODORE ZANKER, M.D.</v>
          </cell>
          <cell r="E8540" t="str">
            <v>ZANKER,THEODORE (A)</v>
          </cell>
          <cell r="G8540" t="str">
            <v>315 WHITNEY AVE</v>
          </cell>
          <cell r="H8540" t="str">
            <v>NEW HAVEN, CT 06511-3715</v>
          </cell>
          <cell r="J8540" t="str">
            <v>NEW HAVEN</v>
          </cell>
          <cell r="K8540" t="str">
            <v>CT</v>
          </cell>
          <cell r="L8540" t="str">
            <v>06511-3715</v>
          </cell>
          <cell r="M8540">
            <v>0</v>
          </cell>
          <cell r="N8540">
            <v>0</v>
          </cell>
        </row>
        <row r="8541">
          <cell r="A8541">
            <v>22158502</v>
          </cell>
          <cell r="B8541" t="str">
            <v>N</v>
          </cell>
          <cell r="C8541" t="str">
            <v>NE22158502</v>
          </cell>
          <cell r="D8541" t="str">
            <v>INACTIVE NORMAN KAPLAN, MD</v>
          </cell>
          <cell r="E8541" t="str">
            <v>INACTIVE NORMAN KAPLAN,MD</v>
          </cell>
          <cell r="F8541" t="str">
            <v>330 BOSTON POST RD</v>
          </cell>
          <cell r="G8541" t="str">
            <v>ORANGE, CT 06477-3505</v>
          </cell>
          <cell r="J8541" t="str">
            <v>ORANGE</v>
          </cell>
          <cell r="K8541" t="str">
            <v>CT</v>
          </cell>
          <cell r="L8541" t="str">
            <v>06477-3505</v>
          </cell>
          <cell r="N8541">
            <v>0</v>
          </cell>
        </row>
        <row r="8542">
          <cell r="A8542">
            <v>22158539</v>
          </cell>
          <cell r="B8542" t="str">
            <v>N</v>
          </cell>
          <cell r="C8542" t="str">
            <v>NE22158539</v>
          </cell>
          <cell r="D8542" t="str">
            <v>EARLE BIASSEY, M.D.</v>
          </cell>
          <cell r="E8542" t="str">
            <v>BIASSEY,EARLE L (A)</v>
          </cell>
          <cell r="G8542" t="str">
            <v>3300 MAIN ST</v>
          </cell>
          <cell r="H8542" t="str">
            <v>STRATFORD, CT 06614-4819</v>
          </cell>
          <cell r="J8542" t="str">
            <v>STRATFORD</v>
          </cell>
          <cell r="K8542" t="str">
            <v>CT</v>
          </cell>
          <cell r="L8542" t="str">
            <v>06614-4819</v>
          </cell>
          <cell r="N8542">
            <v>0</v>
          </cell>
        </row>
        <row r="8543">
          <cell r="A8543">
            <v>22158548</v>
          </cell>
          <cell r="B8543" t="str">
            <v>N</v>
          </cell>
          <cell r="C8543" t="str">
            <v>NE22158548</v>
          </cell>
          <cell r="D8543" t="str">
            <v>INACTIVE YALE UNIVERISTY NEUR</v>
          </cell>
          <cell r="E8543" t="str">
            <v>INACTIVE YALE UNIVERSITY</v>
          </cell>
          <cell r="F8543" t="str">
            <v>NEUROSURGERY</v>
          </cell>
          <cell r="G8543" t="str">
            <v>PO BOX 208082</v>
          </cell>
          <cell r="H8543" t="str">
            <v>333 CEDAR ST</v>
          </cell>
          <cell r="I8543" t="str">
            <v>NEW HAVEN, CT 06520</v>
          </cell>
          <cell r="J8543" t="str">
            <v>NEW HAVEN</v>
          </cell>
          <cell r="K8543" t="str">
            <v>CT</v>
          </cell>
          <cell r="L8543">
            <v>6520</v>
          </cell>
          <cell r="M8543">
            <v>41.308100000000003</v>
          </cell>
          <cell r="N8543">
            <v>-72.928600000000003</v>
          </cell>
        </row>
        <row r="8544">
          <cell r="A8544">
            <v>22158566</v>
          </cell>
          <cell r="B8544" t="str">
            <v>Y</v>
          </cell>
          <cell r="C8544" t="str">
            <v>NE22158566</v>
          </cell>
          <cell r="D8544" t="str">
            <v>JANICE LEE, M.D.</v>
          </cell>
          <cell r="E8544" t="str">
            <v>LEE,JANICE (A)</v>
          </cell>
          <cell r="G8544" t="str">
            <v>1 MAIN ST # N-1</v>
          </cell>
          <cell r="H8544" t="str">
            <v>HARTFORD, CT 06106-1806</v>
          </cell>
          <cell r="J8544" t="str">
            <v>HARTFORD</v>
          </cell>
          <cell r="K8544" t="str">
            <v>CT</v>
          </cell>
          <cell r="L8544" t="str">
            <v>06106-1806</v>
          </cell>
          <cell r="N8544">
            <v>0</v>
          </cell>
        </row>
        <row r="8545">
          <cell r="A8545">
            <v>22158584</v>
          </cell>
          <cell r="B8545" t="str">
            <v>Y</v>
          </cell>
          <cell r="C8545" t="str">
            <v>NE22158584</v>
          </cell>
          <cell r="D8545" t="str">
            <v>RICHARD ABRAHAM, M.D.</v>
          </cell>
          <cell r="E8545" t="str">
            <v>ABRAHAM,RICHARD (A)</v>
          </cell>
          <cell r="G8545" t="str">
            <v>141 DOWD AVE</v>
          </cell>
          <cell r="H8545" t="str">
            <v>CANTON, CT 06019-2401</v>
          </cell>
          <cell r="J8545" t="str">
            <v>CANTON</v>
          </cell>
          <cell r="K8545" t="str">
            <v>CT</v>
          </cell>
          <cell r="L8545" t="str">
            <v>06019-2401</v>
          </cell>
          <cell r="M8545">
            <v>0</v>
          </cell>
          <cell r="N8545">
            <v>0</v>
          </cell>
        </row>
        <row r="8546">
          <cell r="A8546">
            <v>22158619</v>
          </cell>
          <cell r="B8546" t="str">
            <v>Y</v>
          </cell>
          <cell r="C8546" t="str">
            <v>NE22158619</v>
          </cell>
          <cell r="D8546" t="str">
            <v>HARTFORD ORTHOPEDIC SURGEONS</v>
          </cell>
          <cell r="E8546" t="str">
            <v>HARTFORD ORTHOPEDIC (A)</v>
          </cell>
          <cell r="F8546" t="str">
            <v>JOHN J. O'BRIEN, MD</v>
          </cell>
          <cell r="G8546" t="str">
            <v>1000 ASYLUM AVE STE 2108</v>
          </cell>
          <cell r="H8546" t="str">
            <v>HARTFORD, CT 06105-1719</v>
          </cell>
          <cell r="J8546" t="str">
            <v>HARTFORD</v>
          </cell>
          <cell r="K8546" t="str">
            <v>CT</v>
          </cell>
          <cell r="L8546" t="str">
            <v>06105-1719</v>
          </cell>
          <cell r="N8546">
            <v>0</v>
          </cell>
        </row>
        <row r="8547">
          <cell r="A8547">
            <v>22158726</v>
          </cell>
          <cell r="B8547" t="str">
            <v>Y</v>
          </cell>
          <cell r="C8547" t="str">
            <v>NE22158726</v>
          </cell>
          <cell r="D8547" t="str">
            <v>MAHLON HALE, M.D.</v>
          </cell>
          <cell r="E8547" t="str">
            <v>HALE,MAHLON (A)</v>
          </cell>
          <cell r="G8547" t="str">
            <v>100 GRAND ST</v>
          </cell>
          <cell r="H8547" t="str">
            <v>NEW BRITAIN, CT 06052-2016</v>
          </cell>
          <cell r="J8547" t="str">
            <v>NEW BRITAIN</v>
          </cell>
          <cell r="K8547" t="str">
            <v>CT</v>
          </cell>
          <cell r="L8547" t="str">
            <v>06052-2016</v>
          </cell>
          <cell r="N8547">
            <v>0</v>
          </cell>
        </row>
        <row r="8548">
          <cell r="A8548">
            <v>22158842</v>
          </cell>
          <cell r="B8548" t="str">
            <v>Y</v>
          </cell>
          <cell r="C8548" t="str">
            <v>NE22158842</v>
          </cell>
          <cell r="D8548" t="str">
            <v>KORNELIA KESZLER, M.D.</v>
          </cell>
          <cell r="E8548" t="str">
            <v>KESZLER,KORNELIA (B)</v>
          </cell>
          <cell r="F8548" t="str">
            <v>1B MEIGS AVE</v>
          </cell>
          <cell r="G8548" t="str">
            <v>MADISON, CT 06443-3015</v>
          </cell>
          <cell r="J8548" t="str">
            <v>MADISON</v>
          </cell>
          <cell r="K8548" t="str">
            <v>CT</v>
          </cell>
          <cell r="L8548" t="str">
            <v>06443-3015</v>
          </cell>
          <cell r="M8548">
            <v>0</v>
          </cell>
          <cell r="N8548">
            <v>0</v>
          </cell>
        </row>
        <row r="8549">
          <cell r="A8549">
            <v>22158851</v>
          </cell>
          <cell r="B8549" t="str">
            <v>Y</v>
          </cell>
          <cell r="C8549" t="str">
            <v>NE22158851</v>
          </cell>
          <cell r="D8549" t="str">
            <v>ETHEL WALKER SCHOOL</v>
          </cell>
          <cell r="E8549" t="str">
            <v>ETHEL WALKER SCHL (A)</v>
          </cell>
          <cell r="G8549" t="str">
            <v>230 BUSHY HILL RD</v>
          </cell>
          <cell r="H8549" t="str">
            <v>SIMSBURY, CT 06070-2637</v>
          </cell>
          <cell r="J8549" t="str">
            <v>SIMSBURY</v>
          </cell>
          <cell r="K8549" t="str">
            <v>CT</v>
          </cell>
          <cell r="L8549" t="str">
            <v>06070-2637</v>
          </cell>
          <cell r="N8549">
            <v>0</v>
          </cell>
        </row>
        <row r="8550">
          <cell r="A8550">
            <v>22158860</v>
          </cell>
          <cell r="B8550" t="str">
            <v>Y</v>
          </cell>
          <cell r="C8550" t="str">
            <v>NE22158860</v>
          </cell>
          <cell r="D8550" t="str">
            <v>ANTHONY G. ALESSI, M.D.</v>
          </cell>
          <cell r="E8550" t="str">
            <v>ALESSI,ANTHONY G (A)</v>
          </cell>
          <cell r="G8550" t="str">
            <v>330 WASHINGTON ST STE 530</v>
          </cell>
          <cell r="H8550" t="str">
            <v>NORWICH, CT 06360-2700</v>
          </cell>
          <cell r="J8550" t="str">
            <v>NORWICH</v>
          </cell>
          <cell r="K8550" t="str">
            <v>CT</v>
          </cell>
          <cell r="L8550" t="str">
            <v>06360-2700</v>
          </cell>
          <cell r="N8550">
            <v>0</v>
          </cell>
        </row>
        <row r="8551">
          <cell r="A8551">
            <v>22158968</v>
          </cell>
          <cell r="B8551" t="str">
            <v>N</v>
          </cell>
          <cell r="C8551" t="str">
            <v>NE22158968</v>
          </cell>
          <cell r="D8551" t="str">
            <v>INACTIVE INSTITUTE OF LIVING</v>
          </cell>
          <cell r="E8551" t="str">
            <v>INACTIVE INSTITUTE OF LIV</v>
          </cell>
          <cell r="F8551" t="str">
            <v>200 RETREAT AVE</v>
          </cell>
          <cell r="G8551" t="str">
            <v>HARTFORD, CT 06106-3309</v>
          </cell>
          <cell r="J8551" t="str">
            <v>HARTFORD</v>
          </cell>
          <cell r="K8551" t="str">
            <v>CT</v>
          </cell>
          <cell r="L8551" t="str">
            <v>06106-3309</v>
          </cell>
          <cell r="N8551">
            <v>0</v>
          </cell>
        </row>
        <row r="8552">
          <cell r="A8552">
            <v>22158986</v>
          </cell>
          <cell r="B8552" t="str">
            <v>Y</v>
          </cell>
          <cell r="C8552" t="str">
            <v>NE22158986</v>
          </cell>
          <cell r="D8552" t="str">
            <v>CHARTER OAK WALK-IN</v>
          </cell>
          <cell r="E8552" t="str">
            <v>CHARTER OAK WALK-IN  (A)</v>
          </cell>
          <cell r="F8552" t="str">
            <v>324 FLANDERS RD</v>
          </cell>
          <cell r="G8552" t="str">
            <v>EAST LYME, CT 06333-1735</v>
          </cell>
          <cell r="J8552" t="str">
            <v>EAST LYME</v>
          </cell>
          <cell r="K8552" t="str">
            <v>CT</v>
          </cell>
          <cell r="L8552" t="str">
            <v>06333-1735</v>
          </cell>
          <cell r="M8552">
            <v>0</v>
          </cell>
          <cell r="N8552">
            <v>0</v>
          </cell>
        </row>
        <row r="8553">
          <cell r="A8553">
            <v>22159047</v>
          </cell>
          <cell r="B8553" t="str">
            <v>Y</v>
          </cell>
          <cell r="C8553" t="str">
            <v>NE22159047</v>
          </cell>
          <cell r="D8553" t="str">
            <v>DANIEL NIJENSOHN, M.D.</v>
          </cell>
          <cell r="E8553" t="str">
            <v>NIJENSOHN,DANIEL (A)</v>
          </cell>
          <cell r="G8553" t="str">
            <v>340 CAPITOL AVE</v>
          </cell>
          <cell r="H8553" t="str">
            <v>BRIDGEPORT, CT 06606-5412</v>
          </cell>
          <cell r="J8553" t="str">
            <v>BRIDGEPORT</v>
          </cell>
          <cell r="K8553" t="str">
            <v>CT</v>
          </cell>
          <cell r="L8553" t="str">
            <v>06606-5412</v>
          </cell>
          <cell r="N8553">
            <v>0</v>
          </cell>
        </row>
        <row r="8554">
          <cell r="A8554">
            <v>22159127</v>
          </cell>
          <cell r="B8554" t="str">
            <v>N</v>
          </cell>
          <cell r="C8554" t="str">
            <v>NE22159127</v>
          </cell>
          <cell r="D8554" t="str">
            <v>INACTIVE FRANCIS VAN NOSTRAND</v>
          </cell>
          <cell r="E8554" t="str">
            <v>INACTIVE VAN NOSTRAND</v>
          </cell>
          <cell r="F8554" t="str">
            <v>47 E MAIN ST</v>
          </cell>
          <cell r="G8554" t="str">
            <v>STAFFORD SPRING, CT 06076-1227</v>
          </cell>
          <cell r="J8554" t="str">
            <v>STAFFORD SPRINGS</v>
          </cell>
          <cell r="K8554" t="str">
            <v>CT</v>
          </cell>
          <cell r="L8554" t="str">
            <v>06076-1227</v>
          </cell>
          <cell r="N8554">
            <v>0</v>
          </cell>
        </row>
        <row r="8555">
          <cell r="A8555">
            <v>22159154</v>
          </cell>
          <cell r="B8555" t="str">
            <v>Y</v>
          </cell>
          <cell r="C8555" t="str">
            <v>NE22159154</v>
          </cell>
          <cell r="D8555" t="str">
            <v>ELLEN MANOS, M.D.</v>
          </cell>
          <cell r="E8555" t="str">
            <v>MANOS,ELLEN (A)</v>
          </cell>
          <cell r="G8555" t="str">
            <v>125 E 63RD ST</v>
          </cell>
          <cell r="H8555" t="str">
            <v>NEW YORK, NY 10065-7302</v>
          </cell>
          <cell r="J8555" t="str">
            <v>NEW YORK</v>
          </cell>
          <cell r="K8555" t="str">
            <v>NY</v>
          </cell>
          <cell r="L8555" t="str">
            <v>10065-7302</v>
          </cell>
          <cell r="N8555">
            <v>0</v>
          </cell>
        </row>
        <row r="8556">
          <cell r="A8556">
            <v>22159172</v>
          </cell>
          <cell r="B8556" t="str">
            <v>Y</v>
          </cell>
          <cell r="C8556" t="str">
            <v>NE22159172</v>
          </cell>
          <cell r="D8556" t="str">
            <v>IBRAHIM M. DAOUD, M.D.</v>
          </cell>
          <cell r="E8556" t="str">
            <v>DAOUD,IBRAHIM M (A)</v>
          </cell>
          <cell r="G8556" t="str">
            <v>95 WOODLAND ST # 202</v>
          </cell>
          <cell r="H8556" t="str">
            <v>HARTFORD, CT 06105-1230</v>
          </cell>
          <cell r="J8556" t="str">
            <v>HARTFORD</v>
          </cell>
          <cell r="K8556" t="str">
            <v>CT</v>
          </cell>
          <cell r="L8556" t="str">
            <v>06105-1230</v>
          </cell>
          <cell r="M8556">
            <v>0</v>
          </cell>
          <cell r="N8556">
            <v>0</v>
          </cell>
        </row>
        <row r="8557">
          <cell r="A8557">
            <v>22159234</v>
          </cell>
          <cell r="B8557" t="str">
            <v>Y</v>
          </cell>
          <cell r="C8557" t="str">
            <v>NE22159234</v>
          </cell>
          <cell r="D8557" t="str">
            <v>COMMUNITY HEALTH SERVICES</v>
          </cell>
          <cell r="E8557" t="str">
            <v>COMMUNITY HEALTH SVCS (A)</v>
          </cell>
          <cell r="F8557" t="str">
            <v>500 ALBANY AVE</v>
          </cell>
          <cell r="G8557" t="str">
            <v>HARTFORD, CT 06120-2508</v>
          </cell>
          <cell r="J8557" t="str">
            <v>HARTFORD</v>
          </cell>
          <cell r="K8557" t="str">
            <v>CT</v>
          </cell>
          <cell r="L8557" t="str">
            <v>06120-2508</v>
          </cell>
          <cell r="M8557">
            <v>0</v>
          </cell>
          <cell r="N8557">
            <v>0</v>
          </cell>
        </row>
        <row r="8558">
          <cell r="A8558">
            <v>22159261</v>
          </cell>
          <cell r="B8558" t="str">
            <v>N</v>
          </cell>
          <cell r="C8558" t="str">
            <v>NE22159261</v>
          </cell>
          <cell r="D8558" t="str">
            <v>INACTIVE ENZO J. SELLA, MD</v>
          </cell>
          <cell r="E8558" t="str">
            <v>INACTIVE ENZO J. SELLA,MD</v>
          </cell>
          <cell r="F8558" t="str">
            <v>REFER TO CC#22232031</v>
          </cell>
          <cell r="G8558" t="str">
            <v>2408 WHITNEY AVE</v>
          </cell>
          <cell r="H8558" t="str">
            <v>HAMDEN, CT 06518-3209</v>
          </cell>
          <cell r="J8558" t="str">
            <v>HAMDEN</v>
          </cell>
          <cell r="K8558" t="str">
            <v>CT</v>
          </cell>
          <cell r="L8558" t="str">
            <v>06518-3209</v>
          </cell>
          <cell r="N8558">
            <v>0</v>
          </cell>
        </row>
        <row r="8559">
          <cell r="A8559">
            <v>22159289</v>
          </cell>
          <cell r="B8559" t="str">
            <v>Y</v>
          </cell>
          <cell r="C8559" t="str">
            <v>NE22159289</v>
          </cell>
          <cell r="D8559" t="str">
            <v>JOHN MOSCHELLO, M.D.</v>
          </cell>
          <cell r="E8559" t="str">
            <v>MOSCHELLO,JOHN  (A)</v>
          </cell>
          <cell r="F8559" t="str">
            <v>594 MOUNT FAIR DR</v>
          </cell>
          <cell r="G8559" t="str">
            <v>WATERTOWN, CT 06795-1661</v>
          </cell>
          <cell r="J8559" t="str">
            <v>WATERTOWN</v>
          </cell>
          <cell r="K8559" t="str">
            <v>CT</v>
          </cell>
          <cell r="L8559" t="str">
            <v>06795-1661</v>
          </cell>
          <cell r="M8559">
            <v>0</v>
          </cell>
          <cell r="N8559">
            <v>0</v>
          </cell>
        </row>
        <row r="8560">
          <cell r="A8560">
            <v>22159298</v>
          </cell>
          <cell r="B8560" t="str">
            <v>Y</v>
          </cell>
          <cell r="C8560" t="str">
            <v>NE22159298</v>
          </cell>
          <cell r="D8560" t="str">
            <v>LAWRENCE RYAN, D.D.S., MD</v>
          </cell>
          <cell r="E8560" t="str">
            <v>RYAN,LAWRENCE (A)</v>
          </cell>
          <cell r="F8560" t="str">
            <v>11 S MAIN ST</v>
          </cell>
          <cell r="G8560" t="str">
            <v>MARLBOROUGH, CT 06447-1553</v>
          </cell>
          <cell r="J8560" t="str">
            <v>MARLBOROUGH</v>
          </cell>
          <cell r="K8560" t="str">
            <v>CT</v>
          </cell>
          <cell r="L8560" t="str">
            <v>06447-1553</v>
          </cell>
          <cell r="N8560">
            <v>0</v>
          </cell>
        </row>
        <row r="8561">
          <cell r="A8561">
            <v>22159305</v>
          </cell>
          <cell r="B8561" t="str">
            <v>Y</v>
          </cell>
          <cell r="C8561" t="str">
            <v>NE22159305</v>
          </cell>
          <cell r="D8561" t="str">
            <v>ECMP</v>
          </cell>
          <cell r="E8561" t="str">
            <v xml:space="preserve">ECMP                 (B) </v>
          </cell>
          <cell r="F8561" t="str">
            <v>130 HARTFORD RD</v>
          </cell>
          <cell r="G8561" t="str">
            <v>MANCHESTER, CT 06040-5921</v>
          </cell>
          <cell r="J8561" t="str">
            <v>MANCHESTER</v>
          </cell>
          <cell r="K8561" t="str">
            <v>CT</v>
          </cell>
          <cell r="L8561" t="str">
            <v>06040-5921</v>
          </cell>
          <cell r="M8561">
            <v>0</v>
          </cell>
          <cell r="N8561">
            <v>0</v>
          </cell>
        </row>
        <row r="8562">
          <cell r="A8562">
            <v>22159458</v>
          </cell>
          <cell r="B8562" t="str">
            <v>N</v>
          </cell>
          <cell r="C8562" t="str">
            <v>NE22159458</v>
          </cell>
          <cell r="D8562" t="str">
            <v>INACTIVE JESUS F. YAP,M.D.</v>
          </cell>
          <cell r="E8562" t="str">
            <v>INACTIVE YAP,JESUS F(A)</v>
          </cell>
          <cell r="F8562" t="str">
            <v>1177 SUMMER ST FL 5</v>
          </cell>
          <cell r="G8562" t="str">
            <v>STAMFORD, CT 06905-5522</v>
          </cell>
          <cell r="J8562" t="str">
            <v>STAMFORD</v>
          </cell>
          <cell r="K8562" t="str">
            <v>CT</v>
          </cell>
          <cell r="L8562" t="str">
            <v>06905-5522</v>
          </cell>
          <cell r="N8562">
            <v>0</v>
          </cell>
        </row>
        <row r="8563">
          <cell r="A8563">
            <v>22159994</v>
          </cell>
          <cell r="B8563" t="str">
            <v>Y</v>
          </cell>
          <cell r="C8563" t="str">
            <v>NE22159994</v>
          </cell>
          <cell r="D8563" t="str">
            <v>LOUISE DONOHOE RESOR, M.D.</v>
          </cell>
          <cell r="E8563" t="str">
            <v>RESOR,LOUISE DONOHOE (A)</v>
          </cell>
          <cell r="F8563" t="str">
            <v>159 WEST PUTNAM AVE</v>
          </cell>
          <cell r="G8563" t="str">
            <v>GREENWICH, CT 06830</v>
          </cell>
          <cell r="J8563" t="str">
            <v>GREENWICH</v>
          </cell>
          <cell r="K8563" t="str">
            <v>CT</v>
          </cell>
          <cell r="L8563">
            <v>6830</v>
          </cell>
          <cell r="M8563">
            <v>41.033200000000001</v>
          </cell>
          <cell r="N8563">
            <v>-73.629300000000001</v>
          </cell>
        </row>
        <row r="8564">
          <cell r="A8564">
            <v>22160277</v>
          </cell>
          <cell r="B8564" t="str">
            <v>Y</v>
          </cell>
          <cell r="C8564" t="str">
            <v>NE22160277</v>
          </cell>
          <cell r="D8564" t="str">
            <v>VICTOR A. ALTSHUL, M.D.</v>
          </cell>
          <cell r="E8564" t="str">
            <v>ALTSHUL,VICTOR A (A)</v>
          </cell>
          <cell r="G8564" t="str">
            <v>400 PROSPECT ST</v>
          </cell>
          <cell r="H8564" t="str">
            <v>NEW HAVEN, CT 06511-2181</v>
          </cell>
          <cell r="J8564" t="str">
            <v>NEW HAVEN</v>
          </cell>
          <cell r="K8564" t="str">
            <v>CT</v>
          </cell>
          <cell r="L8564" t="str">
            <v>06511-2181</v>
          </cell>
          <cell r="N8564">
            <v>0</v>
          </cell>
        </row>
        <row r="8565">
          <cell r="A8565">
            <v>22160295</v>
          </cell>
          <cell r="B8565" t="str">
            <v>N</v>
          </cell>
          <cell r="C8565" t="str">
            <v>NE22160295</v>
          </cell>
          <cell r="D8565" t="str">
            <v>BURD,ROBERT M</v>
          </cell>
          <cell r="E8565" t="str">
            <v>BURD,ROBERT M (C)</v>
          </cell>
          <cell r="G8565" t="str">
            <v>425 POST RD</v>
          </cell>
          <cell r="H8565" t="str">
            <v>FAIRFIELD, CT 06824-6232</v>
          </cell>
          <cell r="J8565" t="str">
            <v>FAIRFIELD</v>
          </cell>
          <cell r="K8565" t="str">
            <v>CT</v>
          </cell>
          <cell r="L8565" t="str">
            <v>06824-6232</v>
          </cell>
          <cell r="N8565">
            <v>0</v>
          </cell>
        </row>
        <row r="8566">
          <cell r="A8566">
            <v>22160311</v>
          </cell>
          <cell r="B8566" t="str">
            <v>Y</v>
          </cell>
          <cell r="C8566" t="str">
            <v>NE22160311</v>
          </cell>
          <cell r="D8566" t="str">
            <v>STEVEN THIELE, DC</v>
          </cell>
          <cell r="E8566" t="str">
            <v>THIELE, STEVEN (A)</v>
          </cell>
          <cell r="F8566" t="str">
            <v>200 W CENTER ST</v>
          </cell>
          <cell r="G8566" t="str">
            <v>MANCHESTER, CT 06040-4864</v>
          </cell>
          <cell r="J8566" t="str">
            <v>MANCHESTER</v>
          </cell>
          <cell r="K8566" t="str">
            <v>CT</v>
          </cell>
          <cell r="L8566" t="str">
            <v>06040-4864</v>
          </cell>
          <cell r="N8566">
            <v>0</v>
          </cell>
        </row>
        <row r="8567">
          <cell r="A8567">
            <v>22160384</v>
          </cell>
          <cell r="B8567" t="str">
            <v>Y</v>
          </cell>
          <cell r="C8567" t="str">
            <v>NE22160384</v>
          </cell>
          <cell r="D8567" t="str">
            <v>STEVEN C. SHIFREEN, M.D.</v>
          </cell>
          <cell r="E8567" t="str">
            <v>SHIFREEN,STEVEN C (A)</v>
          </cell>
          <cell r="F8567" t="str">
            <v>645 FARMINGTON AVE</v>
          </cell>
          <cell r="G8567" t="str">
            <v>HARTFORD, CT 06105-2907</v>
          </cell>
          <cell r="J8567" t="str">
            <v>HARTFORD</v>
          </cell>
          <cell r="K8567" t="str">
            <v>CT</v>
          </cell>
          <cell r="L8567" t="str">
            <v>06105-2907</v>
          </cell>
          <cell r="N8567">
            <v>0</v>
          </cell>
        </row>
        <row r="8568">
          <cell r="A8568">
            <v>22160393</v>
          </cell>
          <cell r="B8568" t="str">
            <v>Y</v>
          </cell>
          <cell r="C8568" t="str">
            <v>NE22160393</v>
          </cell>
          <cell r="D8568" t="str">
            <v>HERSCHEL J SKLAROFF, MD</v>
          </cell>
          <cell r="E8568" t="str">
            <v>SKLAROFF,HERSCHEL (A)</v>
          </cell>
          <cell r="G8568" t="str">
            <v>1175 PARK AVE</v>
          </cell>
          <cell r="H8568" t="str">
            <v>NEW YORK, NY 10128-1211</v>
          </cell>
          <cell r="J8568" t="str">
            <v>NEW YORK</v>
          </cell>
          <cell r="K8568" t="str">
            <v>NY</v>
          </cell>
          <cell r="L8568" t="str">
            <v>10128-1211</v>
          </cell>
          <cell r="N8568">
            <v>0</v>
          </cell>
        </row>
        <row r="8569">
          <cell r="A8569">
            <v>22160704</v>
          </cell>
          <cell r="B8569" t="str">
            <v>Y</v>
          </cell>
          <cell r="C8569" t="str">
            <v>NE22160704</v>
          </cell>
          <cell r="D8569" t="str">
            <v>LOUISE TORTORA, DPM</v>
          </cell>
          <cell r="E8569" t="str">
            <v>TORTORA,LOUISE (A)</v>
          </cell>
          <cell r="F8569" t="str">
            <v>1300 POST RD STE 206</v>
          </cell>
          <cell r="G8569" t="str">
            <v>FAIRFIELD, CT 06824-6038</v>
          </cell>
          <cell r="J8569" t="str">
            <v>FAIRFIELD</v>
          </cell>
          <cell r="K8569" t="str">
            <v>CT</v>
          </cell>
          <cell r="L8569" t="str">
            <v>06824-6038</v>
          </cell>
          <cell r="M8569">
            <v>0</v>
          </cell>
          <cell r="N8569">
            <v>0</v>
          </cell>
        </row>
        <row r="8570">
          <cell r="A8570">
            <v>22160731</v>
          </cell>
          <cell r="B8570" t="str">
            <v>Y</v>
          </cell>
          <cell r="C8570" t="str">
            <v>NE22160731</v>
          </cell>
          <cell r="D8570" t="str">
            <v>JULIA SABETTA, MD</v>
          </cell>
          <cell r="E8570" t="str">
            <v>SABETTA,JULIA (A)</v>
          </cell>
          <cell r="G8570" t="str">
            <v>4 DEARFIELD DR</v>
          </cell>
          <cell r="H8570" t="str">
            <v>GREENWICH, CT 06831-5351</v>
          </cell>
          <cell r="J8570" t="str">
            <v>GREENWICH</v>
          </cell>
          <cell r="K8570" t="str">
            <v>CT</v>
          </cell>
          <cell r="L8570" t="str">
            <v>06831-5351</v>
          </cell>
          <cell r="N8570">
            <v>0</v>
          </cell>
        </row>
        <row r="8571">
          <cell r="A8571">
            <v>22160795</v>
          </cell>
          <cell r="B8571" t="str">
            <v>Y</v>
          </cell>
          <cell r="C8571" t="str">
            <v>NE22160795</v>
          </cell>
          <cell r="D8571" t="str">
            <v>ENTA, FPSS, LLC.</v>
          </cell>
          <cell r="E8571" t="str">
            <v>ENTA,FPSS, LLC (A)</v>
          </cell>
          <cell r="F8571" t="str">
            <v>2600 POST RD</v>
          </cell>
          <cell r="G8571" t="str">
            <v>SOUTHPORT, CT 06890-1258</v>
          </cell>
          <cell r="J8571" t="str">
            <v>SOUTHPORT</v>
          </cell>
          <cell r="K8571" t="str">
            <v>CT</v>
          </cell>
          <cell r="L8571" t="str">
            <v>06890-1258</v>
          </cell>
          <cell r="M8571">
            <v>0</v>
          </cell>
          <cell r="N8571">
            <v>0</v>
          </cell>
        </row>
        <row r="8572">
          <cell r="A8572">
            <v>22160848</v>
          </cell>
          <cell r="B8572" t="str">
            <v>Y</v>
          </cell>
          <cell r="C8572" t="str">
            <v>NE22160848</v>
          </cell>
          <cell r="D8572" t="str">
            <v>IRWIN POTKEWITZ, MD</v>
          </cell>
          <cell r="E8572" t="str">
            <v>POTKEWITZ,I (A)</v>
          </cell>
          <cell r="G8572" t="str">
            <v>923 SUNSET RD</v>
          </cell>
          <cell r="H8572" t="str">
            <v>STAMFORD, CT 06903-2400</v>
          </cell>
          <cell r="J8572" t="str">
            <v>STAMFORD</v>
          </cell>
          <cell r="K8572" t="str">
            <v>CT</v>
          </cell>
          <cell r="L8572" t="str">
            <v>06903-2400</v>
          </cell>
          <cell r="N8572">
            <v>0</v>
          </cell>
        </row>
        <row r="8573">
          <cell r="A8573">
            <v>22160857</v>
          </cell>
          <cell r="B8573" t="str">
            <v>Y</v>
          </cell>
          <cell r="C8573" t="str">
            <v>NE22160857</v>
          </cell>
          <cell r="D8573" t="str">
            <v>DONALD J SALZBERG, MD</v>
          </cell>
          <cell r="E8573" t="str">
            <v>SALZBERG,DONALD (A)</v>
          </cell>
          <cell r="G8573" t="str">
            <v>836 FARMINGTON AVE STE 121</v>
          </cell>
          <cell r="H8573" t="str">
            <v>WEST HARTFORD, CT 06119-1544</v>
          </cell>
          <cell r="J8573" t="str">
            <v>WEST HARTFORD</v>
          </cell>
          <cell r="K8573" t="str">
            <v>CT</v>
          </cell>
          <cell r="L8573" t="str">
            <v>06119-1544</v>
          </cell>
          <cell r="N8573">
            <v>0</v>
          </cell>
        </row>
        <row r="8574">
          <cell r="A8574">
            <v>22160900</v>
          </cell>
          <cell r="B8574" t="str">
            <v>Y</v>
          </cell>
          <cell r="C8574" t="str">
            <v>NE22160900</v>
          </cell>
          <cell r="D8574" t="str">
            <v>KEE HUNG HAU, MD</v>
          </cell>
          <cell r="E8574" t="str">
            <v>HAU,KEE HUNG (A)</v>
          </cell>
          <cell r="F8574" t="str">
            <v>160 HAWLEY LN</v>
          </cell>
          <cell r="G8574" t="str">
            <v>TRUMBULL, CT 06611-5300</v>
          </cell>
          <cell r="J8574" t="str">
            <v>TRUMBULL</v>
          </cell>
          <cell r="K8574" t="str">
            <v>CT</v>
          </cell>
          <cell r="L8574" t="str">
            <v>06611-5300</v>
          </cell>
          <cell r="M8574">
            <v>0</v>
          </cell>
          <cell r="N8574">
            <v>0</v>
          </cell>
        </row>
        <row r="8575">
          <cell r="A8575">
            <v>22161043</v>
          </cell>
          <cell r="B8575" t="str">
            <v>Y</v>
          </cell>
          <cell r="C8575" t="str">
            <v>NE22161043</v>
          </cell>
          <cell r="D8575" t="str">
            <v xml:space="preserve">TEMPLE RECOVERY           </v>
          </cell>
          <cell r="E8575" t="str">
            <v>TEMPLE RECOVERY       (B)</v>
          </cell>
          <cell r="F8575" t="str">
            <v>229 GEORGE ST FL 3</v>
          </cell>
          <cell r="G8575" t="str">
            <v>NEW HAVEN, CT 06510-3200</v>
          </cell>
          <cell r="J8575" t="str">
            <v>NEW HAVEN</v>
          </cell>
          <cell r="K8575" t="str">
            <v>CT</v>
          </cell>
          <cell r="L8575" t="str">
            <v>06510-3200</v>
          </cell>
          <cell r="M8575">
            <v>0</v>
          </cell>
          <cell r="N8575">
            <v>0</v>
          </cell>
        </row>
        <row r="8576">
          <cell r="A8576">
            <v>22161061</v>
          </cell>
          <cell r="B8576" t="str">
            <v>Y</v>
          </cell>
          <cell r="C8576" t="str">
            <v>NE22161061</v>
          </cell>
          <cell r="D8576" t="str">
            <v>BENNETT I. ENOWITCH, M.D.</v>
          </cell>
          <cell r="E8576" t="str">
            <v>ENOWITCH,BENNETT I (A)</v>
          </cell>
          <cell r="G8576" t="str">
            <v>195 FARMINGTON AVE STE 203</v>
          </cell>
          <cell r="H8576" t="str">
            <v>FARMINGTON, CT 06032-1700</v>
          </cell>
          <cell r="J8576" t="str">
            <v>FARMINGTON</v>
          </cell>
          <cell r="K8576" t="str">
            <v>CT</v>
          </cell>
          <cell r="L8576" t="str">
            <v>06032-1700</v>
          </cell>
          <cell r="N8576">
            <v>0</v>
          </cell>
        </row>
        <row r="8577">
          <cell r="A8577">
            <v>22161150</v>
          </cell>
          <cell r="B8577" t="str">
            <v>N</v>
          </cell>
          <cell r="C8577" t="str">
            <v>NE22161150</v>
          </cell>
          <cell r="D8577" t="str">
            <v>MILLER,STUART</v>
          </cell>
          <cell r="E8577" t="str">
            <v>MILLER,STUART (C)</v>
          </cell>
          <cell r="G8577" t="str">
            <v>999 SILVER LN FL 3</v>
          </cell>
          <cell r="H8577" t="str">
            <v>TRUMBULL, CT 06611-5343</v>
          </cell>
          <cell r="J8577" t="str">
            <v>TRUMBULL</v>
          </cell>
          <cell r="K8577" t="str">
            <v>CT</v>
          </cell>
          <cell r="L8577" t="str">
            <v>06611-5343</v>
          </cell>
          <cell r="N8577">
            <v>0</v>
          </cell>
        </row>
        <row r="8578">
          <cell r="A8578">
            <v>22161427</v>
          </cell>
          <cell r="B8578" t="str">
            <v>Y</v>
          </cell>
          <cell r="C8578" t="str">
            <v>NE22161427</v>
          </cell>
          <cell r="D8578" t="str">
            <v>THOMAS WORDEN, D.C.</v>
          </cell>
          <cell r="E8578" t="str">
            <v>WORDEN,THOMAS (A)</v>
          </cell>
          <cell r="F8578" t="str">
            <v>41 KENOSIA AVE STE 202</v>
          </cell>
          <cell r="G8578" t="str">
            <v>DANBURY, CT 06810-7360</v>
          </cell>
          <cell r="J8578" t="str">
            <v>DANBURY</v>
          </cell>
          <cell r="K8578" t="str">
            <v>CT</v>
          </cell>
          <cell r="L8578" t="str">
            <v>06810-7360</v>
          </cell>
          <cell r="M8578">
            <v>0</v>
          </cell>
          <cell r="N8578">
            <v>0</v>
          </cell>
        </row>
        <row r="8579">
          <cell r="A8579">
            <v>22161516</v>
          </cell>
          <cell r="B8579" t="str">
            <v>Y</v>
          </cell>
          <cell r="C8579" t="str">
            <v>NE22161516</v>
          </cell>
          <cell r="D8579" t="str">
            <v>PRIMED GREATER BRIDGEPORT URO</v>
          </cell>
          <cell r="E8579" t="str">
            <v>PRIMED GREATER BDPT URO (</v>
          </cell>
          <cell r="F8579" t="str">
            <v>425 POST RD FL 2</v>
          </cell>
          <cell r="G8579" t="str">
            <v>FAIRFIELD, CT 06824-6232</v>
          </cell>
          <cell r="J8579" t="str">
            <v>FAIRFIELD</v>
          </cell>
          <cell r="K8579" t="str">
            <v>CT</v>
          </cell>
          <cell r="L8579" t="str">
            <v>06824-6232</v>
          </cell>
          <cell r="M8579">
            <v>0</v>
          </cell>
          <cell r="N8579">
            <v>0</v>
          </cell>
        </row>
        <row r="8580">
          <cell r="A8580">
            <v>22161623</v>
          </cell>
          <cell r="B8580" t="str">
            <v>Y</v>
          </cell>
          <cell r="C8580" t="str">
            <v>NE22161623</v>
          </cell>
          <cell r="D8580" t="str">
            <v>ROBERT PORZIO, D.C.</v>
          </cell>
          <cell r="E8580" t="str">
            <v>PORZIO,ROBERT (A)</v>
          </cell>
          <cell r="G8580" t="str">
            <v>1153 W MAIN ST</v>
          </cell>
          <cell r="H8580" t="str">
            <v>WATERBURY, CT 06708-2737</v>
          </cell>
          <cell r="J8580" t="str">
            <v>WATERBURY</v>
          </cell>
          <cell r="K8580" t="str">
            <v>CT</v>
          </cell>
          <cell r="L8580" t="str">
            <v>06708-2737</v>
          </cell>
          <cell r="N8580">
            <v>0</v>
          </cell>
        </row>
        <row r="8581">
          <cell r="A8581">
            <v>22161678</v>
          </cell>
          <cell r="B8581" t="str">
            <v>Y</v>
          </cell>
          <cell r="C8581" t="str">
            <v>NE22161678</v>
          </cell>
          <cell r="D8581" t="str">
            <v>MILFORD DEPT OF HEALTH</v>
          </cell>
          <cell r="E8581" t="str">
            <v>MILFORD DEPT OF HEALT (A)</v>
          </cell>
          <cell r="F8581" t="str">
            <v>82 NEW HAVEN AVE</v>
          </cell>
          <cell r="G8581" t="str">
            <v>MILFORD, CT 06460-4827</v>
          </cell>
          <cell r="J8581" t="str">
            <v>MILFORD</v>
          </cell>
          <cell r="K8581" t="str">
            <v>CT</v>
          </cell>
          <cell r="L8581" t="str">
            <v>06460-4827</v>
          </cell>
          <cell r="N8581">
            <v>0</v>
          </cell>
        </row>
        <row r="8582">
          <cell r="A8582">
            <v>22161687</v>
          </cell>
          <cell r="B8582" t="str">
            <v>N</v>
          </cell>
          <cell r="C8582" t="str">
            <v>NE22161687</v>
          </cell>
          <cell r="D8582" t="str">
            <v>INACTIVE EDWARD WASSERMAN</v>
          </cell>
          <cell r="E8582" t="str">
            <v>INACTIVE WASSERMAN,EDWARD</v>
          </cell>
          <cell r="F8582" t="str">
            <v>25 HARWICH RD</v>
          </cell>
          <cell r="G8582" t="str">
            <v>FAIRFIELD, CT 06825-1403</v>
          </cell>
          <cell r="J8582" t="str">
            <v>FAIRFIELD</v>
          </cell>
          <cell r="K8582" t="str">
            <v>CT</v>
          </cell>
          <cell r="L8582" t="str">
            <v>06825-1403</v>
          </cell>
          <cell r="N8582">
            <v>0</v>
          </cell>
        </row>
        <row r="8583">
          <cell r="A8583">
            <v>22161730</v>
          </cell>
          <cell r="B8583" t="str">
            <v>N</v>
          </cell>
          <cell r="C8583" t="str">
            <v>NE22161730</v>
          </cell>
          <cell r="D8583" t="str">
            <v>BERTINI,NICHOLAS</v>
          </cell>
          <cell r="E8583" t="str">
            <v>BERTINI,NICHOLAS</v>
          </cell>
          <cell r="G8583" t="str">
            <v>999 SILVER LN FL 3</v>
          </cell>
          <cell r="H8583" t="str">
            <v>TRUMBULL, CT 06611-5343</v>
          </cell>
          <cell r="J8583" t="str">
            <v>TRUMBULL</v>
          </cell>
          <cell r="K8583" t="str">
            <v>CT</v>
          </cell>
          <cell r="L8583" t="str">
            <v>06611-5343</v>
          </cell>
          <cell r="N8583">
            <v>0</v>
          </cell>
        </row>
        <row r="8584">
          <cell r="A8584">
            <v>22161767</v>
          </cell>
          <cell r="B8584" t="str">
            <v>Y</v>
          </cell>
          <cell r="C8584" t="str">
            <v>NE22161767</v>
          </cell>
          <cell r="D8584" t="str">
            <v>UROLOGICAL ASSOC/TRUMBULL</v>
          </cell>
          <cell r="E8584" t="str">
            <v xml:space="preserve">URO ASSOC/TRUMBULL   (C) </v>
          </cell>
          <cell r="F8584" t="str">
            <v>160 HAWLEY LN STE 2</v>
          </cell>
          <cell r="G8584" t="str">
            <v>TRUMBULL, CT 06611-5387</v>
          </cell>
          <cell r="J8584" t="str">
            <v>TRUMBULL</v>
          </cell>
          <cell r="K8584" t="str">
            <v>CT</v>
          </cell>
          <cell r="L8584" t="str">
            <v>06611-5387</v>
          </cell>
          <cell r="M8584">
            <v>0</v>
          </cell>
          <cell r="N8584">
            <v>0</v>
          </cell>
        </row>
        <row r="8585">
          <cell r="A8585">
            <v>22161794</v>
          </cell>
          <cell r="B8585" t="str">
            <v>Y</v>
          </cell>
          <cell r="C8585" t="str">
            <v>NE22161794</v>
          </cell>
          <cell r="D8585" t="str">
            <v>HAROLD DOHERTY, MD</v>
          </cell>
          <cell r="E8585" t="str">
            <v>DOHERTY,HAROLD (A)</v>
          </cell>
          <cell r="G8585" t="str">
            <v>3175 MAIN ST</v>
          </cell>
          <cell r="H8585" t="str">
            <v>BRIDGEPORT, CT 06606-4225</v>
          </cell>
          <cell r="J8585" t="str">
            <v>BRIDGEPORT</v>
          </cell>
          <cell r="K8585" t="str">
            <v>CT</v>
          </cell>
          <cell r="L8585" t="str">
            <v>06606-4225</v>
          </cell>
          <cell r="N8585">
            <v>0</v>
          </cell>
        </row>
        <row r="8586">
          <cell r="A8586">
            <v>22161945</v>
          </cell>
          <cell r="B8586" t="str">
            <v>Y</v>
          </cell>
          <cell r="C8586" t="str">
            <v>NE22161945</v>
          </cell>
          <cell r="D8586" t="str">
            <v>CHRISTIAN COUNSEL &amp; FAMILY CTR</v>
          </cell>
          <cell r="E8586" t="str">
            <v>CHRISTIAN COUNSEL  (A)</v>
          </cell>
          <cell r="F8586" t="str">
            <v>25 CHURCH ST</v>
          </cell>
          <cell r="G8586" t="str">
            <v>SHELTON, CT 06484-5802</v>
          </cell>
          <cell r="J8586" t="str">
            <v>SHELTON</v>
          </cell>
          <cell r="K8586" t="str">
            <v>CT</v>
          </cell>
          <cell r="L8586" t="str">
            <v>06484-5802</v>
          </cell>
          <cell r="M8586">
            <v>0</v>
          </cell>
          <cell r="N8586">
            <v>0</v>
          </cell>
        </row>
        <row r="8587">
          <cell r="A8587">
            <v>22162088</v>
          </cell>
          <cell r="B8587" t="str">
            <v>Y</v>
          </cell>
          <cell r="C8587" t="str">
            <v>NE22162088</v>
          </cell>
          <cell r="D8587" t="str">
            <v>KEVIN BURBIGE, M.D.</v>
          </cell>
          <cell r="E8587" t="str">
            <v>BURBIGE,KEVIN (A)</v>
          </cell>
          <cell r="G8587" t="str">
            <v>32 STRAWBERRY HILL CT</v>
          </cell>
          <cell r="H8587" t="str">
            <v>STAMFORD, CT 06902-2594</v>
          </cell>
          <cell r="J8587" t="str">
            <v>STAMFORD</v>
          </cell>
          <cell r="K8587" t="str">
            <v>CT</v>
          </cell>
          <cell r="L8587" t="str">
            <v>06902-2594</v>
          </cell>
          <cell r="N8587">
            <v>0</v>
          </cell>
        </row>
        <row r="8588">
          <cell r="A8588">
            <v>22162177</v>
          </cell>
          <cell r="B8588" t="str">
            <v>Y</v>
          </cell>
          <cell r="C8588" t="str">
            <v>NE22162177</v>
          </cell>
          <cell r="D8588" t="str">
            <v>NORWALK MEDICAL GROUP</v>
          </cell>
          <cell r="E8588" t="str">
            <v>NORWALK MEDICAL GROUP  (V</v>
          </cell>
          <cell r="F8588" t="str">
            <v>40 CROSS ST</v>
          </cell>
          <cell r="G8588" t="str">
            <v>NORWALK, CT 06851-4647</v>
          </cell>
          <cell r="J8588" t="str">
            <v>NORWALK</v>
          </cell>
          <cell r="K8588" t="str">
            <v>CT</v>
          </cell>
          <cell r="L8588" t="str">
            <v>06851-4647</v>
          </cell>
          <cell r="M8588">
            <v>0</v>
          </cell>
          <cell r="N8588">
            <v>0</v>
          </cell>
        </row>
        <row r="8589">
          <cell r="A8589">
            <v>22162499</v>
          </cell>
          <cell r="B8589" t="str">
            <v>Y</v>
          </cell>
          <cell r="C8589" t="str">
            <v>NE22162499</v>
          </cell>
          <cell r="D8589" t="str">
            <v>BACKUS HEALTH CENTER</v>
          </cell>
          <cell r="E8589" t="str">
            <v>BACKUS HEALTH CENTER (A)</v>
          </cell>
          <cell r="F8589" t="str">
            <v>80 NORWICH NEW LONDON TPKE</v>
          </cell>
          <cell r="G8589" t="str">
            <v>UNCASVILLE, CT 06382-2510</v>
          </cell>
          <cell r="J8589" t="str">
            <v>UNCASVILLE</v>
          </cell>
          <cell r="K8589" t="str">
            <v>CT</v>
          </cell>
          <cell r="L8589" t="str">
            <v>06382-2510</v>
          </cell>
          <cell r="M8589">
            <v>0</v>
          </cell>
          <cell r="N8589">
            <v>0</v>
          </cell>
        </row>
        <row r="8590">
          <cell r="A8590">
            <v>22162560</v>
          </cell>
          <cell r="B8590" t="str">
            <v>Y</v>
          </cell>
          <cell r="C8590" t="str">
            <v>NE22162560</v>
          </cell>
          <cell r="D8590" t="str">
            <v>KABUL S. GARG, M.D.</v>
          </cell>
          <cell r="E8590" t="str">
            <v>GARG,KABUL S  (A)</v>
          </cell>
          <cell r="F8590" t="str">
            <v>666 GEORGE ST</v>
          </cell>
          <cell r="G8590" t="str">
            <v>NEW HAVEN, CT 06511-5322</v>
          </cell>
          <cell r="J8590" t="str">
            <v>NEW HAVEN</v>
          </cell>
          <cell r="K8590" t="str">
            <v>CT</v>
          </cell>
          <cell r="L8590" t="str">
            <v>06511-5322</v>
          </cell>
          <cell r="M8590">
            <v>0</v>
          </cell>
          <cell r="N8590">
            <v>0</v>
          </cell>
        </row>
        <row r="8591">
          <cell r="A8591">
            <v>22162659</v>
          </cell>
          <cell r="B8591" t="str">
            <v>Y</v>
          </cell>
          <cell r="C8591" t="str">
            <v>NE22162659</v>
          </cell>
          <cell r="D8591" t="str">
            <v>MURRAY WELLNER, M.D.</v>
          </cell>
          <cell r="E8591" t="str">
            <v>WELLNER,MURRAY (A)</v>
          </cell>
          <cell r="F8591" t="str">
            <v>10 DALE ST</v>
          </cell>
          <cell r="G8591" t="str">
            <v>WEST HARTFORD, CT 06107-1815</v>
          </cell>
          <cell r="J8591" t="str">
            <v>WEST HARTFORD</v>
          </cell>
          <cell r="K8591" t="str">
            <v>CT</v>
          </cell>
          <cell r="L8591" t="str">
            <v>06107-1815</v>
          </cell>
          <cell r="M8591">
            <v>0</v>
          </cell>
          <cell r="N8591">
            <v>0</v>
          </cell>
        </row>
        <row r="8592">
          <cell r="A8592">
            <v>22162677</v>
          </cell>
          <cell r="B8592" t="str">
            <v>Y</v>
          </cell>
          <cell r="C8592" t="str">
            <v>NE22162677</v>
          </cell>
          <cell r="D8592" t="str">
            <v>WESTPORT CHIROPRACTORS</v>
          </cell>
          <cell r="E8592" t="str">
            <v>WESTPORT CHIROPRACTOR (A)</v>
          </cell>
          <cell r="F8592" t="str">
            <v>256 POST RD E</v>
          </cell>
          <cell r="G8592" t="str">
            <v>WESTPORT, CT 06880-3620</v>
          </cell>
          <cell r="J8592" t="str">
            <v>WESTPORT</v>
          </cell>
          <cell r="K8592" t="str">
            <v>CT</v>
          </cell>
          <cell r="L8592" t="str">
            <v>06880-3620</v>
          </cell>
          <cell r="N8592">
            <v>0</v>
          </cell>
        </row>
        <row r="8593">
          <cell r="A8593">
            <v>22162711</v>
          </cell>
          <cell r="B8593" t="str">
            <v>Y</v>
          </cell>
          <cell r="C8593" t="str">
            <v>NE22162711</v>
          </cell>
          <cell r="D8593" t="str">
            <v>SANFORD BENJAMIN, M.D.</v>
          </cell>
          <cell r="E8593" t="str">
            <v>BENJAMIN,SANFORD (A)</v>
          </cell>
          <cell r="F8593" t="str">
            <v>23 HOYT ST</v>
          </cell>
          <cell r="G8593" t="str">
            <v>STAMFORD, CT 06905-5604</v>
          </cell>
          <cell r="J8593" t="str">
            <v>STAMFORD</v>
          </cell>
          <cell r="K8593" t="str">
            <v>CT</v>
          </cell>
          <cell r="L8593" t="str">
            <v>06905-5604</v>
          </cell>
          <cell r="N8593">
            <v>0</v>
          </cell>
        </row>
        <row r="8594">
          <cell r="A8594">
            <v>22162720</v>
          </cell>
          <cell r="B8594" t="str">
            <v>N</v>
          </cell>
          <cell r="C8594" t="str">
            <v>NE22162720</v>
          </cell>
          <cell r="D8594" t="str">
            <v>INACTIVE GUITA EPSTEIN,MD</v>
          </cell>
          <cell r="E8594" t="str">
            <v>INACTIVE GUITA EPSTEIN</v>
          </cell>
          <cell r="F8594" t="str">
            <v>301 ORCHARD ST</v>
          </cell>
          <cell r="G8594" t="str">
            <v>NEW HAVEN, CT 06511-4404</v>
          </cell>
          <cell r="J8594" t="str">
            <v>NEW HAVEN</v>
          </cell>
          <cell r="K8594" t="str">
            <v>CT</v>
          </cell>
          <cell r="L8594" t="str">
            <v>06511-4404</v>
          </cell>
          <cell r="N8594">
            <v>0</v>
          </cell>
        </row>
        <row r="8595">
          <cell r="A8595">
            <v>22162784</v>
          </cell>
          <cell r="B8595" t="str">
            <v>Y</v>
          </cell>
          <cell r="C8595" t="str">
            <v>NE22162784</v>
          </cell>
          <cell r="D8595" t="str">
            <v>PAMELA B. HOFFMAN, M.D.</v>
          </cell>
          <cell r="E8595" t="str">
            <v>HOFFMAN,PAMELA B (A)</v>
          </cell>
          <cell r="F8595" t="str">
            <v>2800 MAIN ST FL 2</v>
          </cell>
          <cell r="G8595" t="str">
            <v>BRIDGEPORT, CT 06606-4201</v>
          </cell>
          <cell r="J8595" t="str">
            <v>BRIDGEPORT</v>
          </cell>
          <cell r="K8595" t="str">
            <v>CT</v>
          </cell>
          <cell r="L8595" t="str">
            <v>06606-4201</v>
          </cell>
          <cell r="N8595">
            <v>0</v>
          </cell>
        </row>
        <row r="8596">
          <cell r="A8596">
            <v>22162828</v>
          </cell>
          <cell r="B8596" t="str">
            <v>Y</v>
          </cell>
          <cell r="C8596" t="str">
            <v>NE22162828</v>
          </cell>
          <cell r="D8596" t="str">
            <v>PETER A. GOODHUE, M.D.</v>
          </cell>
          <cell r="E8596" t="str">
            <v>GOODHUE,PETER A (A)</v>
          </cell>
          <cell r="G8596" t="str">
            <v>70 MILL RIVER ST</v>
          </cell>
          <cell r="H8596" t="str">
            <v>STAMFORD, CT 06902-3725</v>
          </cell>
          <cell r="J8596" t="str">
            <v>STAMFORD</v>
          </cell>
          <cell r="K8596" t="str">
            <v>CT</v>
          </cell>
          <cell r="L8596" t="str">
            <v>06902-3725</v>
          </cell>
          <cell r="N8596">
            <v>0</v>
          </cell>
        </row>
        <row r="8597">
          <cell r="A8597">
            <v>22163069</v>
          </cell>
          <cell r="B8597" t="str">
            <v>Y</v>
          </cell>
          <cell r="C8597" t="str">
            <v>NE22163069</v>
          </cell>
          <cell r="D8597" t="str">
            <v>VINCENT MANJONEY,JR., MD</v>
          </cell>
          <cell r="E8597" t="str">
            <v>MANJONEY,VINCENT A JR (A)</v>
          </cell>
          <cell r="G8597" t="str">
            <v>2720 MAIN ST FL 3</v>
          </cell>
          <cell r="H8597" t="str">
            <v>BRIDGEPORT, CT 06606-5363</v>
          </cell>
          <cell r="J8597" t="str">
            <v>BRIDGEPORT</v>
          </cell>
          <cell r="K8597" t="str">
            <v>CT</v>
          </cell>
          <cell r="L8597" t="str">
            <v>06606-5363</v>
          </cell>
          <cell r="M8597">
            <v>0</v>
          </cell>
          <cell r="N8597">
            <v>0</v>
          </cell>
        </row>
        <row r="8598">
          <cell r="A8598">
            <v>22163087</v>
          </cell>
          <cell r="B8598" t="str">
            <v>Y</v>
          </cell>
          <cell r="C8598" t="str">
            <v>NE22163087</v>
          </cell>
          <cell r="D8598" t="str">
            <v>MAHESH KABADI, M.D.</v>
          </cell>
          <cell r="E8598" t="str">
            <v>KABADI,MAHESH  (A)</v>
          </cell>
          <cell r="F8598" t="str">
            <v>12 CASE ST</v>
          </cell>
          <cell r="G8598" t="str">
            <v>NORWICH, CT 06360-2222</v>
          </cell>
          <cell r="J8598" t="str">
            <v>NORWICH</v>
          </cell>
          <cell r="K8598" t="str">
            <v>CT</v>
          </cell>
          <cell r="L8598" t="str">
            <v>06360-2222</v>
          </cell>
          <cell r="M8598">
            <v>0</v>
          </cell>
          <cell r="N8598">
            <v>0</v>
          </cell>
        </row>
        <row r="8599">
          <cell r="A8599">
            <v>22163103</v>
          </cell>
          <cell r="B8599" t="str">
            <v>Y</v>
          </cell>
          <cell r="C8599" t="str">
            <v>NE22163103</v>
          </cell>
          <cell r="D8599" t="str">
            <v>ARBOR MEDICAL GROUP, LLC</v>
          </cell>
          <cell r="E8599" t="str">
            <v>ARBOR MEDICAL GROUP   (C)</v>
          </cell>
          <cell r="F8599" t="str">
            <v>PO BOX 270</v>
          </cell>
          <cell r="G8599" t="str">
            <v>GEORGETOWN, CT 06829-0270</v>
          </cell>
          <cell r="J8599" t="str">
            <v>GEORGETOWN</v>
          </cell>
          <cell r="K8599" t="str">
            <v>CT</v>
          </cell>
          <cell r="L8599" t="str">
            <v>06829-0270</v>
          </cell>
          <cell r="M8599">
            <v>0</v>
          </cell>
          <cell r="N8599">
            <v>0</v>
          </cell>
        </row>
        <row r="8600">
          <cell r="A8600">
            <v>22163149</v>
          </cell>
          <cell r="B8600" t="str">
            <v>Y</v>
          </cell>
          <cell r="C8600" t="str">
            <v>NE22163149</v>
          </cell>
          <cell r="D8600" t="str">
            <v>LARRY BARNETT, DC</v>
          </cell>
          <cell r="E8600" t="str">
            <v>BARNETT,LARRY (A)</v>
          </cell>
          <cell r="F8600" t="str">
            <v>111 EAST AVE STE 203</v>
          </cell>
          <cell r="G8600" t="str">
            <v>NORWALK, CT 06851-5014</v>
          </cell>
          <cell r="J8600" t="str">
            <v>NORWALK</v>
          </cell>
          <cell r="K8600" t="str">
            <v>CT</v>
          </cell>
          <cell r="L8600" t="str">
            <v>06851-5014</v>
          </cell>
          <cell r="N8600">
            <v>0</v>
          </cell>
        </row>
        <row r="8601">
          <cell r="A8601">
            <v>22163185</v>
          </cell>
          <cell r="B8601" t="str">
            <v>Y</v>
          </cell>
          <cell r="C8601" t="str">
            <v>NE22163185</v>
          </cell>
          <cell r="D8601" t="str">
            <v>KENNETH RHEE, M.D.</v>
          </cell>
          <cell r="E8601" t="str">
            <v>RHEE,KENNETH (A)</v>
          </cell>
          <cell r="G8601" t="str">
            <v>277 WEST ST</v>
          </cell>
          <cell r="H8601" t="str">
            <v>BRISTOL, CT 06010-5707</v>
          </cell>
          <cell r="J8601" t="str">
            <v>BRISTOL</v>
          </cell>
          <cell r="K8601" t="str">
            <v>CT</v>
          </cell>
          <cell r="L8601" t="str">
            <v>06010-5707</v>
          </cell>
          <cell r="M8601">
            <v>0</v>
          </cell>
          <cell r="N8601">
            <v>0</v>
          </cell>
        </row>
        <row r="8602">
          <cell r="A8602">
            <v>22163194</v>
          </cell>
          <cell r="B8602" t="str">
            <v>Y</v>
          </cell>
          <cell r="C8602" t="str">
            <v>NE22163194</v>
          </cell>
          <cell r="D8602" t="str">
            <v>EDWARD LUCHANSKY, M.D.</v>
          </cell>
          <cell r="E8602" t="str">
            <v>LUCHANSKY,EDWARD (A)</v>
          </cell>
          <cell r="G8602" t="str">
            <v>267 GRANT ST</v>
          </cell>
          <cell r="H8602" t="str">
            <v>BRIDGEPORT, CT 06610-2805</v>
          </cell>
          <cell r="J8602" t="str">
            <v>BRIDGEPORT</v>
          </cell>
          <cell r="K8602" t="str">
            <v>CT</v>
          </cell>
          <cell r="L8602" t="str">
            <v>06610-2805</v>
          </cell>
          <cell r="N8602">
            <v>0</v>
          </cell>
        </row>
        <row r="8603">
          <cell r="A8603">
            <v>22163229</v>
          </cell>
          <cell r="B8603" t="str">
            <v>Y</v>
          </cell>
          <cell r="C8603" t="str">
            <v>NE22163229</v>
          </cell>
          <cell r="D8603" t="str">
            <v>LAWRENCE J. CAPRIO, N.D.</v>
          </cell>
          <cell r="E8603" t="str">
            <v>CAPRIO,LAWRENCE J (A)</v>
          </cell>
          <cell r="F8603" t="str">
            <v>1 TURKEY HILL RD S</v>
          </cell>
          <cell r="G8603" t="str">
            <v>WESTPORT, CT 06880-5525</v>
          </cell>
          <cell r="J8603" t="str">
            <v>WESTPORT</v>
          </cell>
          <cell r="K8603" t="str">
            <v>CT</v>
          </cell>
          <cell r="L8603" t="str">
            <v>06880-5525</v>
          </cell>
          <cell r="N8603">
            <v>0</v>
          </cell>
        </row>
        <row r="8604">
          <cell r="A8604">
            <v>22163247</v>
          </cell>
          <cell r="B8604" t="str">
            <v>Y</v>
          </cell>
          <cell r="C8604" t="str">
            <v>NE22163247</v>
          </cell>
          <cell r="D8604" t="str">
            <v>JOHN V. MANGIERI, M.D.</v>
          </cell>
          <cell r="E8604" t="str">
            <v>MANGIERI,JOHN (A)</v>
          </cell>
          <cell r="F8604" t="str">
            <v>160 HAWLEY LN</v>
          </cell>
          <cell r="G8604" t="str">
            <v>TRUMBULL, CT 06611-5300</v>
          </cell>
          <cell r="J8604" t="str">
            <v>TRUMBULL</v>
          </cell>
          <cell r="K8604" t="str">
            <v>CT</v>
          </cell>
          <cell r="L8604" t="str">
            <v>06611-5300</v>
          </cell>
          <cell r="N8604">
            <v>0</v>
          </cell>
        </row>
        <row r="8605">
          <cell r="A8605">
            <v>22163256</v>
          </cell>
          <cell r="B8605" t="str">
            <v>Y</v>
          </cell>
          <cell r="C8605" t="str">
            <v>NE22163256</v>
          </cell>
          <cell r="D8605" t="str">
            <v>VIBHA G GAUTAM, M.D.</v>
          </cell>
          <cell r="E8605" t="str">
            <v>GAUTAM,VIBHA  (A)</v>
          </cell>
          <cell r="F8605" t="str">
            <v>393 OCEAN AVE</v>
          </cell>
          <cell r="G8605" t="str">
            <v>NEW LONDON, CT 06320-4717</v>
          </cell>
          <cell r="J8605" t="str">
            <v>NEW LONDON</v>
          </cell>
          <cell r="K8605" t="str">
            <v>CT</v>
          </cell>
          <cell r="L8605" t="str">
            <v>06320-4717</v>
          </cell>
          <cell r="M8605">
            <v>0</v>
          </cell>
          <cell r="N8605">
            <v>0</v>
          </cell>
        </row>
        <row r="8606">
          <cell r="A8606">
            <v>22163318</v>
          </cell>
          <cell r="B8606" t="str">
            <v>Y</v>
          </cell>
          <cell r="C8606" t="str">
            <v>NE22163318</v>
          </cell>
          <cell r="D8606" t="str">
            <v>LAWRENCE LEVENSON, M.D.</v>
          </cell>
          <cell r="E8606" t="str">
            <v>LEVENSON,LAWRENCE (A)</v>
          </cell>
          <cell r="G8606" t="str">
            <v>240 BRADLEY ST</v>
          </cell>
          <cell r="H8606" t="str">
            <v>NEW HAVEN, CT 06510-1108</v>
          </cell>
          <cell r="J8606" t="str">
            <v>NEW HAVEN</v>
          </cell>
          <cell r="K8606" t="str">
            <v>CT</v>
          </cell>
          <cell r="L8606" t="str">
            <v>06510-1108</v>
          </cell>
          <cell r="M8606">
            <v>0</v>
          </cell>
          <cell r="N8606">
            <v>0</v>
          </cell>
        </row>
        <row r="8607">
          <cell r="A8607">
            <v>22163390</v>
          </cell>
          <cell r="B8607" t="str">
            <v>Y</v>
          </cell>
          <cell r="C8607" t="str">
            <v>NE22163390</v>
          </cell>
          <cell r="D8607" t="str">
            <v>KRISTAN SIKORSKI,MD</v>
          </cell>
          <cell r="E8607" t="str">
            <v>SIKORSKI,KRISTAN  (B)</v>
          </cell>
          <cell r="F8607" t="str">
            <v>52 BEACH RD STE 102</v>
          </cell>
          <cell r="G8607" t="str">
            <v>FAIRFIELD, CT 06824-6017</v>
          </cell>
          <cell r="J8607" t="str">
            <v>FAIRFIELD</v>
          </cell>
          <cell r="K8607" t="str">
            <v>CT</v>
          </cell>
          <cell r="L8607" t="str">
            <v>06824-6017</v>
          </cell>
          <cell r="M8607">
            <v>0</v>
          </cell>
          <cell r="N8607">
            <v>0</v>
          </cell>
        </row>
        <row r="8608">
          <cell r="A8608">
            <v>22163407</v>
          </cell>
          <cell r="B8608" t="str">
            <v>Y</v>
          </cell>
          <cell r="C8608" t="str">
            <v>NE22163407</v>
          </cell>
          <cell r="D8608" t="str">
            <v>ARCH CHEMICALS, INC.</v>
          </cell>
          <cell r="E8608" t="str">
            <v>ARCH CHEMICALS, INC (A)</v>
          </cell>
          <cell r="G8608" t="str">
            <v>PO BOX 5204</v>
          </cell>
          <cell r="H8608" t="str">
            <v>NORWALK, CT 06856-5204</v>
          </cell>
          <cell r="J8608" t="str">
            <v>NORWALK</v>
          </cell>
          <cell r="K8608" t="str">
            <v>CT</v>
          </cell>
          <cell r="L8608" t="str">
            <v>06856-5204</v>
          </cell>
          <cell r="N8608">
            <v>0</v>
          </cell>
        </row>
        <row r="8609">
          <cell r="A8609">
            <v>22163489</v>
          </cell>
          <cell r="B8609" t="str">
            <v>Y</v>
          </cell>
          <cell r="C8609" t="str">
            <v>NE22163489</v>
          </cell>
          <cell r="D8609" t="str">
            <v>WEICHOLZ &amp; BELKIN, MD'S</v>
          </cell>
          <cell r="E8609" t="str">
            <v>WEICHOLZ &amp; BELKIN, MD  (C</v>
          </cell>
          <cell r="F8609" t="str">
            <v>2060 BLACK ROCK TPKE</v>
          </cell>
          <cell r="G8609" t="str">
            <v>FAIRFIELD, CT 06825-3552</v>
          </cell>
          <cell r="J8609" t="str">
            <v>FAIRFIELD</v>
          </cell>
          <cell r="K8609" t="str">
            <v>CT</v>
          </cell>
          <cell r="L8609" t="str">
            <v>06825-3552</v>
          </cell>
          <cell r="M8609">
            <v>41.181111999999999</v>
          </cell>
          <cell r="N8609">
            <v>-73.250322999999995</v>
          </cell>
        </row>
        <row r="8610">
          <cell r="A8610">
            <v>22163505</v>
          </cell>
          <cell r="B8610" t="str">
            <v>Y</v>
          </cell>
          <cell r="C8610" t="str">
            <v>NE22163505</v>
          </cell>
          <cell r="D8610" t="str">
            <v>MIDDLETOWN SURGICAL</v>
          </cell>
          <cell r="E8610" t="str">
            <v>MIDDLETOWN SURGICAL (A)</v>
          </cell>
          <cell r="F8610" t="str">
            <v>520 SAYBROOK RD</v>
          </cell>
          <cell r="G8610" t="str">
            <v>MIDDLETOWN, CT 06457-4700</v>
          </cell>
          <cell r="J8610" t="str">
            <v>MIDDLETOWN</v>
          </cell>
          <cell r="K8610" t="str">
            <v>CT</v>
          </cell>
          <cell r="L8610" t="str">
            <v>06457-4700</v>
          </cell>
          <cell r="N8610">
            <v>0</v>
          </cell>
        </row>
        <row r="8611">
          <cell r="A8611">
            <v>22163550</v>
          </cell>
          <cell r="B8611" t="str">
            <v>Y</v>
          </cell>
          <cell r="C8611" t="str">
            <v>NE22163550</v>
          </cell>
          <cell r="D8611" t="str">
            <v>JOSEPH P. D'APICE, M.D.</v>
          </cell>
          <cell r="E8611" t="str">
            <v>D'APICE,JOSEPH (A)</v>
          </cell>
          <cell r="G8611" t="str">
            <v>545 MILL PLAIN RD</v>
          </cell>
          <cell r="H8611" t="str">
            <v>FAIRFIELD, CT 06824-5049</v>
          </cell>
          <cell r="J8611" t="str">
            <v>FAIRFIELD</v>
          </cell>
          <cell r="K8611" t="str">
            <v>CT</v>
          </cell>
          <cell r="L8611" t="str">
            <v>06824-5049</v>
          </cell>
          <cell r="M8611">
            <v>0</v>
          </cell>
          <cell r="N8611">
            <v>0</v>
          </cell>
        </row>
        <row r="8612">
          <cell r="A8612">
            <v>22163569</v>
          </cell>
          <cell r="B8612" t="str">
            <v>Y</v>
          </cell>
          <cell r="C8612" t="str">
            <v>NE22163569</v>
          </cell>
          <cell r="D8612" t="str">
            <v>SERENA LYNN BROWN, M.D.</v>
          </cell>
          <cell r="E8612" t="str">
            <v>BROWN,SERENA LYNN (A)</v>
          </cell>
          <cell r="G8612" t="str">
            <v>156 KINGS HWY N</v>
          </cell>
          <cell r="H8612" t="str">
            <v>WESTPORT, CT 06880-2440</v>
          </cell>
          <cell r="J8612" t="str">
            <v>WESTPORT</v>
          </cell>
          <cell r="K8612" t="str">
            <v>CT</v>
          </cell>
          <cell r="L8612" t="str">
            <v>06880-2440</v>
          </cell>
          <cell r="M8612">
            <v>0</v>
          </cell>
          <cell r="N8612">
            <v>0</v>
          </cell>
        </row>
        <row r="8613">
          <cell r="A8613">
            <v>22163587</v>
          </cell>
          <cell r="B8613" t="str">
            <v>N</v>
          </cell>
          <cell r="C8613" t="str">
            <v>NE22163587</v>
          </cell>
          <cell r="D8613" t="str">
            <v>ROACH,BARBARA</v>
          </cell>
          <cell r="E8613" t="str">
            <v>ROACH,BARBARA (C)</v>
          </cell>
          <cell r="G8613" t="str">
            <v>136 SHERMAN AVE FL 1</v>
          </cell>
          <cell r="H8613" t="str">
            <v>NEW HAVEN, CT 06511-5238</v>
          </cell>
          <cell r="J8613" t="str">
            <v>NEW HAVEN</v>
          </cell>
          <cell r="K8613" t="str">
            <v>CT</v>
          </cell>
          <cell r="L8613" t="str">
            <v>06511-5238</v>
          </cell>
          <cell r="N8613">
            <v>0</v>
          </cell>
        </row>
        <row r="8614">
          <cell r="A8614">
            <v>22163596</v>
          </cell>
          <cell r="B8614" t="str">
            <v>Y</v>
          </cell>
          <cell r="C8614" t="str">
            <v>NE22163596</v>
          </cell>
          <cell r="D8614" t="str">
            <v>OB/GYN GROUP OF EASTERN CT</v>
          </cell>
          <cell r="E8614" t="str">
            <v>OB/GYN GROUP OF EASTER(A)</v>
          </cell>
          <cell r="F8614" t="str">
            <v>2600 TAMARACK AVE</v>
          </cell>
          <cell r="G8614" t="str">
            <v>SOUTH WINDSOR, CT 06074-5560</v>
          </cell>
          <cell r="J8614" t="str">
            <v>SOUTH WINDSOR</v>
          </cell>
          <cell r="K8614" t="str">
            <v>CT</v>
          </cell>
          <cell r="L8614" t="str">
            <v>06074-5560</v>
          </cell>
          <cell r="M8614">
            <v>0</v>
          </cell>
          <cell r="N8614">
            <v>0</v>
          </cell>
        </row>
        <row r="8615">
          <cell r="A8615">
            <v>22163738</v>
          </cell>
          <cell r="B8615" t="str">
            <v>N</v>
          </cell>
          <cell r="C8615" t="str">
            <v>NE22163738</v>
          </cell>
          <cell r="D8615" t="str">
            <v>WORMSER,ANDREW</v>
          </cell>
          <cell r="E8615" t="str">
            <v>WORMSER,ANDREW (C)</v>
          </cell>
          <cell r="G8615" t="str">
            <v>46 PRINCE ST STE 302</v>
          </cell>
          <cell r="H8615" t="str">
            <v>NEW HAVEN, CT 06519-1600</v>
          </cell>
          <cell r="J8615" t="str">
            <v>NEW HAVEN</v>
          </cell>
          <cell r="K8615" t="str">
            <v>CT</v>
          </cell>
          <cell r="L8615" t="str">
            <v>06519-1600</v>
          </cell>
          <cell r="N8615">
            <v>0</v>
          </cell>
        </row>
        <row r="8616">
          <cell r="A8616">
            <v>22163783</v>
          </cell>
          <cell r="B8616" t="str">
            <v>N</v>
          </cell>
          <cell r="C8616" t="str">
            <v>NE22163783</v>
          </cell>
          <cell r="D8616" t="str">
            <v>CHI,TAO-NAN</v>
          </cell>
          <cell r="E8616" t="str">
            <v>CHI,TAO-NAN (H)</v>
          </cell>
          <cell r="G8616" t="str">
            <v>761 MAIN AVE STE 201</v>
          </cell>
          <cell r="H8616" t="str">
            <v>NORWALK, CT 06851-1080</v>
          </cell>
          <cell r="J8616" t="str">
            <v>NORWALK</v>
          </cell>
          <cell r="K8616" t="str">
            <v>CT</v>
          </cell>
          <cell r="L8616" t="str">
            <v>06851-1080</v>
          </cell>
          <cell r="N8616">
            <v>0</v>
          </cell>
        </row>
        <row r="8617">
          <cell r="A8617">
            <v>22163952</v>
          </cell>
          <cell r="B8617" t="str">
            <v>Y</v>
          </cell>
          <cell r="C8617" t="str">
            <v>NE22163952</v>
          </cell>
          <cell r="D8617" t="str">
            <v>DAVID ROCCAPRIORE, DPM</v>
          </cell>
          <cell r="E8617" t="str">
            <v>ROCCAPRIORE,DAVID (A)</v>
          </cell>
          <cell r="F8617" t="str">
            <v>211 NEW BRITAIN RD</v>
          </cell>
          <cell r="G8617" t="str">
            <v>KENSINGTON, CT 06037-1360</v>
          </cell>
          <cell r="J8617" t="str">
            <v>KENSINGTON</v>
          </cell>
          <cell r="K8617" t="str">
            <v>CT</v>
          </cell>
          <cell r="L8617" t="str">
            <v>06037-1360</v>
          </cell>
          <cell r="M8617">
            <v>0</v>
          </cell>
          <cell r="N8617">
            <v>0</v>
          </cell>
        </row>
        <row r="8618">
          <cell r="A8618">
            <v>22163961</v>
          </cell>
          <cell r="B8618" t="str">
            <v>N</v>
          </cell>
          <cell r="C8618" t="str">
            <v>NE22163961</v>
          </cell>
          <cell r="D8618" t="str">
            <v>LISI,KENNETH R</v>
          </cell>
          <cell r="E8618" t="str">
            <v>LISI,KENNETH R (C)</v>
          </cell>
          <cell r="G8618" t="str">
            <v>2979 MAIN ST</v>
          </cell>
          <cell r="H8618" t="str">
            <v>BRIDGEPORT, CT 06606-4284</v>
          </cell>
          <cell r="J8618" t="str">
            <v>BRIDGEPORT</v>
          </cell>
          <cell r="K8618" t="str">
            <v>CT</v>
          </cell>
          <cell r="L8618" t="str">
            <v>06606-4284</v>
          </cell>
          <cell r="N8618">
            <v>0</v>
          </cell>
        </row>
        <row r="8619">
          <cell r="A8619">
            <v>22164004</v>
          </cell>
          <cell r="B8619" t="str">
            <v>Y</v>
          </cell>
          <cell r="C8619" t="str">
            <v>NE22164004</v>
          </cell>
          <cell r="D8619" t="str">
            <v>ELLEN WOLFSON, M.D.</v>
          </cell>
          <cell r="E8619" t="str">
            <v>WOLFSON,ELLEN (A)</v>
          </cell>
          <cell r="F8619" t="str">
            <v>35 RIVER RD</v>
          </cell>
          <cell r="G8619" t="str">
            <v>COS COB, CT 06807-2759</v>
          </cell>
          <cell r="J8619" t="str">
            <v>COS COB</v>
          </cell>
          <cell r="K8619" t="str">
            <v>CT</v>
          </cell>
          <cell r="L8619" t="str">
            <v>06807-2759</v>
          </cell>
          <cell r="M8619">
            <v>0</v>
          </cell>
          <cell r="N8619">
            <v>0</v>
          </cell>
        </row>
        <row r="8620">
          <cell r="A8620">
            <v>22164013</v>
          </cell>
          <cell r="B8620" t="str">
            <v>Y</v>
          </cell>
          <cell r="C8620" t="str">
            <v>NE22164013</v>
          </cell>
          <cell r="D8620" t="str">
            <v>HERBERT I. SUESSERMAN, MD</v>
          </cell>
          <cell r="E8620" t="str">
            <v>SUESSERMAN,HERBERT I (A)</v>
          </cell>
          <cell r="F8620" t="str">
            <v>3074 WHITNEY AVE BLDG 1</v>
          </cell>
          <cell r="G8620" t="str">
            <v>HAMDEN, CT 06518-2391</v>
          </cell>
          <cell r="J8620" t="str">
            <v>HAMDEN</v>
          </cell>
          <cell r="K8620" t="str">
            <v>CT</v>
          </cell>
          <cell r="L8620" t="str">
            <v>06518-2391</v>
          </cell>
          <cell r="M8620">
            <v>0</v>
          </cell>
          <cell r="N8620">
            <v>0</v>
          </cell>
        </row>
        <row r="8621">
          <cell r="A8621">
            <v>22164086</v>
          </cell>
          <cell r="B8621" t="str">
            <v>Y</v>
          </cell>
          <cell r="C8621" t="str">
            <v>NE22164086</v>
          </cell>
          <cell r="D8621" t="str">
            <v>RUSSELL A. CHIAPPETTA, M.D.</v>
          </cell>
          <cell r="E8621" t="str">
            <v>CHIAPPETTA,RUSSELL A (A)</v>
          </cell>
          <cell r="F8621" t="str">
            <v>360 N MAIN ST STE 12</v>
          </cell>
          <cell r="G8621" t="str">
            <v>SOUTHINGTON, CT 06489-2503</v>
          </cell>
          <cell r="J8621" t="str">
            <v>SOUTHINGTON</v>
          </cell>
          <cell r="K8621" t="str">
            <v>CT</v>
          </cell>
          <cell r="L8621" t="str">
            <v>06489-2503</v>
          </cell>
          <cell r="N8621">
            <v>0</v>
          </cell>
        </row>
        <row r="8622">
          <cell r="A8622">
            <v>22164184</v>
          </cell>
          <cell r="B8622" t="str">
            <v>Y</v>
          </cell>
          <cell r="C8622" t="str">
            <v>NE22164184</v>
          </cell>
          <cell r="D8622" t="str">
            <v>BRUCE WEXLER, M.D.</v>
          </cell>
          <cell r="E8622" t="str">
            <v>WEXLER,BRUCE   (A)</v>
          </cell>
          <cell r="F8622" t="str">
            <v>CONNECTICUT MENTAL HEALTH</v>
          </cell>
          <cell r="G8622" t="str">
            <v>34 PARK ST</v>
          </cell>
          <cell r="H8622" t="str">
            <v>NEW HAVEN, CT 06519-1109</v>
          </cell>
          <cell r="J8622" t="str">
            <v>NEW HAVEN</v>
          </cell>
          <cell r="K8622" t="str">
            <v>CT</v>
          </cell>
          <cell r="L8622" t="str">
            <v>06519-1109</v>
          </cell>
          <cell r="N8622">
            <v>0</v>
          </cell>
        </row>
        <row r="8623">
          <cell r="A8623">
            <v>22164193</v>
          </cell>
          <cell r="B8623" t="str">
            <v>Y</v>
          </cell>
          <cell r="C8623" t="str">
            <v>NE22164193</v>
          </cell>
          <cell r="D8623" t="str">
            <v>LEVY,SUSAN MD</v>
          </cell>
          <cell r="E8623" t="str">
            <v>LEVY,SUSAN   (A)</v>
          </cell>
          <cell r="F8623" t="str">
            <v>5 DURHAM RD # 1-7</v>
          </cell>
          <cell r="G8623" t="str">
            <v>GUILFORD, CT 06437-2076</v>
          </cell>
          <cell r="J8623" t="str">
            <v>GUILFORD</v>
          </cell>
          <cell r="K8623" t="str">
            <v>CT</v>
          </cell>
          <cell r="L8623" t="str">
            <v>06437-2076</v>
          </cell>
          <cell r="M8623">
            <v>0</v>
          </cell>
          <cell r="N8623">
            <v>0</v>
          </cell>
        </row>
        <row r="8624">
          <cell r="A8624">
            <v>22164291</v>
          </cell>
          <cell r="B8624" t="str">
            <v>Y</v>
          </cell>
          <cell r="C8624" t="str">
            <v>NE22164291</v>
          </cell>
          <cell r="D8624" t="str">
            <v>JOSEPH SABBATINO, MD</v>
          </cell>
          <cell r="E8624" t="str">
            <v>SABBATINO,JOSEPH (A)</v>
          </cell>
          <cell r="F8624" t="str">
            <v>602 WHITNEY AVE</v>
          </cell>
          <cell r="G8624" t="str">
            <v>NEW HAVEN, CT 06511-2219</v>
          </cell>
          <cell r="J8624" t="str">
            <v>NEW HAVEN</v>
          </cell>
          <cell r="K8624" t="str">
            <v>CT</v>
          </cell>
          <cell r="L8624" t="str">
            <v>06511-2219</v>
          </cell>
          <cell r="M8624">
            <v>0</v>
          </cell>
          <cell r="N8624">
            <v>0</v>
          </cell>
        </row>
        <row r="8625">
          <cell r="A8625">
            <v>22164380</v>
          </cell>
          <cell r="B8625" t="str">
            <v>Y</v>
          </cell>
          <cell r="C8625" t="str">
            <v>NE22164380</v>
          </cell>
          <cell r="D8625" t="str">
            <v>WCMG SOUTHBURY PC</v>
          </cell>
          <cell r="E8625" t="str">
            <v>WCMG SOUTHBURY PC  (A)</v>
          </cell>
          <cell r="F8625" t="str">
            <v>22 OLD WATERBURY RD STE 108</v>
          </cell>
          <cell r="G8625" t="str">
            <v>SOUTHBURY, CT 06488-3848</v>
          </cell>
          <cell r="J8625" t="str">
            <v>SOUTHBURY</v>
          </cell>
          <cell r="K8625" t="str">
            <v>CT</v>
          </cell>
          <cell r="L8625" t="str">
            <v>06488-3848</v>
          </cell>
          <cell r="M8625">
            <v>0</v>
          </cell>
          <cell r="N8625">
            <v>0</v>
          </cell>
        </row>
        <row r="8626">
          <cell r="A8626">
            <v>22164433</v>
          </cell>
          <cell r="B8626" t="str">
            <v>Y</v>
          </cell>
          <cell r="C8626" t="str">
            <v>NE22164433</v>
          </cell>
          <cell r="D8626" t="str">
            <v>DAVID GREENFELD, MD</v>
          </cell>
          <cell r="E8626" t="str">
            <v>GREENFELD,DAVID (A)</v>
          </cell>
          <cell r="G8626" t="str">
            <v>58 TRUMBULL ST</v>
          </cell>
          <cell r="H8626" t="str">
            <v>NEW HAVEN, CT 06510-1029</v>
          </cell>
          <cell r="J8626" t="str">
            <v>NEW HAVEN</v>
          </cell>
          <cell r="K8626" t="str">
            <v>CT</v>
          </cell>
          <cell r="L8626" t="str">
            <v>06510-1029</v>
          </cell>
          <cell r="M8626">
            <v>0</v>
          </cell>
          <cell r="N8626">
            <v>0</v>
          </cell>
        </row>
        <row r="8627">
          <cell r="A8627">
            <v>22164451</v>
          </cell>
          <cell r="B8627" t="str">
            <v>Y</v>
          </cell>
          <cell r="C8627" t="str">
            <v>NE22164451</v>
          </cell>
          <cell r="D8627" t="str">
            <v>JAMES KELLY, MD</v>
          </cell>
          <cell r="E8627" t="str">
            <v>KELLY,JAMES (A)</v>
          </cell>
          <cell r="G8627" t="str">
            <v>59 FAIR HARBOUR PL</v>
          </cell>
          <cell r="H8627" t="str">
            <v>NEW LONDON, CT 06320-4739</v>
          </cell>
          <cell r="J8627" t="str">
            <v>NEW LONDON</v>
          </cell>
          <cell r="K8627" t="str">
            <v>CT</v>
          </cell>
          <cell r="L8627" t="str">
            <v>06320-4739</v>
          </cell>
          <cell r="N8627">
            <v>0</v>
          </cell>
        </row>
        <row r="8628">
          <cell r="A8628">
            <v>22164602</v>
          </cell>
          <cell r="B8628" t="str">
            <v>N</v>
          </cell>
          <cell r="C8628" t="str">
            <v>NE22164602</v>
          </cell>
          <cell r="D8628" t="str">
            <v>DEVITO,RALPH</v>
          </cell>
          <cell r="E8628" t="str">
            <v>DEVITO,RALPH (C)</v>
          </cell>
          <cell r="G8628" t="str">
            <v>330 ORCHARD ST STE 164</v>
          </cell>
          <cell r="H8628" t="str">
            <v>NEW HAVEN, CT 06511-4429</v>
          </cell>
          <cell r="J8628" t="str">
            <v>NEW HAVEN</v>
          </cell>
          <cell r="K8628" t="str">
            <v>CT</v>
          </cell>
          <cell r="L8628" t="str">
            <v>06511-4429</v>
          </cell>
          <cell r="N8628">
            <v>0</v>
          </cell>
        </row>
        <row r="8629">
          <cell r="A8629">
            <v>22164611</v>
          </cell>
          <cell r="B8629" t="str">
            <v>Y</v>
          </cell>
          <cell r="C8629" t="str">
            <v>NE22164611</v>
          </cell>
          <cell r="D8629" t="str">
            <v>DAVID PIERANGELO, M.D.</v>
          </cell>
          <cell r="E8629" t="str">
            <v>PIERANGELO,DAVID (A)</v>
          </cell>
          <cell r="F8629" t="str">
            <v>146 HAZARD AVE STE 105</v>
          </cell>
          <cell r="G8629" t="str">
            <v>ENFIELD, CT 06082-4566</v>
          </cell>
          <cell r="J8629" t="str">
            <v>ENFIELD</v>
          </cell>
          <cell r="K8629" t="str">
            <v>CT</v>
          </cell>
          <cell r="L8629" t="str">
            <v>06082-4566</v>
          </cell>
          <cell r="M8629">
            <v>0</v>
          </cell>
          <cell r="N8629">
            <v>0</v>
          </cell>
        </row>
        <row r="8630">
          <cell r="A8630">
            <v>22164620</v>
          </cell>
          <cell r="B8630" t="str">
            <v>Y</v>
          </cell>
          <cell r="C8630" t="str">
            <v>NE22164620</v>
          </cell>
          <cell r="D8630" t="str">
            <v>JONATHAN RAISTRICK, N.D.</v>
          </cell>
          <cell r="E8630" t="str">
            <v>RAISTRICK,JONATHAN (A)</v>
          </cell>
          <cell r="F8630" t="str">
            <v>640 MAIN ST</v>
          </cell>
          <cell r="G8630" t="str">
            <v>WATERTOWN, CT 06795-2614</v>
          </cell>
          <cell r="J8630" t="str">
            <v>WATERTOWN</v>
          </cell>
          <cell r="K8630" t="str">
            <v>CT</v>
          </cell>
          <cell r="L8630" t="str">
            <v>06795-2614</v>
          </cell>
          <cell r="M8630">
            <v>0</v>
          </cell>
          <cell r="N8630">
            <v>0</v>
          </cell>
        </row>
        <row r="8631">
          <cell r="A8631">
            <v>22164648</v>
          </cell>
          <cell r="B8631" t="str">
            <v>N</v>
          </cell>
          <cell r="C8631" t="str">
            <v>NE22164648</v>
          </cell>
          <cell r="D8631" t="str">
            <v>INACTIVE CT MULTI SPECIALTY GR</v>
          </cell>
          <cell r="E8631" t="str">
            <v>INACTIVE CT MULTI SPECIAL</v>
          </cell>
          <cell r="F8631" t="str">
            <v>REFER TO ACCT 22208502</v>
          </cell>
          <cell r="G8631" t="str">
            <v>533 COTTAGE GROVE RD</v>
          </cell>
          <cell r="H8631" t="str">
            <v>BLOOMFIELD, CT 06002-3155</v>
          </cell>
          <cell r="J8631" t="str">
            <v>BLOOMFIELD</v>
          </cell>
          <cell r="K8631" t="str">
            <v>CT</v>
          </cell>
          <cell r="L8631" t="str">
            <v>06002-3155</v>
          </cell>
          <cell r="N8631">
            <v>0</v>
          </cell>
        </row>
        <row r="8632">
          <cell r="A8632">
            <v>22164684</v>
          </cell>
          <cell r="B8632" t="str">
            <v>Y</v>
          </cell>
          <cell r="C8632" t="str">
            <v>NE22164684</v>
          </cell>
          <cell r="D8632" t="str">
            <v>MARK D. REGO, M.D.</v>
          </cell>
          <cell r="E8632" t="str">
            <v>REGO,MARK D (A)</v>
          </cell>
          <cell r="F8632" t="str">
            <v>949 BRIDGEPORT AVE</v>
          </cell>
          <cell r="G8632" t="str">
            <v>MILFORD, CT 06460-3142</v>
          </cell>
          <cell r="J8632" t="str">
            <v>MILFORD</v>
          </cell>
          <cell r="K8632" t="str">
            <v>CT</v>
          </cell>
          <cell r="L8632" t="str">
            <v>06460-3142</v>
          </cell>
          <cell r="N8632">
            <v>0</v>
          </cell>
        </row>
        <row r="8633">
          <cell r="A8633">
            <v>22164737</v>
          </cell>
          <cell r="B8633" t="str">
            <v>N</v>
          </cell>
          <cell r="C8633" t="str">
            <v>NE22164737</v>
          </cell>
          <cell r="D8633" t="str">
            <v>HESSE,DAVID</v>
          </cell>
          <cell r="E8633" t="str">
            <v>HESSE,DAVID (C)</v>
          </cell>
          <cell r="G8633" t="str">
            <v>330 ORCHARD ST STE 164</v>
          </cell>
          <cell r="H8633" t="str">
            <v>NEW HAVEN, CT 06511-4429</v>
          </cell>
          <cell r="J8633" t="str">
            <v>NEW HAVEN</v>
          </cell>
          <cell r="K8633" t="str">
            <v>CT</v>
          </cell>
          <cell r="L8633" t="str">
            <v>06511-4429</v>
          </cell>
          <cell r="N8633">
            <v>0</v>
          </cell>
        </row>
        <row r="8634">
          <cell r="A8634">
            <v>22164746</v>
          </cell>
          <cell r="B8634" t="str">
            <v>Y</v>
          </cell>
          <cell r="C8634" t="str">
            <v>NE22164746</v>
          </cell>
          <cell r="D8634" t="str">
            <v>UROLOGY CENTER P.C.</v>
          </cell>
          <cell r="E8634" t="str">
            <v>UROLOGY CENTER P.C. (C)</v>
          </cell>
          <cell r="F8634" t="str">
            <v>330 ORCHARD ST STE 164</v>
          </cell>
          <cell r="G8634" t="str">
            <v>NEW HAVEN, CT 06511-4429</v>
          </cell>
          <cell r="J8634" t="str">
            <v>NEW HAVEN</v>
          </cell>
          <cell r="K8634" t="str">
            <v>CT</v>
          </cell>
          <cell r="L8634" t="str">
            <v>06511-4429</v>
          </cell>
          <cell r="M8634">
            <v>0</v>
          </cell>
          <cell r="N8634">
            <v>0</v>
          </cell>
        </row>
        <row r="8635">
          <cell r="A8635">
            <v>22164835</v>
          </cell>
          <cell r="B8635" t="str">
            <v>Y</v>
          </cell>
          <cell r="C8635" t="str">
            <v>NE22164835</v>
          </cell>
          <cell r="D8635" t="str">
            <v>DIGESTIVE DISEASE CTR OF CT</v>
          </cell>
          <cell r="E8635" t="str">
            <v xml:space="preserve">DIGESTIVE DISEASE CENTER </v>
          </cell>
          <cell r="F8635" t="str">
            <v>60 W WOOD AVE STE 314</v>
          </cell>
          <cell r="G8635" t="str">
            <v>WATERBURY, CT 06708-2460</v>
          </cell>
          <cell r="J8635" t="str">
            <v>WATERBURY</v>
          </cell>
          <cell r="K8635" t="str">
            <v>CT</v>
          </cell>
          <cell r="L8635" t="str">
            <v>06708-2460</v>
          </cell>
          <cell r="M8635">
            <v>0</v>
          </cell>
          <cell r="N8635">
            <v>0</v>
          </cell>
        </row>
        <row r="8636">
          <cell r="A8636">
            <v>22164862</v>
          </cell>
          <cell r="B8636" t="str">
            <v>Y</v>
          </cell>
          <cell r="C8636" t="str">
            <v>NE22164862</v>
          </cell>
          <cell r="D8636" t="str">
            <v>MICHAEL BUTENSKY, M.D.</v>
          </cell>
          <cell r="E8636" t="str">
            <v>BUTENSKY,MICHAEL S (A)</v>
          </cell>
          <cell r="G8636" t="str">
            <v>506 CROMWELL AVE STE 101</v>
          </cell>
          <cell r="H8636" t="str">
            <v>ROCKY HILL, CT 06067-1851</v>
          </cell>
          <cell r="J8636" t="str">
            <v>ROCKY HILL</v>
          </cell>
          <cell r="K8636" t="str">
            <v>CT</v>
          </cell>
          <cell r="L8636" t="str">
            <v>06067-1851</v>
          </cell>
          <cell r="M8636">
            <v>0</v>
          </cell>
          <cell r="N8636">
            <v>0</v>
          </cell>
        </row>
        <row r="8637">
          <cell r="A8637">
            <v>22164871</v>
          </cell>
          <cell r="B8637" t="str">
            <v>Y</v>
          </cell>
          <cell r="C8637" t="str">
            <v>NE22164871</v>
          </cell>
          <cell r="D8637" t="str">
            <v>BRIDGEPORT HOSP RAD &amp; ONCOLOGY</v>
          </cell>
          <cell r="E8637" t="str">
            <v>BRIDGEPORT HOSP RAD &amp; ONC</v>
          </cell>
          <cell r="F8637" t="str">
            <v>267 GRANT ST</v>
          </cell>
          <cell r="G8637" t="str">
            <v>BRIDGEPORT, CT 06610-2805</v>
          </cell>
          <cell r="J8637" t="str">
            <v>BRIDGEPORT</v>
          </cell>
          <cell r="K8637" t="str">
            <v>CT</v>
          </cell>
          <cell r="L8637" t="str">
            <v>06610-2805</v>
          </cell>
          <cell r="N8637">
            <v>0</v>
          </cell>
        </row>
        <row r="8638">
          <cell r="A8638">
            <v>22164880</v>
          </cell>
          <cell r="B8638" t="str">
            <v>Y</v>
          </cell>
          <cell r="C8638" t="str">
            <v>NE22164880</v>
          </cell>
          <cell r="D8638" t="str">
            <v>ALAN M. RADIN, M.D.</v>
          </cell>
          <cell r="E8638" t="str">
            <v>RADIN,ALAN M (C)</v>
          </cell>
          <cell r="F8638" t="str">
            <v>195 DANBURY RD STE 210</v>
          </cell>
          <cell r="G8638" t="str">
            <v>WILTON, CT 06897-4075</v>
          </cell>
          <cell r="J8638" t="str">
            <v>WILTON</v>
          </cell>
          <cell r="K8638" t="str">
            <v>CT</v>
          </cell>
          <cell r="L8638" t="str">
            <v>06897-4075</v>
          </cell>
          <cell r="M8638">
            <v>0</v>
          </cell>
          <cell r="N8638">
            <v>0</v>
          </cell>
        </row>
        <row r="8639">
          <cell r="A8639">
            <v>22164906</v>
          </cell>
          <cell r="B8639" t="str">
            <v>Y</v>
          </cell>
          <cell r="C8639" t="str">
            <v>NE22164906</v>
          </cell>
          <cell r="D8639" t="str">
            <v>ROBERT WEISS, M.D.</v>
          </cell>
          <cell r="E8639" t="str">
            <v>WEISS,ROBERT (A)</v>
          </cell>
          <cell r="F8639" t="str">
            <v>PO BOX 208058</v>
          </cell>
          <cell r="G8639" t="str">
            <v>NEW HAVEN, CT 06520-8058</v>
          </cell>
          <cell r="J8639" t="str">
            <v>NEW HAVEN</v>
          </cell>
          <cell r="K8639" t="str">
            <v>CT</v>
          </cell>
          <cell r="L8639" t="str">
            <v>06520-8058</v>
          </cell>
          <cell r="N8639">
            <v>0</v>
          </cell>
        </row>
        <row r="8640">
          <cell r="A8640">
            <v>22164924</v>
          </cell>
          <cell r="B8640" t="str">
            <v>Y</v>
          </cell>
          <cell r="C8640" t="str">
            <v>NE22164924</v>
          </cell>
          <cell r="D8640" t="str">
            <v>MICHELE BROWN, M.D.</v>
          </cell>
          <cell r="E8640" t="str">
            <v>BROWN,MICHELE  (A)</v>
          </cell>
          <cell r="F8640" t="str">
            <v>999 SUMMER ST</v>
          </cell>
          <cell r="G8640" t="str">
            <v>STAMFORD, CT 06905-5546</v>
          </cell>
          <cell r="J8640" t="str">
            <v>STAMFORD</v>
          </cell>
          <cell r="K8640" t="str">
            <v>CT</v>
          </cell>
          <cell r="L8640" t="str">
            <v>06905-5546</v>
          </cell>
          <cell r="N8640">
            <v>0</v>
          </cell>
        </row>
        <row r="8641">
          <cell r="A8641">
            <v>22164997</v>
          </cell>
          <cell r="B8641" t="str">
            <v>Y</v>
          </cell>
          <cell r="C8641" t="str">
            <v>NE22164997</v>
          </cell>
          <cell r="D8641" t="str">
            <v>THOMAS BRUNOSKI, M.D.</v>
          </cell>
          <cell r="E8641" t="str">
            <v>BRUNOSKI,THOMAS T  (B)</v>
          </cell>
          <cell r="F8641" t="str">
            <v>4 IVY KNLS</v>
          </cell>
          <cell r="G8641" t="str">
            <v>WESTPORT, CT 06880-2326</v>
          </cell>
          <cell r="J8641" t="str">
            <v>WESTPORT</v>
          </cell>
          <cell r="K8641" t="str">
            <v>CT</v>
          </cell>
          <cell r="L8641" t="str">
            <v>06880-2326</v>
          </cell>
          <cell r="M8641">
            <v>0</v>
          </cell>
          <cell r="N8641">
            <v>0</v>
          </cell>
        </row>
        <row r="8642">
          <cell r="A8642">
            <v>22165003</v>
          </cell>
          <cell r="B8642" t="str">
            <v>Y</v>
          </cell>
          <cell r="C8642" t="str">
            <v>NE22165003</v>
          </cell>
          <cell r="D8642" t="str">
            <v>JOEL ALBERT, MD.</v>
          </cell>
          <cell r="E8642" t="str">
            <v>ALBERT,JOEL (A)</v>
          </cell>
          <cell r="G8642" t="str">
            <v>PO BOX 1177</v>
          </cell>
          <cell r="H8642" t="str">
            <v>WESTON, CT 06883-0177</v>
          </cell>
          <cell r="J8642" t="str">
            <v>WESTON</v>
          </cell>
          <cell r="K8642" t="str">
            <v>CT</v>
          </cell>
          <cell r="L8642" t="str">
            <v>06883-0177</v>
          </cell>
          <cell r="M8642">
            <v>0</v>
          </cell>
          <cell r="N8642">
            <v>0</v>
          </cell>
        </row>
        <row r="8643">
          <cell r="A8643">
            <v>22165049</v>
          </cell>
          <cell r="B8643" t="str">
            <v>Y</v>
          </cell>
          <cell r="C8643" t="str">
            <v>NE22165049</v>
          </cell>
          <cell r="D8643" t="str">
            <v>YMG PEDI RHEUMATOLOGY SERVICE</v>
          </cell>
          <cell r="E8643" t="str">
            <v>YMG PEDI RHEUMATOLOGY SVC</v>
          </cell>
          <cell r="F8643" t="str">
            <v xml:space="preserve">              </v>
          </cell>
          <cell r="G8643" t="str">
            <v>1 PARK ST</v>
          </cell>
          <cell r="H8643" t="str">
            <v>NEW HAVEN, CT 06504-8901</v>
          </cell>
          <cell r="J8643" t="str">
            <v>NEW HAVEN</v>
          </cell>
          <cell r="K8643" t="str">
            <v>CT</v>
          </cell>
          <cell r="L8643" t="str">
            <v>06504-8901</v>
          </cell>
          <cell r="M8643">
            <v>0</v>
          </cell>
          <cell r="N8643">
            <v>0</v>
          </cell>
        </row>
        <row r="8644">
          <cell r="A8644">
            <v>22165272</v>
          </cell>
          <cell r="B8644" t="str">
            <v>Y</v>
          </cell>
          <cell r="C8644" t="str">
            <v>NE22165272</v>
          </cell>
          <cell r="D8644" t="str">
            <v>JONATHAN S. GREENBERG, MD</v>
          </cell>
          <cell r="E8644" t="str">
            <v>GREENBERG,JONATHAN (A)</v>
          </cell>
          <cell r="G8644" t="str">
            <v>1007 FARMINGTON AVE STE 2</v>
          </cell>
          <cell r="H8644" t="str">
            <v>WEST HARTFORD, CT 06107-2107</v>
          </cell>
          <cell r="J8644" t="str">
            <v>WEST HARTFORD</v>
          </cell>
          <cell r="K8644" t="str">
            <v>CT</v>
          </cell>
          <cell r="L8644" t="str">
            <v>06107-2107</v>
          </cell>
          <cell r="N8644">
            <v>0</v>
          </cell>
        </row>
        <row r="8645">
          <cell r="A8645">
            <v>22165281</v>
          </cell>
          <cell r="B8645" t="str">
            <v>N</v>
          </cell>
          <cell r="C8645" t="str">
            <v>NE22165281</v>
          </cell>
          <cell r="D8645" t="str">
            <v>MILLER,GARY</v>
          </cell>
          <cell r="E8645" t="str">
            <v>MILLER,GARY (A)</v>
          </cell>
          <cell r="F8645" t="str">
            <v>61 BRADLEY ST</v>
          </cell>
          <cell r="G8645" t="str">
            <v>BRISTOL, CT 06010-5103</v>
          </cell>
          <cell r="J8645" t="str">
            <v>BRISTOL</v>
          </cell>
          <cell r="K8645" t="str">
            <v>CT</v>
          </cell>
          <cell r="L8645" t="str">
            <v>06010-5103</v>
          </cell>
          <cell r="N8645">
            <v>0</v>
          </cell>
        </row>
        <row r="8646">
          <cell r="A8646">
            <v>22165290</v>
          </cell>
          <cell r="B8646" t="str">
            <v>Y</v>
          </cell>
          <cell r="C8646" t="str">
            <v>NE22165290</v>
          </cell>
          <cell r="D8646" t="str">
            <v>JEFFERSON RADIOLOGY</v>
          </cell>
          <cell r="E8646" t="str">
            <v>JEFFERSON RADIOLOGY (A)</v>
          </cell>
          <cell r="F8646" t="str">
            <v>85 SEYMOUR ST STE 200</v>
          </cell>
          <cell r="G8646" t="str">
            <v>HARTFORD, CT 06106-5507</v>
          </cell>
          <cell r="J8646" t="str">
            <v>HARTFORD</v>
          </cell>
          <cell r="K8646" t="str">
            <v>CT</v>
          </cell>
          <cell r="L8646" t="str">
            <v>06106-5507</v>
          </cell>
          <cell r="M8646">
            <v>0</v>
          </cell>
          <cell r="N8646">
            <v>0</v>
          </cell>
        </row>
        <row r="8647">
          <cell r="A8647">
            <v>22165307</v>
          </cell>
          <cell r="B8647" t="str">
            <v>Y</v>
          </cell>
          <cell r="C8647" t="str">
            <v>NE22165307</v>
          </cell>
          <cell r="D8647" t="str">
            <v>PHILLIP  B. GOLDBLATT, MD</v>
          </cell>
          <cell r="E8647" t="str">
            <v>GOLDBLATT,PHILLIP (A)</v>
          </cell>
          <cell r="G8647" t="str">
            <v>79 TRUMBULL ST</v>
          </cell>
          <cell r="H8647" t="str">
            <v>NEW HAVEN, CT 06511-3708</v>
          </cell>
          <cell r="J8647" t="str">
            <v>NEW HAVEN</v>
          </cell>
          <cell r="K8647" t="str">
            <v>CT</v>
          </cell>
          <cell r="L8647" t="str">
            <v>06511-3708</v>
          </cell>
          <cell r="N8647">
            <v>0</v>
          </cell>
        </row>
        <row r="8648">
          <cell r="A8648">
            <v>22165316</v>
          </cell>
          <cell r="B8648" t="str">
            <v>Y</v>
          </cell>
          <cell r="C8648" t="str">
            <v>NE22165316</v>
          </cell>
          <cell r="D8648" t="str">
            <v>RED MAPLE GROUP HOME</v>
          </cell>
          <cell r="E8648" t="str">
            <v>RED MAPLE GRP (A)</v>
          </cell>
          <cell r="G8648" t="str">
            <v>19 RED MAPLE LN</v>
          </cell>
          <cell r="H8648" t="str">
            <v>TRUMBULL, CT 06611-5520</v>
          </cell>
          <cell r="J8648" t="str">
            <v>TRUMBULL</v>
          </cell>
          <cell r="K8648" t="str">
            <v>CT</v>
          </cell>
          <cell r="L8648" t="str">
            <v>06611-5520</v>
          </cell>
          <cell r="N8648">
            <v>0</v>
          </cell>
        </row>
        <row r="8649">
          <cell r="A8649">
            <v>22165325</v>
          </cell>
          <cell r="B8649" t="str">
            <v>N</v>
          </cell>
          <cell r="C8649" t="str">
            <v>NE22165325</v>
          </cell>
          <cell r="D8649" t="str">
            <v>JULIAN LIEB, M.D.</v>
          </cell>
          <cell r="E8649" t="str">
            <v>LIEB,JULIAN (A)</v>
          </cell>
          <cell r="G8649" t="str">
            <v>22 RIMMON RD</v>
          </cell>
          <cell r="H8649" t="str">
            <v>WOODBRIDGE, CT 06525-2002</v>
          </cell>
          <cell r="J8649" t="str">
            <v>WOODBRIDGE</v>
          </cell>
          <cell r="K8649" t="str">
            <v>CT</v>
          </cell>
          <cell r="L8649" t="str">
            <v>06525-2002</v>
          </cell>
          <cell r="N8649">
            <v>0</v>
          </cell>
        </row>
        <row r="8650">
          <cell r="A8650">
            <v>22165389</v>
          </cell>
          <cell r="B8650" t="str">
            <v>Y</v>
          </cell>
          <cell r="C8650" t="str">
            <v>NE22165389</v>
          </cell>
          <cell r="D8650" t="str">
            <v>YALE AMBULATORY</v>
          </cell>
          <cell r="E8650" t="str">
            <v>YALE AMBULATORY SVCS  (A)</v>
          </cell>
          <cell r="G8650" t="str">
            <v>60 TEMPLE ST</v>
          </cell>
          <cell r="H8650" t="str">
            <v>NEW HAVEN, CT 06510-2716</v>
          </cell>
          <cell r="J8650" t="str">
            <v>NEW HAVEN</v>
          </cell>
          <cell r="K8650" t="str">
            <v>CT</v>
          </cell>
          <cell r="L8650" t="str">
            <v>06510-2716</v>
          </cell>
          <cell r="N8650">
            <v>0</v>
          </cell>
        </row>
        <row r="8651">
          <cell r="A8651">
            <v>22165441</v>
          </cell>
          <cell r="B8651" t="str">
            <v>Y</v>
          </cell>
          <cell r="C8651" t="str">
            <v>NE22165441</v>
          </cell>
          <cell r="D8651" t="str">
            <v>JAMES DOWNS, D.C.</v>
          </cell>
          <cell r="E8651" t="str">
            <v>DOWNS,JAMES (A)</v>
          </cell>
          <cell r="F8651" t="str">
            <v>459 PROSPECT ST</v>
          </cell>
          <cell r="G8651" t="str">
            <v>PO BOX 696</v>
          </cell>
          <cell r="H8651" t="str">
            <v>TORRINGTON, CT 06790-0696</v>
          </cell>
          <cell r="J8651" t="str">
            <v>TORRINGTON</v>
          </cell>
          <cell r="K8651" t="str">
            <v>CT</v>
          </cell>
          <cell r="L8651" t="str">
            <v>06790-0696</v>
          </cell>
          <cell r="N8651">
            <v>0</v>
          </cell>
        </row>
        <row r="8652">
          <cell r="A8652">
            <v>22165450</v>
          </cell>
          <cell r="B8652" t="str">
            <v>Y</v>
          </cell>
          <cell r="C8652" t="str">
            <v>NE22165450</v>
          </cell>
          <cell r="D8652" t="str">
            <v>HOWARD GOLDIN, MD</v>
          </cell>
          <cell r="E8652" t="str">
            <v>GOLDIN,HOWARD (A)</v>
          </cell>
          <cell r="G8652" t="str">
            <v>646 PARK AVE</v>
          </cell>
          <cell r="H8652" t="str">
            <v>NEW YORK, NY 10065-6105</v>
          </cell>
          <cell r="J8652" t="str">
            <v>NEW YORK</v>
          </cell>
          <cell r="K8652" t="str">
            <v>NY</v>
          </cell>
          <cell r="L8652" t="str">
            <v>10065-6105</v>
          </cell>
          <cell r="N8652">
            <v>0</v>
          </cell>
        </row>
        <row r="8653">
          <cell r="A8653">
            <v>22165469</v>
          </cell>
          <cell r="B8653" t="str">
            <v>N</v>
          </cell>
          <cell r="C8653" t="str">
            <v>NE22165469</v>
          </cell>
          <cell r="D8653" t="str">
            <v>WOLFSON,STEVEN</v>
          </cell>
          <cell r="E8653" t="str">
            <v>WOLFSON,STEVEN (C)</v>
          </cell>
          <cell r="F8653" t="str">
            <v>40 TEMPLE ST STE 6A</v>
          </cell>
          <cell r="G8653" t="str">
            <v>NEW HAVEN, CT 06510-2715</v>
          </cell>
          <cell r="J8653" t="str">
            <v>NEW HAVEN</v>
          </cell>
          <cell r="K8653" t="str">
            <v>CT</v>
          </cell>
          <cell r="L8653" t="str">
            <v>06510-2715</v>
          </cell>
          <cell r="N8653">
            <v>0</v>
          </cell>
        </row>
        <row r="8654">
          <cell r="A8654">
            <v>22165521</v>
          </cell>
          <cell r="B8654" t="str">
            <v>Y</v>
          </cell>
          <cell r="C8654" t="str">
            <v>NE22165521</v>
          </cell>
          <cell r="D8654" t="str">
            <v>CHILD GUIDANCE CLINIC</v>
          </cell>
          <cell r="E8654" t="str">
            <v>CHILD GUIDANCE CLINIC (A)</v>
          </cell>
          <cell r="G8654" t="str">
            <v>180 FAIRFIELD AVE</v>
          </cell>
          <cell r="H8654" t="str">
            <v>BRIDGEPORT, CT 06604-4252</v>
          </cell>
          <cell r="J8654" t="str">
            <v>BRIDGEPORT</v>
          </cell>
          <cell r="K8654" t="str">
            <v>CT</v>
          </cell>
          <cell r="L8654" t="str">
            <v>06604-4252</v>
          </cell>
          <cell r="M8654">
            <v>0</v>
          </cell>
          <cell r="N8654">
            <v>0</v>
          </cell>
        </row>
        <row r="8655">
          <cell r="A8655">
            <v>22165558</v>
          </cell>
          <cell r="B8655" t="str">
            <v>N</v>
          </cell>
          <cell r="C8655" t="str">
            <v>NE22165558</v>
          </cell>
          <cell r="D8655" t="str">
            <v>INACTIVE ARVIND K. GUPTA, M.D.</v>
          </cell>
          <cell r="E8655" t="str">
            <v>INACTIVE GUPTA,ARVIND (A)</v>
          </cell>
          <cell r="F8655" t="str">
            <v>831 BOSTON POST RD STE 202</v>
          </cell>
          <cell r="G8655" t="str">
            <v>MILFORD, CT 06460-3536</v>
          </cell>
          <cell r="J8655" t="str">
            <v>MILFORD</v>
          </cell>
          <cell r="K8655" t="str">
            <v>CT</v>
          </cell>
          <cell r="L8655" t="str">
            <v>06460-3536</v>
          </cell>
          <cell r="N8655">
            <v>0</v>
          </cell>
        </row>
        <row r="8656">
          <cell r="A8656">
            <v>22165594</v>
          </cell>
          <cell r="B8656" t="str">
            <v>Y</v>
          </cell>
          <cell r="C8656" t="str">
            <v>NE22165594</v>
          </cell>
          <cell r="D8656" t="str">
            <v>BRIDGEPORT HLTH DEPT TBCP</v>
          </cell>
          <cell r="E8656" t="str">
            <v>BRIDGEPORT HEALTH DEP (A)</v>
          </cell>
          <cell r="F8656" t="str">
            <v>752 E MAIN ST</v>
          </cell>
          <cell r="G8656" t="str">
            <v>BRIDGEPORT, CT 06608-2335</v>
          </cell>
          <cell r="J8656" t="str">
            <v>BRIDGEPORT</v>
          </cell>
          <cell r="K8656" t="str">
            <v>CT</v>
          </cell>
          <cell r="L8656" t="str">
            <v>06608-2335</v>
          </cell>
          <cell r="M8656">
            <v>0</v>
          </cell>
          <cell r="N8656">
            <v>0</v>
          </cell>
        </row>
        <row r="8657">
          <cell r="A8657">
            <v>22165807</v>
          </cell>
          <cell r="B8657" t="str">
            <v>Y</v>
          </cell>
          <cell r="C8657" t="str">
            <v>NE22165807</v>
          </cell>
          <cell r="D8657" t="str">
            <v>ROY KALMAN, M.D.</v>
          </cell>
          <cell r="E8657" t="str">
            <v>KALMAN,ROY (A)</v>
          </cell>
          <cell r="F8657" t="str">
            <v>300 SEYMOUR AVE STE 202</v>
          </cell>
          <cell r="G8657" t="str">
            <v>DERBY, CT 06418-1343</v>
          </cell>
          <cell r="J8657" t="str">
            <v>DERBY</v>
          </cell>
          <cell r="K8657" t="str">
            <v>CT</v>
          </cell>
          <cell r="L8657" t="str">
            <v>06418-1343</v>
          </cell>
          <cell r="N8657">
            <v>0</v>
          </cell>
        </row>
        <row r="8658">
          <cell r="A8658">
            <v>22165870</v>
          </cell>
          <cell r="B8658" t="str">
            <v>Y</v>
          </cell>
          <cell r="C8658" t="str">
            <v>NE22165870</v>
          </cell>
          <cell r="D8658" t="str">
            <v>GERALD O. FRANKLIN, M.D.</v>
          </cell>
          <cell r="E8658" t="str">
            <v>FRANKLIN,GERALD O  (A)</v>
          </cell>
          <cell r="F8658" t="str">
            <v>57 NORTH ST STE 115</v>
          </cell>
          <cell r="G8658" t="str">
            <v>DANBURY, CT 06810-5626</v>
          </cell>
          <cell r="J8658" t="str">
            <v>DANBURY</v>
          </cell>
          <cell r="K8658" t="str">
            <v>CT</v>
          </cell>
          <cell r="L8658" t="str">
            <v>06810-5626</v>
          </cell>
          <cell r="M8658">
            <v>0</v>
          </cell>
          <cell r="N8658">
            <v>0</v>
          </cell>
        </row>
        <row r="8659">
          <cell r="A8659">
            <v>22165969</v>
          </cell>
          <cell r="B8659" t="str">
            <v>Y</v>
          </cell>
          <cell r="C8659" t="str">
            <v>NE22165969</v>
          </cell>
          <cell r="D8659" t="str">
            <v>ANDREA NEEDLEMAN, M.D.</v>
          </cell>
          <cell r="E8659" t="str">
            <v>NEEDLEMAN,ANDREA (A)</v>
          </cell>
          <cell r="F8659" t="str">
            <v>4 S POMPERAUG AVE</v>
          </cell>
          <cell r="G8659" t="str">
            <v>WOODBURY, CT 06798-3709</v>
          </cell>
          <cell r="J8659" t="str">
            <v>WOODBURY</v>
          </cell>
          <cell r="K8659" t="str">
            <v>CT</v>
          </cell>
          <cell r="L8659" t="str">
            <v>06798-3709</v>
          </cell>
          <cell r="M8659">
            <v>0</v>
          </cell>
          <cell r="N8659">
            <v>0</v>
          </cell>
        </row>
        <row r="8660">
          <cell r="A8660">
            <v>22166324</v>
          </cell>
          <cell r="B8660" t="str">
            <v>N</v>
          </cell>
          <cell r="C8660" t="str">
            <v>NE22166324</v>
          </cell>
          <cell r="D8660" t="str">
            <v>INACTIVE DENNIS BEKENY, M.D</v>
          </cell>
          <cell r="E8660" t="str">
            <v>INACTIVE DENNIS BEKENY, M</v>
          </cell>
          <cell r="F8660" t="str">
            <v>2447 WHITNEY AVE STE 201</v>
          </cell>
          <cell r="G8660" t="str">
            <v>HAMDEN, CT 06518-3211</v>
          </cell>
          <cell r="J8660" t="str">
            <v>HAMDEN</v>
          </cell>
          <cell r="K8660" t="str">
            <v>CT</v>
          </cell>
          <cell r="L8660" t="str">
            <v>06518-3211</v>
          </cell>
          <cell r="N8660">
            <v>0</v>
          </cell>
        </row>
        <row r="8661">
          <cell r="A8661">
            <v>22166379</v>
          </cell>
          <cell r="B8661" t="str">
            <v>Y</v>
          </cell>
          <cell r="C8661" t="str">
            <v>NE22166379</v>
          </cell>
          <cell r="D8661" t="str">
            <v>DAVID GIANETTI,M.D.</v>
          </cell>
          <cell r="E8661" t="str">
            <v>GIANETTI,DAVID (A)</v>
          </cell>
          <cell r="G8661" t="str">
            <v>3715 MAIN ST STE 410</v>
          </cell>
          <cell r="H8661" t="str">
            <v>BRIDGEPORT, CT 06606-3620</v>
          </cell>
          <cell r="J8661" t="str">
            <v>BRIDGEPORT</v>
          </cell>
          <cell r="K8661" t="str">
            <v>CT</v>
          </cell>
          <cell r="L8661" t="str">
            <v>06606-3620</v>
          </cell>
          <cell r="N8661">
            <v>0</v>
          </cell>
        </row>
        <row r="8662">
          <cell r="A8662">
            <v>22166413</v>
          </cell>
          <cell r="B8662" t="str">
            <v>Y</v>
          </cell>
          <cell r="C8662" t="str">
            <v>NE22166413</v>
          </cell>
          <cell r="D8662" t="str">
            <v>JOHN FRAZIER, M.D.</v>
          </cell>
          <cell r="E8662" t="str">
            <v>FRAZIER,JOHN (A)</v>
          </cell>
          <cell r="F8662" t="str">
            <v>123 MAPLE ST</v>
          </cell>
          <cell r="G8662" t="str">
            <v>BRISTOL, CT 06010-5037</v>
          </cell>
          <cell r="J8662" t="str">
            <v>BRISTOL</v>
          </cell>
          <cell r="K8662" t="str">
            <v>CT</v>
          </cell>
          <cell r="L8662" t="str">
            <v>06010-5037</v>
          </cell>
          <cell r="M8662">
            <v>0</v>
          </cell>
          <cell r="N8662">
            <v>0</v>
          </cell>
        </row>
        <row r="8663">
          <cell r="A8663">
            <v>22166539</v>
          </cell>
          <cell r="B8663" t="str">
            <v>Y</v>
          </cell>
          <cell r="C8663" t="str">
            <v>NE22166539</v>
          </cell>
          <cell r="D8663" t="str">
            <v>MOHAMMAD HAZRATJI, M.D.</v>
          </cell>
          <cell r="E8663" t="str">
            <v>HAZRATJI,MOHAMMAD (A)</v>
          </cell>
          <cell r="F8663" t="str">
            <v>15 PALOMBA DR</v>
          </cell>
          <cell r="G8663" t="str">
            <v>ENFIELD, CT 06082-3888</v>
          </cell>
          <cell r="J8663" t="str">
            <v>ENFIELD</v>
          </cell>
          <cell r="K8663" t="str">
            <v>CT</v>
          </cell>
          <cell r="L8663" t="str">
            <v>06082-3888</v>
          </cell>
          <cell r="N8663">
            <v>0</v>
          </cell>
        </row>
        <row r="8664">
          <cell r="A8664">
            <v>22166548</v>
          </cell>
          <cell r="B8664" t="str">
            <v>Y</v>
          </cell>
          <cell r="C8664" t="str">
            <v>NE22166548</v>
          </cell>
          <cell r="D8664" t="str">
            <v>COLLINS MEDICAL ASSOCIATES</v>
          </cell>
          <cell r="E8664" t="str">
            <v>COLLINS MEDICAL ASSOC (C)</v>
          </cell>
          <cell r="F8664" t="str">
            <v>580 COTTAGE GROVE RD STE 107</v>
          </cell>
          <cell r="G8664" t="str">
            <v>BLOOMFIELD, CT 06002-3088</v>
          </cell>
          <cell r="J8664" t="str">
            <v>BLOOMFIELD</v>
          </cell>
          <cell r="K8664" t="str">
            <v>CT</v>
          </cell>
          <cell r="L8664" t="str">
            <v>06002-3088</v>
          </cell>
          <cell r="M8664">
            <v>41.817261999999999</v>
          </cell>
          <cell r="N8664">
            <v>-72.727093999999994</v>
          </cell>
        </row>
        <row r="8665">
          <cell r="A8665">
            <v>22166557</v>
          </cell>
          <cell r="B8665" t="str">
            <v>Y</v>
          </cell>
          <cell r="C8665" t="str">
            <v>NE22166557</v>
          </cell>
          <cell r="D8665" t="str">
            <v>BRIAN BAKER, D.C.</v>
          </cell>
          <cell r="E8665" t="str">
            <v>BAKER,BRIAN (A)</v>
          </cell>
          <cell r="F8665" t="str">
            <v>133 REEF RD</v>
          </cell>
          <cell r="G8665" t="str">
            <v>FAIRFIELD, CT 06824-5922</v>
          </cell>
          <cell r="J8665" t="str">
            <v>FAIRFIELD</v>
          </cell>
          <cell r="K8665" t="str">
            <v>CT</v>
          </cell>
          <cell r="L8665" t="str">
            <v>06824-5922</v>
          </cell>
          <cell r="N8665">
            <v>0</v>
          </cell>
        </row>
        <row r="8666">
          <cell r="A8666">
            <v>22166762</v>
          </cell>
          <cell r="B8666" t="str">
            <v>Y</v>
          </cell>
          <cell r="C8666" t="str">
            <v>NE22166762</v>
          </cell>
          <cell r="D8666" t="str">
            <v>CYNTHIA D. CONRAD, M.D.</v>
          </cell>
          <cell r="E8666" t="str">
            <v>CONRAD,CYNTHIA D (A)</v>
          </cell>
          <cell r="F8666" t="str">
            <v>9 WINGATE RD</v>
          </cell>
          <cell r="G8666" t="str">
            <v>GUILFORD, CT 06437-3726</v>
          </cell>
          <cell r="J8666" t="str">
            <v>GUILFORD</v>
          </cell>
          <cell r="K8666" t="str">
            <v>CT</v>
          </cell>
          <cell r="L8666" t="str">
            <v>06437-3726</v>
          </cell>
          <cell r="M8666">
            <v>0</v>
          </cell>
          <cell r="N8666">
            <v>0</v>
          </cell>
        </row>
        <row r="8667">
          <cell r="A8667">
            <v>22166815</v>
          </cell>
          <cell r="B8667" t="str">
            <v>Y</v>
          </cell>
          <cell r="C8667" t="str">
            <v>NE22166815</v>
          </cell>
          <cell r="D8667" t="str">
            <v>MICHAEL LEWIS, M.D.</v>
          </cell>
          <cell r="E8667" t="str">
            <v>LEWIS,MICHAEL (A)</v>
          </cell>
          <cell r="G8667" t="str">
            <v>1000 NW 9TH CT STE 201</v>
          </cell>
          <cell r="H8667" t="str">
            <v>BOCA RATON, FL 33486-2268</v>
          </cell>
          <cell r="J8667" t="str">
            <v>BOCA RATON</v>
          </cell>
          <cell r="K8667" t="str">
            <v>FL</v>
          </cell>
          <cell r="L8667" t="str">
            <v>33486-2268</v>
          </cell>
          <cell r="N8667">
            <v>0</v>
          </cell>
        </row>
        <row r="8668">
          <cell r="A8668">
            <v>22166824</v>
          </cell>
          <cell r="B8668" t="str">
            <v>Y</v>
          </cell>
          <cell r="C8668" t="str">
            <v>NE22166824</v>
          </cell>
          <cell r="D8668" t="str">
            <v>JEFFREY KLUGER, M.D.</v>
          </cell>
          <cell r="E8668" t="str">
            <v>KLUGER,JEFFREY (A)</v>
          </cell>
          <cell r="F8668" t="str">
            <v>80 SEYMOUR ST</v>
          </cell>
          <cell r="G8668" t="str">
            <v>HARTFORD, CT 06102-8000</v>
          </cell>
          <cell r="J8668" t="str">
            <v>HARTFORD</v>
          </cell>
          <cell r="K8668" t="str">
            <v>CT</v>
          </cell>
          <cell r="L8668" t="str">
            <v>06102-8000</v>
          </cell>
          <cell r="M8668">
            <v>0</v>
          </cell>
          <cell r="N8668">
            <v>0</v>
          </cell>
        </row>
        <row r="8669">
          <cell r="A8669">
            <v>22166879</v>
          </cell>
          <cell r="B8669" t="str">
            <v>Y</v>
          </cell>
          <cell r="C8669" t="str">
            <v>NE22166879</v>
          </cell>
          <cell r="D8669" t="str">
            <v>JAMES BYRON, N.D.</v>
          </cell>
          <cell r="E8669" t="str">
            <v>BYRON,JAMES (A)</v>
          </cell>
          <cell r="F8669" t="str">
            <v>15 OAKWOOD AVE</v>
          </cell>
          <cell r="G8669" t="str">
            <v>WEST HARTFORD, CT 06119-2128</v>
          </cell>
          <cell r="J8669" t="str">
            <v>WEST HARTFORD</v>
          </cell>
          <cell r="K8669" t="str">
            <v>CT</v>
          </cell>
          <cell r="L8669" t="str">
            <v>06119-2128</v>
          </cell>
          <cell r="M8669">
            <v>0</v>
          </cell>
          <cell r="N8669">
            <v>0</v>
          </cell>
        </row>
        <row r="8670">
          <cell r="A8670">
            <v>22166959</v>
          </cell>
          <cell r="B8670" t="str">
            <v>Y</v>
          </cell>
          <cell r="C8670" t="str">
            <v>NE22166959</v>
          </cell>
          <cell r="D8670" t="str">
            <v>PANAYIOTIS LIVADIOTIS, M.D.</v>
          </cell>
          <cell r="E8670" t="str">
            <v>LIVADIOTIS,PANAYIOTIS (A)</v>
          </cell>
          <cell r="G8670" t="str">
            <v>580 COTTAGE GROVE RD STE 104</v>
          </cell>
          <cell r="H8670" t="str">
            <v>BLOOMFIELD, CT 06002-3088</v>
          </cell>
          <cell r="J8670" t="str">
            <v>BLOOMFIELD</v>
          </cell>
          <cell r="K8670" t="str">
            <v>CT</v>
          </cell>
          <cell r="L8670" t="str">
            <v>06002-3088</v>
          </cell>
          <cell r="N8670">
            <v>0</v>
          </cell>
        </row>
        <row r="8671">
          <cell r="A8671">
            <v>22167001</v>
          </cell>
          <cell r="B8671" t="str">
            <v>Y</v>
          </cell>
          <cell r="C8671" t="str">
            <v>NE22167001</v>
          </cell>
          <cell r="D8671" t="str">
            <v>DEENA NELSON, M.D.</v>
          </cell>
          <cell r="E8671" t="str">
            <v>NELSON,DEENA (A)</v>
          </cell>
          <cell r="G8671" t="str">
            <v>635 MADISON AVE FL 8</v>
          </cell>
          <cell r="H8671" t="str">
            <v>NEW YORK, NY 10022-1009</v>
          </cell>
          <cell r="J8671" t="str">
            <v>NEW YORK</v>
          </cell>
          <cell r="K8671" t="str">
            <v>NY</v>
          </cell>
          <cell r="L8671" t="str">
            <v>10022-1009</v>
          </cell>
          <cell r="N8671">
            <v>0</v>
          </cell>
        </row>
        <row r="8672">
          <cell r="A8672">
            <v>22167127</v>
          </cell>
          <cell r="B8672" t="str">
            <v>Y</v>
          </cell>
          <cell r="C8672" t="str">
            <v>NE22167127</v>
          </cell>
          <cell r="D8672" t="str">
            <v>SIMON LICHTIGER, MD</v>
          </cell>
          <cell r="E8672" t="str">
            <v>LICHTIGER,SIMON (A)</v>
          </cell>
          <cell r="G8672" t="str">
            <v>1755 YORK AVE</v>
          </cell>
          <cell r="H8672" t="str">
            <v>NEW YORK, NY 10128-6849</v>
          </cell>
          <cell r="J8672" t="str">
            <v>NEW YORK</v>
          </cell>
          <cell r="K8672" t="str">
            <v>NY</v>
          </cell>
          <cell r="L8672" t="str">
            <v>10128-6849</v>
          </cell>
          <cell r="M8672">
            <v>0</v>
          </cell>
          <cell r="N8672">
            <v>0</v>
          </cell>
        </row>
        <row r="8673">
          <cell r="A8673">
            <v>22167145</v>
          </cell>
          <cell r="B8673" t="str">
            <v>Y</v>
          </cell>
          <cell r="C8673" t="str">
            <v>NE22167145</v>
          </cell>
          <cell r="D8673" t="str">
            <v>LAURENCE KIRWAN, M.D.</v>
          </cell>
          <cell r="E8673" t="str">
            <v>KIRWAN,LAURENCE (A)</v>
          </cell>
          <cell r="F8673" t="str">
            <v>148 EAST AVE STE 2A</v>
          </cell>
          <cell r="G8673" t="str">
            <v>NORWALK, CT 06851-5728</v>
          </cell>
          <cell r="J8673" t="str">
            <v>NORWALK</v>
          </cell>
          <cell r="K8673" t="str">
            <v>CT</v>
          </cell>
          <cell r="L8673" t="str">
            <v>06851-5728</v>
          </cell>
          <cell r="M8673">
            <v>0</v>
          </cell>
          <cell r="N8673">
            <v>0</v>
          </cell>
        </row>
        <row r="8674">
          <cell r="A8674">
            <v>22167216</v>
          </cell>
          <cell r="B8674" t="str">
            <v>Y</v>
          </cell>
          <cell r="C8674" t="str">
            <v>NE22167216</v>
          </cell>
          <cell r="D8674" t="str">
            <v>JEAN PAUL MARACHI, MD</v>
          </cell>
          <cell r="E8674" t="str">
            <v>MARACHI,JEAN PAUL (A)</v>
          </cell>
          <cell r="F8674" t="str">
            <v>167 OLD POST RD</v>
          </cell>
          <cell r="G8674" t="str">
            <v>SOUTHPORT, CT 06890-1395</v>
          </cell>
          <cell r="J8674" t="str">
            <v>SOUTHPORT</v>
          </cell>
          <cell r="K8674" t="str">
            <v>CT</v>
          </cell>
          <cell r="L8674" t="str">
            <v>06890-1395</v>
          </cell>
          <cell r="M8674">
            <v>0</v>
          </cell>
          <cell r="N8674">
            <v>0</v>
          </cell>
        </row>
        <row r="8675">
          <cell r="A8675">
            <v>22167270</v>
          </cell>
          <cell r="B8675" t="str">
            <v>Y</v>
          </cell>
          <cell r="C8675" t="str">
            <v>NE22167270</v>
          </cell>
          <cell r="D8675" t="str">
            <v>STEPHEN BRENNER, M.D.</v>
          </cell>
          <cell r="E8675" t="str">
            <v>BRENNER,STEPHEN  (V)</v>
          </cell>
          <cell r="F8675" t="str">
            <v>129 YORK ST</v>
          </cell>
          <cell r="G8675" t="str">
            <v>NEW HAVEN, CT 06511-5608</v>
          </cell>
          <cell r="J8675" t="str">
            <v>NEW HAVEN</v>
          </cell>
          <cell r="K8675" t="str">
            <v>CT</v>
          </cell>
          <cell r="L8675" t="str">
            <v>06511-5608</v>
          </cell>
          <cell r="M8675">
            <v>0</v>
          </cell>
          <cell r="N8675">
            <v>0</v>
          </cell>
        </row>
        <row r="8676">
          <cell r="A8676">
            <v>22167289</v>
          </cell>
          <cell r="B8676" t="str">
            <v>Y</v>
          </cell>
          <cell r="C8676" t="str">
            <v>NE22167289</v>
          </cell>
          <cell r="D8676" t="str">
            <v>DAVID M. PAGAR, D.D.S</v>
          </cell>
          <cell r="E8676" t="str">
            <v>PAGAR,DAVID M (A)</v>
          </cell>
          <cell r="G8676" t="str">
            <v>2900 MAIN ST</v>
          </cell>
          <cell r="H8676" t="str">
            <v>STRATFORD, CT 06614-4946</v>
          </cell>
          <cell r="J8676" t="str">
            <v>STRATFORD</v>
          </cell>
          <cell r="K8676" t="str">
            <v>CT</v>
          </cell>
          <cell r="L8676" t="str">
            <v>06614-4946</v>
          </cell>
          <cell r="N8676">
            <v>0</v>
          </cell>
        </row>
        <row r="8677">
          <cell r="A8677">
            <v>22167298</v>
          </cell>
          <cell r="B8677" t="str">
            <v>N</v>
          </cell>
          <cell r="C8677" t="str">
            <v>NE22167298</v>
          </cell>
          <cell r="D8677" t="str">
            <v>INACTIVE NACHIYAPPAN MANOHARAN</v>
          </cell>
          <cell r="E8677" t="str">
            <v xml:space="preserve">INACTIVE MANOHARAN,NACHI </v>
          </cell>
          <cell r="F8677" t="str">
            <v>440 N MAIN ST STE D</v>
          </cell>
          <cell r="G8677" t="str">
            <v>BRISTOL, CT 06010-1902</v>
          </cell>
          <cell r="J8677" t="str">
            <v>BRISTOL</v>
          </cell>
          <cell r="K8677" t="str">
            <v>CT</v>
          </cell>
          <cell r="L8677" t="str">
            <v>06010-1902</v>
          </cell>
          <cell r="N8677">
            <v>0</v>
          </cell>
        </row>
        <row r="8678">
          <cell r="A8678">
            <v>22167341</v>
          </cell>
          <cell r="B8678" t="str">
            <v>Y</v>
          </cell>
          <cell r="C8678" t="str">
            <v>NE22167341</v>
          </cell>
          <cell r="D8678" t="str">
            <v>ANN PRICE, M.D.</v>
          </cell>
          <cell r="E8678" t="str">
            <v>PRICE,ANN (A)</v>
          </cell>
          <cell r="G8678" t="str">
            <v>68 S MAIN ST</v>
          </cell>
          <cell r="H8678" t="str">
            <v>WEST HARTFORD, CT 06107-2445</v>
          </cell>
          <cell r="J8678" t="str">
            <v>WEST HARTFORD</v>
          </cell>
          <cell r="K8678" t="str">
            <v>CT</v>
          </cell>
          <cell r="L8678" t="str">
            <v>06107-2445</v>
          </cell>
          <cell r="N8678">
            <v>0</v>
          </cell>
        </row>
        <row r="8679">
          <cell r="A8679">
            <v>22167449</v>
          </cell>
          <cell r="B8679" t="str">
            <v>Y</v>
          </cell>
          <cell r="C8679" t="str">
            <v>NE22167449</v>
          </cell>
          <cell r="D8679" t="str">
            <v>HARTFORD REGIONAL CTR</v>
          </cell>
          <cell r="E8679" t="str">
            <v>HARTFORD REGIONAL CTR (A)</v>
          </cell>
          <cell r="F8679" t="str">
            <v>71 MOUNTAIN RD</v>
          </cell>
          <cell r="G8679" t="str">
            <v>NEWINGTON, CT 06111-1508</v>
          </cell>
          <cell r="J8679" t="str">
            <v>NEWINGTON</v>
          </cell>
          <cell r="K8679" t="str">
            <v>CT</v>
          </cell>
          <cell r="L8679" t="str">
            <v>06111-1508</v>
          </cell>
          <cell r="M8679">
            <v>0</v>
          </cell>
          <cell r="N8679">
            <v>0</v>
          </cell>
        </row>
        <row r="8680">
          <cell r="A8680">
            <v>22167476</v>
          </cell>
          <cell r="B8680" t="str">
            <v>N</v>
          </cell>
          <cell r="C8680" t="str">
            <v>NE22167476</v>
          </cell>
          <cell r="D8680" t="str">
            <v>CCC DEPT OF DEVELOPMENTAL SVCS</v>
          </cell>
          <cell r="E8680" t="str">
            <v>CCC DEPT OF DEV SVCS  (A)</v>
          </cell>
          <cell r="F8680" t="str">
            <v>104 S TURNPIKE RD</v>
          </cell>
          <cell r="G8680" t="str">
            <v>WALLINGFORD, CT 06492-4320</v>
          </cell>
          <cell r="J8680" t="str">
            <v>WALLINGFORD</v>
          </cell>
          <cell r="K8680" t="str">
            <v>CT</v>
          </cell>
          <cell r="L8680" t="str">
            <v>06492-4320</v>
          </cell>
          <cell r="N8680">
            <v>0</v>
          </cell>
        </row>
        <row r="8681">
          <cell r="A8681">
            <v>22167510</v>
          </cell>
          <cell r="B8681" t="str">
            <v>N</v>
          </cell>
          <cell r="C8681" t="str">
            <v>NE22167510</v>
          </cell>
          <cell r="D8681" t="str">
            <v>MASONE,PASQUALE</v>
          </cell>
          <cell r="E8681" t="str">
            <v>MASONE,PASQUALE (C)</v>
          </cell>
          <cell r="F8681" t="str">
            <v>3180 MAIN ST</v>
          </cell>
          <cell r="G8681" t="str">
            <v>BRIDGEPORT, CT 06606-4237</v>
          </cell>
          <cell r="J8681" t="str">
            <v>BRIDGEPORT</v>
          </cell>
          <cell r="K8681" t="str">
            <v>CT</v>
          </cell>
          <cell r="L8681" t="str">
            <v>06606-4237</v>
          </cell>
          <cell r="N8681">
            <v>0</v>
          </cell>
        </row>
        <row r="8682">
          <cell r="A8682">
            <v>22167547</v>
          </cell>
          <cell r="B8682" t="str">
            <v>Y</v>
          </cell>
          <cell r="C8682" t="str">
            <v>NE22167547</v>
          </cell>
          <cell r="D8682" t="str">
            <v>ROBERT C. GEORGE, M.D.</v>
          </cell>
          <cell r="E8682" t="str">
            <v>GEORGE,ROBERT (A)</v>
          </cell>
          <cell r="G8682" t="str">
            <v>11 STEPHANIE LN</v>
          </cell>
          <cell r="H8682" t="str">
            <v>DARIEN, CT 06820-2722</v>
          </cell>
          <cell r="J8682" t="str">
            <v>DARIEN</v>
          </cell>
          <cell r="K8682" t="str">
            <v>CT</v>
          </cell>
          <cell r="L8682" t="str">
            <v>06820-2722</v>
          </cell>
          <cell r="N8682">
            <v>0</v>
          </cell>
        </row>
        <row r="8683">
          <cell r="A8683">
            <v>22167556</v>
          </cell>
          <cell r="B8683" t="str">
            <v>Y</v>
          </cell>
          <cell r="C8683" t="str">
            <v>NE22167556</v>
          </cell>
          <cell r="D8683" t="str">
            <v>PRIMECARE MEDICAL LLP</v>
          </cell>
          <cell r="E8683" t="str">
            <v>PRIMECARE MEDICAL LLP  (V</v>
          </cell>
          <cell r="F8683" t="str">
            <v>80 MILL RIVER ST STE 2400</v>
          </cell>
          <cell r="G8683" t="str">
            <v>STAMFORD, CT 06902-3756</v>
          </cell>
          <cell r="J8683" t="str">
            <v>STAMFORD</v>
          </cell>
          <cell r="K8683" t="str">
            <v>CT</v>
          </cell>
          <cell r="L8683" t="str">
            <v>06902-3756</v>
          </cell>
          <cell r="M8683">
            <v>0</v>
          </cell>
          <cell r="N8683">
            <v>0</v>
          </cell>
        </row>
        <row r="8684">
          <cell r="A8684">
            <v>22167565</v>
          </cell>
          <cell r="B8684" t="str">
            <v>Y</v>
          </cell>
          <cell r="C8684" t="str">
            <v>NE22167565</v>
          </cell>
          <cell r="D8684" t="str">
            <v>AMEET LAMBA, MD</v>
          </cell>
          <cell r="E8684" t="str">
            <v>LAMBA,AMEET (A)</v>
          </cell>
          <cell r="G8684" t="str">
            <v>127 KINGS HWY N UPPR LEVEL</v>
          </cell>
          <cell r="H8684" t="str">
            <v>WESTPORT, CT 06880-2422</v>
          </cell>
          <cell r="J8684" t="str">
            <v>WESTPORT</v>
          </cell>
          <cell r="K8684" t="str">
            <v>CT</v>
          </cell>
          <cell r="L8684" t="str">
            <v>06880-2422</v>
          </cell>
          <cell r="M8684">
            <v>0</v>
          </cell>
          <cell r="N8684">
            <v>0</v>
          </cell>
        </row>
        <row r="8685">
          <cell r="A8685">
            <v>22167583</v>
          </cell>
          <cell r="B8685" t="str">
            <v>Y</v>
          </cell>
          <cell r="C8685" t="str">
            <v>NE22167583</v>
          </cell>
          <cell r="D8685" t="str">
            <v>WILLIAM J. GIESEN, M.D.</v>
          </cell>
          <cell r="E8685" t="str">
            <v>GIESEN,WILLIAM J (A)</v>
          </cell>
          <cell r="F8685" t="str">
            <v>1500 POST RD</v>
          </cell>
          <cell r="G8685" t="str">
            <v>DARIEN, CT 06820-5935</v>
          </cell>
          <cell r="J8685" t="str">
            <v>DARIEN</v>
          </cell>
          <cell r="K8685" t="str">
            <v>CT</v>
          </cell>
          <cell r="L8685" t="str">
            <v>06820-5935</v>
          </cell>
          <cell r="M8685">
            <v>0</v>
          </cell>
          <cell r="N8685">
            <v>0</v>
          </cell>
        </row>
        <row r="8686">
          <cell r="A8686">
            <v>22167654</v>
          </cell>
          <cell r="B8686" t="str">
            <v>N</v>
          </cell>
          <cell r="C8686" t="str">
            <v>NE22167654</v>
          </cell>
          <cell r="D8686" t="str">
            <v>WAINER,BRUCE</v>
          </cell>
          <cell r="E8686" t="str">
            <v>WAINER,BRUCE (C)</v>
          </cell>
          <cell r="G8686" t="str">
            <v>1825 BARNUM AVE</v>
          </cell>
          <cell r="H8686" t="str">
            <v>STRATFORD, CT 06614-5333</v>
          </cell>
          <cell r="J8686" t="str">
            <v>STRATFORD</v>
          </cell>
          <cell r="K8686" t="str">
            <v>CT</v>
          </cell>
          <cell r="L8686" t="str">
            <v>06614-5333</v>
          </cell>
          <cell r="N8686">
            <v>0</v>
          </cell>
        </row>
        <row r="8687">
          <cell r="A8687">
            <v>22167663</v>
          </cell>
          <cell r="B8687" t="str">
            <v>N</v>
          </cell>
          <cell r="C8687" t="str">
            <v>NE22167663</v>
          </cell>
          <cell r="D8687" t="str">
            <v>CCC ST. FRANCIS HOSP ADMISSION</v>
          </cell>
          <cell r="E8687" t="str">
            <v>CCC ST FRANCIS HOSP AD(A)</v>
          </cell>
          <cell r="F8687" t="str">
            <v>114 WOODLAND ST</v>
          </cell>
          <cell r="G8687" t="str">
            <v>HARTFORD, CT 06105-1208</v>
          </cell>
          <cell r="J8687" t="str">
            <v>HARTFORD</v>
          </cell>
          <cell r="K8687" t="str">
            <v>CT</v>
          </cell>
          <cell r="L8687" t="str">
            <v>06105-1208</v>
          </cell>
          <cell r="N8687">
            <v>0</v>
          </cell>
        </row>
        <row r="8688">
          <cell r="A8688">
            <v>22167725</v>
          </cell>
          <cell r="B8688" t="str">
            <v>Y</v>
          </cell>
          <cell r="C8688" t="str">
            <v>NE22167725</v>
          </cell>
          <cell r="D8688" t="str">
            <v>LOREEN DAIGLE, D.C.</v>
          </cell>
          <cell r="E8688" t="str">
            <v>DAIGLE,LOREEN (A)</v>
          </cell>
          <cell r="F8688" t="str">
            <v>1215 STRAITS TPKE</v>
          </cell>
          <cell r="G8688" t="str">
            <v>MIDDLEBURY, CT 06762-2128</v>
          </cell>
          <cell r="J8688" t="str">
            <v>MIDDLEBURY</v>
          </cell>
          <cell r="K8688" t="str">
            <v>CT</v>
          </cell>
          <cell r="L8688" t="str">
            <v>06762-2128</v>
          </cell>
          <cell r="N8688">
            <v>0</v>
          </cell>
        </row>
        <row r="8689">
          <cell r="A8689">
            <v>22167743</v>
          </cell>
          <cell r="B8689" t="str">
            <v>N</v>
          </cell>
          <cell r="C8689" t="str">
            <v>NE22167743</v>
          </cell>
          <cell r="D8689" t="str">
            <v>CZARSTY,CRAIG</v>
          </cell>
          <cell r="E8689" t="str">
            <v>CZARSTY,CRAIG (B)</v>
          </cell>
          <cell r="G8689" t="str">
            <v>314 MAIN ST</v>
          </cell>
          <cell r="H8689" t="str">
            <v>OAKVILLE, CT 06779-1741</v>
          </cell>
          <cell r="J8689" t="str">
            <v>OAKVILLE</v>
          </cell>
          <cell r="K8689" t="str">
            <v>CT</v>
          </cell>
          <cell r="L8689" t="str">
            <v>06779-1741</v>
          </cell>
          <cell r="N8689">
            <v>0</v>
          </cell>
        </row>
        <row r="8690">
          <cell r="A8690">
            <v>22167752</v>
          </cell>
          <cell r="B8690" t="str">
            <v>Y</v>
          </cell>
          <cell r="C8690" t="str">
            <v>NE22167752</v>
          </cell>
          <cell r="D8690" t="str">
            <v>DOUGLAS SHORE, M.D.</v>
          </cell>
          <cell r="E8690" t="str">
            <v>SHORE,DOUGLAS (A)</v>
          </cell>
          <cell r="G8690" t="str">
            <v>5 DURHAM RD</v>
          </cell>
          <cell r="H8690" t="str">
            <v>GUILFORD, CT 06437-2076</v>
          </cell>
          <cell r="J8690" t="str">
            <v>GUILFORD</v>
          </cell>
          <cell r="K8690" t="str">
            <v>CT</v>
          </cell>
          <cell r="L8690" t="str">
            <v>06437-2076</v>
          </cell>
          <cell r="N8690">
            <v>0</v>
          </cell>
        </row>
        <row r="8691">
          <cell r="A8691">
            <v>22167841</v>
          </cell>
          <cell r="B8691" t="str">
            <v>Y</v>
          </cell>
          <cell r="C8691" t="str">
            <v>NE22167841</v>
          </cell>
          <cell r="D8691" t="str">
            <v>STAMFORD NEPHROLOGY, PC</v>
          </cell>
          <cell r="E8691" t="str">
            <v>STAMFORD NEPHROLOGY   (A)</v>
          </cell>
          <cell r="F8691" t="str">
            <v>30 COMMERCE RD</v>
          </cell>
          <cell r="G8691" t="str">
            <v>STAMFORD, CT 06902-4550</v>
          </cell>
          <cell r="J8691" t="str">
            <v>STAMFORD</v>
          </cell>
          <cell r="K8691" t="str">
            <v>CT</v>
          </cell>
          <cell r="L8691" t="str">
            <v>06902-4550</v>
          </cell>
          <cell r="M8691">
            <v>0</v>
          </cell>
          <cell r="N8691">
            <v>0</v>
          </cell>
        </row>
        <row r="8692">
          <cell r="A8692">
            <v>22167887</v>
          </cell>
          <cell r="B8692" t="str">
            <v>Y</v>
          </cell>
          <cell r="C8692" t="str">
            <v>NE22167887</v>
          </cell>
          <cell r="D8692" t="str">
            <v>CT NEUROLOGY CONSULTANTS</v>
          </cell>
          <cell r="E8692" t="str">
            <v>CT NEUROLOGY CONSULT (A)</v>
          </cell>
          <cell r="F8692" t="str">
            <v>580 COTTAGE GROVE RD STE 106</v>
          </cell>
          <cell r="G8692" t="str">
            <v>BLOOMFIELD, CT 06002-3088</v>
          </cell>
          <cell r="J8692" t="str">
            <v>BLOOMFIELD</v>
          </cell>
          <cell r="K8692" t="str">
            <v>CT</v>
          </cell>
          <cell r="L8692" t="str">
            <v>06002-3088</v>
          </cell>
          <cell r="M8692">
            <v>0</v>
          </cell>
          <cell r="N8692">
            <v>0</v>
          </cell>
        </row>
        <row r="8693">
          <cell r="A8693">
            <v>22167903</v>
          </cell>
          <cell r="B8693" t="str">
            <v>Y</v>
          </cell>
          <cell r="C8693" t="str">
            <v>NE22167903</v>
          </cell>
          <cell r="D8693" t="str">
            <v>ARTHUR HELIOTIS, M.D.</v>
          </cell>
          <cell r="E8693" t="str">
            <v>HELIOTIS,ARTHUR  (A)</v>
          </cell>
          <cell r="F8693" t="str">
            <v>108 EAST AVE</v>
          </cell>
          <cell r="G8693" t="str">
            <v>NORWALK, CT 06851-5011</v>
          </cell>
          <cell r="J8693" t="str">
            <v>NORWALK</v>
          </cell>
          <cell r="K8693" t="str">
            <v>CT</v>
          </cell>
          <cell r="L8693" t="str">
            <v>06851-5011</v>
          </cell>
          <cell r="M8693">
            <v>0</v>
          </cell>
          <cell r="N8693">
            <v>0</v>
          </cell>
        </row>
        <row r="8694">
          <cell r="A8694">
            <v>22167958</v>
          </cell>
          <cell r="B8694" t="str">
            <v>Y</v>
          </cell>
          <cell r="C8694" t="str">
            <v>NE22167958</v>
          </cell>
          <cell r="D8694" t="str">
            <v>TOSCANO &amp; DICK, M.D.'S</v>
          </cell>
          <cell r="E8694" t="str">
            <v>TOSCANO &amp; DICK, M.D.  (A)</v>
          </cell>
          <cell r="F8694" t="str">
            <v>PO BOX 315</v>
          </cell>
          <cell r="G8694" t="str">
            <v>33 CANAL ST</v>
          </cell>
          <cell r="H8694" t="str">
            <v>WEATOGUE, CT 06089-9605</v>
          </cell>
          <cell r="J8694" t="str">
            <v>WEATOGUE</v>
          </cell>
          <cell r="K8694" t="str">
            <v>CT</v>
          </cell>
          <cell r="L8694" t="str">
            <v>06089-9605</v>
          </cell>
          <cell r="M8694">
            <v>0</v>
          </cell>
          <cell r="N8694">
            <v>0</v>
          </cell>
        </row>
        <row r="8695">
          <cell r="A8695">
            <v>22167976</v>
          </cell>
          <cell r="B8695" t="str">
            <v>N</v>
          </cell>
          <cell r="C8695" t="str">
            <v>NE22167976</v>
          </cell>
          <cell r="D8695" t="str">
            <v>INACTIVE MICHELE IMOSSI,DC</v>
          </cell>
          <cell r="E8695" t="str">
            <v>INACTIVE MICHELE IMOSSI</v>
          </cell>
          <cell r="F8695" t="str">
            <v>25 S HIGH ST</v>
          </cell>
          <cell r="G8695" t="str">
            <v>NEW BRITAIN, CT 06051-2224</v>
          </cell>
          <cell r="J8695" t="str">
            <v>NEW BRITAIN</v>
          </cell>
          <cell r="K8695" t="str">
            <v>CT</v>
          </cell>
          <cell r="L8695" t="str">
            <v>06051-2224</v>
          </cell>
          <cell r="N8695">
            <v>0</v>
          </cell>
        </row>
        <row r="8696">
          <cell r="A8696">
            <v>22168000</v>
          </cell>
          <cell r="B8696" t="str">
            <v>Y</v>
          </cell>
          <cell r="C8696" t="str">
            <v>NE22168000</v>
          </cell>
          <cell r="D8696" t="str">
            <v>ARNOLD LISIO, M.D.</v>
          </cell>
          <cell r="E8696" t="str">
            <v>LISIO,ARNOLD (A)</v>
          </cell>
          <cell r="G8696" t="str">
            <v>903 PARK AVE</v>
          </cell>
          <cell r="H8696" t="str">
            <v>NEW YORK, NY 10075-0338</v>
          </cell>
          <cell r="J8696" t="str">
            <v>NEW YORK</v>
          </cell>
          <cell r="K8696" t="str">
            <v>NY</v>
          </cell>
          <cell r="L8696" t="str">
            <v>10075-0338</v>
          </cell>
          <cell r="N8696">
            <v>0</v>
          </cell>
        </row>
        <row r="8697">
          <cell r="A8697">
            <v>22168064</v>
          </cell>
          <cell r="B8697" t="str">
            <v>Y</v>
          </cell>
          <cell r="C8697" t="str">
            <v>NE22168064</v>
          </cell>
          <cell r="D8697" t="str">
            <v>LAWRENCE COHEN, M.D.</v>
          </cell>
          <cell r="E8697" t="str">
            <v>COHEN,LAWRENCE/N. HVN (A)</v>
          </cell>
          <cell r="F8697" t="str">
            <v>ATTN CARDIOLOGY</v>
          </cell>
          <cell r="G8697" t="str">
            <v>PO BOX 208017</v>
          </cell>
          <cell r="H8697" t="str">
            <v>NEW HAVEN, CT 06520</v>
          </cell>
          <cell r="J8697" t="str">
            <v>NEW HAVEN</v>
          </cell>
          <cell r="K8697" t="str">
            <v>CT</v>
          </cell>
          <cell r="L8697">
            <v>6520</v>
          </cell>
          <cell r="M8697">
            <v>41.308100000000003</v>
          </cell>
          <cell r="N8697">
            <v>-72.928600000000003</v>
          </cell>
        </row>
        <row r="8698">
          <cell r="A8698">
            <v>22168108</v>
          </cell>
          <cell r="B8698" t="str">
            <v>Y</v>
          </cell>
          <cell r="C8698" t="str">
            <v>NE22168108</v>
          </cell>
          <cell r="D8698" t="str">
            <v>CLIFFORD STIRBA, M.D.</v>
          </cell>
          <cell r="E8698" t="str">
            <v>STIRBA,CLIFFORD (A)</v>
          </cell>
          <cell r="F8698" t="str">
            <v>7 CUPRAK RD</v>
          </cell>
          <cell r="G8698" t="str">
            <v>NORWICH, CT 06360-2007</v>
          </cell>
          <cell r="J8698" t="str">
            <v>NORWICH</v>
          </cell>
          <cell r="K8698" t="str">
            <v>CT</v>
          </cell>
          <cell r="L8698" t="str">
            <v>06360-2007</v>
          </cell>
          <cell r="M8698">
            <v>0</v>
          </cell>
          <cell r="N8698">
            <v>0</v>
          </cell>
        </row>
        <row r="8699">
          <cell r="A8699">
            <v>22168117</v>
          </cell>
          <cell r="B8699" t="str">
            <v>Y</v>
          </cell>
          <cell r="C8699" t="str">
            <v>NE22168117</v>
          </cell>
          <cell r="D8699" t="str">
            <v>AKELLA SARMA, M.D.</v>
          </cell>
          <cell r="E8699" t="str">
            <v>SARMA,AKELLA (A)</v>
          </cell>
          <cell r="G8699" t="str">
            <v>40 HART ST BLDG B</v>
          </cell>
          <cell r="H8699" t="str">
            <v>NEW BRITAIN, CT 06052-1743</v>
          </cell>
          <cell r="J8699" t="str">
            <v>NEW BRITAIN</v>
          </cell>
          <cell r="K8699" t="str">
            <v>CT</v>
          </cell>
          <cell r="L8699" t="str">
            <v>06052-1743</v>
          </cell>
          <cell r="N8699">
            <v>0</v>
          </cell>
        </row>
        <row r="8700">
          <cell r="A8700">
            <v>22168126</v>
          </cell>
          <cell r="B8700" t="str">
            <v>Y</v>
          </cell>
          <cell r="C8700" t="str">
            <v>NE22168126</v>
          </cell>
          <cell r="D8700" t="str">
            <v>JOHN SIMSES, M.D.</v>
          </cell>
          <cell r="E8700" t="str">
            <v>SIMSES,JOHN (A)</v>
          </cell>
          <cell r="F8700" t="str">
            <v>160 HAWLEY LN STE 107</v>
          </cell>
          <cell r="G8700" t="str">
            <v>TRUMBULL, CT 06611-5379</v>
          </cell>
          <cell r="J8700" t="str">
            <v>TRUMBULL</v>
          </cell>
          <cell r="K8700" t="str">
            <v>CT</v>
          </cell>
          <cell r="L8700" t="str">
            <v>06611-5379</v>
          </cell>
          <cell r="M8700">
            <v>0</v>
          </cell>
          <cell r="N8700">
            <v>0</v>
          </cell>
        </row>
        <row r="8701">
          <cell r="A8701">
            <v>22168144</v>
          </cell>
          <cell r="B8701" t="str">
            <v>Y</v>
          </cell>
          <cell r="C8701" t="str">
            <v>NE22168144</v>
          </cell>
          <cell r="D8701" t="str">
            <v>JAN P. FUGAL, MD</v>
          </cell>
          <cell r="E8701" t="str">
            <v>FUGAL,JAN (A)</v>
          </cell>
          <cell r="G8701" t="str">
            <v>1556 NEW HAVEN AVE</v>
          </cell>
          <cell r="H8701" t="str">
            <v>MILFORD, CT 06460-8220</v>
          </cell>
          <cell r="J8701" t="str">
            <v>MILFORD</v>
          </cell>
          <cell r="K8701" t="str">
            <v>CT</v>
          </cell>
          <cell r="L8701" t="str">
            <v>06460-8220</v>
          </cell>
          <cell r="N8701">
            <v>0</v>
          </cell>
        </row>
        <row r="8702">
          <cell r="A8702">
            <v>22168153</v>
          </cell>
          <cell r="B8702" t="str">
            <v>Y</v>
          </cell>
          <cell r="C8702" t="str">
            <v>NE22168153</v>
          </cell>
          <cell r="D8702" t="str">
            <v>RICHARD GRAYSON, D.P.M.</v>
          </cell>
          <cell r="E8702" t="str">
            <v>GRAYSON,RICHARD (A)</v>
          </cell>
          <cell r="F8702" t="str">
            <v>40 AVON MEADOW LN</v>
          </cell>
          <cell r="G8702" t="str">
            <v>AVON, CT 06001-3753</v>
          </cell>
          <cell r="J8702" t="str">
            <v>AVON</v>
          </cell>
          <cell r="K8702" t="str">
            <v>CT</v>
          </cell>
          <cell r="L8702" t="str">
            <v>06001-3753</v>
          </cell>
          <cell r="N8702">
            <v>0</v>
          </cell>
        </row>
        <row r="8703">
          <cell r="A8703">
            <v>22168206</v>
          </cell>
          <cell r="B8703" t="str">
            <v>Y</v>
          </cell>
          <cell r="C8703" t="str">
            <v>NE22168206</v>
          </cell>
          <cell r="D8703" t="str">
            <v>HENRY F. CRABBE, PHD, MD</v>
          </cell>
          <cell r="E8703" t="str">
            <v>CRABBE,HENRY F (A)</v>
          </cell>
          <cell r="F8703" t="str">
            <v>501 OCEAN AVE</v>
          </cell>
          <cell r="G8703" t="str">
            <v>NEW LONDON, CT 06320-4521</v>
          </cell>
          <cell r="J8703" t="str">
            <v>NEW LONDON</v>
          </cell>
          <cell r="K8703" t="str">
            <v>CT</v>
          </cell>
          <cell r="L8703" t="str">
            <v>06320-4521</v>
          </cell>
          <cell r="M8703">
            <v>0</v>
          </cell>
          <cell r="N8703">
            <v>0</v>
          </cell>
        </row>
        <row r="8704">
          <cell r="A8704">
            <v>22168288</v>
          </cell>
          <cell r="B8704" t="str">
            <v>Y</v>
          </cell>
          <cell r="C8704" t="str">
            <v>NE22168288</v>
          </cell>
          <cell r="D8704" t="str">
            <v>SAMUEL P. SPROTZER, M.D.</v>
          </cell>
          <cell r="E8704" t="str">
            <v>SPROTZER,SAMUEL (A)</v>
          </cell>
          <cell r="G8704" t="str">
            <v>202 CHERRY ST</v>
          </cell>
          <cell r="H8704" t="str">
            <v>MILFORD, CT 06460-3502</v>
          </cell>
          <cell r="J8704" t="str">
            <v>MILFORD</v>
          </cell>
          <cell r="K8704" t="str">
            <v>CT</v>
          </cell>
          <cell r="L8704" t="str">
            <v>06460-3502</v>
          </cell>
          <cell r="N8704">
            <v>0</v>
          </cell>
        </row>
        <row r="8705">
          <cell r="A8705">
            <v>22168297</v>
          </cell>
          <cell r="B8705" t="str">
            <v>Y</v>
          </cell>
          <cell r="C8705" t="str">
            <v>NE22168297</v>
          </cell>
          <cell r="D8705" t="str">
            <v>MILFORD PEDIATRIC GROUP</v>
          </cell>
          <cell r="E8705" t="str">
            <v xml:space="preserve">MILFORD PEDIATRIC GROUP  </v>
          </cell>
          <cell r="F8705" t="str">
            <v>20 COMMERCE PARK</v>
          </cell>
          <cell r="G8705" t="str">
            <v>MILFORD, CT 06460-3511</v>
          </cell>
          <cell r="J8705" t="str">
            <v>MILFORD</v>
          </cell>
          <cell r="K8705" t="str">
            <v>CT</v>
          </cell>
          <cell r="L8705" t="str">
            <v>06460-3511</v>
          </cell>
          <cell r="M8705">
            <v>41.229194</v>
          </cell>
          <cell r="N8705">
            <v>-73.047202999999996</v>
          </cell>
        </row>
        <row r="8706">
          <cell r="A8706">
            <v>22168402</v>
          </cell>
          <cell r="B8706" t="str">
            <v>Y</v>
          </cell>
          <cell r="C8706" t="str">
            <v>NE22168402</v>
          </cell>
          <cell r="D8706" t="str">
            <v>STUART L JABLON, DPM</v>
          </cell>
          <cell r="E8706" t="str">
            <v>JABLON,STUART (A)</v>
          </cell>
          <cell r="F8706" t="str">
            <v>9 S MAIN ST STE B</v>
          </cell>
          <cell r="G8706" t="str">
            <v>MARLBOROUGH, CT 06447-1554</v>
          </cell>
          <cell r="J8706" t="str">
            <v>MARLBOROUGH</v>
          </cell>
          <cell r="K8706" t="str">
            <v>CT</v>
          </cell>
          <cell r="L8706" t="str">
            <v>06447-1554</v>
          </cell>
          <cell r="M8706">
            <v>0</v>
          </cell>
          <cell r="N8706">
            <v>0</v>
          </cell>
        </row>
        <row r="8707">
          <cell r="A8707">
            <v>22168466</v>
          </cell>
          <cell r="B8707" t="str">
            <v>Y</v>
          </cell>
          <cell r="C8707" t="str">
            <v>NE22168466</v>
          </cell>
          <cell r="D8707" t="str">
            <v>SHARON DE KADT, N.D.</v>
          </cell>
          <cell r="E8707" t="str">
            <v>DEKADT,SHARON (A)</v>
          </cell>
          <cell r="F8707" t="str">
            <v>1427 CHAPEL ST</v>
          </cell>
          <cell r="G8707" t="str">
            <v>NEW HAVEN, CT 06511-4403</v>
          </cell>
          <cell r="J8707" t="str">
            <v>NEW HAVEN</v>
          </cell>
          <cell r="K8707" t="str">
            <v>CT</v>
          </cell>
          <cell r="L8707" t="str">
            <v>06511-4403</v>
          </cell>
          <cell r="M8707">
            <v>0</v>
          </cell>
          <cell r="N8707">
            <v>0</v>
          </cell>
        </row>
        <row r="8708">
          <cell r="A8708">
            <v>22168484</v>
          </cell>
          <cell r="B8708" t="str">
            <v>N</v>
          </cell>
          <cell r="C8708" t="str">
            <v>NE22168484</v>
          </cell>
          <cell r="D8708" t="str">
            <v>PLANNED PARENTHOOD</v>
          </cell>
          <cell r="E8708" t="str">
            <v>PLANNED PARENTHOOD   (B)</v>
          </cell>
          <cell r="F8708" t="str">
            <v>LESTER SILBERMAN, M.D.</v>
          </cell>
          <cell r="G8708" t="str">
            <v>211 STATE ST</v>
          </cell>
          <cell r="H8708" t="str">
            <v>BRIDGEPORT, CT 06604-4808</v>
          </cell>
          <cell r="J8708" t="str">
            <v>BRIDGEPORT</v>
          </cell>
          <cell r="K8708" t="str">
            <v>CT</v>
          </cell>
          <cell r="L8708" t="str">
            <v>06604-4808</v>
          </cell>
          <cell r="N8708">
            <v>0</v>
          </cell>
        </row>
        <row r="8709">
          <cell r="A8709">
            <v>22168493</v>
          </cell>
          <cell r="B8709" t="str">
            <v>Y</v>
          </cell>
          <cell r="C8709" t="str">
            <v>NE22168493</v>
          </cell>
          <cell r="D8709" t="str">
            <v>ROBERT ATHANS, MD</v>
          </cell>
          <cell r="E8709" t="str">
            <v>ATHANS,ROBERT (A)</v>
          </cell>
          <cell r="G8709" t="str">
            <v>21 MEADOW AVE</v>
          </cell>
          <cell r="H8709" t="str">
            <v>BRONXVILLE, NY 10708-4117</v>
          </cell>
          <cell r="J8709" t="str">
            <v>BRONXVILLE</v>
          </cell>
          <cell r="K8709" t="str">
            <v>NY</v>
          </cell>
          <cell r="L8709" t="str">
            <v>10708-4117</v>
          </cell>
          <cell r="N8709">
            <v>0</v>
          </cell>
        </row>
        <row r="8710">
          <cell r="A8710">
            <v>22168500</v>
          </cell>
          <cell r="B8710" t="str">
            <v>N</v>
          </cell>
          <cell r="C8710" t="str">
            <v>NE22168500</v>
          </cell>
          <cell r="D8710" t="str">
            <v>INACTIVE GYNECOLOGY &amp; OBSTETRI</v>
          </cell>
          <cell r="E8710" t="str">
            <v>INACTIVE GYNECOLOGY &amp; OBS</v>
          </cell>
          <cell r="F8710" t="str">
            <v>100 RETREAT AVE STE 201</v>
          </cell>
          <cell r="G8710" t="str">
            <v>HARTFORD, CT 06106-2528</v>
          </cell>
          <cell r="J8710" t="str">
            <v>HARTFORD</v>
          </cell>
          <cell r="K8710" t="str">
            <v>CT</v>
          </cell>
          <cell r="L8710" t="str">
            <v>06106-2528</v>
          </cell>
          <cell r="N8710">
            <v>0</v>
          </cell>
        </row>
        <row r="8711">
          <cell r="A8711">
            <v>22168546</v>
          </cell>
          <cell r="B8711" t="str">
            <v>Y</v>
          </cell>
          <cell r="C8711" t="str">
            <v>NE22168546</v>
          </cell>
          <cell r="D8711" t="str">
            <v>ASIAN FAMILY SERVICES</v>
          </cell>
          <cell r="E8711" t="str">
            <v>ASIAN FAMILY SERVICES (A)</v>
          </cell>
          <cell r="F8711" t="str">
            <v>1921 PARK ST</v>
          </cell>
          <cell r="G8711" t="str">
            <v>HARTFORD, CT 06106-2118</v>
          </cell>
          <cell r="J8711" t="str">
            <v>HARTFORD</v>
          </cell>
          <cell r="K8711" t="str">
            <v>CT</v>
          </cell>
          <cell r="L8711" t="str">
            <v>06106-2118</v>
          </cell>
          <cell r="M8711">
            <v>0</v>
          </cell>
          <cell r="N8711">
            <v>0</v>
          </cell>
        </row>
        <row r="8712">
          <cell r="A8712">
            <v>22168555</v>
          </cell>
          <cell r="B8712" t="str">
            <v>N</v>
          </cell>
          <cell r="C8712" t="str">
            <v>NE22168555</v>
          </cell>
          <cell r="D8712" t="str">
            <v>INACTIVE NICHOLAS FORMICA,MD</v>
          </cell>
          <cell r="E8712" t="str">
            <v>INACTIVE NICHOLAS FORMICA</v>
          </cell>
          <cell r="F8712" t="str">
            <v>240 EAST ST</v>
          </cell>
          <cell r="G8712" t="str">
            <v>PLAINVILLE, CT 06062-2935</v>
          </cell>
          <cell r="J8712" t="str">
            <v>PLAINVILLE</v>
          </cell>
          <cell r="K8712" t="str">
            <v>CT</v>
          </cell>
          <cell r="L8712" t="str">
            <v>06062-2935</v>
          </cell>
          <cell r="N8712">
            <v>0</v>
          </cell>
        </row>
        <row r="8713">
          <cell r="A8713">
            <v>22168653</v>
          </cell>
          <cell r="B8713" t="str">
            <v>N</v>
          </cell>
          <cell r="C8713" t="str">
            <v>NE22168653</v>
          </cell>
          <cell r="D8713" t="str">
            <v>RETHY,CHARLES</v>
          </cell>
          <cell r="E8713" t="str">
            <v>RETHY,CHARLES (C)</v>
          </cell>
          <cell r="G8713" t="str">
            <v>2416 WHITNEY AVE</v>
          </cell>
          <cell r="H8713" t="str">
            <v>HAMDEN, CT 06518-3248</v>
          </cell>
          <cell r="J8713" t="str">
            <v>HAMDEN</v>
          </cell>
          <cell r="K8713" t="str">
            <v>CT</v>
          </cell>
          <cell r="L8713" t="str">
            <v>06518-3248</v>
          </cell>
          <cell r="N8713">
            <v>0</v>
          </cell>
        </row>
        <row r="8714">
          <cell r="A8714">
            <v>22168662</v>
          </cell>
          <cell r="B8714" t="str">
            <v>Y</v>
          </cell>
          <cell r="C8714" t="str">
            <v>NE22168662</v>
          </cell>
          <cell r="D8714" t="str">
            <v>SONA DEGANN, M.D.</v>
          </cell>
          <cell r="E8714" t="str">
            <v>DEGANN,SONA (A)</v>
          </cell>
          <cell r="G8714" t="str">
            <v>408 E 76TH ST</v>
          </cell>
          <cell r="H8714" t="str">
            <v>NEW YORK, NY 10021-3104</v>
          </cell>
          <cell r="J8714" t="str">
            <v>NEW YORK</v>
          </cell>
          <cell r="K8714" t="str">
            <v>NY</v>
          </cell>
          <cell r="L8714" t="str">
            <v>10021-3104</v>
          </cell>
          <cell r="M8714">
            <v>0</v>
          </cell>
          <cell r="N8714">
            <v>0</v>
          </cell>
        </row>
        <row r="8715">
          <cell r="A8715">
            <v>22168671</v>
          </cell>
          <cell r="B8715" t="str">
            <v>Y</v>
          </cell>
          <cell r="C8715" t="str">
            <v>NE22168671</v>
          </cell>
          <cell r="D8715" t="str">
            <v>HELM &amp; HELM, P.C.</v>
          </cell>
          <cell r="E8715" t="str">
            <v>HELM &amp; HELM. P.C. (C)</v>
          </cell>
          <cell r="F8715" t="str">
            <v>185 CENTER ST STE 201</v>
          </cell>
          <cell r="G8715" t="str">
            <v>WALLINGFORD, CT 06492-4100</v>
          </cell>
          <cell r="J8715" t="str">
            <v>WALLINGFORD</v>
          </cell>
          <cell r="K8715" t="str">
            <v>CT</v>
          </cell>
          <cell r="L8715" t="str">
            <v>06492-4100</v>
          </cell>
          <cell r="M8715">
            <v>41.454985999999998</v>
          </cell>
          <cell r="N8715">
            <v>-72.820831999999996</v>
          </cell>
        </row>
        <row r="8716">
          <cell r="A8716">
            <v>22168804</v>
          </cell>
          <cell r="B8716" t="str">
            <v>Y</v>
          </cell>
          <cell r="C8716" t="str">
            <v>NE22168804</v>
          </cell>
          <cell r="D8716" t="str">
            <v>ERIC BERGER, MD</v>
          </cell>
          <cell r="E8716" t="str">
            <v>BERGER,ERIC (A)</v>
          </cell>
          <cell r="G8716" t="str">
            <v>58 TRUMBULL ST</v>
          </cell>
          <cell r="H8716" t="str">
            <v>NEW HAVEN, CT 06510-1029</v>
          </cell>
          <cell r="J8716" t="str">
            <v>NEW HAVEN</v>
          </cell>
          <cell r="K8716" t="str">
            <v>CT</v>
          </cell>
          <cell r="L8716" t="str">
            <v>06510-1029</v>
          </cell>
          <cell r="N8716">
            <v>0</v>
          </cell>
        </row>
        <row r="8717">
          <cell r="A8717">
            <v>22168813</v>
          </cell>
          <cell r="B8717" t="str">
            <v>Y</v>
          </cell>
          <cell r="C8717" t="str">
            <v>NE22168813</v>
          </cell>
          <cell r="D8717" t="str">
            <v>THE COUNSELING CENTER</v>
          </cell>
          <cell r="E8717" t="str">
            <v>COUNSELING CENTER/NEW (A)</v>
          </cell>
          <cell r="F8717" t="str">
            <v>50 GRISWOLD ST</v>
          </cell>
          <cell r="G8717" t="str">
            <v>NEW BRITAIN, CT 06052-2008</v>
          </cell>
          <cell r="J8717" t="str">
            <v>NEW BRITAIN</v>
          </cell>
          <cell r="K8717" t="str">
            <v>CT</v>
          </cell>
          <cell r="L8717" t="str">
            <v>06052-2008</v>
          </cell>
          <cell r="M8717">
            <v>0</v>
          </cell>
          <cell r="N8717">
            <v>0</v>
          </cell>
        </row>
        <row r="8718">
          <cell r="A8718">
            <v>22168877</v>
          </cell>
          <cell r="B8718" t="str">
            <v>Y</v>
          </cell>
          <cell r="C8718" t="str">
            <v>NE22168877</v>
          </cell>
          <cell r="D8718" t="str">
            <v>MARK WEINSTEIN, M.D.</v>
          </cell>
          <cell r="E8718" t="str">
            <v>WEINSTEIN,MARK (A)</v>
          </cell>
          <cell r="F8718" t="str">
            <v>136 SHERMAN AVE STE 407</v>
          </cell>
          <cell r="G8718" t="str">
            <v>NEW HAVEN, CT 06511-5210</v>
          </cell>
          <cell r="J8718" t="str">
            <v>NEW HAVEN</v>
          </cell>
          <cell r="K8718" t="str">
            <v>CT</v>
          </cell>
          <cell r="L8718" t="str">
            <v>06511-5210</v>
          </cell>
          <cell r="M8718">
            <v>0</v>
          </cell>
          <cell r="N8718">
            <v>0</v>
          </cell>
        </row>
        <row r="8719">
          <cell r="A8719">
            <v>22169027</v>
          </cell>
          <cell r="B8719" t="str">
            <v>Y</v>
          </cell>
          <cell r="C8719" t="str">
            <v>NE22169027</v>
          </cell>
          <cell r="D8719" t="str">
            <v>PACIFICO FLORES, M.D.</v>
          </cell>
          <cell r="E8719" t="str">
            <v>FLORES,PACIFICO (A)</v>
          </cell>
          <cell r="F8719" t="str">
            <v>PO BOX 465</v>
          </cell>
          <cell r="G8719" t="str">
            <v>BRISTOL, CT 06011</v>
          </cell>
          <cell r="J8719" t="str">
            <v>BRISTOL</v>
          </cell>
          <cell r="K8719" t="str">
            <v>CT</v>
          </cell>
          <cell r="L8719">
            <v>6011</v>
          </cell>
          <cell r="M8719">
            <v>41.671700000000001</v>
          </cell>
          <cell r="N8719">
            <v>-72.949700000000007</v>
          </cell>
        </row>
        <row r="8720">
          <cell r="A8720">
            <v>22169063</v>
          </cell>
          <cell r="B8720" t="str">
            <v>Y</v>
          </cell>
          <cell r="C8720" t="str">
            <v>NE22169063</v>
          </cell>
          <cell r="D8720" t="str">
            <v>PAUL J. DEL DEBBIO, DC</v>
          </cell>
          <cell r="E8720" t="str">
            <v>DEL DEBBIO, PAUL DC  (A)</v>
          </cell>
          <cell r="F8720" t="str">
            <v>688 CHASE PKWY</v>
          </cell>
          <cell r="G8720" t="str">
            <v>WATERBURY, CT 06708-3040</v>
          </cell>
          <cell r="J8720" t="str">
            <v>WATERBURY</v>
          </cell>
          <cell r="K8720" t="str">
            <v>CT</v>
          </cell>
          <cell r="L8720" t="str">
            <v>06708-3040</v>
          </cell>
          <cell r="N8720">
            <v>0</v>
          </cell>
        </row>
        <row r="8721">
          <cell r="A8721">
            <v>22169107</v>
          </cell>
          <cell r="B8721" t="str">
            <v>Y</v>
          </cell>
          <cell r="C8721" t="str">
            <v>NE22169107</v>
          </cell>
          <cell r="D8721" t="str">
            <v>ARTHUR T. BLUMER, MD</v>
          </cell>
          <cell r="E8721" t="str">
            <v>BLUMER,ARTHUR T (A)</v>
          </cell>
          <cell r="F8721" t="str">
            <v>340 N MAIN ST</v>
          </cell>
          <cell r="G8721" t="str">
            <v>SOUTHINGTON, CT 06489-2529</v>
          </cell>
          <cell r="J8721" t="str">
            <v>SOUTHINGTON</v>
          </cell>
          <cell r="K8721" t="str">
            <v>CT</v>
          </cell>
          <cell r="L8721" t="str">
            <v>06489-2529</v>
          </cell>
          <cell r="M8721">
            <v>0</v>
          </cell>
          <cell r="N8721">
            <v>0</v>
          </cell>
        </row>
        <row r="8722">
          <cell r="A8722">
            <v>22169143</v>
          </cell>
          <cell r="B8722" t="str">
            <v>Y</v>
          </cell>
          <cell r="C8722" t="str">
            <v>NE22169143</v>
          </cell>
          <cell r="D8722" t="str">
            <v>JOSEPH E. CRAFT, MD</v>
          </cell>
          <cell r="E8722" t="str">
            <v>CRAFT,JOSEPH E (A)</v>
          </cell>
          <cell r="F8722" t="str">
            <v>RHEUMATOLOGY</v>
          </cell>
          <cell r="G8722" t="str">
            <v>PO BOX 208031</v>
          </cell>
          <cell r="H8722" t="str">
            <v>NEW HAVEN, CT 06520-8031</v>
          </cell>
          <cell r="J8722" t="str">
            <v>NEW HAVEN</v>
          </cell>
          <cell r="K8722" t="str">
            <v>CT</v>
          </cell>
          <cell r="L8722" t="str">
            <v>06520-8031</v>
          </cell>
          <cell r="N8722">
            <v>0</v>
          </cell>
        </row>
        <row r="8723">
          <cell r="A8723">
            <v>22169161</v>
          </cell>
          <cell r="B8723" t="str">
            <v>Y</v>
          </cell>
          <cell r="C8723" t="str">
            <v>NE22169161</v>
          </cell>
          <cell r="D8723" t="str">
            <v xml:space="preserve">MICHELLE GAUTHIER,APRN  </v>
          </cell>
          <cell r="E8723" t="str">
            <v>GAUTHIER,MICHELLE (A)</v>
          </cell>
          <cell r="F8723" t="str">
            <v>130 DIVISION ST</v>
          </cell>
          <cell r="G8723" t="str">
            <v>DERBY, CT 06418-1326</v>
          </cell>
          <cell r="J8723" t="str">
            <v>DERBY</v>
          </cell>
          <cell r="K8723" t="str">
            <v>CT</v>
          </cell>
          <cell r="L8723" t="str">
            <v>06418-1326</v>
          </cell>
          <cell r="M8723">
            <v>0</v>
          </cell>
          <cell r="N8723">
            <v>0</v>
          </cell>
        </row>
        <row r="8724">
          <cell r="A8724">
            <v>22169438</v>
          </cell>
          <cell r="B8724" t="str">
            <v>Y</v>
          </cell>
          <cell r="C8724" t="str">
            <v>NE22169438</v>
          </cell>
          <cell r="D8724" t="str">
            <v>ELLIOT C. ZWEIG, M.D.</v>
          </cell>
          <cell r="E8724" t="str">
            <v>ZWEIG,ELLIOT (A)</v>
          </cell>
          <cell r="F8724" t="str">
            <v>41 N MAIN ST</v>
          </cell>
          <cell r="G8724" t="str">
            <v>WEST HARTFORD, CT 06107-1972</v>
          </cell>
          <cell r="J8724" t="str">
            <v>WEST HARTFORD</v>
          </cell>
          <cell r="K8724" t="str">
            <v>CT</v>
          </cell>
          <cell r="L8724" t="str">
            <v>06107-1972</v>
          </cell>
          <cell r="M8724">
            <v>0</v>
          </cell>
          <cell r="N8724">
            <v>0</v>
          </cell>
        </row>
        <row r="8725">
          <cell r="A8725">
            <v>22169456</v>
          </cell>
          <cell r="B8725" t="str">
            <v>Y</v>
          </cell>
          <cell r="C8725" t="str">
            <v>NE22169456</v>
          </cell>
          <cell r="D8725" t="str">
            <v>PAUL H. DEUTSCH, M.D.</v>
          </cell>
          <cell r="E8725" t="str">
            <v>DEUTSCH,PAUL H  (C)</v>
          </cell>
          <cell r="F8725" t="str">
            <v>86 NEW LONDON TPKE</v>
          </cell>
          <cell r="G8725" t="str">
            <v>NORWICH, CT 06360-2616</v>
          </cell>
          <cell r="J8725" t="str">
            <v>NORWICH</v>
          </cell>
          <cell r="K8725" t="str">
            <v>CT</v>
          </cell>
          <cell r="L8725" t="str">
            <v>06360-2616</v>
          </cell>
          <cell r="M8725">
            <v>41.540070999999998</v>
          </cell>
          <cell r="N8725">
            <v>-72.096484000000004</v>
          </cell>
        </row>
        <row r="8726">
          <cell r="A8726">
            <v>22169545</v>
          </cell>
          <cell r="B8726" t="str">
            <v>Y</v>
          </cell>
          <cell r="C8726" t="str">
            <v>NE22169545</v>
          </cell>
          <cell r="D8726" t="str">
            <v>CHARLES APPLEBAUM, DDS</v>
          </cell>
          <cell r="E8726" t="str">
            <v>APPLEBAUM,CHARLES (A)</v>
          </cell>
          <cell r="G8726" t="str">
            <v>841 STRATFIELD RD</v>
          </cell>
          <cell r="H8726" t="str">
            <v>FAIRFIELD, CT 06825-1651</v>
          </cell>
          <cell r="J8726" t="str">
            <v>FAIRFIELD</v>
          </cell>
          <cell r="K8726" t="str">
            <v>CT</v>
          </cell>
          <cell r="L8726" t="str">
            <v>06825-1651</v>
          </cell>
          <cell r="N8726">
            <v>0</v>
          </cell>
        </row>
        <row r="8727">
          <cell r="A8727">
            <v>22169616</v>
          </cell>
          <cell r="B8727" t="str">
            <v>N</v>
          </cell>
          <cell r="C8727" t="str">
            <v>NE22169616</v>
          </cell>
          <cell r="D8727" t="str">
            <v>LOGISITCS MYSTIC MEDICAL GROUP</v>
          </cell>
          <cell r="E8727" t="str">
            <v>LOGISTICS MYSTIC MED GR</v>
          </cell>
          <cell r="F8727" t="str">
            <v>270 MONTAUK AVE</v>
          </cell>
          <cell r="G8727" t="str">
            <v>NEW LONDON, CT 06320-4712</v>
          </cell>
          <cell r="J8727" t="str">
            <v>NEW LONDON</v>
          </cell>
          <cell r="K8727" t="str">
            <v>CT</v>
          </cell>
          <cell r="L8727" t="str">
            <v>06320-4712</v>
          </cell>
          <cell r="N8727">
            <v>0</v>
          </cell>
        </row>
        <row r="8728">
          <cell r="A8728">
            <v>22169670</v>
          </cell>
          <cell r="B8728" t="str">
            <v>Y</v>
          </cell>
          <cell r="C8728" t="str">
            <v>NE22169670</v>
          </cell>
          <cell r="D8728" t="str">
            <v>KENT E. SHARIAN, M.D., LLC</v>
          </cell>
          <cell r="E8728" t="str">
            <v>SHARIAN,KENT E. (A)</v>
          </cell>
          <cell r="F8728" t="str">
            <v>171 GRANDVIEW AVE STE 201</v>
          </cell>
          <cell r="G8728" t="str">
            <v>WATERBURY, CT 06708-2520</v>
          </cell>
          <cell r="J8728" t="str">
            <v>WATERBURY</v>
          </cell>
          <cell r="K8728" t="str">
            <v>CT</v>
          </cell>
          <cell r="L8728" t="str">
            <v>06708-2520</v>
          </cell>
          <cell r="N8728">
            <v>0</v>
          </cell>
        </row>
        <row r="8729">
          <cell r="A8729">
            <v>22169732</v>
          </cell>
          <cell r="B8729" t="str">
            <v>N</v>
          </cell>
          <cell r="C8729" t="str">
            <v>NE22169732</v>
          </cell>
          <cell r="D8729" t="str">
            <v>INACTIVE THOMAS STEVENS,MD</v>
          </cell>
          <cell r="E8729" t="str">
            <v>INACTIVE THOMAS STEVENS</v>
          </cell>
          <cell r="F8729" t="str">
            <v>477 CONNECTICUT BLVD</v>
          </cell>
          <cell r="G8729" t="str">
            <v>EAST HARTFORD, CT 06108-3268</v>
          </cell>
          <cell r="J8729" t="str">
            <v>EAST HARTFORD</v>
          </cell>
          <cell r="K8729" t="str">
            <v>CT</v>
          </cell>
          <cell r="L8729" t="str">
            <v>06108-3268</v>
          </cell>
          <cell r="N8729">
            <v>0</v>
          </cell>
        </row>
        <row r="8730">
          <cell r="A8730">
            <v>22169787</v>
          </cell>
          <cell r="B8730" t="str">
            <v>N</v>
          </cell>
          <cell r="C8730" t="str">
            <v>NE22169787</v>
          </cell>
          <cell r="D8730" t="str">
            <v>INACTIVE MEDICAL OPTIONS,INC</v>
          </cell>
          <cell r="E8730" t="str">
            <v xml:space="preserve">INACTIVE MEDICAL OPTIONS </v>
          </cell>
          <cell r="F8730" t="str">
            <v>27 HOSPITAL AVE STE 202</v>
          </cell>
          <cell r="G8730" t="str">
            <v>DANBURY, CT 06810-5954</v>
          </cell>
          <cell r="J8730" t="str">
            <v>DANBURY</v>
          </cell>
          <cell r="K8730" t="str">
            <v>CT</v>
          </cell>
          <cell r="L8730" t="str">
            <v>06810-5954</v>
          </cell>
          <cell r="N8730">
            <v>0</v>
          </cell>
        </row>
        <row r="8731">
          <cell r="A8731">
            <v>22169796</v>
          </cell>
          <cell r="B8731" t="str">
            <v>Y</v>
          </cell>
          <cell r="C8731" t="str">
            <v>NE22169796</v>
          </cell>
          <cell r="D8731" t="str">
            <v>MARK SHERRID, MD</v>
          </cell>
          <cell r="E8731" t="str">
            <v>SHERRID,MARK (A)</v>
          </cell>
          <cell r="G8731" t="str">
            <v>425 W 59TH ST STE 9-C</v>
          </cell>
          <cell r="H8731" t="str">
            <v>NEW YORK, NY 10019-1104</v>
          </cell>
          <cell r="J8731" t="str">
            <v>NEW YORK</v>
          </cell>
          <cell r="K8731" t="str">
            <v>NY</v>
          </cell>
          <cell r="L8731" t="str">
            <v>10019-1104</v>
          </cell>
          <cell r="N8731">
            <v>0</v>
          </cell>
        </row>
        <row r="8732">
          <cell r="A8732">
            <v>22170033</v>
          </cell>
          <cell r="B8732" t="str">
            <v>Y</v>
          </cell>
          <cell r="C8732" t="str">
            <v>NE22170033</v>
          </cell>
          <cell r="D8732" t="str">
            <v>CARLOS SALGUERO, M.D.</v>
          </cell>
          <cell r="E8732" t="str">
            <v>SALGUERO,CARLOS (A)</v>
          </cell>
          <cell r="G8732" t="str">
            <v>99 WHITFIELD ST</v>
          </cell>
          <cell r="H8732" t="str">
            <v>GUILFORD, CT 06437-3429</v>
          </cell>
          <cell r="J8732" t="str">
            <v>GUILFORD</v>
          </cell>
          <cell r="K8732" t="str">
            <v>CT</v>
          </cell>
          <cell r="L8732" t="str">
            <v>06437-3429</v>
          </cell>
          <cell r="N8732">
            <v>0</v>
          </cell>
        </row>
        <row r="8733">
          <cell r="A8733">
            <v>22170140</v>
          </cell>
          <cell r="B8733" t="str">
            <v>N</v>
          </cell>
          <cell r="C8733" t="str">
            <v>NE22170140</v>
          </cell>
          <cell r="D8733" t="str">
            <v>INACTIVE STEPHEN T. SINATRA</v>
          </cell>
          <cell r="E8733" t="str">
            <v>INACTIVE SINATRA,STEPHEN</v>
          </cell>
          <cell r="F8733" t="str">
            <v>257 E CENTER ST</v>
          </cell>
          <cell r="G8733" t="str">
            <v>MANCHESTER, CT 06040-5214</v>
          </cell>
          <cell r="J8733" t="str">
            <v>MANCHESTER</v>
          </cell>
          <cell r="K8733" t="str">
            <v>CT</v>
          </cell>
          <cell r="L8733" t="str">
            <v>06040-5214</v>
          </cell>
          <cell r="N8733">
            <v>0</v>
          </cell>
        </row>
        <row r="8734">
          <cell r="A8734">
            <v>22170168</v>
          </cell>
          <cell r="B8734" t="str">
            <v>Y</v>
          </cell>
          <cell r="C8734" t="str">
            <v>NE22170168</v>
          </cell>
          <cell r="D8734" t="str">
            <v>RICHARD H. ANDERSON, M.D.</v>
          </cell>
          <cell r="E8734" t="str">
            <v>ANDERSON,RICHARD H (A)</v>
          </cell>
          <cell r="F8734" t="str">
            <v>185 CENTER ST STE F</v>
          </cell>
          <cell r="G8734" t="str">
            <v>WALLINGFORD, CT 06492-4100</v>
          </cell>
          <cell r="J8734" t="str">
            <v>WALLINGFORD</v>
          </cell>
          <cell r="K8734" t="str">
            <v>CT</v>
          </cell>
          <cell r="L8734" t="str">
            <v>06492-4100</v>
          </cell>
          <cell r="M8734">
            <v>0</v>
          </cell>
          <cell r="N8734">
            <v>0</v>
          </cell>
        </row>
        <row r="8735">
          <cell r="A8735">
            <v>22170293</v>
          </cell>
          <cell r="B8735" t="str">
            <v>Y</v>
          </cell>
          <cell r="C8735" t="str">
            <v>NE22170293</v>
          </cell>
          <cell r="D8735" t="str">
            <v>ELJI YANAGISAWA, MD</v>
          </cell>
          <cell r="E8735" t="str">
            <v>YANAGISAWA,E (A)</v>
          </cell>
          <cell r="G8735" t="str">
            <v>247 BROAD ST</v>
          </cell>
          <cell r="H8735" t="str">
            <v>MILFORD, CT 06460-3273</v>
          </cell>
          <cell r="J8735" t="str">
            <v>MILFORD</v>
          </cell>
          <cell r="K8735" t="str">
            <v>CT</v>
          </cell>
          <cell r="L8735" t="str">
            <v>06460-3273</v>
          </cell>
          <cell r="N8735">
            <v>0</v>
          </cell>
        </row>
        <row r="8736">
          <cell r="A8736">
            <v>22170337</v>
          </cell>
          <cell r="B8736" t="str">
            <v>Y</v>
          </cell>
          <cell r="C8736" t="str">
            <v>NE22170337</v>
          </cell>
          <cell r="D8736" t="str">
            <v>RICHARD KAYNE, M.D.</v>
          </cell>
          <cell r="E8736" t="str">
            <v>KAYNE,RICHARD (C)</v>
          </cell>
          <cell r="F8736" t="str">
            <v>577 S MAIN ST</v>
          </cell>
          <cell r="G8736" t="str">
            <v>CHESHIRE, CT 06410-3146</v>
          </cell>
          <cell r="J8736" t="str">
            <v>CHESHIRE</v>
          </cell>
          <cell r="K8736" t="str">
            <v>CT</v>
          </cell>
          <cell r="L8736" t="str">
            <v>06410-3146</v>
          </cell>
          <cell r="M8736">
            <v>41.488010000000003</v>
          </cell>
          <cell r="N8736">
            <v>-72.906030000000001</v>
          </cell>
        </row>
        <row r="8737">
          <cell r="A8737">
            <v>22170408</v>
          </cell>
          <cell r="B8737" t="str">
            <v>Y</v>
          </cell>
          <cell r="C8737" t="str">
            <v>NE22170408</v>
          </cell>
          <cell r="D8737" t="str">
            <v>GEORGE ZUK, JR., DPM</v>
          </cell>
          <cell r="E8737" t="str">
            <v>ZUK,GEORGE (A)</v>
          </cell>
          <cell r="F8737" t="str">
            <v>BRISTOL FOOT CARE</v>
          </cell>
          <cell r="G8737" t="str">
            <v>6 NORTH ST</v>
          </cell>
          <cell r="H8737" t="str">
            <v>BRISTOL, CT 06010-4148</v>
          </cell>
          <cell r="J8737" t="str">
            <v>BRISTOL</v>
          </cell>
          <cell r="K8737" t="str">
            <v>CT</v>
          </cell>
          <cell r="L8737" t="str">
            <v>06010-4148</v>
          </cell>
          <cell r="M8737">
            <v>0</v>
          </cell>
          <cell r="N8737">
            <v>0</v>
          </cell>
        </row>
        <row r="8738">
          <cell r="A8738">
            <v>22170417</v>
          </cell>
          <cell r="B8738" t="str">
            <v>Y</v>
          </cell>
          <cell r="C8738" t="str">
            <v>NE22170417</v>
          </cell>
          <cell r="D8738" t="str">
            <v>BERNARD JAY, MD</v>
          </cell>
          <cell r="E8738" t="str">
            <v>JAY,BERNARD (A)</v>
          </cell>
          <cell r="G8738" t="str">
            <v>2A SAMSON ROCK DR</v>
          </cell>
          <cell r="H8738" t="str">
            <v>MADISON, CT 06443-3005</v>
          </cell>
          <cell r="J8738" t="str">
            <v>MADISON</v>
          </cell>
          <cell r="K8738" t="str">
            <v>CT</v>
          </cell>
          <cell r="L8738" t="str">
            <v>06443-3005</v>
          </cell>
          <cell r="N8738">
            <v>0</v>
          </cell>
        </row>
        <row r="8739">
          <cell r="A8739">
            <v>22170462</v>
          </cell>
          <cell r="B8739" t="str">
            <v>Y</v>
          </cell>
          <cell r="C8739" t="str">
            <v>NE22170462</v>
          </cell>
          <cell r="D8739" t="str">
            <v>HAROLD LEVY, M.D.</v>
          </cell>
          <cell r="E8739" t="str">
            <v>LEVY,HAROLD  (B)</v>
          </cell>
          <cell r="F8739" t="str">
            <v>140 MONTOWESE ST</v>
          </cell>
          <cell r="G8739" t="str">
            <v>BRANFORD, CT 06405-3841</v>
          </cell>
          <cell r="J8739" t="str">
            <v>BRANFORD</v>
          </cell>
          <cell r="K8739" t="str">
            <v>CT</v>
          </cell>
          <cell r="L8739" t="str">
            <v>06405-3841</v>
          </cell>
          <cell r="M8739">
            <v>0</v>
          </cell>
          <cell r="N8739">
            <v>0</v>
          </cell>
        </row>
        <row r="8740">
          <cell r="A8740">
            <v>22170524</v>
          </cell>
          <cell r="B8740" t="str">
            <v>Y</v>
          </cell>
          <cell r="C8740" t="str">
            <v>NE22170524</v>
          </cell>
          <cell r="D8740" t="str">
            <v>SISTERS OF ST JOSEPH'S</v>
          </cell>
          <cell r="E8740" t="str">
            <v>SISTERS OF ST JOSEPH (A)</v>
          </cell>
          <cell r="F8740" t="str">
            <v>27 PARK RD</v>
          </cell>
          <cell r="G8740" t="str">
            <v>WEST HARTFORD, CT 06119-1879</v>
          </cell>
          <cell r="J8740" t="str">
            <v>WEST HARTFORD</v>
          </cell>
          <cell r="K8740" t="str">
            <v>CT</v>
          </cell>
          <cell r="L8740" t="str">
            <v>06119-1879</v>
          </cell>
          <cell r="M8740">
            <v>0</v>
          </cell>
          <cell r="N8740">
            <v>0</v>
          </cell>
        </row>
        <row r="8741">
          <cell r="A8741">
            <v>22170560</v>
          </cell>
          <cell r="B8741" t="str">
            <v>Y</v>
          </cell>
          <cell r="C8741" t="str">
            <v>NE22170560</v>
          </cell>
          <cell r="D8741" t="str">
            <v>OAKVILLE FAMILY PHYSICIANS</v>
          </cell>
          <cell r="E8741" t="str">
            <v>OAKVILLE FAMILY PHYS  (A)</v>
          </cell>
          <cell r="F8741" t="str">
            <v>314 MAIN ST</v>
          </cell>
          <cell r="G8741" t="str">
            <v>OAKVILLE, CT 06779-1741</v>
          </cell>
          <cell r="J8741" t="str">
            <v>OAKVILLE</v>
          </cell>
          <cell r="K8741" t="str">
            <v>CT</v>
          </cell>
          <cell r="L8741" t="str">
            <v>06779-1741</v>
          </cell>
          <cell r="M8741">
            <v>0</v>
          </cell>
          <cell r="N8741">
            <v>0</v>
          </cell>
        </row>
        <row r="8742">
          <cell r="A8742">
            <v>22170631</v>
          </cell>
          <cell r="B8742" t="str">
            <v>Y</v>
          </cell>
          <cell r="C8742" t="str">
            <v>NE22170631</v>
          </cell>
          <cell r="D8742" t="str">
            <v>OB/GYN ASSOC OF W.HARTFORD,PC</v>
          </cell>
          <cell r="E8742" t="str">
            <v>OB/GYN ASSOC    (A)</v>
          </cell>
          <cell r="F8742" t="str">
            <v>HENRY E. JACOBS, M.D.</v>
          </cell>
          <cell r="G8742" t="str">
            <v>65 MEMORIAL RD STE 550</v>
          </cell>
          <cell r="H8742" t="str">
            <v>WEST HARTFORD, CT 06107-2434</v>
          </cell>
          <cell r="J8742" t="str">
            <v>WEST HARTFORD</v>
          </cell>
          <cell r="K8742" t="str">
            <v>CT</v>
          </cell>
          <cell r="L8742" t="str">
            <v>06107-2434</v>
          </cell>
          <cell r="M8742">
            <v>0</v>
          </cell>
          <cell r="N8742">
            <v>0</v>
          </cell>
        </row>
        <row r="8743">
          <cell r="A8743">
            <v>22170640</v>
          </cell>
          <cell r="B8743" t="str">
            <v>Y</v>
          </cell>
          <cell r="C8743" t="str">
            <v>NE22170640</v>
          </cell>
          <cell r="D8743" t="str">
            <v>RUTSTEIN,STANLEY MD</v>
          </cell>
          <cell r="E8743" t="str">
            <v>RUTSTEIN,STANLEY   ( A)</v>
          </cell>
          <cell r="F8743" t="str">
            <v>850 FARMINGTON AVE</v>
          </cell>
          <cell r="G8743" t="str">
            <v>WEST HARTFORD, CT 06119-1517</v>
          </cell>
          <cell r="J8743" t="str">
            <v>WEST HARTFORD</v>
          </cell>
          <cell r="K8743" t="str">
            <v>CT</v>
          </cell>
          <cell r="L8743" t="str">
            <v>06119-1517</v>
          </cell>
          <cell r="N8743">
            <v>0</v>
          </cell>
        </row>
        <row r="8744">
          <cell r="A8744">
            <v>22170668</v>
          </cell>
          <cell r="B8744" t="str">
            <v>Y</v>
          </cell>
          <cell r="C8744" t="str">
            <v>NE22170668</v>
          </cell>
          <cell r="D8744" t="str">
            <v>BERNARD RAXLEN, M.D.</v>
          </cell>
          <cell r="E8744" t="str">
            <v>RAXLEN,BERNARD (A)</v>
          </cell>
          <cell r="F8744" t="str">
            <v>123 W 79TH ST</v>
          </cell>
          <cell r="G8744" t="str">
            <v>NEW YORK, NY 10024-6480</v>
          </cell>
          <cell r="J8744" t="str">
            <v>NEW YORK</v>
          </cell>
          <cell r="K8744" t="str">
            <v>NY</v>
          </cell>
          <cell r="L8744" t="str">
            <v>10024-6480</v>
          </cell>
          <cell r="M8744">
            <v>0</v>
          </cell>
          <cell r="N8744">
            <v>0</v>
          </cell>
        </row>
        <row r="8745">
          <cell r="A8745">
            <v>22170677</v>
          </cell>
          <cell r="B8745" t="str">
            <v>N</v>
          </cell>
          <cell r="C8745" t="str">
            <v>NE22170677</v>
          </cell>
          <cell r="D8745" t="str">
            <v>INACTIVE SUMMIT WOMEN'S CENTER</v>
          </cell>
          <cell r="E8745" t="str">
            <v xml:space="preserve">INACTIVE SUMMIT WOMEN'S  </v>
          </cell>
          <cell r="F8745" t="str">
            <v>3787 MAIN ST</v>
          </cell>
          <cell r="G8745" t="str">
            <v>BRIDGEPORT, CT 06606-3612</v>
          </cell>
          <cell r="J8745" t="str">
            <v>BRIDGEPORT</v>
          </cell>
          <cell r="K8745" t="str">
            <v>CT</v>
          </cell>
          <cell r="L8745" t="str">
            <v>06606-3612</v>
          </cell>
          <cell r="N8745">
            <v>0</v>
          </cell>
        </row>
        <row r="8746">
          <cell r="A8746">
            <v>22170748</v>
          </cell>
          <cell r="B8746" t="str">
            <v>Y</v>
          </cell>
          <cell r="C8746" t="str">
            <v>NE22170748</v>
          </cell>
          <cell r="D8746" t="str">
            <v>GERARD SELZER, M.D.</v>
          </cell>
          <cell r="E8746" t="str">
            <v>SELZER,GERARD (A)</v>
          </cell>
          <cell r="G8746" t="str">
            <v>333 BLOOMFIELD AVE STE A</v>
          </cell>
          <cell r="H8746" t="str">
            <v>WEST HARTFORD, CT 06117-1500</v>
          </cell>
          <cell r="J8746" t="str">
            <v>WEST HARTFORD</v>
          </cell>
          <cell r="K8746" t="str">
            <v>CT</v>
          </cell>
          <cell r="L8746" t="str">
            <v>06117-1500</v>
          </cell>
          <cell r="M8746">
            <v>0</v>
          </cell>
          <cell r="N8746">
            <v>0</v>
          </cell>
        </row>
        <row r="8747">
          <cell r="A8747">
            <v>22170793</v>
          </cell>
          <cell r="B8747" t="str">
            <v>Y</v>
          </cell>
          <cell r="C8747" t="str">
            <v>NE22170793</v>
          </cell>
          <cell r="D8747" t="str">
            <v>R. KENNETH LAFRENIER, M.D.</v>
          </cell>
          <cell r="E8747" t="str">
            <v>LAFRENIER,R.KENNETH (A)</v>
          </cell>
          <cell r="F8747" t="str">
            <v>41 N MAIN ST STE 210</v>
          </cell>
          <cell r="G8747" t="str">
            <v>WEST HARTFORD, CT 06107-1929</v>
          </cell>
          <cell r="J8747" t="str">
            <v>WEST HARTFORD</v>
          </cell>
          <cell r="K8747" t="str">
            <v>CT</v>
          </cell>
          <cell r="L8747" t="str">
            <v>06107-1929</v>
          </cell>
          <cell r="M8747">
            <v>0</v>
          </cell>
          <cell r="N8747">
            <v>0</v>
          </cell>
        </row>
        <row r="8748">
          <cell r="A8748">
            <v>22170908</v>
          </cell>
          <cell r="B8748" t="str">
            <v>Y</v>
          </cell>
          <cell r="C8748" t="str">
            <v>NE22170908</v>
          </cell>
          <cell r="D8748" t="str">
            <v>ARTHUR KEEFE, M.D.</v>
          </cell>
          <cell r="E8748" t="str">
            <v>KEEFE,ARTHUR (A)</v>
          </cell>
          <cell r="G8748" t="str">
            <v>47 JOLLEY DR</v>
          </cell>
          <cell r="H8748" t="str">
            <v>BLOOMFIELD, CT 06002-3092</v>
          </cell>
          <cell r="J8748" t="str">
            <v>BLOOMFIELD</v>
          </cell>
          <cell r="K8748" t="str">
            <v>CT</v>
          </cell>
          <cell r="L8748" t="str">
            <v>06002-3092</v>
          </cell>
          <cell r="N8748">
            <v>0</v>
          </cell>
        </row>
        <row r="8749">
          <cell r="A8749">
            <v>22170917</v>
          </cell>
          <cell r="B8749" t="str">
            <v>Y</v>
          </cell>
          <cell r="C8749" t="str">
            <v>NE22170917</v>
          </cell>
          <cell r="D8749" t="str">
            <v>MARK PETERSON, M.D.</v>
          </cell>
          <cell r="E8749" t="str">
            <v>PETERSON,MARK (A)</v>
          </cell>
          <cell r="F8749" t="str">
            <v>143 N MAIN ST</v>
          </cell>
          <cell r="G8749" t="str">
            <v>SOUTHINGTON, CT 06489-2513</v>
          </cell>
          <cell r="J8749" t="str">
            <v>SOUTHINGTON</v>
          </cell>
          <cell r="K8749" t="str">
            <v>CT</v>
          </cell>
          <cell r="L8749" t="str">
            <v>06489-2513</v>
          </cell>
          <cell r="M8749">
            <v>0</v>
          </cell>
          <cell r="N8749">
            <v>0</v>
          </cell>
        </row>
        <row r="8750">
          <cell r="A8750">
            <v>22170999</v>
          </cell>
          <cell r="B8750" t="str">
            <v>Y</v>
          </cell>
          <cell r="C8750" t="str">
            <v>NE22170999</v>
          </cell>
          <cell r="D8750" t="str">
            <v>CLAUDIA CARBONARI, M.D.</v>
          </cell>
          <cell r="E8750" t="str">
            <v>CARBONARI,CLAUDIA M (A)</v>
          </cell>
          <cell r="G8750" t="str">
            <v>39 HAMPSHIRE DR</v>
          </cell>
          <cell r="H8750" t="str">
            <v>GLASTONBURY, CT 06033-3074</v>
          </cell>
          <cell r="J8750" t="str">
            <v>GLASTONBURY</v>
          </cell>
          <cell r="K8750" t="str">
            <v>CT</v>
          </cell>
          <cell r="L8750" t="str">
            <v>06033-3074</v>
          </cell>
          <cell r="M8750">
            <v>0</v>
          </cell>
          <cell r="N8750">
            <v>0</v>
          </cell>
        </row>
        <row r="8751">
          <cell r="A8751">
            <v>22171112</v>
          </cell>
          <cell r="B8751" t="str">
            <v>N</v>
          </cell>
          <cell r="C8751" t="str">
            <v>NE22171112</v>
          </cell>
          <cell r="D8751" t="str">
            <v>INACTIVE JAMES PRIBULA,MD</v>
          </cell>
          <cell r="E8751" t="str">
            <v>INACTIVE JAMES PRIBULA</v>
          </cell>
          <cell r="F8751" t="str">
            <v>351 MERLINE RD STE 103</v>
          </cell>
          <cell r="G8751" t="str">
            <v>VERNON ROCKVILL, CT 06066-4042</v>
          </cell>
          <cell r="J8751" t="str">
            <v>VERNON ROCKVILLE</v>
          </cell>
          <cell r="K8751" t="str">
            <v>CT</v>
          </cell>
          <cell r="L8751" t="str">
            <v>06066-4042</v>
          </cell>
          <cell r="N8751">
            <v>0</v>
          </cell>
        </row>
        <row r="8752">
          <cell r="A8752">
            <v>22171292</v>
          </cell>
          <cell r="B8752" t="str">
            <v>Y</v>
          </cell>
          <cell r="C8752" t="str">
            <v>NE22171292</v>
          </cell>
          <cell r="D8752" t="str">
            <v>JAMES BOZZUTO, M.D.</v>
          </cell>
          <cell r="E8752" t="str">
            <v>BOZZUTO,JAMES (A)</v>
          </cell>
          <cell r="F8752" t="str">
            <v>660 PROSPECT AVE</v>
          </cell>
          <cell r="G8752" t="str">
            <v>HARTFORD, CT 06105-4230</v>
          </cell>
          <cell r="J8752" t="str">
            <v>HARTFORD</v>
          </cell>
          <cell r="K8752" t="str">
            <v>CT</v>
          </cell>
          <cell r="L8752" t="str">
            <v>06105-4230</v>
          </cell>
          <cell r="M8752">
            <v>0</v>
          </cell>
          <cell r="N8752">
            <v>0</v>
          </cell>
        </row>
        <row r="8753">
          <cell r="A8753">
            <v>22171318</v>
          </cell>
          <cell r="B8753" t="str">
            <v>Y</v>
          </cell>
          <cell r="C8753" t="str">
            <v>NE22171318</v>
          </cell>
          <cell r="D8753" t="str">
            <v>NEW HOPE MANOR</v>
          </cell>
          <cell r="E8753" t="str">
            <v>NEW HOPE MANOR (B)</v>
          </cell>
          <cell r="F8753" t="str">
            <v>60 HILLIARD ST</v>
          </cell>
          <cell r="G8753" t="str">
            <v>MANCHESTER, CT 06042-3002</v>
          </cell>
          <cell r="J8753" t="str">
            <v>MANCHESTER</v>
          </cell>
          <cell r="K8753" t="str">
            <v>CT</v>
          </cell>
          <cell r="L8753" t="str">
            <v>06042-3002</v>
          </cell>
          <cell r="N8753">
            <v>0</v>
          </cell>
        </row>
        <row r="8754">
          <cell r="A8754">
            <v>22171372</v>
          </cell>
          <cell r="B8754" t="str">
            <v>N</v>
          </cell>
          <cell r="C8754" t="str">
            <v>NE22171372</v>
          </cell>
          <cell r="D8754" t="str">
            <v>NADELMANN,JEREMY</v>
          </cell>
          <cell r="E8754" t="str">
            <v>NADELMANN,JEREMY (C)</v>
          </cell>
          <cell r="F8754" t="str">
            <v>1952 WHITNEY AVE</v>
          </cell>
          <cell r="G8754" t="str">
            <v>HAMDEN, CT 06517-1209</v>
          </cell>
          <cell r="J8754" t="str">
            <v>HAMDEN</v>
          </cell>
          <cell r="K8754" t="str">
            <v>CT</v>
          </cell>
          <cell r="L8754" t="str">
            <v>06517-1209</v>
          </cell>
          <cell r="N8754">
            <v>0</v>
          </cell>
        </row>
        <row r="8755">
          <cell r="A8755">
            <v>22171381</v>
          </cell>
          <cell r="B8755" t="str">
            <v>Y</v>
          </cell>
          <cell r="C8755" t="str">
            <v>NE22171381</v>
          </cell>
          <cell r="D8755" t="str">
            <v>SHIRIN MAHOOTI, M.D.</v>
          </cell>
          <cell r="E8755" t="str">
            <v>MAHOOTI,SHIRIN (A)</v>
          </cell>
          <cell r="G8755" t="str">
            <v>14 CLUBHOUSE DR</v>
          </cell>
          <cell r="H8755" t="str">
            <v>WOODBURY, CT 06798-3205</v>
          </cell>
          <cell r="J8755" t="str">
            <v>WOODBURY</v>
          </cell>
          <cell r="K8755" t="str">
            <v>CT</v>
          </cell>
          <cell r="L8755" t="str">
            <v>06798-3205</v>
          </cell>
          <cell r="N8755">
            <v>0</v>
          </cell>
        </row>
        <row r="8756">
          <cell r="A8756">
            <v>22171443</v>
          </cell>
          <cell r="B8756" t="str">
            <v>Y</v>
          </cell>
          <cell r="C8756" t="str">
            <v>NE22171443</v>
          </cell>
          <cell r="D8756" t="str">
            <v>EDWARD H. DENKIN, M.D.</v>
          </cell>
          <cell r="E8756" t="str">
            <v>DENKIN,EDWARD H (A)</v>
          </cell>
          <cell r="G8756" t="str">
            <v>51 LOCUST AVE STE 302A</v>
          </cell>
          <cell r="H8756" t="str">
            <v>NEW CANAAN, CT 06840-4739</v>
          </cell>
          <cell r="J8756" t="str">
            <v>NEW CANAAN</v>
          </cell>
          <cell r="K8756" t="str">
            <v>CT</v>
          </cell>
          <cell r="L8756" t="str">
            <v>06840-4739</v>
          </cell>
          <cell r="N8756">
            <v>0</v>
          </cell>
        </row>
        <row r="8757">
          <cell r="A8757">
            <v>22171505</v>
          </cell>
          <cell r="B8757" t="str">
            <v>Y</v>
          </cell>
          <cell r="C8757" t="str">
            <v>NE22171505</v>
          </cell>
          <cell r="D8757" t="str">
            <v>DAVID FIELDS, M.D.</v>
          </cell>
          <cell r="E8757" t="str">
            <v>FIELDS,DAVID (A)</v>
          </cell>
          <cell r="F8757" t="str">
            <v>888 PARK AVE</v>
          </cell>
          <cell r="G8757" t="str">
            <v>NEW YORK, NY 10075-0282</v>
          </cell>
          <cell r="J8757" t="str">
            <v>NEW YORK</v>
          </cell>
          <cell r="K8757" t="str">
            <v>NY</v>
          </cell>
          <cell r="L8757" t="str">
            <v>10075-0282</v>
          </cell>
          <cell r="N8757">
            <v>0</v>
          </cell>
        </row>
        <row r="8758">
          <cell r="A8758">
            <v>22171541</v>
          </cell>
          <cell r="B8758" t="str">
            <v>Y</v>
          </cell>
          <cell r="C8758" t="str">
            <v>NE22171541</v>
          </cell>
          <cell r="D8758" t="str">
            <v>H MERMELSTEIN, MD</v>
          </cell>
          <cell r="E8758" t="str">
            <v>MERMELSTEIN,H (A)</v>
          </cell>
          <cell r="F8758" t="str">
            <v>559 GRAMATAN AVE STE 205</v>
          </cell>
          <cell r="G8758" t="str">
            <v>MOUNT VERNON, NY 10552-2156</v>
          </cell>
          <cell r="J8758" t="str">
            <v>MOUNT VERNON</v>
          </cell>
          <cell r="K8758" t="str">
            <v>NY</v>
          </cell>
          <cell r="L8758" t="str">
            <v>10552-2156</v>
          </cell>
          <cell r="N8758">
            <v>0</v>
          </cell>
        </row>
        <row r="8759">
          <cell r="A8759">
            <v>22171550</v>
          </cell>
          <cell r="B8759" t="str">
            <v>Y</v>
          </cell>
          <cell r="C8759" t="str">
            <v>NE22171550</v>
          </cell>
          <cell r="D8759" t="str">
            <v>LAWRENCE FORTIER, M.D.</v>
          </cell>
          <cell r="E8759" t="str">
            <v>FORTIER,LAWRENCE (A)</v>
          </cell>
          <cell r="F8759" t="str">
            <v>465 SILAS DEANE HWY</v>
          </cell>
          <cell r="G8759" t="str">
            <v>WETHERSFIELD, CT 06109-2134</v>
          </cell>
          <cell r="J8759" t="str">
            <v>WETHERSFIELD</v>
          </cell>
          <cell r="K8759" t="str">
            <v>CT</v>
          </cell>
          <cell r="L8759" t="str">
            <v>06109-2134</v>
          </cell>
          <cell r="N8759">
            <v>0</v>
          </cell>
        </row>
        <row r="8760">
          <cell r="A8760">
            <v>22171578</v>
          </cell>
          <cell r="B8760" t="str">
            <v>Y</v>
          </cell>
          <cell r="C8760" t="str">
            <v>NE22171578</v>
          </cell>
          <cell r="D8760" t="str">
            <v>JAN J. AKUS, M.D.</v>
          </cell>
          <cell r="E8760" t="str">
            <v>AKUS,JAN J (A)</v>
          </cell>
          <cell r="F8760" t="str">
            <v>5 CLINIC DR</v>
          </cell>
          <cell r="G8760" t="str">
            <v>NORWICH, CT 06360-2915</v>
          </cell>
          <cell r="J8760" t="str">
            <v>NORWICH</v>
          </cell>
          <cell r="K8760" t="str">
            <v>CT</v>
          </cell>
          <cell r="L8760" t="str">
            <v>06360-2915</v>
          </cell>
          <cell r="M8760">
            <v>0</v>
          </cell>
          <cell r="N8760">
            <v>0</v>
          </cell>
        </row>
        <row r="8761">
          <cell r="A8761">
            <v>22171738</v>
          </cell>
          <cell r="B8761" t="str">
            <v>Y</v>
          </cell>
          <cell r="C8761" t="str">
            <v>NE22171738</v>
          </cell>
          <cell r="D8761" t="str">
            <v>JOHN MAIOCCO, DPM</v>
          </cell>
          <cell r="E8761" t="str">
            <v>MAIOCCO,JOHN (V)</v>
          </cell>
          <cell r="F8761" t="str">
            <v>4699 MAIN ST STE 211</v>
          </cell>
          <cell r="G8761" t="str">
            <v>BRIDGEPORT, CT 06606-1830</v>
          </cell>
          <cell r="J8761" t="str">
            <v>BRIDGEPORT</v>
          </cell>
          <cell r="K8761" t="str">
            <v>CT</v>
          </cell>
          <cell r="L8761" t="str">
            <v>06606-1830</v>
          </cell>
          <cell r="M8761">
            <v>0</v>
          </cell>
          <cell r="N8761">
            <v>0</v>
          </cell>
        </row>
        <row r="8762">
          <cell r="A8762">
            <v>22171836</v>
          </cell>
          <cell r="B8762" t="str">
            <v>Y</v>
          </cell>
          <cell r="C8762" t="str">
            <v>NE22171836</v>
          </cell>
          <cell r="D8762" t="str">
            <v>ELLEN NEUHAUS, MD</v>
          </cell>
          <cell r="E8762" t="str">
            <v>NEUHAUS,ELLEN (A)</v>
          </cell>
          <cell r="F8762" t="str">
            <v>145 UNION ST</v>
          </cell>
          <cell r="G8762" t="str">
            <v>VERNON ROCKVILL, CT 06066-3025</v>
          </cell>
          <cell r="J8762" t="str">
            <v>VERNON ROCKVILLE</v>
          </cell>
          <cell r="K8762" t="str">
            <v>CT</v>
          </cell>
          <cell r="L8762" t="str">
            <v>06066-3025</v>
          </cell>
          <cell r="M8762">
            <v>0</v>
          </cell>
          <cell r="N8762">
            <v>0</v>
          </cell>
        </row>
        <row r="8763">
          <cell r="A8763">
            <v>22171854</v>
          </cell>
          <cell r="B8763" t="str">
            <v>Y</v>
          </cell>
          <cell r="C8763" t="str">
            <v>NE22171854</v>
          </cell>
          <cell r="D8763" t="str">
            <v>JOHN HOPKINS HOSPITAL</v>
          </cell>
          <cell r="E8763" t="str">
            <v>JOHN HOPKINS HOSPITAL (A)</v>
          </cell>
          <cell r="G8763" t="str">
            <v>600 N WOLFE ST</v>
          </cell>
          <cell r="H8763" t="str">
            <v>BALTIMORE, MD 21287-0005</v>
          </cell>
          <cell r="J8763" t="str">
            <v>BALTIMORE</v>
          </cell>
          <cell r="K8763" t="str">
            <v>MD</v>
          </cell>
          <cell r="L8763" t="str">
            <v>21287-0005</v>
          </cell>
          <cell r="N8763">
            <v>0</v>
          </cell>
        </row>
        <row r="8764">
          <cell r="A8764">
            <v>22171890</v>
          </cell>
          <cell r="B8764" t="str">
            <v>Y</v>
          </cell>
          <cell r="C8764" t="str">
            <v>NE22171890</v>
          </cell>
          <cell r="D8764" t="str">
            <v>BRIAN DESCHAMPS, D.P.M.</v>
          </cell>
          <cell r="E8764" t="str">
            <v>DESCHAMPS,BRIAN (A)</v>
          </cell>
          <cell r="F8764" t="str">
            <v>351 MERLINE RD # 101A</v>
          </cell>
          <cell r="G8764" t="str">
            <v>VERNON ROCKVILL, CT 06066-4040</v>
          </cell>
          <cell r="J8764" t="str">
            <v>VERNON ROCKVILLE</v>
          </cell>
          <cell r="K8764" t="str">
            <v>CT</v>
          </cell>
          <cell r="L8764" t="str">
            <v>06066-4040</v>
          </cell>
          <cell r="N8764">
            <v>0</v>
          </cell>
        </row>
        <row r="8765">
          <cell r="A8765">
            <v>22171916</v>
          </cell>
          <cell r="B8765" t="str">
            <v>N</v>
          </cell>
          <cell r="C8765" t="str">
            <v>NE22171916</v>
          </cell>
          <cell r="D8765" t="str">
            <v>INACTIVE JOHN AMODEO, M.D.</v>
          </cell>
          <cell r="E8765" t="str">
            <v>INACTIVE AMODEO,JOHN (A)</v>
          </cell>
          <cell r="F8765" t="str">
            <v>136 SHERMAN AVE STE 308</v>
          </cell>
          <cell r="G8765" t="str">
            <v>NEW HAVEN, CT 06511-5210</v>
          </cell>
          <cell r="J8765" t="str">
            <v>NEW HAVEN</v>
          </cell>
          <cell r="K8765" t="str">
            <v>CT</v>
          </cell>
          <cell r="L8765" t="str">
            <v>06511-5210</v>
          </cell>
          <cell r="N8765">
            <v>0</v>
          </cell>
        </row>
        <row r="8766">
          <cell r="A8766">
            <v>22171961</v>
          </cell>
          <cell r="B8766" t="str">
            <v>Y</v>
          </cell>
          <cell r="C8766" t="str">
            <v>NE22171961</v>
          </cell>
          <cell r="D8766" t="str">
            <v>BIMALIN LAHIRI, M.D.</v>
          </cell>
          <cell r="E8766" t="str">
            <v>LAHIRI,BIMALIN (A)</v>
          </cell>
          <cell r="F8766" t="str">
            <v>114 WOODLAND ST</v>
          </cell>
          <cell r="G8766" t="str">
            <v>HARTFORD, CT 06105-1208</v>
          </cell>
          <cell r="J8766" t="str">
            <v>HARTFORD</v>
          </cell>
          <cell r="K8766" t="str">
            <v>CT</v>
          </cell>
          <cell r="L8766" t="str">
            <v>06105-1208</v>
          </cell>
          <cell r="N8766">
            <v>0</v>
          </cell>
        </row>
        <row r="8767">
          <cell r="A8767">
            <v>22172040</v>
          </cell>
          <cell r="B8767" t="str">
            <v>Y</v>
          </cell>
          <cell r="C8767" t="str">
            <v>NE22172040</v>
          </cell>
          <cell r="D8767" t="str">
            <v>RICHARD FROEB, M.D.</v>
          </cell>
          <cell r="E8767" t="str">
            <v>FROEB,RICHARD (A)</v>
          </cell>
          <cell r="F8767" t="str">
            <v>40 HART ST BLDG A</v>
          </cell>
          <cell r="G8767" t="str">
            <v>NEW BRITAIN, CT 06052-1743</v>
          </cell>
          <cell r="J8767" t="str">
            <v>NEW BRITAIN</v>
          </cell>
          <cell r="K8767" t="str">
            <v>CT</v>
          </cell>
          <cell r="L8767" t="str">
            <v>06052-1743</v>
          </cell>
          <cell r="N8767">
            <v>0</v>
          </cell>
        </row>
        <row r="8768">
          <cell r="A8768">
            <v>22172175</v>
          </cell>
          <cell r="B8768" t="str">
            <v>Y</v>
          </cell>
          <cell r="C8768" t="str">
            <v>NE22172175</v>
          </cell>
          <cell r="D8768" t="str">
            <v>KUNJATHAN THANKAPPAN, M.D.</v>
          </cell>
          <cell r="E8768" t="str">
            <v>THANKAPPAN,KUNJATHAN (A)</v>
          </cell>
          <cell r="G8768" t="str">
            <v>380 MAIN ST</v>
          </cell>
          <cell r="H8768" t="str">
            <v>WATERTOWN, CT 06795-2260</v>
          </cell>
          <cell r="J8768" t="str">
            <v>WATERTOWN</v>
          </cell>
          <cell r="K8768" t="str">
            <v>CT</v>
          </cell>
          <cell r="L8768" t="str">
            <v>06795-2260</v>
          </cell>
          <cell r="M8768">
            <v>0</v>
          </cell>
          <cell r="N8768">
            <v>0</v>
          </cell>
        </row>
        <row r="8769">
          <cell r="A8769">
            <v>22172255</v>
          </cell>
          <cell r="B8769" t="str">
            <v>Y</v>
          </cell>
          <cell r="C8769" t="str">
            <v>NE22172255</v>
          </cell>
          <cell r="D8769" t="str">
            <v>GORDON BRODIE, M.D.</v>
          </cell>
          <cell r="E8769" t="str">
            <v>BRODIE,GORDON   (A)</v>
          </cell>
          <cell r="F8769" t="str">
            <v>MANCHESTER FAMILY MEDICINE</v>
          </cell>
          <cell r="G8769" t="str">
            <v>375 E CENTER ST</v>
          </cell>
          <cell r="H8769" t="str">
            <v>MANCHESTER, CT 06040-4445</v>
          </cell>
          <cell r="J8769" t="str">
            <v>MANCHESTER</v>
          </cell>
          <cell r="K8769" t="str">
            <v>CT</v>
          </cell>
          <cell r="L8769" t="str">
            <v>06040-4445</v>
          </cell>
          <cell r="M8769">
            <v>0</v>
          </cell>
          <cell r="N8769">
            <v>0</v>
          </cell>
        </row>
        <row r="8770">
          <cell r="A8770">
            <v>22172273</v>
          </cell>
          <cell r="B8770" t="str">
            <v>Y</v>
          </cell>
          <cell r="C8770" t="str">
            <v>NE22172273</v>
          </cell>
          <cell r="D8770" t="str">
            <v>HOWARD T. BELLIN, M.D.</v>
          </cell>
          <cell r="E8770" t="str">
            <v>BELLIN,HOWARD T (A)</v>
          </cell>
          <cell r="G8770" t="str">
            <v>105 E 73RD ST</v>
          </cell>
          <cell r="H8770" t="str">
            <v>NEW YORK, NY 10021-3541</v>
          </cell>
          <cell r="J8770" t="str">
            <v>NEW YORK</v>
          </cell>
          <cell r="K8770" t="str">
            <v>NY</v>
          </cell>
          <cell r="L8770" t="str">
            <v>10021-3541</v>
          </cell>
          <cell r="N8770">
            <v>0</v>
          </cell>
        </row>
        <row r="8771">
          <cell r="A8771">
            <v>22172442</v>
          </cell>
          <cell r="B8771" t="str">
            <v>Y</v>
          </cell>
          <cell r="C8771" t="str">
            <v>NE22172442</v>
          </cell>
          <cell r="D8771" t="str">
            <v>ALICE BARONE, D.C.</v>
          </cell>
          <cell r="E8771" t="str">
            <v>BARONE,ALICE (A)</v>
          </cell>
          <cell r="G8771" t="str">
            <v>4761 MAIN ST</v>
          </cell>
          <cell r="H8771" t="str">
            <v>BRIDGEPORT, CT 06606-1801</v>
          </cell>
          <cell r="J8771" t="str">
            <v>BRIDGEPORT</v>
          </cell>
          <cell r="K8771" t="str">
            <v>CT</v>
          </cell>
          <cell r="L8771" t="str">
            <v>06606-1801</v>
          </cell>
          <cell r="N8771">
            <v>0</v>
          </cell>
        </row>
        <row r="8772">
          <cell r="A8772">
            <v>22172488</v>
          </cell>
          <cell r="B8772" t="str">
            <v>Y</v>
          </cell>
          <cell r="C8772" t="str">
            <v>NE22172488</v>
          </cell>
          <cell r="D8772" t="str">
            <v>DIAGNOSTIC HEMATOLOGY/MERIDEN</v>
          </cell>
          <cell r="E8772" t="str">
            <v>DIAGNOSTIC HEMATOLOGY  (B</v>
          </cell>
          <cell r="F8772" t="str">
            <v>435 LEWIS AVE STE 220</v>
          </cell>
          <cell r="G8772" t="str">
            <v>MERIDEN, CT 06451-2101</v>
          </cell>
          <cell r="J8772" t="str">
            <v>MERIDEN</v>
          </cell>
          <cell r="K8772" t="str">
            <v>CT</v>
          </cell>
          <cell r="L8772" t="str">
            <v>06451-2101</v>
          </cell>
          <cell r="M8772">
            <v>0</v>
          </cell>
          <cell r="N8772">
            <v>0</v>
          </cell>
        </row>
        <row r="8773">
          <cell r="A8773">
            <v>22172504</v>
          </cell>
          <cell r="B8773" t="str">
            <v>Y</v>
          </cell>
          <cell r="C8773" t="str">
            <v>NE22172504</v>
          </cell>
          <cell r="D8773" t="str">
            <v>CASKEY WELLNESS CENTER</v>
          </cell>
          <cell r="E8773" t="str">
            <v>CASKEY WELLNESS CTR   (A)</v>
          </cell>
          <cell r="G8773" t="str">
            <v>819 STRAITS TPKE</v>
          </cell>
          <cell r="H8773" t="str">
            <v>MIDDLEBURY, CT 06762-2847</v>
          </cell>
          <cell r="J8773" t="str">
            <v>MIDDLEBURY</v>
          </cell>
          <cell r="K8773" t="str">
            <v>CT</v>
          </cell>
          <cell r="L8773" t="str">
            <v>06762-2847</v>
          </cell>
          <cell r="N8773">
            <v>0</v>
          </cell>
        </row>
        <row r="8774">
          <cell r="A8774">
            <v>22172559</v>
          </cell>
          <cell r="B8774" t="str">
            <v>Y</v>
          </cell>
          <cell r="C8774" t="str">
            <v>NE22172559</v>
          </cell>
          <cell r="D8774" t="str">
            <v>MARK NEWMAN, MD</v>
          </cell>
          <cell r="E8774" t="str">
            <v>NEWMAN,MARK (A)</v>
          </cell>
          <cell r="G8774" t="str">
            <v>235 E 38TH ST</v>
          </cell>
          <cell r="H8774" t="str">
            <v>NEW YORK, NY 10016-2709</v>
          </cell>
          <cell r="J8774" t="str">
            <v>NEW YORK</v>
          </cell>
          <cell r="K8774" t="str">
            <v>NY</v>
          </cell>
          <cell r="L8774" t="str">
            <v>10016-2709</v>
          </cell>
          <cell r="N8774">
            <v>0</v>
          </cell>
        </row>
        <row r="8775">
          <cell r="A8775">
            <v>22172657</v>
          </cell>
          <cell r="B8775" t="str">
            <v>Y</v>
          </cell>
          <cell r="C8775" t="str">
            <v>NE22172657</v>
          </cell>
          <cell r="D8775" t="str">
            <v>NANCY KEMENY, M.D.</v>
          </cell>
          <cell r="E8775" t="str">
            <v>KEMENY,NANCY (A)</v>
          </cell>
          <cell r="F8775" t="str">
            <v>300 E 66TH ST</v>
          </cell>
          <cell r="G8775" t="str">
            <v>NEW YORK, NY 10065-6800</v>
          </cell>
          <cell r="J8775" t="str">
            <v>NEW YORK</v>
          </cell>
          <cell r="K8775" t="str">
            <v>NY</v>
          </cell>
          <cell r="L8775" t="str">
            <v>10065-6800</v>
          </cell>
          <cell r="N8775">
            <v>0</v>
          </cell>
        </row>
        <row r="8776">
          <cell r="A8776">
            <v>22172684</v>
          </cell>
          <cell r="B8776" t="str">
            <v>Y</v>
          </cell>
          <cell r="C8776" t="str">
            <v>NE22172684</v>
          </cell>
          <cell r="D8776" t="str">
            <v>PATRICIA KOPENHAVER, DPM</v>
          </cell>
          <cell r="E8776" t="str">
            <v>KOPENHAVER,PATRICIA (A)</v>
          </cell>
          <cell r="G8776" t="str">
            <v>8 DEARFIELD DR</v>
          </cell>
          <cell r="H8776" t="str">
            <v>GREENWICH, CT 06831-5348</v>
          </cell>
          <cell r="J8776" t="str">
            <v>GREENWICH</v>
          </cell>
          <cell r="K8776" t="str">
            <v>CT</v>
          </cell>
          <cell r="L8776" t="str">
            <v>06831-5348</v>
          </cell>
          <cell r="N8776">
            <v>0</v>
          </cell>
        </row>
        <row r="8777">
          <cell r="A8777">
            <v>22172737</v>
          </cell>
          <cell r="B8777" t="str">
            <v>Y</v>
          </cell>
          <cell r="C8777" t="str">
            <v>NE22172737</v>
          </cell>
          <cell r="D8777" t="str">
            <v>CHARLES DEBROVNER, M.D.</v>
          </cell>
          <cell r="E8777" t="str">
            <v>DEBROVNER,CHARLES (A)</v>
          </cell>
          <cell r="G8777" t="str">
            <v>338 E 30TH ST</v>
          </cell>
          <cell r="H8777" t="str">
            <v>NEW YORK, NY 10016-8318</v>
          </cell>
          <cell r="J8777" t="str">
            <v>NEW YORK</v>
          </cell>
          <cell r="K8777" t="str">
            <v>NY</v>
          </cell>
          <cell r="L8777" t="str">
            <v>10016-8318</v>
          </cell>
          <cell r="N8777">
            <v>0</v>
          </cell>
        </row>
        <row r="8778">
          <cell r="A8778">
            <v>22172746</v>
          </cell>
          <cell r="B8778" t="str">
            <v>Y</v>
          </cell>
          <cell r="C8778" t="str">
            <v>NE22172746</v>
          </cell>
          <cell r="D8778" t="str">
            <v>CHILDREN'S MEDICAL GROUP</v>
          </cell>
          <cell r="E8778" t="str">
            <v xml:space="preserve">CHILDRENS MEDICAL GROUP  </v>
          </cell>
          <cell r="F8778" t="str">
            <v>6 NORTHWESTERN DR</v>
          </cell>
          <cell r="G8778" t="str">
            <v>BLOOMFIELD, CT 06002-3463</v>
          </cell>
          <cell r="J8778" t="str">
            <v>BLOOMFIELD</v>
          </cell>
          <cell r="K8778" t="str">
            <v>CT</v>
          </cell>
          <cell r="L8778" t="str">
            <v>06002-3463</v>
          </cell>
          <cell r="N8778">
            <v>0</v>
          </cell>
        </row>
        <row r="8779">
          <cell r="A8779">
            <v>22172782</v>
          </cell>
          <cell r="B8779" t="str">
            <v>Y</v>
          </cell>
          <cell r="C8779" t="str">
            <v>NE22172782</v>
          </cell>
          <cell r="D8779" t="str">
            <v>BENNET SIEGEL, D.C.</v>
          </cell>
          <cell r="E8779" t="str">
            <v>SIEGEL,BENNET (A)</v>
          </cell>
          <cell r="G8779" t="str">
            <v>28 E MAIN ST</v>
          </cell>
          <cell r="H8779" t="str">
            <v>AVON, CT 06001-3801</v>
          </cell>
          <cell r="J8779" t="str">
            <v>AVON</v>
          </cell>
          <cell r="K8779" t="str">
            <v>CT</v>
          </cell>
          <cell r="L8779" t="str">
            <v>06001-3801</v>
          </cell>
          <cell r="N8779">
            <v>0</v>
          </cell>
        </row>
        <row r="8780">
          <cell r="A8780">
            <v>22172835</v>
          </cell>
          <cell r="B8780" t="str">
            <v>N</v>
          </cell>
          <cell r="C8780" t="str">
            <v>NE22172835</v>
          </cell>
          <cell r="D8780" t="str">
            <v>LISA MARIE SMITH, MD</v>
          </cell>
          <cell r="E8780" t="str">
            <v>SMITH,LISAMARIE (A)</v>
          </cell>
          <cell r="G8780" t="str">
            <v>34 PARK ST</v>
          </cell>
          <cell r="H8780" t="str">
            <v>NEW HAVEN, CT 06519-1109</v>
          </cell>
          <cell r="J8780" t="str">
            <v>NEW HAVEN</v>
          </cell>
          <cell r="K8780" t="str">
            <v>CT</v>
          </cell>
          <cell r="L8780" t="str">
            <v>06519-1109</v>
          </cell>
          <cell r="N8780">
            <v>0</v>
          </cell>
        </row>
        <row r="8781">
          <cell r="A8781">
            <v>22172924</v>
          </cell>
          <cell r="B8781" t="str">
            <v>Y</v>
          </cell>
          <cell r="C8781" t="str">
            <v>NE22172924</v>
          </cell>
          <cell r="D8781" t="str">
            <v>PAUL D GOLDBERG, MD</v>
          </cell>
          <cell r="E8781" t="str">
            <v>GOLDBERG,PAUL (A)</v>
          </cell>
          <cell r="G8781" t="str">
            <v>2844 OCEAN PKWY</v>
          </cell>
          <cell r="H8781" t="str">
            <v>BROOKLYN, NY 11235-7900</v>
          </cell>
          <cell r="J8781" t="str">
            <v>BROOKLYN</v>
          </cell>
          <cell r="K8781" t="str">
            <v>NY</v>
          </cell>
          <cell r="L8781" t="str">
            <v>11235-7900</v>
          </cell>
          <cell r="N8781">
            <v>0</v>
          </cell>
        </row>
        <row r="8782">
          <cell r="A8782">
            <v>22173030</v>
          </cell>
          <cell r="B8782" t="str">
            <v>Y</v>
          </cell>
          <cell r="C8782" t="str">
            <v>NE22173030</v>
          </cell>
          <cell r="D8782" t="str">
            <v>NINA HOROWITZ, MD</v>
          </cell>
          <cell r="E8782" t="str">
            <v>HOROWITZ,NINA (A)</v>
          </cell>
          <cell r="F8782" t="str">
            <v>YALE BREAST CTR/SMILOW</v>
          </cell>
          <cell r="G8782" t="str">
            <v>20 YORK ST</v>
          </cell>
          <cell r="H8782" t="str">
            <v>NEW HAVEN, CT 06510-3220</v>
          </cell>
          <cell r="J8782" t="str">
            <v>NEW HAVEN</v>
          </cell>
          <cell r="K8782" t="str">
            <v>CT</v>
          </cell>
          <cell r="L8782" t="str">
            <v>06510-3220</v>
          </cell>
          <cell r="N8782">
            <v>0</v>
          </cell>
        </row>
        <row r="8783">
          <cell r="A8783">
            <v>22173067</v>
          </cell>
          <cell r="B8783" t="str">
            <v>Y</v>
          </cell>
          <cell r="C8783" t="str">
            <v>NE22173067</v>
          </cell>
          <cell r="D8783" t="str">
            <v>JEFFREY FISHER, MD</v>
          </cell>
          <cell r="E8783" t="str">
            <v>FISHER,JEFFREY (A)</v>
          </cell>
          <cell r="F8783" t="str">
            <v>311 E 72ND ST</v>
          </cell>
          <cell r="G8783" t="str">
            <v>NEW YORK, NY 10021-4684</v>
          </cell>
          <cell r="J8783" t="str">
            <v>NEW YORK</v>
          </cell>
          <cell r="K8783" t="str">
            <v>NY</v>
          </cell>
          <cell r="L8783" t="str">
            <v>10021-4684</v>
          </cell>
          <cell r="N8783">
            <v>0</v>
          </cell>
        </row>
        <row r="8784">
          <cell r="A8784">
            <v>22173076</v>
          </cell>
          <cell r="B8784" t="str">
            <v>Y</v>
          </cell>
          <cell r="C8784" t="str">
            <v>NE22173076</v>
          </cell>
          <cell r="D8784" t="str">
            <v>ROGER LA GRATTA, M.D.</v>
          </cell>
          <cell r="E8784" t="str">
            <v>LA GRATTA,ROGER (A)</v>
          </cell>
          <cell r="G8784" t="str">
            <v>226 WHITE ST</v>
          </cell>
          <cell r="H8784" t="str">
            <v>DANBURY, CT 06810-6814</v>
          </cell>
          <cell r="J8784" t="str">
            <v>DANBURY</v>
          </cell>
          <cell r="K8784" t="str">
            <v>CT</v>
          </cell>
          <cell r="L8784" t="str">
            <v>06810-6814</v>
          </cell>
          <cell r="M8784">
            <v>0</v>
          </cell>
          <cell r="N8784">
            <v>0</v>
          </cell>
        </row>
        <row r="8785">
          <cell r="A8785">
            <v>22173236</v>
          </cell>
          <cell r="B8785" t="str">
            <v>Y</v>
          </cell>
          <cell r="C8785" t="str">
            <v>NE22173236</v>
          </cell>
          <cell r="D8785" t="str">
            <v>LEENA SHAH, M.D.</v>
          </cell>
          <cell r="E8785" t="str">
            <v>SHAH,LEENA (A)</v>
          </cell>
          <cell r="F8785" t="str">
            <v>40 HART ST BLDG A</v>
          </cell>
          <cell r="G8785" t="str">
            <v>NEW BRITAIN, CT 06052-1743</v>
          </cell>
          <cell r="J8785" t="str">
            <v>NEW BRITAIN</v>
          </cell>
          <cell r="K8785" t="str">
            <v>CT</v>
          </cell>
          <cell r="L8785" t="str">
            <v>06052-1743</v>
          </cell>
          <cell r="M8785">
            <v>0</v>
          </cell>
          <cell r="N8785">
            <v>0</v>
          </cell>
        </row>
        <row r="8786">
          <cell r="A8786">
            <v>22173245</v>
          </cell>
          <cell r="B8786" t="str">
            <v>Y</v>
          </cell>
          <cell r="C8786" t="str">
            <v>NE22173245</v>
          </cell>
          <cell r="D8786" t="str">
            <v xml:space="preserve">DANIEL W. KORDANSKY, M.D. </v>
          </cell>
          <cell r="E8786" t="str">
            <v>KORDANSKY,DANIEL W (A)</v>
          </cell>
          <cell r="F8786" t="str">
            <v>12 N MAIN ST STE 30</v>
          </cell>
          <cell r="G8786" t="str">
            <v>WEST HARTFORD, CT 06107-1936</v>
          </cell>
          <cell r="J8786" t="str">
            <v>WEST HARTFORD</v>
          </cell>
          <cell r="K8786" t="str">
            <v>CT</v>
          </cell>
          <cell r="L8786" t="str">
            <v>06107-1936</v>
          </cell>
          <cell r="N8786">
            <v>0</v>
          </cell>
        </row>
        <row r="8787">
          <cell r="A8787">
            <v>22173281</v>
          </cell>
          <cell r="B8787" t="str">
            <v>Y</v>
          </cell>
          <cell r="C8787" t="str">
            <v>NE22173281</v>
          </cell>
          <cell r="D8787" t="str">
            <v>LEE DAVID BRAUER, M.D.</v>
          </cell>
          <cell r="E8787" t="str">
            <v>BRAUER,LEE DAVID (A)</v>
          </cell>
          <cell r="G8787" t="str">
            <v>65 MEMORIAL RD</v>
          </cell>
          <cell r="H8787" t="str">
            <v>WEST HARTFORD, CT 06107-2434</v>
          </cell>
          <cell r="J8787" t="str">
            <v>WEST HARTFORD</v>
          </cell>
          <cell r="K8787" t="str">
            <v>CT</v>
          </cell>
          <cell r="L8787" t="str">
            <v>06107-2434</v>
          </cell>
          <cell r="M8787">
            <v>0</v>
          </cell>
          <cell r="N8787">
            <v>0</v>
          </cell>
        </row>
        <row r="8788">
          <cell r="A8788">
            <v>22173307</v>
          </cell>
          <cell r="B8788" t="str">
            <v>Y</v>
          </cell>
          <cell r="C8788" t="str">
            <v>NE22173307</v>
          </cell>
          <cell r="D8788" t="str">
            <v>RICHARD D. CARLTON, M.D.</v>
          </cell>
          <cell r="E8788" t="str">
            <v>CARLTON,RICHARD D (A)</v>
          </cell>
          <cell r="G8788" t="str">
            <v>732 MAIN ST</v>
          </cell>
          <cell r="H8788" t="str">
            <v>MANCHESTER, CT 06040-5106</v>
          </cell>
          <cell r="J8788" t="str">
            <v>MANCHESTER</v>
          </cell>
          <cell r="K8788" t="str">
            <v>CT</v>
          </cell>
          <cell r="L8788" t="str">
            <v>06040-5106</v>
          </cell>
          <cell r="M8788">
            <v>0</v>
          </cell>
          <cell r="N8788">
            <v>0</v>
          </cell>
        </row>
        <row r="8789">
          <cell r="A8789">
            <v>22173334</v>
          </cell>
          <cell r="B8789" t="str">
            <v>Y</v>
          </cell>
          <cell r="C8789" t="str">
            <v>NE22173334</v>
          </cell>
          <cell r="D8789" t="str">
            <v>SAUL S. SLOAN, D.D.S.</v>
          </cell>
          <cell r="E8789" t="str">
            <v>SLOAN,SAUL (A)</v>
          </cell>
          <cell r="F8789" t="str">
            <v>115 TECHNOLOGY DR STE C203</v>
          </cell>
          <cell r="G8789" t="str">
            <v>TRUMBULL, CT 06611-6337</v>
          </cell>
          <cell r="J8789" t="str">
            <v>TRUMBULL</v>
          </cell>
          <cell r="K8789" t="str">
            <v>CT</v>
          </cell>
          <cell r="L8789" t="str">
            <v>06611-6337</v>
          </cell>
          <cell r="N8789">
            <v>0</v>
          </cell>
        </row>
        <row r="8790">
          <cell r="A8790">
            <v>22173370</v>
          </cell>
          <cell r="B8790" t="str">
            <v>Y</v>
          </cell>
          <cell r="C8790" t="str">
            <v>NE22173370</v>
          </cell>
          <cell r="D8790" t="str">
            <v>NAUGATUCK VALLEY SURGICAL</v>
          </cell>
          <cell r="E8790" t="str">
            <v>NAUGATUCK VALLEY SURG (A)</v>
          </cell>
          <cell r="G8790" t="str">
            <v>160 ROBBINS ST</v>
          </cell>
          <cell r="H8790" t="str">
            <v>WATERBURY, CT 06708-2652</v>
          </cell>
          <cell r="J8790" t="str">
            <v>WATERBURY</v>
          </cell>
          <cell r="K8790" t="str">
            <v>CT</v>
          </cell>
          <cell r="L8790" t="str">
            <v>06708-2652</v>
          </cell>
          <cell r="N8790">
            <v>0</v>
          </cell>
        </row>
        <row r="8791">
          <cell r="A8791">
            <v>22173576</v>
          </cell>
          <cell r="B8791" t="str">
            <v>Y</v>
          </cell>
          <cell r="C8791" t="str">
            <v>NE22173576</v>
          </cell>
          <cell r="D8791" t="str">
            <v>ROBERT FROST, M.D.</v>
          </cell>
          <cell r="E8791" t="str">
            <v>FROST,ROBERT (A)</v>
          </cell>
          <cell r="F8791" t="str">
            <v>1000 ASYLUM AVE STE 2112</v>
          </cell>
          <cell r="G8791" t="str">
            <v>HARTFORD, CT 06105-1719</v>
          </cell>
          <cell r="J8791" t="str">
            <v>HARTFORD</v>
          </cell>
          <cell r="K8791" t="str">
            <v>CT</v>
          </cell>
          <cell r="L8791" t="str">
            <v>06105-1719</v>
          </cell>
          <cell r="N8791">
            <v>0</v>
          </cell>
        </row>
        <row r="8792">
          <cell r="A8792">
            <v>22173585</v>
          </cell>
          <cell r="B8792" t="str">
            <v>Y</v>
          </cell>
          <cell r="C8792" t="str">
            <v>NE22173585</v>
          </cell>
          <cell r="D8792" t="str">
            <v>ALI BANKI, MD</v>
          </cell>
          <cell r="E8792" t="str">
            <v>BANKI,ALI      (A)</v>
          </cell>
          <cell r="F8792" t="str">
            <v>15 CONCORD ST</v>
          </cell>
          <cell r="G8792" t="str">
            <v>GLASTONBURY, CT 06033-2135</v>
          </cell>
          <cell r="J8792" t="str">
            <v>GLASTONBURY</v>
          </cell>
          <cell r="K8792" t="str">
            <v>CT</v>
          </cell>
          <cell r="L8792" t="str">
            <v>06033-2135</v>
          </cell>
          <cell r="M8792">
            <v>0</v>
          </cell>
          <cell r="N8792">
            <v>0</v>
          </cell>
        </row>
        <row r="8793">
          <cell r="A8793">
            <v>22173683</v>
          </cell>
          <cell r="B8793" t="str">
            <v>Y</v>
          </cell>
          <cell r="C8793" t="str">
            <v>NE22173683</v>
          </cell>
          <cell r="D8793" t="str">
            <v>BURGDORF HEALTH CENTER</v>
          </cell>
          <cell r="E8793" t="str">
            <v>BURGDORF HEALTH CTR   (A)</v>
          </cell>
          <cell r="F8793" t="str">
            <v>131 COVENTRY ST</v>
          </cell>
          <cell r="G8793" t="str">
            <v>HARTFORD, CT 06112-1548</v>
          </cell>
          <cell r="J8793" t="str">
            <v>HARTFORD</v>
          </cell>
          <cell r="K8793" t="str">
            <v>CT</v>
          </cell>
          <cell r="L8793" t="str">
            <v>06112-1548</v>
          </cell>
          <cell r="M8793">
            <v>0</v>
          </cell>
          <cell r="N8793">
            <v>0</v>
          </cell>
        </row>
        <row r="8794">
          <cell r="A8794">
            <v>22173692</v>
          </cell>
          <cell r="B8794" t="str">
            <v>Y</v>
          </cell>
          <cell r="C8794" t="str">
            <v>NE22173692</v>
          </cell>
          <cell r="D8794" t="str">
            <v>JACK ADLER, M.D.</v>
          </cell>
          <cell r="E8794" t="str">
            <v>ADLER,JACK  (V)</v>
          </cell>
          <cell r="F8794" t="str">
            <v>PO BOX 570</v>
          </cell>
          <cell r="G8794" t="str">
            <v>BRISTOL, CT 06011-0570</v>
          </cell>
          <cell r="J8794" t="str">
            <v>BRISTOL</v>
          </cell>
          <cell r="K8794" t="str">
            <v>CT</v>
          </cell>
          <cell r="L8794" t="str">
            <v>06011-0570</v>
          </cell>
          <cell r="M8794">
            <v>0</v>
          </cell>
          <cell r="N8794">
            <v>0</v>
          </cell>
        </row>
        <row r="8795">
          <cell r="A8795">
            <v>22173781</v>
          </cell>
          <cell r="B8795" t="str">
            <v>Y</v>
          </cell>
          <cell r="C8795" t="str">
            <v>NE22173781</v>
          </cell>
          <cell r="D8795" t="str">
            <v>MADISON PEDIATRIC &amp; ADOLESCENT</v>
          </cell>
          <cell r="E8795" t="str">
            <v>MADISON PEDIATRIC     (A)</v>
          </cell>
          <cell r="F8795" t="str">
            <v>PO BOX 589</v>
          </cell>
          <cell r="G8795" t="str">
            <v>MADISON, CT 06443-0589</v>
          </cell>
          <cell r="J8795" t="str">
            <v>MADISON</v>
          </cell>
          <cell r="K8795" t="str">
            <v>CT</v>
          </cell>
          <cell r="L8795" t="str">
            <v>06443-0589</v>
          </cell>
          <cell r="N8795">
            <v>0</v>
          </cell>
        </row>
        <row r="8796">
          <cell r="A8796">
            <v>22173807</v>
          </cell>
          <cell r="B8796" t="str">
            <v>Y</v>
          </cell>
          <cell r="C8796" t="str">
            <v>NE22173807</v>
          </cell>
          <cell r="D8796" t="str">
            <v>FRANCIS SIRACUSA, M.D.</v>
          </cell>
          <cell r="E8796" t="str">
            <v>SIRACUSA,FRANCIS (A)</v>
          </cell>
          <cell r="G8796" t="str">
            <v>90 QUARRY ST</v>
          </cell>
          <cell r="H8796" t="str">
            <v>WILLIMANTIC, CT 06226-1225</v>
          </cell>
          <cell r="J8796" t="str">
            <v>WILLIMANTIC</v>
          </cell>
          <cell r="K8796" t="str">
            <v>CT</v>
          </cell>
          <cell r="L8796" t="str">
            <v>06226-1225</v>
          </cell>
          <cell r="N8796">
            <v>0</v>
          </cell>
        </row>
        <row r="8797">
          <cell r="A8797">
            <v>22173861</v>
          </cell>
          <cell r="B8797" t="str">
            <v>Y</v>
          </cell>
          <cell r="C8797" t="str">
            <v>NE22173861</v>
          </cell>
          <cell r="D8797" t="str">
            <v xml:space="preserve">ROBERT RESNICK, DMD </v>
          </cell>
          <cell r="E8797" t="str">
            <v>RESNICK,ROBERT    (A)</v>
          </cell>
          <cell r="F8797" t="str">
            <v>2900 MAIN ST STE 2C</v>
          </cell>
          <cell r="G8797" t="str">
            <v>STRATFORD, CT 06614-4946</v>
          </cell>
          <cell r="J8797" t="str">
            <v>STRATFORD</v>
          </cell>
          <cell r="K8797" t="str">
            <v>CT</v>
          </cell>
          <cell r="L8797" t="str">
            <v>06614-4946</v>
          </cell>
          <cell r="N8797">
            <v>0</v>
          </cell>
        </row>
        <row r="8798">
          <cell r="A8798">
            <v>22173870</v>
          </cell>
          <cell r="B8798" t="str">
            <v>Y</v>
          </cell>
          <cell r="C8798" t="str">
            <v>NE22173870</v>
          </cell>
          <cell r="D8798" t="str">
            <v>ROBERT BUNDY, MD</v>
          </cell>
          <cell r="E8798" t="str">
            <v>BUNDY,ROBERT (A)</v>
          </cell>
          <cell r="F8798" t="str">
            <v>112 MANSFIELD AVE</v>
          </cell>
          <cell r="G8798" t="str">
            <v>WILLIMANTIC, CT 06226-2045</v>
          </cell>
          <cell r="J8798" t="str">
            <v>WILLIMANTIC</v>
          </cell>
          <cell r="K8798" t="str">
            <v>CT</v>
          </cell>
          <cell r="L8798" t="str">
            <v>06226-2045</v>
          </cell>
          <cell r="M8798">
            <v>0</v>
          </cell>
          <cell r="N8798">
            <v>0</v>
          </cell>
        </row>
        <row r="8799">
          <cell r="A8799">
            <v>22173898</v>
          </cell>
          <cell r="B8799" t="str">
            <v>Y</v>
          </cell>
          <cell r="C8799" t="str">
            <v>NE22173898</v>
          </cell>
          <cell r="D8799" t="str">
            <v>DESH R. SINDWANI, M.D.</v>
          </cell>
          <cell r="E8799" t="str">
            <v>SINDWANI,DESH R (A)</v>
          </cell>
          <cell r="F8799" t="str">
            <v>7 MAGAURAN DR</v>
          </cell>
          <cell r="G8799" t="str">
            <v>STAFFORD SPRING, CT 06076-4040</v>
          </cell>
          <cell r="J8799" t="str">
            <v>STAFFORD SPRINGS</v>
          </cell>
          <cell r="K8799" t="str">
            <v>CT</v>
          </cell>
          <cell r="L8799" t="str">
            <v>06076-4040</v>
          </cell>
          <cell r="N8799">
            <v>0</v>
          </cell>
        </row>
        <row r="8800">
          <cell r="A8800">
            <v>22173905</v>
          </cell>
          <cell r="B8800" t="str">
            <v>Y</v>
          </cell>
          <cell r="C8800" t="str">
            <v>NE22173905</v>
          </cell>
          <cell r="D8800" t="str">
            <v>COLLINS MEDICAL ASSOCIATES,P.C</v>
          </cell>
          <cell r="E8800" t="str">
            <v>COLLINS MEDICAL ASSOC (C)</v>
          </cell>
          <cell r="F8800" t="str">
            <v>21 WOODLAND ST STE 311</v>
          </cell>
          <cell r="G8800" t="str">
            <v>HARTFORD, CT 06105-4318</v>
          </cell>
          <cell r="J8800" t="str">
            <v>HARTFORD</v>
          </cell>
          <cell r="K8800" t="str">
            <v>CT</v>
          </cell>
          <cell r="L8800" t="str">
            <v>06105-4318</v>
          </cell>
          <cell r="M8800">
            <v>41.769607000000001</v>
          </cell>
          <cell r="N8800">
            <v>-72.701755000000006</v>
          </cell>
        </row>
        <row r="8801">
          <cell r="A8801">
            <v>22173923</v>
          </cell>
          <cell r="B8801" t="str">
            <v>Y</v>
          </cell>
          <cell r="C8801" t="str">
            <v>NE22173923</v>
          </cell>
          <cell r="D8801" t="str">
            <v>HAMMER HANDS ON THERAPEUTIC</v>
          </cell>
          <cell r="E8801" t="str">
            <v>HAMMER HANDS ON THERA (A)</v>
          </cell>
          <cell r="G8801" t="str">
            <v>161 EAST AVE STE 102</v>
          </cell>
          <cell r="H8801" t="str">
            <v>NORWALK, CT 06851-5710</v>
          </cell>
          <cell r="J8801" t="str">
            <v>NORWALK</v>
          </cell>
          <cell r="K8801" t="str">
            <v>CT</v>
          </cell>
          <cell r="L8801" t="str">
            <v>06851-5710</v>
          </cell>
          <cell r="N8801">
            <v>0</v>
          </cell>
        </row>
        <row r="8802">
          <cell r="A8802">
            <v>22173978</v>
          </cell>
          <cell r="B8802" t="str">
            <v>Y</v>
          </cell>
          <cell r="C8802" t="str">
            <v>NE22173978</v>
          </cell>
          <cell r="D8802" t="str">
            <v>WILLIAM J. PICKERING, M.D.</v>
          </cell>
          <cell r="E8802" t="str">
            <v>PICKERING,WILLIAM J (A)</v>
          </cell>
          <cell r="F8802" t="str">
            <v>1064 FARMINGTON AVE</v>
          </cell>
          <cell r="G8802" t="str">
            <v>WEST HARTFORD, CT 06107-2113</v>
          </cell>
          <cell r="J8802" t="str">
            <v>WEST HARTFORD</v>
          </cell>
          <cell r="K8802" t="str">
            <v>CT</v>
          </cell>
          <cell r="L8802" t="str">
            <v>06107-2113</v>
          </cell>
          <cell r="M8802">
            <v>0</v>
          </cell>
          <cell r="N8802">
            <v>0</v>
          </cell>
        </row>
        <row r="8803">
          <cell r="A8803">
            <v>22174002</v>
          </cell>
          <cell r="B8803" t="str">
            <v>Y</v>
          </cell>
          <cell r="C8803" t="str">
            <v>NE22174002</v>
          </cell>
          <cell r="D8803" t="str">
            <v>JEFFREY WEINBERGER, M.D.</v>
          </cell>
          <cell r="E8803" t="str">
            <v>WEINBERGER,JEFF  (A)</v>
          </cell>
          <cell r="F8803" t="str">
            <v>25 MILTIADES AVE</v>
          </cell>
          <cell r="G8803" t="str">
            <v>RIVERSIDE, CT 06878-2007</v>
          </cell>
          <cell r="J8803" t="str">
            <v>RIVERSIDE</v>
          </cell>
          <cell r="K8803" t="str">
            <v>CT</v>
          </cell>
          <cell r="L8803" t="str">
            <v>06878-2007</v>
          </cell>
          <cell r="M8803">
            <v>0</v>
          </cell>
          <cell r="N8803">
            <v>0</v>
          </cell>
        </row>
        <row r="8804">
          <cell r="A8804">
            <v>22174075</v>
          </cell>
          <cell r="B8804" t="str">
            <v>Y</v>
          </cell>
          <cell r="C8804" t="str">
            <v>NE22174075</v>
          </cell>
          <cell r="D8804" t="str">
            <v>DAVID K. EMMEL, M.D.</v>
          </cell>
          <cell r="E8804" t="str">
            <v>EMMEL,DAVID K (A)</v>
          </cell>
          <cell r="G8804" t="str">
            <v>1260 SILAS DEANE HWY</v>
          </cell>
          <cell r="H8804" t="str">
            <v>WETHERSFIELD, CT 06109-4362</v>
          </cell>
          <cell r="J8804" t="str">
            <v>WETHERSFIELD</v>
          </cell>
          <cell r="K8804" t="str">
            <v>CT</v>
          </cell>
          <cell r="L8804" t="str">
            <v>06109-4362</v>
          </cell>
          <cell r="N8804">
            <v>0</v>
          </cell>
        </row>
        <row r="8805">
          <cell r="A8805">
            <v>22174128</v>
          </cell>
          <cell r="B8805" t="str">
            <v>Y</v>
          </cell>
          <cell r="C8805" t="str">
            <v>NE22174128</v>
          </cell>
          <cell r="D8805" t="str">
            <v>VITTORIO FERRERO, M.D.</v>
          </cell>
          <cell r="E8805" t="str">
            <v>FERRERO,VITTORIO (A)</v>
          </cell>
          <cell r="F8805" t="str">
            <v>PO BOX 351</v>
          </cell>
          <cell r="G8805" t="str">
            <v>MIDDLETOWN, CT 06457-7023</v>
          </cell>
          <cell r="J8805" t="str">
            <v>MIDDLETOWN</v>
          </cell>
          <cell r="K8805" t="str">
            <v>CT</v>
          </cell>
          <cell r="L8805" t="str">
            <v>06457-7023</v>
          </cell>
          <cell r="N8805">
            <v>0</v>
          </cell>
        </row>
        <row r="8806">
          <cell r="A8806">
            <v>22174164</v>
          </cell>
          <cell r="B8806" t="str">
            <v>Y</v>
          </cell>
          <cell r="C8806" t="str">
            <v>NE22174164</v>
          </cell>
          <cell r="D8806" t="str">
            <v>SOUTHFORD MEDICAL CENTER</v>
          </cell>
          <cell r="E8806" t="str">
            <v>SOUTHFORD MEDICAL CTR (A)</v>
          </cell>
          <cell r="F8806" t="str">
            <v>30 QUAKER FARMS RD</v>
          </cell>
          <cell r="G8806" t="str">
            <v>SOUTHBURY, CT 06488-2732</v>
          </cell>
          <cell r="J8806" t="str">
            <v>SOUTHBURY</v>
          </cell>
          <cell r="K8806" t="str">
            <v>CT</v>
          </cell>
          <cell r="L8806" t="str">
            <v>06488-2732</v>
          </cell>
          <cell r="M8806">
            <v>0</v>
          </cell>
          <cell r="N8806">
            <v>0</v>
          </cell>
        </row>
        <row r="8807">
          <cell r="A8807">
            <v>22174182</v>
          </cell>
          <cell r="B8807" t="str">
            <v>Y</v>
          </cell>
          <cell r="C8807" t="str">
            <v>NE22174182</v>
          </cell>
          <cell r="D8807" t="str">
            <v>MICHAEL A. NELKEN, M.D.</v>
          </cell>
          <cell r="E8807" t="str">
            <v>NELKEN,MICHAEL A (A)</v>
          </cell>
          <cell r="F8807" t="str">
            <v>117 ALSTON AVE</v>
          </cell>
          <cell r="G8807" t="str">
            <v>NEW HAVEN, CT 06515-2001</v>
          </cell>
          <cell r="J8807" t="str">
            <v>NEW HAVEN</v>
          </cell>
          <cell r="K8807" t="str">
            <v>CT</v>
          </cell>
          <cell r="L8807" t="str">
            <v>06515-2001</v>
          </cell>
          <cell r="M8807">
            <v>0</v>
          </cell>
          <cell r="N8807">
            <v>0</v>
          </cell>
        </row>
        <row r="8808">
          <cell r="A8808">
            <v>22174271</v>
          </cell>
          <cell r="B8808" t="str">
            <v>Y</v>
          </cell>
          <cell r="C8808" t="str">
            <v>NE22174271</v>
          </cell>
          <cell r="D8808" t="str">
            <v>MARK J. GOLDSTEIN, M.D.</v>
          </cell>
          <cell r="E8808" t="str">
            <v>GOLDSTEIN,MARK (A)</v>
          </cell>
          <cell r="G8808" t="str">
            <v>1 LONG WHARF DR # 30</v>
          </cell>
          <cell r="H8808" t="str">
            <v>NEW HAVEN, CT 06511-5991</v>
          </cell>
          <cell r="J8808" t="str">
            <v>NEW HAVEN</v>
          </cell>
          <cell r="K8808" t="str">
            <v>CT</v>
          </cell>
          <cell r="L8808" t="str">
            <v>06511-5991</v>
          </cell>
          <cell r="M8808">
            <v>0</v>
          </cell>
          <cell r="N8808">
            <v>0</v>
          </cell>
        </row>
        <row r="8809">
          <cell r="A8809">
            <v>22174299</v>
          </cell>
          <cell r="B8809" t="str">
            <v>Y</v>
          </cell>
          <cell r="C8809" t="str">
            <v>NE22174299</v>
          </cell>
          <cell r="D8809" t="str">
            <v>THE HARTFORD INSURANCE GRP</v>
          </cell>
          <cell r="E8809" t="str">
            <v>THE HARTFORD INSURANC (A)</v>
          </cell>
          <cell r="F8809" t="str">
            <v>200 HOPMEADOW ST</v>
          </cell>
          <cell r="G8809" t="str">
            <v>WEATOGUE, CT 06089-9793</v>
          </cell>
          <cell r="J8809" t="str">
            <v>WEATOGUE</v>
          </cell>
          <cell r="K8809" t="str">
            <v>CT</v>
          </cell>
          <cell r="L8809" t="str">
            <v>06089-9793</v>
          </cell>
          <cell r="N8809">
            <v>0</v>
          </cell>
        </row>
        <row r="8810">
          <cell r="A8810">
            <v>22174459</v>
          </cell>
          <cell r="B8810" t="str">
            <v>Y</v>
          </cell>
          <cell r="C8810" t="str">
            <v>NE22174459</v>
          </cell>
          <cell r="D8810" t="str">
            <v>FRANCIS CARDINALE, M.D.</v>
          </cell>
          <cell r="E8810" t="str">
            <v>CARDINALE,FRANCIS S (A)</v>
          </cell>
          <cell r="G8810" t="str">
            <v>1450 CHAPEL ST</v>
          </cell>
          <cell r="H8810" t="str">
            <v>NEW HAVEN, CT 06511-4405</v>
          </cell>
          <cell r="J8810" t="str">
            <v>NEW HAVEN</v>
          </cell>
          <cell r="K8810" t="str">
            <v>CT</v>
          </cell>
          <cell r="L8810" t="str">
            <v>06511-4405</v>
          </cell>
          <cell r="M8810">
            <v>0</v>
          </cell>
          <cell r="N8810">
            <v>0</v>
          </cell>
        </row>
        <row r="8811">
          <cell r="A8811">
            <v>22174520</v>
          </cell>
          <cell r="B8811" t="str">
            <v>Y</v>
          </cell>
          <cell r="C8811" t="str">
            <v>NE22174520</v>
          </cell>
          <cell r="D8811" t="str">
            <v>CT FOOT CARE CENTERS, LLC</v>
          </cell>
          <cell r="E8811" t="str">
            <v>CT FOOT CARE CENTERS  (A)</v>
          </cell>
          <cell r="G8811" t="str">
            <v>535 SAYBROOK RD</v>
          </cell>
          <cell r="H8811" t="str">
            <v>MIDDLETOWN, CT 06457-4743</v>
          </cell>
          <cell r="J8811" t="str">
            <v>MIDDLETOWN</v>
          </cell>
          <cell r="K8811" t="str">
            <v>CT</v>
          </cell>
          <cell r="L8811" t="str">
            <v>06457-4743</v>
          </cell>
          <cell r="M8811">
            <v>0</v>
          </cell>
          <cell r="N8811">
            <v>0</v>
          </cell>
        </row>
        <row r="8812">
          <cell r="A8812">
            <v>22174539</v>
          </cell>
          <cell r="B8812" t="str">
            <v>N</v>
          </cell>
          <cell r="C8812" t="str">
            <v>NE22174539</v>
          </cell>
          <cell r="D8812" t="str">
            <v>INACTIVE RICHARD GOLDBERG,MD</v>
          </cell>
          <cell r="E8812" t="str">
            <v>INACTIVE RICHARD GOLDBERG</v>
          </cell>
          <cell r="F8812" t="str">
            <v>211 NEW BRITAIN RD STE 206</v>
          </cell>
          <cell r="G8812" t="str">
            <v>KENSINGTON, CT 06037-3168</v>
          </cell>
          <cell r="J8812" t="str">
            <v>KENSINGTON</v>
          </cell>
          <cell r="K8812" t="str">
            <v>CT</v>
          </cell>
          <cell r="L8812" t="str">
            <v>06037-3168</v>
          </cell>
          <cell r="N8812">
            <v>0</v>
          </cell>
        </row>
        <row r="8813">
          <cell r="A8813">
            <v>22174557</v>
          </cell>
          <cell r="B8813" t="str">
            <v>Y</v>
          </cell>
          <cell r="C8813" t="str">
            <v>NE22174557</v>
          </cell>
          <cell r="D8813" t="str">
            <v>A.MICHAEL MARINO, MD</v>
          </cell>
          <cell r="E8813" t="str">
            <v>MARINO,A (A)</v>
          </cell>
          <cell r="G8813" t="str">
            <v>5 PERRYRIDGE RD</v>
          </cell>
          <cell r="H8813" t="str">
            <v>GREENWICH, CT 06830-4608</v>
          </cell>
          <cell r="J8813" t="str">
            <v>GREENWICH</v>
          </cell>
          <cell r="K8813" t="str">
            <v>CT</v>
          </cell>
          <cell r="L8813" t="str">
            <v>06830-4608</v>
          </cell>
          <cell r="N8813">
            <v>0</v>
          </cell>
        </row>
        <row r="8814">
          <cell r="A8814">
            <v>22174717</v>
          </cell>
          <cell r="B8814" t="str">
            <v>Y</v>
          </cell>
          <cell r="C8814" t="str">
            <v>NE22174717</v>
          </cell>
          <cell r="D8814" t="str">
            <v>GARY LAST, M.D.</v>
          </cell>
          <cell r="E8814" t="str">
            <v>LAST,GARY (A)</v>
          </cell>
          <cell r="F8814" t="str">
            <v>580 COTTAGE GROVE RD</v>
          </cell>
          <cell r="G8814" t="str">
            <v>BLOOMFIELD, CT 06002-3088</v>
          </cell>
          <cell r="J8814" t="str">
            <v>BLOOMFIELD</v>
          </cell>
          <cell r="K8814" t="str">
            <v>CT</v>
          </cell>
          <cell r="L8814" t="str">
            <v>06002-3088</v>
          </cell>
          <cell r="M8814">
            <v>0</v>
          </cell>
          <cell r="N8814">
            <v>0</v>
          </cell>
        </row>
        <row r="8815">
          <cell r="A8815">
            <v>22174897</v>
          </cell>
          <cell r="B8815" t="str">
            <v>Y</v>
          </cell>
          <cell r="C8815" t="str">
            <v>NE22174897</v>
          </cell>
          <cell r="D8815" t="str">
            <v>NORTH WEST CT PHYSICIANS</v>
          </cell>
          <cell r="E8815" t="str">
            <v xml:space="preserve">NORTH WEST CT PHYSICIANS </v>
          </cell>
          <cell r="F8815" t="str">
            <v>895 E MAIN ST</v>
          </cell>
          <cell r="G8815" t="str">
            <v>TORRINGTON, CT 06790-3918</v>
          </cell>
          <cell r="J8815" t="str">
            <v>TORRINGTON</v>
          </cell>
          <cell r="K8815" t="str">
            <v>CT</v>
          </cell>
          <cell r="L8815" t="str">
            <v>06790-3918</v>
          </cell>
          <cell r="M8815">
            <v>0</v>
          </cell>
          <cell r="N8815">
            <v>0</v>
          </cell>
        </row>
        <row r="8816">
          <cell r="A8816">
            <v>22174913</v>
          </cell>
          <cell r="B8816" t="str">
            <v>Y</v>
          </cell>
          <cell r="C8816" t="str">
            <v>NE22174913</v>
          </cell>
          <cell r="D8816" t="str">
            <v>BHUSHAN GUPTA, M.D.</v>
          </cell>
          <cell r="E8816" t="str">
            <v>GUPTA,BHUSHAN (A)</v>
          </cell>
          <cell r="F8816" t="str">
            <v>40 HART ST BLDG D</v>
          </cell>
          <cell r="G8816" t="str">
            <v>NEW BRITAIN, CT 06052-1743</v>
          </cell>
          <cell r="J8816" t="str">
            <v>NEW BRITAIN</v>
          </cell>
          <cell r="K8816" t="str">
            <v>CT</v>
          </cell>
          <cell r="L8816" t="str">
            <v>06052-1743</v>
          </cell>
          <cell r="M8816">
            <v>0</v>
          </cell>
          <cell r="N8816">
            <v>0</v>
          </cell>
        </row>
        <row r="8817">
          <cell r="A8817">
            <v>22175065</v>
          </cell>
          <cell r="B8817" t="str">
            <v>Y</v>
          </cell>
          <cell r="C8817" t="str">
            <v>NE22175065</v>
          </cell>
          <cell r="D8817" t="str">
            <v>GASTROENTEROLOGY ASSOC.</v>
          </cell>
          <cell r="E8817" t="str">
            <v>GASTROENTEROLOGY ASSO (B)</v>
          </cell>
          <cell r="F8817" t="str">
            <v>2890 MAIN ST</v>
          </cell>
          <cell r="G8817" t="str">
            <v>STRATFORD, CT 06614-4980</v>
          </cell>
          <cell r="J8817" t="str">
            <v>STRATFORD</v>
          </cell>
          <cell r="K8817" t="str">
            <v>CT</v>
          </cell>
          <cell r="L8817" t="str">
            <v>06614-4980</v>
          </cell>
          <cell r="M8817">
            <v>0</v>
          </cell>
          <cell r="N8817">
            <v>0</v>
          </cell>
        </row>
        <row r="8818">
          <cell r="A8818">
            <v>22175109</v>
          </cell>
          <cell r="B8818" t="str">
            <v>Y</v>
          </cell>
          <cell r="C8818" t="str">
            <v>NE22175109</v>
          </cell>
          <cell r="D8818" t="str">
            <v>CHILDREN'S MEDICAL GROUP</v>
          </cell>
          <cell r="E8818" t="str">
            <v>CHILDREN'S MEDICAL    (A)</v>
          </cell>
          <cell r="F8818" t="str">
            <v>42 SHERWOOD PL</v>
          </cell>
          <cell r="G8818" t="str">
            <v>GREENWICH, CT 06830-5638</v>
          </cell>
          <cell r="J8818" t="str">
            <v>GREENWICH</v>
          </cell>
          <cell r="K8818" t="str">
            <v>CT</v>
          </cell>
          <cell r="L8818" t="str">
            <v>06830-5638</v>
          </cell>
          <cell r="M8818">
            <v>0</v>
          </cell>
          <cell r="N8818">
            <v>0</v>
          </cell>
        </row>
        <row r="8819">
          <cell r="A8819">
            <v>22175172</v>
          </cell>
          <cell r="B8819" t="str">
            <v>N</v>
          </cell>
          <cell r="C8819" t="str">
            <v>NE22175172</v>
          </cell>
          <cell r="D8819" t="str">
            <v>FALKOFF,ALAN</v>
          </cell>
          <cell r="E8819" t="str">
            <v>FALKOFF,ALAN (C)</v>
          </cell>
          <cell r="F8819" t="str">
            <v>30 BUXTON FARM RD</v>
          </cell>
          <cell r="G8819" t="str">
            <v>STAMFORD, CT 06905-1224</v>
          </cell>
          <cell r="J8819" t="str">
            <v>STAMFORD</v>
          </cell>
          <cell r="K8819" t="str">
            <v>CT</v>
          </cell>
          <cell r="L8819" t="str">
            <v>06905-1224</v>
          </cell>
          <cell r="N8819">
            <v>0</v>
          </cell>
        </row>
        <row r="8820">
          <cell r="A8820">
            <v>22175270</v>
          </cell>
          <cell r="B8820" t="str">
            <v>Y</v>
          </cell>
          <cell r="C8820" t="str">
            <v>NE22175270</v>
          </cell>
          <cell r="D8820" t="str">
            <v>TSILIA GLINBERG, MD</v>
          </cell>
          <cell r="E8820" t="str">
            <v>GLINBERG,TSILIA (A)</v>
          </cell>
          <cell r="F8820" t="str">
            <v>258 BRADLEY ST</v>
          </cell>
          <cell r="G8820" t="str">
            <v>NEW HAVEN, CT 06510-1106</v>
          </cell>
          <cell r="J8820" t="str">
            <v>NEW HAVEN</v>
          </cell>
          <cell r="K8820" t="str">
            <v>CT</v>
          </cell>
          <cell r="L8820" t="str">
            <v>06510-1106</v>
          </cell>
          <cell r="M8820">
            <v>0</v>
          </cell>
          <cell r="N8820">
            <v>0</v>
          </cell>
        </row>
        <row r="8821">
          <cell r="A8821">
            <v>22175305</v>
          </cell>
          <cell r="B8821" t="str">
            <v>Y</v>
          </cell>
          <cell r="C8821" t="str">
            <v>NE22175305</v>
          </cell>
          <cell r="D8821" t="str">
            <v>CT MULTI/ENDO ALL SITES</v>
          </cell>
          <cell r="E8821" t="str">
            <v xml:space="preserve">CT MULTI/ENDO ALL SITES  </v>
          </cell>
          <cell r="F8821" t="str">
            <v>100 RETREAT AVE STE 400</v>
          </cell>
          <cell r="G8821" t="str">
            <v>HARTFORD, CT 06106-2528</v>
          </cell>
          <cell r="J8821" t="str">
            <v>HARTFORD</v>
          </cell>
          <cell r="K8821" t="str">
            <v>CT</v>
          </cell>
          <cell r="L8821" t="str">
            <v>06106-2528</v>
          </cell>
          <cell r="M8821">
            <v>41.752648999999998</v>
          </cell>
          <cell r="N8821">
            <v>-72.679732999999999</v>
          </cell>
        </row>
        <row r="8822">
          <cell r="A8822">
            <v>22175369</v>
          </cell>
          <cell r="B8822" t="str">
            <v>N</v>
          </cell>
          <cell r="C8822" t="str">
            <v>NE22175369</v>
          </cell>
          <cell r="D8822" t="str">
            <v>STEINBERG,WARREN</v>
          </cell>
          <cell r="E8822" t="str">
            <v>STEINBERG,WARREN (C)</v>
          </cell>
          <cell r="G8822" t="str">
            <v>225 MAIN ST</v>
          </cell>
          <cell r="H8822" t="str">
            <v>WESTPORT, CT 06880-3216</v>
          </cell>
          <cell r="J8822" t="str">
            <v>WESTPORT</v>
          </cell>
          <cell r="K8822" t="str">
            <v>CT</v>
          </cell>
          <cell r="L8822" t="str">
            <v>06880-3216</v>
          </cell>
          <cell r="N8822">
            <v>0</v>
          </cell>
        </row>
        <row r="8823">
          <cell r="A8823">
            <v>22175430</v>
          </cell>
          <cell r="B8823" t="str">
            <v>Y</v>
          </cell>
          <cell r="C8823" t="str">
            <v>NE22175430</v>
          </cell>
          <cell r="D8823" t="str">
            <v>MARK WEREMCHUK, M.D.</v>
          </cell>
          <cell r="E8823" t="str">
            <v>WEREMCHUK,MARK (A)</v>
          </cell>
          <cell r="F8823" t="str">
            <v>210 NEW LONDON TPKE</v>
          </cell>
          <cell r="G8823" t="str">
            <v>GLASTONBURY, CT 06033-2235</v>
          </cell>
          <cell r="J8823" t="str">
            <v>GLASTONBURY</v>
          </cell>
          <cell r="K8823" t="str">
            <v>CT</v>
          </cell>
          <cell r="L8823" t="str">
            <v>06033-2235</v>
          </cell>
          <cell r="M8823">
            <v>0</v>
          </cell>
          <cell r="N8823">
            <v>0</v>
          </cell>
        </row>
        <row r="8824">
          <cell r="A8824">
            <v>22175538</v>
          </cell>
          <cell r="B8824" t="str">
            <v>Y</v>
          </cell>
          <cell r="C8824" t="str">
            <v>NE22175538</v>
          </cell>
          <cell r="D8824" t="str">
            <v>VERNON DOMMU, DDS</v>
          </cell>
          <cell r="E8824" t="str">
            <v>DOMMU,VERNON (A)</v>
          </cell>
          <cell r="G8824" t="str">
            <v>40 STURBRIDGE LN</v>
          </cell>
          <cell r="H8824" t="str">
            <v>TRUMBULL, CT 06611-1023</v>
          </cell>
          <cell r="J8824" t="str">
            <v>TRUMBULL</v>
          </cell>
          <cell r="K8824" t="str">
            <v>CT</v>
          </cell>
          <cell r="L8824" t="str">
            <v>06611-1023</v>
          </cell>
          <cell r="N8824">
            <v>0</v>
          </cell>
        </row>
        <row r="8825">
          <cell r="A8825">
            <v>22175547</v>
          </cell>
          <cell r="B8825" t="str">
            <v>Y</v>
          </cell>
          <cell r="C8825" t="str">
            <v>NE22175547</v>
          </cell>
          <cell r="D8825" t="str">
            <v>KAROL J. CHACHO, M.D.</v>
          </cell>
          <cell r="E8825" t="str">
            <v>CHACHO,KAROL J III (A)</v>
          </cell>
          <cell r="F8825" t="str">
            <v>4699 MAIN ST</v>
          </cell>
          <cell r="G8825" t="str">
            <v>BRIDGEPORT, CT 06606-1830</v>
          </cell>
          <cell r="J8825" t="str">
            <v>BRIDGEPORT</v>
          </cell>
          <cell r="K8825" t="str">
            <v>CT</v>
          </cell>
          <cell r="L8825" t="str">
            <v>06606-1830</v>
          </cell>
          <cell r="M8825">
            <v>0</v>
          </cell>
          <cell r="N8825">
            <v>0</v>
          </cell>
        </row>
        <row r="8826">
          <cell r="A8826">
            <v>22175556</v>
          </cell>
          <cell r="B8826" t="str">
            <v>N</v>
          </cell>
          <cell r="C8826" t="str">
            <v>NE22175556</v>
          </cell>
          <cell r="D8826" t="str">
            <v>KAGAN,JEFFREY</v>
          </cell>
          <cell r="E8826" t="str">
            <v>KAGAN,JEFFREY (B)</v>
          </cell>
          <cell r="G8826" t="str">
            <v>365 WILLARD AVE STE 2D</v>
          </cell>
          <cell r="H8826" t="str">
            <v>NEWINGTON, CT 06111-2316</v>
          </cell>
          <cell r="J8826" t="str">
            <v>NEWINGTON</v>
          </cell>
          <cell r="K8826" t="str">
            <v>CT</v>
          </cell>
          <cell r="L8826" t="str">
            <v>06111-2316</v>
          </cell>
          <cell r="N8826">
            <v>0</v>
          </cell>
        </row>
        <row r="8827">
          <cell r="A8827">
            <v>22175609</v>
          </cell>
          <cell r="B8827" t="str">
            <v>Y</v>
          </cell>
          <cell r="C8827" t="str">
            <v>NE22175609</v>
          </cell>
          <cell r="D8827" t="str">
            <v>SALLY R. BERGWERK, M.D.</v>
          </cell>
          <cell r="E8827" t="str">
            <v>BERGWERK,SALLY R  (A)</v>
          </cell>
          <cell r="F8827" t="str">
            <v>PO BOX 725</v>
          </cell>
          <cell r="G8827" t="str">
            <v>WILTON, CT 06897-0725</v>
          </cell>
          <cell r="J8827" t="str">
            <v>WILTON</v>
          </cell>
          <cell r="K8827" t="str">
            <v>CT</v>
          </cell>
          <cell r="L8827" t="str">
            <v>06897-0725</v>
          </cell>
          <cell r="M8827">
            <v>0</v>
          </cell>
          <cell r="N8827">
            <v>0</v>
          </cell>
        </row>
        <row r="8828">
          <cell r="A8828">
            <v>22175627</v>
          </cell>
          <cell r="B8828" t="str">
            <v>N</v>
          </cell>
          <cell r="C8828" t="str">
            <v>NE22175627</v>
          </cell>
          <cell r="D8828" t="str">
            <v>INACTIVE LEON LUCK, MD</v>
          </cell>
          <cell r="E8828" t="str">
            <v>INACTIVE LEON LUCK,MD</v>
          </cell>
          <cell r="F8828" t="str">
            <v>4699 MAIN ST</v>
          </cell>
          <cell r="G8828" t="str">
            <v>BRIDGEPORT, CT 06606-1830</v>
          </cell>
          <cell r="J8828" t="str">
            <v>BRIDGEPORT</v>
          </cell>
          <cell r="K8828" t="str">
            <v>CT</v>
          </cell>
          <cell r="L8828" t="str">
            <v>06606-1830</v>
          </cell>
          <cell r="N8828">
            <v>0</v>
          </cell>
        </row>
        <row r="8829">
          <cell r="A8829">
            <v>22175672</v>
          </cell>
          <cell r="B8829" t="str">
            <v>Y</v>
          </cell>
          <cell r="C8829" t="str">
            <v>NE22175672</v>
          </cell>
          <cell r="D8829" t="str">
            <v>MICHAEL PASSARETTI, MD</v>
          </cell>
          <cell r="E8829" t="str">
            <v>PASSARETTI,MICHAEL (A)</v>
          </cell>
          <cell r="G8829" t="str">
            <v>36 HAYNES ST</v>
          </cell>
          <cell r="H8829" t="str">
            <v>MANCHESTER, CT 06040-4105</v>
          </cell>
          <cell r="J8829" t="str">
            <v>MANCHESTER</v>
          </cell>
          <cell r="K8829" t="str">
            <v>CT</v>
          </cell>
          <cell r="L8829" t="str">
            <v>06040-4105</v>
          </cell>
          <cell r="N8829">
            <v>0</v>
          </cell>
        </row>
        <row r="8830">
          <cell r="A8830">
            <v>22175707</v>
          </cell>
          <cell r="B8830" t="str">
            <v>N</v>
          </cell>
          <cell r="C8830" t="str">
            <v>NE22175707</v>
          </cell>
          <cell r="D8830" t="str">
            <v>GERBER,JAIME</v>
          </cell>
          <cell r="E8830" t="str">
            <v>GERBER,JAIME (C)</v>
          </cell>
          <cell r="F8830" t="str">
            <v>1591 BOSTON POST RD</v>
          </cell>
          <cell r="G8830" t="str">
            <v>GUILFORD, CT 06437-4335</v>
          </cell>
          <cell r="J8830" t="str">
            <v>GUILFORD</v>
          </cell>
          <cell r="K8830" t="str">
            <v>CT</v>
          </cell>
          <cell r="L8830" t="str">
            <v>06437-4335</v>
          </cell>
          <cell r="N8830">
            <v>0</v>
          </cell>
        </row>
        <row r="8831">
          <cell r="A8831">
            <v>22175949</v>
          </cell>
          <cell r="B8831" t="str">
            <v>N</v>
          </cell>
          <cell r="C8831" t="str">
            <v>NE22175949</v>
          </cell>
          <cell r="D8831" t="str">
            <v>HARVEY RUBIN, M.D.</v>
          </cell>
          <cell r="E8831" t="str">
            <v>RUBIN,HARVEY (A)</v>
          </cell>
          <cell r="G8831" t="str">
            <v>23 HOYT ST</v>
          </cell>
          <cell r="H8831" t="str">
            <v>STAMFORD, CT 06905-5604</v>
          </cell>
          <cell r="J8831" t="str">
            <v>STAMFORD</v>
          </cell>
          <cell r="K8831" t="str">
            <v>CT</v>
          </cell>
          <cell r="L8831" t="str">
            <v>06905-5604</v>
          </cell>
          <cell r="N8831">
            <v>0</v>
          </cell>
        </row>
        <row r="8832">
          <cell r="A8832">
            <v>22175985</v>
          </cell>
          <cell r="B8832" t="str">
            <v>Y</v>
          </cell>
          <cell r="C8832" t="str">
            <v>NE22175985</v>
          </cell>
          <cell r="D8832" t="str">
            <v>ARTURO MORALES, M.D.</v>
          </cell>
          <cell r="E8832" t="str">
            <v>MORALES,ARTURO (A)</v>
          </cell>
          <cell r="G8832" t="str">
            <v>255 MAIN ST</v>
          </cell>
          <cell r="H8832" t="str">
            <v>HARTFORD, CT 06106-1821</v>
          </cell>
          <cell r="J8832" t="str">
            <v>HARTFORD</v>
          </cell>
          <cell r="K8832" t="str">
            <v>CT</v>
          </cell>
          <cell r="L8832" t="str">
            <v>06106-1821</v>
          </cell>
          <cell r="N8832">
            <v>0</v>
          </cell>
        </row>
        <row r="8833">
          <cell r="A8833">
            <v>22176055</v>
          </cell>
          <cell r="B8833" t="str">
            <v>Y</v>
          </cell>
          <cell r="C8833" t="str">
            <v>NE22176055</v>
          </cell>
          <cell r="D8833" t="str">
            <v>RONALD KAITZ, MD</v>
          </cell>
          <cell r="E8833" t="str">
            <v>KAITZ,RONALD (A)</v>
          </cell>
          <cell r="G8833" t="str">
            <v>250 E HARTSDALE AVE STE 22</v>
          </cell>
          <cell r="H8833" t="str">
            <v>HARTSDALE, NY 10530-3574</v>
          </cell>
          <cell r="J8833" t="str">
            <v>HARTSDALE</v>
          </cell>
          <cell r="K8833" t="str">
            <v>NY</v>
          </cell>
          <cell r="L8833" t="str">
            <v>10530-3574</v>
          </cell>
          <cell r="N8833">
            <v>0</v>
          </cell>
        </row>
        <row r="8834">
          <cell r="A8834">
            <v>22176091</v>
          </cell>
          <cell r="B8834" t="str">
            <v>Y</v>
          </cell>
          <cell r="C8834" t="str">
            <v>NE22176091</v>
          </cell>
          <cell r="D8834" t="str">
            <v>GILBERTO E.RAMIREZ,M.D.</v>
          </cell>
          <cell r="E8834" t="str">
            <v>RAMIREZ,GILBERTO (A)</v>
          </cell>
          <cell r="F8834" t="str">
            <v>421 COTTAGE GROVE RD STE A</v>
          </cell>
          <cell r="G8834" t="str">
            <v>BLOOMFIELD, CT 06002-3119</v>
          </cell>
          <cell r="J8834" t="str">
            <v>BLOOMFIELD</v>
          </cell>
          <cell r="K8834" t="str">
            <v>CT</v>
          </cell>
          <cell r="L8834" t="str">
            <v>06002-3119</v>
          </cell>
          <cell r="M8834">
            <v>0</v>
          </cell>
          <cell r="N8834">
            <v>0</v>
          </cell>
        </row>
        <row r="8835">
          <cell r="A8835">
            <v>22176171</v>
          </cell>
          <cell r="B8835" t="str">
            <v>Y</v>
          </cell>
          <cell r="C8835" t="str">
            <v>NE22176171</v>
          </cell>
          <cell r="D8835" t="str">
            <v>GUILFORD INTERNAL MEDICINE</v>
          </cell>
          <cell r="E8835" t="str">
            <v>GUILFORD INTERNAL MED (C)</v>
          </cell>
          <cell r="F8835" t="str">
            <v>385 CHURCH ST STE 101</v>
          </cell>
          <cell r="G8835" t="str">
            <v>GUILFORD, CT 06437-6003</v>
          </cell>
          <cell r="J8835" t="str">
            <v>GUILFORD</v>
          </cell>
          <cell r="K8835" t="str">
            <v>CT</v>
          </cell>
          <cell r="L8835" t="str">
            <v>06437-6003</v>
          </cell>
          <cell r="M8835">
            <v>41.296621000000002</v>
          </cell>
          <cell r="N8835">
            <v>-72.686788000000007</v>
          </cell>
        </row>
        <row r="8836">
          <cell r="A8836">
            <v>22176251</v>
          </cell>
          <cell r="B8836" t="str">
            <v>Y</v>
          </cell>
          <cell r="C8836" t="str">
            <v>NE22176251</v>
          </cell>
          <cell r="D8836" t="str">
            <v>BRUCE ROUNSAVILLE, MD</v>
          </cell>
          <cell r="E8836" t="str">
            <v>ROUNSAVILLE,BRUCE (A)</v>
          </cell>
          <cell r="G8836" t="str">
            <v>400 PROSPECT ST</v>
          </cell>
          <cell r="H8836" t="str">
            <v>NEW HAVEN, CT 06511-2181</v>
          </cell>
          <cell r="J8836" t="str">
            <v>NEW HAVEN</v>
          </cell>
          <cell r="K8836" t="str">
            <v>CT</v>
          </cell>
          <cell r="L8836" t="str">
            <v>06511-2181</v>
          </cell>
          <cell r="N8836">
            <v>0</v>
          </cell>
        </row>
        <row r="8837">
          <cell r="A8837">
            <v>22176288</v>
          </cell>
          <cell r="B8837" t="str">
            <v>Y</v>
          </cell>
          <cell r="C8837" t="str">
            <v>NE22176288</v>
          </cell>
          <cell r="D8837" t="str">
            <v>LESLIE R. COLEMAN, M.D.</v>
          </cell>
          <cell r="E8837" t="str">
            <v>COLEMAN,LESLIE R (A)</v>
          </cell>
          <cell r="G8837" t="str">
            <v>144 MORGAN ST</v>
          </cell>
          <cell r="H8837" t="str">
            <v>STAMFORD, CT 06905-5433</v>
          </cell>
          <cell r="J8837" t="str">
            <v>STAMFORD</v>
          </cell>
          <cell r="K8837" t="str">
            <v>CT</v>
          </cell>
          <cell r="L8837" t="str">
            <v>06905-5433</v>
          </cell>
          <cell r="N8837">
            <v>0</v>
          </cell>
        </row>
        <row r="8838">
          <cell r="A8838">
            <v>22176304</v>
          </cell>
          <cell r="B8838" t="str">
            <v>Y</v>
          </cell>
          <cell r="C8838" t="str">
            <v>NE22176304</v>
          </cell>
          <cell r="D8838" t="str">
            <v>LAWRENCE LEFKOWITZ, M.D.</v>
          </cell>
          <cell r="E8838" t="str">
            <v>LEFKOWITZ,LAWRENCE (A)</v>
          </cell>
          <cell r="F8838" t="str">
            <v>1 COLONY ST</v>
          </cell>
          <cell r="G8838" t="str">
            <v>NORWALK, CT 06851-5801</v>
          </cell>
          <cell r="J8838" t="str">
            <v>NORWALK</v>
          </cell>
          <cell r="K8838" t="str">
            <v>CT</v>
          </cell>
          <cell r="L8838" t="str">
            <v>06851-5801</v>
          </cell>
          <cell r="M8838">
            <v>0</v>
          </cell>
          <cell r="N8838">
            <v>0</v>
          </cell>
        </row>
        <row r="8839">
          <cell r="A8839">
            <v>22176331</v>
          </cell>
          <cell r="B8839" t="str">
            <v>Y</v>
          </cell>
          <cell r="C8839" t="str">
            <v>NE22176331</v>
          </cell>
          <cell r="D8839" t="str">
            <v>CENTRAL CONNECTICUT OB/GYN</v>
          </cell>
          <cell r="E8839" t="str">
            <v>CENTRAL CT OB/GYN     (C)</v>
          </cell>
          <cell r="F8839" t="str">
            <v>1131 WEST ST STE 2</v>
          </cell>
          <cell r="G8839" t="str">
            <v>SOUTHINGTON, CT 06489-6006</v>
          </cell>
          <cell r="J8839" t="str">
            <v>SOUTHINGTON</v>
          </cell>
          <cell r="K8839" t="str">
            <v>CT</v>
          </cell>
          <cell r="L8839" t="str">
            <v>06489-6006</v>
          </cell>
          <cell r="M8839">
            <v>0</v>
          </cell>
          <cell r="N8839">
            <v>0</v>
          </cell>
        </row>
        <row r="8840">
          <cell r="A8840">
            <v>22176359</v>
          </cell>
          <cell r="B8840" t="str">
            <v>Y</v>
          </cell>
          <cell r="C8840" t="str">
            <v>NE22176359</v>
          </cell>
          <cell r="D8840" t="str">
            <v>JOHN F. SCARFO, M.D.</v>
          </cell>
          <cell r="E8840" t="str">
            <v>SCARFO,JOHN F (A)</v>
          </cell>
          <cell r="G8840" t="str">
            <v>81 MERIDEN AVE</v>
          </cell>
          <cell r="H8840" t="str">
            <v>SOUTHINGTON, CT 06489-3268</v>
          </cell>
          <cell r="J8840" t="str">
            <v>SOUTHINGTON</v>
          </cell>
          <cell r="K8840" t="str">
            <v>CT</v>
          </cell>
          <cell r="L8840" t="str">
            <v>06489-3268</v>
          </cell>
          <cell r="N8840">
            <v>0</v>
          </cell>
        </row>
        <row r="8841">
          <cell r="A8841">
            <v>22176395</v>
          </cell>
          <cell r="B8841" t="str">
            <v>Y</v>
          </cell>
          <cell r="C8841" t="str">
            <v>NE22176395</v>
          </cell>
          <cell r="D8841" t="str">
            <v>PHILLIP LUCHINI, MD</v>
          </cell>
          <cell r="E8841" t="str">
            <v>LUCHINI,PHILLIP P (A)</v>
          </cell>
          <cell r="F8841" t="str">
            <v>1481 CHAPEL ST</v>
          </cell>
          <cell r="G8841" t="str">
            <v>NEW HAVEN, CT 06511-4305</v>
          </cell>
          <cell r="J8841" t="str">
            <v>NEW HAVEN</v>
          </cell>
          <cell r="K8841" t="str">
            <v>CT</v>
          </cell>
          <cell r="L8841" t="str">
            <v>06511-4305</v>
          </cell>
          <cell r="M8841">
            <v>0</v>
          </cell>
          <cell r="N8841">
            <v>0</v>
          </cell>
        </row>
        <row r="8842">
          <cell r="A8842">
            <v>22176439</v>
          </cell>
          <cell r="B8842" t="str">
            <v>Y</v>
          </cell>
          <cell r="C8842" t="str">
            <v>NE22176439</v>
          </cell>
          <cell r="D8842" t="str">
            <v>JOHN W. KIRKLAND, M.D.</v>
          </cell>
          <cell r="E8842" t="str">
            <v>KIRKLAND,JOHN  (V)</v>
          </cell>
          <cell r="F8842" t="str">
            <v>3017 MAIN ST</v>
          </cell>
          <cell r="G8842" t="str">
            <v>STRATFORD, CT 06614-4977</v>
          </cell>
          <cell r="J8842" t="str">
            <v>STRATFORD</v>
          </cell>
          <cell r="K8842" t="str">
            <v>CT</v>
          </cell>
          <cell r="L8842" t="str">
            <v>06614-4977</v>
          </cell>
          <cell r="M8842">
            <v>0</v>
          </cell>
          <cell r="N8842">
            <v>0</v>
          </cell>
        </row>
        <row r="8843">
          <cell r="A8843">
            <v>22176564</v>
          </cell>
          <cell r="B8843" t="str">
            <v>Y</v>
          </cell>
          <cell r="C8843" t="str">
            <v>NE22176564</v>
          </cell>
          <cell r="D8843" t="str">
            <v>ROBERT MCCONNELL, MD</v>
          </cell>
          <cell r="E8843" t="str">
            <v>MCCONNELL,R (A)</v>
          </cell>
          <cell r="G8843" t="str">
            <v>161 FORT WASHINGTON AVE</v>
          </cell>
          <cell r="H8843" t="str">
            <v>NEW YORK, NY 10032-3729</v>
          </cell>
          <cell r="J8843" t="str">
            <v>NEW YORK</v>
          </cell>
          <cell r="K8843" t="str">
            <v>NY</v>
          </cell>
          <cell r="L8843" t="str">
            <v>10032-3729</v>
          </cell>
          <cell r="N8843">
            <v>0</v>
          </cell>
        </row>
        <row r="8844">
          <cell r="A8844">
            <v>22176617</v>
          </cell>
          <cell r="B8844" t="str">
            <v>Y</v>
          </cell>
          <cell r="C8844" t="str">
            <v>NE22176617</v>
          </cell>
          <cell r="D8844" t="str">
            <v>HELEN LANKENAU, M.D.</v>
          </cell>
          <cell r="E8844" t="str">
            <v>LANKENAU,HELEN (A)</v>
          </cell>
          <cell r="G8844" t="str">
            <v>32 TRUMBULL ST</v>
          </cell>
          <cell r="H8844" t="str">
            <v>NEW HAVEN, CT 06511-6310</v>
          </cell>
          <cell r="J8844" t="str">
            <v>NEW HAVEN</v>
          </cell>
          <cell r="K8844" t="str">
            <v>CT</v>
          </cell>
          <cell r="L8844" t="str">
            <v>06511-6310</v>
          </cell>
          <cell r="M8844">
            <v>0</v>
          </cell>
          <cell r="N8844">
            <v>0</v>
          </cell>
        </row>
        <row r="8845">
          <cell r="A8845">
            <v>22177009</v>
          </cell>
          <cell r="B8845" t="str">
            <v>Y</v>
          </cell>
          <cell r="C8845" t="str">
            <v>NE22177009</v>
          </cell>
          <cell r="D8845" t="str">
            <v>IJAZ SHAFI, M.D.</v>
          </cell>
          <cell r="E8845" t="str">
            <v>SHAFI,IJAZ (A)</v>
          </cell>
          <cell r="F8845" t="str">
            <v>1 GROVE ST</v>
          </cell>
          <cell r="G8845" t="str">
            <v>NEW BRITAIN, CT 06053-4116</v>
          </cell>
          <cell r="J8845" t="str">
            <v>NEW BRITAIN</v>
          </cell>
          <cell r="K8845" t="str">
            <v>CT</v>
          </cell>
          <cell r="L8845" t="str">
            <v>06053-4116</v>
          </cell>
          <cell r="N8845">
            <v>0</v>
          </cell>
        </row>
        <row r="8846">
          <cell r="A8846">
            <v>22177134</v>
          </cell>
          <cell r="B8846" t="str">
            <v>Y</v>
          </cell>
          <cell r="C8846" t="str">
            <v>NE22177134</v>
          </cell>
          <cell r="D8846" t="str">
            <v>ROBERT DORMAN, M.D.</v>
          </cell>
          <cell r="E8846" t="str">
            <v>DORMAN,ROBERT (A)</v>
          </cell>
          <cell r="G8846" t="str">
            <v>555 WILLARD AVE</v>
          </cell>
          <cell r="H8846" t="str">
            <v>NEWINGTON, CT 06111-2631</v>
          </cell>
          <cell r="J8846" t="str">
            <v>NEWINGTON</v>
          </cell>
          <cell r="K8846" t="str">
            <v>CT</v>
          </cell>
          <cell r="L8846" t="str">
            <v>06111-2631</v>
          </cell>
          <cell r="N8846">
            <v>0</v>
          </cell>
        </row>
        <row r="8847">
          <cell r="A8847">
            <v>22177152</v>
          </cell>
          <cell r="B8847" t="str">
            <v>Y</v>
          </cell>
          <cell r="C8847" t="str">
            <v>NE22177152</v>
          </cell>
          <cell r="D8847" t="str">
            <v>YOUTHFUL IMAGES</v>
          </cell>
          <cell r="E8847" t="str">
            <v>FELICE,PATRICK M.D. (A)</v>
          </cell>
          <cell r="F8847" t="str">
            <v>580 COTTAGE GROVE RD</v>
          </cell>
          <cell r="G8847" t="str">
            <v>BLOOMFIELD, CT 06002-3088</v>
          </cell>
          <cell r="J8847" t="str">
            <v>BLOOMFIELD</v>
          </cell>
          <cell r="K8847" t="str">
            <v>CT</v>
          </cell>
          <cell r="L8847" t="str">
            <v>06002-3088</v>
          </cell>
          <cell r="M8847">
            <v>0</v>
          </cell>
          <cell r="N8847">
            <v>0</v>
          </cell>
        </row>
        <row r="8848">
          <cell r="A8848">
            <v>22177189</v>
          </cell>
          <cell r="B8848" t="str">
            <v>Y</v>
          </cell>
          <cell r="C8848" t="str">
            <v>NE22177189</v>
          </cell>
          <cell r="D8848" t="str">
            <v>SIMON B. SOBO, M.D.</v>
          </cell>
          <cell r="E8848" t="str">
            <v>SOBO,SIMON B (A)</v>
          </cell>
          <cell r="F8848" t="str">
            <v>1 ASPETUCK AVE</v>
          </cell>
          <cell r="G8848" t="str">
            <v>NEW MILFORD, CT 06776-2842</v>
          </cell>
          <cell r="J8848" t="str">
            <v>NEW MILFORD</v>
          </cell>
          <cell r="K8848" t="str">
            <v>CT</v>
          </cell>
          <cell r="L8848" t="str">
            <v>06776-2842</v>
          </cell>
          <cell r="M8848">
            <v>0</v>
          </cell>
          <cell r="N8848">
            <v>0</v>
          </cell>
        </row>
        <row r="8849">
          <cell r="A8849">
            <v>22177198</v>
          </cell>
          <cell r="B8849" t="str">
            <v>Y</v>
          </cell>
          <cell r="C8849" t="str">
            <v>NE22177198</v>
          </cell>
          <cell r="D8849" t="str">
            <v>STEVEN R. HUNTER, M.D.</v>
          </cell>
          <cell r="E8849" t="str">
            <v>HUNTER,STEVEN R (A)</v>
          </cell>
          <cell r="G8849" t="str">
            <v>641 FARMINGTON AVE</v>
          </cell>
          <cell r="H8849" t="str">
            <v>BRISTOL, CT 06010-3953</v>
          </cell>
          <cell r="J8849" t="str">
            <v>BRISTOL</v>
          </cell>
          <cell r="K8849" t="str">
            <v>CT</v>
          </cell>
          <cell r="L8849" t="str">
            <v>06010-3953</v>
          </cell>
          <cell r="M8849">
            <v>0</v>
          </cell>
          <cell r="N8849">
            <v>0</v>
          </cell>
        </row>
        <row r="8850">
          <cell r="A8850">
            <v>22177349</v>
          </cell>
          <cell r="B8850" t="str">
            <v>Y</v>
          </cell>
          <cell r="C8850" t="str">
            <v>NE22177349</v>
          </cell>
          <cell r="D8850" t="str">
            <v>NEUROLOGICAL SPECIALISTS</v>
          </cell>
          <cell r="E8850" t="str">
            <v xml:space="preserve">NEUROLOGICAL SPECIALISTS </v>
          </cell>
          <cell r="F8850" t="str">
            <v>2590 MAIN ST</v>
          </cell>
          <cell r="G8850" t="str">
            <v>STRATFORD, CT 06615-5838</v>
          </cell>
          <cell r="J8850" t="str">
            <v>STRATFORD</v>
          </cell>
          <cell r="K8850" t="str">
            <v>CT</v>
          </cell>
          <cell r="L8850" t="str">
            <v>06615-5838</v>
          </cell>
          <cell r="M8850">
            <v>0</v>
          </cell>
          <cell r="N8850">
            <v>0</v>
          </cell>
        </row>
        <row r="8851">
          <cell r="A8851">
            <v>22177385</v>
          </cell>
          <cell r="B8851" t="str">
            <v>Y</v>
          </cell>
          <cell r="C8851" t="str">
            <v>NE22177385</v>
          </cell>
          <cell r="D8851" t="str">
            <v>CONNECTICUT HAND SURG CTR</v>
          </cell>
          <cell r="E8851" t="str">
            <v>CONNECTICUT HAND SURG (A)</v>
          </cell>
          <cell r="F8851" t="str">
            <v>3101 MAIN ST</v>
          </cell>
          <cell r="G8851" t="str">
            <v>BRIDGEPORT, CT 06606-4263</v>
          </cell>
          <cell r="J8851" t="str">
            <v>BRIDGEPORT</v>
          </cell>
          <cell r="K8851" t="str">
            <v>CT</v>
          </cell>
          <cell r="L8851" t="str">
            <v>06606-4263</v>
          </cell>
          <cell r="M8851">
            <v>0</v>
          </cell>
          <cell r="N8851">
            <v>0</v>
          </cell>
        </row>
        <row r="8852">
          <cell r="A8852">
            <v>22177401</v>
          </cell>
          <cell r="B8852" t="str">
            <v>Y</v>
          </cell>
          <cell r="C8852" t="str">
            <v>NE22177401</v>
          </cell>
          <cell r="D8852" t="str">
            <v>DELIA MANJONEY, M.D.</v>
          </cell>
          <cell r="E8852" t="str">
            <v>MANJONEY,DELIA (A)</v>
          </cell>
          <cell r="F8852" t="str">
            <v>2720 MAIN ST</v>
          </cell>
          <cell r="G8852" t="str">
            <v>BRIDGEPORT, CT 06606-5363</v>
          </cell>
          <cell r="J8852" t="str">
            <v>BRIDGEPORT</v>
          </cell>
          <cell r="K8852" t="str">
            <v>CT</v>
          </cell>
          <cell r="L8852" t="str">
            <v>06606-5363</v>
          </cell>
          <cell r="N8852">
            <v>0</v>
          </cell>
        </row>
        <row r="8853">
          <cell r="A8853">
            <v>22177474</v>
          </cell>
          <cell r="B8853" t="str">
            <v>Y</v>
          </cell>
          <cell r="C8853" t="str">
            <v>NE22177474</v>
          </cell>
          <cell r="D8853" t="str">
            <v>CONNECTICUT SURGICAL CENTER</v>
          </cell>
          <cell r="E8853" t="str">
            <v>CONNECTICUT SURGICAL  (A)</v>
          </cell>
          <cell r="G8853" t="str">
            <v>81 GILLETT ST</v>
          </cell>
          <cell r="H8853" t="str">
            <v>HARTFORD, CT 06105-2630</v>
          </cell>
          <cell r="J8853" t="str">
            <v>HARTFORD</v>
          </cell>
          <cell r="K8853" t="str">
            <v>CT</v>
          </cell>
          <cell r="L8853" t="str">
            <v>06105-2630</v>
          </cell>
          <cell r="N8853">
            <v>0</v>
          </cell>
        </row>
        <row r="8854">
          <cell r="A8854">
            <v>22177563</v>
          </cell>
          <cell r="B8854" t="str">
            <v>Y</v>
          </cell>
          <cell r="C8854" t="str">
            <v>NE22177563</v>
          </cell>
          <cell r="D8854" t="str">
            <v>BARRY HAIGHT, MD</v>
          </cell>
          <cell r="E8854" t="str">
            <v>HAIGHT,BARRY (A)</v>
          </cell>
          <cell r="G8854" t="str">
            <v>351 MERLINE RD</v>
          </cell>
          <cell r="H8854" t="str">
            <v>VERNON ROCKVILLE, CT 06066-404</v>
          </cell>
          <cell r="J8854" t="str">
            <v>VERNON ROCKVILLE</v>
          </cell>
          <cell r="K8854" t="str">
            <v>CT</v>
          </cell>
          <cell r="L8854" t="str">
            <v>06066-4040</v>
          </cell>
          <cell r="N8854">
            <v>0</v>
          </cell>
        </row>
        <row r="8855">
          <cell r="A8855">
            <v>22177581</v>
          </cell>
          <cell r="B8855" t="str">
            <v>Y</v>
          </cell>
          <cell r="C8855" t="str">
            <v>NE22177581</v>
          </cell>
          <cell r="D8855" t="str">
            <v>J. G. PITEGOFF, M.D.</v>
          </cell>
          <cell r="E8855" t="str">
            <v>PITEGOFF,JOHN G (A)</v>
          </cell>
          <cell r="G8855" t="str">
            <v>20 HIGH POINT LN</v>
          </cell>
          <cell r="H8855" t="str">
            <v>WEST HARTFORD, CT 06107-1135</v>
          </cell>
          <cell r="J8855" t="str">
            <v>WEST HARTFORD</v>
          </cell>
          <cell r="K8855" t="str">
            <v>CT</v>
          </cell>
          <cell r="L8855" t="str">
            <v>06107-1135</v>
          </cell>
          <cell r="N8855">
            <v>0</v>
          </cell>
        </row>
        <row r="8856">
          <cell r="A8856">
            <v>22177689</v>
          </cell>
          <cell r="B8856" t="str">
            <v>Y</v>
          </cell>
          <cell r="C8856" t="str">
            <v>NE22177689</v>
          </cell>
          <cell r="D8856" t="str">
            <v>ROSEMARIE FISHER, M.D.</v>
          </cell>
          <cell r="E8856" t="str">
            <v>FISHER,ROSEMARIE (A)</v>
          </cell>
          <cell r="F8856" t="str">
            <v>40 TEMPLE ST STE 1A</v>
          </cell>
          <cell r="G8856" t="str">
            <v>NEW HAVEN, CT 06510-2738</v>
          </cell>
          <cell r="J8856" t="str">
            <v>NEW HAVEN</v>
          </cell>
          <cell r="K8856" t="str">
            <v>CT</v>
          </cell>
          <cell r="L8856" t="str">
            <v>06510-2738</v>
          </cell>
          <cell r="M8856">
            <v>0</v>
          </cell>
          <cell r="N8856">
            <v>0</v>
          </cell>
        </row>
        <row r="8857">
          <cell r="A8857">
            <v>22177803</v>
          </cell>
          <cell r="B8857" t="str">
            <v>Y</v>
          </cell>
          <cell r="C8857" t="str">
            <v>NE22177803</v>
          </cell>
          <cell r="D8857" t="str">
            <v>VINCENT TREMAGLIO, M.D.</v>
          </cell>
          <cell r="E8857" t="str">
            <v>TREMAGLIO,VINCENT (A)</v>
          </cell>
          <cell r="F8857" t="str">
            <v>561 HIGHLAND AVE</v>
          </cell>
          <cell r="G8857" t="str">
            <v>WATERBURY, CT 06708-3723</v>
          </cell>
          <cell r="J8857" t="str">
            <v>WATERBURY</v>
          </cell>
          <cell r="K8857" t="str">
            <v>CT</v>
          </cell>
          <cell r="L8857" t="str">
            <v>06708-3723</v>
          </cell>
          <cell r="N8857">
            <v>0</v>
          </cell>
        </row>
        <row r="8858">
          <cell r="A8858">
            <v>22177821</v>
          </cell>
          <cell r="B8858" t="str">
            <v>Y</v>
          </cell>
          <cell r="C8858" t="str">
            <v>NE22177821</v>
          </cell>
          <cell r="D8858" t="str">
            <v>DENNIS GIANOLI, DDS</v>
          </cell>
          <cell r="E8858" t="str">
            <v>GIANOLI,DENNIS (A)</v>
          </cell>
          <cell r="G8858" t="str">
            <v>5 WEBSTER SQUARE RD</v>
          </cell>
          <cell r="H8858" t="str">
            <v>BERLIN, CT 06037-2326</v>
          </cell>
          <cell r="J8858" t="str">
            <v>BERLIN</v>
          </cell>
          <cell r="K8858" t="str">
            <v>CT</v>
          </cell>
          <cell r="L8858" t="str">
            <v>06037-2326</v>
          </cell>
          <cell r="M8858">
            <v>0</v>
          </cell>
          <cell r="N8858">
            <v>0</v>
          </cell>
        </row>
        <row r="8859">
          <cell r="A8859">
            <v>22177867</v>
          </cell>
          <cell r="B8859" t="str">
            <v>Y</v>
          </cell>
          <cell r="C8859" t="str">
            <v>NE22177867</v>
          </cell>
          <cell r="D8859" t="str">
            <v>PORTLAND FAMILY PRACTICE</v>
          </cell>
          <cell r="E8859" t="str">
            <v>PORTLAND FAMILY PRAC (A)</v>
          </cell>
          <cell r="F8859" t="str">
            <v>595 MAIN ST</v>
          </cell>
          <cell r="G8859" t="str">
            <v>PORTLAND, CT 06480-1156</v>
          </cell>
          <cell r="J8859" t="str">
            <v>PORTLAND</v>
          </cell>
          <cell r="K8859" t="str">
            <v>CT</v>
          </cell>
          <cell r="L8859" t="str">
            <v>06480-1156</v>
          </cell>
          <cell r="M8859">
            <v>0</v>
          </cell>
          <cell r="N8859">
            <v>0</v>
          </cell>
        </row>
        <row r="8860">
          <cell r="A8860">
            <v>22177929</v>
          </cell>
          <cell r="B8860" t="str">
            <v>Y</v>
          </cell>
          <cell r="C8860" t="str">
            <v>NE22177929</v>
          </cell>
          <cell r="D8860" t="str">
            <v>ROBERT A. SHEIMAN, M.D.</v>
          </cell>
          <cell r="E8860" t="str">
            <v>SHEIMAN,ROBERT A  (B)</v>
          </cell>
          <cell r="F8860" t="str">
            <v>2900 MAIN ST STE 2A</v>
          </cell>
          <cell r="G8860" t="str">
            <v>STRATFORD, CT 06614-4946</v>
          </cell>
          <cell r="J8860" t="str">
            <v>STRATFORD</v>
          </cell>
          <cell r="K8860" t="str">
            <v>CT</v>
          </cell>
          <cell r="L8860" t="str">
            <v>06614-4946</v>
          </cell>
          <cell r="M8860">
            <v>0</v>
          </cell>
          <cell r="N8860">
            <v>0</v>
          </cell>
        </row>
        <row r="8861">
          <cell r="A8861">
            <v>22177974</v>
          </cell>
          <cell r="B8861" t="str">
            <v>N</v>
          </cell>
          <cell r="C8861" t="str">
            <v>NE22177974</v>
          </cell>
          <cell r="D8861" t="str">
            <v>INACTIVE MICHAEL LUCIANO,MD</v>
          </cell>
          <cell r="E8861" t="str">
            <v>INACTIVE MICHAEL LUCIANO</v>
          </cell>
          <cell r="F8861" t="str">
            <v>33 REGENTS PARK</v>
          </cell>
          <cell r="G8861" t="str">
            <v>WESTPORT, CT 06880-5533</v>
          </cell>
          <cell r="J8861" t="str">
            <v>WESTPORT</v>
          </cell>
          <cell r="K8861" t="str">
            <v>CT</v>
          </cell>
          <cell r="L8861" t="str">
            <v>06880-5533</v>
          </cell>
          <cell r="N8861">
            <v>0</v>
          </cell>
        </row>
        <row r="8862">
          <cell r="A8862">
            <v>22178071</v>
          </cell>
          <cell r="B8862" t="str">
            <v>Y</v>
          </cell>
          <cell r="C8862" t="str">
            <v>NE22178071</v>
          </cell>
          <cell r="D8862" t="str">
            <v>CT GI ALL-SITES</v>
          </cell>
          <cell r="E8862" t="str">
            <v>CT GI ALL SITES   (C)</v>
          </cell>
          <cell r="F8862" t="str">
            <v>85 SEYMOUR ST STE 1000</v>
          </cell>
          <cell r="G8862" t="str">
            <v>HARTFORD, CT 06106-5529</v>
          </cell>
          <cell r="J8862" t="str">
            <v>HARTFORD</v>
          </cell>
          <cell r="K8862" t="str">
            <v>CT</v>
          </cell>
          <cell r="L8862" t="str">
            <v>06106-5529</v>
          </cell>
          <cell r="M8862">
            <v>0</v>
          </cell>
          <cell r="N8862">
            <v>0</v>
          </cell>
        </row>
        <row r="8863">
          <cell r="A8863">
            <v>22178124</v>
          </cell>
          <cell r="B8863" t="str">
            <v>Y</v>
          </cell>
          <cell r="C8863" t="str">
            <v>NE22178124</v>
          </cell>
          <cell r="D8863" t="str">
            <v>JOHN P. ROGOWSKI, M.D.</v>
          </cell>
          <cell r="E8863" t="str">
            <v>ROGOWSKI,JOHN (A)</v>
          </cell>
          <cell r="G8863" t="str">
            <v>2400 MAIN ST</v>
          </cell>
          <cell r="H8863" t="str">
            <v>BRIDGEPORT, CT 06606-5323</v>
          </cell>
          <cell r="J8863" t="str">
            <v>BRIDGEPORT</v>
          </cell>
          <cell r="K8863" t="str">
            <v>CT</v>
          </cell>
          <cell r="L8863" t="str">
            <v>06606-5323</v>
          </cell>
          <cell r="N8863">
            <v>0</v>
          </cell>
        </row>
        <row r="8864">
          <cell r="A8864">
            <v>22178142</v>
          </cell>
          <cell r="B8864" t="str">
            <v>Y</v>
          </cell>
          <cell r="C8864" t="str">
            <v>NE22178142</v>
          </cell>
          <cell r="D8864" t="str">
            <v xml:space="preserve">CHC/MIDDLETOWN          </v>
          </cell>
          <cell r="E8864" t="str">
            <v>CHC/MIDDLETOWN  (V)</v>
          </cell>
          <cell r="F8864" t="str">
            <v>675 MAIN ST</v>
          </cell>
          <cell r="G8864" t="str">
            <v>MIDDLETOWN, CT 06457-2732</v>
          </cell>
          <cell r="J8864" t="str">
            <v>MIDDLETOWN</v>
          </cell>
          <cell r="K8864" t="str">
            <v>CT</v>
          </cell>
          <cell r="L8864" t="str">
            <v>06457-2732</v>
          </cell>
          <cell r="M8864">
            <v>41.564321999999997</v>
          </cell>
          <cell r="N8864">
            <v>-72.652079000000001</v>
          </cell>
        </row>
        <row r="8865">
          <cell r="A8865">
            <v>22178188</v>
          </cell>
          <cell r="B8865" t="str">
            <v>Y</v>
          </cell>
          <cell r="C8865" t="str">
            <v>NE22178188</v>
          </cell>
          <cell r="D8865" t="str">
            <v>DAVID JUTKOWITZ, M.D.</v>
          </cell>
          <cell r="E8865" t="str">
            <v>JUTKOWITZ,DAVID (B)</v>
          </cell>
          <cell r="F8865" t="str">
            <v>1950 MAIN ST</v>
          </cell>
          <cell r="G8865" t="str">
            <v>STRATFORD, CT 06615-6343</v>
          </cell>
          <cell r="J8865" t="str">
            <v>STRATFORD</v>
          </cell>
          <cell r="K8865" t="str">
            <v>CT</v>
          </cell>
          <cell r="L8865" t="str">
            <v>06615-6343</v>
          </cell>
          <cell r="M8865">
            <v>0</v>
          </cell>
          <cell r="N8865">
            <v>0</v>
          </cell>
        </row>
        <row r="8866">
          <cell r="A8866">
            <v>22178222</v>
          </cell>
          <cell r="B8866" t="str">
            <v>Y</v>
          </cell>
          <cell r="C8866" t="str">
            <v>NE22178222</v>
          </cell>
          <cell r="D8866" t="str">
            <v>LAURA MENT, M.D.</v>
          </cell>
          <cell r="E8866" t="str">
            <v>MENT,LAURA (A)</v>
          </cell>
          <cell r="F8866" t="str">
            <v>PEDIATRICS</v>
          </cell>
          <cell r="G8866" t="str">
            <v>PO BOX 208064</v>
          </cell>
          <cell r="H8866" t="str">
            <v>NEW HAVEN, CT 06520</v>
          </cell>
          <cell r="J8866" t="str">
            <v>NEW HAVEN</v>
          </cell>
          <cell r="K8866" t="str">
            <v>CT</v>
          </cell>
          <cell r="L8866">
            <v>6520</v>
          </cell>
          <cell r="M8866">
            <v>41.308100000000003</v>
          </cell>
          <cell r="N8866">
            <v>-72.928600000000003</v>
          </cell>
        </row>
        <row r="8867">
          <cell r="A8867">
            <v>22178240</v>
          </cell>
          <cell r="B8867" t="str">
            <v>Y</v>
          </cell>
          <cell r="C8867" t="str">
            <v>NE22178240</v>
          </cell>
          <cell r="D8867" t="str">
            <v>JOHN HARBUT, M.D.</v>
          </cell>
          <cell r="E8867" t="str">
            <v>HARBUT,JOHN (A)</v>
          </cell>
          <cell r="F8867" t="str">
            <v>25 CLINTON ST</v>
          </cell>
          <cell r="G8867" t="str">
            <v>NEW BRITAIN, CT 06053-3585</v>
          </cell>
          <cell r="J8867" t="str">
            <v>NEW BRITAIN</v>
          </cell>
          <cell r="K8867" t="str">
            <v>CT</v>
          </cell>
          <cell r="L8867" t="str">
            <v>06053-3585</v>
          </cell>
          <cell r="M8867">
            <v>0</v>
          </cell>
          <cell r="N8867">
            <v>0</v>
          </cell>
        </row>
        <row r="8868">
          <cell r="A8868">
            <v>22178259</v>
          </cell>
          <cell r="B8868" t="str">
            <v>Y</v>
          </cell>
          <cell r="C8868" t="str">
            <v>NE22178259</v>
          </cell>
          <cell r="D8868" t="str">
            <v>ALICJA HARBUT, M.D.</v>
          </cell>
          <cell r="E8868" t="str">
            <v>HARBUT,ALICJA (A)</v>
          </cell>
          <cell r="F8868" t="str">
            <v>25 CLINTON ST</v>
          </cell>
          <cell r="G8868" t="str">
            <v>NEW BRITAIN, CT 06053-3585</v>
          </cell>
          <cell r="J8868" t="str">
            <v>NEW BRITAIN</v>
          </cell>
          <cell r="K8868" t="str">
            <v>CT</v>
          </cell>
          <cell r="L8868" t="str">
            <v>06053-3585</v>
          </cell>
          <cell r="M8868">
            <v>0</v>
          </cell>
          <cell r="N8868">
            <v>0</v>
          </cell>
        </row>
        <row r="8869">
          <cell r="A8869">
            <v>22178311</v>
          </cell>
          <cell r="B8869" t="str">
            <v>Y</v>
          </cell>
          <cell r="C8869" t="str">
            <v>NE22178311</v>
          </cell>
          <cell r="D8869" t="str">
            <v>CENTER FOR GERIATRIC &amp; FAMILY</v>
          </cell>
          <cell r="E8869" t="str">
            <v>CENTER FOR GERIATRIC  (A)</v>
          </cell>
          <cell r="F8869" t="str">
            <v>55 NYE RD STE 102</v>
          </cell>
          <cell r="G8869" t="str">
            <v>GLASTONBURY, CT 06033-1281</v>
          </cell>
          <cell r="J8869" t="str">
            <v>GLASTONBURY</v>
          </cell>
          <cell r="K8869" t="str">
            <v>CT</v>
          </cell>
          <cell r="L8869" t="str">
            <v>06033-1281</v>
          </cell>
          <cell r="M8869">
            <v>0</v>
          </cell>
          <cell r="N8869">
            <v>0</v>
          </cell>
        </row>
        <row r="8870">
          <cell r="A8870">
            <v>22178357</v>
          </cell>
          <cell r="B8870" t="str">
            <v>Y</v>
          </cell>
          <cell r="C8870" t="str">
            <v>NE22178357</v>
          </cell>
          <cell r="D8870" t="str">
            <v>EDWARD C SHEPPARD, MD</v>
          </cell>
          <cell r="E8870" t="str">
            <v>SHEPPARD,EDWARD (A)</v>
          </cell>
          <cell r="F8870" t="str">
            <v>3 ALPINE LN</v>
          </cell>
          <cell r="G8870" t="str">
            <v>WESTPORT, CT 06880-4001</v>
          </cell>
          <cell r="J8870" t="str">
            <v>WESTPORT</v>
          </cell>
          <cell r="K8870" t="str">
            <v>CT</v>
          </cell>
          <cell r="L8870" t="str">
            <v>06880-4001</v>
          </cell>
          <cell r="N8870">
            <v>0</v>
          </cell>
        </row>
        <row r="8871">
          <cell r="A8871">
            <v>22178366</v>
          </cell>
          <cell r="B8871" t="str">
            <v>Y</v>
          </cell>
          <cell r="C8871" t="str">
            <v>NE22178366</v>
          </cell>
          <cell r="D8871" t="str">
            <v xml:space="preserve">WILLIAM J. ROCKWELL, MD </v>
          </cell>
          <cell r="E8871" t="str">
            <v>ROCKWELL,WILLIAM (A)</v>
          </cell>
          <cell r="G8871" t="str">
            <v>4675 MAIN ST</v>
          </cell>
          <cell r="H8871" t="str">
            <v>BRIDGEPORT, CT 06606-1813</v>
          </cell>
          <cell r="J8871" t="str">
            <v>BRIDGEPORT</v>
          </cell>
          <cell r="K8871" t="str">
            <v>CT</v>
          </cell>
          <cell r="L8871" t="str">
            <v>06606-1813</v>
          </cell>
          <cell r="N8871">
            <v>0</v>
          </cell>
        </row>
        <row r="8872">
          <cell r="A8872">
            <v>22178553</v>
          </cell>
          <cell r="B8872" t="str">
            <v>Y</v>
          </cell>
          <cell r="C8872" t="str">
            <v>NE22178553</v>
          </cell>
          <cell r="D8872" t="str">
            <v>NORWICH PEDIATRIC GROUP</v>
          </cell>
          <cell r="E8872" t="str">
            <v>NORWICH PEDIATRIC GRP (A)</v>
          </cell>
          <cell r="F8872" t="str">
            <v>92 NEW LONDON TPKE</v>
          </cell>
          <cell r="G8872" t="str">
            <v>NORWICH, CT 06360-2637</v>
          </cell>
          <cell r="J8872" t="str">
            <v>NORWICH</v>
          </cell>
          <cell r="K8872" t="str">
            <v>CT</v>
          </cell>
          <cell r="L8872" t="str">
            <v>06360-2637</v>
          </cell>
          <cell r="M8872">
            <v>0</v>
          </cell>
          <cell r="N8872">
            <v>0</v>
          </cell>
        </row>
        <row r="8873">
          <cell r="A8873">
            <v>22178599</v>
          </cell>
          <cell r="B8873" t="str">
            <v>Y</v>
          </cell>
          <cell r="C8873" t="str">
            <v>NE22178599</v>
          </cell>
          <cell r="D8873" t="str">
            <v>PETER HEALD, M.D.</v>
          </cell>
          <cell r="E8873" t="str">
            <v>HEALD,PETER (A)</v>
          </cell>
          <cell r="G8873" t="str">
            <v>800 HOWARD AVE</v>
          </cell>
          <cell r="H8873" t="str">
            <v>NEW HAVEN, CT 06519-1369</v>
          </cell>
          <cell r="J8873" t="str">
            <v>NEW HAVEN</v>
          </cell>
          <cell r="K8873" t="str">
            <v>CT</v>
          </cell>
          <cell r="L8873" t="str">
            <v>06519-1369</v>
          </cell>
          <cell r="N8873">
            <v>0</v>
          </cell>
        </row>
        <row r="8874">
          <cell r="A8874">
            <v>22178624</v>
          </cell>
          <cell r="B8874" t="str">
            <v>Y</v>
          </cell>
          <cell r="C8874" t="str">
            <v>NE22178624</v>
          </cell>
          <cell r="D8874" t="str">
            <v>NIRA SILVERMAN, M.D.</v>
          </cell>
          <cell r="E8874" t="str">
            <v>SILVERMAN,NIRA (A)</v>
          </cell>
          <cell r="F8874" t="str">
            <v>22 WESTFIELD AVE</v>
          </cell>
          <cell r="G8874" t="str">
            <v>ANSONIA, CT 06401-1158</v>
          </cell>
          <cell r="J8874" t="str">
            <v>ANSONIA</v>
          </cell>
          <cell r="K8874" t="str">
            <v>CT</v>
          </cell>
          <cell r="L8874" t="str">
            <v>06401-1158</v>
          </cell>
          <cell r="N8874">
            <v>0</v>
          </cell>
        </row>
        <row r="8875">
          <cell r="A8875">
            <v>22178704</v>
          </cell>
          <cell r="B8875" t="str">
            <v>Y</v>
          </cell>
          <cell r="C8875" t="str">
            <v>NE22178704</v>
          </cell>
          <cell r="D8875" t="str">
            <v>DEMITRI PAPOLOS, M.D.</v>
          </cell>
          <cell r="E8875" t="str">
            <v>PAPOLOS,DEMITRI (A)</v>
          </cell>
          <cell r="F8875" t="str">
            <v>22 CRESCENT RD</v>
          </cell>
          <cell r="G8875" t="str">
            <v>WESTPORT, CT 06880-4542</v>
          </cell>
          <cell r="J8875" t="str">
            <v>WESTPORT</v>
          </cell>
          <cell r="K8875" t="str">
            <v>CT</v>
          </cell>
          <cell r="L8875" t="str">
            <v>06880-4542</v>
          </cell>
          <cell r="M8875">
            <v>0</v>
          </cell>
          <cell r="N8875">
            <v>0</v>
          </cell>
        </row>
        <row r="8876">
          <cell r="A8876">
            <v>22178759</v>
          </cell>
          <cell r="B8876" t="str">
            <v>Y</v>
          </cell>
          <cell r="C8876" t="str">
            <v>NE22178759</v>
          </cell>
          <cell r="D8876" t="str">
            <v>THOMAS RICHARDSON, D.C.</v>
          </cell>
          <cell r="E8876" t="str">
            <v>RICHARDSON,THOMAS (A)</v>
          </cell>
          <cell r="G8876" t="str">
            <v>101 BOSTON POST RD</v>
          </cell>
          <cell r="H8876" t="str">
            <v>MADISON, CT 06443-2167</v>
          </cell>
          <cell r="J8876" t="str">
            <v>MADISON</v>
          </cell>
          <cell r="K8876" t="str">
            <v>CT</v>
          </cell>
          <cell r="L8876" t="str">
            <v>06443-2167</v>
          </cell>
          <cell r="N8876">
            <v>0</v>
          </cell>
        </row>
        <row r="8877">
          <cell r="A8877">
            <v>22178768</v>
          </cell>
          <cell r="B8877" t="str">
            <v>Y</v>
          </cell>
          <cell r="C8877" t="str">
            <v>NE22178768</v>
          </cell>
          <cell r="D8877" t="str">
            <v>ALAN SHOLOMSKAS, M.D.</v>
          </cell>
          <cell r="E8877" t="str">
            <v>SHOLOMSKAS,ALAN (A)</v>
          </cell>
          <cell r="F8877" t="str">
            <v>2440 WHITNEY AVE STE 2</v>
          </cell>
          <cell r="G8877" t="str">
            <v>HAMDEN, CT 06518-3222</v>
          </cell>
          <cell r="J8877" t="str">
            <v>HAMDEN</v>
          </cell>
          <cell r="K8877" t="str">
            <v>CT</v>
          </cell>
          <cell r="L8877" t="str">
            <v>06518-3222</v>
          </cell>
          <cell r="N8877">
            <v>0</v>
          </cell>
        </row>
        <row r="8878">
          <cell r="A8878">
            <v>22178786</v>
          </cell>
          <cell r="B8878" t="str">
            <v>Y</v>
          </cell>
          <cell r="C8878" t="str">
            <v>NE22178786</v>
          </cell>
          <cell r="D8878" t="str">
            <v>STEPHEN J. MOSES, M.D.</v>
          </cell>
          <cell r="E8878" t="str">
            <v>MOSES,STEPHEN J (A)</v>
          </cell>
          <cell r="F8878" t="str">
            <v>135 DIVISION ST FL 2</v>
          </cell>
          <cell r="G8878" t="str">
            <v>ANSONIA, CT 06401-2134</v>
          </cell>
          <cell r="J8878" t="str">
            <v>ANSONIA</v>
          </cell>
          <cell r="K8878" t="str">
            <v>CT</v>
          </cell>
          <cell r="L8878" t="str">
            <v>06401-2134</v>
          </cell>
          <cell r="M8878">
            <v>0</v>
          </cell>
          <cell r="N8878">
            <v>0</v>
          </cell>
        </row>
        <row r="8879">
          <cell r="A8879">
            <v>22178802</v>
          </cell>
          <cell r="B8879" t="str">
            <v>Y</v>
          </cell>
          <cell r="C8879" t="str">
            <v>NE22178802</v>
          </cell>
          <cell r="D8879" t="str">
            <v>BRISTOL MYERS</v>
          </cell>
          <cell r="E8879" t="str">
            <v>BRISTOL MYERS/OCCUP   (A)</v>
          </cell>
          <cell r="F8879" t="str">
            <v>5 RESEARCH PKWY # A-5623</v>
          </cell>
          <cell r="G8879" t="str">
            <v>WALLINGFORD, CT 06492-1951</v>
          </cell>
          <cell r="J8879" t="str">
            <v>WALLINGFORD</v>
          </cell>
          <cell r="K8879" t="str">
            <v>CT</v>
          </cell>
          <cell r="L8879" t="str">
            <v>06492-1951</v>
          </cell>
          <cell r="M8879">
            <v>0</v>
          </cell>
          <cell r="N8879">
            <v>0</v>
          </cell>
        </row>
        <row r="8880">
          <cell r="A8880">
            <v>22178820</v>
          </cell>
          <cell r="B8880" t="str">
            <v>Y</v>
          </cell>
          <cell r="C8880" t="str">
            <v>NE22178820</v>
          </cell>
          <cell r="D8880" t="str">
            <v>DANIEL BENDOR, M.D.</v>
          </cell>
          <cell r="E8880" t="str">
            <v>BENDOR,DANIEL (A)</v>
          </cell>
          <cell r="G8880" t="str">
            <v>567 VAUXHALL STREET EXT</v>
          </cell>
          <cell r="H8880" t="str">
            <v>WATERFORD, CT 06385-4330</v>
          </cell>
          <cell r="J8880" t="str">
            <v>WATERFORD</v>
          </cell>
          <cell r="K8880" t="str">
            <v>CT</v>
          </cell>
          <cell r="L8880" t="str">
            <v>06385-4330</v>
          </cell>
          <cell r="N8880">
            <v>0</v>
          </cell>
        </row>
        <row r="8881">
          <cell r="A8881">
            <v>22178848</v>
          </cell>
          <cell r="B8881" t="str">
            <v>Y</v>
          </cell>
          <cell r="C8881" t="str">
            <v>NE22178848</v>
          </cell>
          <cell r="D8881" t="str">
            <v>JAMES BRODEY, M.D.</v>
          </cell>
          <cell r="E8881" t="str">
            <v>BRODEY,JAMES F  (B)</v>
          </cell>
          <cell r="F8881" t="str">
            <v>270 FARMINGTON AVE</v>
          </cell>
          <cell r="G8881" t="str">
            <v>FARMINGTON, CT 06032-1909</v>
          </cell>
          <cell r="J8881" t="str">
            <v>FARMINGTON</v>
          </cell>
          <cell r="K8881" t="str">
            <v>CT</v>
          </cell>
          <cell r="L8881" t="str">
            <v>06032-1909</v>
          </cell>
          <cell r="M8881">
            <v>0</v>
          </cell>
          <cell r="N8881">
            <v>0</v>
          </cell>
        </row>
        <row r="8882">
          <cell r="A8882">
            <v>22178955</v>
          </cell>
          <cell r="B8882" t="str">
            <v>Y</v>
          </cell>
          <cell r="C8882" t="str">
            <v>NE22178955</v>
          </cell>
          <cell r="D8882" t="str">
            <v>JOHN FLEMING, D.C.</v>
          </cell>
          <cell r="E8882" t="str">
            <v>FLEMING,JOHN (A)</v>
          </cell>
          <cell r="G8882" t="str">
            <v>113 SAYBROOK RD</v>
          </cell>
          <cell r="H8882" t="str">
            <v>MIDDLETOWN, CT 06457-4781</v>
          </cell>
          <cell r="J8882" t="str">
            <v>MIDDLETOWN</v>
          </cell>
          <cell r="K8882" t="str">
            <v>CT</v>
          </cell>
          <cell r="L8882" t="str">
            <v>06457-4781</v>
          </cell>
          <cell r="N8882">
            <v>0</v>
          </cell>
        </row>
        <row r="8883">
          <cell r="A8883">
            <v>22178973</v>
          </cell>
          <cell r="B8883" t="str">
            <v>Y</v>
          </cell>
          <cell r="C8883" t="str">
            <v>NE22178973</v>
          </cell>
          <cell r="D8883" t="str">
            <v>CENTER FOR UROLOGY CARE</v>
          </cell>
          <cell r="E8883" t="str">
            <v>CENTER FOR UROLOGY    (A)</v>
          </cell>
          <cell r="F8883" t="str">
            <v>279 NEW BRITAIN RD</v>
          </cell>
          <cell r="G8883" t="str">
            <v>KENSINGTON, CT 06037-1395</v>
          </cell>
          <cell r="J8883" t="str">
            <v>KENSINGTON</v>
          </cell>
          <cell r="K8883" t="str">
            <v>CT</v>
          </cell>
          <cell r="L8883" t="str">
            <v>06037-1395</v>
          </cell>
          <cell r="M8883">
            <v>0</v>
          </cell>
          <cell r="N8883">
            <v>0</v>
          </cell>
        </row>
        <row r="8884">
          <cell r="A8884">
            <v>22179034</v>
          </cell>
          <cell r="B8884" t="str">
            <v>Y</v>
          </cell>
          <cell r="C8884" t="str">
            <v>NE22179034</v>
          </cell>
          <cell r="D8884" t="str">
            <v>ADOREE Q. CUELLO, MD</v>
          </cell>
          <cell r="E8884" t="str">
            <v>CUELLO,ADOREE Q (A)</v>
          </cell>
          <cell r="F8884" t="str">
            <v>9 VICTORIA LN</v>
          </cell>
          <cell r="G8884" t="str">
            <v>WESTPORT, CT 06880-2155</v>
          </cell>
          <cell r="J8884" t="str">
            <v>WESTPORT</v>
          </cell>
          <cell r="K8884" t="str">
            <v>CT</v>
          </cell>
          <cell r="L8884" t="str">
            <v>06880-2155</v>
          </cell>
          <cell r="M8884">
            <v>0</v>
          </cell>
          <cell r="N8884">
            <v>0</v>
          </cell>
        </row>
        <row r="8885">
          <cell r="A8885">
            <v>22179070</v>
          </cell>
          <cell r="B8885" t="str">
            <v>Y</v>
          </cell>
          <cell r="C8885" t="str">
            <v>NE22179070</v>
          </cell>
          <cell r="D8885" t="str">
            <v>COHEN DERMATOLOGY ASSOCIATES</v>
          </cell>
          <cell r="E8885" t="str">
            <v xml:space="preserve">DERMATOLOGY ASSOC (A)    </v>
          </cell>
          <cell r="F8885" t="str">
            <v>1305 POST RD STE 310</v>
          </cell>
          <cell r="G8885" t="str">
            <v>FAIRFIELD, CT 06824-6016</v>
          </cell>
          <cell r="J8885" t="str">
            <v>FAIRFIELD</v>
          </cell>
          <cell r="K8885" t="str">
            <v>CT</v>
          </cell>
          <cell r="L8885" t="str">
            <v>06824-6016</v>
          </cell>
          <cell r="M8885">
            <v>0</v>
          </cell>
          <cell r="N8885">
            <v>0</v>
          </cell>
        </row>
        <row r="8886">
          <cell r="A8886">
            <v>22179132</v>
          </cell>
          <cell r="B8886" t="str">
            <v>Y</v>
          </cell>
          <cell r="C8886" t="str">
            <v>NE22179132</v>
          </cell>
          <cell r="D8886" t="str">
            <v>OB/GYN OF FAIRFIELD COUNTY</v>
          </cell>
          <cell r="E8886" t="str">
            <v>OB/GYN OF FAIRFIELD   (C)</v>
          </cell>
          <cell r="F8886" t="str">
            <v>1735 POST RD</v>
          </cell>
          <cell r="G8886" t="str">
            <v>FAIRFIELD, CT 06824-5782</v>
          </cell>
          <cell r="J8886" t="str">
            <v>FAIRFIELD</v>
          </cell>
          <cell r="K8886" t="str">
            <v>CT</v>
          </cell>
          <cell r="L8886" t="str">
            <v>06824-5782</v>
          </cell>
          <cell r="M8886">
            <v>0</v>
          </cell>
          <cell r="N8886">
            <v>0</v>
          </cell>
        </row>
        <row r="8887">
          <cell r="A8887">
            <v>22179187</v>
          </cell>
          <cell r="B8887" t="str">
            <v>Y</v>
          </cell>
          <cell r="C8887" t="str">
            <v>NE22179187</v>
          </cell>
          <cell r="D8887" t="str">
            <v>COLLINS SURGICAL ASSOC., PC</v>
          </cell>
          <cell r="E8887" t="str">
            <v>COLLINS SURGICAL ASSO (A)</v>
          </cell>
          <cell r="F8887" t="str">
            <v>290 COLLINS ST</v>
          </cell>
          <cell r="G8887" t="str">
            <v>HARTFORD, CT 06105-1549</v>
          </cell>
          <cell r="J8887" t="str">
            <v>HARTFORD</v>
          </cell>
          <cell r="K8887" t="str">
            <v>CT</v>
          </cell>
          <cell r="L8887" t="str">
            <v>06105-1549</v>
          </cell>
          <cell r="M8887">
            <v>0</v>
          </cell>
          <cell r="N8887">
            <v>0</v>
          </cell>
        </row>
        <row r="8888">
          <cell r="A8888">
            <v>22179285</v>
          </cell>
          <cell r="B8888" t="str">
            <v>Y</v>
          </cell>
          <cell r="C8888" t="str">
            <v>NE22179285</v>
          </cell>
          <cell r="D8888" t="str">
            <v>PHYSICIANS FOR WOMEN/DANBURY</v>
          </cell>
          <cell r="E8888" t="str">
            <v>PHYSICIANS FOR WOMEN (C)</v>
          </cell>
          <cell r="F8888" t="str">
            <v>90 LOCUST AVE</v>
          </cell>
          <cell r="G8888" t="str">
            <v>DANBURY, CT 06810-6034</v>
          </cell>
          <cell r="J8888" t="str">
            <v>DANBURY</v>
          </cell>
          <cell r="K8888" t="str">
            <v>CT</v>
          </cell>
          <cell r="L8888" t="str">
            <v>06810-6034</v>
          </cell>
          <cell r="M8888">
            <v>41.403896000000003</v>
          </cell>
          <cell r="N8888">
            <v>-73.443329000000006</v>
          </cell>
        </row>
        <row r="8889">
          <cell r="A8889">
            <v>22179310</v>
          </cell>
          <cell r="B8889" t="str">
            <v>Y</v>
          </cell>
          <cell r="C8889" t="str">
            <v>NE22179310</v>
          </cell>
          <cell r="D8889" t="str">
            <v>DANIEL R. CHILTON, M.D.</v>
          </cell>
          <cell r="E8889" t="str">
            <v>CHILTON,DANIEL R (A)</v>
          </cell>
          <cell r="F8889" t="str">
            <v>141 DOWD AVE</v>
          </cell>
          <cell r="G8889" t="str">
            <v>CANTON, CT 06019-2401</v>
          </cell>
          <cell r="J8889" t="str">
            <v>CANTON</v>
          </cell>
          <cell r="K8889" t="str">
            <v>CT</v>
          </cell>
          <cell r="L8889" t="str">
            <v>06019-2401</v>
          </cell>
          <cell r="M8889">
            <v>0</v>
          </cell>
          <cell r="N8889">
            <v>0</v>
          </cell>
        </row>
        <row r="8890">
          <cell r="A8890">
            <v>22179356</v>
          </cell>
          <cell r="B8890" t="str">
            <v>Y</v>
          </cell>
          <cell r="C8890" t="str">
            <v>NE22179356</v>
          </cell>
          <cell r="D8890" t="str">
            <v>EDWARD MCGUIRE, D.C.</v>
          </cell>
          <cell r="E8890" t="str">
            <v>MCGUIRE,EDWARD (A)</v>
          </cell>
          <cell r="G8890" t="str">
            <v>1130 BOSTON TPKE</v>
          </cell>
          <cell r="H8890" t="str">
            <v>BOLTON, CT 06043-7439</v>
          </cell>
          <cell r="J8890" t="str">
            <v>BOLTON</v>
          </cell>
          <cell r="K8890" t="str">
            <v>CT</v>
          </cell>
          <cell r="L8890" t="str">
            <v>06043-7439</v>
          </cell>
          <cell r="N8890">
            <v>0</v>
          </cell>
        </row>
        <row r="8891">
          <cell r="A8891">
            <v>22179409</v>
          </cell>
          <cell r="B8891" t="str">
            <v>N</v>
          </cell>
          <cell r="C8891" t="str">
            <v>NE22179409</v>
          </cell>
          <cell r="D8891" t="str">
            <v>INACTIVE FRED RUBIN, MD</v>
          </cell>
          <cell r="E8891" t="str">
            <v>INACTIVE RUBIN,FRED (A)</v>
          </cell>
          <cell r="F8891" t="str">
            <v>85 SEYMOUR ST STE 905</v>
          </cell>
          <cell r="G8891" t="str">
            <v>HARTFORD, CT 06106-5528</v>
          </cell>
          <cell r="J8891" t="str">
            <v>HARTFORD</v>
          </cell>
          <cell r="K8891" t="str">
            <v>CT</v>
          </cell>
          <cell r="L8891" t="str">
            <v>06106-5528</v>
          </cell>
          <cell r="N8891">
            <v>0</v>
          </cell>
        </row>
        <row r="8892">
          <cell r="A8892">
            <v>22179552</v>
          </cell>
          <cell r="B8892" t="str">
            <v>Y</v>
          </cell>
          <cell r="C8892" t="str">
            <v>NE22179552</v>
          </cell>
          <cell r="D8892" t="str">
            <v>KEITH LEPP, M.D.</v>
          </cell>
          <cell r="E8892" t="str">
            <v>LEPP,KEITH (A)</v>
          </cell>
          <cell r="G8892" t="str">
            <v>20 BRIDGE ST</v>
          </cell>
          <cell r="H8892" t="str">
            <v>GREENWICH, CT 06830-5238</v>
          </cell>
          <cell r="J8892" t="str">
            <v>GREENWICH</v>
          </cell>
          <cell r="K8892" t="str">
            <v>CT</v>
          </cell>
          <cell r="L8892" t="str">
            <v>06830-5238</v>
          </cell>
          <cell r="M8892">
            <v>0</v>
          </cell>
          <cell r="N8892">
            <v>0</v>
          </cell>
        </row>
        <row r="8893">
          <cell r="A8893">
            <v>22179632</v>
          </cell>
          <cell r="B8893" t="str">
            <v>Y</v>
          </cell>
          <cell r="C8893" t="str">
            <v>NE22179632</v>
          </cell>
          <cell r="D8893" t="str">
            <v>JAMES S. HOFFMAN, M.D.</v>
          </cell>
          <cell r="E8893" t="str">
            <v>HOFFMAN,JAMES S (A)</v>
          </cell>
          <cell r="F8893" t="str">
            <v>440 NEW BRITAIN AVE</v>
          </cell>
          <cell r="G8893" t="str">
            <v>PLAINVILLE, CT 06062</v>
          </cell>
          <cell r="J8893" t="str">
            <v>PLAINVILLE</v>
          </cell>
          <cell r="K8893" t="str">
            <v>CT</v>
          </cell>
          <cell r="L8893">
            <v>6062</v>
          </cell>
          <cell r="M8893">
            <v>41.672400000000003</v>
          </cell>
          <cell r="N8893">
            <v>-72.863699999999994</v>
          </cell>
        </row>
        <row r="8894">
          <cell r="A8894">
            <v>22179641</v>
          </cell>
          <cell r="B8894" t="str">
            <v>Y</v>
          </cell>
          <cell r="C8894" t="str">
            <v>NE22179641</v>
          </cell>
          <cell r="D8894" t="str">
            <v>NE BRIDGEPORT PODIATRY CENTER</v>
          </cell>
          <cell r="E8894" t="str">
            <v>NE BRIDGEPORT PODIATRY CT</v>
          </cell>
          <cell r="F8894" t="str">
            <v>4695 MAIN ST STE 15</v>
          </cell>
          <cell r="G8894" t="str">
            <v>BRIDGEPORT, CT 06606-1802</v>
          </cell>
          <cell r="J8894" t="str">
            <v>BRIDGEPORT</v>
          </cell>
          <cell r="K8894" t="str">
            <v>CT</v>
          </cell>
          <cell r="L8894" t="str">
            <v>06606-1802</v>
          </cell>
          <cell r="M8894">
            <v>0</v>
          </cell>
          <cell r="N8894">
            <v>0</v>
          </cell>
        </row>
        <row r="8895">
          <cell r="A8895">
            <v>22179669</v>
          </cell>
          <cell r="B8895" t="str">
            <v>Y</v>
          </cell>
          <cell r="C8895" t="str">
            <v>NE22179669</v>
          </cell>
          <cell r="D8895" t="str">
            <v>MARK BROWER, M.D.</v>
          </cell>
          <cell r="E8895" t="str">
            <v>BROWER,MARK (A)</v>
          </cell>
          <cell r="G8895" t="str">
            <v>310 E 72ND ST</v>
          </cell>
          <cell r="H8895" t="str">
            <v>NEW YORK, NY 10021-4726</v>
          </cell>
          <cell r="J8895" t="str">
            <v>NEW YORK</v>
          </cell>
          <cell r="K8895" t="str">
            <v>NY</v>
          </cell>
          <cell r="L8895" t="str">
            <v>10021-4726</v>
          </cell>
          <cell r="N8895">
            <v>0</v>
          </cell>
        </row>
        <row r="8896">
          <cell r="A8896">
            <v>22179712</v>
          </cell>
          <cell r="B8896" t="str">
            <v>Y</v>
          </cell>
          <cell r="C8896" t="str">
            <v>NE22179712</v>
          </cell>
          <cell r="D8896" t="str">
            <v xml:space="preserve">AHERN/CIGNO/GALBAN/KIM     </v>
          </cell>
          <cell r="E8896" t="str">
            <v>AHERN,JAMES K ET AL (C)</v>
          </cell>
          <cell r="F8896" t="str">
            <v>77 DANBURY RD</v>
          </cell>
          <cell r="G8896" t="str">
            <v>RIDGEFIELD, CT 06877-4029</v>
          </cell>
          <cell r="J8896" t="str">
            <v>RIDGEFIELD</v>
          </cell>
          <cell r="K8896" t="str">
            <v>CT</v>
          </cell>
          <cell r="L8896" t="str">
            <v>06877-4029</v>
          </cell>
          <cell r="M8896">
            <v>41.291176</v>
          </cell>
          <cell r="N8896">
            <v>-73.494423999999995</v>
          </cell>
        </row>
        <row r="8897">
          <cell r="A8897">
            <v>22179892</v>
          </cell>
          <cell r="B8897" t="str">
            <v>Y</v>
          </cell>
          <cell r="C8897" t="str">
            <v>NE22179892</v>
          </cell>
          <cell r="D8897" t="str">
            <v>KORT C. KNUDSON, M.D.</v>
          </cell>
          <cell r="E8897" t="str">
            <v>KNUDSON,KORT (A)</v>
          </cell>
          <cell r="F8897" t="str">
            <v>540 SAYBROOK RD</v>
          </cell>
          <cell r="G8897" t="str">
            <v>MIDDLETOWN, CT 06457-4711</v>
          </cell>
          <cell r="J8897" t="str">
            <v>MIDDLETOWN</v>
          </cell>
          <cell r="K8897" t="str">
            <v>CT</v>
          </cell>
          <cell r="L8897" t="str">
            <v>06457-4711</v>
          </cell>
          <cell r="N8897">
            <v>0</v>
          </cell>
        </row>
        <row r="8898">
          <cell r="A8898">
            <v>22179918</v>
          </cell>
          <cell r="B8898" t="str">
            <v>N</v>
          </cell>
          <cell r="C8898" t="str">
            <v>NE22179918</v>
          </cell>
          <cell r="D8898" t="str">
            <v>KATZ,MARTIN</v>
          </cell>
          <cell r="E8898" t="str">
            <v>KATZ,MARTIN (C)</v>
          </cell>
          <cell r="G8898" t="str">
            <v>2080 WHITNEY AVE STE 240</v>
          </cell>
          <cell r="H8898" t="str">
            <v>HAMDEN, CT 06518-3603</v>
          </cell>
          <cell r="J8898" t="str">
            <v>HAMDEN</v>
          </cell>
          <cell r="K8898" t="str">
            <v>CT</v>
          </cell>
          <cell r="L8898" t="str">
            <v>06518-3603</v>
          </cell>
          <cell r="N8898">
            <v>0</v>
          </cell>
        </row>
        <row r="8899">
          <cell r="A8899">
            <v>22179936</v>
          </cell>
          <cell r="B8899" t="str">
            <v>Y</v>
          </cell>
          <cell r="C8899" t="str">
            <v>NE22179936</v>
          </cell>
          <cell r="D8899" t="str">
            <v>BALAZS SOMOGYI, M.D.</v>
          </cell>
          <cell r="E8899" t="str">
            <v>SOMOGYI,BALAZS (A)</v>
          </cell>
          <cell r="G8899" t="str">
            <v>10 GEORGE AVE</v>
          </cell>
          <cell r="H8899" t="str">
            <v>CHESHIRE, CT 06410-2501</v>
          </cell>
          <cell r="J8899" t="str">
            <v>CHESHIRE</v>
          </cell>
          <cell r="K8899" t="str">
            <v>CT</v>
          </cell>
          <cell r="L8899" t="str">
            <v>06410-2501</v>
          </cell>
          <cell r="N8899">
            <v>0</v>
          </cell>
        </row>
        <row r="8900">
          <cell r="A8900">
            <v>22179954</v>
          </cell>
          <cell r="B8900" t="str">
            <v>Y</v>
          </cell>
          <cell r="C8900" t="str">
            <v>NE22179954</v>
          </cell>
          <cell r="D8900" t="str">
            <v>PODIATRY CARE, P.C.</v>
          </cell>
          <cell r="E8900" t="str">
            <v>PODIATRY CARE (A)</v>
          </cell>
          <cell r="F8900" t="str">
            <v>1379 ENFIELD ST</v>
          </cell>
          <cell r="G8900" t="str">
            <v>ENFIELD, CT 06082-5524</v>
          </cell>
          <cell r="J8900" t="str">
            <v>ENFIELD</v>
          </cell>
          <cell r="K8900" t="str">
            <v>CT</v>
          </cell>
          <cell r="L8900" t="str">
            <v>06082-5524</v>
          </cell>
          <cell r="M8900">
            <v>0</v>
          </cell>
          <cell r="N8900">
            <v>0</v>
          </cell>
        </row>
        <row r="8901">
          <cell r="A8901">
            <v>22179990</v>
          </cell>
          <cell r="B8901" t="str">
            <v>N</v>
          </cell>
          <cell r="C8901" t="str">
            <v>NE22179990</v>
          </cell>
          <cell r="D8901" t="str">
            <v>ZEIDLER,WILLIAM</v>
          </cell>
          <cell r="E8901" t="str">
            <v>ZEIDLER,WILLIAM (A)</v>
          </cell>
          <cell r="G8901" t="str">
            <v>540 SAYBROOK RD STE 210</v>
          </cell>
          <cell r="H8901" t="str">
            <v>MIDDLETOWN, CT 06457-4759</v>
          </cell>
          <cell r="J8901" t="str">
            <v>MIDDLETOWN</v>
          </cell>
          <cell r="K8901" t="str">
            <v>CT</v>
          </cell>
          <cell r="L8901" t="str">
            <v>06457-4759</v>
          </cell>
          <cell r="N8901">
            <v>0</v>
          </cell>
        </row>
        <row r="8902">
          <cell r="A8902">
            <v>22180040</v>
          </cell>
          <cell r="B8902" t="str">
            <v>Y</v>
          </cell>
          <cell r="C8902" t="str">
            <v>NE22180040</v>
          </cell>
          <cell r="D8902" t="str">
            <v>ROBERT D. DWYER, M.D.</v>
          </cell>
          <cell r="E8902" t="str">
            <v>DWYER,ROBERT D (A)</v>
          </cell>
          <cell r="F8902" t="str">
            <v>6 WILDWOOD MEDICAL CTR</v>
          </cell>
          <cell r="G8902" t="str">
            <v>ESSEX, CT 06426-1154</v>
          </cell>
          <cell r="J8902" t="str">
            <v>ESSEX</v>
          </cell>
          <cell r="K8902" t="str">
            <v>CT</v>
          </cell>
          <cell r="L8902" t="str">
            <v>06426-1154</v>
          </cell>
          <cell r="M8902">
            <v>0</v>
          </cell>
          <cell r="N8902">
            <v>0</v>
          </cell>
        </row>
        <row r="8903">
          <cell r="A8903">
            <v>22180111</v>
          </cell>
          <cell r="B8903" t="str">
            <v>Y</v>
          </cell>
          <cell r="C8903" t="str">
            <v>NE22180111</v>
          </cell>
          <cell r="D8903" t="str">
            <v>PAMELA D. GEORGE, D.C.</v>
          </cell>
          <cell r="E8903" t="str">
            <v>GEORGE,PAMELA  (A)</v>
          </cell>
          <cell r="F8903" t="str">
            <v>325 REEF RD STE 101</v>
          </cell>
          <cell r="G8903" t="str">
            <v>FAIRFIELD, CT 06824-6537</v>
          </cell>
          <cell r="J8903" t="str">
            <v>FAIRFIELD</v>
          </cell>
          <cell r="K8903" t="str">
            <v>CT</v>
          </cell>
          <cell r="L8903" t="str">
            <v>06824-6537</v>
          </cell>
          <cell r="M8903">
            <v>0</v>
          </cell>
          <cell r="N8903">
            <v>0</v>
          </cell>
        </row>
        <row r="8904">
          <cell r="A8904">
            <v>22180228</v>
          </cell>
          <cell r="B8904" t="str">
            <v>Y</v>
          </cell>
          <cell r="C8904" t="str">
            <v>NE22180228</v>
          </cell>
          <cell r="D8904" t="str">
            <v>RONALD A. CWIK, M.D.</v>
          </cell>
          <cell r="E8904" t="str">
            <v>CWIK,RONALD A/GUILFOR (B)</v>
          </cell>
          <cell r="F8904" t="str">
            <v>652 BOSTON POST RD</v>
          </cell>
          <cell r="G8904" t="str">
            <v>GUILFORD, CT 06437-2719</v>
          </cell>
          <cell r="J8904" t="str">
            <v>GUILFORD</v>
          </cell>
          <cell r="K8904" t="str">
            <v>CT</v>
          </cell>
          <cell r="L8904" t="str">
            <v>06437-2719</v>
          </cell>
          <cell r="M8904">
            <v>0</v>
          </cell>
          <cell r="N8904">
            <v>0</v>
          </cell>
        </row>
        <row r="8905">
          <cell r="A8905">
            <v>22180282</v>
          </cell>
          <cell r="B8905" t="str">
            <v>Y</v>
          </cell>
          <cell r="C8905" t="str">
            <v>NE22180282</v>
          </cell>
          <cell r="D8905" t="str">
            <v>JAMES RONALD WILSON, MD</v>
          </cell>
          <cell r="E8905" t="str">
            <v>WILSON,JAMES (A)</v>
          </cell>
          <cell r="G8905" t="str">
            <v>2 GLENVILLE RD</v>
          </cell>
          <cell r="H8905" t="str">
            <v>GREENWICH, CT 06831-5332</v>
          </cell>
          <cell r="J8905" t="str">
            <v>GREENWICH</v>
          </cell>
          <cell r="K8905" t="str">
            <v>CT</v>
          </cell>
          <cell r="L8905" t="str">
            <v>06831-5332</v>
          </cell>
          <cell r="N8905">
            <v>0</v>
          </cell>
        </row>
        <row r="8906">
          <cell r="A8906">
            <v>22180399</v>
          </cell>
          <cell r="B8906" t="str">
            <v>Y</v>
          </cell>
          <cell r="C8906" t="str">
            <v>NE22180399</v>
          </cell>
          <cell r="D8906" t="str">
            <v>HAMID MOOTABAR, M.D.</v>
          </cell>
          <cell r="E8906" t="str">
            <v>MOOTABAR,HAMID (A)</v>
          </cell>
          <cell r="G8906" t="str">
            <v>77 PONDFIELD RD</v>
          </cell>
          <cell r="H8906" t="str">
            <v>BRONXVILLE, NY 10708-3809</v>
          </cell>
          <cell r="J8906" t="str">
            <v>BRONXVILLE</v>
          </cell>
          <cell r="K8906" t="str">
            <v>NY</v>
          </cell>
          <cell r="L8906" t="str">
            <v>10708-3809</v>
          </cell>
          <cell r="N8906">
            <v>0</v>
          </cell>
        </row>
        <row r="8907">
          <cell r="A8907">
            <v>22180415</v>
          </cell>
          <cell r="B8907" t="str">
            <v>Y</v>
          </cell>
          <cell r="C8907" t="str">
            <v>NE22180415</v>
          </cell>
          <cell r="D8907" t="str">
            <v>JOSEPH GUARDINO,JR, M.D.</v>
          </cell>
          <cell r="E8907" t="str">
            <v>GUARDINO,JOSEPH  (V)</v>
          </cell>
          <cell r="F8907" t="str">
            <v>945 MAIN ST</v>
          </cell>
          <cell r="G8907" t="str">
            <v>MANCHESTER, CT 06040-6064</v>
          </cell>
          <cell r="J8907" t="str">
            <v>MANCHESTER</v>
          </cell>
          <cell r="K8907" t="str">
            <v>CT</v>
          </cell>
          <cell r="L8907" t="str">
            <v>06040-6064</v>
          </cell>
          <cell r="N8907">
            <v>0</v>
          </cell>
        </row>
        <row r="8908">
          <cell r="A8908">
            <v>22180504</v>
          </cell>
          <cell r="B8908" t="str">
            <v>Y</v>
          </cell>
          <cell r="C8908" t="str">
            <v>NE22180504</v>
          </cell>
          <cell r="D8908" t="str">
            <v>ANDREW BALTER, MD</v>
          </cell>
          <cell r="E8908" t="str">
            <v>BALTER,ANDREW (A)</v>
          </cell>
          <cell r="G8908" t="str">
            <v>234 CHURCH ST STE 1201</v>
          </cell>
          <cell r="H8908" t="str">
            <v>NEW HAVEN, CT 06510-1881</v>
          </cell>
          <cell r="J8908" t="str">
            <v>NEW HAVEN</v>
          </cell>
          <cell r="K8908" t="str">
            <v>CT</v>
          </cell>
          <cell r="L8908" t="str">
            <v>06510-1881</v>
          </cell>
          <cell r="M8908">
            <v>0</v>
          </cell>
          <cell r="N8908">
            <v>0</v>
          </cell>
        </row>
        <row r="8909">
          <cell r="A8909">
            <v>22180602</v>
          </cell>
          <cell r="B8909" t="str">
            <v>Y</v>
          </cell>
          <cell r="C8909" t="str">
            <v>NE22180602</v>
          </cell>
          <cell r="D8909" t="str">
            <v>MICHAEL STITELMAN, MD</v>
          </cell>
          <cell r="E8909" t="str">
            <v>STITELMAN,M (A)</v>
          </cell>
          <cell r="G8909" t="str">
            <v>155 MEADOW ST</v>
          </cell>
          <cell r="H8909" t="str">
            <v>BRANFORD, CT 06405-3656</v>
          </cell>
          <cell r="J8909" t="str">
            <v>BRANFORD</v>
          </cell>
          <cell r="K8909" t="str">
            <v>CT</v>
          </cell>
          <cell r="L8909" t="str">
            <v>06405-3656</v>
          </cell>
          <cell r="N8909">
            <v>0</v>
          </cell>
        </row>
        <row r="8910">
          <cell r="A8910">
            <v>22180666</v>
          </cell>
          <cell r="B8910" t="str">
            <v>Y</v>
          </cell>
          <cell r="C8910" t="str">
            <v>NE22180666</v>
          </cell>
          <cell r="D8910" t="str">
            <v>RENATO MASCARDO, M.D.</v>
          </cell>
          <cell r="E8910" t="str">
            <v>MASCARDO,RENATO N ET  (A)</v>
          </cell>
          <cell r="F8910" t="str">
            <v>598 DANBURY RD</v>
          </cell>
          <cell r="G8910" t="str">
            <v>RIDGEFIELD, CT 06877-2718</v>
          </cell>
          <cell r="J8910" t="str">
            <v>RIDGEFIELD</v>
          </cell>
          <cell r="K8910" t="str">
            <v>CT</v>
          </cell>
          <cell r="L8910" t="str">
            <v>06877-2718</v>
          </cell>
          <cell r="M8910">
            <v>0</v>
          </cell>
          <cell r="N8910">
            <v>0</v>
          </cell>
        </row>
        <row r="8911">
          <cell r="A8911">
            <v>22180871</v>
          </cell>
          <cell r="B8911" t="str">
            <v>Y</v>
          </cell>
          <cell r="C8911" t="str">
            <v>NE22180871</v>
          </cell>
          <cell r="D8911" t="str">
            <v>JAMES S. BORGES, M.D.</v>
          </cell>
          <cell r="E8911" t="str">
            <v>BORGES,JAMES S (A)</v>
          </cell>
          <cell r="F8911" t="str">
            <v>49 LAKE AVE</v>
          </cell>
          <cell r="G8911" t="str">
            <v>GREENWICH, CT 06830-4501</v>
          </cell>
          <cell r="J8911" t="str">
            <v>GREENWICH</v>
          </cell>
          <cell r="K8911" t="str">
            <v>CT</v>
          </cell>
          <cell r="L8911" t="str">
            <v>06830-4501</v>
          </cell>
          <cell r="N8911">
            <v>0</v>
          </cell>
        </row>
        <row r="8912">
          <cell r="A8912">
            <v>22180880</v>
          </cell>
          <cell r="B8912" t="str">
            <v>Y</v>
          </cell>
          <cell r="C8912" t="str">
            <v>NE22180880</v>
          </cell>
          <cell r="D8912" t="str">
            <v>HIGGANUM FAMILY MEDICAL</v>
          </cell>
          <cell r="E8912" t="str">
            <v xml:space="preserve">HIGGANUM FAMILY MEDICAL  </v>
          </cell>
          <cell r="F8912" t="str">
            <v>415 KILLINGWORTH RD</v>
          </cell>
          <cell r="G8912" t="str">
            <v>HIGGANUM, CT 06441-4370</v>
          </cell>
          <cell r="J8912" t="str">
            <v>HIGGANUM</v>
          </cell>
          <cell r="K8912" t="str">
            <v>CT</v>
          </cell>
          <cell r="L8912" t="str">
            <v>06441-4370</v>
          </cell>
          <cell r="M8912">
            <v>0</v>
          </cell>
          <cell r="N8912">
            <v>0</v>
          </cell>
        </row>
        <row r="8913">
          <cell r="A8913">
            <v>22180979</v>
          </cell>
          <cell r="B8913" t="str">
            <v>Y</v>
          </cell>
          <cell r="C8913" t="str">
            <v>NE22180979</v>
          </cell>
          <cell r="D8913" t="str">
            <v>BOYD CTR FOR INTEGRATED HEALTH</v>
          </cell>
          <cell r="E8913" t="str">
            <v>BOYD CTR FOR INTEGRATE(A)</v>
          </cell>
          <cell r="F8913" t="str">
            <v>15 VALLEY DR</v>
          </cell>
          <cell r="G8913" t="str">
            <v>GREENWICH, CT 06831-5205</v>
          </cell>
          <cell r="J8913" t="str">
            <v>GREENWICH</v>
          </cell>
          <cell r="K8913" t="str">
            <v>CT</v>
          </cell>
          <cell r="L8913" t="str">
            <v>06831-5205</v>
          </cell>
          <cell r="M8913">
            <v>0</v>
          </cell>
          <cell r="N8913">
            <v>0</v>
          </cell>
        </row>
        <row r="8914">
          <cell r="A8914">
            <v>22181012</v>
          </cell>
          <cell r="B8914" t="str">
            <v>Y</v>
          </cell>
          <cell r="C8914" t="str">
            <v>NE22181012</v>
          </cell>
          <cell r="D8914" t="str">
            <v>AHMED N. CURRIM, M.D.</v>
          </cell>
          <cell r="E8914" t="str">
            <v>CURRIM,AHMED N (A)</v>
          </cell>
          <cell r="G8914" t="str">
            <v>10 BLACKBERRY LN</v>
          </cell>
          <cell r="H8914" t="str">
            <v>NORWALK, CT 06850-1518</v>
          </cell>
          <cell r="J8914" t="str">
            <v>NORWALK</v>
          </cell>
          <cell r="K8914" t="str">
            <v>CT</v>
          </cell>
          <cell r="L8914" t="str">
            <v>06850-1518</v>
          </cell>
          <cell r="N8914">
            <v>0</v>
          </cell>
        </row>
        <row r="8915">
          <cell r="A8915">
            <v>22181021</v>
          </cell>
          <cell r="B8915" t="str">
            <v>Y</v>
          </cell>
          <cell r="C8915" t="str">
            <v>NE22181021</v>
          </cell>
          <cell r="D8915" t="str">
            <v>MICHAEL KAPLAN, MD</v>
          </cell>
          <cell r="E8915" t="str">
            <v>KAPLAN,MICHAEL (A)</v>
          </cell>
          <cell r="G8915" t="str">
            <v>56 CHURCH ST</v>
          </cell>
          <cell r="H8915" t="str">
            <v>ENFIELD, CT 06082-3304</v>
          </cell>
          <cell r="J8915" t="str">
            <v>ENFIELD</v>
          </cell>
          <cell r="K8915" t="str">
            <v>CT</v>
          </cell>
          <cell r="L8915" t="str">
            <v>06082-3304</v>
          </cell>
          <cell r="N8915">
            <v>0</v>
          </cell>
        </row>
        <row r="8916">
          <cell r="A8916">
            <v>22181067</v>
          </cell>
          <cell r="B8916" t="str">
            <v>Y</v>
          </cell>
          <cell r="C8916" t="str">
            <v>NE22181067</v>
          </cell>
          <cell r="D8916" t="str">
            <v>MANCHESTER OB/GYN</v>
          </cell>
          <cell r="E8916" t="str">
            <v>MANCHESTER OB/GYN (A)</v>
          </cell>
          <cell r="F8916" t="str">
            <v>388 W CENTER ST</v>
          </cell>
          <cell r="G8916" t="str">
            <v>MANCHESTER, CT 06040-4735</v>
          </cell>
          <cell r="J8916" t="str">
            <v>MANCHESTER</v>
          </cell>
          <cell r="K8916" t="str">
            <v>CT</v>
          </cell>
          <cell r="L8916" t="str">
            <v>06040-4735</v>
          </cell>
          <cell r="M8916">
            <v>0</v>
          </cell>
          <cell r="N8916">
            <v>0</v>
          </cell>
        </row>
        <row r="8917">
          <cell r="A8917">
            <v>22181156</v>
          </cell>
          <cell r="B8917" t="str">
            <v>Y</v>
          </cell>
          <cell r="C8917" t="str">
            <v>NE22181156</v>
          </cell>
          <cell r="D8917" t="str">
            <v xml:space="preserve">SMILLOW CANCER CENTER        </v>
          </cell>
          <cell r="E8917" t="str">
            <v>SMILLOW CANCER CENTER  (B</v>
          </cell>
          <cell r="F8917" t="str">
            <v>350 SEYMOUR AVE STE 6</v>
          </cell>
          <cell r="G8917" t="str">
            <v>DERBY, CT 06418-1336</v>
          </cell>
          <cell r="J8917" t="str">
            <v>DERBY</v>
          </cell>
          <cell r="K8917" t="str">
            <v>CT</v>
          </cell>
          <cell r="L8917" t="str">
            <v>06418-1336</v>
          </cell>
          <cell r="M8917">
            <v>0</v>
          </cell>
          <cell r="N8917">
            <v>0</v>
          </cell>
        </row>
        <row r="8918">
          <cell r="A8918">
            <v>22181227</v>
          </cell>
          <cell r="B8918" t="str">
            <v>Y</v>
          </cell>
          <cell r="C8918" t="str">
            <v>NE22181227</v>
          </cell>
          <cell r="D8918" t="str">
            <v>DAVID BROTHERS, MD</v>
          </cell>
          <cell r="E8918" t="str">
            <v>BROTHERS,DAVID M (A)</v>
          </cell>
          <cell r="G8918" t="str">
            <v>255 W RIVER ST</v>
          </cell>
          <cell r="H8918" t="str">
            <v>MILFORD, CT 06461-2628</v>
          </cell>
          <cell r="J8918" t="str">
            <v>MILFORD</v>
          </cell>
          <cell r="K8918" t="str">
            <v>CT</v>
          </cell>
          <cell r="L8918" t="str">
            <v>06461-2628</v>
          </cell>
          <cell r="N8918">
            <v>0</v>
          </cell>
        </row>
        <row r="8919">
          <cell r="A8919">
            <v>22181334</v>
          </cell>
          <cell r="B8919" t="str">
            <v>Y</v>
          </cell>
          <cell r="C8919" t="str">
            <v>NE22181334</v>
          </cell>
          <cell r="D8919" t="str">
            <v>GLENVILLE MED ASSOCIATES</v>
          </cell>
          <cell r="E8919" t="str">
            <v>GLENVILLE MED ASSOC (C)</v>
          </cell>
          <cell r="F8919" t="str">
            <v>7 RIVERSVILLE RD</v>
          </cell>
          <cell r="G8919" t="str">
            <v>GREENWICH, CT 06831-3684</v>
          </cell>
          <cell r="J8919" t="str">
            <v>GREENWICH</v>
          </cell>
          <cell r="K8919" t="str">
            <v>CT</v>
          </cell>
          <cell r="L8919" t="str">
            <v>06831-3684</v>
          </cell>
          <cell r="M8919">
            <v>0</v>
          </cell>
          <cell r="N8919">
            <v>0</v>
          </cell>
        </row>
        <row r="8920">
          <cell r="A8920">
            <v>22181405</v>
          </cell>
          <cell r="B8920" t="str">
            <v>N</v>
          </cell>
          <cell r="C8920" t="str">
            <v>NE22181405</v>
          </cell>
          <cell r="D8920" t="str">
            <v>KAFER,SHELDON</v>
          </cell>
          <cell r="E8920" t="str">
            <v>KAFER,SHELDON (C)</v>
          </cell>
          <cell r="G8920" t="str">
            <v>2 CONCORDE WAY</v>
          </cell>
          <cell r="H8920" t="str">
            <v>WINDSOR LOCKS, CT 06096-1576</v>
          </cell>
          <cell r="J8920" t="str">
            <v>WINDSOR LOCKS</v>
          </cell>
          <cell r="K8920" t="str">
            <v>CT</v>
          </cell>
          <cell r="L8920" t="str">
            <v>06096-1576</v>
          </cell>
          <cell r="N8920">
            <v>0</v>
          </cell>
        </row>
        <row r="8921">
          <cell r="A8921">
            <v>22181414</v>
          </cell>
          <cell r="B8921" t="str">
            <v>Y</v>
          </cell>
          <cell r="C8921" t="str">
            <v>NE22181414</v>
          </cell>
          <cell r="D8921" t="str">
            <v>MICHAEL P. CONNAIR, M.D.</v>
          </cell>
          <cell r="E8921" t="str">
            <v>CONNAIR,MICHAEL P (A)</v>
          </cell>
          <cell r="F8921" t="str">
            <v>12 VILLAGE ST STE 8</v>
          </cell>
          <cell r="G8921" t="str">
            <v>NORTH HAVEN, CT 06473-3828</v>
          </cell>
          <cell r="J8921" t="str">
            <v>NORTH HAVEN</v>
          </cell>
          <cell r="K8921" t="str">
            <v>CT</v>
          </cell>
          <cell r="L8921" t="str">
            <v>06473-3828</v>
          </cell>
          <cell r="M8921">
            <v>0</v>
          </cell>
          <cell r="N8921">
            <v>0</v>
          </cell>
        </row>
        <row r="8922">
          <cell r="A8922">
            <v>22181432</v>
          </cell>
          <cell r="B8922" t="str">
            <v>Y</v>
          </cell>
          <cell r="C8922" t="str">
            <v>NE22181432</v>
          </cell>
          <cell r="D8922" t="str">
            <v>FOOT &amp; ANKLE SPECIALISTS</v>
          </cell>
          <cell r="E8922" t="str">
            <v>FOOT &amp; ANKLE SPECIAL  (A)</v>
          </cell>
          <cell r="G8922" t="str">
            <v>21 COOKE ST</v>
          </cell>
          <cell r="H8922" t="str">
            <v>PLAINVILLE, CT 06062-1801</v>
          </cell>
          <cell r="J8922" t="str">
            <v>PLAINVILLE</v>
          </cell>
          <cell r="K8922" t="str">
            <v>CT</v>
          </cell>
          <cell r="L8922" t="str">
            <v>06062-1801</v>
          </cell>
          <cell r="M8922">
            <v>0</v>
          </cell>
          <cell r="N8922">
            <v>0</v>
          </cell>
        </row>
        <row r="8923">
          <cell r="A8923">
            <v>22181487</v>
          </cell>
          <cell r="B8923" t="str">
            <v>Y</v>
          </cell>
          <cell r="C8923" t="str">
            <v>NE22181487</v>
          </cell>
          <cell r="D8923" t="str">
            <v>MANCHESTER FAMILY MED</v>
          </cell>
          <cell r="E8923" t="str">
            <v>MANCHESTER FAMILY MED (A)</v>
          </cell>
          <cell r="F8923" t="str">
            <v>375 E CENTER ST</v>
          </cell>
          <cell r="G8923" t="str">
            <v>MANCHESTER, CT 06040-4445</v>
          </cell>
          <cell r="J8923" t="str">
            <v>MANCHESTER</v>
          </cell>
          <cell r="K8923" t="str">
            <v>CT</v>
          </cell>
          <cell r="L8923" t="str">
            <v>06040-4445</v>
          </cell>
          <cell r="M8923">
            <v>0</v>
          </cell>
          <cell r="N8923">
            <v>0</v>
          </cell>
        </row>
        <row r="8924">
          <cell r="A8924">
            <v>22181683</v>
          </cell>
          <cell r="B8924" t="str">
            <v>N</v>
          </cell>
          <cell r="C8924" t="str">
            <v>NE22181683</v>
          </cell>
          <cell r="D8924" t="str">
            <v>WEISMAN,BENJAMIN</v>
          </cell>
          <cell r="E8924" t="str">
            <v>WEISMAN,BENJAMIN (B)</v>
          </cell>
          <cell r="G8924" t="str">
            <v>4699 MAIN ST STE 209</v>
          </cell>
          <cell r="H8924" t="str">
            <v>BRIDGEPORT, CT 06606-1830</v>
          </cell>
          <cell r="J8924" t="str">
            <v>BRIDGEPORT</v>
          </cell>
          <cell r="K8924" t="str">
            <v>CT</v>
          </cell>
          <cell r="L8924" t="str">
            <v>06606-1830</v>
          </cell>
          <cell r="N8924">
            <v>0</v>
          </cell>
        </row>
        <row r="8925">
          <cell r="A8925">
            <v>22181772</v>
          </cell>
          <cell r="B8925" t="str">
            <v>Y</v>
          </cell>
          <cell r="C8925" t="str">
            <v>NE22181772</v>
          </cell>
          <cell r="D8925" t="str">
            <v>ANTHONY TELESHA, D.C.</v>
          </cell>
          <cell r="E8925" t="str">
            <v>TELESHA,ANTHONY (A)</v>
          </cell>
          <cell r="F8925" t="str">
            <v>P.O. BOX 753</v>
          </cell>
          <cell r="G8925" t="str">
            <v>26 HAWLEYVILLE RD</v>
          </cell>
          <cell r="H8925" t="str">
            <v>NEWTOWN, CT 06470-1243</v>
          </cell>
          <cell r="J8925" t="str">
            <v>NEWTOWN</v>
          </cell>
          <cell r="K8925" t="str">
            <v>CT</v>
          </cell>
          <cell r="L8925" t="str">
            <v>06470-1243</v>
          </cell>
          <cell r="N8925">
            <v>0</v>
          </cell>
        </row>
        <row r="8926">
          <cell r="A8926">
            <v>22181825</v>
          </cell>
          <cell r="B8926" t="str">
            <v>Y</v>
          </cell>
          <cell r="C8926" t="str">
            <v>NE22181825</v>
          </cell>
          <cell r="D8926" t="str">
            <v>ANNETTE MAFFEI, M.D.</v>
          </cell>
          <cell r="E8926" t="str">
            <v>MAFFEI,ANNETTE (A)</v>
          </cell>
          <cell r="F8926" t="str">
            <v>105 S BEDFORD RD STE 302</v>
          </cell>
          <cell r="G8926" t="str">
            <v>MOUNT KISCO, NY 10549-3450</v>
          </cell>
          <cell r="J8926" t="str">
            <v>MOUNT KISCO</v>
          </cell>
          <cell r="K8926" t="str">
            <v>NY</v>
          </cell>
          <cell r="L8926" t="str">
            <v>10549-3450</v>
          </cell>
          <cell r="N8926">
            <v>0</v>
          </cell>
        </row>
        <row r="8927">
          <cell r="A8927">
            <v>22181834</v>
          </cell>
          <cell r="B8927" t="str">
            <v>N</v>
          </cell>
          <cell r="C8927" t="str">
            <v>NE22181834</v>
          </cell>
          <cell r="D8927" t="str">
            <v>RICHARD F. GUNN, M.D.</v>
          </cell>
          <cell r="E8927" t="str">
            <v>GUNN,RICHARD (A)</v>
          </cell>
          <cell r="G8927" t="str">
            <v>2875 MAIN ST</v>
          </cell>
          <cell r="H8927" t="str">
            <v>STRATFORD, CT 06614-4979</v>
          </cell>
          <cell r="J8927" t="str">
            <v>STRATFORD</v>
          </cell>
          <cell r="K8927" t="str">
            <v>CT</v>
          </cell>
          <cell r="L8927" t="str">
            <v>06614-4979</v>
          </cell>
          <cell r="N8927">
            <v>0</v>
          </cell>
        </row>
        <row r="8928">
          <cell r="A8928">
            <v>22181843</v>
          </cell>
          <cell r="B8928" t="str">
            <v>Y</v>
          </cell>
          <cell r="C8928" t="str">
            <v>NE22181843</v>
          </cell>
          <cell r="D8928" t="str">
            <v>IRA HOFFMAN, MD</v>
          </cell>
          <cell r="E8928" t="str">
            <v>HOFFMAN,IRA (A)</v>
          </cell>
          <cell r="G8928" t="str">
            <v>800A 5TH AVE</v>
          </cell>
          <cell r="H8928" t="str">
            <v>NEW YORK, NY 10065-7215</v>
          </cell>
          <cell r="J8928" t="str">
            <v>NEW YORK</v>
          </cell>
          <cell r="K8928" t="str">
            <v>NY</v>
          </cell>
          <cell r="L8928" t="str">
            <v>10065-7215</v>
          </cell>
          <cell r="N8928">
            <v>0</v>
          </cell>
        </row>
        <row r="8929">
          <cell r="A8929">
            <v>22182066</v>
          </cell>
          <cell r="B8929" t="str">
            <v>N</v>
          </cell>
          <cell r="C8929" t="str">
            <v>NE22182066</v>
          </cell>
          <cell r="D8929" t="str">
            <v>HOM,KENRICK</v>
          </cell>
          <cell r="E8929" t="str">
            <v>HOM,KENRICK (C)</v>
          </cell>
          <cell r="F8929" t="str">
            <v>538 LITCHFIELD ST STE 103</v>
          </cell>
          <cell r="G8929" t="str">
            <v>TORRINGTON, CT 06790-6669</v>
          </cell>
          <cell r="J8929" t="str">
            <v>TORRINGTON</v>
          </cell>
          <cell r="K8929" t="str">
            <v>CT</v>
          </cell>
          <cell r="L8929" t="str">
            <v>06790-6669</v>
          </cell>
          <cell r="N8929">
            <v>0</v>
          </cell>
        </row>
        <row r="8930">
          <cell r="A8930">
            <v>22182164</v>
          </cell>
          <cell r="B8930" t="str">
            <v>N</v>
          </cell>
          <cell r="C8930" t="str">
            <v>NE22182164</v>
          </cell>
          <cell r="D8930" t="str">
            <v>INACTIVE ROBERT W GEIST MD</v>
          </cell>
          <cell r="E8930" t="str">
            <v>INACTIVE GEIST,ROBERT (A)</v>
          </cell>
          <cell r="F8930" t="str">
            <v>51 S MAIN ST</v>
          </cell>
          <cell r="G8930" t="str">
            <v>MIDDLETOWN, CT 06457-3606</v>
          </cell>
          <cell r="J8930" t="str">
            <v>MIDDLETOWN</v>
          </cell>
          <cell r="K8930" t="str">
            <v>CT</v>
          </cell>
          <cell r="L8930" t="str">
            <v>06457-3606</v>
          </cell>
          <cell r="N8930">
            <v>0</v>
          </cell>
        </row>
        <row r="8931">
          <cell r="A8931">
            <v>22182182</v>
          </cell>
          <cell r="B8931" t="str">
            <v>N</v>
          </cell>
          <cell r="C8931" t="str">
            <v>NE22182182</v>
          </cell>
          <cell r="D8931" t="str">
            <v>INACTIVE SHIVAYOGI MAGAVI</v>
          </cell>
          <cell r="E8931" t="str">
            <v>INACTIVE SHIVAYOGI MAGAVI</v>
          </cell>
          <cell r="F8931" t="str">
            <v>57 NORTH ST</v>
          </cell>
          <cell r="G8931" t="str">
            <v>DANBURY, CT 06810-5660</v>
          </cell>
          <cell r="J8931" t="str">
            <v>DANBURY</v>
          </cell>
          <cell r="K8931" t="str">
            <v>CT</v>
          </cell>
          <cell r="L8931" t="str">
            <v>06810-5660</v>
          </cell>
          <cell r="N8931">
            <v>0</v>
          </cell>
        </row>
        <row r="8932">
          <cell r="A8932">
            <v>22182244</v>
          </cell>
          <cell r="B8932" t="str">
            <v>Y</v>
          </cell>
          <cell r="C8932" t="str">
            <v>NE22182244</v>
          </cell>
          <cell r="D8932" t="str">
            <v>ROBERT FAND, M.D.</v>
          </cell>
          <cell r="E8932" t="str">
            <v>FAND,ROBERT (A)</v>
          </cell>
          <cell r="F8932" t="str">
            <v>79 1/2 NORTH ST</v>
          </cell>
          <cell r="G8932" t="str">
            <v>DANBURY, CT 06810-5605</v>
          </cell>
          <cell r="J8932" t="str">
            <v>DANBURY</v>
          </cell>
          <cell r="K8932" t="str">
            <v>CT</v>
          </cell>
          <cell r="L8932" t="str">
            <v>06810-5605</v>
          </cell>
          <cell r="N8932">
            <v>0</v>
          </cell>
        </row>
        <row r="8933">
          <cell r="A8933">
            <v>22182306</v>
          </cell>
          <cell r="B8933" t="str">
            <v>Y</v>
          </cell>
          <cell r="C8933" t="str">
            <v>NE22182306</v>
          </cell>
          <cell r="D8933" t="str">
            <v>ALBERT R. CASAZZA, M.D.</v>
          </cell>
          <cell r="E8933" t="str">
            <v>CASAZZA,ALBERT R (A)</v>
          </cell>
          <cell r="G8933" t="str">
            <v>25 LONETOWN RD</v>
          </cell>
          <cell r="H8933" t="str">
            <v>REDDING, CT 06896-2004</v>
          </cell>
          <cell r="J8933" t="str">
            <v>REDDING</v>
          </cell>
          <cell r="K8933" t="str">
            <v>CT</v>
          </cell>
          <cell r="L8933" t="str">
            <v>06896-2004</v>
          </cell>
          <cell r="M8933">
            <v>0</v>
          </cell>
          <cell r="N8933">
            <v>0</v>
          </cell>
        </row>
        <row r="8934">
          <cell r="A8934">
            <v>22182397</v>
          </cell>
          <cell r="B8934" t="str">
            <v>Y</v>
          </cell>
          <cell r="C8934" t="str">
            <v>NE22182397</v>
          </cell>
          <cell r="D8934" t="str">
            <v>MADHURI BAKHRU, M.D.</v>
          </cell>
          <cell r="E8934" t="str">
            <v>BAKHRU,MADHURI (B)</v>
          </cell>
          <cell r="F8934" t="str">
            <v>27 HOSPITAL AVE</v>
          </cell>
          <cell r="G8934" t="str">
            <v>DANBURY, CT 06810-5954</v>
          </cell>
          <cell r="J8934" t="str">
            <v>DANBURY</v>
          </cell>
          <cell r="K8934" t="str">
            <v>CT</v>
          </cell>
          <cell r="L8934" t="str">
            <v>06810-5954</v>
          </cell>
          <cell r="M8934">
            <v>0</v>
          </cell>
          <cell r="N8934">
            <v>0</v>
          </cell>
        </row>
        <row r="8935">
          <cell r="A8935">
            <v>22182404</v>
          </cell>
          <cell r="B8935" t="str">
            <v>Y</v>
          </cell>
          <cell r="C8935" t="str">
            <v>NE22182404</v>
          </cell>
          <cell r="D8935" t="str">
            <v>WOMEN'S HEALTH ASSOC</v>
          </cell>
          <cell r="E8935" t="str">
            <v>WOMEN'S HEALTH ASSOC  (C)</v>
          </cell>
          <cell r="F8935" t="str">
            <v>27 HOSPITAL AVE STE 303</v>
          </cell>
          <cell r="G8935" t="str">
            <v>DANBURY, CT 06810-5961</v>
          </cell>
          <cell r="J8935" t="str">
            <v>DANBURY</v>
          </cell>
          <cell r="K8935" t="str">
            <v>CT</v>
          </cell>
          <cell r="L8935" t="str">
            <v>06810-5961</v>
          </cell>
          <cell r="M8935">
            <v>41.406131999999999</v>
          </cell>
          <cell r="N8935">
            <v>-73.446357000000006</v>
          </cell>
        </row>
        <row r="8936">
          <cell r="A8936">
            <v>22182459</v>
          </cell>
          <cell r="B8936" t="str">
            <v>Y</v>
          </cell>
          <cell r="C8936" t="str">
            <v>NE22182459</v>
          </cell>
          <cell r="D8936" t="str">
            <v>CENTER FOR PEDIATRIC MEDI</v>
          </cell>
          <cell r="E8936" t="str">
            <v>CENTER FOR PEDIATRIC  (A)</v>
          </cell>
          <cell r="F8936" t="str">
            <v>107 NEWTOWN RD STE 1D</v>
          </cell>
          <cell r="G8936" t="str">
            <v>DANBURY, CT 06810-4151</v>
          </cell>
          <cell r="J8936" t="str">
            <v>DANBURY</v>
          </cell>
          <cell r="K8936" t="str">
            <v>CT</v>
          </cell>
          <cell r="L8936" t="str">
            <v>06810-4151</v>
          </cell>
          <cell r="M8936">
            <v>0</v>
          </cell>
          <cell r="N8936">
            <v>0</v>
          </cell>
        </row>
        <row r="8937">
          <cell r="A8937">
            <v>22182477</v>
          </cell>
          <cell r="B8937" t="str">
            <v>Y</v>
          </cell>
          <cell r="C8937" t="str">
            <v>NE22182477</v>
          </cell>
          <cell r="D8937" t="str">
            <v>JAMES A. SARNELLE, M.D.</v>
          </cell>
          <cell r="E8937" t="str">
            <v>SARNELLE,JAMES A (A)</v>
          </cell>
          <cell r="G8937" t="str">
            <v>90 MORGAN ST</v>
          </cell>
          <cell r="H8937" t="str">
            <v>STAMFORD, CT 06905-5466</v>
          </cell>
          <cell r="J8937" t="str">
            <v>STAMFORD</v>
          </cell>
          <cell r="K8937" t="str">
            <v>CT</v>
          </cell>
          <cell r="L8937" t="str">
            <v>06905-5466</v>
          </cell>
          <cell r="N8937">
            <v>0</v>
          </cell>
        </row>
        <row r="8938">
          <cell r="A8938">
            <v>22182548</v>
          </cell>
          <cell r="B8938" t="str">
            <v>Y</v>
          </cell>
          <cell r="C8938" t="str">
            <v>NE22182548</v>
          </cell>
          <cell r="D8938" t="str">
            <v>MARVIN GINSBERG, D.P.M.</v>
          </cell>
          <cell r="E8938" t="str">
            <v>GINSBERG,MARVIN (A)</v>
          </cell>
          <cell r="G8938" t="str">
            <v>111 EAST AVE STE 317</v>
          </cell>
          <cell r="H8938" t="str">
            <v>NORWALK, CT 06851-5014</v>
          </cell>
          <cell r="J8938" t="str">
            <v>NORWALK</v>
          </cell>
          <cell r="K8938" t="str">
            <v>CT</v>
          </cell>
          <cell r="L8938" t="str">
            <v>06851-5014</v>
          </cell>
          <cell r="N8938">
            <v>0</v>
          </cell>
        </row>
        <row r="8939">
          <cell r="A8939">
            <v>22182575</v>
          </cell>
          <cell r="B8939" t="str">
            <v>Y</v>
          </cell>
          <cell r="C8939" t="str">
            <v>NE22182575</v>
          </cell>
          <cell r="D8939" t="str">
            <v>RONALD HIROKAWA, MD</v>
          </cell>
          <cell r="E8939" t="str">
            <v>HIROKAWA,R (A)</v>
          </cell>
          <cell r="F8939" t="str">
            <v>247 BROAD ST</v>
          </cell>
          <cell r="G8939" t="str">
            <v>MILFORD, CT 06460-3273</v>
          </cell>
          <cell r="J8939" t="str">
            <v>MILFORD</v>
          </cell>
          <cell r="K8939" t="str">
            <v>CT</v>
          </cell>
          <cell r="L8939" t="str">
            <v>06460-3273</v>
          </cell>
          <cell r="M8939">
            <v>0</v>
          </cell>
          <cell r="N8939">
            <v>0</v>
          </cell>
        </row>
        <row r="8940">
          <cell r="A8940">
            <v>22182646</v>
          </cell>
          <cell r="B8940" t="str">
            <v>Y</v>
          </cell>
          <cell r="C8940" t="str">
            <v>NE22182646</v>
          </cell>
          <cell r="D8940" t="str">
            <v>LOUIS COMPETIELLO, M.D.</v>
          </cell>
          <cell r="E8940" t="str">
            <v>COMPETIELLO,LOUIS S (A)</v>
          </cell>
          <cell r="F8940" t="str">
            <v>139 HAZARD AVE STE 1</v>
          </cell>
          <cell r="G8940" t="str">
            <v>ENFIELD, CT 06082-4597</v>
          </cell>
          <cell r="J8940" t="str">
            <v>ENFIELD</v>
          </cell>
          <cell r="K8940" t="str">
            <v>CT</v>
          </cell>
          <cell r="L8940" t="str">
            <v>06082-4597</v>
          </cell>
          <cell r="M8940">
            <v>0</v>
          </cell>
          <cell r="N8940">
            <v>0</v>
          </cell>
        </row>
        <row r="8941">
          <cell r="A8941">
            <v>22182673</v>
          </cell>
          <cell r="B8941" t="str">
            <v>Y</v>
          </cell>
          <cell r="C8941" t="str">
            <v>NE22182673</v>
          </cell>
          <cell r="D8941" t="str">
            <v>WILDWOOD PEDIATRICS</v>
          </cell>
          <cell r="E8941" t="str">
            <v>WILDWOOD PEDIATRICS (B)</v>
          </cell>
          <cell r="F8941" t="str">
            <v>1 WILDWOOD MEDICAL CTR</v>
          </cell>
          <cell r="G8941" t="str">
            <v>ESSEX, CT 06426-1155</v>
          </cell>
          <cell r="J8941" t="str">
            <v>ESSEX</v>
          </cell>
          <cell r="K8941" t="str">
            <v>CT</v>
          </cell>
          <cell r="L8941" t="str">
            <v>06426-1155</v>
          </cell>
          <cell r="M8941">
            <v>0</v>
          </cell>
          <cell r="N8941">
            <v>0</v>
          </cell>
        </row>
        <row r="8942">
          <cell r="A8942">
            <v>22182691</v>
          </cell>
          <cell r="B8942" t="str">
            <v>Y</v>
          </cell>
          <cell r="C8942" t="str">
            <v>NE22182691</v>
          </cell>
          <cell r="D8942" t="str">
            <v>HARVEY HAMEROFF, M.D.</v>
          </cell>
          <cell r="E8942" t="str">
            <v>HAMEROFF,HARVEY (A)</v>
          </cell>
          <cell r="F8942" t="str">
            <v>10 DALE ST</v>
          </cell>
          <cell r="G8942" t="str">
            <v>WEST HARTFORD, CT 06107-1815</v>
          </cell>
          <cell r="J8942" t="str">
            <v>WEST HARTFORD</v>
          </cell>
          <cell r="K8942" t="str">
            <v>CT</v>
          </cell>
          <cell r="L8942" t="str">
            <v>06107-1815</v>
          </cell>
          <cell r="M8942">
            <v>0</v>
          </cell>
          <cell r="N8942">
            <v>0</v>
          </cell>
        </row>
        <row r="8943">
          <cell r="A8943">
            <v>22182842</v>
          </cell>
          <cell r="B8943" t="str">
            <v>Y</v>
          </cell>
          <cell r="C8943" t="str">
            <v>NE22182842</v>
          </cell>
          <cell r="D8943" t="str">
            <v>STEVEN A WEISMAN, M.D.</v>
          </cell>
          <cell r="E8943" t="str">
            <v>WEISMAN,STEVEN (A)</v>
          </cell>
          <cell r="G8943" t="str">
            <v>PO BOX 320630</v>
          </cell>
          <cell r="H8943" t="str">
            <v>HARTFORD, CT 06132-0630</v>
          </cell>
          <cell r="J8943" t="str">
            <v>HARTFORD</v>
          </cell>
          <cell r="K8943" t="str">
            <v>CT</v>
          </cell>
          <cell r="L8943" t="str">
            <v>06132-0630</v>
          </cell>
          <cell r="N8943">
            <v>0</v>
          </cell>
        </row>
        <row r="8944">
          <cell r="A8944">
            <v>22182851</v>
          </cell>
          <cell r="B8944" t="str">
            <v>Y</v>
          </cell>
          <cell r="C8944" t="str">
            <v>NE22182851</v>
          </cell>
          <cell r="D8944" t="str">
            <v>JEFFREY ROSENTHAL, M.D.</v>
          </cell>
          <cell r="E8944" t="str">
            <v>ROSENTHAL,JEFFREY (A)</v>
          </cell>
          <cell r="F8944" t="str">
            <v>140 SHERMAN ST FL 4</v>
          </cell>
          <cell r="G8944" t="str">
            <v>FAIRFIELD, CT 06824-5849</v>
          </cell>
          <cell r="J8944" t="str">
            <v>FAIRFIELD</v>
          </cell>
          <cell r="K8944" t="str">
            <v>CT</v>
          </cell>
          <cell r="L8944" t="str">
            <v>06824-5849</v>
          </cell>
          <cell r="M8944">
            <v>0</v>
          </cell>
          <cell r="N8944">
            <v>0</v>
          </cell>
        </row>
        <row r="8945">
          <cell r="A8945">
            <v>22182940</v>
          </cell>
          <cell r="B8945" t="str">
            <v>N</v>
          </cell>
          <cell r="C8945" t="str">
            <v>NE22182940</v>
          </cell>
          <cell r="D8945" t="str">
            <v>INACTIVE TAMIL ANBAN, M.D.</v>
          </cell>
          <cell r="E8945" t="str">
            <v>INACTIVE ANBAN,TAMIL (A)</v>
          </cell>
          <cell r="F8945" t="str">
            <v>281 HARTFORD TPKE STE 204</v>
          </cell>
          <cell r="J8945" t="str">
            <v>VERNON ROCKVILLE</v>
          </cell>
          <cell r="K8945" t="str">
            <v>CT</v>
          </cell>
          <cell r="L8945" t="str">
            <v>06066-4759</v>
          </cell>
          <cell r="N8945">
            <v>0</v>
          </cell>
        </row>
        <row r="8946">
          <cell r="A8946">
            <v>22182977</v>
          </cell>
          <cell r="B8946" t="str">
            <v>Y</v>
          </cell>
          <cell r="C8946" t="str">
            <v>NE22182977</v>
          </cell>
          <cell r="D8946" t="str">
            <v>KEVIN HUNT, M.D.</v>
          </cell>
          <cell r="E8946" t="str">
            <v>HUNT,KEVIN (A)</v>
          </cell>
          <cell r="G8946" t="str">
            <v>2447 WHITNEY AVE</v>
          </cell>
          <cell r="H8946" t="str">
            <v>HAMDEN, CT 06518-3211</v>
          </cell>
          <cell r="J8946" t="str">
            <v>HAMDEN</v>
          </cell>
          <cell r="K8946" t="str">
            <v>CT</v>
          </cell>
          <cell r="L8946" t="str">
            <v>06518-3211</v>
          </cell>
          <cell r="M8946">
            <v>0</v>
          </cell>
          <cell r="N8946">
            <v>0</v>
          </cell>
        </row>
        <row r="8947">
          <cell r="A8947">
            <v>22182986</v>
          </cell>
          <cell r="B8947" t="str">
            <v>Y</v>
          </cell>
          <cell r="C8947" t="str">
            <v>NE22182986</v>
          </cell>
          <cell r="D8947" t="str">
            <v>CT CARDIOLOGY CENTER, BC</v>
          </cell>
          <cell r="E8947" t="str">
            <v>CT CARDIOLOGY CTR (A)</v>
          </cell>
          <cell r="F8947" t="str">
            <v>201 MAIN ST</v>
          </cell>
          <cell r="G8947" t="str">
            <v>MANCHESTER, CT 06042-3540</v>
          </cell>
          <cell r="J8947" t="str">
            <v>MANCHESTER</v>
          </cell>
          <cell r="K8947" t="str">
            <v>CT</v>
          </cell>
          <cell r="L8947" t="str">
            <v>06042-3540</v>
          </cell>
          <cell r="M8947">
            <v>0</v>
          </cell>
          <cell r="N8947">
            <v>0</v>
          </cell>
        </row>
        <row r="8948">
          <cell r="A8948">
            <v>22182995</v>
          </cell>
          <cell r="B8948" t="str">
            <v>Y</v>
          </cell>
          <cell r="C8948" t="str">
            <v>NE22182995</v>
          </cell>
          <cell r="D8948" t="str">
            <v>GREENWICH UROLOGICAL ASSOC</v>
          </cell>
          <cell r="E8948" t="str">
            <v>GREENWICH UROLOGICAL (A)</v>
          </cell>
          <cell r="F8948" t="str">
            <v>49 LAKE AVE STE 201</v>
          </cell>
          <cell r="G8948" t="str">
            <v>GREENWICH, CT 06830-4519</v>
          </cell>
          <cell r="J8948" t="str">
            <v>GREENWICH</v>
          </cell>
          <cell r="K8948" t="str">
            <v>CT</v>
          </cell>
          <cell r="L8948" t="str">
            <v>06830-4519</v>
          </cell>
          <cell r="M8948">
            <v>0</v>
          </cell>
          <cell r="N8948">
            <v>0</v>
          </cell>
        </row>
        <row r="8949">
          <cell r="A8949">
            <v>22183065</v>
          </cell>
          <cell r="B8949" t="str">
            <v>Y</v>
          </cell>
          <cell r="C8949" t="str">
            <v>NE22183065</v>
          </cell>
          <cell r="D8949" t="str">
            <v>MARC GOLDSTEIN, MD</v>
          </cell>
          <cell r="E8949" t="str">
            <v>GOLDSTEIN,MARC (A)</v>
          </cell>
          <cell r="G8949" t="str">
            <v>525 E 68TH ST</v>
          </cell>
          <cell r="H8949" t="str">
            <v>NEW YORK, NY 10065-4870</v>
          </cell>
          <cell r="J8949" t="str">
            <v>NEW YORK</v>
          </cell>
          <cell r="K8949" t="str">
            <v>NY</v>
          </cell>
          <cell r="L8949" t="str">
            <v>10065-4870</v>
          </cell>
          <cell r="M8949">
            <v>0</v>
          </cell>
          <cell r="N8949">
            <v>0</v>
          </cell>
        </row>
        <row r="8950">
          <cell r="A8950">
            <v>22183207</v>
          </cell>
          <cell r="B8950" t="str">
            <v>Y</v>
          </cell>
          <cell r="C8950" t="str">
            <v>NE22183207</v>
          </cell>
          <cell r="D8950" t="str">
            <v>STANLEY R RESOR JR, MD</v>
          </cell>
          <cell r="E8950" t="str">
            <v>RESOR,STANLEY (A)</v>
          </cell>
          <cell r="G8950" t="str">
            <v>710 W 168TH ST</v>
          </cell>
          <cell r="H8950" t="str">
            <v>NEW YORK, NY 10032-3726</v>
          </cell>
          <cell r="J8950" t="str">
            <v>NEW YORK</v>
          </cell>
          <cell r="K8950" t="str">
            <v>NY</v>
          </cell>
          <cell r="L8950" t="str">
            <v>10032-3726</v>
          </cell>
          <cell r="N8950">
            <v>0</v>
          </cell>
        </row>
        <row r="8951">
          <cell r="A8951">
            <v>22183216</v>
          </cell>
          <cell r="B8951" t="str">
            <v>Y</v>
          </cell>
          <cell r="C8951" t="str">
            <v>NE22183216</v>
          </cell>
          <cell r="D8951" t="str">
            <v>KENNETH A. THOMAS, M.D.</v>
          </cell>
          <cell r="E8951" t="str">
            <v>THOMAS,KENNETH A  (B)</v>
          </cell>
          <cell r="F8951" t="str">
            <v>305 BOSTON AVE STE 205</v>
          </cell>
          <cell r="G8951" t="str">
            <v>STRATFORD, CT 06614-5246</v>
          </cell>
          <cell r="J8951" t="str">
            <v>STRATFORD</v>
          </cell>
          <cell r="K8951" t="str">
            <v>CT</v>
          </cell>
          <cell r="L8951" t="str">
            <v>06614-5246</v>
          </cell>
          <cell r="M8951">
            <v>0</v>
          </cell>
          <cell r="N8951">
            <v>0</v>
          </cell>
        </row>
        <row r="8952">
          <cell r="A8952">
            <v>22183234</v>
          </cell>
          <cell r="B8952" t="str">
            <v>Y</v>
          </cell>
          <cell r="C8952" t="str">
            <v>NE22183234</v>
          </cell>
          <cell r="D8952" t="str">
            <v>ROBERT S. THORSEN, M.D.</v>
          </cell>
          <cell r="E8952" t="str">
            <v>THORSEN,ROBERT S (A)</v>
          </cell>
          <cell r="F8952" t="str">
            <v>51 N MAIN ST STE 3C</v>
          </cell>
          <cell r="G8952" t="str">
            <v>SOUTHINGTON, CT 06489-2515</v>
          </cell>
          <cell r="J8952" t="str">
            <v>SOUTHINGTON</v>
          </cell>
          <cell r="K8952" t="str">
            <v>CT</v>
          </cell>
          <cell r="L8952" t="str">
            <v>06489-2515</v>
          </cell>
          <cell r="M8952">
            <v>0</v>
          </cell>
          <cell r="N8952">
            <v>0</v>
          </cell>
        </row>
        <row r="8953">
          <cell r="A8953">
            <v>22183314</v>
          </cell>
          <cell r="B8953" t="str">
            <v>Y</v>
          </cell>
          <cell r="C8953" t="str">
            <v>NE22183314</v>
          </cell>
          <cell r="D8953" t="str">
            <v>DONALD BIALOS, M.D.</v>
          </cell>
          <cell r="E8953" t="str">
            <v>BIALOS,DONALD (A)</v>
          </cell>
          <cell r="G8953" t="str">
            <v>4 SAMSON ROCK DRIVE</v>
          </cell>
          <cell r="H8953" t="str">
            <v>MEIGSWOOD</v>
          </cell>
          <cell r="I8953" t="str">
            <v>MADISON, CT 06443</v>
          </cell>
          <cell r="J8953" t="str">
            <v>MADISON</v>
          </cell>
          <cell r="K8953" t="str">
            <v>CT</v>
          </cell>
          <cell r="L8953">
            <v>6443</v>
          </cell>
          <cell r="M8953">
            <v>41.304000000000002</v>
          </cell>
          <cell r="N8953">
            <v>-72.611099999999993</v>
          </cell>
        </row>
        <row r="8954">
          <cell r="A8954">
            <v>22183332</v>
          </cell>
          <cell r="B8954" t="str">
            <v>Y</v>
          </cell>
          <cell r="C8954" t="str">
            <v>NE22183332</v>
          </cell>
          <cell r="D8954" t="str">
            <v>RICHARD MAKOVER, MD</v>
          </cell>
          <cell r="E8954" t="str">
            <v>MAKOVER,RICHARD (A)</v>
          </cell>
          <cell r="G8954" t="str">
            <v>33 ORCHARD RD</v>
          </cell>
          <cell r="H8954" t="str">
            <v>WOODBRIDGE, CT 06525-1121</v>
          </cell>
          <cell r="J8954" t="str">
            <v>WOODBRIDGE</v>
          </cell>
          <cell r="K8954" t="str">
            <v>CT</v>
          </cell>
          <cell r="L8954" t="str">
            <v>06525-1121</v>
          </cell>
          <cell r="N8954">
            <v>0</v>
          </cell>
        </row>
        <row r="8955">
          <cell r="A8955">
            <v>22183378</v>
          </cell>
          <cell r="B8955" t="str">
            <v>Y</v>
          </cell>
          <cell r="C8955" t="str">
            <v>NE22183378</v>
          </cell>
          <cell r="D8955" t="str">
            <v>ANDREW PACKARD, MD</v>
          </cell>
          <cell r="E8955" t="str">
            <v>PACKARD,ANDREW (A)</v>
          </cell>
          <cell r="G8955" t="str">
            <v>PO BOX 559</v>
          </cell>
          <cell r="H8955" t="str">
            <v>MILLBROOK, NY 12545-0559</v>
          </cell>
          <cell r="J8955" t="str">
            <v>MILLBROOK</v>
          </cell>
          <cell r="K8955" t="str">
            <v>NY</v>
          </cell>
          <cell r="L8955" t="str">
            <v>12545-0559</v>
          </cell>
          <cell r="N8955">
            <v>0</v>
          </cell>
        </row>
        <row r="8956">
          <cell r="A8956">
            <v>22183430</v>
          </cell>
          <cell r="B8956" t="str">
            <v>Y</v>
          </cell>
          <cell r="C8956" t="str">
            <v>NE22183430</v>
          </cell>
          <cell r="D8956" t="str">
            <v>DAVID TARASKEVICH, M.D.</v>
          </cell>
          <cell r="E8956" t="str">
            <v>TARASKEVICH,DAVID (A)</v>
          </cell>
          <cell r="G8956" t="str">
            <v>237 LIBERTY ST</v>
          </cell>
          <cell r="H8956" t="str">
            <v>MERIDEN, CT 06450-4407</v>
          </cell>
          <cell r="J8956" t="str">
            <v>MERIDEN</v>
          </cell>
          <cell r="K8956" t="str">
            <v>CT</v>
          </cell>
          <cell r="L8956" t="str">
            <v>06450-4407</v>
          </cell>
          <cell r="M8956">
            <v>0</v>
          </cell>
          <cell r="N8956">
            <v>0</v>
          </cell>
        </row>
        <row r="8957">
          <cell r="A8957">
            <v>22183556</v>
          </cell>
          <cell r="B8957" t="str">
            <v>Y</v>
          </cell>
          <cell r="C8957" t="str">
            <v>NE22183556</v>
          </cell>
          <cell r="D8957" t="str">
            <v>MIDSTATE MED GRP SURGICAL SPEC</v>
          </cell>
          <cell r="E8957" t="str">
            <v>MIDSTATE MED GRP SURG(A)</v>
          </cell>
          <cell r="F8957" t="str">
            <v>455 LEWIS AVE STE 208</v>
          </cell>
          <cell r="G8957" t="str">
            <v>MERIDEN, CT 06451-2121</v>
          </cell>
          <cell r="J8957" t="str">
            <v>MERIDEN</v>
          </cell>
          <cell r="K8957" t="str">
            <v>CT</v>
          </cell>
          <cell r="L8957" t="str">
            <v>06451-2121</v>
          </cell>
          <cell r="M8957">
            <v>0</v>
          </cell>
          <cell r="N8957">
            <v>0</v>
          </cell>
        </row>
        <row r="8958">
          <cell r="A8958">
            <v>22183654</v>
          </cell>
          <cell r="B8958" t="str">
            <v>Y</v>
          </cell>
          <cell r="C8958" t="str">
            <v>NE22183654</v>
          </cell>
          <cell r="D8958" t="str">
            <v>KEITH OVERLAND, D.C.</v>
          </cell>
          <cell r="E8958" t="str">
            <v>OVERLAND,KEITH (A)</v>
          </cell>
          <cell r="G8958" t="str">
            <v>83 EAST AVE</v>
          </cell>
          <cell r="H8958" t="str">
            <v>NORWALK, CT 06851-4902</v>
          </cell>
          <cell r="J8958" t="str">
            <v>NORWALK</v>
          </cell>
          <cell r="K8958" t="str">
            <v>CT</v>
          </cell>
          <cell r="L8958" t="str">
            <v>06851-4902</v>
          </cell>
          <cell r="N8958">
            <v>0</v>
          </cell>
        </row>
        <row r="8959">
          <cell r="A8959">
            <v>22183770</v>
          </cell>
          <cell r="B8959" t="str">
            <v>Y</v>
          </cell>
          <cell r="C8959" t="str">
            <v>NE22183770</v>
          </cell>
          <cell r="D8959" t="str">
            <v>HERBERT SACKS, MD</v>
          </cell>
          <cell r="E8959" t="str">
            <v>SACKS,HERBERT (A)</v>
          </cell>
          <cell r="G8959" t="str">
            <v>260 RIVERSIDE AVE</v>
          </cell>
          <cell r="H8959" t="str">
            <v>WESTPORT, CT 06880-4804</v>
          </cell>
          <cell r="J8959" t="str">
            <v>WESTPORT</v>
          </cell>
          <cell r="K8959" t="str">
            <v>CT</v>
          </cell>
          <cell r="L8959" t="str">
            <v>06880-4804</v>
          </cell>
          <cell r="N8959">
            <v>0</v>
          </cell>
        </row>
        <row r="8960">
          <cell r="A8960">
            <v>22183814</v>
          </cell>
          <cell r="B8960" t="str">
            <v>Y</v>
          </cell>
          <cell r="C8960" t="str">
            <v>NE22183814</v>
          </cell>
          <cell r="D8960" t="str">
            <v>THOMAS B. COCCO, MD</v>
          </cell>
          <cell r="E8960" t="str">
            <v>COCCO,THOMAS B (A)</v>
          </cell>
          <cell r="G8960" t="str">
            <v>564 BROOKLAWN AVE</v>
          </cell>
          <cell r="H8960" t="str">
            <v>BRIDGEPORT, CT 06604-1527</v>
          </cell>
          <cell r="J8960" t="str">
            <v>BRIDGEPORT</v>
          </cell>
          <cell r="K8960" t="str">
            <v>CT</v>
          </cell>
          <cell r="L8960" t="str">
            <v>06604-1527</v>
          </cell>
          <cell r="M8960">
            <v>0</v>
          </cell>
          <cell r="N8960">
            <v>0</v>
          </cell>
        </row>
        <row r="8961">
          <cell r="A8961">
            <v>22183823</v>
          </cell>
          <cell r="B8961" t="str">
            <v>Y</v>
          </cell>
          <cell r="C8961" t="str">
            <v>NE22183823</v>
          </cell>
          <cell r="D8961" t="str">
            <v>SERENA LYNN BROWN, M.D.</v>
          </cell>
          <cell r="E8961" t="str">
            <v>BROWN,SERENA LYNN (A)</v>
          </cell>
          <cell r="G8961" t="str">
            <v>88 NOBLE AVE</v>
          </cell>
          <cell r="H8961" t="str">
            <v>MILFORD, CT 06460-4738</v>
          </cell>
          <cell r="J8961" t="str">
            <v>MILFORD</v>
          </cell>
          <cell r="K8961" t="str">
            <v>CT</v>
          </cell>
          <cell r="L8961" t="str">
            <v>06460-4738</v>
          </cell>
          <cell r="M8961">
            <v>0</v>
          </cell>
          <cell r="N8961">
            <v>0</v>
          </cell>
        </row>
        <row r="8962">
          <cell r="A8962">
            <v>22183878</v>
          </cell>
          <cell r="B8962" t="str">
            <v>Y</v>
          </cell>
          <cell r="C8962" t="str">
            <v>NE22183878</v>
          </cell>
          <cell r="D8962" t="str">
            <v>JOHN W. EDELGLASS, M.D.</v>
          </cell>
          <cell r="E8962" t="str">
            <v>EDELGLASS,JOHN W (A)</v>
          </cell>
          <cell r="G8962" t="str">
            <v>816 BROAD ST STE 27</v>
          </cell>
          <cell r="H8962" t="str">
            <v>MERIDEN, CT 06450-4350</v>
          </cell>
          <cell r="J8962" t="str">
            <v>MERIDEN</v>
          </cell>
          <cell r="K8962" t="str">
            <v>CT</v>
          </cell>
          <cell r="L8962" t="str">
            <v>06450-4350</v>
          </cell>
          <cell r="M8962">
            <v>0</v>
          </cell>
          <cell r="N8962">
            <v>0</v>
          </cell>
        </row>
        <row r="8963">
          <cell r="A8963">
            <v>22183903</v>
          </cell>
          <cell r="B8963" t="str">
            <v>Y</v>
          </cell>
          <cell r="C8963" t="str">
            <v>NE22183903</v>
          </cell>
          <cell r="D8963" t="str">
            <v>PERITZ LEVINSON, MD</v>
          </cell>
          <cell r="E8963" t="str">
            <v>LEVINSON,PERITZ (A)</v>
          </cell>
          <cell r="G8963" t="str">
            <v>16 JADA LN</v>
          </cell>
          <cell r="H8963" t="str">
            <v>GREENWICH, CT 06830-4051</v>
          </cell>
          <cell r="J8963" t="str">
            <v>GREENWICH</v>
          </cell>
          <cell r="K8963" t="str">
            <v>CT</v>
          </cell>
          <cell r="L8963" t="str">
            <v>06830-4051</v>
          </cell>
          <cell r="M8963">
            <v>0</v>
          </cell>
          <cell r="N8963">
            <v>0</v>
          </cell>
        </row>
        <row r="8964">
          <cell r="A8964">
            <v>22183921</v>
          </cell>
          <cell r="B8964" t="str">
            <v>Y</v>
          </cell>
          <cell r="C8964" t="str">
            <v>NE22183921</v>
          </cell>
          <cell r="D8964" t="str">
            <v>OB/GYN SERVICES,PC</v>
          </cell>
          <cell r="E8964" t="str">
            <v>OB/GYN SERVICES,PC (C)</v>
          </cell>
          <cell r="F8964" t="str">
            <v>17 CASE ST</v>
          </cell>
          <cell r="G8964" t="str">
            <v>NORWICH, CT 06360-2214</v>
          </cell>
          <cell r="J8964" t="str">
            <v>NORWICH</v>
          </cell>
          <cell r="K8964" t="str">
            <v>CT</v>
          </cell>
          <cell r="L8964" t="str">
            <v>06360-2214</v>
          </cell>
          <cell r="M8964">
            <v>41.552819</v>
          </cell>
          <cell r="N8964">
            <v>-72.104494000000003</v>
          </cell>
        </row>
        <row r="8965">
          <cell r="A8965">
            <v>22183930</v>
          </cell>
          <cell r="B8965" t="str">
            <v>Y</v>
          </cell>
          <cell r="C8965" t="str">
            <v>NE22183930</v>
          </cell>
          <cell r="D8965" t="str">
            <v>OB/GYN SERVICES/NORWICH</v>
          </cell>
          <cell r="E8965" t="str">
            <v>OB/GYN SVCS/NORWICH   (C)</v>
          </cell>
          <cell r="F8965" t="str">
            <v>330 WASHINGTON ST STE 340</v>
          </cell>
          <cell r="G8965" t="str">
            <v>NORWICH, CT 06360-2700</v>
          </cell>
          <cell r="J8965" t="str">
            <v>NORWICH</v>
          </cell>
          <cell r="K8965" t="str">
            <v>CT</v>
          </cell>
          <cell r="L8965" t="str">
            <v>06360-2700</v>
          </cell>
          <cell r="M8965">
            <v>0</v>
          </cell>
          <cell r="N8965">
            <v>0</v>
          </cell>
        </row>
        <row r="8966">
          <cell r="A8966">
            <v>22183949</v>
          </cell>
          <cell r="B8966" t="str">
            <v>Y</v>
          </cell>
          <cell r="C8966" t="str">
            <v>NE22183949</v>
          </cell>
          <cell r="D8966" t="str">
            <v>ZACHARY MACINSKI, M.D.</v>
          </cell>
          <cell r="E8966" t="str">
            <v>MACINSKI,ZACHARY (A)</v>
          </cell>
          <cell r="F8966" t="str">
            <v>1000 ASYLUM AVE STE 4304</v>
          </cell>
          <cell r="G8966" t="str">
            <v>HARTFORD, CT 06105-1704</v>
          </cell>
          <cell r="J8966" t="str">
            <v>HARTFORD</v>
          </cell>
          <cell r="K8966" t="str">
            <v>CT</v>
          </cell>
          <cell r="L8966" t="str">
            <v>06105-1704</v>
          </cell>
          <cell r="M8966">
            <v>0</v>
          </cell>
          <cell r="N8966">
            <v>0</v>
          </cell>
        </row>
        <row r="8967">
          <cell r="A8967">
            <v>22184019</v>
          </cell>
          <cell r="B8967" t="str">
            <v>Y</v>
          </cell>
          <cell r="C8967" t="str">
            <v>NE22184019</v>
          </cell>
          <cell r="D8967" t="str">
            <v>OBSTETRICS GYN &amp; MENOPAUSE</v>
          </cell>
          <cell r="E8967" t="str">
            <v>OBSTETRICS GYN &amp; MENO (B)</v>
          </cell>
          <cell r="F8967" t="str">
            <v>135 GOOSE LN</v>
          </cell>
          <cell r="G8967" t="str">
            <v>GUILFORD, CT 06437-2115</v>
          </cell>
          <cell r="J8967" t="str">
            <v>GUILFORD</v>
          </cell>
          <cell r="K8967" t="str">
            <v>CT</v>
          </cell>
          <cell r="L8967" t="str">
            <v>06437-2115</v>
          </cell>
          <cell r="M8967">
            <v>0</v>
          </cell>
          <cell r="N8967">
            <v>0</v>
          </cell>
        </row>
        <row r="8968">
          <cell r="A8968">
            <v>22184037</v>
          </cell>
          <cell r="B8968" t="str">
            <v>Y</v>
          </cell>
          <cell r="C8968" t="str">
            <v>NE22184037</v>
          </cell>
          <cell r="D8968" t="str">
            <v xml:space="preserve">INTERCOMMUNITY              </v>
          </cell>
          <cell r="E8968" t="str">
            <v>INTERCOMMUNITY       (A)</v>
          </cell>
          <cell r="F8968" t="str">
            <v>281 MAIN ST</v>
          </cell>
          <cell r="G8968" t="str">
            <v>EAST HARTFORD, CT 06118-1823</v>
          </cell>
          <cell r="J8968" t="str">
            <v>EAST HARTFORD</v>
          </cell>
          <cell r="K8968" t="str">
            <v>CT</v>
          </cell>
          <cell r="L8968" t="str">
            <v>06118-1823</v>
          </cell>
          <cell r="M8968">
            <v>0</v>
          </cell>
          <cell r="N8968">
            <v>0</v>
          </cell>
        </row>
        <row r="8969">
          <cell r="A8969">
            <v>22184331</v>
          </cell>
          <cell r="B8969" t="str">
            <v>Y</v>
          </cell>
          <cell r="C8969" t="str">
            <v>NE22184331</v>
          </cell>
          <cell r="D8969" t="str">
            <v>MED NOW</v>
          </cell>
          <cell r="E8969" t="str">
            <v>MED NOW  (B)</v>
          </cell>
          <cell r="F8969" t="str">
            <v>1040 BARNUM AVE</v>
          </cell>
          <cell r="G8969" t="str">
            <v>STRATFORD, CT 06614-4968</v>
          </cell>
          <cell r="J8969" t="str">
            <v>STRATFORD</v>
          </cell>
          <cell r="K8969" t="str">
            <v>CT</v>
          </cell>
          <cell r="L8969" t="str">
            <v>06614-4968</v>
          </cell>
          <cell r="M8969">
            <v>0</v>
          </cell>
          <cell r="N8969">
            <v>0</v>
          </cell>
        </row>
        <row r="8970">
          <cell r="A8970">
            <v>22184359</v>
          </cell>
          <cell r="B8970" t="str">
            <v>Y</v>
          </cell>
          <cell r="C8970" t="str">
            <v>NE22184359</v>
          </cell>
          <cell r="D8970" t="str">
            <v>RUSSELL ROBERTSON, M.D.</v>
          </cell>
          <cell r="E8970" t="str">
            <v>ROBERTSON,RUSSELL (A)</v>
          </cell>
          <cell r="G8970" t="str">
            <v>85 SEYMOUR ST STE 318</v>
          </cell>
          <cell r="H8970" t="str">
            <v>HARTFORD, CT 06106-5522</v>
          </cell>
          <cell r="J8970" t="str">
            <v>HARTFORD</v>
          </cell>
          <cell r="K8970" t="str">
            <v>CT</v>
          </cell>
          <cell r="L8970" t="str">
            <v>06106-5522</v>
          </cell>
          <cell r="N8970">
            <v>0</v>
          </cell>
        </row>
        <row r="8971">
          <cell r="A8971">
            <v>22184439</v>
          </cell>
          <cell r="B8971" t="str">
            <v>Y</v>
          </cell>
          <cell r="C8971" t="str">
            <v>NE22184439</v>
          </cell>
          <cell r="D8971" t="str">
            <v>MARTIN GOLDSTEIN, MD</v>
          </cell>
          <cell r="E8971" t="str">
            <v>GOLDSTEIN,MARTIN (A)</v>
          </cell>
          <cell r="G8971" t="str">
            <v>40 E 84TH ST</v>
          </cell>
          <cell r="H8971" t="str">
            <v>NEW YORK, NY 10028-1115</v>
          </cell>
          <cell r="J8971" t="str">
            <v>NEW YORK</v>
          </cell>
          <cell r="K8971" t="str">
            <v>NY</v>
          </cell>
          <cell r="L8971" t="str">
            <v>10028-1115</v>
          </cell>
          <cell r="N8971">
            <v>0</v>
          </cell>
        </row>
        <row r="8972">
          <cell r="A8972">
            <v>22184564</v>
          </cell>
          <cell r="B8972" t="str">
            <v>Y</v>
          </cell>
          <cell r="C8972" t="str">
            <v>NE22184564</v>
          </cell>
          <cell r="D8972" t="str">
            <v>NEW HAVEN FOOT SURGEONS</v>
          </cell>
          <cell r="E8972" t="str">
            <v>NEW HAVEN FOOT SURGEO (A)</v>
          </cell>
          <cell r="F8972" t="str">
            <v>330 ORCHARD ST STE 203</v>
          </cell>
          <cell r="G8972" t="str">
            <v>NEW HAVEN, CT 06511-4430</v>
          </cell>
          <cell r="J8972" t="str">
            <v>NEW HAVEN</v>
          </cell>
          <cell r="K8972" t="str">
            <v>CT</v>
          </cell>
          <cell r="L8972" t="str">
            <v>06511-4430</v>
          </cell>
          <cell r="M8972">
            <v>0</v>
          </cell>
          <cell r="N8972">
            <v>0</v>
          </cell>
        </row>
        <row r="8973">
          <cell r="A8973">
            <v>22184573</v>
          </cell>
          <cell r="B8973" t="str">
            <v>N</v>
          </cell>
          <cell r="C8973" t="str">
            <v>NE22184573</v>
          </cell>
          <cell r="D8973" t="str">
            <v>WATSKY,PHIL</v>
          </cell>
          <cell r="E8973" t="str">
            <v>WATSKY,PHIL (A)</v>
          </cell>
          <cell r="G8973" t="str">
            <v>7 N WASHINGTON ST STE 106</v>
          </cell>
          <cell r="H8973" t="str">
            <v>PLAINVILLE, CT 06062-1957</v>
          </cell>
          <cell r="J8973" t="str">
            <v>PLAINVILLE</v>
          </cell>
          <cell r="K8973" t="str">
            <v>CT</v>
          </cell>
          <cell r="L8973" t="str">
            <v>06062-1957</v>
          </cell>
          <cell r="N8973">
            <v>0</v>
          </cell>
        </row>
        <row r="8974">
          <cell r="A8974">
            <v>22184608</v>
          </cell>
          <cell r="B8974" t="str">
            <v>Y</v>
          </cell>
          <cell r="C8974" t="str">
            <v>NE22184608</v>
          </cell>
          <cell r="D8974" t="str">
            <v>MARTIN ROSS, M.D.</v>
          </cell>
          <cell r="E8974" t="str">
            <v>ROSS,MARTIN (A)</v>
          </cell>
          <cell r="G8974" t="str">
            <v>148 EAST AVE STE 2N</v>
          </cell>
          <cell r="H8974" t="str">
            <v>NORWALK, CT 06851-5727</v>
          </cell>
          <cell r="J8974" t="str">
            <v>NORWALK</v>
          </cell>
          <cell r="K8974" t="str">
            <v>CT</v>
          </cell>
          <cell r="L8974" t="str">
            <v>06851-5727</v>
          </cell>
          <cell r="N8974">
            <v>0</v>
          </cell>
        </row>
        <row r="8975">
          <cell r="A8975">
            <v>22184626</v>
          </cell>
          <cell r="B8975" t="str">
            <v>Y</v>
          </cell>
          <cell r="C8975" t="str">
            <v>NE22184626</v>
          </cell>
          <cell r="D8975" t="str">
            <v>RAYMOND COLL, M.D.</v>
          </cell>
          <cell r="E8975" t="str">
            <v>COLL,RAYMOND (A)</v>
          </cell>
          <cell r="F8975" t="str">
            <v>1365 YORK AVE</v>
          </cell>
          <cell r="G8975" t="str">
            <v>NEW YORK, NY 10021-4035</v>
          </cell>
          <cell r="J8975" t="str">
            <v>NEW YORK</v>
          </cell>
          <cell r="K8975" t="str">
            <v>NY</v>
          </cell>
          <cell r="L8975" t="str">
            <v>10021-4035</v>
          </cell>
          <cell r="M8975">
            <v>0</v>
          </cell>
          <cell r="N8975">
            <v>0</v>
          </cell>
        </row>
        <row r="8976">
          <cell r="A8976">
            <v>22184635</v>
          </cell>
          <cell r="B8976" t="str">
            <v>Y</v>
          </cell>
          <cell r="C8976" t="str">
            <v>NE22184635</v>
          </cell>
          <cell r="D8976" t="str">
            <v>ARNOLD P GOLD, MD</v>
          </cell>
          <cell r="E8976" t="str">
            <v>GOLD,ARNOLD (A)</v>
          </cell>
          <cell r="G8976" t="str">
            <v>710 W 168TH ST</v>
          </cell>
          <cell r="H8976" t="str">
            <v>NEW YORK, NY 10032-3726</v>
          </cell>
          <cell r="J8976" t="str">
            <v>NEW YORK</v>
          </cell>
          <cell r="K8976" t="str">
            <v>NY</v>
          </cell>
          <cell r="L8976" t="str">
            <v>10032-3726</v>
          </cell>
          <cell r="N8976">
            <v>0</v>
          </cell>
        </row>
        <row r="8977">
          <cell r="A8977">
            <v>22184724</v>
          </cell>
          <cell r="B8977" t="str">
            <v>Y</v>
          </cell>
          <cell r="C8977" t="str">
            <v>NE22184724</v>
          </cell>
          <cell r="D8977" t="str">
            <v>JOHN M. DEFIGUEIREDO, M.D.</v>
          </cell>
          <cell r="E8977" t="str">
            <v>DEFIGUEIREDO,JOHN  (A)</v>
          </cell>
          <cell r="F8977" t="str">
            <v>139 HAZARD AVE STE 2</v>
          </cell>
          <cell r="G8977" t="str">
            <v>ENFIELD, CT 06082-4597</v>
          </cell>
          <cell r="J8977" t="str">
            <v>ENFIELD</v>
          </cell>
          <cell r="K8977" t="str">
            <v>CT</v>
          </cell>
          <cell r="L8977" t="str">
            <v>06082-4597</v>
          </cell>
          <cell r="N8977">
            <v>0</v>
          </cell>
        </row>
        <row r="8978">
          <cell r="A8978">
            <v>22184760</v>
          </cell>
          <cell r="B8978" t="str">
            <v>Y</v>
          </cell>
          <cell r="C8978" t="str">
            <v>NE22184760</v>
          </cell>
          <cell r="D8978" t="str">
            <v>K STEPHENS TAYLOR, MD PC</v>
          </cell>
          <cell r="E8978" t="str">
            <v>TAYLOR,K STEPHENS (A)</v>
          </cell>
          <cell r="F8978" t="str">
            <v>57 LAFAYETTE ST</v>
          </cell>
          <cell r="G8978" t="str">
            <v>NORWICH, CT 06360-3407</v>
          </cell>
          <cell r="J8978" t="str">
            <v>NORWICH</v>
          </cell>
          <cell r="K8978" t="str">
            <v>CT</v>
          </cell>
          <cell r="L8978" t="str">
            <v>06360-3407</v>
          </cell>
          <cell r="N8978">
            <v>0</v>
          </cell>
        </row>
        <row r="8979">
          <cell r="A8979">
            <v>22184779</v>
          </cell>
          <cell r="B8979" t="str">
            <v>Y</v>
          </cell>
          <cell r="C8979" t="str">
            <v>NE22184779</v>
          </cell>
          <cell r="D8979" t="str">
            <v>JEFFREY P. FRIEDMAN, M.D.</v>
          </cell>
          <cell r="E8979" t="str">
            <v>FRIEDMAN,JEFFREY P (A)</v>
          </cell>
          <cell r="F8979" t="str">
            <v>317 E 34TH ST FL 10</v>
          </cell>
          <cell r="G8979" t="str">
            <v>NEW YORK, NY 10016-4974</v>
          </cell>
          <cell r="J8979" t="str">
            <v>NEW YORK</v>
          </cell>
          <cell r="K8979" t="str">
            <v>NY</v>
          </cell>
          <cell r="L8979" t="str">
            <v>10016-4974</v>
          </cell>
          <cell r="N8979">
            <v>0</v>
          </cell>
        </row>
        <row r="8980">
          <cell r="A8980">
            <v>22184822</v>
          </cell>
          <cell r="B8980" t="str">
            <v>N</v>
          </cell>
          <cell r="C8980" t="str">
            <v>NE22184822</v>
          </cell>
          <cell r="D8980" t="str">
            <v>INACTIVE MICHAEL E. KEENAN</v>
          </cell>
          <cell r="E8980" t="str">
            <v>INACTIVE KEENAN,MICHAEL E</v>
          </cell>
          <cell r="F8980" t="str">
            <v>PO BOX 687</v>
          </cell>
          <cell r="G8980" t="str">
            <v>COVENTRY, CT 06238-0687</v>
          </cell>
          <cell r="J8980" t="str">
            <v>COVENTRY</v>
          </cell>
          <cell r="K8980" t="str">
            <v>CT</v>
          </cell>
          <cell r="L8980" t="str">
            <v>06238-0687</v>
          </cell>
          <cell r="N8980">
            <v>0</v>
          </cell>
        </row>
        <row r="8981">
          <cell r="A8981">
            <v>22184895</v>
          </cell>
          <cell r="B8981" t="str">
            <v>N</v>
          </cell>
          <cell r="C8981" t="str">
            <v>NE22184895</v>
          </cell>
          <cell r="D8981" t="str">
            <v>KOSINSKI,EDWARD</v>
          </cell>
          <cell r="E8981" t="str">
            <v>KOSINSKI,EDWARD (B)</v>
          </cell>
          <cell r="G8981" t="str">
            <v>4675 MAIN ST LOWR LEVEL</v>
          </cell>
          <cell r="H8981" t="str">
            <v>BRIDGEPORT, CT 06606-1813</v>
          </cell>
          <cell r="J8981" t="str">
            <v>BRIDGEPORT</v>
          </cell>
          <cell r="K8981" t="str">
            <v>CT</v>
          </cell>
          <cell r="L8981" t="str">
            <v>06606-1813</v>
          </cell>
          <cell r="N8981">
            <v>0</v>
          </cell>
        </row>
        <row r="8982">
          <cell r="A8982">
            <v>22184939</v>
          </cell>
          <cell r="B8982" t="str">
            <v>Y</v>
          </cell>
          <cell r="C8982" t="str">
            <v>NE22184939</v>
          </cell>
          <cell r="D8982" t="str">
            <v>PHILIP A. MICALIZZI, M.D.</v>
          </cell>
          <cell r="E8982" t="str">
            <v>MICALIZZI,PHILIP A (A)</v>
          </cell>
          <cell r="G8982" t="str">
            <v>3180 MAIN ST</v>
          </cell>
          <cell r="H8982" t="str">
            <v>BRIDGEPORT, CT 06606-4237</v>
          </cell>
          <cell r="J8982" t="str">
            <v>BRIDGEPORT</v>
          </cell>
          <cell r="K8982" t="str">
            <v>CT</v>
          </cell>
          <cell r="L8982" t="str">
            <v>06606-4237</v>
          </cell>
          <cell r="M8982">
            <v>0</v>
          </cell>
          <cell r="N8982">
            <v>0</v>
          </cell>
        </row>
        <row r="8983">
          <cell r="A8983">
            <v>22184948</v>
          </cell>
          <cell r="B8983" t="str">
            <v>Y</v>
          </cell>
          <cell r="C8983" t="str">
            <v>NE22184948</v>
          </cell>
          <cell r="D8983" t="str">
            <v>SAMI DAVID, M.D.</v>
          </cell>
          <cell r="E8983" t="str">
            <v>DAVID,SAMI (A)</v>
          </cell>
          <cell r="F8983" t="str">
            <v>1045 5TH AVE</v>
          </cell>
          <cell r="G8983" t="str">
            <v>NEW YORK, NY 10028-0138</v>
          </cell>
          <cell r="J8983" t="str">
            <v>NEW YORK</v>
          </cell>
          <cell r="K8983" t="str">
            <v>NY</v>
          </cell>
          <cell r="L8983" t="str">
            <v>10028-0138</v>
          </cell>
          <cell r="N8983">
            <v>0</v>
          </cell>
        </row>
        <row r="8984">
          <cell r="A8984">
            <v>22184957</v>
          </cell>
          <cell r="B8984" t="str">
            <v>N</v>
          </cell>
          <cell r="C8984" t="str">
            <v>NE22184957</v>
          </cell>
          <cell r="D8984" t="str">
            <v xml:space="preserve">CORPORATE HEALTHCARE  </v>
          </cell>
          <cell r="E8984" t="str">
            <v>CORPORATE HEALTHCARE (A)</v>
          </cell>
          <cell r="F8984" t="str">
            <v>LOGISTICS USE ONLY</v>
          </cell>
          <cell r="G8984" t="str">
            <v>79 SAND PIT RD</v>
          </cell>
          <cell r="H8984" t="str">
            <v>DANBURY, CT 06810-4005</v>
          </cell>
          <cell r="J8984" t="str">
            <v>DANBURY</v>
          </cell>
          <cell r="K8984" t="str">
            <v>CT</v>
          </cell>
          <cell r="L8984" t="str">
            <v>06810-4005</v>
          </cell>
          <cell r="N8984">
            <v>0</v>
          </cell>
        </row>
        <row r="8985">
          <cell r="A8985">
            <v>22185081</v>
          </cell>
          <cell r="B8985" t="str">
            <v>Y</v>
          </cell>
          <cell r="C8985" t="str">
            <v>NE22185081</v>
          </cell>
          <cell r="D8985" t="str">
            <v>RICHARD LUMIERE, M.D.</v>
          </cell>
          <cell r="E8985" t="str">
            <v>LUMIERE,RICHARD (A)</v>
          </cell>
          <cell r="G8985" t="str">
            <v>654 MADISON AVE RM 5</v>
          </cell>
          <cell r="H8985" t="str">
            <v>NEW YORK, NY 10065-8440</v>
          </cell>
          <cell r="J8985" t="str">
            <v>NEW YORK</v>
          </cell>
          <cell r="K8985" t="str">
            <v>NY</v>
          </cell>
          <cell r="L8985" t="str">
            <v>10065-8440</v>
          </cell>
          <cell r="N8985">
            <v>0</v>
          </cell>
        </row>
        <row r="8986">
          <cell r="A8986">
            <v>22185161</v>
          </cell>
          <cell r="B8986" t="str">
            <v>Y</v>
          </cell>
          <cell r="C8986" t="str">
            <v>NE22185161</v>
          </cell>
          <cell r="D8986" t="str">
            <v>ASSOCIATED FAMILY PHYS</v>
          </cell>
          <cell r="E8986" t="str">
            <v xml:space="preserve">ASSOCIATED FAMILY PHYS   </v>
          </cell>
          <cell r="F8986" t="str">
            <v>146 DANBURY RD</v>
          </cell>
          <cell r="G8986" t="str">
            <v>NEW MILFORD, CT 06776-3427</v>
          </cell>
          <cell r="J8986" t="str">
            <v>NEW MILFORD</v>
          </cell>
          <cell r="K8986" t="str">
            <v>CT</v>
          </cell>
          <cell r="L8986" t="str">
            <v>06776-3427</v>
          </cell>
          <cell r="M8986">
            <v>41.553491999999999</v>
          </cell>
          <cell r="N8986">
            <v>-73.417164999999997</v>
          </cell>
        </row>
        <row r="8987">
          <cell r="A8987">
            <v>22185198</v>
          </cell>
          <cell r="B8987" t="str">
            <v>Y</v>
          </cell>
          <cell r="C8987" t="str">
            <v>NE22185198</v>
          </cell>
          <cell r="D8987" t="str">
            <v>WILLIAM A. NOTARO, M.D.</v>
          </cell>
          <cell r="E8987" t="str">
            <v>NOTARO,WILLIAM (A)</v>
          </cell>
          <cell r="F8987" t="str">
            <v>27 HOSPITAL AVE STE 406</v>
          </cell>
          <cell r="G8987" t="str">
            <v>DANBURY, CT 06810-5961</v>
          </cell>
          <cell r="J8987" t="str">
            <v>DANBURY</v>
          </cell>
          <cell r="K8987" t="str">
            <v>CT</v>
          </cell>
          <cell r="L8987" t="str">
            <v>06810-5961</v>
          </cell>
          <cell r="N8987">
            <v>0</v>
          </cell>
        </row>
        <row r="8988">
          <cell r="A8988">
            <v>22185385</v>
          </cell>
          <cell r="B8988" t="str">
            <v>Y</v>
          </cell>
          <cell r="C8988" t="str">
            <v>NE22185385</v>
          </cell>
          <cell r="D8988" t="str">
            <v>ROBERT A. ISRAELY, M.D.</v>
          </cell>
          <cell r="E8988" t="str">
            <v>ISRAELY,ROBERT (A)</v>
          </cell>
          <cell r="F8988" t="str">
            <v>26 IMPERIAL AVE</v>
          </cell>
          <cell r="G8988" t="str">
            <v>WESTPORT, CT 06880-4308</v>
          </cell>
          <cell r="J8988" t="str">
            <v>WESTPORT</v>
          </cell>
          <cell r="K8988" t="str">
            <v>CT</v>
          </cell>
          <cell r="L8988" t="str">
            <v>06880-4308</v>
          </cell>
          <cell r="M8988">
            <v>0</v>
          </cell>
          <cell r="N8988">
            <v>0</v>
          </cell>
        </row>
        <row r="8989">
          <cell r="A8989">
            <v>22185410</v>
          </cell>
          <cell r="B8989" t="str">
            <v>Y</v>
          </cell>
          <cell r="C8989" t="str">
            <v>NE22185410</v>
          </cell>
          <cell r="D8989" t="str">
            <v>ROBERT SHAPIRO, M.D.</v>
          </cell>
          <cell r="E8989" t="str">
            <v>SHAPIRO,ROBERT (A)</v>
          </cell>
          <cell r="F8989" t="str">
            <v>1767 SUMMER ST</v>
          </cell>
          <cell r="G8989" t="str">
            <v>STAMFORD, CT 06905-5115</v>
          </cell>
          <cell r="J8989" t="str">
            <v>STAMFORD</v>
          </cell>
          <cell r="K8989" t="str">
            <v>CT</v>
          </cell>
          <cell r="L8989" t="str">
            <v>06905-5115</v>
          </cell>
          <cell r="N8989">
            <v>0</v>
          </cell>
        </row>
        <row r="8990">
          <cell r="A8990">
            <v>22185527</v>
          </cell>
          <cell r="B8990" t="str">
            <v>Y</v>
          </cell>
          <cell r="C8990" t="str">
            <v>NE22185527</v>
          </cell>
          <cell r="D8990" t="str">
            <v>LAURENCE LEDERMAN, M.D.</v>
          </cell>
          <cell r="E8990" t="str">
            <v>LEDERMAN,LAURENCE     (A)</v>
          </cell>
          <cell r="F8990" t="str">
            <v>12 CURTIS ST</v>
          </cell>
          <cell r="G8990" t="str">
            <v>MERIDEN, CT 06450-5900</v>
          </cell>
          <cell r="J8990" t="str">
            <v>MERIDEN</v>
          </cell>
          <cell r="K8990" t="str">
            <v>CT</v>
          </cell>
          <cell r="L8990" t="str">
            <v>06450-5900</v>
          </cell>
          <cell r="M8990">
            <v>0</v>
          </cell>
          <cell r="N8990">
            <v>0</v>
          </cell>
        </row>
        <row r="8991">
          <cell r="A8991">
            <v>22185536</v>
          </cell>
          <cell r="B8991" t="str">
            <v>Y</v>
          </cell>
          <cell r="C8991" t="str">
            <v>NE22185536</v>
          </cell>
          <cell r="D8991" t="str">
            <v>ORTHOPEDIC ASSOCIATES</v>
          </cell>
          <cell r="E8991" t="str">
            <v>ORTHOPEDIC ASSOC/HFD  (A)</v>
          </cell>
          <cell r="F8991" t="str">
            <v>85 SEYMOUR ST STE 607</v>
          </cell>
          <cell r="G8991" t="str">
            <v>HARTFORD, CT 06106-5525</v>
          </cell>
          <cell r="J8991" t="str">
            <v>HARTFORD</v>
          </cell>
          <cell r="K8991" t="str">
            <v>CT</v>
          </cell>
          <cell r="L8991" t="str">
            <v>06106-5525</v>
          </cell>
          <cell r="M8991">
            <v>0</v>
          </cell>
          <cell r="N8991">
            <v>0</v>
          </cell>
        </row>
        <row r="8992">
          <cell r="A8992">
            <v>22185643</v>
          </cell>
          <cell r="B8992" t="str">
            <v>Y</v>
          </cell>
          <cell r="C8992" t="str">
            <v>NE22185643</v>
          </cell>
          <cell r="D8992" t="str">
            <v>GERALD PITMAN, MD</v>
          </cell>
          <cell r="E8992" t="str">
            <v>PITMAN,GERALD (A)</v>
          </cell>
          <cell r="G8992" t="str">
            <v>170 E 73RD ST</v>
          </cell>
          <cell r="H8992" t="str">
            <v>NEW YORK, NY 10021-4352</v>
          </cell>
          <cell r="J8992" t="str">
            <v>NEW YORK</v>
          </cell>
          <cell r="K8992" t="str">
            <v>NY</v>
          </cell>
          <cell r="L8992" t="str">
            <v>10021-4352</v>
          </cell>
          <cell r="N8992">
            <v>0</v>
          </cell>
        </row>
        <row r="8993">
          <cell r="A8993">
            <v>22185705</v>
          </cell>
          <cell r="B8993" t="str">
            <v>Y</v>
          </cell>
          <cell r="C8993" t="str">
            <v>NE22185705</v>
          </cell>
          <cell r="D8993" t="str">
            <v>THE HAND CENTER</v>
          </cell>
          <cell r="E8993" t="str">
            <v>THE HAND CENTER (A)</v>
          </cell>
          <cell r="F8993" t="str">
            <v>195 EASTERN BLVD STE 200</v>
          </cell>
          <cell r="G8993" t="str">
            <v>GLASTONBURY, CT 06033-1208</v>
          </cell>
          <cell r="J8993" t="str">
            <v>GLASTONBURY</v>
          </cell>
          <cell r="K8993" t="str">
            <v>CT</v>
          </cell>
          <cell r="L8993" t="str">
            <v>06033-1208</v>
          </cell>
          <cell r="N8993">
            <v>0</v>
          </cell>
        </row>
        <row r="8994">
          <cell r="A8994">
            <v>22185732</v>
          </cell>
          <cell r="B8994" t="str">
            <v>Y</v>
          </cell>
          <cell r="C8994" t="str">
            <v>NE22185732</v>
          </cell>
          <cell r="D8994" t="str">
            <v>STEPHEN J. BITTNER, M.D.</v>
          </cell>
          <cell r="E8994" t="str">
            <v>BITTNER,STEPHEN J (A)</v>
          </cell>
          <cell r="G8994" t="str">
            <v>91 EAST AVE</v>
          </cell>
          <cell r="H8994" t="str">
            <v>NORWALK, CT 06851-5020</v>
          </cell>
          <cell r="J8994" t="str">
            <v>NORWALK</v>
          </cell>
          <cell r="K8994" t="str">
            <v>CT</v>
          </cell>
          <cell r="L8994" t="str">
            <v>06851-5020</v>
          </cell>
          <cell r="N8994">
            <v>0</v>
          </cell>
        </row>
        <row r="8995">
          <cell r="A8995">
            <v>22185778</v>
          </cell>
          <cell r="B8995" t="str">
            <v>Y</v>
          </cell>
          <cell r="C8995" t="str">
            <v>NE22185778</v>
          </cell>
          <cell r="D8995" t="str">
            <v>ERIC KOSOFSKY,D.P.M.</v>
          </cell>
          <cell r="E8995" t="str">
            <v>KOSOFSKY,ERIC (A)</v>
          </cell>
          <cell r="G8995" t="str">
            <v>597 FARMINGTON AVE</v>
          </cell>
          <cell r="H8995" t="str">
            <v>HARTFORD, CT 06105-3030</v>
          </cell>
          <cell r="J8995" t="str">
            <v>HARTFORD</v>
          </cell>
          <cell r="K8995" t="str">
            <v>CT</v>
          </cell>
          <cell r="L8995" t="str">
            <v>06105-3030</v>
          </cell>
          <cell r="N8995">
            <v>0</v>
          </cell>
        </row>
        <row r="8996">
          <cell r="A8996">
            <v>22185885</v>
          </cell>
          <cell r="B8996" t="str">
            <v>Y</v>
          </cell>
          <cell r="C8996" t="str">
            <v>NE22185885</v>
          </cell>
          <cell r="D8996" t="str">
            <v>ALFREDO AXTMAYER,M.D.</v>
          </cell>
          <cell r="E8996" t="str">
            <v>AXTMAYER,ALFREDO (A)</v>
          </cell>
          <cell r="F8996" t="str">
            <v>8 RESEARCH PKWY</v>
          </cell>
          <cell r="G8996" t="str">
            <v>WALLINGFORD, CT 06492-1930</v>
          </cell>
          <cell r="J8996" t="str">
            <v>WALLINGFORD</v>
          </cell>
          <cell r="K8996" t="str">
            <v>CT</v>
          </cell>
          <cell r="L8996" t="str">
            <v>06492-1930</v>
          </cell>
          <cell r="M8996">
            <v>0</v>
          </cell>
          <cell r="N8996">
            <v>0</v>
          </cell>
        </row>
        <row r="8997">
          <cell r="A8997">
            <v>22185938</v>
          </cell>
          <cell r="B8997" t="str">
            <v>Y</v>
          </cell>
          <cell r="C8997" t="str">
            <v>NE22185938</v>
          </cell>
          <cell r="D8997" t="str">
            <v>GERMAIN BIANCHI, MD</v>
          </cell>
          <cell r="E8997" t="str">
            <v>BIANCHI,GERMAIN (A)</v>
          </cell>
          <cell r="G8997" t="str">
            <v>14 HERITAGE DR</v>
          </cell>
          <cell r="H8997" t="str">
            <v>SOMERS, CT 06071-1908</v>
          </cell>
          <cell r="J8997" t="str">
            <v>SOMERS</v>
          </cell>
          <cell r="K8997" t="str">
            <v>CT</v>
          </cell>
          <cell r="L8997" t="str">
            <v>06071-1908</v>
          </cell>
          <cell r="N8997">
            <v>0</v>
          </cell>
        </row>
        <row r="8998">
          <cell r="A8998">
            <v>22185965</v>
          </cell>
          <cell r="B8998" t="str">
            <v>Y</v>
          </cell>
          <cell r="C8998" t="str">
            <v>NE22185965</v>
          </cell>
          <cell r="D8998" t="str">
            <v xml:space="preserve">PERRI,VINCENT DC  </v>
          </cell>
          <cell r="E8998" t="str">
            <v>PERRI,VINCENT (A)</v>
          </cell>
          <cell r="F8998" t="str">
            <v>417 HIGHLAND AVE</v>
          </cell>
          <cell r="G8998" t="str">
            <v>WATERBURY, CT 06708-3454</v>
          </cell>
          <cell r="J8998" t="str">
            <v>WATERBURY</v>
          </cell>
          <cell r="K8998" t="str">
            <v>CT</v>
          </cell>
          <cell r="L8998" t="str">
            <v>06708-3454</v>
          </cell>
          <cell r="N8998">
            <v>0</v>
          </cell>
        </row>
        <row r="8999">
          <cell r="A8999">
            <v>22186071</v>
          </cell>
          <cell r="B8999" t="str">
            <v>Y</v>
          </cell>
          <cell r="C8999" t="str">
            <v>NE22186071</v>
          </cell>
          <cell r="D8999" t="str">
            <v>MACELLIS K. GLASS, M.D.</v>
          </cell>
          <cell r="E8999" t="str">
            <v>GLAS,MACELLIS K (A)</v>
          </cell>
          <cell r="G8999" t="str">
            <v>2900 MAIN ST</v>
          </cell>
          <cell r="H8999" t="str">
            <v>STRATFORD, CT 06614-4946</v>
          </cell>
          <cell r="J8999" t="str">
            <v>STRATFORD</v>
          </cell>
          <cell r="K8999" t="str">
            <v>CT</v>
          </cell>
          <cell r="L8999" t="str">
            <v>06614-4946</v>
          </cell>
          <cell r="N8999">
            <v>0</v>
          </cell>
        </row>
        <row r="9000">
          <cell r="A9000">
            <v>22186115</v>
          </cell>
          <cell r="B9000" t="str">
            <v>Y</v>
          </cell>
          <cell r="C9000" t="str">
            <v>NE22186115</v>
          </cell>
          <cell r="D9000" t="str">
            <v>KENNETH INCHALIK, M.D.</v>
          </cell>
          <cell r="E9000" t="str">
            <v>INCHALIK,KENNETH  (V)</v>
          </cell>
          <cell r="F9000" t="str">
            <v>2130 MAIN ST</v>
          </cell>
          <cell r="G9000" t="str">
            <v>GLASTONBURY, CT 06033-2283</v>
          </cell>
          <cell r="J9000" t="str">
            <v>GLASTONBURY</v>
          </cell>
          <cell r="K9000" t="str">
            <v>CT</v>
          </cell>
          <cell r="L9000" t="str">
            <v>06033-2283</v>
          </cell>
          <cell r="N9000">
            <v>0</v>
          </cell>
        </row>
        <row r="9001">
          <cell r="A9001">
            <v>22186124</v>
          </cell>
          <cell r="B9001" t="str">
            <v>Y</v>
          </cell>
          <cell r="C9001" t="str">
            <v>NE22186124</v>
          </cell>
          <cell r="D9001" t="str">
            <v>JOHN GAROFALO, M.D.</v>
          </cell>
          <cell r="E9001" t="str">
            <v>GAROFALO,JOHN (A)</v>
          </cell>
          <cell r="G9001" t="str">
            <v>30 STEVENS ST STE A</v>
          </cell>
          <cell r="H9001" t="str">
            <v>NORWALK, CT 06850-3859</v>
          </cell>
          <cell r="J9001" t="str">
            <v>NORWALK</v>
          </cell>
          <cell r="K9001" t="str">
            <v>CT</v>
          </cell>
          <cell r="L9001" t="str">
            <v>06850-3859</v>
          </cell>
          <cell r="M9001">
            <v>0</v>
          </cell>
          <cell r="N9001">
            <v>0</v>
          </cell>
        </row>
        <row r="9002">
          <cell r="A9002">
            <v>22186133</v>
          </cell>
          <cell r="B9002" t="str">
            <v>Y</v>
          </cell>
          <cell r="C9002" t="str">
            <v>NE22186133</v>
          </cell>
          <cell r="D9002" t="str">
            <v>ROBERT STARK, M.D.</v>
          </cell>
          <cell r="E9002" t="str">
            <v>STARK,ROBERT (A)</v>
          </cell>
          <cell r="F9002" t="str">
            <v>40 W ELM ST</v>
          </cell>
          <cell r="G9002" t="str">
            <v>GREENWICH, CT 06830-6425</v>
          </cell>
          <cell r="J9002" t="str">
            <v>GREENWICH</v>
          </cell>
          <cell r="K9002" t="str">
            <v>CT</v>
          </cell>
          <cell r="L9002" t="str">
            <v>06830-6425</v>
          </cell>
          <cell r="M9002">
            <v>0</v>
          </cell>
          <cell r="N9002">
            <v>0</v>
          </cell>
        </row>
        <row r="9003">
          <cell r="A9003">
            <v>22186197</v>
          </cell>
          <cell r="B9003" t="str">
            <v>N</v>
          </cell>
          <cell r="C9003" t="str">
            <v>NE22186197</v>
          </cell>
          <cell r="D9003" t="str">
            <v>GAGE,JONATHAN</v>
          </cell>
          <cell r="E9003" t="str">
            <v>GAGE,JONATHAN (B)</v>
          </cell>
          <cell r="G9003" t="str">
            <v>2 CHURCH ST S STE 412</v>
          </cell>
          <cell r="H9003" t="str">
            <v>NEW HAVEN, CT 06519-1717</v>
          </cell>
          <cell r="J9003" t="str">
            <v>NEW HAVEN</v>
          </cell>
          <cell r="K9003" t="str">
            <v>CT</v>
          </cell>
          <cell r="L9003" t="str">
            <v>06519-1717</v>
          </cell>
          <cell r="N9003">
            <v>0</v>
          </cell>
        </row>
        <row r="9004">
          <cell r="A9004">
            <v>22186240</v>
          </cell>
          <cell r="B9004" t="str">
            <v>Y</v>
          </cell>
          <cell r="C9004" t="str">
            <v>NE22186240</v>
          </cell>
          <cell r="D9004" t="str">
            <v>ELLEN L. MARMER, M.D.</v>
          </cell>
          <cell r="E9004" t="str">
            <v>MARMER,ELLEN L (A)</v>
          </cell>
          <cell r="F9004" t="str">
            <v>520 HARTFORD TPKE</v>
          </cell>
          <cell r="G9004" t="str">
            <v>VERNON ROCKVILL, CT 06066-5037</v>
          </cell>
          <cell r="J9004" t="str">
            <v>VERNON ROCKVILLE</v>
          </cell>
          <cell r="K9004" t="str">
            <v>CT</v>
          </cell>
          <cell r="L9004" t="str">
            <v>06066-5037</v>
          </cell>
          <cell r="M9004">
            <v>0</v>
          </cell>
          <cell r="N9004">
            <v>0</v>
          </cell>
        </row>
        <row r="9005">
          <cell r="A9005">
            <v>22186268</v>
          </cell>
          <cell r="B9005" t="str">
            <v>N</v>
          </cell>
          <cell r="C9005" t="str">
            <v>NE22186268</v>
          </cell>
          <cell r="D9005" t="str">
            <v>INACTIVE MARY BRACKETT, M.D.</v>
          </cell>
          <cell r="E9005" t="str">
            <v>INACTIVE BRACKETT,MARY (A</v>
          </cell>
          <cell r="F9005" t="str">
            <v>45 LITCHFIELD RD</v>
          </cell>
          <cell r="G9005" t="str">
            <v>WATERTOWN, CT 06795-1944</v>
          </cell>
          <cell r="J9005" t="str">
            <v>WATERTOWN</v>
          </cell>
          <cell r="K9005" t="str">
            <v>CT</v>
          </cell>
          <cell r="L9005" t="str">
            <v>06795-1944</v>
          </cell>
          <cell r="N9005">
            <v>0</v>
          </cell>
        </row>
        <row r="9006">
          <cell r="A9006">
            <v>22186446</v>
          </cell>
          <cell r="B9006" t="str">
            <v>Y</v>
          </cell>
          <cell r="C9006" t="str">
            <v>NE22186446</v>
          </cell>
          <cell r="D9006" t="str">
            <v>RETINA CONSULTANTS GROUP</v>
          </cell>
          <cell r="E9006" t="str">
            <v>RETINA CONSULTANTS (A)</v>
          </cell>
          <cell r="F9006" t="str">
            <v>85 SEYMOUR ST STE 822</v>
          </cell>
          <cell r="G9006" t="str">
            <v>HARTFORD, CT 06106-5527</v>
          </cell>
          <cell r="J9006" t="str">
            <v>HARTFORD</v>
          </cell>
          <cell r="K9006" t="str">
            <v>CT</v>
          </cell>
          <cell r="L9006" t="str">
            <v>06106-5527</v>
          </cell>
          <cell r="M9006">
            <v>0</v>
          </cell>
          <cell r="N9006">
            <v>0</v>
          </cell>
        </row>
        <row r="9007">
          <cell r="A9007">
            <v>22186526</v>
          </cell>
          <cell r="B9007" t="str">
            <v>Y</v>
          </cell>
          <cell r="C9007" t="str">
            <v>NE22186526</v>
          </cell>
          <cell r="D9007" t="str">
            <v>THOMAS DOMANICK, D.P.M.</v>
          </cell>
          <cell r="E9007" t="str">
            <v>DOMANICK,THOMAS (A)</v>
          </cell>
          <cell r="G9007" t="str">
            <v>1825 BARNUM AVE STE 302</v>
          </cell>
          <cell r="H9007" t="str">
            <v>STRATFORD, CT 06614-5333</v>
          </cell>
          <cell r="J9007" t="str">
            <v>STRATFORD</v>
          </cell>
          <cell r="K9007" t="str">
            <v>CT</v>
          </cell>
          <cell r="L9007" t="str">
            <v>06614-5333</v>
          </cell>
          <cell r="M9007">
            <v>0</v>
          </cell>
          <cell r="N9007">
            <v>0</v>
          </cell>
        </row>
        <row r="9008">
          <cell r="A9008">
            <v>22186553</v>
          </cell>
          <cell r="B9008" t="str">
            <v>Y</v>
          </cell>
          <cell r="C9008" t="str">
            <v>NE22186553</v>
          </cell>
          <cell r="D9008" t="str">
            <v>RANDY HARTMAN, M.D.</v>
          </cell>
          <cell r="E9008" t="str">
            <v>HARTMAN,RANDY (A)</v>
          </cell>
          <cell r="G9008" t="str">
            <v>1851 HAWTHORNE ST</v>
          </cell>
          <cell r="H9008" t="str">
            <v>SARASOTA, FL 34239-2945</v>
          </cell>
          <cell r="J9008" t="str">
            <v>SARASOTA</v>
          </cell>
          <cell r="K9008" t="str">
            <v>FL</v>
          </cell>
          <cell r="L9008" t="str">
            <v>34239-2945</v>
          </cell>
          <cell r="N9008">
            <v>0</v>
          </cell>
        </row>
        <row r="9009">
          <cell r="A9009">
            <v>22186571</v>
          </cell>
          <cell r="B9009" t="str">
            <v>N</v>
          </cell>
          <cell r="C9009" t="str">
            <v>NE22186571</v>
          </cell>
          <cell r="D9009" t="str">
            <v>INACTIVE MARGARET SWEENEY,MD</v>
          </cell>
          <cell r="E9009" t="str">
            <v>INACTIVE MARGARET SWEENEY</v>
          </cell>
          <cell r="F9009" t="str">
            <v>148 EAST AVE</v>
          </cell>
          <cell r="G9009" t="str">
            <v>NORWALK, CT 06851-5721</v>
          </cell>
          <cell r="J9009" t="str">
            <v>NORWALK</v>
          </cell>
          <cell r="K9009" t="str">
            <v>CT</v>
          </cell>
          <cell r="L9009" t="str">
            <v>06851-5721</v>
          </cell>
          <cell r="N9009">
            <v>0</v>
          </cell>
        </row>
        <row r="9010">
          <cell r="A9010">
            <v>22186580</v>
          </cell>
          <cell r="B9010" t="str">
            <v>Y</v>
          </cell>
          <cell r="C9010" t="str">
            <v>NE22186580</v>
          </cell>
          <cell r="D9010" t="str">
            <v>DAVID ORENTREICH, MD</v>
          </cell>
          <cell r="E9010" t="str">
            <v>ORENTREICH,DAVID (A)</v>
          </cell>
          <cell r="G9010" t="str">
            <v>909 5TH AVE</v>
          </cell>
          <cell r="H9010" t="str">
            <v>NEW YORK, NY 10021-4115</v>
          </cell>
          <cell r="J9010" t="str">
            <v>NEW YORK</v>
          </cell>
          <cell r="K9010" t="str">
            <v>NY</v>
          </cell>
          <cell r="L9010" t="str">
            <v>10021-4115</v>
          </cell>
          <cell r="N9010">
            <v>0</v>
          </cell>
        </row>
        <row r="9011">
          <cell r="A9011">
            <v>22186688</v>
          </cell>
          <cell r="B9011" t="str">
            <v>Y</v>
          </cell>
          <cell r="C9011" t="str">
            <v>NE22186688</v>
          </cell>
          <cell r="D9011" t="str">
            <v>JAMES ALEXANDER, MD</v>
          </cell>
          <cell r="E9011" t="str">
            <v>ALEXANDER,JAMES (A)</v>
          </cell>
          <cell r="F9011" t="str">
            <v>125 PENFIELD RD</v>
          </cell>
          <cell r="G9011" t="str">
            <v>FAIRFIELD, CT 06824-6611</v>
          </cell>
          <cell r="J9011" t="str">
            <v>FAIRFIELD</v>
          </cell>
          <cell r="K9011" t="str">
            <v>CT</v>
          </cell>
          <cell r="L9011" t="str">
            <v>06824-6611</v>
          </cell>
          <cell r="M9011">
            <v>0</v>
          </cell>
          <cell r="N9011">
            <v>0</v>
          </cell>
        </row>
        <row r="9012">
          <cell r="A9012">
            <v>22186722</v>
          </cell>
          <cell r="B9012" t="str">
            <v>Y</v>
          </cell>
          <cell r="C9012" t="str">
            <v>NE22186722</v>
          </cell>
          <cell r="D9012" t="str">
            <v>PAUL GOLDBERG, M.D.</v>
          </cell>
          <cell r="E9012" t="str">
            <v>GOLDBERG,PAUL (A)</v>
          </cell>
          <cell r="F9012" t="str">
            <v>4641 MAIN ST</v>
          </cell>
          <cell r="G9012" t="str">
            <v>BRIDGEPORT, CT 06606-1827</v>
          </cell>
          <cell r="J9012" t="str">
            <v>BRIDGEPORT</v>
          </cell>
          <cell r="K9012" t="str">
            <v>CT</v>
          </cell>
          <cell r="L9012" t="str">
            <v>06606-1827</v>
          </cell>
          <cell r="M9012">
            <v>0</v>
          </cell>
          <cell r="N9012">
            <v>0</v>
          </cell>
        </row>
        <row r="9013">
          <cell r="A9013">
            <v>22186731</v>
          </cell>
          <cell r="B9013" t="str">
            <v>Y</v>
          </cell>
          <cell r="C9013" t="str">
            <v>NE22186731</v>
          </cell>
          <cell r="D9013" t="str">
            <v>VINCENT P. DELUISE, M.D.</v>
          </cell>
          <cell r="E9013" t="str">
            <v>DELUISE,VINCENT P (A)</v>
          </cell>
          <cell r="G9013" t="str">
            <v>87 GRANDVIEW AVE</v>
          </cell>
          <cell r="H9013" t="str">
            <v>WATERBURY, CT 06708-2514</v>
          </cell>
          <cell r="J9013" t="str">
            <v>WATERBURY</v>
          </cell>
          <cell r="K9013" t="str">
            <v>CT</v>
          </cell>
          <cell r="L9013" t="str">
            <v>06708-2514</v>
          </cell>
          <cell r="N9013">
            <v>0</v>
          </cell>
        </row>
        <row r="9014">
          <cell r="A9014">
            <v>22186802</v>
          </cell>
          <cell r="B9014" t="str">
            <v>Y</v>
          </cell>
          <cell r="C9014" t="str">
            <v>NE22186802</v>
          </cell>
          <cell r="D9014" t="str">
            <v>STANLEY POSSICK, MD</v>
          </cell>
          <cell r="E9014" t="str">
            <v>POSSICK,STANLEY (A)</v>
          </cell>
          <cell r="F9014" t="str">
            <v>303 WHITNEY AVE</v>
          </cell>
          <cell r="G9014" t="str">
            <v>NEW HAVEN, CT 06511-7204</v>
          </cell>
          <cell r="J9014" t="str">
            <v>NEW HAVEN</v>
          </cell>
          <cell r="K9014" t="str">
            <v>CT</v>
          </cell>
          <cell r="L9014" t="str">
            <v>06511-7204</v>
          </cell>
          <cell r="N9014">
            <v>0</v>
          </cell>
        </row>
        <row r="9015">
          <cell r="A9015">
            <v>22186875</v>
          </cell>
          <cell r="B9015" t="str">
            <v>N</v>
          </cell>
          <cell r="C9015" t="str">
            <v>NE22186875</v>
          </cell>
          <cell r="D9015" t="str">
            <v>LANG,ROBERT</v>
          </cell>
          <cell r="E9015" t="str">
            <v>LANG,ROBERT (C)</v>
          </cell>
          <cell r="G9015" t="str">
            <v>60 WASHINGTON AVE</v>
          </cell>
          <cell r="H9015" t="str">
            <v>HAMDEN, CT 06518-3271</v>
          </cell>
          <cell r="J9015" t="str">
            <v>HAMDEN</v>
          </cell>
          <cell r="K9015" t="str">
            <v>CT</v>
          </cell>
          <cell r="L9015" t="str">
            <v>06518-3271</v>
          </cell>
          <cell r="N9015">
            <v>0</v>
          </cell>
        </row>
        <row r="9016">
          <cell r="A9016">
            <v>22186919</v>
          </cell>
          <cell r="B9016" t="str">
            <v>Y</v>
          </cell>
          <cell r="C9016" t="str">
            <v>NE22186919</v>
          </cell>
          <cell r="D9016" t="str">
            <v>PHARMACY CORP OF AMERICA</v>
          </cell>
          <cell r="E9016" t="str">
            <v>PHARMACY CORPORATION  (A)</v>
          </cell>
          <cell r="G9016" t="str">
            <v>77 OLD BRICKYARD LN</v>
          </cell>
          <cell r="H9016" t="str">
            <v>BERLIN, CT 06037-1423</v>
          </cell>
          <cell r="J9016" t="str">
            <v>BERLIN</v>
          </cell>
          <cell r="K9016" t="str">
            <v>CT</v>
          </cell>
          <cell r="L9016" t="str">
            <v>06037-1423</v>
          </cell>
          <cell r="N9016">
            <v>0</v>
          </cell>
        </row>
        <row r="9017">
          <cell r="A9017">
            <v>22186973</v>
          </cell>
          <cell r="B9017" t="str">
            <v>Y</v>
          </cell>
          <cell r="C9017" t="str">
            <v>NE22186973</v>
          </cell>
          <cell r="D9017" t="str">
            <v>LYNNE MILLER, M.D.</v>
          </cell>
          <cell r="E9017" t="str">
            <v>MILLER,LYNNE (A)</v>
          </cell>
          <cell r="G9017" t="str">
            <v>509 ROUTE 312</v>
          </cell>
          <cell r="H9017" t="str">
            <v>BREWSTER, NY 10509-2856</v>
          </cell>
          <cell r="J9017" t="str">
            <v>BREWSTER</v>
          </cell>
          <cell r="K9017" t="str">
            <v>NY</v>
          </cell>
          <cell r="L9017" t="str">
            <v>10509-2856</v>
          </cell>
          <cell r="N9017">
            <v>0</v>
          </cell>
        </row>
        <row r="9018">
          <cell r="A9018">
            <v>22187169</v>
          </cell>
          <cell r="B9018" t="str">
            <v>N</v>
          </cell>
          <cell r="C9018" t="str">
            <v>NE22187169</v>
          </cell>
          <cell r="D9018" t="str">
            <v>INACTIVE GEORGE LONGSTRETH,MD</v>
          </cell>
          <cell r="E9018" t="str">
            <v>INACTIVE G. LONGSTRETH</v>
          </cell>
          <cell r="F9018" t="str">
            <v>73 CROSBY ST</v>
          </cell>
          <cell r="G9018" t="str">
            <v>FAIRFIELD, CT 06825-1068</v>
          </cell>
          <cell r="J9018" t="str">
            <v>FAIRFIELD</v>
          </cell>
          <cell r="K9018" t="str">
            <v>CT</v>
          </cell>
          <cell r="L9018" t="str">
            <v>06825-1068</v>
          </cell>
          <cell r="N9018">
            <v>0</v>
          </cell>
        </row>
        <row r="9019">
          <cell r="A9019">
            <v>22187276</v>
          </cell>
          <cell r="B9019" t="str">
            <v>Y</v>
          </cell>
          <cell r="C9019" t="str">
            <v>NE22187276</v>
          </cell>
          <cell r="D9019" t="str">
            <v>ARIS YANNOPOULOS, MD</v>
          </cell>
          <cell r="E9019" t="str">
            <v>YANNOPOULOS,A (A)</v>
          </cell>
          <cell r="F9019" t="str">
            <v>510 COTTAGE GROVE RD</v>
          </cell>
          <cell r="G9019" t="str">
            <v>BLOOMFIELD, CT 06002-3165</v>
          </cell>
          <cell r="J9019" t="str">
            <v>BLOOMFIELD</v>
          </cell>
          <cell r="K9019" t="str">
            <v>CT</v>
          </cell>
          <cell r="L9019" t="str">
            <v>06002-3165</v>
          </cell>
          <cell r="N9019">
            <v>0</v>
          </cell>
        </row>
        <row r="9020">
          <cell r="A9020">
            <v>22187294</v>
          </cell>
          <cell r="B9020" t="str">
            <v>Y</v>
          </cell>
          <cell r="C9020" t="str">
            <v>NE22187294</v>
          </cell>
          <cell r="D9020" t="str">
            <v>SUZANNE YALE, M.D.</v>
          </cell>
          <cell r="E9020" t="str">
            <v>YALE,SUZANNE (A)</v>
          </cell>
          <cell r="G9020" t="str">
            <v>768 PARK AVE</v>
          </cell>
          <cell r="H9020" t="str">
            <v>NEW YORK, NY 10021-4153</v>
          </cell>
          <cell r="J9020" t="str">
            <v>NEW YORK</v>
          </cell>
          <cell r="K9020" t="str">
            <v>NY</v>
          </cell>
          <cell r="L9020" t="str">
            <v>10021-4153</v>
          </cell>
          <cell r="N9020">
            <v>0</v>
          </cell>
        </row>
        <row r="9021">
          <cell r="A9021">
            <v>22187329</v>
          </cell>
          <cell r="B9021" t="str">
            <v>Y</v>
          </cell>
          <cell r="C9021" t="str">
            <v>NE22187329</v>
          </cell>
          <cell r="D9021" t="str">
            <v>KEVIN DIETTE, M.D.</v>
          </cell>
          <cell r="E9021" t="str">
            <v>DIETTE,KEVIN (A)</v>
          </cell>
          <cell r="F9021" t="str">
            <v>88 NOBLE AVE</v>
          </cell>
          <cell r="G9021" t="str">
            <v>MILFORD, CT 06460-4738</v>
          </cell>
          <cell r="J9021" t="str">
            <v>MILFORD</v>
          </cell>
          <cell r="K9021" t="str">
            <v>CT</v>
          </cell>
          <cell r="L9021" t="str">
            <v>06460-4738</v>
          </cell>
          <cell r="M9021">
            <v>0</v>
          </cell>
          <cell r="N9021">
            <v>0</v>
          </cell>
        </row>
        <row r="9022">
          <cell r="A9022">
            <v>22187347</v>
          </cell>
          <cell r="B9022" t="str">
            <v>Y</v>
          </cell>
          <cell r="C9022" t="str">
            <v>NE22187347</v>
          </cell>
          <cell r="D9022" t="str">
            <v>JEFFREY KOFFLER, M.D.</v>
          </cell>
          <cell r="E9022" t="str">
            <v>KOFFLER,JEFFREY (A)</v>
          </cell>
          <cell r="F9022" t="str">
            <v>39 GLENBROOK RD</v>
          </cell>
          <cell r="G9022" t="str">
            <v>STAMFORD, CT 06902-2968</v>
          </cell>
          <cell r="J9022" t="str">
            <v>STAMFORD</v>
          </cell>
          <cell r="K9022" t="str">
            <v>CT</v>
          </cell>
          <cell r="L9022" t="str">
            <v>06902-2968</v>
          </cell>
          <cell r="M9022">
            <v>0</v>
          </cell>
          <cell r="N9022">
            <v>0</v>
          </cell>
        </row>
        <row r="9023">
          <cell r="A9023">
            <v>22187427</v>
          </cell>
          <cell r="B9023" t="str">
            <v>Y</v>
          </cell>
          <cell r="C9023" t="str">
            <v>NE22187427</v>
          </cell>
          <cell r="D9023" t="str">
            <v>ANDREW SCHACHTER, M.D.</v>
          </cell>
          <cell r="E9023" t="str">
            <v>SCHACHTER,ANDREW  (V)</v>
          </cell>
          <cell r="F9023" t="str">
            <v>1260 SILAS DEANE HWY STE 103</v>
          </cell>
          <cell r="G9023" t="str">
            <v>WETHERSFIELD, CT 06109-4363</v>
          </cell>
          <cell r="J9023" t="str">
            <v>WETHERSFIELD</v>
          </cell>
          <cell r="K9023" t="str">
            <v>CT</v>
          </cell>
          <cell r="L9023" t="str">
            <v>06109-4363</v>
          </cell>
          <cell r="M9023">
            <v>0</v>
          </cell>
          <cell r="N9023">
            <v>0</v>
          </cell>
        </row>
        <row r="9024">
          <cell r="A9024">
            <v>22187436</v>
          </cell>
          <cell r="B9024" t="str">
            <v>Y</v>
          </cell>
          <cell r="C9024" t="str">
            <v>NE22187436</v>
          </cell>
          <cell r="D9024" t="str">
            <v>OAKHILL GROUP HOME OFFICE</v>
          </cell>
          <cell r="E9024" t="str">
            <v>OAKHILL GROUP HOME  (A)</v>
          </cell>
          <cell r="F9024" t="str">
            <v>120 HOLCOMB ST</v>
          </cell>
          <cell r="G9024" t="str">
            <v>HARTFORD, CT 06112-1529</v>
          </cell>
          <cell r="J9024" t="str">
            <v>HARTFORD</v>
          </cell>
          <cell r="K9024" t="str">
            <v>CT</v>
          </cell>
          <cell r="L9024" t="str">
            <v>06112-1529</v>
          </cell>
          <cell r="M9024">
            <v>0</v>
          </cell>
          <cell r="N9024">
            <v>0</v>
          </cell>
        </row>
        <row r="9025">
          <cell r="A9025">
            <v>22187525</v>
          </cell>
          <cell r="B9025" t="str">
            <v>Y</v>
          </cell>
          <cell r="C9025" t="str">
            <v>NE22187525</v>
          </cell>
          <cell r="D9025" t="str">
            <v>SUSAN LEWIS, MD</v>
          </cell>
          <cell r="E9025" t="str">
            <v>LEWIS,SUSAN (A)</v>
          </cell>
          <cell r="G9025" t="str">
            <v>261 BRADLEY ST</v>
          </cell>
          <cell r="H9025" t="str">
            <v>NEW HAVEN, CT 06510-1110</v>
          </cell>
          <cell r="J9025" t="str">
            <v>NEW HAVEN</v>
          </cell>
          <cell r="K9025" t="str">
            <v>CT</v>
          </cell>
          <cell r="L9025" t="str">
            <v>06510-1110</v>
          </cell>
          <cell r="N9025">
            <v>0</v>
          </cell>
        </row>
        <row r="9026">
          <cell r="A9026">
            <v>22187570</v>
          </cell>
          <cell r="B9026" t="str">
            <v>Y</v>
          </cell>
          <cell r="C9026" t="str">
            <v>NE22187570</v>
          </cell>
          <cell r="D9026" t="str">
            <v>DONALD S. BIALOS, M.D.</v>
          </cell>
          <cell r="E9026" t="str">
            <v>BIALOS,DONALD S (A)</v>
          </cell>
          <cell r="G9026" t="str">
            <v>303 WHITNEY AVE STE 2</v>
          </cell>
          <cell r="H9026" t="str">
            <v>NEW HAVEN, CT 06511-7205</v>
          </cell>
          <cell r="J9026" t="str">
            <v>NEW HAVEN</v>
          </cell>
          <cell r="K9026" t="str">
            <v>CT</v>
          </cell>
          <cell r="L9026" t="str">
            <v>06511-7205</v>
          </cell>
          <cell r="N9026">
            <v>0</v>
          </cell>
        </row>
        <row r="9027">
          <cell r="A9027">
            <v>22187712</v>
          </cell>
          <cell r="B9027" t="str">
            <v>Y</v>
          </cell>
          <cell r="C9027" t="str">
            <v>NE22187712</v>
          </cell>
          <cell r="D9027" t="str">
            <v>ISRAEL DVORETZKY, M.D.</v>
          </cell>
          <cell r="E9027" t="str">
            <v>DVORETZKY,ISRAEL (A)</v>
          </cell>
          <cell r="F9027" t="str">
            <v>22 WESTFIELD AVE</v>
          </cell>
          <cell r="G9027" t="str">
            <v>ANSONIA, CT 06401-1158</v>
          </cell>
          <cell r="J9027" t="str">
            <v>ANSONIA</v>
          </cell>
          <cell r="K9027" t="str">
            <v>CT</v>
          </cell>
          <cell r="L9027" t="str">
            <v>06401-1158</v>
          </cell>
          <cell r="M9027">
            <v>0</v>
          </cell>
          <cell r="N9027">
            <v>0</v>
          </cell>
        </row>
        <row r="9028">
          <cell r="A9028">
            <v>22187721</v>
          </cell>
          <cell r="B9028" t="str">
            <v>Y</v>
          </cell>
          <cell r="C9028" t="str">
            <v>NE22187721</v>
          </cell>
          <cell r="D9028" t="str">
            <v>PRIMED</v>
          </cell>
          <cell r="E9028" t="str">
            <v>PRIMED  (V)</v>
          </cell>
          <cell r="F9028" t="str">
            <v>3180 MAIN ST STE 301</v>
          </cell>
          <cell r="G9028" t="str">
            <v>BRIDGEPORT, CT 06606-4237</v>
          </cell>
          <cell r="J9028" t="str">
            <v>BRIDGEPORT</v>
          </cell>
          <cell r="K9028" t="str">
            <v>CT</v>
          </cell>
          <cell r="L9028" t="str">
            <v>06606-4237</v>
          </cell>
          <cell r="M9028">
            <v>41.205305000000003</v>
          </cell>
          <cell r="N9028">
            <v>-73.205584999999999</v>
          </cell>
        </row>
        <row r="9029">
          <cell r="A9029">
            <v>22187972</v>
          </cell>
          <cell r="B9029" t="str">
            <v>N</v>
          </cell>
          <cell r="C9029" t="str">
            <v>NE22187972</v>
          </cell>
          <cell r="D9029" t="str">
            <v>INACTIVE LMG PROGRAMS</v>
          </cell>
          <cell r="E9029" t="str">
            <v>INACTIVE LMG PROGRAMS</v>
          </cell>
          <cell r="F9029" t="str">
            <v>276 UNION AVE</v>
          </cell>
          <cell r="G9029" t="str">
            <v>BRIDGEPORT, CT 06607-1836</v>
          </cell>
          <cell r="J9029" t="str">
            <v>BRIDGEPORT</v>
          </cell>
          <cell r="K9029" t="str">
            <v>CT</v>
          </cell>
          <cell r="L9029" t="str">
            <v>06607-1836</v>
          </cell>
          <cell r="N9029">
            <v>0</v>
          </cell>
        </row>
        <row r="9030">
          <cell r="A9030">
            <v>22188104</v>
          </cell>
          <cell r="B9030" t="str">
            <v>Y</v>
          </cell>
          <cell r="C9030" t="str">
            <v>NE22188104</v>
          </cell>
          <cell r="D9030" t="str">
            <v>KEVIN MCGRATH, M.D.</v>
          </cell>
          <cell r="E9030" t="str">
            <v>MCGRATH,KEVIN (A)</v>
          </cell>
          <cell r="G9030" t="str">
            <v>2228 BLACK ROCK TPKE STE 308</v>
          </cell>
          <cell r="H9030" t="str">
            <v>FAIRFIELD, CT 06825-3237</v>
          </cell>
          <cell r="J9030" t="str">
            <v>FAIRFIELD</v>
          </cell>
          <cell r="K9030" t="str">
            <v>CT</v>
          </cell>
          <cell r="L9030" t="str">
            <v>06825-3237</v>
          </cell>
          <cell r="N9030">
            <v>0</v>
          </cell>
        </row>
        <row r="9031">
          <cell r="A9031">
            <v>22188122</v>
          </cell>
          <cell r="B9031" t="str">
            <v>Y</v>
          </cell>
          <cell r="C9031" t="str">
            <v>NE22188122</v>
          </cell>
          <cell r="D9031" t="str">
            <v>RICHARD NOTO, MD</v>
          </cell>
          <cell r="E9031" t="str">
            <v>NOTO,RICHARD (A)</v>
          </cell>
          <cell r="F9031" t="str">
            <v>WESTCHESTER MED CTR</v>
          </cell>
          <cell r="G9031" t="str">
            <v>NEW YORK MED COLLEGE</v>
          </cell>
          <cell r="H9031" t="str">
            <v>VALHALLA, NY 10595</v>
          </cell>
          <cell r="J9031" t="str">
            <v>VALHALLA</v>
          </cell>
          <cell r="K9031" t="str">
            <v>NY</v>
          </cell>
          <cell r="L9031">
            <v>10595</v>
          </cell>
          <cell r="M9031">
            <v>41.085799999999999</v>
          </cell>
          <cell r="N9031">
            <v>-73.774900000000002</v>
          </cell>
        </row>
        <row r="9032">
          <cell r="A9032">
            <v>22188195</v>
          </cell>
          <cell r="B9032" t="str">
            <v>Y</v>
          </cell>
          <cell r="C9032" t="str">
            <v>NE22188195</v>
          </cell>
          <cell r="D9032" t="str">
            <v>CHRISTINE L. WILLIAMS, M.D.</v>
          </cell>
          <cell r="E9032" t="str">
            <v>WILLIAMS,CHRISTINE L (A)</v>
          </cell>
          <cell r="G9032" t="str">
            <v>21 BLOOMINGDALE RD</v>
          </cell>
          <cell r="H9032" t="str">
            <v>WHITE PLAINS, NY 10605-1504</v>
          </cell>
          <cell r="J9032" t="str">
            <v>WHITE PLAINS</v>
          </cell>
          <cell r="K9032" t="str">
            <v>NY</v>
          </cell>
          <cell r="L9032" t="str">
            <v>10605-1504</v>
          </cell>
          <cell r="N9032">
            <v>0</v>
          </cell>
        </row>
        <row r="9033">
          <cell r="A9033">
            <v>22188266</v>
          </cell>
          <cell r="B9033" t="str">
            <v>Y</v>
          </cell>
          <cell r="C9033" t="str">
            <v>NE22188266</v>
          </cell>
          <cell r="D9033" t="str">
            <v>HENRY MOSKOWITZ,D.O.</v>
          </cell>
          <cell r="E9033" t="str">
            <v>MOSKOWITZ,HENRY (A)</v>
          </cell>
          <cell r="G9033" t="str">
            <v>135 W BROAD ST</v>
          </cell>
          <cell r="H9033" t="str">
            <v>STAMFORD, CT 06902-3629</v>
          </cell>
          <cell r="J9033" t="str">
            <v>STAMFORD</v>
          </cell>
          <cell r="K9033" t="str">
            <v>CT</v>
          </cell>
          <cell r="L9033" t="str">
            <v>06902-3629</v>
          </cell>
          <cell r="N9033">
            <v>0</v>
          </cell>
        </row>
        <row r="9034">
          <cell r="A9034">
            <v>22188328</v>
          </cell>
          <cell r="B9034" t="str">
            <v>Y</v>
          </cell>
          <cell r="C9034" t="str">
            <v>NE22188328</v>
          </cell>
          <cell r="D9034" t="str">
            <v>RALPH MANFREIDI, D.C.</v>
          </cell>
          <cell r="E9034" t="str">
            <v>MANFREDI,RALPH (A)</v>
          </cell>
          <cell r="G9034" t="str">
            <v>88 STATE ROUTE 37</v>
          </cell>
          <cell r="H9034" t="str">
            <v>NEW FAIRFIELD, CT 06812-5036</v>
          </cell>
          <cell r="J9034" t="str">
            <v>NEW FAIRFIELD</v>
          </cell>
          <cell r="K9034" t="str">
            <v>CT</v>
          </cell>
          <cell r="L9034" t="str">
            <v>06812-5036</v>
          </cell>
          <cell r="M9034">
            <v>0</v>
          </cell>
          <cell r="N9034">
            <v>0</v>
          </cell>
        </row>
        <row r="9035">
          <cell r="A9035">
            <v>22188346</v>
          </cell>
          <cell r="B9035" t="str">
            <v>Y</v>
          </cell>
          <cell r="C9035" t="str">
            <v>NE22188346</v>
          </cell>
          <cell r="D9035" t="str">
            <v>RICHARD BERNSTEIN, M.D.</v>
          </cell>
          <cell r="E9035" t="str">
            <v>BERNSTEIN,RICHARD (A)</v>
          </cell>
          <cell r="G9035" t="str">
            <v>1160 GREACEN POINT RD</v>
          </cell>
          <cell r="H9035" t="str">
            <v>MAMARONECK, NY 10543-4611</v>
          </cell>
          <cell r="J9035" t="str">
            <v>MAMARONECK</v>
          </cell>
          <cell r="K9035" t="str">
            <v>NY</v>
          </cell>
          <cell r="L9035" t="str">
            <v>10543-4611</v>
          </cell>
          <cell r="M9035">
            <v>0</v>
          </cell>
          <cell r="N9035">
            <v>0</v>
          </cell>
        </row>
        <row r="9036">
          <cell r="A9036">
            <v>22188373</v>
          </cell>
          <cell r="B9036" t="str">
            <v>Y</v>
          </cell>
          <cell r="C9036" t="str">
            <v>NE22188373</v>
          </cell>
          <cell r="D9036" t="str">
            <v>HARTFORD MEDICAL GROUP</v>
          </cell>
          <cell r="E9036" t="str">
            <v>HARTFORD MEDICAL GRP  (C)</v>
          </cell>
          <cell r="F9036" t="str">
            <v>1559 SULLIVAN AVE</v>
          </cell>
          <cell r="G9036" t="str">
            <v>SOUTH WINDSOR, CT 06074-2712</v>
          </cell>
          <cell r="J9036" t="str">
            <v>SOUTH WINDSOR</v>
          </cell>
          <cell r="K9036" t="str">
            <v>CT</v>
          </cell>
          <cell r="L9036" t="str">
            <v>06074-2712</v>
          </cell>
          <cell r="M9036">
            <v>0</v>
          </cell>
          <cell r="N9036">
            <v>0</v>
          </cell>
        </row>
        <row r="9037">
          <cell r="A9037">
            <v>22188408</v>
          </cell>
          <cell r="B9037" t="str">
            <v>Y</v>
          </cell>
          <cell r="C9037" t="str">
            <v>NE22188408</v>
          </cell>
          <cell r="D9037" t="str">
            <v>ERIC KATZ, M.D.</v>
          </cell>
          <cell r="E9037" t="str">
            <v>KATZ,ERIC (A)</v>
          </cell>
          <cell r="F9037" t="str">
            <v>3180 MAIN ST</v>
          </cell>
          <cell r="G9037" t="str">
            <v>BRIDGEPORT, CT 06606-4237</v>
          </cell>
          <cell r="J9037" t="str">
            <v>BRIDGEPORT</v>
          </cell>
          <cell r="K9037" t="str">
            <v>CT</v>
          </cell>
          <cell r="L9037" t="str">
            <v>06606-4237</v>
          </cell>
          <cell r="N9037">
            <v>0</v>
          </cell>
        </row>
        <row r="9038">
          <cell r="A9038">
            <v>22188453</v>
          </cell>
          <cell r="B9038" t="str">
            <v>Y</v>
          </cell>
          <cell r="C9038" t="str">
            <v>NE22188453</v>
          </cell>
          <cell r="D9038" t="str">
            <v>RICHARD KAY, MD</v>
          </cell>
          <cell r="E9038" t="str">
            <v>KAY,RICHARD (A)</v>
          </cell>
          <cell r="G9038" t="str">
            <v>19 BRADHURST AVE</v>
          </cell>
          <cell r="H9038" t="str">
            <v>HAWTHORNE, NY 10532-2140</v>
          </cell>
          <cell r="J9038" t="str">
            <v>HAWTHORNE</v>
          </cell>
          <cell r="K9038" t="str">
            <v>NY</v>
          </cell>
          <cell r="L9038" t="str">
            <v>10532-2140</v>
          </cell>
          <cell r="N9038">
            <v>0</v>
          </cell>
        </row>
        <row r="9039">
          <cell r="A9039">
            <v>22188515</v>
          </cell>
          <cell r="B9039" t="str">
            <v>N</v>
          </cell>
          <cell r="C9039" t="str">
            <v>NE22188515</v>
          </cell>
          <cell r="D9039" t="str">
            <v>CCC BENHAVEN, INC</v>
          </cell>
          <cell r="E9039" t="str">
            <v>CCC BENHAVEN, INC     (A)</v>
          </cell>
          <cell r="F9039" t="str">
            <v>187 HALF MILE RD</v>
          </cell>
          <cell r="G9039" t="str">
            <v>NORTH HAVEN, CT 06473-4121</v>
          </cell>
          <cell r="J9039" t="str">
            <v>NORTH HAVEN</v>
          </cell>
          <cell r="K9039" t="str">
            <v>CT</v>
          </cell>
          <cell r="L9039" t="str">
            <v>06473-4121</v>
          </cell>
          <cell r="N9039">
            <v>0</v>
          </cell>
        </row>
        <row r="9040">
          <cell r="A9040">
            <v>22188533</v>
          </cell>
          <cell r="B9040" t="str">
            <v>Y</v>
          </cell>
          <cell r="C9040" t="str">
            <v>NE22188533</v>
          </cell>
          <cell r="D9040" t="str">
            <v>JANET DICKINSON, M.D.</v>
          </cell>
          <cell r="E9040" t="str">
            <v>DICKINSON,JANET (A)</v>
          </cell>
          <cell r="F9040" t="str">
            <v>199 W MAIN ST</v>
          </cell>
          <cell r="G9040" t="str">
            <v>MERIDEN, CT 06451-4024</v>
          </cell>
          <cell r="J9040" t="str">
            <v>MERIDEN</v>
          </cell>
          <cell r="K9040" t="str">
            <v>CT</v>
          </cell>
          <cell r="L9040" t="str">
            <v>06451-4024</v>
          </cell>
          <cell r="M9040">
            <v>0</v>
          </cell>
          <cell r="N9040">
            <v>0</v>
          </cell>
        </row>
        <row r="9041">
          <cell r="A9041">
            <v>22188560</v>
          </cell>
          <cell r="B9041" t="str">
            <v>Y</v>
          </cell>
          <cell r="C9041" t="str">
            <v>NE22188560</v>
          </cell>
          <cell r="D9041" t="str">
            <v>JAMES REIFFEL, MD</v>
          </cell>
          <cell r="E9041" t="str">
            <v>REIFFEL,JAMES (A)</v>
          </cell>
          <cell r="G9041" t="str">
            <v>161 FORT WASHINGTON AVE</v>
          </cell>
          <cell r="H9041" t="str">
            <v>NEW YORK, NY 10032-3729</v>
          </cell>
          <cell r="J9041" t="str">
            <v>NEW YORK</v>
          </cell>
          <cell r="K9041" t="str">
            <v>NY</v>
          </cell>
          <cell r="L9041" t="str">
            <v>10032-3729</v>
          </cell>
          <cell r="N9041">
            <v>0</v>
          </cell>
        </row>
        <row r="9042">
          <cell r="A9042">
            <v>22188588</v>
          </cell>
          <cell r="B9042" t="str">
            <v>Y</v>
          </cell>
          <cell r="C9042" t="str">
            <v>NE22188588</v>
          </cell>
          <cell r="D9042" t="str">
            <v>ROBERT S. WHITE, M.D.</v>
          </cell>
          <cell r="E9042" t="str">
            <v>WHITE,ROBERT S (A)</v>
          </cell>
          <cell r="F9042" t="str">
            <v>291 WHITNEY AVE STE 204</v>
          </cell>
          <cell r="G9042" t="str">
            <v>NEW HAVEN, CT 06511-3762</v>
          </cell>
          <cell r="J9042" t="str">
            <v>NEW HAVEN</v>
          </cell>
          <cell r="K9042" t="str">
            <v>CT</v>
          </cell>
          <cell r="L9042" t="str">
            <v>06511-3762</v>
          </cell>
          <cell r="M9042">
            <v>0</v>
          </cell>
          <cell r="N9042">
            <v>0</v>
          </cell>
        </row>
        <row r="9043">
          <cell r="A9043">
            <v>22188739</v>
          </cell>
          <cell r="B9043" t="str">
            <v>Y</v>
          </cell>
          <cell r="C9043" t="str">
            <v>NE22188739</v>
          </cell>
          <cell r="D9043" t="str">
            <v>CCC CORAM HEALTHCARE</v>
          </cell>
          <cell r="E9043" t="str">
            <v>CCC CORAM HEALTHCARE (A)</v>
          </cell>
          <cell r="F9043" t="str">
            <v>CORAM HEALTHCARE</v>
          </cell>
          <cell r="G9043" t="str">
            <v>STE A</v>
          </cell>
          <cell r="H9043" t="str">
            <v>2 BARNES INDUSTRIAL PARK SOUTH</v>
          </cell>
          <cell r="I9043" t="str">
            <v>WALLINGFORD, CT 06492-5905</v>
          </cell>
          <cell r="J9043" t="str">
            <v>WALLINGFORD</v>
          </cell>
          <cell r="K9043" t="str">
            <v>CT</v>
          </cell>
          <cell r="L9043" t="str">
            <v>06492-5905</v>
          </cell>
          <cell r="M9043">
            <v>0</v>
          </cell>
          <cell r="N9043">
            <v>0</v>
          </cell>
        </row>
        <row r="9044">
          <cell r="A9044">
            <v>22188828</v>
          </cell>
          <cell r="B9044" t="str">
            <v>N</v>
          </cell>
          <cell r="C9044" t="str">
            <v>NE22188828</v>
          </cell>
          <cell r="D9044" t="str">
            <v>INACTIVE FAYE JONES HEISLER</v>
          </cell>
          <cell r="E9044" t="str">
            <v>INACTIVE FAYE JONES HEISL</v>
          </cell>
          <cell r="F9044" t="str">
            <v>267 FINCH AVE</v>
          </cell>
          <cell r="G9044" t="str">
            <v>MERIDEN, CT 06451-2715</v>
          </cell>
          <cell r="J9044" t="str">
            <v>MERIDEN</v>
          </cell>
          <cell r="K9044" t="str">
            <v>CT</v>
          </cell>
          <cell r="L9044" t="str">
            <v>06451-2715</v>
          </cell>
          <cell r="N9044">
            <v>0</v>
          </cell>
        </row>
        <row r="9045">
          <cell r="A9045">
            <v>22188908</v>
          </cell>
          <cell r="B9045" t="str">
            <v>Y</v>
          </cell>
          <cell r="C9045" t="str">
            <v>NE22188908</v>
          </cell>
          <cell r="D9045" t="str">
            <v>GREATER NH OB/GYN-NH MD</v>
          </cell>
          <cell r="E9045" t="str">
            <v>GREATER NH OB/GYN-NH  (C)</v>
          </cell>
          <cell r="F9045" t="str">
            <v>46 PRINCE ST STE 206</v>
          </cell>
          <cell r="G9045" t="str">
            <v>NEW HAVEN, CT 06519-1600</v>
          </cell>
          <cell r="J9045" t="str">
            <v>NEW HAVEN</v>
          </cell>
          <cell r="K9045" t="str">
            <v>CT</v>
          </cell>
          <cell r="L9045" t="str">
            <v>06519-1600</v>
          </cell>
          <cell r="M9045">
            <v>0</v>
          </cell>
          <cell r="N9045">
            <v>0</v>
          </cell>
        </row>
        <row r="9046">
          <cell r="A9046">
            <v>22188944</v>
          </cell>
          <cell r="B9046" t="str">
            <v>Y</v>
          </cell>
          <cell r="C9046" t="str">
            <v>NE22188944</v>
          </cell>
          <cell r="D9046" t="str">
            <v>EASTERN CT HEMATOLOGY/ONCOLOGY</v>
          </cell>
          <cell r="E9046" t="str">
            <v>EASTERN CT HEMA/ONCO (A)</v>
          </cell>
          <cell r="F9046" t="str">
            <v>330 WASHINGTON ST STE 220</v>
          </cell>
          <cell r="G9046" t="str">
            <v>NORWICH, CT 06360-2700</v>
          </cell>
          <cell r="J9046" t="str">
            <v>NORWICH</v>
          </cell>
          <cell r="K9046" t="str">
            <v>CT</v>
          </cell>
          <cell r="L9046" t="str">
            <v>06360-2700</v>
          </cell>
          <cell r="M9046">
            <v>0</v>
          </cell>
          <cell r="N9046">
            <v>0</v>
          </cell>
        </row>
        <row r="9047">
          <cell r="A9047">
            <v>22188999</v>
          </cell>
          <cell r="B9047" t="str">
            <v>Y</v>
          </cell>
          <cell r="C9047" t="str">
            <v>NE22188999</v>
          </cell>
          <cell r="D9047" t="str">
            <v>EAST HAVEN PEDIATRIC PC</v>
          </cell>
          <cell r="E9047" t="str">
            <v>EAST HAVEN PEDIATRIC PC (</v>
          </cell>
          <cell r="F9047" t="str">
            <v>300 MAIN ST</v>
          </cell>
          <cell r="G9047" t="str">
            <v>EAST HAVEN, CT 06512-2904</v>
          </cell>
          <cell r="J9047" t="str">
            <v>EAST HAVEN</v>
          </cell>
          <cell r="K9047" t="str">
            <v>CT</v>
          </cell>
          <cell r="L9047" t="str">
            <v>06512-2904</v>
          </cell>
          <cell r="M9047">
            <v>0</v>
          </cell>
          <cell r="N9047">
            <v>0</v>
          </cell>
        </row>
        <row r="9048">
          <cell r="A9048">
            <v>22189014</v>
          </cell>
          <cell r="B9048" t="str">
            <v>N</v>
          </cell>
          <cell r="C9048" t="str">
            <v>NE22189014</v>
          </cell>
          <cell r="D9048" t="str">
            <v>WOONG B. LEE, M.D.</v>
          </cell>
          <cell r="E9048" t="str">
            <v>LEE,WOONG B (A)</v>
          </cell>
          <cell r="G9048" t="str">
            <v>119 SACHEM ST</v>
          </cell>
          <cell r="H9048" t="str">
            <v>NORWICH, CT 06360-4128</v>
          </cell>
          <cell r="J9048" t="str">
            <v>NORWICH</v>
          </cell>
          <cell r="K9048" t="str">
            <v>CT</v>
          </cell>
          <cell r="L9048" t="str">
            <v>06360-4128</v>
          </cell>
          <cell r="N9048">
            <v>0</v>
          </cell>
        </row>
        <row r="9049">
          <cell r="A9049">
            <v>22189069</v>
          </cell>
          <cell r="B9049" t="str">
            <v>Y</v>
          </cell>
          <cell r="C9049" t="str">
            <v>NE22189069</v>
          </cell>
          <cell r="D9049" t="str">
            <v>PATRICK O'CONNOR, M.D.</v>
          </cell>
          <cell r="E9049" t="str">
            <v>O'CONNOR,PATRICK (A)</v>
          </cell>
          <cell r="G9049" t="str">
            <v>789 HOWARD AVE</v>
          </cell>
          <cell r="H9049" t="str">
            <v>NEW HAVEN, CT 06519-1304</v>
          </cell>
          <cell r="J9049" t="str">
            <v>NEW HAVEN</v>
          </cell>
          <cell r="K9049" t="str">
            <v>CT</v>
          </cell>
          <cell r="L9049" t="str">
            <v>06519-1304</v>
          </cell>
          <cell r="N9049">
            <v>0</v>
          </cell>
        </row>
        <row r="9050">
          <cell r="A9050">
            <v>22189087</v>
          </cell>
          <cell r="B9050" t="str">
            <v>Y</v>
          </cell>
          <cell r="C9050" t="str">
            <v>NE22189087</v>
          </cell>
          <cell r="D9050" t="str">
            <v>VIRGINIA JOHNSON, MD</v>
          </cell>
          <cell r="E9050" t="str">
            <v>JOHNSON,VIRGINIA (A)</v>
          </cell>
          <cell r="G9050" t="str">
            <v>90 S MAIN ST</v>
          </cell>
          <cell r="H9050" t="str">
            <v>MIDDLETOWN, CT 06457-3649</v>
          </cell>
          <cell r="J9050" t="str">
            <v>MIDDLETOWN</v>
          </cell>
          <cell r="K9050" t="str">
            <v>CT</v>
          </cell>
          <cell r="L9050" t="str">
            <v>06457-3649</v>
          </cell>
          <cell r="N9050">
            <v>0</v>
          </cell>
        </row>
        <row r="9051">
          <cell r="A9051">
            <v>22189103</v>
          </cell>
          <cell r="B9051" t="str">
            <v>Y</v>
          </cell>
          <cell r="C9051" t="str">
            <v>NE22189103</v>
          </cell>
          <cell r="D9051" t="str">
            <v>PRIMED MERRITT / BRIDGEPORT</v>
          </cell>
          <cell r="E9051" t="str">
            <v>PRIMED MERRITT  (V)</v>
          </cell>
          <cell r="F9051" t="str">
            <v>3715 MAIN ST STE 205</v>
          </cell>
          <cell r="G9051" t="str">
            <v>BRIDGEPORT, CT 06606-3611</v>
          </cell>
          <cell r="J9051" t="str">
            <v>BRIDGEPORT</v>
          </cell>
          <cell r="K9051" t="str">
            <v>CT</v>
          </cell>
          <cell r="L9051" t="str">
            <v>06606-3611</v>
          </cell>
          <cell r="M9051">
            <v>0</v>
          </cell>
          <cell r="N9051">
            <v>0</v>
          </cell>
        </row>
        <row r="9052">
          <cell r="A9052">
            <v>22189112</v>
          </cell>
          <cell r="B9052" t="str">
            <v>Y</v>
          </cell>
          <cell r="C9052" t="str">
            <v>NE22189112</v>
          </cell>
          <cell r="D9052" t="str">
            <v>DAVID REIS, M.D.</v>
          </cell>
          <cell r="E9052" t="str">
            <v>REIS,DAVID (A)</v>
          </cell>
          <cell r="F9052" t="str">
            <v>140 GRANDVIEW AVE</v>
          </cell>
          <cell r="G9052" t="str">
            <v>WATERBURY, CT 06708-2505</v>
          </cell>
          <cell r="J9052" t="str">
            <v>WATERBURY</v>
          </cell>
          <cell r="K9052" t="str">
            <v>CT</v>
          </cell>
          <cell r="L9052" t="str">
            <v>06708-2505</v>
          </cell>
          <cell r="M9052">
            <v>0</v>
          </cell>
          <cell r="N9052">
            <v>0</v>
          </cell>
        </row>
        <row r="9053">
          <cell r="A9053">
            <v>22189149</v>
          </cell>
          <cell r="B9053" t="str">
            <v>N</v>
          </cell>
          <cell r="C9053" t="str">
            <v>NE22189149</v>
          </cell>
          <cell r="D9053" t="str">
            <v>RALABATE,JAMES</v>
          </cell>
          <cell r="E9053" t="str">
            <v>RALABATE,JAMES (C)</v>
          </cell>
          <cell r="G9053" t="str">
            <v>2890 MAIN ST # 2A</v>
          </cell>
          <cell r="H9053" t="str">
            <v>STRATFORD, CT 06614-4980</v>
          </cell>
          <cell r="J9053" t="str">
            <v>STRATFORD</v>
          </cell>
          <cell r="K9053" t="str">
            <v>CT</v>
          </cell>
          <cell r="L9053" t="str">
            <v>06614-4980</v>
          </cell>
          <cell r="N9053">
            <v>0</v>
          </cell>
        </row>
        <row r="9054">
          <cell r="A9054">
            <v>22189354</v>
          </cell>
          <cell r="B9054" t="str">
            <v>Y</v>
          </cell>
          <cell r="C9054" t="str">
            <v>NE22189354</v>
          </cell>
          <cell r="D9054" t="str">
            <v>JEFFREY SALOMON, M.D.</v>
          </cell>
          <cell r="E9054" t="str">
            <v>SALOMON,JEFFREY (A)</v>
          </cell>
          <cell r="F9054" t="str">
            <v>245 AMITY RD STE 108</v>
          </cell>
          <cell r="G9054" t="str">
            <v>WOODBRIDGE, CT 06525-2258</v>
          </cell>
          <cell r="J9054" t="str">
            <v>WOODBRIDGE</v>
          </cell>
          <cell r="K9054" t="str">
            <v>CT</v>
          </cell>
          <cell r="L9054" t="str">
            <v>06525-2258</v>
          </cell>
          <cell r="M9054">
            <v>0</v>
          </cell>
          <cell r="N9054">
            <v>0</v>
          </cell>
        </row>
        <row r="9055">
          <cell r="A9055">
            <v>22189407</v>
          </cell>
          <cell r="B9055" t="str">
            <v>Y</v>
          </cell>
          <cell r="C9055" t="str">
            <v>NE22189407</v>
          </cell>
          <cell r="D9055" t="str">
            <v>ABDEL F. ALLAM, MD</v>
          </cell>
          <cell r="E9055" t="str">
            <v>ALLAM,ABDEL F (A)</v>
          </cell>
          <cell r="G9055" t="str">
            <v>196 WOODLAND ST</v>
          </cell>
          <cell r="H9055" t="str">
            <v>BRISTOL, CT 06010-5283</v>
          </cell>
          <cell r="J9055" t="str">
            <v>BRISTOL</v>
          </cell>
          <cell r="K9055" t="str">
            <v>CT</v>
          </cell>
          <cell r="L9055" t="str">
            <v>06010-5283</v>
          </cell>
          <cell r="N9055">
            <v>0</v>
          </cell>
        </row>
        <row r="9056">
          <cell r="A9056">
            <v>22189452</v>
          </cell>
          <cell r="B9056" t="str">
            <v>Y</v>
          </cell>
          <cell r="C9056" t="str">
            <v>NE22189452</v>
          </cell>
          <cell r="D9056" t="str">
            <v>CARDIOLOGY ASSOCIATES</v>
          </cell>
          <cell r="E9056" t="str">
            <v>CARDIOLOGY ASSOCIATES (A)</v>
          </cell>
          <cell r="F9056" t="str">
            <v>79 WAWECUS ST</v>
          </cell>
          <cell r="G9056" t="str">
            <v>NORWICH, CT 06360-2160</v>
          </cell>
          <cell r="J9056" t="str">
            <v>NORWICH</v>
          </cell>
          <cell r="K9056" t="str">
            <v>CT</v>
          </cell>
          <cell r="L9056" t="str">
            <v>06360-2160</v>
          </cell>
          <cell r="M9056">
            <v>0</v>
          </cell>
          <cell r="N9056">
            <v>0</v>
          </cell>
        </row>
        <row r="9057">
          <cell r="A9057">
            <v>22189541</v>
          </cell>
          <cell r="B9057" t="str">
            <v>Y</v>
          </cell>
          <cell r="C9057" t="str">
            <v>NE22189541</v>
          </cell>
          <cell r="D9057" t="str">
            <v>JAMES R. PINKE, MD</v>
          </cell>
          <cell r="E9057" t="str">
            <v>PINKE,JAMES (A)</v>
          </cell>
          <cell r="G9057" t="str">
            <v>9 COTS ST</v>
          </cell>
          <cell r="H9057" t="str">
            <v>SHELTON, CT 06484-3866</v>
          </cell>
          <cell r="J9057" t="str">
            <v>SHELTON</v>
          </cell>
          <cell r="K9057" t="str">
            <v>CT</v>
          </cell>
          <cell r="L9057" t="str">
            <v>06484-3866</v>
          </cell>
          <cell r="N9057">
            <v>0</v>
          </cell>
        </row>
        <row r="9058">
          <cell r="A9058">
            <v>22189649</v>
          </cell>
          <cell r="B9058" t="str">
            <v>Y</v>
          </cell>
          <cell r="C9058" t="str">
            <v>NE22189649</v>
          </cell>
          <cell r="D9058" t="str">
            <v>SAUL AGUS, MD</v>
          </cell>
          <cell r="E9058" t="str">
            <v>AGUS,SAUL (A)</v>
          </cell>
          <cell r="G9058" t="str">
            <v>1080 5TH AVE</v>
          </cell>
          <cell r="H9058" t="str">
            <v>NEW YORK, NY 10128-0102</v>
          </cell>
          <cell r="J9058" t="str">
            <v>NEW YORK</v>
          </cell>
          <cell r="K9058" t="str">
            <v>NY</v>
          </cell>
          <cell r="L9058" t="str">
            <v>10128-0102</v>
          </cell>
          <cell r="N9058">
            <v>0</v>
          </cell>
        </row>
        <row r="9059">
          <cell r="A9059">
            <v>22189694</v>
          </cell>
          <cell r="B9059" t="str">
            <v>Y</v>
          </cell>
          <cell r="C9059" t="str">
            <v>NE22189694</v>
          </cell>
          <cell r="D9059" t="str">
            <v>EDWARD KUDEJ, DC</v>
          </cell>
          <cell r="E9059" t="str">
            <v>KUDEJ,EDWARD (A)</v>
          </cell>
          <cell r="G9059" t="str">
            <v>555 BOSTON POST RD</v>
          </cell>
          <cell r="H9059" t="str">
            <v>MILFORD, CT 06460-2635</v>
          </cell>
          <cell r="J9059" t="str">
            <v>MILFORD</v>
          </cell>
          <cell r="K9059" t="str">
            <v>CT</v>
          </cell>
          <cell r="L9059" t="str">
            <v>06460-2635</v>
          </cell>
          <cell r="N9059">
            <v>0</v>
          </cell>
        </row>
        <row r="9060">
          <cell r="A9060">
            <v>22189774</v>
          </cell>
          <cell r="B9060" t="str">
            <v>N</v>
          </cell>
          <cell r="C9060" t="str">
            <v>NE22189774</v>
          </cell>
          <cell r="D9060" t="str">
            <v>INACTIVE HARTFORD HOSPITAL</v>
          </cell>
          <cell r="E9060" t="str">
            <v>INACTIVE HARTFORD HOSP</v>
          </cell>
          <cell r="F9060" t="str">
            <v>79 RETREAT AVE</v>
          </cell>
          <cell r="G9060" t="str">
            <v>HARTFORD, CT 06106-2527</v>
          </cell>
          <cell r="J9060" t="str">
            <v>HARTFORD</v>
          </cell>
          <cell r="K9060" t="str">
            <v>CT</v>
          </cell>
          <cell r="L9060" t="str">
            <v>06106-2527</v>
          </cell>
          <cell r="N9060">
            <v>0</v>
          </cell>
        </row>
        <row r="9061">
          <cell r="A9061">
            <v>22189818</v>
          </cell>
          <cell r="B9061" t="str">
            <v>Y</v>
          </cell>
          <cell r="C9061" t="str">
            <v>NE22189818</v>
          </cell>
          <cell r="D9061" t="str">
            <v>FARMINGTON CENTER FOR REPRO</v>
          </cell>
          <cell r="E9061" t="str">
            <v>FARMINGTON CENTR FOR REPR</v>
          </cell>
          <cell r="F9061" t="str">
            <v>33 LEXINGTON ST LOWR LEVEL</v>
          </cell>
          <cell r="G9061" t="str">
            <v>NEW BRITAIN, CT 06052-1446</v>
          </cell>
          <cell r="J9061" t="str">
            <v>NEW BRITAIN</v>
          </cell>
          <cell r="K9061" t="str">
            <v>CT</v>
          </cell>
          <cell r="L9061" t="str">
            <v>06052-1446</v>
          </cell>
          <cell r="M9061">
            <v>0</v>
          </cell>
          <cell r="N9061">
            <v>0</v>
          </cell>
        </row>
        <row r="9062">
          <cell r="A9062">
            <v>22189827</v>
          </cell>
          <cell r="B9062" t="str">
            <v>Y</v>
          </cell>
          <cell r="C9062" t="str">
            <v>NE22189827</v>
          </cell>
          <cell r="D9062" t="str">
            <v>PARK CITY PRIMARY CARE CTR</v>
          </cell>
          <cell r="E9062" t="str">
            <v>PARK CITY PRIMARY CARE  (</v>
          </cell>
          <cell r="F9062" t="str">
            <v>64 BLACK ROCK AVE</v>
          </cell>
          <cell r="G9062" t="str">
            <v>BRIDGEPORT, CT 06605-1200</v>
          </cell>
          <cell r="J9062" t="str">
            <v>BRIDGEPORT</v>
          </cell>
          <cell r="K9062" t="str">
            <v>CT</v>
          </cell>
          <cell r="L9062" t="str">
            <v>06605-1200</v>
          </cell>
          <cell r="M9062">
            <v>41.171202000000001</v>
          </cell>
          <cell r="N9062">
            <v>-73.197256999999993</v>
          </cell>
        </row>
        <row r="9063">
          <cell r="A9063">
            <v>22189872</v>
          </cell>
          <cell r="B9063" t="str">
            <v>N</v>
          </cell>
          <cell r="C9063" t="str">
            <v>NE22189872</v>
          </cell>
          <cell r="D9063" t="str">
            <v>CCC VISITING NURSE ASSOCIATES</v>
          </cell>
          <cell r="E9063" t="str">
            <v>CCC VISITING NURSE ASC(A)</v>
          </cell>
          <cell r="F9063" t="str">
            <v>103 WOODLAND ST</v>
          </cell>
          <cell r="G9063" t="str">
            <v>HARTFORD, CT 06105-1233</v>
          </cell>
          <cell r="J9063" t="str">
            <v>HARTFORD</v>
          </cell>
          <cell r="K9063" t="str">
            <v>CT</v>
          </cell>
          <cell r="L9063" t="str">
            <v>06105-1233</v>
          </cell>
          <cell r="N9063">
            <v>0</v>
          </cell>
        </row>
        <row r="9064">
          <cell r="A9064">
            <v>22189952</v>
          </cell>
          <cell r="B9064" t="str">
            <v>Y</v>
          </cell>
          <cell r="C9064" t="str">
            <v>NE22189952</v>
          </cell>
          <cell r="D9064" t="str">
            <v>DOUGLAS LEON BILINSKI, MD</v>
          </cell>
          <cell r="E9064" t="str">
            <v>BILINSKI,DOUGLAS LEON (A)</v>
          </cell>
          <cell r="F9064" t="str">
            <v>1300 POST RD STE 2</v>
          </cell>
          <cell r="G9064" t="str">
            <v>FAIRFIELD, CT 06824-6038</v>
          </cell>
          <cell r="J9064" t="str">
            <v>FAIRFIELD</v>
          </cell>
          <cell r="K9064" t="str">
            <v>CT</v>
          </cell>
          <cell r="L9064" t="str">
            <v>06824-6038</v>
          </cell>
          <cell r="M9064">
            <v>0</v>
          </cell>
          <cell r="N9064">
            <v>0</v>
          </cell>
        </row>
        <row r="9065">
          <cell r="A9065">
            <v>22190048</v>
          </cell>
          <cell r="B9065" t="str">
            <v>Y</v>
          </cell>
          <cell r="C9065" t="str">
            <v>NE22190048</v>
          </cell>
          <cell r="D9065" t="str">
            <v>GROVE HILL CARDIOLOGY</v>
          </cell>
          <cell r="E9065" t="str">
            <v>GROVE HILL CARDIOLOGY  (V</v>
          </cell>
          <cell r="F9065" t="str">
            <v>1 LAKE ST</v>
          </cell>
          <cell r="G9065" t="str">
            <v>NEW BRITAIN, CT 06052-1396</v>
          </cell>
          <cell r="J9065" t="str">
            <v>NEW BRITAIN</v>
          </cell>
          <cell r="K9065" t="str">
            <v>CT</v>
          </cell>
          <cell r="L9065" t="str">
            <v>06052-1396</v>
          </cell>
          <cell r="M9065">
            <v>0</v>
          </cell>
          <cell r="N9065">
            <v>0</v>
          </cell>
        </row>
        <row r="9066">
          <cell r="A9066">
            <v>22190235</v>
          </cell>
          <cell r="B9066" t="str">
            <v>Y</v>
          </cell>
          <cell r="C9066" t="str">
            <v>NE22190235</v>
          </cell>
          <cell r="D9066" t="str">
            <v>JAMES A. SLATER, M.D.</v>
          </cell>
          <cell r="E9066" t="str">
            <v>SLATER,JAMES  (C)</v>
          </cell>
          <cell r="F9066" t="str">
            <v>173 EAST AVE</v>
          </cell>
          <cell r="G9066" t="str">
            <v>NEW CANAAN, CT 06840-5614</v>
          </cell>
          <cell r="J9066" t="str">
            <v>NEW CANAAN</v>
          </cell>
          <cell r="K9066" t="str">
            <v>CT</v>
          </cell>
          <cell r="L9066" t="str">
            <v>06840-5614</v>
          </cell>
          <cell r="M9066">
            <v>0</v>
          </cell>
          <cell r="N9066">
            <v>0</v>
          </cell>
        </row>
        <row r="9067">
          <cell r="A9067">
            <v>22190280</v>
          </cell>
          <cell r="B9067" t="str">
            <v>Y</v>
          </cell>
          <cell r="C9067" t="str">
            <v>NE22190280</v>
          </cell>
          <cell r="D9067" t="str">
            <v>CLAIROL, INC.</v>
          </cell>
          <cell r="E9067" t="str">
            <v>CLAIROL INC (A)</v>
          </cell>
          <cell r="F9067" t="str">
            <v>1 BLACHLEY RD</v>
          </cell>
          <cell r="G9067" t="str">
            <v>STAMFORD, CT 06902-0001</v>
          </cell>
          <cell r="J9067" t="str">
            <v>STAMFORD</v>
          </cell>
          <cell r="K9067" t="str">
            <v>CT</v>
          </cell>
          <cell r="L9067" t="str">
            <v>06902-0001</v>
          </cell>
          <cell r="N9067">
            <v>0</v>
          </cell>
        </row>
        <row r="9068">
          <cell r="A9068">
            <v>22190306</v>
          </cell>
          <cell r="B9068" t="str">
            <v>N</v>
          </cell>
          <cell r="C9068" t="str">
            <v>NE22190306</v>
          </cell>
          <cell r="D9068" t="str">
            <v>INACTIVE DONALD J. AUSTRIAN,MD</v>
          </cell>
          <cell r="E9068" t="str">
            <v>INACTIVE DONALD J. AUSTRI</v>
          </cell>
          <cell r="F9068" t="str">
            <v>115 TECHNOLOGY DR UNIT A203</v>
          </cell>
          <cell r="G9068" t="str">
            <v>TRUMBULL, CT 06611-6338</v>
          </cell>
          <cell r="J9068" t="str">
            <v>TRUMBULL</v>
          </cell>
          <cell r="K9068" t="str">
            <v>CT</v>
          </cell>
          <cell r="L9068" t="str">
            <v>06611-6338</v>
          </cell>
          <cell r="N9068">
            <v>0</v>
          </cell>
        </row>
        <row r="9069">
          <cell r="A9069">
            <v>22190315</v>
          </cell>
          <cell r="B9069" t="str">
            <v>Y</v>
          </cell>
          <cell r="C9069" t="str">
            <v>NE22190315</v>
          </cell>
          <cell r="D9069" t="str">
            <v>RICHARD REABACK, DPM</v>
          </cell>
          <cell r="E9069" t="str">
            <v>REABACK,RICHARD (A)</v>
          </cell>
          <cell r="F9069" t="str">
            <v>300 HEBRON AVE STE 104</v>
          </cell>
          <cell r="G9069" t="str">
            <v>GLASTONBURY, CT 06033-2176</v>
          </cell>
          <cell r="J9069" t="str">
            <v>GLASTONBURY</v>
          </cell>
          <cell r="K9069" t="str">
            <v>CT</v>
          </cell>
          <cell r="L9069" t="str">
            <v>06033-2176</v>
          </cell>
          <cell r="M9069">
            <v>0</v>
          </cell>
          <cell r="N9069">
            <v>0</v>
          </cell>
        </row>
        <row r="9070">
          <cell r="A9070">
            <v>22190342</v>
          </cell>
          <cell r="B9070" t="str">
            <v>N</v>
          </cell>
          <cell r="C9070" t="str">
            <v>NE22190342</v>
          </cell>
          <cell r="D9070" t="str">
            <v>INACTIVE WILLIAM DRUCKEMILLER</v>
          </cell>
          <cell r="E9070" t="str">
            <v>INACTIVE W. DRUCKEMILLER</v>
          </cell>
          <cell r="F9070" t="str">
            <v>85 SEYMOUR ST STE 707</v>
          </cell>
          <cell r="G9070" t="str">
            <v>HARTFORD, CT 06106-5526</v>
          </cell>
          <cell r="J9070" t="str">
            <v>HARTFORD</v>
          </cell>
          <cell r="K9070" t="str">
            <v>CT</v>
          </cell>
          <cell r="L9070" t="str">
            <v>06106-5526</v>
          </cell>
          <cell r="N9070">
            <v>0</v>
          </cell>
        </row>
        <row r="9071">
          <cell r="A9071">
            <v>22190440</v>
          </cell>
          <cell r="B9071" t="str">
            <v>Y</v>
          </cell>
          <cell r="C9071" t="str">
            <v>NE22190440</v>
          </cell>
          <cell r="D9071" t="str">
            <v>NEUROSURGICAL ASSOCIATES/NORWA</v>
          </cell>
          <cell r="E9071" t="str">
            <v>NEUROSURGICAL ASSOCIA(A)</v>
          </cell>
          <cell r="F9071" t="str">
            <v>148 EAST AVE</v>
          </cell>
          <cell r="G9071" t="str">
            <v>NORWALK, CT 06851-5721</v>
          </cell>
          <cell r="J9071" t="str">
            <v>NORWALK</v>
          </cell>
          <cell r="K9071" t="str">
            <v>CT</v>
          </cell>
          <cell r="L9071" t="str">
            <v>06851-5721</v>
          </cell>
          <cell r="M9071">
            <v>0</v>
          </cell>
          <cell r="N9071">
            <v>0</v>
          </cell>
        </row>
        <row r="9072">
          <cell r="A9072">
            <v>22190557</v>
          </cell>
          <cell r="B9072" t="str">
            <v>Y</v>
          </cell>
          <cell r="C9072" t="str">
            <v>NE22190557</v>
          </cell>
          <cell r="D9072" t="str">
            <v>LESTER KRITZER, M.D.</v>
          </cell>
          <cell r="E9072" t="str">
            <v>KRITZER,LESTER  (A)</v>
          </cell>
          <cell r="F9072" t="str">
            <v>935 MAIN ST</v>
          </cell>
          <cell r="G9072" t="str">
            <v>MANCHESTER, CT 06040-6059</v>
          </cell>
          <cell r="J9072" t="str">
            <v>MANCHESTER</v>
          </cell>
          <cell r="K9072" t="str">
            <v>CT</v>
          </cell>
          <cell r="L9072" t="str">
            <v>06040-6059</v>
          </cell>
          <cell r="M9072">
            <v>0</v>
          </cell>
          <cell r="N9072">
            <v>0</v>
          </cell>
        </row>
        <row r="9073">
          <cell r="A9073">
            <v>22190584</v>
          </cell>
          <cell r="B9073" t="str">
            <v>Y</v>
          </cell>
          <cell r="C9073" t="str">
            <v>NE22190584</v>
          </cell>
          <cell r="D9073" t="str">
            <v>BERNARD LYTTON, M.D.</v>
          </cell>
          <cell r="E9073" t="str">
            <v>LYTTON,BERNARD (A)</v>
          </cell>
          <cell r="G9073" t="str">
            <v>789 HOWARD AVE</v>
          </cell>
          <cell r="H9073" t="str">
            <v>NEW HAVEN, CT 06519-1304</v>
          </cell>
          <cell r="J9073" t="str">
            <v>NEW HAVEN</v>
          </cell>
          <cell r="K9073" t="str">
            <v>CT</v>
          </cell>
          <cell r="L9073" t="str">
            <v>06519-1304</v>
          </cell>
          <cell r="M9073">
            <v>0</v>
          </cell>
          <cell r="N9073">
            <v>0</v>
          </cell>
        </row>
        <row r="9074">
          <cell r="A9074">
            <v>22190628</v>
          </cell>
          <cell r="B9074" t="str">
            <v>Y</v>
          </cell>
          <cell r="C9074" t="str">
            <v>NE22190628</v>
          </cell>
          <cell r="D9074" t="str">
            <v>JAMES PHILLIPS, MD</v>
          </cell>
          <cell r="E9074" t="str">
            <v>PHILLIPS,JAMES (A)</v>
          </cell>
          <cell r="G9074" t="str">
            <v>88 NOBLE AVE</v>
          </cell>
          <cell r="H9074" t="str">
            <v>MILFORD, CT 06460-4738</v>
          </cell>
          <cell r="J9074" t="str">
            <v>MILFORD</v>
          </cell>
          <cell r="K9074" t="str">
            <v>CT</v>
          </cell>
          <cell r="L9074" t="str">
            <v>06460-4738</v>
          </cell>
          <cell r="N9074">
            <v>0</v>
          </cell>
        </row>
        <row r="9075">
          <cell r="A9075">
            <v>22190682</v>
          </cell>
          <cell r="B9075" t="str">
            <v>Y</v>
          </cell>
          <cell r="C9075" t="str">
            <v>NE22190682</v>
          </cell>
          <cell r="D9075" t="str">
            <v>MARY TSE, M.D.</v>
          </cell>
          <cell r="E9075" t="str">
            <v>TSE,MARY (B)</v>
          </cell>
          <cell r="F9075" t="str">
            <v>136 SHERMAN AVE STE 301</v>
          </cell>
          <cell r="G9075" t="str">
            <v>NEW HAVEN, CT 06511-5210</v>
          </cell>
          <cell r="J9075" t="str">
            <v>NEW HAVEN</v>
          </cell>
          <cell r="K9075" t="str">
            <v>CT</v>
          </cell>
          <cell r="L9075" t="str">
            <v>06511-5210</v>
          </cell>
          <cell r="M9075">
            <v>0</v>
          </cell>
          <cell r="N9075">
            <v>0</v>
          </cell>
        </row>
        <row r="9076">
          <cell r="A9076">
            <v>22190744</v>
          </cell>
          <cell r="B9076" t="str">
            <v>Y</v>
          </cell>
          <cell r="C9076" t="str">
            <v>NE22190744</v>
          </cell>
          <cell r="D9076" t="str">
            <v>RICHARD SADLER, MD</v>
          </cell>
          <cell r="E9076" t="str">
            <v>SADLER,RICHARD (A)</v>
          </cell>
          <cell r="G9076" t="str">
            <v>10 N MAIN ST</v>
          </cell>
          <cell r="H9076" t="str">
            <v>WEST HARTFORD, CT 06107-1968</v>
          </cell>
          <cell r="J9076" t="str">
            <v>WEST HARTFORD</v>
          </cell>
          <cell r="K9076" t="str">
            <v>CT</v>
          </cell>
          <cell r="L9076" t="str">
            <v>06107-1968</v>
          </cell>
          <cell r="N9076">
            <v>0</v>
          </cell>
        </row>
        <row r="9077">
          <cell r="A9077">
            <v>22190753</v>
          </cell>
          <cell r="B9077" t="str">
            <v>Y</v>
          </cell>
          <cell r="C9077" t="str">
            <v>NE22190753</v>
          </cell>
          <cell r="D9077" t="str">
            <v>MIDDLESEX CARDIOLOGY ASSO</v>
          </cell>
          <cell r="E9077" t="str">
            <v>MIDDLESEX CARDIOLOGY  (A)</v>
          </cell>
          <cell r="F9077" t="str">
            <v>520 SAYBROOK RD</v>
          </cell>
          <cell r="G9077" t="str">
            <v>MIDDLETOWN, CT 06457-4700</v>
          </cell>
          <cell r="J9077" t="str">
            <v>MIDDLETOWN</v>
          </cell>
          <cell r="K9077" t="str">
            <v>CT</v>
          </cell>
          <cell r="L9077" t="str">
            <v>06457-4700</v>
          </cell>
          <cell r="M9077">
            <v>0</v>
          </cell>
          <cell r="N9077">
            <v>0</v>
          </cell>
        </row>
        <row r="9078">
          <cell r="A9078">
            <v>22190762</v>
          </cell>
          <cell r="B9078" t="str">
            <v>N</v>
          </cell>
          <cell r="C9078" t="str">
            <v>NE22190762</v>
          </cell>
          <cell r="D9078" t="str">
            <v>INACTIVE EVANGELOS XISTRIS,MD</v>
          </cell>
          <cell r="E9078" t="str">
            <v>INACTIVE EVANGELOS XISTRI</v>
          </cell>
          <cell r="F9078" t="str">
            <v>22 5TH ST STE 208</v>
          </cell>
          <cell r="G9078" t="str">
            <v>STAMFORD, CT 06905-5014</v>
          </cell>
          <cell r="J9078" t="str">
            <v>STAMFORD</v>
          </cell>
          <cell r="K9078" t="str">
            <v>CT</v>
          </cell>
          <cell r="L9078" t="str">
            <v>06905-5014</v>
          </cell>
          <cell r="N9078">
            <v>0</v>
          </cell>
        </row>
        <row r="9079">
          <cell r="A9079">
            <v>22190771</v>
          </cell>
          <cell r="B9079" t="str">
            <v>Y</v>
          </cell>
          <cell r="C9079" t="str">
            <v>NE22190771</v>
          </cell>
          <cell r="D9079" t="str">
            <v>LEWIS SCHNEIDER, M.D.</v>
          </cell>
          <cell r="E9079" t="str">
            <v>SCHNEIDER,LEWIS (A)</v>
          </cell>
          <cell r="G9079" t="str">
            <v>16 E 60TH ST</v>
          </cell>
          <cell r="H9079" t="str">
            <v>NEW YORK, NY 10022-1002</v>
          </cell>
          <cell r="J9079" t="str">
            <v>NEW YORK</v>
          </cell>
          <cell r="K9079" t="str">
            <v>NY</v>
          </cell>
          <cell r="L9079" t="str">
            <v>10022-1002</v>
          </cell>
          <cell r="N9079">
            <v>0</v>
          </cell>
        </row>
        <row r="9080">
          <cell r="A9080">
            <v>22190986</v>
          </cell>
          <cell r="B9080" t="str">
            <v>N</v>
          </cell>
          <cell r="C9080" t="str">
            <v>NE22190986</v>
          </cell>
          <cell r="D9080" t="str">
            <v>INACTIVE ALEXANDRA DEMAS, MD</v>
          </cell>
          <cell r="E9080" t="str">
            <v>INACTIVE DEMAS,ALEXANDRA</v>
          </cell>
          <cell r="F9080" t="str">
            <v>2150 BLACK ROCK TPKE</v>
          </cell>
          <cell r="G9080" t="str">
            <v>FAIRFIELD, CT 06825-3239</v>
          </cell>
          <cell r="J9080" t="str">
            <v>FAIRFIELD</v>
          </cell>
          <cell r="K9080" t="str">
            <v>CT</v>
          </cell>
          <cell r="L9080" t="str">
            <v>06825-3239</v>
          </cell>
          <cell r="N9080">
            <v>0</v>
          </cell>
        </row>
        <row r="9081">
          <cell r="A9081">
            <v>22190995</v>
          </cell>
          <cell r="B9081" t="str">
            <v>Y</v>
          </cell>
          <cell r="C9081" t="str">
            <v>NE22190995</v>
          </cell>
          <cell r="D9081" t="str">
            <v>CHRISTOPHER MANNING, M.D.</v>
          </cell>
          <cell r="E9081" t="str">
            <v>MANNING,CHRISTOPHER (A)</v>
          </cell>
          <cell r="F9081" t="str">
            <v>1131 WEST ST STE 1</v>
          </cell>
          <cell r="G9081" t="str">
            <v>SOUTHINGTON, CT 06489-6006</v>
          </cell>
          <cell r="J9081" t="str">
            <v>SOUTHINGTON</v>
          </cell>
          <cell r="K9081" t="str">
            <v>CT</v>
          </cell>
          <cell r="L9081" t="str">
            <v>06489-6006</v>
          </cell>
          <cell r="M9081">
            <v>0</v>
          </cell>
          <cell r="N9081">
            <v>0</v>
          </cell>
        </row>
        <row r="9082">
          <cell r="A9082">
            <v>22191001</v>
          </cell>
          <cell r="B9082" t="str">
            <v>Y</v>
          </cell>
          <cell r="C9082" t="str">
            <v>NE22191001</v>
          </cell>
          <cell r="D9082" t="str">
            <v>PRIMED CT HEART &amp; VASCULAR</v>
          </cell>
          <cell r="E9082" t="str">
            <v>PRIMED CT HEART &amp; VASCULA</v>
          </cell>
          <cell r="F9082" t="str">
            <v>2979 MAIN ST</v>
          </cell>
          <cell r="G9082" t="str">
            <v>BRIDGEPORT, CT 06606-4284</v>
          </cell>
          <cell r="J9082" t="str">
            <v>BRIDGEPORT</v>
          </cell>
          <cell r="K9082" t="str">
            <v>CT</v>
          </cell>
          <cell r="L9082" t="str">
            <v>06606-4284</v>
          </cell>
          <cell r="M9082">
            <v>41.202796999999997</v>
          </cell>
          <cell r="N9082">
            <v>-73.204301999999998</v>
          </cell>
        </row>
        <row r="9083">
          <cell r="A9083">
            <v>22191127</v>
          </cell>
          <cell r="B9083" t="str">
            <v>Y</v>
          </cell>
          <cell r="C9083" t="str">
            <v>NE22191127</v>
          </cell>
          <cell r="D9083" t="str">
            <v>MILFORD MEDICAL CARE CTR,PC</v>
          </cell>
          <cell r="E9083" t="str">
            <v>MILFORD MEDICAL CARE  (C)</v>
          </cell>
          <cell r="F9083" t="str">
            <v>889 BRIDGEPORT AVE</v>
          </cell>
          <cell r="G9083" t="str">
            <v>MILFORD, CT 06460-3139</v>
          </cell>
          <cell r="J9083" t="str">
            <v>MILFORD</v>
          </cell>
          <cell r="K9083" t="str">
            <v>CT</v>
          </cell>
          <cell r="L9083" t="str">
            <v>06460-3139</v>
          </cell>
          <cell r="M9083">
            <v>41.213424000000003</v>
          </cell>
          <cell r="N9083">
            <v>-73.076184999999995</v>
          </cell>
        </row>
        <row r="9084">
          <cell r="A9084">
            <v>22191234</v>
          </cell>
          <cell r="B9084" t="str">
            <v>Y</v>
          </cell>
          <cell r="C9084" t="str">
            <v>NE22191234</v>
          </cell>
          <cell r="D9084" t="str">
            <v>HARRY BROWN, M.D.</v>
          </cell>
          <cell r="E9084" t="str">
            <v>BROWN,HARRY (A)</v>
          </cell>
          <cell r="G9084" t="str">
            <v>23 WHITE BIRCH RD</v>
          </cell>
          <cell r="H9084" t="str">
            <v>WESTON, CT 06883-3013</v>
          </cell>
          <cell r="J9084" t="str">
            <v>WESTON</v>
          </cell>
          <cell r="K9084" t="str">
            <v>CT</v>
          </cell>
          <cell r="L9084" t="str">
            <v>06883-3013</v>
          </cell>
          <cell r="N9084">
            <v>0</v>
          </cell>
        </row>
        <row r="9085">
          <cell r="A9085">
            <v>22191305</v>
          </cell>
          <cell r="B9085" t="str">
            <v>Y</v>
          </cell>
          <cell r="C9085" t="str">
            <v>NE22191305</v>
          </cell>
          <cell r="D9085" t="str">
            <v>LAWRENCE GOLDSTEIN, MD</v>
          </cell>
          <cell r="E9085" t="str">
            <v>GOLDSTEIN,LAWRENCE (A)</v>
          </cell>
          <cell r="F9085" t="str">
            <v>85 SEYMOUR ST STE 1025</v>
          </cell>
          <cell r="G9085" t="str">
            <v>HARTFORD, CT 06106-5530</v>
          </cell>
          <cell r="J9085" t="str">
            <v>HARTFORD</v>
          </cell>
          <cell r="K9085" t="str">
            <v>CT</v>
          </cell>
          <cell r="L9085" t="str">
            <v>06106-5530</v>
          </cell>
          <cell r="M9085">
            <v>0</v>
          </cell>
          <cell r="N9085">
            <v>0</v>
          </cell>
        </row>
        <row r="9086">
          <cell r="A9086">
            <v>22191341</v>
          </cell>
          <cell r="B9086" t="str">
            <v>Y</v>
          </cell>
          <cell r="C9086" t="str">
            <v>NE22191341</v>
          </cell>
          <cell r="D9086" t="str">
            <v>YMG VASCULAR SURGERY</v>
          </cell>
          <cell r="E9086" t="str">
            <v>YMG VASCULAR SURGERY</v>
          </cell>
          <cell r="F9086" t="str">
            <v>PO BOX 208062</v>
          </cell>
          <cell r="G9086" t="str">
            <v>333 CEDAR ST BUILDING 204</v>
          </cell>
          <cell r="H9086" t="str">
            <v>NEW HAVEN, CT 06510-3206</v>
          </cell>
          <cell r="J9086" t="str">
            <v>NEW HAVEN</v>
          </cell>
          <cell r="K9086" t="str">
            <v>CT</v>
          </cell>
          <cell r="L9086" t="str">
            <v>06510-3206</v>
          </cell>
          <cell r="M9086">
            <v>0</v>
          </cell>
          <cell r="N9086">
            <v>0</v>
          </cell>
        </row>
        <row r="9087">
          <cell r="A9087">
            <v>22191458</v>
          </cell>
          <cell r="B9087" t="str">
            <v>Y</v>
          </cell>
          <cell r="C9087" t="str">
            <v>NE22191458</v>
          </cell>
          <cell r="D9087" t="str">
            <v>LOUIS WANG, M.D.</v>
          </cell>
          <cell r="E9087" t="str">
            <v>WANG,LOUIS (A)</v>
          </cell>
          <cell r="G9087" t="str">
            <v>80 S MAIN ST</v>
          </cell>
          <cell r="H9087" t="str">
            <v>MIDDLETOWN, CT 06457-3648</v>
          </cell>
          <cell r="J9087" t="str">
            <v>MIDDLETOWN</v>
          </cell>
          <cell r="K9087" t="str">
            <v>CT</v>
          </cell>
          <cell r="L9087" t="str">
            <v>06457-3648</v>
          </cell>
          <cell r="N9087">
            <v>0</v>
          </cell>
        </row>
        <row r="9088">
          <cell r="A9088">
            <v>22191636</v>
          </cell>
          <cell r="B9088" t="str">
            <v>Y</v>
          </cell>
          <cell r="C9088" t="str">
            <v>NE22191636</v>
          </cell>
          <cell r="D9088" t="str">
            <v>MED-EAST MED WALK-IN CTR</v>
          </cell>
          <cell r="E9088" t="str">
            <v>MED EAST MED WALK IN  (A)</v>
          </cell>
          <cell r="G9088" t="str">
            <v>1703 MAIN ST</v>
          </cell>
          <cell r="H9088" t="str">
            <v>WILLIMANTIC, CT 06226-1133</v>
          </cell>
          <cell r="J9088" t="str">
            <v>WILLIMANTIC</v>
          </cell>
          <cell r="K9088" t="str">
            <v>CT</v>
          </cell>
          <cell r="L9088" t="str">
            <v>06226-1133</v>
          </cell>
          <cell r="N9088">
            <v>0</v>
          </cell>
        </row>
        <row r="9089">
          <cell r="A9089">
            <v>22191743</v>
          </cell>
          <cell r="B9089" t="str">
            <v>N</v>
          </cell>
          <cell r="C9089" t="str">
            <v>NE22191743</v>
          </cell>
          <cell r="D9089" t="str">
            <v>INACTIVE GIUSEPPE TRIPODI</v>
          </cell>
          <cell r="E9089" t="str">
            <v>INACTIVE GIUSEPPE TRIPODI</v>
          </cell>
          <cell r="F9089" t="str">
            <v>687 STRAITS TPKE STE 2A</v>
          </cell>
          <cell r="G9089" t="str">
            <v>MIDDLEBURY, CT 06762-2846</v>
          </cell>
          <cell r="J9089" t="str">
            <v>MIDDLEBURY</v>
          </cell>
          <cell r="K9089" t="str">
            <v>CT</v>
          </cell>
          <cell r="L9089" t="str">
            <v>06762-2846</v>
          </cell>
          <cell r="N9089">
            <v>0</v>
          </cell>
        </row>
        <row r="9090">
          <cell r="A9090">
            <v>22191789</v>
          </cell>
          <cell r="B9090" t="str">
            <v>Y</v>
          </cell>
          <cell r="C9090" t="str">
            <v>NE22191789</v>
          </cell>
          <cell r="D9090" t="str">
            <v>NORWALK HOSP GI GROUP</v>
          </cell>
          <cell r="E9090" t="str">
            <v>NORWALK HOSP GI GROUP (A)</v>
          </cell>
          <cell r="F9090" t="str">
            <v>30 STEVENS ST STE D</v>
          </cell>
          <cell r="G9090" t="str">
            <v>NORWALK, CT 06850-3859</v>
          </cell>
          <cell r="J9090" t="str">
            <v>NORWALK</v>
          </cell>
          <cell r="K9090" t="str">
            <v>CT</v>
          </cell>
          <cell r="L9090" t="str">
            <v>06850-3859</v>
          </cell>
          <cell r="M9090">
            <v>0</v>
          </cell>
          <cell r="N9090">
            <v>0</v>
          </cell>
        </row>
        <row r="9091">
          <cell r="A9091">
            <v>22191805</v>
          </cell>
          <cell r="B9091" t="str">
            <v>N</v>
          </cell>
          <cell r="C9091" t="str">
            <v>NE22191805</v>
          </cell>
          <cell r="D9091" t="str">
            <v>INACTIVE WILLIAM MARON MD</v>
          </cell>
          <cell r="E9091" t="str">
            <v>INACTIVE WILLIAM MARON MD</v>
          </cell>
          <cell r="F9091" t="str">
            <v>21 WOODLAND ST STE 222</v>
          </cell>
          <cell r="G9091" t="str">
            <v>HARTFORD, CT 06105-4318</v>
          </cell>
          <cell r="J9091" t="str">
            <v>HARTFORD</v>
          </cell>
          <cell r="K9091" t="str">
            <v>CT</v>
          </cell>
          <cell r="L9091" t="str">
            <v>06105-4318</v>
          </cell>
          <cell r="N9091">
            <v>0</v>
          </cell>
        </row>
        <row r="9092">
          <cell r="A9092">
            <v>22191841</v>
          </cell>
          <cell r="B9092" t="str">
            <v>Y</v>
          </cell>
          <cell r="C9092" t="str">
            <v>NE22191841</v>
          </cell>
          <cell r="D9092" t="str">
            <v>YALE NEW HAVEN HOSP</v>
          </cell>
          <cell r="E9092" t="str">
            <v>YALE DANA 3 CLINIC (A)</v>
          </cell>
          <cell r="F9092" t="str">
            <v>789 HOWARD AVE</v>
          </cell>
          <cell r="G9092" t="str">
            <v>NEW HAVEN, CT 06519-1304</v>
          </cell>
          <cell r="J9092" t="str">
            <v>NEW HAVEN</v>
          </cell>
          <cell r="K9092" t="str">
            <v>CT</v>
          </cell>
          <cell r="L9092" t="str">
            <v>06519-1304</v>
          </cell>
          <cell r="M9092">
            <v>0</v>
          </cell>
          <cell r="N9092">
            <v>0</v>
          </cell>
        </row>
        <row r="9093">
          <cell r="A9093">
            <v>22191887</v>
          </cell>
          <cell r="B9093" t="str">
            <v>Y</v>
          </cell>
          <cell r="C9093" t="str">
            <v>NE22191887</v>
          </cell>
          <cell r="D9093" t="str">
            <v>ARTHRITIS &amp; ALLERGY ASSOC</v>
          </cell>
          <cell r="E9093" t="str">
            <v>ARTHRITIS &amp; ALLERGY   (A)</v>
          </cell>
          <cell r="F9093" t="str">
            <v>538 LITCHFIELD ST STE 101</v>
          </cell>
          <cell r="G9093" t="str">
            <v>TORRINGTON, CT 06790-6669</v>
          </cell>
          <cell r="J9093" t="str">
            <v>TORRINGTON</v>
          </cell>
          <cell r="K9093" t="str">
            <v>CT</v>
          </cell>
          <cell r="L9093" t="str">
            <v>06790-6669</v>
          </cell>
          <cell r="M9093">
            <v>0</v>
          </cell>
          <cell r="N9093">
            <v>0</v>
          </cell>
        </row>
        <row r="9094">
          <cell r="A9094">
            <v>22191896</v>
          </cell>
          <cell r="B9094" t="str">
            <v>Y</v>
          </cell>
          <cell r="C9094" t="str">
            <v>NE22191896</v>
          </cell>
          <cell r="D9094" t="str">
            <v>ADULT &amp; PEDIATRIC DERMATOLOGY</v>
          </cell>
          <cell r="E9094" t="str">
            <v>ADULT &amp; PEDIATRIC     (B)</v>
          </cell>
          <cell r="F9094" t="str">
            <v>160 HAWLEY LN</v>
          </cell>
          <cell r="G9094" t="str">
            <v>TRUMBULL, CT 06611-5300</v>
          </cell>
          <cell r="J9094" t="str">
            <v>TRUMBULL</v>
          </cell>
          <cell r="K9094" t="str">
            <v>CT</v>
          </cell>
          <cell r="L9094" t="str">
            <v>06611-5300</v>
          </cell>
          <cell r="M9094">
            <v>0</v>
          </cell>
          <cell r="N9094">
            <v>0</v>
          </cell>
        </row>
        <row r="9095">
          <cell r="A9095">
            <v>22192037</v>
          </cell>
          <cell r="B9095" t="str">
            <v>Y</v>
          </cell>
          <cell r="C9095" t="str">
            <v>NE22192037</v>
          </cell>
          <cell r="D9095" t="str">
            <v>MIDDLETOWN FAMILY PRACTICE</v>
          </cell>
          <cell r="E9095" t="str">
            <v>MIDDLETOWN FAMILY     (A)</v>
          </cell>
          <cell r="F9095" t="str">
            <v>90 S MAIN ST</v>
          </cell>
          <cell r="G9095" t="str">
            <v>MIDDLETOWN, CT 06457-3649</v>
          </cell>
          <cell r="J9095" t="str">
            <v>MIDDLETOWN</v>
          </cell>
          <cell r="K9095" t="str">
            <v>CT</v>
          </cell>
          <cell r="L9095" t="str">
            <v>06457-3649</v>
          </cell>
          <cell r="M9095">
            <v>0</v>
          </cell>
          <cell r="N9095">
            <v>0</v>
          </cell>
        </row>
        <row r="9096">
          <cell r="A9096">
            <v>22192064</v>
          </cell>
          <cell r="B9096" t="str">
            <v>Y</v>
          </cell>
          <cell r="C9096" t="str">
            <v>NE22192064</v>
          </cell>
          <cell r="D9096" t="str">
            <v>JOHN CARROLL, D.P.M.</v>
          </cell>
          <cell r="E9096" t="str">
            <v>CARROLL,JOHN (A)</v>
          </cell>
          <cell r="F9096" t="str">
            <v>445 BOSTON POST RD STE 8</v>
          </cell>
          <cell r="G9096" t="str">
            <v>OLD SAYBROOK, CT 06475-1547</v>
          </cell>
          <cell r="J9096" t="str">
            <v>OLD SAYBROOK</v>
          </cell>
          <cell r="K9096" t="str">
            <v>CT</v>
          </cell>
          <cell r="L9096" t="str">
            <v>06475-1547</v>
          </cell>
          <cell r="M9096">
            <v>0</v>
          </cell>
          <cell r="N9096">
            <v>0</v>
          </cell>
        </row>
        <row r="9097">
          <cell r="A9097">
            <v>22192108</v>
          </cell>
          <cell r="B9097" t="str">
            <v>Y</v>
          </cell>
          <cell r="C9097" t="str">
            <v>NE22192108</v>
          </cell>
          <cell r="D9097" t="str">
            <v>DENNIS BIRD, D.D.S.</v>
          </cell>
          <cell r="E9097" t="str">
            <v>BIRD,DENNIS (A)</v>
          </cell>
          <cell r="G9097" t="str">
            <v>90 BROOKLAWN AVE</v>
          </cell>
          <cell r="H9097" t="str">
            <v>BRIDGEPORT, CT 06604-2010</v>
          </cell>
          <cell r="J9097" t="str">
            <v>BRIDGEPORT</v>
          </cell>
          <cell r="K9097" t="str">
            <v>CT</v>
          </cell>
          <cell r="L9097" t="str">
            <v>06604-2010</v>
          </cell>
          <cell r="N9097">
            <v>0</v>
          </cell>
        </row>
        <row r="9098">
          <cell r="A9098">
            <v>22192144</v>
          </cell>
          <cell r="B9098" t="str">
            <v>Y</v>
          </cell>
          <cell r="C9098" t="str">
            <v>NE22192144</v>
          </cell>
          <cell r="D9098" t="str">
            <v>M RAMA, M.D.</v>
          </cell>
          <cell r="E9098" t="str">
            <v>RAMA,M (B)</v>
          </cell>
          <cell r="F9098" t="str">
            <v>160 HAWLEY LN</v>
          </cell>
          <cell r="G9098" t="str">
            <v>TRUMBULL, CT 06611-5300</v>
          </cell>
          <cell r="J9098" t="str">
            <v>TRUMBULL</v>
          </cell>
          <cell r="K9098" t="str">
            <v>CT</v>
          </cell>
          <cell r="L9098" t="str">
            <v>06611-5300</v>
          </cell>
          <cell r="M9098">
            <v>0</v>
          </cell>
          <cell r="N9098">
            <v>0</v>
          </cell>
        </row>
        <row r="9099">
          <cell r="A9099">
            <v>22192180</v>
          </cell>
          <cell r="B9099" t="str">
            <v>Y</v>
          </cell>
          <cell r="C9099" t="str">
            <v>NE22192180</v>
          </cell>
          <cell r="D9099" t="str">
            <v>NICHOLAS BREYAN, MD</v>
          </cell>
          <cell r="E9099" t="str">
            <v>BREYAN,NICHOLAS (A)</v>
          </cell>
          <cell r="F9099" t="str">
            <v>1825 BARNUM AVE STE 205</v>
          </cell>
          <cell r="G9099" t="str">
            <v>STRATFORD, CT 06614-5333</v>
          </cell>
          <cell r="J9099" t="str">
            <v>STRATFORD</v>
          </cell>
          <cell r="K9099" t="str">
            <v>CT</v>
          </cell>
          <cell r="L9099" t="str">
            <v>06614-5333</v>
          </cell>
          <cell r="N9099">
            <v>0</v>
          </cell>
        </row>
        <row r="9100">
          <cell r="A9100">
            <v>22192260</v>
          </cell>
          <cell r="B9100" t="str">
            <v>Y</v>
          </cell>
          <cell r="C9100" t="str">
            <v>NE22192260</v>
          </cell>
          <cell r="D9100" t="str">
            <v>EDWARD H. BENJAMIN, M.D.</v>
          </cell>
          <cell r="E9100" t="str">
            <v>BENJAMIN,EDWARD H (A)</v>
          </cell>
          <cell r="F9100" t="str">
            <v>7 ELM ST STE 307</v>
          </cell>
          <cell r="G9100" t="str">
            <v>ENFIELD, CT 06082-3670</v>
          </cell>
          <cell r="J9100" t="str">
            <v>ENFIELD</v>
          </cell>
          <cell r="K9100" t="str">
            <v>CT</v>
          </cell>
          <cell r="L9100" t="str">
            <v>06082-3670</v>
          </cell>
          <cell r="M9100">
            <v>0</v>
          </cell>
          <cell r="N9100">
            <v>0</v>
          </cell>
        </row>
        <row r="9101">
          <cell r="A9101">
            <v>22192395</v>
          </cell>
          <cell r="B9101" t="str">
            <v>Y</v>
          </cell>
          <cell r="C9101" t="str">
            <v>NE22192395</v>
          </cell>
          <cell r="D9101" t="str">
            <v>STEVEN MAGID, MD</v>
          </cell>
          <cell r="E9101" t="str">
            <v>MAGID,STEVEN (A)</v>
          </cell>
          <cell r="G9101" t="str">
            <v>535 E 70TH ST</v>
          </cell>
          <cell r="H9101" t="str">
            <v>NEW YORK, NY 10021-4872</v>
          </cell>
          <cell r="J9101" t="str">
            <v>NEW YORK</v>
          </cell>
          <cell r="K9101" t="str">
            <v>NY</v>
          </cell>
          <cell r="L9101" t="str">
            <v>10021-4872</v>
          </cell>
          <cell r="N9101">
            <v>0</v>
          </cell>
        </row>
        <row r="9102">
          <cell r="A9102">
            <v>22192411</v>
          </cell>
          <cell r="B9102" t="str">
            <v>Y</v>
          </cell>
          <cell r="C9102" t="str">
            <v>NE22192411</v>
          </cell>
          <cell r="D9102" t="str">
            <v>EFREN REBONG, M.D.</v>
          </cell>
          <cell r="E9102" t="str">
            <v>REBONG,EFREN (A)</v>
          </cell>
          <cell r="G9102" t="str">
            <v>27 HOSPITAL AVE STE 302</v>
          </cell>
          <cell r="H9102" t="str">
            <v>DANBURY, CT 06810-5954</v>
          </cell>
          <cell r="J9102" t="str">
            <v>DANBURY</v>
          </cell>
          <cell r="K9102" t="str">
            <v>CT</v>
          </cell>
          <cell r="L9102" t="str">
            <v>06810-5954</v>
          </cell>
          <cell r="N9102">
            <v>0</v>
          </cell>
        </row>
        <row r="9103">
          <cell r="A9103">
            <v>22192537</v>
          </cell>
          <cell r="B9103" t="str">
            <v>Y</v>
          </cell>
          <cell r="C9103" t="str">
            <v>NE22192537</v>
          </cell>
          <cell r="D9103" t="str">
            <v>H.ROBERT SILVERSTEIN, M.D.</v>
          </cell>
          <cell r="E9103" t="str">
            <v>SILVERSTEIN,H ROBERT (A)</v>
          </cell>
          <cell r="F9103" t="str">
            <v>1000 ASYLUM AVE STE 2109</v>
          </cell>
          <cell r="G9103" t="str">
            <v>HARTFORD, CT 06105-1719</v>
          </cell>
          <cell r="J9103" t="str">
            <v>HARTFORD</v>
          </cell>
          <cell r="K9103" t="str">
            <v>CT</v>
          </cell>
          <cell r="L9103" t="str">
            <v>06105-1719</v>
          </cell>
          <cell r="M9103">
            <v>0</v>
          </cell>
          <cell r="N9103">
            <v>0</v>
          </cell>
        </row>
        <row r="9104">
          <cell r="A9104">
            <v>22192591</v>
          </cell>
          <cell r="B9104" t="str">
            <v>Y</v>
          </cell>
          <cell r="C9104" t="str">
            <v>NE22192591</v>
          </cell>
          <cell r="D9104" t="str">
            <v>STRATFORD COMMUNITY HLTH CTR</v>
          </cell>
          <cell r="E9104" t="str">
            <v>STRATFORD CHC         (A)</v>
          </cell>
          <cell r="G9104" t="str">
            <v>727 HONEYSPOT RD</v>
          </cell>
          <cell r="H9104" t="str">
            <v>STRATFORD, CT 06615-7172</v>
          </cell>
          <cell r="J9104" t="str">
            <v>STRATFORD</v>
          </cell>
          <cell r="K9104" t="str">
            <v>CT</v>
          </cell>
          <cell r="L9104" t="str">
            <v>06615-7172</v>
          </cell>
          <cell r="N9104">
            <v>0</v>
          </cell>
        </row>
        <row r="9105">
          <cell r="A9105">
            <v>22192920</v>
          </cell>
          <cell r="B9105" t="str">
            <v>Y</v>
          </cell>
          <cell r="C9105" t="str">
            <v>NE22192920</v>
          </cell>
          <cell r="D9105" t="str">
            <v>FAMILY HEALTH CARE CTR</v>
          </cell>
          <cell r="E9105" t="str">
            <v>FAMILY HEALTH CARE    (C)</v>
          </cell>
          <cell r="F9105" t="str">
            <v>33 CHURCH HILL RD 1ST FL</v>
          </cell>
          <cell r="G9105" t="str">
            <v>NEWTOWN, CT 06470-1651</v>
          </cell>
          <cell r="J9105" t="str">
            <v>NEWTOWN</v>
          </cell>
          <cell r="K9105" t="str">
            <v>CT</v>
          </cell>
          <cell r="L9105" t="str">
            <v>06470-1651</v>
          </cell>
          <cell r="M9105">
            <v>41.382137</v>
          </cell>
          <cell r="N9105">
            <v>-73.300122999999999</v>
          </cell>
        </row>
        <row r="9106">
          <cell r="A9106">
            <v>22193045</v>
          </cell>
          <cell r="B9106" t="str">
            <v>Y</v>
          </cell>
          <cell r="C9106" t="str">
            <v>NE22193045</v>
          </cell>
          <cell r="D9106" t="str">
            <v>ZENO N. CHICARILLI, M.D.</v>
          </cell>
          <cell r="E9106" t="str">
            <v>CHICARILLI,ZENO N (A)</v>
          </cell>
          <cell r="G9106" t="str">
            <v>5 DURHAM RD STE A1</v>
          </cell>
          <cell r="H9106" t="str">
            <v>GUILFORD, CT 06437-2076</v>
          </cell>
          <cell r="J9106" t="str">
            <v>GUILFORD</v>
          </cell>
          <cell r="K9106" t="str">
            <v>CT</v>
          </cell>
          <cell r="L9106" t="str">
            <v>06437-2076</v>
          </cell>
          <cell r="M9106">
            <v>0</v>
          </cell>
          <cell r="N9106">
            <v>0</v>
          </cell>
        </row>
        <row r="9107">
          <cell r="A9107">
            <v>22193072</v>
          </cell>
          <cell r="B9107" t="str">
            <v>Y</v>
          </cell>
          <cell r="C9107" t="str">
            <v>NE22193072</v>
          </cell>
          <cell r="D9107" t="str">
            <v>CT GERIATRIC SPECIALTY GROUP</v>
          </cell>
          <cell r="E9107" t="str">
            <v>CT GERIATRIC SPECIALTY(A)</v>
          </cell>
          <cell r="F9107" t="str">
            <v>1 ABRAHMS BLVD</v>
          </cell>
          <cell r="G9107" t="str">
            <v>WEST HARTFORD, CT 06117-1508</v>
          </cell>
          <cell r="J9107" t="str">
            <v>WEST HARTFORD</v>
          </cell>
          <cell r="K9107" t="str">
            <v>CT</v>
          </cell>
          <cell r="L9107" t="str">
            <v>06117-1508</v>
          </cell>
          <cell r="M9107">
            <v>0</v>
          </cell>
          <cell r="N9107">
            <v>0</v>
          </cell>
        </row>
        <row r="9108">
          <cell r="A9108">
            <v>22193090</v>
          </cell>
          <cell r="B9108" t="str">
            <v>Y</v>
          </cell>
          <cell r="C9108" t="str">
            <v>NE22193090</v>
          </cell>
          <cell r="D9108" t="str">
            <v>JOSEPH F. CONNOLLY, M.D.</v>
          </cell>
          <cell r="E9108" t="str">
            <v>CONNOLLY,JOSEPH F (A)</v>
          </cell>
          <cell r="G9108" t="str">
            <v>31 DRIFTWOOD LN</v>
          </cell>
          <cell r="H9108" t="str">
            <v>SHELTON, CT 06484-2108</v>
          </cell>
          <cell r="J9108" t="str">
            <v>SHELTON</v>
          </cell>
          <cell r="K9108" t="str">
            <v>CT</v>
          </cell>
          <cell r="L9108" t="str">
            <v>06484-2108</v>
          </cell>
          <cell r="N9108">
            <v>0</v>
          </cell>
        </row>
        <row r="9109">
          <cell r="A9109">
            <v>22193152</v>
          </cell>
          <cell r="B9109" t="str">
            <v>Y</v>
          </cell>
          <cell r="C9109" t="str">
            <v>NE22193152</v>
          </cell>
          <cell r="D9109" t="str">
            <v>KEVIN E. CONBOY, M.D.</v>
          </cell>
          <cell r="E9109" t="str">
            <v>CONBOY,KEVIN E (A)</v>
          </cell>
          <cell r="F9109" t="str">
            <v>38 LAKE AVE</v>
          </cell>
          <cell r="G9109" t="str">
            <v>GREENWICH, CT 06830-4515</v>
          </cell>
          <cell r="J9109" t="str">
            <v>GREENWICH</v>
          </cell>
          <cell r="K9109" t="str">
            <v>CT</v>
          </cell>
          <cell r="L9109" t="str">
            <v>06830-4515</v>
          </cell>
          <cell r="M9109">
            <v>0</v>
          </cell>
          <cell r="N9109">
            <v>0</v>
          </cell>
        </row>
        <row r="9110">
          <cell r="A9110">
            <v>22193198</v>
          </cell>
          <cell r="B9110" t="str">
            <v>N</v>
          </cell>
          <cell r="C9110" t="str">
            <v>NE22193198</v>
          </cell>
          <cell r="D9110" t="str">
            <v>PAUL S. SACHS, M.D.</v>
          </cell>
          <cell r="E9110" t="str">
            <v>SACHS,PAUL S (A)</v>
          </cell>
          <cell r="G9110" t="str">
            <v>30 PECK RD BLDG 1</v>
          </cell>
          <cell r="H9110" t="str">
            <v>TORRINGTON, CT 06790-6123</v>
          </cell>
          <cell r="J9110" t="str">
            <v>TORRINGTON</v>
          </cell>
          <cell r="K9110" t="str">
            <v>CT</v>
          </cell>
          <cell r="L9110" t="str">
            <v>06790-6123</v>
          </cell>
          <cell r="N9110">
            <v>0</v>
          </cell>
        </row>
        <row r="9111">
          <cell r="A9111">
            <v>22193205</v>
          </cell>
          <cell r="B9111" t="str">
            <v>N</v>
          </cell>
          <cell r="C9111" t="str">
            <v>NE22193205</v>
          </cell>
          <cell r="D9111" t="str">
            <v>INACTIVE DUSHYANT PARIKH,MD</v>
          </cell>
          <cell r="E9111" t="str">
            <v>INACTIVE DUSHYANT PARIKH,</v>
          </cell>
          <cell r="F9111" t="str">
            <v>72 W STAFFORD RD</v>
          </cell>
          <cell r="G9111" t="str">
            <v>STAFFORD SPRING, CT 06076-1000</v>
          </cell>
          <cell r="J9111" t="str">
            <v>STAFFORD SPRINGS</v>
          </cell>
          <cell r="K9111" t="str">
            <v>CT</v>
          </cell>
          <cell r="L9111" t="str">
            <v>06076-1000</v>
          </cell>
          <cell r="N9111">
            <v>0</v>
          </cell>
        </row>
        <row r="9112">
          <cell r="A9112">
            <v>22193223</v>
          </cell>
          <cell r="B9112" t="str">
            <v>Y</v>
          </cell>
          <cell r="C9112" t="str">
            <v>NE22193223</v>
          </cell>
          <cell r="D9112" t="str">
            <v>GARY PRICE, M.D.</v>
          </cell>
          <cell r="E9112" t="str">
            <v>PRICE,GARY (A)</v>
          </cell>
          <cell r="F9112" t="str">
            <v>5 DURHAM RD</v>
          </cell>
          <cell r="G9112" t="str">
            <v>GUILFORD, CT 06437-2076</v>
          </cell>
          <cell r="J9112" t="str">
            <v>GUILFORD</v>
          </cell>
          <cell r="K9112" t="str">
            <v>CT</v>
          </cell>
          <cell r="L9112" t="str">
            <v>06437-2076</v>
          </cell>
          <cell r="M9112">
            <v>0</v>
          </cell>
          <cell r="N9112">
            <v>0</v>
          </cell>
        </row>
        <row r="9113">
          <cell r="A9113">
            <v>22193330</v>
          </cell>
          <cell r="B9113" t="str">
            <v>Y</v>
          </cell>
          <cell r="C9113" t="str">
            <v>NE22193330</v>
          </cell>
          <cell r="D9113" t="str">
            <v>CHARLES ROUSELL, M.D.</v>
          </cell>
          <cell r="E9113" t="str">
            <v>ROUSELL,CHARLES (A)</v>
          </cell>
          <cell r="G9113" t="str">
            <v>38 LAKE AVE</v>
          </cell>
          <cell r="H9113" t="str">
            <v>GREENWICH, CT 06830-4515</v>
          </cell>
          <cell r="J9113" t="str">
            <v>GREENWICH</v>
          </cell>
          <cell r="K9113" t="str">
            <v>CT</v>
          </cell>
          <cell r="L9113" t="str">
            <v>06830-4515</v>
          </cell>
          <cell r="N9113">
            <v>0</v>
          </cell>
        </row>
        <row r="9114">
          <cell r="A9114">
            <v>22193536</v>
          </cell>
          <cell r="B9114" t="str">
            <v>Y</v>
          </cell>
          <cell r="C9114" t="str">
            <v>NE22193536</v>
          </cell>
          <cell r="D9114" t="str">
            <v>PETER D. JONES, M.D.</v>
          </cell>
          <cell r="E9114" t="str">
            <v>JONES,PETER D  (C)</v>
          </cell>
          <cell r="F9114" t="str">
            <v>14 QUARRY ST</v>
          </cell>
          <cell r="G9114" t="str">
            <v>WILLIMANTIC, CT 06226-1232</v>
          </cell>
          <cell r="J9114" t="str">
            <v>WILLIMANTIC</v>
          </cell>
          <cell r="K9114" t="str">
            <v>CT</v>
          </cell>
          <cell r="L9114" t="str">
            <v>06226-1232</v>
          </cell>
          <cell r="M9114">
            <v>41.719484999999999</v>
          </cell>
          <cell r="N9114">
            <v>-72.223973999999998</v>
          </cell>
        </row>
        <row r="9115">
          <cell r="A9115">
            <v>22193563</v>
          </cell>
          <cell r="B9115" t="str">
            <v>Y</v>
          </cell>
          <cell r="C9115" t="str">
            <v>NE22193563</v>
          </cell>
          <cell r="D9115" t="str">
            <v>ROGER A. LOWLICHT, M.D.</v>
          </cell>
          <cell r="E9115" t="str">
            <v>LOWLICHT,ROBER A (A)</v>
          </cell>
          <cell r="G9115" t="str">
            <v>185 MAPLE AVE</v>
          </cell>
          <cell r="H9115" t="str">
            <v>NORTH HAVEN, CT 06473-3324</v>
          </cell>
          <cell r="J9115" t="str">
            <v>NORTH HAVEN</v>
          </cell>
          <cell r="K9115" t="str">
            <v>CT</v>
          </cell>
          <cell r="L9115" t="str">
            <v>06473-3324</v>
          </cell>
          <cell r="N9115">
            <v>0</v>
          </cell>
        </row>
        <row r="9116">
          <cell r="A9116">
            <v>22193652</v>
          </cell>
          <cell r="B9116" t="str">
            <v>Y</v>
          </cell>
          <cell r="C9116" t="str">
            <v>NE22193652</v>
          </cell>
          <cell r="D9116" t="str">
            <v>MICHAEL WEINSTEIN, MD</v>
          </cell>
          <cell r="E9116" t="str">
            <v>WEINSTEIN,MICHAEL (A)</v>
          </cell>
          <cell r="G9116" t="str">
            <v>475 E 72ND ST</v>
          </cell>
          <cell r="H9116" t="str">
            <v>NEW YORK, NY 10021-4458</v>
          </cell>
          <cell r="J9116" t="str">
            <v>NEW YORK</v>
          </cell>
          <cell r="K9116" t="str">
            <v>NY</v>
          </cell>
          <cell r="L9116" t="str">
            <v>10021-4458</v>
          </cell>
          <cell r="N9116">
            <v>0</v>
          </cell>
        </row>
        <row r="9117">
          <cell r="A9117">
            <v>22193723</v>
          </cell>
          <cell r="B9117" t="str">
            <v>N</v>
          </cell>
          <cell r="C9117" t="str">
            <v>NE22193723</v>
          </cell>
          <cell r="D9117" t="str">
            <v>INACTIVE RICHARD FISCHER,MD</v>
          </cell>
          <cell r="E9117" t="str">
            <v xml:space="preserve">INACTIVE RICHARD FISCHER </v>
          </cell>
          <cell r="F9117" t="str">
            <v>676 HEBRON AVE</v>
          </cell>
          <cell r="G9117" t="str">
            <v>GLASTONBURY, CT 06033-2410</v>
          </cell>
          <cell r="J9117" t="str">
            <v>GLASTONBURY</v>
          </cell>
          <cell r="K9117" t="str">
            <v>CT</v>
          </cell>
          <cell r="L9117" t="str">
            <v>06033-2410</v>
          </cell>
          <cell r="N9117">
            <v>0</v>
          </cell>
        </row>
        <row r="9118">
          <cell r="A9118">
            <v>22193830</v>
          </cell>
          <cell r="B9118" t="str">
            <v>N</v>
          </cell>
          <cell r="C9118" t="str">
            <v>NE22193830</v>
          </cell>
          <cell r="D9118" t="str">
            <v>LOVEGROVE,ROBERT</v>
          </cell>
          <cell r="E9118" t="str">
            <v>LOVEGROVE,ROBERT (A)</v>
          </cell>
          <cell r="G9118" t="str">
            <v>35 HOYT ST</v>
          </cell>
          <cell r="H9118" t="str">
            <v>STAMFORD, CT 06905-5602</v>
          </cell>
          <cell r="J9118" t="str">
            <v>STAMFORD</v>
          </cell>
          <cell r="K9118" t="str">
            <v>CT</v>
          </cell>
          <cell r="L9118" t="str">
            <v>06905-5602</v>
          </cell>
          <cell r="N9118">
            <v>0</v>
          </cell>
        </row>
        <row r="9119">
          <cell r="A9119">
            <v>22193867</v>
          </cell>
          <cell r="B9119" t="str">
            <v>Y</v>
          </cell>
          <cell r="C9119" t="str">
            <v>NE22193867</v>
          </cell>
          <cell r="D9119" t="str">
            <v>PRIME HEALTHCARE</v>
          </cell>
          <cell r="E9119" t="str">
            <v>PRIME HEALTHCARE  (C)</v>
          </cell>
          <cell r="F9119" t="str">
            <v>27 SYCAMORE ST STE 100</v>
          </cell>
          <cell r="G9119" t="str">
            <v>GLASTONBURY, CT 06033-7208</v>
          </cell>
          <cell r="J9119" t="str">
            <v>GLASTONBURY</v>
          </cell>
          <cell r="K9119" t="str">
            <v>CT</v>
          </cell>
          <cell r="L9119" t="str">
            <v>06033-7208</v>
          </cell>
          <cell r="M9119">
            <v>41.712935999999999</v>
          </cell>
          <cell r="N9119">
            <v>-72.599152000000004</v>
          </cell>
        </row>
        <row r="9120">
          <cell r="A9120">
            <v>22193929</v>
          </cell>
          <cell r="B9120" t="str">
            <v>Y</v>
          </cell>
          <cell r="C9120" t="str">
            <v>NE22193929</v>
          </cell>
          <cell r="D9120" t="str">
            <v>JOHN A. GALLALEE, M.D.</v>
          </cell>
          <cell r="E9120" t="str">
            <v>GALLALEE,JOHN A (A)</v>
          </cell>
          <cell r="F9120" t="str">
            <v>55 HARRISON AVE</v>
          </cell>
          <cell r="G9120" t="str">
            <v>BRANFORD, CT 06405-3607</v>
          </cell>
          <cell r="J9120" t="str">
            <v>BRANFORD</v>
          </cell>
          <cell r="K9120" t="str">
            <v>CT</v>
          </cell>
          <cell r="L9120" t="str">
            <v>06405-3607</v>
          </cell>
          <cell r="M9120">
            <v>0</v>
          </cell>
          <cell r="N9120">
            <v>0</v>
          </cell>
        </row>
        <row r="9121">
          <cell r="A9121">
            <v>22193965</v>
          </cell>
          <cell r="B9121" t="str">
            <v>N</v>
          </cell>
          <cell r="C9121" t="str">
            <v>NE22193965</v>
          </cell>
          <cell r="D9121" t="str">
            <v>RALPH L. CAVALIERI, M.D.</v>
          </cell>
          <cell r="E9121" t="str">
            <v>CAVALIERI,RALPH L (A)</v>
          </cell>
          <cell r="G9121" t="str">
            <v>4 DEARFIELD DR STE 105</v>
          </cell>
          <cell r="H9121" t="str">
            <v>GREENWICH, CT 06831-5351</v>
          </cell>
          <cell r="J9121" t="str">
            <v>GREENWICH</v>
          </cell>
          <cell r="K9121" t="str">
            <v>CT</v>
          </cell>
          <cell r="L9121" t="str">
            <v>06831-5351</v>
          </cell>
          <cell r="N9121">
            <v>0</v>
          </cell>
        </row>
        <row r="9122">
          <cell r="A9122">
            <v>22194008</v>
          </cell>
          <cell r="B9122" t="str">
            <v>Y</v>
          </cell>
          <cell r="C9122" t="str">
            <v>NE22194008</v>
          </cell>
          <cell r="D9122" t="str">
            <v>MIDDLESEX EYE PHYSICIANS</v>
          </cell>
          <cell r="E9122" t="str">
            <v>MIDDLESEX EYE PHYSICI (A)</v>
          </cell>
          <cell r="F9122" t="str">
            <v>400 SAYBROOK RD STE 100</v>
          </cell>
          <cell r="G9122" t="str">
            <v>MIDDLETOWN, CT 06457-4774</v>
          </cell>
          <cell r="J9122" t="str">
            <v>MIDDLETOWN</v>
          </cell>
          <cell r="K9122" t="str">
            <v>CT</v>
          </cell>
          <cell r="L9122" t="str">
            <v>06457-4774</v>
          </cell>
          <cell r="M9122">
            <v>0</v>
          </cell>
          <cell r="N9122">
            <v>0</v>
          </cell>
        </row>
        <row r="9123">
          <cell r="A9123">
            <v>22194142</v>
          </cell>
          <cell r="B9123" t="str">
            <v>Y</v>
          </cell>
          <cell r="C9123" t="str">
            <v>NE22194142</v>
          </cell>
          <cell r="D9123" t="str">
            <v>JAY BERKOWITZ, M.D.</v>
          </cell>
          <cell r="E9123" t="str">
            <v>BERKOWITZ,JAY (A)</v>
          </cell>
          <cell r="G9123" t="str">
            <v>52 BEACH ROAD</v>
          </cell>
          <cell r="H9123" t="str">
            <v>FAIRFIELD, CT 06828-0001</v>
          </cell>
          <cell r="J9123" t="str">
            <v>FAIRFIELD</v>
          </cell>
          <cell r="K9123" t="str">
            <v>CT</v>
          </cell>
          <cell r="L9123" t="str">
            <v>06828-0001</v>
          </cell>
          <cell r="M9123">
            <v>0</v>
          </cell>
          <cell r="N9123">
            <v>0</v>
          </cell>
        </row>
        <row r="9124">
          <cell r="A9124">
            <v>22194197</v>
          </cell>
          <cell r="B9124" t="str">
            <v>Y</v>
          </cell>
          <cell r="C9124" t="str">
            <v>NE22194197</v>
          </cell>
          <cell r="D9124" t="str">
            <v>MORTON GLASSER, M.D.</v>
          </cell>
          <cell r="E9124" t="str">
            <v>GLASSER,MORTON (A)</v>
          </cell>
          <cell r="G9124" t="str">
            <v>99 MANSFIELD AVE</v>
          </cell>
          <cell r="H9124" t="str">
            <v>WILLIMANTIC, CT 06226-2019</v>
          </cell>
          <cell r="J9124" t="str">
            <v>WILLIMANTIC</v>
          </cell>
          <cell r="K9124" t="str">
            <v>CT</v>
          </cell>
          <cell r="L9124" t="str">
            <v>06226-2019</v>
          </cell>
          <cell r="M9124">
            <v>0</v>
          </cell>
          <cell r="N9124">
            <v>0</v>
          </cell>
        </row>
        <row r="9125">
          <cell r="A9125">
            <v>22194259</v>
          </cell>
          <cell r="B9125" t="str">
            <v>Y</v>
          </cell>
          <cell r="C9125" t="str">
            <v>NE22194259</v>
          </cell>
          <cell r="D9125" t="str">
            <v>CLAUDIO BORGHESAN, M.D.</v>
          </cell>
          <cell r="E9125" t="str">
            <v>BORGHESAN,CLAUDIO (A)</v>
          </cell>
          <cell r="G9125" t="str">
            <v>3715 MAIN ST STE 406</v>
          </cell>
          <cell r="H9125" t="str">
            <v>BRIDGEPORT, CT 06606-3620</v>
          </cell>
          <cell r="J9125" t="str">
            <v>BRIDGEPORT</v>
          </cell>
          <cell r="K9125" t="str">
            <v>CT</v>
          </cell>
          <cell r="L9125" t="str">
            <v>06606-3620</v>
          </cell>
          <cell r="N9125">
            <v>0</v>
          </cell>
        </row>
        <row r="9126">
          <cell r="A9126">
            <v>22194366</v>
          </cell>
          <cell r="B9126" t="str">
            <v>Y</v>
          </cell>
          <cell r="C9126" t="str">
            <v>NE22194366</v>
          </cell>
          <cell r="D9126" t="str">
            <v>WINDHAM MEDICAL GROUP</v>
          </cell>
          <cell r="E9126" t="str">
            <v>WINDHAM MEDICAL GROUP (A)</v>
          </cell>
          <cell r="F9126" t="str">
            <v>37 IVAN HILL ST</v>
          </cell>
          <cell r="G9126" t="str">
            <v>WILLIMANTIC, CT 06226-2001</v>
          </cell>
          <cell r="J9126" t="str">
            <v>WILLIMANTIC</v>
          </cell>
          <cell r="K9126" t="str">
            <v>CT</v>
          </cell>
          <cell r="L9126" t="str">
            <v>06226-2001</v>
          </cell>
          <cell r="M9126">
            <v>0</v>
          </cell>
          <cell r="N9126">
            <v>0</v>
          </cell>
        </row>
        <row r="9127">
          <cell r="A9127">
            <v>22194400</v>
          </cell>
          <cell r="B9127" t="str">
            <v>Y</v>
          </cell>
          <cell r="C9127" t="str">
            <v>NE22194400</v>
          </cell>
          <cell r="D9127" t="str">
            <v>UCONN HEALTH PARTNERS</v>
          </cell>
          <cell r="E9127" t="str">
            <v>UCONN HEALTH PARTNERS (A)</v>
          </cell>
          <cell r="F9127" t="str">
            <v>65 KANE ST</v>
          </cell>
          <cell r="G9127" t="str">
            <v>WEST HARTFORD, CT 06119-2110</v>
          </cell>
          <cell r="J9127" t="str">
            <v>WEST HARTFORD</v>
          </cell>
          <cell r="K9127" t="str">
            <v>CT</v>
          </cell>
          <cell r="L9127" t="str">
            <v>06119-2110</v>
          </cell>
          <cell r="M9127">
            <v>0</v>
          </cell>
          <cell r="N9127">
            <v>0</v>
          </cell>
        </row>
        <row r="9128">
          <cell r="A9128">
            <v>22194437</v>
          </cell>
          <cell r="B9128" t="str">
            <v>Y</v>
          </cell>
          <cell r="C9128" t="str">
            <v>NE22194437</v>
          </cell>
          <cell r="D9128" t="str">
            <v>QUARRY STREET INTERNAL MED</v>
          </cell>
          <cell r="E9128" t="str">
            <v>QUARRY STREET INTERNA (A)</v>
          </cell>
          <cell r="G9128" t="str">
            <v>90 QUARRY ST</v>
          </cell>
          <cell r="H9128" t="str">
            <v>WILLIMANTIC, CT 06226-1225</v>
          </cell>
          <cell r="J9128" t="str">
            <v>WILLIMANTIC</v>
          </cell>
          <cell r="K9128" t="str">
            <v>CT</v>
          </cell>
          <cell r="L9128" t="str">
            <v>06226-1225</v>
          </cell>
          <cell r="M9128">
            <v>0</v>
          </cell>
          <cell r="N9128">
            <v>0</v>
          </cell>
        </row>
        <row r="9129">
          <cell r="A9129">
            <v>22194544</v>
          </cell>
          <cell r="B9129" t="str">
            <v>Y</v>
          </cell>
          <cell r="C9129" t="str">
            <v>NE22194544</v>
          </cell>
          <cell r="D9129" t="str">
            <v>CT MULTI/RHEUM</v>
          </cell>
          <cell r="E9129" t="str">
            <v>CT MULTI/RHEUM  (V)</v>
          </cell>
          <cell r="F9129" t="str">
            <v>100 RETREAT AVE STE 902</v>
          </cell>
          <cell r="G9129" t="str">
            <v>HARTFORD, CT 06106-2579</v>
          </cell>
          <cell r="J9129" t="str">
            <v>HARTFORD</v>
          </cell>
          <cell r="K9129" t="str">
            <v>CT</v>
          </cell>
          <cell r="L9129" t="str">
            <v>06106-2579</v>
          </cell>
          <cell r="M9129">
            <v>0</v>
          </cell>
          <cell r="N9129">
            <v>0</v>
          </cell>
        </row>
        <row r="9130">
          <cell r="A9130">
            <v>22194580</v>
          </cell>
          <cell r="B9130" t="str">
            <v>Y</v>
          </cell>
          <cell r="C9130" t="str">
            <v>NE22194580</v>
          </cell>
          <cell r="D9130" t="str">
            <v>TROY,ALLEN I MD</v>
          </cell>
          <cell r="E9130" t="str">
            <v>TROY,ALLEN I MD (A)</v>
          </cell>
          <cell r="F9130" t="str">
            <v>61 4TH ST</v>
          </cell>
          <cell r="G9130" t="str">
            <v>STAMFORD, CT 06905-5010</v>
          </cell>
          <cell r="J9130" t="str">
            <v>STAMFORD</v>
          </cell>
          <cell r="K9130" t="str">
            <v>CT</v>
          </cell>
          <cell r="L9130" t="str">
            <v>06905-5010</v>
          </cell>
          <cell r="N9130">
            <v>0</v>
          </cell>
        </row>
        <row r="9131">
          <cell r="A9131">
            <v>22194713</v>
          </cell>
          <cell r="B9131" t="str">
            <v>Y</v>
          </cell>
          <cell r="C9131" t="str">
            <v>NE22194713</v>
          </cell>
          <cell r="D9131" t="str">
            <v>RICHARD MOLK, M.D.</v>
          </cell>
          <cell r="E9131" t="str">
            <v>MOLK,RICHARD (A)</v>
          </cell>
          <cell r="G9131" t="str">
            <v>257 NEW LONDON TPKE</v>
          </cell>
          <cell r="H9131" t="str">
            <v>GLASTONBURY, CT 06033-4550</v>
          </cell>
          <cell r="J9131" t="str">
            <v>GLASTONBURY</v>
          </cell>
          <cell r="K9131" t="str">
            <v>CT</v>
          </cell>
          <cell r="L9131" t="str">
            <v>06033-4550</v>
          </cell>
          <cell r="N9131">
            <v>0</v>
          </cell>
        </row>
        <row r="9132">
          <cell r="A9132">
            <v>22194731</v>
          </cell>
          <cell r="B9132" t="str">
            <v>Y</v>
          </cell>
          <cell r="C9132" t="str">
            <v>NE22194731</v>
          </cell>
          <cell r="D9132" t="str">
            <v>JOSEPH P. NOONAN, M.D.</v>
          </cell>
          <cell r="E9132" t="str">
            <v>NOONAN,JOSEPH P. (A)</v>
          </cell>
          <cell r="F9132" t="str">
            <v>51 N MAIN ST STE 2C</v>
          </cell>
          <cell r="G9132" t="str">
            <v>SOUTHINGTON, CT 06489-2515</v>
          </cell>
          <cell r="J9132" t="str">
            <v>SOUTHINGTON</v>
          </cell>
          <cell r="K9132" t="str">
            <v>CT</v>
          </cell>
          <cell r="L9132" t="str">
            <v>06489-2515</v>
          </cell>
          <cell r="M9132">
            <v>0</v>
          </cell>
          <cell r="N9132">
            <v>0</v>
          </cell>
        </row>
        <row r="9133">
          <cell r="A9133">
            <v>22194740</v>
          </cell>
          <cell r="B9133" t="str">
            <v>Y</v>
          </cell>
          <cell r="C9133" t="str">
            <v>NE22194740</v>
          </cell>
          <cell r="D9133" t="str">
            <v>GEORGE CODY, DDS</v>
          </cell>
          <cell r="E9133" t="str">
            <v>CODY,GEORGE (A)</v>
          </cell>
          <cell r="G9133" t="str">
            <v>160 HAWLEY LN</v>
          </cell>
          <cell r="H9133" t="str">
            <v>TRUMBULL, CT 06611-5300</v>
          </cell>
          <cell r="J9133" t="str">
            <v>TRUMBULL</v>
          </cell>
          <cell r="K9133" t="str">
            <v>CT</v>
          </cell>
          <cell r="L9133" t="str">
            <v>06611-5300</v>
          </cell>
          <cell r="N9133">
            <v>0</v>
          </cell>
        </row>
        <row r="9134">
          <cell r="A9134">
            <v>22194795</v>
          </cell>
          <cell r="B9134" t="str">
            <v>Y</v>
          </cell>
          <cell r="C9134" t="str">
            <v>NE22194795</v>
          </cell>
          <cell r="D9134" t="str">
            <v>JOHN CORWIN, M.D.</v>
          </cell>
          <cell r="E9134" t="str">
            <v>CORWIN,JOHN (A)</v>
          </cell>
          <cell r="F9134" t="str">
            <v>17 WOODLAND RD</v>
          </cell>
          <cell r="G9134" t="str">
            <v>MADISON, CT 06443-2342</v>
          </cell>
          <cell r="J9134" t="str">
            <v>MADISON</v>
          </cell>
          <cell r="K9134" t="str">
            <v>CT</v>
          </cell>
          <cell r="L9134" t="str">
            <v>06443-2342</v>
          </cell>
          <cell r="M9134">
            <v>0</v>
          </cell>
          <cell r="N9134">
            <v>0</v>
          </cell>
        </row>
        <row r="9135">
          <cell r="A9135">
            <v>22194857</v>
          </cell>
          <cell r="B9135" t="str">
            <v>N</v>
          </cell>
          <cell r="C9135" t="str">
            <v>NE22194857</v>
          </cell>
          <cell r="D9135" t="str">
            <v>FREDRIC FISCHBEIN, M.D</v>
          </cell>
          <cell r="E9135" t="str">
            <v>FISCHBEIN,FREDRIC (A)</v>
          </cell>
          <cell r="G9135" t="str">
            <v>195 S MAIN ST</v>
          </cell>
          <cell r="H9135" t="str">
            <v>MIDDLETOWN, CT 06457-3760</v>
          </cell>
          <cell r="J9135" t="str">
            <v>MIDDLETOWN</v>
          </cell>
          <cell r="K9135" t="str">
            <v>CT</v>
          </cell>
          <cell r="L9135" t="str">
            <v>06457-3760</v>
          </cell>
          <cell r="N9135">
            <v>0</v>
          </cell>
        </row>
        <row r="9136">
          <cell r="A9136">
            <v>22194866</v>
          </cell>
          <cell r="B9136" t="str">
            <v>Y</v>
          </cell>
          <cell r="C9136" t="str">
            <v>NE22194866</v>
          </cell>
          <cell r="D9136" t="str">
            <v>EDMUND CAPORASO, M.D.</v>
          </cell>
          <cell r="E9136" t="str">
            <v>CAPORASO,EDMUND (A)</v>
          </cell>
          <cell r="F9136" t="str">
            <v>1567 E MAIN ST</v>
          </cell>
          <cell r="G9136" t="str">
            <v>WATERBURY, CT 06705-1029</v>
          </cell>
          <cell r="J9136" t="str">
            <v>WATERBURY</v>
          </cell>
          <cell r="K9136" t="str">
            <v>CT</v>
          </cell>
          <cell r="L9136" t="str">
            <v>06705-1029</v>
          </cell>
          <cell r="M9136">
            <v>0</v>
          </cell>
          <cell r="N9136">
            <v>0</v>
          </cell>
        </row>
        <row r="9137">
          <cell r="A9137">
            <v>22194893</v>
          </cell>
          <cell r="B9137" t="str">
            <v>N</v>
          </cell>
          <cell r="C9137" t="str">
            <v>NE22194893</v>
          </cell>
          <cell r="D9137" t="str">
            <v>SHEALY, CRAIG M.D.</v>
          </cell>
          <cell r="E9137" t="str">
            <v>SHEALY, CRAIG M.D.   (A)</v>
          </cell>
          <cell r="F9137" t="str">
            <v>ALLIANCE MEDICAL GROUP</v>
          </cell>
          <cell r="G9137" t="str">
            <v>40 MAIN ST N</v>
          </cell>
          <cell r="H9137" t="str">
            <v>WOODBURY, CT 06798-2966</v>
          </cell>
          <cell r="J9137" t="str">
            <v>WOODBURY</v>
          </cell>
          <cell r="K9137" t="str">
            <v>CT</v>
          </cell>
          <cell r="L9137" t="str">
            <v>06798-2966</v>
          </cell>
          <cell r="N9137">
            <v>0</v>
          </cell>
        </row>
        <row r="9138">
          <cell r="A9138">
            <v>22195034</v>
          </cell>
          <cell r="B9138" t="str">
            <v>Y</v>
          </cell>
          <cell r="C9138" t="str">
            <v>NE22195034</v>
          </cell>
          <cell r="D9138" t="str">
            <v>NEPHROLOGY &amp; HYPERTENSION</v>
          </cell>
          <cell r="E9138" t="str">
            <v>NEPHROLOGY &amp; HYPERTENSION</v>
          </cell>
          <cell r="F9138" t="str">
            <v>850 STRAITS TPKE</v>
          </cell>
          <cell r="G9138" t="str">
            <v>MIDDLEBURY, CT 06762-2843</v>
          </cell>
          <cell r="J9138" t="str">
            <v>MIDDLEBURY</v>
          </cell>
          <cell r="K9138" t="str">
            <v>CT</v>
          </cell>
          <cell r="L9138" t="str">
            <v>06762-2843</v>
          </cell>
          <cell r="M9138">
            <v>0</v>
          </cell>
          <cell r="N9138">
            <v>0</v>
          </cell>
        </row>
        <row r="9139">
          <cell r="A9139">
            <v>22195150</v>
          </cell>
          <cell r="B9139" t="str">
            <v>Y</v>
          </cell>
          <cell r="C9139" t="str">
            <v>NE22195150</v>
          </cell>
          <cell r="D9139" t="str">
            <v>KEVIN MCGRATH, M.D.</v>
          </cell>
          <cell r="E9139" t="str">
            <v>MCGRATH,KEVIN (A)</v>
          </cell>
          <cell r="G9139" t="str">
            <v>912 SILAS DEANE HWY</v>
          </cell>
          <cell r="H9139" t="str">
            <v>WETHERSFIELD, CT 06109-3434</v>
          </cell>
          <cell r="J9139" t="str">
            <v>WETHERSFIELD</v>
          </cell>
          <cell r="K9139" t="str">
            <v>CT</v>
          </cell>
          <cell r="L9139" t="str">
            <v>06109-3434</v>
          </cell>
          <cell r="N9139">
            <v>0</v>
          </cell>
        </row>
        <row r="9140">
          <cell r="A9140">
            <v>22195258</v>
          </cell>
          <cell r="B9140" t="str">
            <v>Y</v>
          </cell>
          <cell r="C9140" t="str">
            <v>NE22195258</v>
          </cell>
          <cell r="D9140" t="str">
            <v>LESTER SCHWARTZ, M.D.</v>
          </cell>
          <cell r="E9140" t="str">
            <v>SCHWARTZ,LESTER (A)</v>
          </cell>
          <cell r="F9140" t="str">
            <v>800 COTTAGE GROVE RD</v>
          </cell>
          <cell r="G9140" t="str">
            <v>BLOOMFIELD, CT 06002-3064</v>
          </cell>
          <cell r="J9140" t="str">
            <v>BLOOMFIELD</v>
          </cell>
          <cell r="K9140" t="str">
            <v>CT</v>
          </cell>
          <cell r="L9140" t="str">
            <v>06002-3064</v>
          </cell>
          <cell r="M9140">
            <v>0</v>
          </cell>
          <cell r="N9140">
            <v>0</v>
          </cell>
        </row>
        <row r="9141">
          <cell r="A9141">
            <v>22195329</v>
          </cell>
          <cell r="B9141" t="str">
            <v>Y</v>
          </cell>
          <cell r="C9141" t="str">
            <v>NE22195329</v>
          </cell>
          <cell r="D9141" t="str">
            <v>RICHARD N. BIONDI, M.D.</v>
          </cell>
          <cell r="E9141" t="str">
            <v>BIONDI,RICHARD N (A)</v>
          </cell>
          <cell r="G9141" t="str">
            <v>1 POMPERAUG OFFICE PARK STE</v>
          </cell>
          <cell r="H9141">
            <v>202</v>
          </cell>
          <cell r="I9141" t="str">
            <v>SOUTHBURY, CT 06488-2295</v>
          </cell>
          <cell r="J9141" t="str">
            <v>SOUTHBURY</v>
          </cell>
          <cell r="K9141" t="str">
            <v>CT</v>
          </cell>
          <cell r="L9141" t="str">
            <v>06488-2295</v>
          </cell>
          <cell r="M9141">
            <v>0</v>
          </cell>
          <cell r="N9141">
            <v>0</v>
          </cell>
        </row>
        <row r="9142">
          <cell r="A9142">
            <v>22195383</v>
          </cell>
          <cell r="B9142" t="str">
            <v>Y</v>
          </cell>
          <cell r="C9142" t="str">
            <v>NE22195383</v>
          </cell>
          <cell r="D9142" t="str">
            <v>HOWARD LIKIER, M.D.</v>
          </cell>
          <cell r="E9142" t="str">
            <v>LIKIER,HOWARD (A)</v>
          </cell>
          <cell r="F9142" t="str">
            <v>245 AMITY RD STE 206</v>
          </cell>
          <cell r="G9142" t="str">
            <v>WOODBRIDGE, CT 06525-2258</v>
          </cell>
          <cell r="J9142" t="str">
            <v>WOODBRIDGE</v>
          </cell>
          <cell r="K9142" t="str">
            <v>CT</v>
          </cell>
          <cell r="L9142" t="str">
            <v>06525-2258</v>
          </cell>
          <cell r="M9142">
            <v>0</v>
          </cell>
          <cell r="N9142">
            <v>0</v>
          </cell>
        </row>
        <row r="9143">
          <cell r="A9143">
            <v>22195463</v>
          </cell>
          <cell r="B9143" t="str">
            <v>Y</v>
          </cell>
          <cell r="C9143" t="str">
            <v>NE22195463</v>
          </cell>
          <cell r="D9143" t="str">
            <v>ANITA M. LOPKER, M.D.</v>
          </cell>
          <cell r="E9143" t="str">
            <v>LOPKER,ANITA (A)</v>
          </cell>
          <cell r="G9143" t="str">
            <v>18 BURR RD</v>
          </cell>
          <cell r="H9143" t="str">
            <v>WESTPORT, CT 06880-4219</v>
          </cell>
          <cell r="J9143" t="str">
            <v>WESTPORT</v>
          </cell>
          <cell r="K9143" t="str">
            <v>CT</v>
          </cell>
          <cell r="L9143" t="str">
            <v>06880-4219</v>
          </cell>
          <cell r="N9143">
            <v>0</v>
          </cell>
        </row>
        <row r="9144">
          <cell r="A9144">
            <v>22195570</v>
          </cell>
          <cell r="B9144" t="str">
            <v>Y</v>
          </cell>
          <cell r="C9144" t="str">
            <v>NE22195570</v>
          </cell>
          <cell r="D9144" t="str">
            <v>TERRENCE DONAHUE, M.D.</v>
          </cell>
          <cell r="E9144" t="str">
            <v>DONAHUE,TERRENCE (A)</v>
          </cell>
          <cell r="G9144" t="str">
            <v>40 HART ST BLDG D</v>
          </cell>
          <cell r="H9144" t="str">
            <v>NEW BRITAIN, CT 06052-1743</v>
          </cell>
          <cell r="J9144" t="str">
            <v>NEW BRITAIN</v>
          </cell>
          <cell r="K9144" t="str">
            <v>CT</v>
          </cell>
          <cell r="L9144" t="str">
            <v>06052-1743</v>
          </cell>
          <cell r="N9144">
            <v>0</v>
          </cell>
        </row>
        <row r="9145">
          <cell r="A9145">
            <v>22195641</v>
          </cell>
          <cell r="B9145" t="str">
            <v>Y</v>
          </cell>
          <cell r="C9145" t="str">
            <v>NE22195641</v>
          </cell>
          <cell r="D9145" t="str">
            <v>AZIZ RICHI,M.D.</v>
          </cell>
          <cell r="E9145" t="str">
            <v>RICHI,AZIZ (A)</v>
          </cell>
          <cell r="F9145" t="str">
            <v>1389 W MAIN ST STE 322</v>
          </cell>
          <cell r="G9145" t="str">
            <v>WATERBURY, CT 06708-3104</v>
          </cell>
          <cell r="J9145" t="str">
            <v>WATERBURY</v>
          </cell>
          <cell r="K9145" t="str">
            <v>CT</v>
          </cell>
          <cell r="L9145" t="str">
            <v>06708-3104</v>
          </cell>
          <cell r="M9145">
            <v>0</v>
          </cell>
          <cell r="N9145">
            <v>0</v>
          </cell>
        </row>
        <row r="9146">
          <cell r="A9146">
            <v>22195650</v>
          </cell>
          <cell r="B9146" t="str">
            <v>Y</v>
          </cell>
          <cell r="C9146" t="str">
            <v>NE22195650</v>
          </cell>
          <cell r="D9146" t="str">
            <v>ELLEN FISCHBEIN, M.D.</v>
          </cell>
          <cell r="E9146" t="str">
            <v>FISCHBEIN,ELLEN (A)</v>
          </cell>
          <cell r="F9146" t="str">
            <v>355 HIGHLAND AVE STE 101</v>
          </cell>
          <cell r="G9146" t="str">
            <v>CHESHIRE, CT 06410-2551</v>
          </cell>
          <cell r="J9146" t="str">
            <v>CHESHIRE</v>
          </cell>
          <cell r="K9146" t="str">
            <v>CT</v>
          </cell>
          <cell r="L9146" t="str">
            <v>06410-2551</v>
          </cell>
          <cell r="M9146">
            <v>0</v>
          </cell>
          <cell r="N9146">
            <v>0</v>
          </cell>
        </row>
        <row r="9147">
          <cell r="A9147">
            <v>22195696</v>
          </cell>
          <cell r="B9147" t="str">
            <v>Y</v>
          </cell>
          <cell r="C9147" t="str">
            <v>NE22195696</v>
          </cell>
          <cell r="D9147" t="str">
            <v>CARDIOLOGY ASOC OF NORWALK</v>
          </cell>
          <cell r="E9147" t="str">
            <v>CARDIOLOGY ASSOCIATES (C)</v>
          </cell>
          <cell r="F9147" t="str">
            <v>40 CROSS ST FL 2</v>
          </cell>
          <cell r="G9147" t="str">
            <v>NORWALK, CT 06851-4647</v>
          </cell>
          <cell r="J9147" t="str">
            <v>NORWALK</v>
          </cell>
          <cell r="K9147" t="str">
            <v>CT</v>
          </cell>
          <cell r="L9147" t="str">
            <v>06851-4647</v>
          </cell>
          <cell r="M9147">
            <v>0</v>
          </cell>
          <cell r="N9147">
            <v>0</v>
          </cell>
        </row>
        <row r="9148">
          <cell r="A9148">
            <v>22195712</v>
          </cell>
          <cell r="B9148" t="str">
            <v>Y</v>
          </cell>
          <cell r="C9148" t="str">
            <v>NE22195712</v>
          </cell>
          <cell r="D9148" t="str">
            <v>RICHARD CUTLER, D.P.M.</v>
          </cell>
          <cell r="E9148" t="str">
            <v>CUTLER,RICHARD (A)</v>
          </cell>
          <cell r="G9148" t="str">
            <v>192 W MAIN ST</v>
          </cell>
          <cell r="H9148" t="str">
            <v>AVON, CT 06001-3682</v>
          </cell>
          <cell r="J9148" t="str">
            <v>AVON</v>
          </cell>
          <cell r="K9148" t="str">
            <v>CT</v>
          </cell>
          <cell r="L9148" t="str">
            <v>06001-3682</v>
          </cell>
          <cell r="N9148">
            <v>0</v>
          </cell>
        </row>
        <row r="9149">
          <cell r="A9149">
            <v>22195749</v>
          </cell>
          <cell r="B9149" t="str">
            <v>N</v>
          </cell>
          <cell r="C9149" t="str">
            <v>NE22195749</v>
          </cell>
          <cell r="D9149" t="str">
            <v>INACTIVE RICHARD STAHL,MD</v>
          </cell>
          <cell r="E9149" t="str">
            <v>INACTIVE RICHARD STAHL,MD</v>
          </cell>
          <cell r="F9149" t="str">
            <v>5 DURHAM RD</v>
          </cell>
          <cell r="G9149" t="str">
            <v>GUILFORD, CT 06437-2076</v>
          </cell>
          <cell r="J9149" t="str">
            <v>GUILFORD</v>
          </cell>
          <cell r="K9149" t="str">
            <v>CT</v>
          </cell>
          <cell r="L9149" t="str">
            <v>06437-2076</v>
          </cell>
          <cell r="N9149">
            <v>0</v>
          </cell>
        </row>
        <row r="9150">
          <cell r="A9150">
            <v>22195794</v>
          </cell>
          <cell r="B9150" t="str">
            <v>Y</v>
          </cell>
          <cell r="C9150" t="str">
            <v>NE22195794</v>
          </cell>
          <cell r="D9150" t="str">
            <v>RUXIN/COHEN RIDGEFIELD</v>
          </cell>
          <cell r="E9150" t="str">
            <v>RUXIN/COHEN RIDGEFIEL (A)</v>
          </cell>
          <cell r="F9150" t="str">
            <v>30 PROSPECT ST</v>
          </cell>
          <cell r="G9150" t="str">
            <v>RIDGEFIELD, CT 06877-4562</v>
          </cell>
          <cell r="J9150" t="str">
            <v>RIDGEFIELD</v>
          </cell>
          <cell r="K9150" t="str">
            <v>CT</v>
          </cell>
          <cell r="L9150" t="str">
            <v>06877-4562</v>
          </cell>
          <cell r="M9150">
            <v>0</v>
          </cell>
          <cell r="N9150">
            <v>0</v>
          </cell>
        </row>
        <row r="9151">
          <cell r="A9151">
            <v>22195829</v>
          </cell>
          <cell r="B9151" t="str">
            <v>Y</v>
          </cell>
          <cell r="C9151" t="str">
            <v>NE22195829</v>
          </cell>
          <cell r="D9151" t="str">
            <v>FRED KAYAL, M.D.</v>
          </cell>
          <cell r="E9151" t="str">
            <v>KAYAL,FRED (A)</v>
          </cell>
          <cell r="F9151" t="str">
            <v>300 FEDERAL RD</v>
          </cell>
          <cell r="G9151" t="str">
            <v>BROOKFIELD, CT 06804-2412</v>
          </cell>
          <cell r="J9151" t="str">
            <v>BROOKFIELD</v>
          </cell>
          <cell r="K9151" t="str">
            <v>CT</v>
          </cell>
          <cell r="L9151" t="str">
            <v>06804-2412</v>
          </cell>
          <cell r="M9151">
            <v>0</v>
          </cell>
          <cell r="N9151">
            <v>0</v>
          </cell>
        </row>
        <row r="9152">
          <cell r="A9152">
            <v>22195945</v>
          </cell>
          <cell r="B9152" t="str">
            <v>Y</v>
          </cell>
          <cell r="C9152" t="str">
            <v>NE22195945</v>
          </cell>
          <cell r="D9152" t="str">
            <v>STEVEN M. KANT M.D.</v>
          </cell>
          <cell r="E9152" t="str">
            <v>KANT, M STEVEN (A)</v>
          </cell>
          <cell r="F9152" t="str">
            <v>127 KINGS HWY N</v>
          </cell>
          <cell r="G9152" t="str">
            <v>WESTPORT, CT 06800</v>
          </cell>
          <cell r="J9152" t="str">
            <v>WESTPORT</v>
          </cell>
          <cell r="K9152" t="str">
            <v>CT</v>
          </cell>
          <cell r="L9152">
            <v>6800</v>
          </cell>
          <cell r="N9152">
            <v>0</v>
          </cell>
        </row>
        <row r="9153">
          <cell r="A9153">
            <v>22196033</v>
          </cell>
          <cell r="B9153" t="str">
            <v>Y</v>
          </cell>
          <cell r="C9153" t="str">
            <v>NE22196033</v>
          </cell>
          <cell r="D9153" t="str">
            <v>ROBERT M. LINCER, M.D.</v>
          </cell>
          <cell r="E9153" t="str">
            <v>LINCER,ROBERT M (A)</v>
          </cell>
          <cell r="F9153" t="str">
            <v>761 MAIN AVE STE 203</v>
          </cell>
          <cell r="G9153" t="str">
            <v>NORWALK, CT 06851-1080</v>
          </cell>
          <cell r="J9153" t="str">
            <v>NORWALK</v>
          </cell>
          <cell r="K9153" t="str">
            <v>CT</v>
          </cell>
          <cell r="L9153" t="str">
            <v>06851-1080</v>
          </cell>
          <cell r="N9153">
            <v>0</v>
          </cell>
        </row>
        <row r="9154">
          <cell r="A9154">
            <v>22196122</v>
          </cell>
          <cell r="B9154" t="str">
            <v>N</v>
          </cell>
          <cell r="C9154" t="str">
            <v>NE22196122</v>
          </cell>
          <cell r="D9154" t="str">
            <v>SCAPPATICCI,ANTONIO</v>
          </cell>
          <cell r="E9154" t="str">
            <v>SCAPPATICCI,ANTONIO (C)</v>
          </cell>
          <cell r="G9154" t="str">
            <v>625 CLARK AVE</v>
          </cell>
          <cell r="H9154" t="str">
            <v>BRISTOL, CT 06010-4068</v>
          </cell>
          <cell r="J9154" t="str">
            <v>BRISTOL</v>
          </cell>
          <cell r="K9154" t="str">
            <v>CT</v>
          </cell>
          <cell r="L9154" t="str">
            <v>06010-4068</v>
          </cell>
          <cell r="N9154">
            <v>0</v>
          </cell>
        </row>
        <row r="9155">
          <cell r="A9155">
            <v>22196177</v>
          </cell>
          <cell r="B9155" t="str">
            <v>N</v>
          </cell>
          <cell r="C9155" t="str">
            <v>NE22196177</v>
          </cell>
          <cell r="D9155" t="str">
            <v>INACTIVE IRA M. NATHANSON</v>
          </cell>
          <cell r="E9155" t="str">
            <v>INACTIVE NATHANSON, IRA</v>
          </cell>
          <cell r="F9155" t="str">
            <v>FEEDING HILLS MEDICAL CTR</v>
          </cell>
          <cell r="G9155" t="str">
            <v>1158 SPRINGFIELD ST</v>
          </cell>
          <cell r="H9155" t="str">
            <v>FEEDING HILLS, MA 01030-2115</v>
          </cell>
          <cell r="J9155" t="str">
            <v>FEEDING HILLS</v>
          </cell>
          <cell r="K9155" t="str">
            <v>MA</v>
          </cell>
          <cell r="L9155" t="str">
            <v>01030-2115</v>
          </cell>
          <cell r="N9155">
            <v>0</v>
          </cell>
        </row>
        <row r="9156">
          <cell r="A9156">
            <v>22196266</v>
          </cell>
          <cell r="B9156" t="str">
            <v>Y</v>
          </cell>
          <cell r="C9156" t="str">
            <v>NE22196266</v>
          </cell>
          <cell r="D9156" t="str">
            <v>EYE GROUP OF CONNECTICUT,LLC</v>
          </cell>
          <cell r="E9156" t="str">
            <v>EYE GROUP OF CT  (A)</v>
          </cell>
          <cell r="F9156" t="str">
            <v>JEFFREY KAPLAN,MD</v>
          </cell>
          <cell r="G9156" t="str">
            <v>4699 MAIN ST</v>
          </cell>
          <cell r="H9156" t="str">
            <v>BRIDGEPORT, CT 06606-1830</v>
          </cell>
          <cell r="J9156" t="str">
            <v>BRIDGEPORT</v>
          </cell>
          <cell r="K9156" t="str">
            <v>CT</v>
          </cell>
          <cell r="L9156" t="str">
            <v>06606-1830</v>
          </cell>
          <cell r="M9156">
            <v>0</v>
          </cell>
          <cell r="N9156">
            <v>0</v>
          </cell>
        </row>
        <row r="9157">
          <cell r="A9157">
            <v>22196346</v>
          </cell>
          <cell r="B9157" t="str">
            <v>N</v>
          </cell>
          <cell r="C9157" t="str">
            <v>NE22196346</v>
          </cell>
          <cell r="D9157" t="str">
            <v>INACTIVE JOSE CAMACHO-PANTOJA</v>
          </cell>
          <cell r="E9157" t="str">
            <v>INACTIVE JOSE CAMACHO-PAN</v>
          </cell>
          <cell r="F9157" t="str">
            <v>471 BARNUM AVE</v>
          </cell>
          <cell r="G9157" t="str">
            <v>BRIDGEPORT, CT 06608-2409</v>
          </cell>
          <cell r="J9157" t="str">
            <v>BRIDGEPORT</v>
          </cell>
          <cell r="K9157" t="str">
            <v>CT</v>
          </cell>
          <cell r="L9157" t="str">
            <v>06608-2409</v>
          </cell>
          <cell r="N9157">
            <v>0</v>
          </cell>
        </row>
        <row r="9158">
          <cell r="A9158">
            <v>22196515</v>
          </cell>
          <cell r="B9158" t="str">
            <v>N</v>
          </cell>
          <cell r="C9158" t="str">
            <v>NE22196515</v>
          </cell>
          <cell r="D9158" t="str">
            <v>WILCHINSKY,MARK</v>
          </cell>
          <cell r="E9158" t="str">
            <v>WILCHINSKY,MARK (A)</v>
          </cell>
          <cell r="G9158" t="str">
            <v>3909 MAIN ST</v>
          </cell>
          <cell r="H9158" t="str">
            <v>BRIDGEPORT, CT 06606-2872</v>
          </cell>
          <cell r="J9158" t="str">
            <v>BRIDGEPORT</v>
          </cell>
          <cell r="K9158" t="str">
            <v>CT</v>
          </cell>
          <cell r="L9158" t="str">
            <v>06606-2872</v>
          </cell>
          <cell r="N9158">
            <v>0</v>
          </cell>
        </row>
        <row r="9159">
          <cell r="A9159">
            <v>22196533</v>
          </cell>
          <cell r="B9159" t="str">
            <v>Y</v>
          </cell>
          <cell r="C9159" t="str">
            <v>NE22196533</v>
          </cell>
          <cell r="D9159" t="str">
            <v>ROBERT OUELLETTE, MD</v>
          </cell>
          <cell r="E9159" t="str">
            <v>OUELLETTE,ROBERT (A)</v>
          </cell>
          <cell r="G9159" t="str">
            <v>156 FARMINGTON AVE</v>
          </cell>
          <cell r="H9159" t="str">
            <v>BRISTOL, CT 06010-4218</v>
          </cell>
          <cell r="J9159" t="str">
            <v>BRISTOL</v>
          </cell>
          <cell r="K9159" t="str">
            <v>CT</v>
          </cell>
          <cell r="L9159" t="str">
            <v>06010-4218</v>
          </cell>
          <cell r="N9159">
            <v>0</v>
          </cell>
        </row>
        <row r="9160">
          <cell r="A9160">
            <v>22196631</v>
          </cell>
          <cell r="B9160" t="str">
            <v>Y</v>
          </cell>
          <cell r="C9160" t="str">
            <v>NE22196631</v>
          </cell>
          <cell r="D9160" t="str">
            <v>MOHANRAJ,NAVARATSI MD</v>
          </cell>
          <cell r="E9160" t="str">
            <v>MOHANRAJ,NAVARATSI (A)</v>
          </cell>
          <cell r="F9160" t="str">
            <v>327 W MAIN ST</v>
          </cell>
          <cell r="G9160" t="str">
            <v>NEW BRITAIN, CT 06052-1331</v>
          </cell>
          <cell r="J9160" t="str">
            <v>NEW BRITAIN</v>
          </cell>
          <cell r="K9160" t="str">
            <v>CT</v>
          </cell>
          <cell r="L9160" t="str">
            <v>06052-1331</v>
          </cell>
          <cell r="M9160">
            <v>0</v>
          </cell>
          <cell r="N9160">
            <v>0</v>
          </cell>
        </row>
        <row r="9161">
          <cell r="A9161">
            <v>22196677</v>
          </cell>
          <cell r="B9161" t="str">
            <v>Y</v>
          </cell>
          <cell r="C9161" t="str">
            <v>NE22196677</v>
          </cell>
          <cell r="D9161" t="str">
            <v>SHARON ADLER, M.D.</v>
          </cell>
          <cell r="E9161" t="str">
            <v>ADLER,SHARON (A)</v>
          </cell>
          <cell r="F9161" t="str">
            <v>25 NEWELL RD</v>
          </cell>
          <cell r="G9161" t="str">
            <v>BRISTOL, CT 06010-5100</v>
          </cell>
          <cell r="J9161" t="str">
            <v>BRISTOL</v>
          </cell>
          <cell r="K9161" t="str">
            <v>CT</v>
          </cell>
          <cell r="L9161" t="str">
            <v>06010-5100</v>
          </cell>
          <cell r="M9161">
            <v>0</v>
          </cell>
          <cell r="N9161">
            <v>0</v>
          </cell>
        </row>
        <row r="9162">
          <cell r="A9162">
            <v>22196908</v>
          </cell>
          <cell r="B9162" t="str">
            <v>Y</v>
          </cell>
          <cell r="C9162" t="str">
            <v>NE22196908</v>
          </cell>
          <cell r="D9162" t="str">
            <v>PEDICORP, PC</v>
          </cell>
          <cell r="E9162" t="str">
            <v>PEDICORP (A)</v>
          </cell>
          <cell r="F9162" t="str">
            <v>820 PROSPECT HILL RD STE C</v>
          </cell>
          <cell r="G9162" t="str">
            <v>WINDSOR, CT 06095-1559</v>
          </cell>
          <cell r="J9162" t="str">
            <v>WINDSOR</v>
          </cell>
          <cell r="K9162" t="str">
            <v>CT</v>
          </cell>
          <cell r="L9162" t="str">
            <v>06095-1559</v>
          </cell>
          <cell r="M9162">
            <v>0</v>
          </cell>
          <cell r="N9162">
            <v>0</v>
          </cell>
        </row>
        <row r="9163">
          <cell r="A9163">
            <v>22197292</v>
          </cell>
          <cell r="B9163" t="str">
            <v>Y</v>
          </cell>
          <cell r="C9163" t="str">
            <v>NE22197292</v>
          </cell>
          <cell r="D9163" t="str">
            <v>THE WAYNIK GROUP</v>
          </cell>
          <cell r="E9163" t="str">
            <v>THE WAYNIK GROUP (A)</v>
          </cell>
          <cell r="F9163" t="str">
            <v>52 BEACH RD STE 104</v>
          </cell>
          <cell r="G9163" t="str">
            <v>FAIRFIELD, CT 06824-6017</v>
          </cell>
          <cell r="J9163" t="str">
            <v>FAIRFIELD</v>
          </cell>
          <cell r="K9163" t="str">
            <v>CT</v>
          </cell>
          <cell r="L9163" t="str">
            <v>06824-6017</v>
          </cell>
          <cell r="M9163">
            <v>0</v>
          </cell>
          <cell r="N9163">
            <v>0</v>
          </cell>
        </row>
        <row r="9164">
          <cell r="A9164">
            <v>22197452</v>
          </cell>
          <cell r="B9164" t="str">
            <v>N</v>
          </cell>
          <cell r="C9164" t="str">
            <v>NE22197452</v>
          </cell>
          <cell r="D9164" t="str">
            <v>INACTIVE SUKHWANT SETHI,MD</v>
          </cell>
          <cell r="E9164" t="str">
            <v>INACTIVE SUKHWANT SETHI</v>
          </cell>
          <cell r="F9164" t="str">
            <v>477 CONNECTICUT BLVD STE 304</v>
          </cell>
          <cell r="G9164" t="str">
            <v>EAST HARTFORD, CT 06108-3228</v>
          </cell>
          <cell r="J9164" t="str">
            <v>EAST HARTFORD</v>
          </cell>
          <cell r="K9164" t="str">
            <v>CT</v>
          </cell>
          <cell r="L9164" t="str">
            <v>06108-3228</v>
          </cell>
          <cell r="N9164">
            <v>0</v>
          </cell>
        </row>
        <row r="9165">
          <cell r="A9165">
            <v>22197541</v>
          </cell>
          <cell r="B9165" t="str">
            <v>Y</v>
          </cell>
          <cell r="C9165" t="str">
            <v>NE22197541</v>
          </cell>
          <cell r="D9165" t="str">
            <v>GROVE HILL IM/NEW BRITAIN</v>
          </cell>
          <cell r="E9165" t="str">
            <v>GROVE HILL IM/NEW BRIT  (</v>
          </cell>
          <cell r="F9165" t="str">
            <v>300 KENSINGTON AVE</v>
          </cell>
          <cell r="G9165" t="str">
            <v>NEW BRITAIN, CT 06051-3916</v>
          </cell>
          <cell r="J9165" t="str">
            <v>NEW BRITAIN</v>
          </cell>
          <cell r="K9165" t="str">
            <v>CT</v>
          </cell>
          <cell r="L9165" t="str">
            <v>06051-3916</v>
          </cell>
          <cell r="M9165">
            <v>41.647899000000002</v>
          </cell>
          <cell r="N9165">
            <v>-72.786710999999997</v>
          </cell>
        </row>
        <row r="9166">
          <cell r="A9166">
            <v>22197569</v>
          </cell>
          <cell r="B9166" t="str">
            <v>Y</v>
          </cell>
          <cell r="C9166" t="str">
            <v>NE22197569</v>
          </cell>
          <cell r="D9166" t="str">
            <v>WOMEN'S HEALTH CENTER</v>
          </cell>
          <cell r="E9166" t="str">
            <v>WOMEN'S HEALTH CENTER (C)</v>
          </cell>
          <cell r="F9166" t="str">
            <v>4 CORPORATE DR FL 4</v>
          </cell>
          <cell r="G9166" t="str">
            <v>SHELTON, CT 06484-6211</v>
          </cell>
          <cell r="J9166" t="str">
            <v>SHELTON</v>
          </cell>
          <cell r="K9166" t="str">
            <v>CT</v>
          </cell>
          <cell r="L9166" t="str">
            <v>06484-6211</v>
          </cell>
          <cell r="M9166">
            <v>0</v>
          </cell>
          <cell r="N9166">
            <v>0</v>
          </cell>
        </row>
        <row r="9167">
          <cell r="A9167">
            <v>22197578</v>
          </cell>
          <cell r="B9167" t="str">
            <v>Y</v>
          </cell>
          <cell r="C9167" t="str">
            <v>NE22197578</v>
          </cell>
          <cell r="D9167" t="str">
            <v>ROBERT LINDBERG, M.D.</v>
          </cell>
          <cell r="E9167" t="str">
            <v>LINDBERG,ROBERT (A)</v>
          </cell>
          <cell r="F9167" t="str">
            <v>1500 POST RD</v>
          </cell>
          <cell r="G9167" t="str">
            <v>DARIEN, CT 06820-5935</v>
          </cell>
          <cell r="J9167" t="str">
            <v>DARIEN</v>
          </cell>
          <cell r="K9167" t="str">
            <v>CT</v>
          </cell>
          <cell r="L9167" t="str">
            <v>06820-5935</v>
          </cell>
          <cell r="M9167">
            <v>0</v>
          </cell>
          <cell r="N9167">
            <v>0</v>
          </cell>
        </row>
        <row r="9168">
          <cell r="A9168">
            <v>22197596</v>
          </cell>
          <cell r="B9168" t="str">
            <v>Y</v>
          </cell>
          <cell r="C9168" t="str">
            <v>NE22197596</v>
          </cell>
          <cell r="D9168" t="str">
            <v>JOANNE SANTIAGO, D.C.</v>
          </cell>
          <cell r="E9168" t="str">
            <v>SANTIAGO,JOANNE (A)</v>
          </cell>
          <cell r="F9168" t="str">
            <v>549 W AVON RD</v>
          </cell>
          <cell r="G9168" t="str">
            <v>AVON, CT 06001-2909</v>
          </cell>
          <cell r="J9168" t="str">
            <v>AVON</v>
          </cell>
          <cell r="K9168" t="str">
            <v>CT</v>
          </cell>
          <cell r="L9168" t="str">
            <v>06001-2909</v>
          </cell>
          <cell r="N9168">
            <v>0</v>
          </cell>
        </row>
        <row r="9169">
          <cell r="A9169">
            <v>22197603</v>
          </cell>
          <cell r="B9169" t="str">
            <v>Y</v>
          </cell>
          <cell r="C9169" t="str">
            <v>NE22197603</v>
          </cell>
          <cell r="D9169" t="str">
            <v>ORIN DEVINSKY, MD</v>
          </cell>
          <cell r="E9169" t="str">
            <v>DEVINSKY,ORIN (A)</v>
          </cell>
          <cell r="F9169" t="str">
            <v>223 E 34TH ST</v>
          </cell>
          <cell r="G9169" t="str">
            <v>NEW YORK, NY 10016-4852</v>
          </cell>
          <cell r="J9169" t="str">
            <v>NEW YORK</v>
          </cell>
          <cell r="K9169" t="str">
            <v>NY</v>
          </cell>
          <cell r="L9169" t="str">
            <v>10016-4852</v>
          </cell>
          <cell r="M9169">
            <v>0</v>
          </cell>
          <cell r="N9169">
            <v>0</v>
          </cell>
        </row>
        <row r="9170">
          <cell r="A9170">
            <v>22197694</v>
          </cell>
          <cell r="B9170" t="str">
            <v>Y</v>
          </cell>
          <cell r="C9170" t="str">
            <v>NE22197694</v>
          </cell>
          <cell r="D9170" t="str">
            <v>ANGELEE D. CARTA M.D.</v>
          </cell>
          <cell r="E9170" t="str">
            <v>CARTA,ANGELEE D  (B)</v>
          </cell>
          <cell r="F9170" t="str">
            <v>192 E CENTER ST</v>
          </cell>
          <cell r="G9170" t="str">
            <v>MANCHESTER, CT 06040-5210</v>
          </cell>
          <cell r="J9170" t="str">
            <v>MANCHESTER</v>
          </cell>
          <cell r="K9170" t="str">
            <v>CT</v>
          </cell>
          <cell r="L9170" t="str">
            <v>06040-5210</v>
          </cell>
          <cell r="M9170">
            <v>41.776712000000003</v>
          </cell>
          <cell r="N9170">
            <v>-72.514782999999994</v>
          </cell>
        </row>
        <row r="9171">
          <cell r="A9171">
            <v>22197747</v>
          </cell>
          <cell r="B9171" t="str">
            <v>Y</v>
          </cell>
          <cell r="C9171" t="str">
            <v>NE22197747</v>
          </cell>
          <cell r="D9171" t="str">
            <v>GROVE HILL OB/GYN</v>
          </cell>
          <cell r="E9171" t="str">
            <v>GROVE HILL OB/GYN  (V)</v>
          </cell>
          <cell r="F9171" t="str">
            <v>300 KENSINGTON AVE</v>
          </cell>
          <cell r="G9171" t="str">
            <v>NEW BRITAIN, CT 06051-3916</v>
          </cell>
          <cell r="J9171" t="str">
            <v>NEW BRITAIN</v>
          </cell>
          <cell r="K9171" t="str">
            <v>CT</v>
          </cell>
          <cell r="L9171" t="str">
            <v>06051-3916</v>
          </cell>
          <cell r="M9171">
            <v>0</v>
          </cell>
          <cell r="N9171">
            <v>0</v>
          </cell>
        </row>
        <row r="9172">
          <cell r="A9172">
            <v>22197765</v>
          </cell>
          <cell r="B9172" t="str">
            <v>Y</v>
          </cell>
          <cell r="C9172" t="str">
            <v>NE22197765</v>
          </cell>
          <cell r="D9172" t="str">
            <v>SEDAT SHABAN, M.D.</v>
          </cell>
          <cell r="E9172" t="str">
            <v>SHABAN,SEDAT (A)</v>
          </cell>
          <cell r="F9172" t="str">
            <v>1389 W MAIN ST</v>
          </cell>
          <cell r="G9172" t="str">
            <v>WATERBURY, CT 06708-3104</v>
          </cell>
          <cell r="J9172" t="str">
            <v>WATERBURY</v>
          </cell>
          <cell r="K9172" t="str">
            <v>CT</v>
          </cell>
          <cell r="L9172" t="str">
            <v>06708-3104</v>
          </cell>
          <cell r="M9172">
            <v>0</v>
          </cell>
          <cell r="N9172">
            <v>0</v>
          </cell>
        </row>
        <row r="9173">
          <cell r="A9173">
            <v>22198031</v>
          </cell>
          <cell r="B9173" t="str">
            <v>Y</v>
          </cell>
          <cell r="C9173" t="str">
            <v>NE22198031</v>
          </cell>
          <cell r="D9173" t="str">
            <v>DENNIS HUEBNER, M.D.</v>
          </cell>
          <cell r="E9173" t="str">
            <v>HUEBNER,DENNIS (A)</v>
          </cell>
          <cell r="F9173" t="str">
            <v>305 CHURCH ST STE 1</v>
          </cell>
          <cell r="G9173" t="str">
            <v>NAUGATUCK, CT 06770-2836</v>
          </cell>
          <cell r="J9173" t="str">
            <v>NAUGATUCK</v>
          </cell>
          <cell r="K9173" t="str">
            <v>CT</v>
          </cell>
          <cell r="L9173" t="str">
            <v>06770-2836</v>
          </cell>
          <cell r="M9173">
            <v>0</v>
          </cell>
          <cell r="N9173">
            <v>0</v>
          </cell>
        </row>
        <row r="9174">
          <cell r="A9174">
            <v>22198077</v>
          </cell>
          <cell r="B9174" t="str">
            <v>Y</v>
          </cell>
          <cell r="C9174" t="str">
            <v>NE22198077</v>
          </cell>
          <cell r="D9174" t="str">
            <v>SIDNEY HART, M.D.</v>
          </cell>
          <cell r="E9174" t="str">
            <v>HART,SIDNEY (A)</v>
          </cell>
          <cell r="F9174" t="str">
            <v>282 RAILROAD AVE</v>
          </cell>
          <cell r="G9174" t="str">
            <v>GREENWICH, CT 06830-6375</v>
          </cell>
          <cell r="J9174" t="str">
            <v>GREENWICH</v>
          </cell>
          <cell r="K9174" t="str">
            <v>CT</v>
          </cell>
          <cell r="L9174" t="str">
            <v>06830-6375</v>
          </cell>
          <cell r="M9174">
            <v>0</v>
          </cell>
          <cell r="N9174">
            <v>0</v>
          </cell>
        </row>
        <row r="9175">
          <cell r="A9175">
            <v>22198086</v>
          </cell>
          <cell r="B9175" t="str">
            <v>N</v>
          </cell>
          <cell r="C9175" t="str">
            <v>NE22198086</v>
          </cell>
          <cell r="D9175" t="str">
            <v>DUDA,E ANDREW</v>
          </cell>
          <cell r="E9175" t="str">
            <v>DUDA,E ANDREW (C)</v>
          </cell>
          <cell r="G9175" t="str">
            <v>425 POST RD</v>
          </cell>
          <cell r="H9175" t="str">
            <v>FAIRFIELD, CT 06824-6232</v>
          </cell>
          <cell r="J9175" t="str">
            <v>FAIRFIELD</v>
          </cell>
          <cell r="K9175" t="str">
            <v>CT</v>
          </cell>
          <cell r="L9175" t="str">
            <v>06824-6232</v>
          </cell>
          <cell r="N9175">
            <v>0</v>
          </cell>
        </row>
        <row r="9176">
          <cell r="A9176">
            <v>22198139</v>
          </cell>
          <cell r="B9176" t="str">
            <v>Y</v>
          </cell>
          <cell r="C9176" t="str">
            <v>NE22198139</v>
          </cell>
          <cell r="D9176" t="str">
            <v>GUILFORD FAMILY PRACTICE</v>
          </cell>
          <cell r="E9176" t="str">
            <v xml:space="preserve">GUILFORD FAMILY PRACTICE </v>
          </cell>
          <cell r="F9176" t="str">
            <v>1591 BOSTON POST RD STE 100</v>
          </cell>
          <cell r="G9176" t="str">
            <v>GUILFORD, CT 06437-4335</v>
          </cell>
          <cell r="J9176" t="str">
            <v>GUILFORD</v>
          </cell>
          <cell r="K9176" t="str">
            <v>CT</v>
          </cell>
          <cell r="L9176" t="str">
            <v>06437-4335</v>
          </cell>
          <cell r="M9176">
            <v>0</v>
          </cell>
          <cell r="N9176">
            <v>0</v>
          </cell>
        </row>
        <row r="9177">
          <cell r="A9177">
            <v>22198193</v>
          </cell>
          <cell r="B9177" t="str">
            <v>N</v>
          </cell>
          <cell r="C9177" t="str">
            <v>NE22198193</v>
          </cell>
          <cell r="D9177" t="str">
            <v>SHUTKIN,PETER</v>
          </cell>
          <cell r="E9177" t="str">
            <v>SHUTKIN,PETER (C)</v>
          </cell>
          <cell r="G9177" t="str">
            <v>173 EAST AVE</v>
          </cell>
          <cell r="H9177" t="str">
            <v>NEW CANAAN, CT 06840-5614</v>
          </cell>
          <cell r="J9177" t="str">
            <v>NEW CANAAN</v>
          </cell>
          <cell r="K9177" t="str">
            <v>CT</v>
          </cell>
          <cell r="L9177" t="str">
            <v>06840-5614</v>
          </cell>
          <cell r="N9177">
            <v>0</v>
          </cell>
        </row>
        <row r="9178">
          <cell r="A9178">
            <v>22198255</v>
          </cell>
          <cell r="B9178" t="str">
            <v>Y</v>
          </cell>
          <cell r="C9178" t="str">
            <v>NE22198255</v>
          </cell>
          <cell r="D9178" t="str">
            <v>OPTICARE EYE HEALTH</v>
          </cell>
          <cell r="E9178" t="str">
            <v>OPTICARE EYE HEALTH (A)</v>
          </cell>
          <cell r="G9178" t="str">
            <v>40 CROSS ST</v>
          </cell>
          <cell r="H9178" t="str">
            <v>NORWALK, CT 06851-4647</v>
          </cell>
          <cell r="J9178" t="str">
            <v>NORWALK</v>
          </cell>
          <cell r="K9178" t="str">
            <v>CT</v>
          </cell>
          <cell r="L9178" t="str">
            <v>06851-4647</v>
          </cell>
          <cell r="M9178">
            <v>0</v>
          </cell>
          <cell r="N9178">
            <v>0</v>
          </cell>
        </row>
        <row r="9179">
          <cell r="A9179">
            <v>22198353</v>
          </cell>
          <cell r="B9179" t="str">
            <v>Y</v>
          </cell>
          <cell r="C9179" t="str">
            <v>NE22198353</v>
          </cell>
          <cell r="D9179" t="str">
            <v>DERMATOLOGY GROUP</v>
          </cell>
          <cell r="E9179" t="str">
            <v>DERMATOLOGY GROUP (A)</v>
          </cell>
          <cell r="F9179" t="str">
            <v>16 HOSPITAL AVE STE 302</v>
          </cell>
          <cell r="G9179" t="str">
            <v>DANBURY, CT 06810-5994</v>
          </cell>
          <cell r="J9179" t="str">
            <v>DANBURY</v>
          </cell>
          <cell r="K9179" t="str">
            <v>CT</v>
          </cell>
          <cell r="L9179" t="str">
            <v>06810-5994</v>
          </cell>
          <cell r="M9179">
            <v>0</v>
          </cell>
          <cell r="N9179">
            <v>0</v>
          </cell>
        </row>
        <row r="9180">
          <cell r="A9180">
            <v>22198406</v>
          </cell>
          <cell r="B9180" t="str">
            <v>Y</v>
          </cell>
          <cell r="C9180" t="str">
            <v>NE22198406</v>
          </cell>
          <cell r="D9180" t="str">
            <v>RICHARD FUCHS, M.D.</v>
          </cell>
          <cell r="E9180" t="str">
            <v>FUCHS,RICHARD (A)</v>
          </cell>
          <cell r="G9180" t="str">
            <v>310 E 72ND ST FL 2</v>
          </cell>
          <cell r="H9180" t="str">
            <v>NEW YORK, NY 10021-4726</v>
          </cell>
          <cell r="J9180" t="str">
            <v>NEW YORK</v>
          </cell>
          <cell r="K9180" t="str">
            <v>NY</v>
          </cell>
          <cell r="L9180" t="str">
            <v>10021-4726</v>
          </cell>
          <cell r="N9180">
            <v>0</v>
          </cell>
        </row>
        <row r="9181">
          <cell r="A9181">
            <v>22198415</v>
          </cell>
          <cell r="B9181" t="str">
            <v>Y</v>
          </cell>
          <cell r="C9181" t="str">
            <v>NE22198415</v>
          </cell>
          <cell r="D9181" t="str">
            <v xml:space="preserve">WALGREENS OPTION CARE    </v>
          </cell>
          <cell r="E9181" t="str">
            <v>WALGREENS OPTION  (B)</v>
          </cell>
          <cell r="F9181" t="str">
            <v>80 CLARK DR UNIT A1</v>
          </cell>
          <cell r="G9181" t="str">
            <v>EAST BERLIN, CT 06023-1157</v>
          </cell>
          <cell r="J9181" t="str">
            <v>EAST BERLIN</v>
          </cell>
          <cell r="K9181" t="str">
            <v>CT</v>
          </cell>
          <cell r="L9181" t="str">
            <v>06023-1157</v>
          </cell>
          <cell r="M9181">
            <v>0</v>
          </cell>
          <cell r="N9181">
            <v>0</v>
          </cell>
        </row>
        <row r="9182">
          <cell r="A9182">
            <v>22198424</v>
          </cell>
          <cell r="B9182" t="str">
            <v>Y</v>
          </cell>
          <cell r="C9182" t="str">
            <v>NE22198424</v>
          </cell>
          <cell r="D9182" t="str">
            <v>JOHN FURLONG,N.D.</v>
          </cell>
          <cell r="E9182" t="str">
            <v>FURLONG,JOHN (A)</v>
          </cell>
          <cell r="F9182" t="str">
            <v>18D LEDGEBROOK DR</v>
          </cell>
          <cell r="G9182" t="str">
            <v>MANSFIELD CENTE, CT 06250-1664</v>
          </cell>
          <cell r="J9182" t="str">
            <v>MANSFIELD CENTER</v>
          </cell>
          <cell r="K9182" t="str">
            <v>CT</v>
          </cell>
          <cell r="L9182" t="str">
            <v>06250-1664</v>
          </cell>
          <cell r="M9182">
            <v>0</v>
          </cell>
          <cell r="N9182">
            <v>0</v>
          </cell>
        </row>
        <row r="9183">
          <cell r="A9183">
            <v>22198442</v>
          </cell>
          <cell r="B9183" t="str">
            <v>Y</v>
          </cell>
          <cell r="C9183" t="str">
            <v>NE22198442</v>
          </cell>
          <cell r="D9183" t="str">
            <v>HARTFORD MEDICAL GROUP</v>
          </cell>
          <cell r="E9183" t="str">
            <v>HARTFORD MEDICAL GRP  (C)</v>
          </cell>
          <cell r="F9183" t="str">
            <v>100 HAZARD AVE</v>
          </cell>
          <cell r="G9183" t="str">
            <v>ENFIELD, CT 06082-5446</v>
          </cell>
          <cell r="J9183" t="str">
            <v>ENFIELD</v>
          </cell>
          <cell r="K9183" t="str">
            <v>CT</v>
          </cell>
          <cell r="L9183" t="str">
            <v>06082-5446</v>
          </cell>
          <cell r="M9183">
            <v>0</v>
          </cell>
          <cell r="N9183">
            <v>0</v>
          </cell>
        </row>
        <row r="9184">
          <cell r="A9184">
            <v>22198451</v>
          </cell>
          <cell r="B9184" t="str">
            <v>Y</v>
          </cell>
          <cell r="C9184" t="str">
            <v>NE22198451</v>
          </cell>
          <cell r="D9184" t="str">
            <v>CARDIOLOGY, P.C.</v>
          </cell>
          <cell r="E9184" t="str">
            <v>CARDIOLOGY PC  (C)</v>
          </cell>
          <cell r="F9184" t="str">
            <v>100 RETREAT AVE STE 811</v>
          </cell>
          <cell r="G9184" t="str">
            <v>HARTFORD, CT 06106-2528</v>
          </cell>
          <cell r="J9184" t="str">
            <v>HARTFORD</v>
          </cell>
          <cell r="K9184" t="str">
            <v>CT</v>
          </cell>
          <cell r="L9184" t="str">
            <v>06106-2528</v>
          </cell>
          <cell r="M9184">
            <v>41.752648999999998</v>
          </cell>
          <cell r="N9184">
            <v>-72.679732999999999</v>
          </cell>
        </row>
        <row r="9185">
          <cell r="A9185">
            <v>22198504</v>
          </cell>
          <cell r="B9185" t="str">
            <v>Y</v>
          </cell>
          <cell r="C9185" t="str">
            <v>NE22198504</v>
          </cell>
          <cell r="D9185" t="str">
            <v>JEFFREY H. KATZ, M.D.</v>
          </cell>
          <cell r="E9185" t="str">
            <v>KATZ,JEFFREY H  (B)</v>
          </cell>
          <cell r="F9185" t="str">
            <v>595 MAIN ST</v>
          </cell>
          <cell r="G9185" t="str">
            <v>MANCHESTER, CT 06040-5160</v>
          </cell>
          <cell r="J9185" t="str">
            <v>MANCHESTER</v>
          </cell>
          <cell r="K9185" t="str">
            <v>CT</v>
          </cell>
          <cell r="L9185" t="str">
            <v>06040-5160</v>
          </cell>
          <cell r="M9185">
            <v>0</v>
          </cell>
          <cell r="N9185">
            <v>0</v>
          </cell>
        </row>
        <row r="9186">
          <cell r="A9186">
            <v>22198540</v>
          </cell>
          <cell r="B9186" t="str">
            <v>Y</v>
          </cell>
          <cell r="C9186" t="str">
            <v>NE22198540</v>
          </cell>
          <cell r="D9186" t="str">
            <v>MARIETTA S. VERGARA, M.D.</v>
          </cell>
          <cell r="E9186" t="str">
            <v>VERGARA,MARIETTA (A)</v>
          </cell>
          <cell r="F9186" t="str">
            <v>743 HOPE ST</v>
          </cell>
          <cell r="G9186" t="str">
            <v>STAMFORD, CT 06907-2503</v>
          </cell>
          <cell r="J9186" t="str">
            <v>STAMFORD</v>
          </cell>
          <cell r="K9186" t="str">
            <v>CT</v>
          </cell>
          <cell r="L9186" t="str">
            <v>06907-2503</v>
          </cell>
          <cell r="N9186">
            <v>0</v>
          </cell>
        </row>
        <row r="9187">
          <cell r="A9187">
            <v>22198620</v>
          </cell>
          <cell r="B9187" t="str">
            <v>N</v>
          </cell>
          <cell r="C9187" t="str">
            <v>NE22198620</v>
          </cell>
          <cell r="D9187" t="str">
            <v>SAUL,ZANE</v>
          </cell>
          <cell r="E9187" t="str">
            <v>SAUL,ZANE (C)</v>
          </cell>
          <cell r="G9187" t="str">
            <v>2876 MAIN ST STE D</v>
          </cell>
          <cell r="H9187" t="str">
            <v>STRATFORD, CT 06614-4984</v>
          </cell>
          <cell r="J9187" t="str">
            <v>STRATFORD</v>
          </cell>
          <cell r="K9187" t="str">
            <v>CT</v>
          </cell>
          <cell r="L9187" t="str">
            <v>06614-4984</v>
          </cell>
          <cell r="N9187">
            <v>0</v>
          </cell>
        </row>
        <row r="9188">
          <cell r="A9188">
            <v>22198648</v>
          </cell>
          <cell r="B9188" t="str">
            <v>Y</v>
          </cell>
          <cell r="C9188" t="str">
            <v>NE22198648</v>
          </cell>
          <cell r="D9188" t="str">
            <v>MICHAEL E. OPALAK, M.D.</v>
          </cell>
          <cell r="E9188" t="str">
            <v>OPALAK,MICHAEL (A)</v>
          </cell>
          <cell r="F9188" t="str">
            <v>340 CAPITOL AVE</v>
          </cell>
          <cell r="G9188" t="str">
            <v>BRIDGEPORT, CT 06606-5412</v>
          </cell>
          <cell r="J9188" t="str">
            <v>BRIDGEPORT</v>
          </cell>
          <cell r="K9188" t="str">
            <v>CT</v>
          </cell>
          <cell r="L9188" t="str">
            <v>06606-5412</v>
          </cell>
          <cell r="M9188">
            <v>0</v>
          </cell>
          <cell r="N9188">
            <v>0</v>
          </cell>
        </row>
        <row r="9189">
          <cell r="A9189">
            <v>22198657</v>
          </cell>
          <cell r="B9189" t="str">
            <v>Y</v>
          </cell>
          <cell r="C9189" t="str">
            <v>NE22198657</v>
          </cell>
          <cell r="D9189" t="str">
            <v>ALAN WEISEL, MD</v>
          </cell>
          <cell r="E9189" t="str">
            <v>WEISEL,ALAN (A)</v>
          </cell>
          <cell r="G9189" t="str">
            <v>47 OAK ST</v>
          </cell>
          <cell r="H9189" t="str">
            <v>STAMFORD, CT 06905-5316</v>
          </cell>
          <cell r="J9189" t="str">
            <v>STAMFORD</v>
          </cell>
          <cell r="K9189" t="str">
            <v>CT</v>
          </cell>
          <cell r="L9189" t="str">
            <v>06905-5316</v>
          </cell>
          <cell r="N9189">
            <v>0</v>
          </cell>
        </row>
        <row r="9190">
          <cell r="A9190">
            <v>22198728</v>
          </cell>
          <cell r="B9190" t="str">
            <v>Y</v>
          </cell>
          <cell r="C9190" t="str">
            <v>NE22198728</v>
          </cell>
          <cell r="D9190" t="str">
            <v>CT BEHAVIORAL HEALTH ASSOC PC</v>
          </cell>
          <cell r="E9190" t="str">
            <v>CT BEHAVIORAL HEALTH  (A)</v>
          </cell>
          <cell r="F9190" t="str">
            <v>22 CASE ST</v>
          </cell>
          <cell r="G9190" t="str">
            <v>NORWICH, CT 06360-2215</v>
          </cell>
          <cell r="J9190" t="str">
            <v>NORWICH</v>
          </cell>
          <cell r="K9190" t="str">
            <v>CT</v>
          </cell>
          <cell r="L9190" t="str">
            <v>06360-2215</v>
          </cell>
          <cell r="M9190">
            <v>0</v>
          </cell>
          <cell r="N9190">
            <v>0</v>
          </cell>
        </row>
        <row r="9191">
          <cell r="A9191">
            <v>22198764</v>
          </cell>
          <cell r="B9191" t="str">
            <v>Y</v>
          </cell>
          <cell r="C9191" t="str">
            <v>NE22198764</v>
          </cell>
          <cell r="D9191" t="str">
            <v>DAVID BROWN, M.D.</v>
          </cell>
          <cell r="E9191" t="str">
            <v>BROWN,DAVID B (A)</v>
          </cell>
          <cell r="F9191" t="str">
            <v>4747 MAIN ST</v>
          </cell>
          <cell r="G9191" t="str">
            <v>BRIDGEPORT, CT 06606-1804</v>
          </cell>
          <cell r="J9191" t="str">
            <v>BRIDGEPORT</v>
          </cell>
          <cell r="K9191" t="str">
            <v>CT</v>
          </cell>
          <cell r="L9191" t="str">
            <v>06606-1804</v>
          </cell>
          <cell r="M9191">
            <v>0</v>
          </cell>
          <cell r="N9191">
            <v>0</v>
          </cell>
        </row>
        <row r="9192">
          <cell r="A9192">
            <v>22198924</v>
          </cell>
          <cell r="B9192" t="str">
            <v>Y</v>
          </cell>
          <cell r="C9192" t="str">
            <v>NE22198924</v>
          </cell>
          <cell r="D9192" t="str">
            <v>ALBERT J SOLNIT CHILDRENS CTR</v>
          </cell>
          <cell r="E9192" t="str">
            <v>ALBERT J SOLNIT CHILDRENS</v>
          </cell>
          <cell r="F9192" t="str">
            <v>NORTH CAMPUS</v>
          </cell>
          <cell r="G9192" t="str">
            <v>36 GARDNER ST</v>
          </cell>
          <cell r="H9192" t="str">
            <v>EAST WINDSOR, CT 06088-9675</v>
          </cell>
          <cell r="J9192" t="str">
            <v>EAST WINDSOR</v>
          </cell>
          <cell r="K9192" t="str">
            <v>CT</v>
          </cell>
          <cell r="L9192" t="str">
            <v>06088-9675</v>
          </cell>
          <cell r="M9192">
            <v>0</v>
          </cell>
          <cell r="N9192">
            <v>0</v>
          </cell>
        </row>
        <row r="9193">
          <cell r="A9193">
            <v>22198951</v>
          </cell>
          <cell r="B9193" t="str">
            <v>Y</v>
          </cell>
          <cell r="C9193" t="str">
            <v>NE22198951</v>
          </cell>
          <cell r="D9193" t="str">
            <v>AMELIA C. KELLY, M.D.</v>
          </cell>
          <cell r="E9193" t="str">
            <v>KELLY,AMELIA (A)</v>
          </cell>
          <cell r="G9193" t="str">
            <v>60 E 77TH ST</v>
          </cell>
          <cell r="H9193" t="str">
            <v>NEW YORK, NY 10075-1814</v>
          </cell>
          <cell r="J9193" t="str">
            <v>NEW YORK</v>
          </cell>
          <cell r="K9193" t="str">
            <v>NY</v>
          </cell>
          <cell r="L9193" t="str">
            <v>10075-1814</v>
          </cell>
          <cell r="N9193">
            <v>0</v>
          </cell>
        </row>
        <row r="9194">
          <cell r="A9194">
            <v>22198979</v>
          </cell>
          <cell r="B9194" t="str">
            <v>N</v>
          </cell>
          <cell r="C9194" t="str">
            <v>NE22198979</v>
          </cell>
          <cell r="D9194" t="str">
            <v>SHELLEY DRIESMAN, M.D.</v>
          </cell>
          <cell r="E9194" t="str">
            <v>DRIESMAN,SHELLEY (A)</v>
          </cell>
          <cell r="G9194" t="str">
            <v>2371 BLACK ROCK TPKE</v>
          </cell>
          <cell r="H9194" t="str">
            <v>FAIRFIELD, CT 06825-3229</v>
          </cell>
          <cell r="J9194" t="str">
            <v>FAIRFIELD</v>
          </cell>
          <cell r="K9194" t="str">
            <v>CT</v>
          </cell>
          <cell r="L9194" t="str">
            <v>06825-3229</v>
          </cell>
          <cell r="N9194">
            <v>0</v>
          </cell>
        </row>
        <row r="9195">
          <cell r="A9195">
            <v>22198988</v>
          </cell>
          <cell r="B9195" t="str">
            <v>Y</v>
          </cell>
          <cell r="C9195" t="str">
            <v>NE22198988</v>
          </cell>
          <cell r="D9195" t="str">
            <v>KENNETH B. LIEGNER, MD</v>
          </cell>
          <cell r="E9195" t="str">
            <v>LIEGNER,KENNETH (A)</v>
          </cell>
          <cell r="F9195" t="str">
            <v>592 ROUTE 22 STE 1B</v>
          </cell>
          <cell r="G9195" t="str">
            <v>PAWLING, NY 12564-1219</v>
          </cell>
          <cell r="J9195" t="str">
            <v>PAWLING</v>
          </cell>
          <cell r="K9195" t="str">
            <v>NY</v>
          </cell>
          <cell r="L9195" t="str">
            <v>12564-1219</v>
          </cell>
          <cell r="M9195">
            <v>0</v>
          </cell>
          <cell r="N9195">
            <v>0</v>
          </cell>
        </row>
        <row r="9196">
          <cell r="A9196">
            <v>22199021</v>
          </cell>
          <cell r="B9196" t="str">
            <v>Y</v>
          </cell>
          <cell r="C9196" t="str">
            <v>NE22199021</v>
          </cell>
          <cell r="D9196" t="str">
            <v>EVERYDAY MEDICAL CTR, PC</v>
          </cell>
          <cell r="E9196" t="str">
            <v>EVERYDAY MEDICAL CTR  (C)</v>
          </cell>
          <cell r="F9196" t="str">
            <v>621 HARTFORD RD</v>
          </cell>
          <cell r="G9196" t="str">
            <v>NEW BRITAIN, CT 06053-1526</v>
          </cell>
          <cell r="J9196" t="str">
            <v>NEW BRITAIN</v>
          </cell>
          <cell r="K9196" t="str">
            <v>CT</v>
          </cell>
          <cell r="L9196" t="str">
            <v>06053-1526</v>
          </cell>
          <cell r="M9196">
            <v>0</v>
          </cell>
          <cell r="N9196">
            <v>0</v>
          </cell>
        </row>
        <row r="9197">
          <cell r="A9197">
            <v>22199067</v>
          </cell>
          <cell r="B9197" t="str">
            <v>Y</v>
          </cell>
          <cell r="C9197" t="str">
            <v>NE22199067</v>
          </cell>
          <cell r="D9197" t="str">
            <v>EDWARD ALLEN, M.D.</v>
          </cell>
          <cell r="E9197" t="str">
            <v>ALLEN,EDWARD W (A)</v>
          </cell>
          <cell r="G9197" t="str">
            <v>504 GOOSE LN</v>
          </cell>
          <cell r="H9197" t="str">
            <v>GUILFORD, CT 06437-2101</v>
          </cell>
          <cell r="J9197" t="str">
            <v>GUILFORD</v>
          </cell>
          <cell r="K9197" t="str">
            <v>CT</v>
          </cell>
          <cell r="L9197" t="str">
            <v>06437-2101</v>
          </cell>
          <cell r="N9197">
            <v>0</v>
          </cell>
        </row>
        <row r="9198">
          <cell r="A9198">
            <v>22199183</v>
          </cell>
          <cell r="B9198" t="str">
            <v>Y</v>
          </cell>
          <cell r="C9198" t="str">
            <v>NE22199183</v>
          </cell>
          <cell r="D9198" t="str">
            <v>ARMEN T. BABIGIAN, M.D.</v>
          </cell>
          <cell r="E9198" t="str">
            <v>BABIGIAN,ARMEN T (A)</v>
          </cell>
          <cell r="F9198" t="str">
            <v>61 COMMERCIAL BLVD</v>
          </cell>
          <cell r="G9198" t="str">
            <v>TORRINGTON, CT 06790-3097</v>
          </cell>
          <cell r="J9198" t="str">
            <v>TORRINGTON</v>
          </cell>
          <cell r="K9198" t="str">
            <v>CT</v>
          </cell>
          <cell r="L9198" t="str">
            <v>06790-3097</v>
          </cell>
          <cell r="M9198">
            <v>0</v>
          </cell>
          <cell r="N9198">
            <v>0</v>
          </cell>
        </row>
        <row r="9199">
          <cell r="A9199">
            <v>22199192</v>
          </cell>
          <cell r="B9199" t="str">
            <v>N</v>
          </cell>
          <cell r="C9199" t="str">
            <v>NE22199192</v>
          </cell>
          <cell r="D9199" t="str">
            <v>INACTIVE HENRY S. AMDUR, M.D.</v>
          </cell>
          <cell r="E9199" t="str">
            <v>INACTIVE HENRY AMDUR (B)</v>
          </cell>
          <cell r="F9199" t="str">
            <v>425 MONTAUK AVE</v>
          </cell>
          <cell r="G9199" t="str">
            <v>NEW LONDON, CT 06320-4642</v>
          </cell>
          <cell r="J9199" t="str">
            <v>NEW LONDON</v>
          </cell>
          <cell r="K9199" t="str">
            <v>CT</v>
          </cell>
          <cell r="L9199" t="str">
            <v>06320-4642</v>
          </cell>
          <cell r="N9199">
            <v>0</v>
          </cell>
        </row>
        <row r="9200">
          <cell r="A9200">
            <v>22199236</v>
          </cell>
          <cell r="B9200" t="str">
            <v>Y</v>
          </cell>
          <cell r="C9200" t="str">
            <v>NE22199236</v>
          </cell>
          <cell r="D9200" t="str">
            <v>CHARLES HALASZ, M.D.</v>
          </cell>
          <cell r="E9200" t="str">
            <v>HALASZ,CHARLES (A)</v>
          </cell>
          <cell r="F9200" t="str">
            <v>149 EAST AVE STE 20</v>
          </cell>
          <cell r="G9200" t="str">
            <v>NORWALK, CT 06851-5711</v>
          </cell>
          <cell r="J9200" t="str">
            <v>NORWALK</v>
          </cell>
          <cell r="K9200" t="str">
            <v>CT</v>
          </cell>
          <cell r="L9200" t="str">
            <v>06851-5711</v>
          </cell>
          <cell r="M9200">
            <v>0</v>
          </cell>
          <cell r="N9200">
            <v>0</v>
          </cell>
        </row>
        <row r="9201">
          <cell r="A9201">
            <v>22199423</v>
          </cell>
          <cell r="B9201" t="str">
            <v>Y</v>
          </cell>
          <cell r="C9201" t="str">
            <v>NE22199423</v>
          </cell>
          <cell r="D9201" t="str">
            <v>NEWINGTON MEDICAL ASSOC.</v>
          </cell>
          <cell r="E9201" t="str">
            <v>NEWINGTON MED ASSOC   (A)</v>
          </cell>
          <cell r="F9201" t="str">
            <v>1268 MAIN ST</v>
          </cell>
          <cell r="G9201" t="str">
            <v>NEWINGTON, CT 06111-3038</v>
          </cell>
          <cell r="J9201" t="str">
            <v>NEWINGTON</v>
          </cell>
          <cell r="K9201" t="str">
            <v>CT</v>
          </cell>
          <cell r="L9201" t="str">
            <v>06111-3038</v>
          </cell>
          <cell r="M9201">
            <v>0</v>
          </cell>
          <cell r="N9201">
            <v>0</v>
          </cell>
        </row>
        <row r="9202">
          <cell r="A9202">
            <v>22199432</v>
          </cell>
          <cell r="B9202" t="str">
            <v>N</v>
          </cell>
          <cell r="C9202" t="str">
            <v>NE22199432</v>
          </cell>
          <cell r="D9202" t="str">
            <v>INACTIVE OB/GYN GROUP</v>
          </cell>
          <cell r="E9202" t="str">
            <v xml:space="preserve">INACTIVE OB/GYN GROUP   </v>
          </cell>
          <cell r="F9202" t="str">
            <v>164 OTROBANDO AVE</v>
          </cell>
          <cell r="G9202" t="str">
            <v>NORWICH, CT 06360-2116</v>
          </cell>
          <cell r="J9202" t="str">
            <v>NORWICH</v>
          </cell>
          <cell r="K9202" t="str">
            <v>CT</v>
          </cell>
          <cell r="L9202" t="str">
            <v>06360-2116</v>
          </cell>
          <cell r="N9202">
            <v>0</v>
          </cell>
        </row>
        <row r="9203">
          <cell r="A9203">
            <v>22199469</v>
          </cell>
          <cell r="B9203" t="str">
            <v>Y</v>
          </cell>
          <cell r="C9203" t="str">
            <v>NE22199469</v>
          </cell>
          <cell r="D9203" t="str">
            <v>COLLINS MEDICAL ASSOCIATES</v>
          </cell>
          <cell r="E9203" t="str">
            <v>COLLINS MEDICAL ASSOC (C)</v>
          </cell>
          <cell r="F9203" t="str">
            <v>435 BUCKLAND RD</v>
          </cell>
          <cell r="G9203" t="str">
            <v>SOUTH WINDSOR, CT 06074-3720</v>
          </cell>
          <cell r="J9203" t="str">
            <v>SOUTH WINDSOR</v>
          </cell>
          <cell r="K9203" t="str">
            <v>CT</v>
          </cell>
          <cell r="L9203" t="str">
            <v>06074-3720</v>
          </cell>
          <cell r="M9203">
            <v>0</v>
          </cell>
          <cell r="N9203">
            <v>0</v>
          </cell>
        </row>
        <row r="9204">
          <cell r="A9204">
            <v>22199478</v>
          </cell>
          <cell r="B9204" t="str">
            <v>Y</v>
          </cell>
          <cell r="C9204" t="str">
            <v>NE22199478</v>
          </cell>
          <cell r="D9204" t="str">
            <v>OB/GYN SPECIALTY GROUP</v>
          </cell>
          <cell r="E9204" t="str">
            <v>OB/GYN SPECIALTY GRP  (C)</v>
          </cell>
          <cell r="F9204" t="str">
            <v>ELECTRONIC ACCOUNT</v>
          </cell>
          <cell r="G9204" t="str">
            <v>3180 MAIN ST STE 202</v>
          </cell>
          <cell r="H9204" t="str">
            <v>BRIDGEPORT, CT 06606-4237</v>
          </cell>
          <cell r="J9204" t="str">
            <v>BRIDGEPORT</v>
          </cell>
          <cell r="K9204" t="str">
            <v>CT</v>
          </cell>
          <cell r="L9204" t="str">
            <v>06606-4237</v>
          </cell>
          <cell r="M9204">
            <v>41.205305000000003</v>
          </cell>
          <cell r="N9204">
            <v>-73.205584999999999</v>
          </cell>
        </row>
        <row r="9205">
          <cell r="A9205">
            <v>22199549</v>
          </cell>
          <cell r="B9205" t="str">
            <v>Y</v>
          </cell>
          <cell r="C9205" t="str">
            <v>NE22199549</v>
          </cell>
          <cell r="D9205" t="str">
            <v>GEORGE LAZARUS, M.D.</v>
          </cell>
          <cell r="E9205" t="str">
            <v>LAZARUS,GEORGE (A)</v>
          </cell>
          <cell r="G9205" t="str">
            <v>106 E 78TH ST</v>
          </cell>
          <cell r="H9205" t="str">
            <v>NEW YORK, NY 10075-0302</v>
          </cell>
          <cell r="J9205" t="str">
            <v>NEW YORK</v>
          </cell>
          <cell r="K9205" t="str">
            <v>NY</v>
          </cell>
          <cell r="L9205" t="str">
            <v>10075-0302</v>
          </cell>
          <cell r="N9205">
            <v>0</v>
          </cell>
        </row>
        <row r="9206">
          <cell r="A9206">
            <v>22199629</v>
          </cell>
          <cell r="B9206" t="str">
            <v>Y</v>
          </cell>
          <cell r="C9206" t="str">
            <v>NE22199629</v>
          </cell>
          <cell r="D9206" t="str">
            <v>JULIAN OFFSAY, M.D.</v>
          </cell>
          <cell r="E9206" t="str">
            <v>OFFSAY,JULIAN (A)</v>
          </cell>
          <cell r="G9206" t="str">
            <v>400 WASHINGTON ST</v>
          </cell>
          <cell r="H9206" t="str">
            <v>HARTFORD, CT 06106-3351</v>
          </cell>
          <cell r="J9206" t="str">
            <v>HARTFORD</v>
          </cell>
          <cell r="K9206" t="str">
            <v>CT</v>
          </cell>
          <cell r="L9206" t="str">
            <v>06106-3351</v>
          </cell>
          <cell r="N9206">
            <v>0</v>
          </cell>
        </row>
        <row r="9207">
          <cell r="A9207">
            <v>22199674</v>
          </cell>
          <cell r="B9207" t="str">
            <v>N</v>
          </cell>
          <cell r="C9207" t="str">
            <v>NE22199674</v>
          </cell>
          <cell r="D9207" t="str">
            <v>BENEDICT BIONDI, M.D.</v>
          </cell>
          <cell r="E9207" t="str">
            <v>BIONDI,BENEDICT (A)</v>
          </cell>
          <cell r="G9207" t="str">
            <v>120 BLATCHLEY AVE</v>
          </cell>
          <cell r="H9207" t="str">
            <v>NEW HAVEN, CT 06513-4205</v>
          </cell>
          <cell r="J9207" t="str">
            <v>NEW HAVEN</v>
          </cell>
          <cell r="K9207" t="str">
            <v>CT</v>
          </cell>
          <cell r="L9207" t="str">
            <v>06513-4205</v>
          </cell>
          <cell r="N9207">
            <v>0</v>
          </cell>
        </row>
        <row r="9208">
          <cell r="A9208">
            <v>22199763</v>
          </cell>
          <cell r="B9208" t="str">
            <v>N</v>
          </cell>
          <cell r="C9208" t="str">
            <v>NE22199763</v>
          </cell>
          <cell r="D9208" t="str">
            <v>DAN OMOHUNDRO, M.D.</v>
          </cell>
          <cell r="E9208" t="str">
            <v>OMOHUNDRO,DAN (A)</v>
          </cell>
          <cell r="G9208" t="str">
            <v>2371 BLACK ROCK TPKE</v>
          </cell>
          <cell r="H9208" t="str">
            <v>FAIRFIELD, CT 06825-3229</v>
          </cell>
          <cell r="J9208" t="str">
            <v>FAIRFIELD</v>
          </cell>
          <cell r="K9208" t="str">
            <v>CT</v>
          </cell>
          <cell r="L9208" t="str">
            <v>06825-3229</v>
          </cell>
          <cell r="N9208">
            <v>0</v>
          </cell>
        </row>
        <row r="9209">
          <cell r="A9209">
            <v>22199781</v>
          </cell>
          <cell r="B9209" t="str">
            <v>Y</v>
          </cell>
          <cell r="C9209" t="str">
            <v>NE22199781</v>
          </cell>
          <cell r="D9209" t="str">
            <v>M. JOAN GREEN, M.D.</v>
          </cell>
          <cell r="E9209" t="str">
            <v>GREEN,M JOAN (A)</v>
          </cell>
          <cell r="G9209" t="str">
            <v>372 MAIN ST</v>
          </cell>
          <cell r="H9209" t="str">
            <v>CROMWELL, CT 06416-2305</v>
          </cell>
          <cell r="J9209" t="str">
            <v>CROMWELL</v>
          </cell>
          <cell r="K9209" t="str">
            <v>CT</v>
          </cell>
          <cell r="L9209" t="str">
            <v>06416-2305</v>
          </cell>
          <cell r="N9209">
            <v>0</v>
          </cell>
        </row>
        <row r="9210">
          <cell r="A9210">
            <v>22199790</v>
          </cell>
          <cell r="B9210" t="str">
            <v>N</v>
          </cell>
          <cell r="C9210" t="str">
            <v>NE22199790</v>
          </cell>
          <cell r="D9210" t="str">
            <v>INACTIVE NEUROLOGICAL GROUP PC</v>
          </cell>
          <cell r="E9210" t="str">
            <v>INACTIVE NEUROLOGICAL GRP</v>
          </cell>
          <cell r="F9210" t="str">
            <v>350 MONTAUK AVE</v>
          </cell>
          <cell r="G9210" t="str">
            <v>NEW LONDON, CT 06320-4730</v>
          </cell>
          <cell r="J9210" t="str">
            <v>NEW LONDON</v>
          </cell>
          <cell r="K9210" t="str">
            <v>CT</v>
          </cell>
          <cell r="L9210" t="str">
            <v>06320-4730</v>
          </cell>
          <cell r="N9210">
            <v>0</v>
          </cell>
        </row>
        <row r="9211">
          <cell r="A9211">
            <v>22199807</v>
          </cell>
          <cell r="B9211" t="str">
            <v>Y</v>
          </cell>
          <cell r="C9211" t="str">
            <v>NE22199807</v>
          </cell>
          <cell r="D9211" t="str">
            <v>LMPA CARDIOLOGY OF WATERFORD</v>
          </cell>
          <cell r="E9211" t="str">
            <v xml:space="preserve">LMPA CARDIOLOGY OF WATER </v>
          </cell>
          <cell r="F9211" t="str">
            <v>196 PARKWAY S STE 103</v>
          </cell>
          <cell r="G9211" t="str">
            <v>WATERFORD, CT 06385-1234</v>
          </cell>
          <cell r="J9211" t="str">
            <v>WATERFORD</v>
          </cell>
          <cell r="K9211" t="str">
            <v>CT</v>
          </cell>
          <cell r="L9211" t="str">
            <v>06385-1234</v>
          </cell>
          <cell r="M9211">
            <v>0</v>
          </cell>
          <cell r="N9211">
            <v>0</v>
          </cell>
        </row>
        <row r="9212">
          <cell r="A9212">
            <v>22200029</v>
          </cell>
          <cell r="B9212" t="str">
            <v>Y</v>
          </cell>
          <cell r="C9212" t="str">
            <v>NE22200029</v>
          </cell>
          <cell r="D9212" t="str">
            <v>PROHEALTH PHYS &amp; WOMEN'S CARE</v>
          </cell>
          <cell r="E9212" t="str">
            <v>PROHEALTH PHYS &amp; WOMEN  (</v>
          </cell>
          <cell r="F9212" t="str">
            <v>85 POHEGANUT DR</v>
          </cell>
          <cell r="G9212" t="str">
            <v>GROTON, CT 06340-3252</v>
          </cell>
          <cell r="J9212" t="str">
            <v>GROTON</v>
          </cell>
          <cell r="K9212" t="str">
            <v>CT</v>
          </cell>
          <cell r="L9212" t="str">
            <v>06340-3252</v>
          </cell>
          <cell r="M9212">
            <v>0</v>
          </cell>
          <cell r="N9212">
            <v>0</v>
          </cell>
        </row>
        <row r="9213">
          <cell r="A9213">
            <v>22200041</v>
          </cell>
          <cell r="B9213" t="str">
            <v>Y</v>
          </cell>
          <cell r="C9213" t="str">
            <v>NE22200041</v>
          </cell>
          <cell r="D9213" t="str">
            <v>SANTHA T. KURIEN, M.D.</v>
          </cell>
          <cell r="E9213" t="str">
            <v>KURIEN,SANTHA T (A)</v>
          </cell>
          <cell r="G9213" t="str">
            <v>27 HOSPITAL AVE STE 304</v>
          </cell>
          <cell r="H9213" t="str">
            <v>DANBURY, CT 06810-5961</v>
          </cell>
          <cell r="J9213" t="str">
            <v>DANBURY</v>
          </cell>
          <cell r="K9213" t="str">
            <v>CT</v>
          </cell>
          <cell r="L9213" t="str">
            <v>06810-5961</v>
          </cell>
          <cell r="M9213">
            <v>0</v>
          </cell>
          <cell r="N9213">
            <v>0</v>
          </cell>
        </row>
        <row r="9214">
          <cell r="A9214">
            <v>22200044</v>
          </cell>
          <cell r="B9214" t="str">
            <v>N</v>
          </cell>
          <cell r="C9214" t="str">
            <v>NE22200044</v>
          </cell>
          <cell r="D9214" t="str">
            <v>GROVE HILL INTER MED</v>
          </cell>
          <cell r="E9214" t="str">
            <v>GROVE HILL INTER MED</v>
          </cell>
          <cell r="F9214" t="str">
            <v>300 KENSINGTON AVE</v>
          </cell>
          <cell r="G9214" t="str">
            <v>NEW BRITAIN, CT 06051-3916</v>
          </cell>
          <cell r="J9214" t="str">
            <v>NEW BRITAIN</v>
          </cell>
          <cell r="K9214" t="str">
            <v>CT</v>
          </cell>
          <cell r="L9214" t="str">
            <v>06051-3916</v>
          </cell>
          <cell r="N9214">
            <v>0</v>
          </cell>
        </row>
        <row r="9215">
          <cell r="A9215">
            <v>22200064</v>
          </cell>
          <cell r="B9215" t="str">
            <v>Y</v>
          </cell>
          <cell r="C9215" t="str">
            <v>NE22200064</v>
          </cell>
          <cell r="D9215" t="str">
            <v>GREGORY BRUNO, D.C.</v>
          </cell>
          <cell r="E9215" t="str">
            <v>BRUNO,GREGORY (A)</v>
          </cell>
          <cell r="G9215" t="str">
            <v>30 PECK RD</v>
          </cell>
          <cell r="H9215" t="str">
            <v>TORRINGTON, CT 06790-6123</v>
          </cell>
          <cell r="J9215" t="str">
            <v>TORRINGTON</v>
          </cell>
          <cell r="K9215" t="str">
            <v>CT</v>
          </cell>
          <cell r="L9215" t="str">
            <v>06790-6123</v>
          </cell>
          <cell r="N9215">
            <v>0</v>
          </cell>
        </row>
        <row r="9216">
          <cell r="A9216">
            <v>22200072</v>
          </cell>
          <cell r="B9216" t="str">
            <v>Y</v>
          </cell>
          <cell r="C9216" t="str">
            <v>NE22200072</v>
          </cell>
          <cell r="D9216" t="str">
            <v>STEVEN BLUME, DPM</v>
          </cell>
          <cell r="E9216" t="str">
            <v>BLUME,STEVEN (A)</v>
          </cell>
          <cell r="G9216" t="str">
            <v>70 CONNECTICUT BLVD</v>
          </cell>
          <cell r="H9216" t="str">
            <v>EAST HARTFORD, CT 06108-3013</v>
          </cell>
          <cell r="J9216" t="str">
            <v>EAST HARTFORD</v>
          </cell>
          <cell r="K9216" t="str">
            <v>CT</v>
          </cell>
          <cell r="L9216" t="str">
            <v>06108-3013</v>
          </cell>
          <cell r="N9216">
            <v>0</v>
          </cell>
        </row>
        <row r="9217">
          <cell r="A9217">
            <v>22200082</v>
          </cell>
          <cell r="B9217" t="str">
            <v>N</v>
          </cell>
          <cell r="C9217" t="str">
            <v>NE22200082</v>
          </cell>
          <cell r="D9217" t="str">
            <v>INACTIVE MARC A LEDERMAN, DPM</v>
          </cell>
          <cell r="E9217" t="str">
            <v>INACTIVE MARC A LEDERMAN</v>
          </cell>
          <cell r="F9217" t="str">
            <v>2531 ALBANY AVE</v>
          </cell>
          <cell r="G9217" t="str">
            <v>WEST HARTFORD, CT 06117-2308</v>
          </cell>
          <cell r="J9217" t="str">
            <v>WEST HARTFORD</v>
          </cell>
          <cell r="K9217" t="str">
            <v>CT</v>
          </cell>
          <cell r="L9217" t="str">
            <v>06117-2308</v>
          </cell>
          <cell r="N9217">
            <v>0</v>
          </cell>
        </row>
        <row r="9218">
          <cell r="A9218">
            <v>22200085</v>
          </cell>
          <cell r="B9218" t="str">
            <v>N</v>
          </cell>
          <cell r="C9218" t="str">
            <v>NE22200085</v>
          </cell>
          <cell r="D9218" t="str">
            <v>INACTIVE KAREN HAVERLY</v>
          </cell>
          <cell r="E9218" t="str">
            <v>INACTIVE KAREN HAVERLY</v>
          </cell>
          <cell r="F9218" t="str">
            <v>300 KENSINGTON AVE</v>
          </cell>
          <cell r="G9218" t="str">
            <v>NEW BRITAIN, CT 06051-3916</v>
          </cell>
          <cell r="J9218" t="str">
            <v>NEW BRITAIN</v>
          </cell>
          <cell r="K9218" t="str">
            <v>CT</v>
          </cell>
          <cell r="L9218" t="str">
            <v>06051-3916</v>
          </cell>
          <cell r="N9218">
            <v>0</v>
          </cell>
        </row>
        <row r="9219">
          <cell r="A9219">
            <v>22200086</v>
          </cell>
          <cell r="B9219" t="str">
            <v>Y</v>
          </cell>
          <cell r="C9219" t="str">
            <v>NE22200086</v>
          </cell>
          <cell r="D9219" t="str">
            <v>RIDGEFIELD PEDIATRICS</v>
          </cell>
          <cell r="E9219" t="str">
            <v>RIDGEFIELD PEDIATRICS (A)</v>
          </cell>
          <cell r="F9219" t="str">
            <v>38B GROVE ST STE 3</v>
          </cell>
          <cell r="G9219" t="str">
            <v>RIDGEFIELD, CT 06877-4679</v>
          </cell>
          <cell r="J9219" t="str">
            <v>RIDGEFIELD</v>
          </cell>
          <cell r="K9219" t="str">
            <v>CT</v>
          </cell>
          <cell r="L9219" t="str">
            <v>06877-4679</v>
          </cell>
          <cell r="M9219">
            <v>0</v>
          </cell>
          <cell r="N9219">
            <v>0</v>
          </cell>
        </row>
        <row r="9220">
          <cell r="A9220">
            <v>22200104</v>
          </cell>
          <cell r="B9220" t="str">
            <v>Y</v>
          </cell>
          <cell r="C9220" t="str">
            <v>NE22200104</v>
          </cell>
          <cell r="D9220" t="str">
            <v>MARSHAL MANDELKERN, M.D.</v>
          </cell>
          <cell r="E9220" t="str">
            <v>MANDELKERN,MARSHAL (A)</v>
          </cell>
          <cell r="F9220" t="str">
            <v>1 BRADLEY RD STE 403</v>
          </cell>
          <cell r="G9220" t="str">
            <v>WOODBRIDGE, CT 06525-2235</v>
          </cell>
          <cell r="J9220" t="str">
            <v>WOODBRIDGE</v>
          </cell>
          <cell r="K9220" t="str">
            <v>CT</v>
          </cell>
          <cell r="L9220" t="str">
            <v>06525-2235</v>
          </cell>
          <cell r="M9220">
            <v>0</v>
          </cell>
          <cell r="N9220">
            <v>0</v>
          </cell>
        </row>
        <row r="9221">
          <cell r="A9221">
            <v>22200108</v>
          </cell>
          <cell r="B9221" t="str">
            <v>Y</v>
          </cell>
          <cell r="C9221" t="str">
            <v>NE22200108</v>
          </cell>
          <cell r="D9221" t="str">
            <v>M. EHSAN QADIR, M.D.</v>
          </cell>
          <cell r="E9221" t="str">
            <v>QADIR,MUHAMMAD EHSAN (V)</v>
          </cell>
          <cell r="F9221" t="str">
            <v>22 WESTFIELD AVE</v>
          </cell>
          <cell r="G9221" t="str">
            <v>ANSONIA, CT 06401-1158</v>
          </cell>
          <cell r="J9221" t="str">
            <v>ANSONIA</v>
          </cell>
          <cell r="K9221" t="str">
            <v>CT</v>
          </cell>
          <cell r="L9221" t="str">
            <v>06401-1158</v>
          </cell>
          <cell r="M9221">
            <v>0</v>
          </cell>
          <cell r="N9221">
            <v>0</v>
          </cell>
        </row>
        <row r="9222">
          <cell r="A9222">
            <v>22200121</v>
          </cell>
          <cell r="B9222" t="str">
            <v>Y</v>
          </cell>
          <cell r="C9222" t="str">
            <v>NE22200121</v>
          </cell>
          <cell r="D9222" t="str">
            <v>WILLOWS PEDIATRIC GROUP</v>
          </cell>
          <cell r="E9222" t="str">
            <v xml:space="preserve">WILLOWS PEDIATRIC GROUP  </v>
          </cell>
          <cell r="F9222" t="str">
            <v>1563 POST RD E</v>
          </cell>
          <cell r="G9222" t="str">
            <v>WESTPORT, CT 06880-5602</v>
          </cell>
          <cell r="J9222" t="str">
            <v>WESTPORT</v>
          </cell>
          <cell r="K9222" t="str">
            <v>CT</v>
          </cell>
          <cell r="L9222" t="str">
            <v>06880-5602</v>
          </cell>
          <cell r="M9222">
            <v>41.138601000000001</v>
          </cell>
          <cell r="N9222">
            <v>-73.309718000000004</v>
          </cell>
        </row>
        <row r="9223">
          <cell r="A9223">
            <v>22200122</v>
          </cell>
          <cell r="B9223" t="str">
            <v>Y</v>
          </cell>
          <cell r="C9223" t="str">
            <v>NE22200122</v>
          </cell>
          <cell r="D9223" t="str">
            <v>RICHARD HAHN, MD</v>
          </cell>
          <cell r="E9223" t="str">
            <v>HAHN,RICHARD (A)</v>
          </cell>
          <cell r="G9223" t="str">
            <v>21 BLOOMINGDALE RD</v>
          </cell>
          <cell r="H9223" t="str">
            <v>WHITE PLAINS, NY 10605-1504</v>
          </cell>
          <cell r="J9223" t="str">
            <v>WHITE PLAINS</v>
          </cell>
          <cell r="K9223" t="str">
            <v>NY</v>
          </cell>
          <cell r="L9223" t="str">
            <v>10605-1504</v>
          </cell>
          <cell r="N9223">
            <v>0</v>
          </cell>
        </row>
        <row r="9224">
          <cell r="A9224">
            <v>22200131</v>
          </cell>
          <cell r="B9224" t="str">
            <v>Y</v>
          </cell>
          <cell r="C9224" t="str">
            <v>NE22200131</v>
          </cell>
          <cell r="D9224" t="str">
            <v>PATRICK MCDERMOTT, M.D.</v>
          </cell>
          <cell r="E9224" t="str">
            <v>MCDERMOTT,PATRICK (A)</v>
          </cell>
          <cell r="F9224" t="str">
            <v>1216 FARMINGTON AVE STE 101</v>
          </cell>
          <cell r="G9224" t="str">
            <v>WEST HARTFORD, CT 06107-2673</v>
          </cell>
          <cell r="J9224" t="str">
            <v>WEST HARTFORD</v>
          </cell>
          <cell r="K9224" t="str">
            <v>CT</v>
          </cell>
          <cell r="L9224" t="str">
            <v>06107-2673</v>
          </cell>
          <cell r="M9224">
            <v>0</v>
          </cell>
          <cell r="N9224">
            <v>0</v>
          </cell>
        </row>
        <row r="9225">
          <cell r="A9225">
            <v>22200139</v>
          </cell>
          <cell r="B9225" t="str">
            <v>Y</v>
          </cell>
          <cell r="C9225" t="str">
            <v>NE22200139</v>
          </cell>
          <cell r="D9225" t="str">
            <v>JOHN A. PAGNOZZI, M.D.</v>
          </cell>
          <cell r="E9225" t="str">
            <v>PAGNOZZI,JOHN A (A)</v>
          </cell>
          <cell r="F9225" t="str">
            <v>86 NEW LONDON TPKE</v>
          </cell>
          <cell r="G9225" t="str">
            <v>NORWICH, CT 06360-2616</v>
          </cell>
          <cell r="J9225" t="str">
            <v>NORWICH</v>
          </cell>
          <cell r="K9225" t="str">
            <v>CT</v>
          </cell>
          <cell r="L9225" t="str">
            <v>06360-2616</v>
          </cell>
          <cell r="M9225">
            <v>0</v>
          </cell>
          <cell r="N9225">
            <v>0</v>
          </cell>
        </row>
        <row r="9226">
          <cell r="A9226">
            <v>22200146</v>
          </cell>
          <cell r="B9226" t="str">
            <v>Y</v>
          </cell>
          <cell r="C9226" t="str">
            <v>NE22200146</v>
          </cell>
          <cell r="D9226" t="str">
            <v>DAVID BARRY BURSTEIN, MD</v>
          </cell>
          <cell r="E9226" t="str">
            <v>BURSTEIN,DAVID BARRY (A)</v>
          </cell>
          <cell r="G9226" t="str">
            <v>34 DALE RD</v>
          </cell>
          <cell r="H9226" t="str">
            <v>AVON, CT 06001-3659</v>
          </cell>
          <cell r="J9226" t="str">
            <v>AVON</v>
          </cell>
          <cell r="K9226" t="str">
            <v>CT</v>
          </cell>
          <cell r="L9226" t="str">
            <v>06001-3659</v>
          </cell>
          <cell r="N9226">
            <v>0</v>
          </cell>
        </row>
        <row r="9227">
          <cell r="A9227">
            <v>22200154</v>
          </cell>
          <cell r="B9227" t="str">
            <v>Y</v>
          </cell>
          <cell r="C9227" t="str">
            <v>NE22200154</v>
          </cell>
          <cell r="D9227" t="str">
            <v>RONALD BEZAHLER, M.D.</v>
          </cell>
          <cell r="E9227" t="str">
            <v>BEZAHLER,RONALD (A)</v>
          </cell>
          <cell r="F9227" t="str">
            <v>70 MERIDEN AVE</v>
          </cell>
          <cell r="G9227" t="str">
            <v>SOUTHINGTON, CT 06489-3272</v>
          </cell>
          <cell r="J9227" t="str">
            <v>SOUTHINGTON</v>
          </cell>
          <cell r="K9227" t="str">
            <v>CT</v>
          </cell>
          <cell r="L9227" t="str">
            <v>06489-3272</v>
          </cell>
          <cell r="N9227">
            <v>0</v>
          </cell>
        </row>
        <row r="9228">
          <cell r="A9228">
            <v>22200167</v>
          </cell>
          <cell r="B9228" t="str">
            <v>N</v>
          </cell>
          <cell r="C9228" t="str">
            <v>NE22200167</v>
          </cell>
          <cell r="D9228" t="str">
            <v>INACTIVE HERMAN SCHOENWALD,MD</v>
          </cell>
          <cell r="E9228" t="str">
            <v>INACTIVE H. SCHOENWALD,MD</v>
          </cell>
          <cell r="F9228" t="str">
            <v>10 CORBIN DR</v>
          </cell>
          <cell r="G9228" t="str">
            <v>DARIEN, CT 06820-5403</v>
          </cell>
          <cell r="J9228" t="str">
            <v>DARIEN</v>
          </cell>
          <cell r="K9228" t="str">
            <v>CT</v>
          </cell>
          <cell r="L9228" t="str">
            <v>06820-5403</v>
          </cell>
          <cell r="N9228">
            <v>0</v>
          </cell>
        </row>
        <row r="9229">
          <cell r="A9229">
            <v>22200177</v>
          </cell>
          <cell r="B9229" t="str">
            <v>Y</v>
          </cell>
          <cell r="C9229" t="str">
            <v>NE22200177</v>
          </cell>
          <cell r="D9229" t="str">
            <v>CHARLES SLIVINSKI, MD</v>
          </cell>
          <cell r="E9229" t="str">
            <v>SLIVINSKI,CHARLES (A)</v>
          </cell>
          <cell r="G9229" t="str">
            <v>650 1ST AVE</v>
          </cell>
          <cell r="H9229" t="str">
            <v>NEW YORK, NY 10016-3240</v>
          </cell>
          <cell r="J9229" t="str">
            <v>NEW YORK</v>
          </cell>
          <cell r="K9229" t="str">
            <v>NY</v>
          </cell>
          <cell r="L9229" t="str">
            <v>10016-3240</v>
          </cell>
          <cell r="N9229">
            <v>0</v>
          </cell>
        </row>
        <row r="9230">
          <cell r="A9230">
            <v>22200186</v>
          </cell>
          <cell r="B9230" t="str">
            <v>Y</v>
          </cell>
          <cell r="C9230" t="str">
            <v>NE22200186</v>
          </cell>
          <cell r="D9230" t="str">
            <v>JOAN PUGLIA, M.D.</v>
          </cell>
          <cell r="E9230" t="str">
            <v>PUGLIA,JOAN (A)</v>
          </cell>
          <cell r="F9230" t="str">
            <v>30 BRIDGE ST STE 102</v>
          </cell>
          <cell r="G9230" t="str">
            <v>NEW MILFORD, CT 06776-3517</v>
          </cell>
          <cell r="J9230" t="str">
            <v>NEW MILFORD</v>
          </cell>
          <cell r="K9230" t="str">
            <v>CT</v>
          </cell>
          <cell r="L9230" t="str">
            <v>06776-3517</v>
          </cell>
          <cell r="M9230">
            <v>0</v>
          </cell>
          <cell r="N9230">
            <v>0</v>
          </cell>
        </row>
        <row r="9231">
          <cell r="A9231">
            <v>22200195</v>
          </cell>
          <cell r="B9231" t="str">
            <v>Y</v>
          </cell>
          <cell r="C9231" t="str">
            <v>NE22200195</v>
          </cell>
          <cell r="D9231" t="str">
            <v>PETER LABARBERA, D.P.M.</v>
          </cell>
          <cell r="E9231" t="str">
            <v>LABARBERA,PETER (A)</v>
          </cell>
          <cell r="F9231" t="str">
            <v>389 HIGHLAND AVE</v>
          </cell>
          <cell r="G9231" t="str">
            <v>WATERBURY, CT 06708-3444</v>
          </cell>
          <cell r="J9231" t="str">
            <v>WATERBURY</v>
          </cell>
          <cell r="K9231" t="str">
            <v>CT</v>
          </cell>
          <cell r="L9231" t="str">
            <v>06708-3444</v>
          </cell>
          <cell r="M9231">
            <v>0</v>
          </cell>
          <cell r="N9231">
            <v>0</v>
          </cell>
        </row>
        <row r="9232">
          <cell r="A9232">
            <v>22200203</v>
          </cell>
          <cell r="B9232" t="str">
            <v>Y</v>
          </cell>
          <cell r="C9232" t="str">
            <v>NE22200203</v>
          </cell>
          <cell r="D9232" t="str">
            <v>LAURENCE LOREFICE, M.D.</v>
          </cell>
          <cell r="E9232" t="str">
            <v>LOREFICE,LAURENCE (A)</v>
          </cell>
          <cell r="F9232" t="str">
            <v>1445 E PUTNAM AVE</v>
          </cell>
          <cell r="G9232" t="str">
            <v>OLD GREENWICH, CT 06870-1379</v>
          </cell>
          <cell r="J9232" t="str">
            <v>OLD GREENWICH</v>
          </cell>
          <cell r="K9232" t="str">
            <v>CT</v>
          </cell>
          <cell r="L9232" t="str">
            <v>06870-1379</v>
          </cell>
          <cell r="M9232">
            <v>0</v>
          </cell>
          <cell r="N9232">
            <v>0</v>
          </cell>
        </row>
        <row r="9233">
          <cell r="A9233">
            <v>22200208</v>
          </cell>
          <cell r="B9233" t="str">
            <v>Y</v>
          </cell>
          <cell r="C9233" t="str">
            <v>NE22200208</v>
          </cell>
          <cell r="D9233" t="str">
            <v xml:space="preserve">WINDSOR MEDICAL ASSOC, LLC    </v>
          </cell>
          <cell r="E9233" t="str">
            <v>WINDSOR MEDICAL ASSOC (C)</v>
          </cell>
          <cell r="F9233" t="str">
            <v>74 MACK ST</v>
          </cell>
          <cell r="G9233" t="str">
            <v>WINDSOR, CT 06095-2759</v>
          </cell>
          <cell r="J9233" t="str">
            <v>WINDSOR</v>
          </cell>
          <cell r="K9233" t="str">
            <v>CT</v>
          </cell>
          <cell r="L9233" t="str">
            <v>06095-2759</v>
          </cell>
          <cell r="M9233">
            <v>41.854678999999997</v>
          </cell>
          <cell r="N9233">
            <v>-72.653343000000007</v>
          </cell>
        </row>
        <row r="9234">
          <cell r="A9234">
            <v>22200216</v>
          </cell>
          <cell r="B9234" t="str">
            <v>Y</v>
          </cell>
          <cell r="C9234" t="str">
            <v>NE22200216</v>
          </cell>
          <cell r="D9234" t="str">
            <v>JONATHAN SCHER, MD</v>
          </cell>
          <cell r="E9234" t="str">
            <v>SCHER,JONATHAN (A)</v>
          </cell>
          <cell r="G9234" t="str">
            <v>1126 PARK AVE</v>
          </cell>
          <cell r="H9234" t="str">
            <v>NEW YORK, NY 10128-1203</v>
          </cell>
          <cell r="J9234" t="str">
            <v>NEW YORK</v>
          </cell>
          <cell r="K9234" t="str">
            <v>NY</v>
          </cell>
          <cell r="L9234" t="str">
            <v>10128-1203</v>
          </cell>
          <cell r="N9234">
            <v>0</v>
          </cell>
        </row>
        <row r="9235">
          <cell r="A9235">
            <v>22200226</v>
          </cell>
          <cell r="B9235" t="str">
            <v>Y</v>
          </cell>
          <cell r="C9235" t="str">
            <v>NE22200226</v>
          </cell>
          <cell r="D9235" t="str">
            <v>MT SINAI MED CTR</v>
          </cell>
          <cell r="E9235" t="str">
            <v>MT SINAI MED CTR (A)</v>
          </cell>
          <cell r="G9235" t="str">
            <v>1212 5TH AVE</v>
          </cell>
          <cell r="H9235" t="str">
            <v>NEW YORK, NY 10029-5210</v>
          </cell>
          <cell r="J9235" t="str">
            <v>NEW YORK</v>
          </cell>
          <cell r="K9235" t="str">
            <v>NY</v>
          </cell>
          <cell r="L9235" t="str">
            <v>10029-5210</v>
          </cell>
          <cell r="N9235">
            <v>0</v>
          </cell>
        </row>
        <row r="9236">
          <cell r="A9236">
            <v>22200229</v>
          </cell>
          <cell r="B9236" t="str">
            <v>Y</v>
          </cell>
          <cell r="C9236" t="str">
            <v>NE22200229</v>
          </cell>
          <cell r="D9236" t="str">
            <v>WHITNEY PEDI &amp; ADOLESCENT</v>
          </cell>
          <cell r="E9236" t="str">
            <v>WHITNEY PEDI &amp; ADOL   (B)</v>
          </cell>
          <cell r="F9236" t="str">
            <v>2200 WHITNEY AVE</v>
          </cell>
          <cell r="G9236" t="str">
            <v>HAMDEN, CT 06518-3691</v>
          </cell>
          <cell r="J9236" t="str">
            <v>HAMDEN</v>
          </cell>
          <cell r="K9236" t="str">
            <v>CT</v>
          </cell>
          <cell r="L9236" t="str">
            <v>06518-3691</v>
          </cell>
          <cell r="M9236">
            <v>0</v>
          </cell>
          <cell r="N9236">
            <v>0</v>
          </cell>
        </row>
        <row r="9237">
          <cell r="A9237">
            <v>22200235</v>
          </cell>
          <cell r="B9237" t="str">
            <v>Y</v>
          </cell>
          <cell r="C9237" t="str">
            <v>NE22200235</v>
          </cell>
          <cell r="D9237" t="str">
            <v>JEROME CHECK, MD</v>
          </cell>
          <cell r="E9237" t="str">
            <v>CHECK,JEROME (A)</v>
          </cell>
          <cell r="G9237" t="str">
            <v>7447 OLD YORK RD</v>
          </cell>
          <cell r="H9237" t="str">
            <v>MELROSE PARK, PA 19027-3006</v>
          </cell>
          <cell r="J9237" t="str">
            <v>MELROSE PARK</v>
          </cell>
          <cell r="K9237" t="str">
            <v>PA</v>
          </cell>
          <cell r="L9237" t="str">
            <v>19027-3006</v>
          </cell>
          <cell r="N9237">
            <v>0</v>
          </cell>
        </row>
        <row r="9238">
          <cell r="A9238">
            <v>22200258</v>
          </cell>
          <cell r="B9238" t="str">
            <v>Y</v>
          </cell>
          <cell r="C9238" t="str">
            <v>NE22200258</v>
          </cell>
          <cell r="D9238" t="str">
            <v>SELECT BEHAVORIAL HEALTH</v>
          </cell>
          <cell r="E9238" t="str">
            <v xml:space="preserve">SELECT BEHAVIORAL HEALTH </v>
          </cell>
          <cell r="F9238" t="str">
            <v>72 NEW LONDON TPKE</v>
          </cell>
          <cell r="G9238" t="str">
            <v>NORWICH, CT 06360-2614</v>
          </cell>
          <cell r="J9238" t="str">
            <v>NORWICH</v>
          </cell>
          <cell r="K9238" t="str">
            <v>CT</v>
          </cell>
          <cell r="L9238" t="str">
            <v>06360-2614</v>
          </cell>
          <cell r="N9238">
            <v>0</v>
          </cell>
        </row>
        <row r="9239">
          <cell r="A9239">
            <v>22200259</v>
          </cell>
          <cell r="B9239" t="str">
            <v>N</v>
          </cell>
          <cell r="C9239" t="str">
            <v>NE22200259</v>
          </cell>
          <cell r="D9239" t="str">
            <v>INACTIVE EDWARD ALLEN,MD</v>
          </cell>
          <cell r="E9239" t="str">
            <v>INACTIVE EDWARD ALLEN,MD</v>
          </cell>
          <cell r="F9239" t="str">
            <v>365 MONTAUK AVE</v>
          </cell>
          <cell r="G9239" t="str">
            <v>NEW LONDON, CT 06320-4700</v>
          </cell>
          <cell r="J9239" t="str">
            <v>NEW LONDON</v>
          </cell>
          <cell r="K9239" t="str">
            <v>CT</v>
          </cell>
          <cell r="L9239" t="str">
            <v>06320-4700</v>
          </cell>
          <cell r="N9239">
            <v>0</v>
          </cell>
        </row>
        <row r="9240">
          <cell r="A9240">
            <v>22200278</v>
          </cell>
          <cell r="B9240" t="str">
            <v>Y</v>
          </cell>
          <cell r="C9240" t="str">
            <v>NE22200278</v>
          </cell>
          <cell r="D9240" t="str">
            <v>LOUIS REICH, MD</v>
          </cell>
          <cell r="E9240" t="str">
            <v>REICH,LOUIS (A)</v>
          </cell>
          <cell r="G9240" t="str">
            <v>292 MONTAUK AVE</v>
          </cell>
          <cell r="H9240" t="str">
            <v>NEW LONDON, CT 06320-4722</v>
          </cell>
          <cell r="J9240" t="str">
            <v>NEW LONDON</v>
          </cell>
          <cell r="K9240" t="str">
            <v>CT</v>
          </cell>
          <cell r="L9240" t="str">
            <v>06320-4722</v>
          </cell>
          <cell r="N9240">
            <v>0</v>
          </cell>
        </row>
        <row r="9241">
          <cell r="A9241">
            <v>22200284</v>
          </cell>
          <cell r="B9241" t="str">
            <v>Y</v>
          </cell>
          <cell r="C9241" t="str">
            <v>NE22200284</v>
          </cell>
          <cell r="D9241" t="str">
            <v>C. V. LESESNE, M.D.</v>
          </cell>
          <cell r="E9241" t="str">
            <v>LESESNE,C V (A)</v>
          </cell>
          <cell r="F9241" t="str">
            <v>620 PARK AVE</v>
          </cell>
          <cell r="G9241" t="str">
            <v>NEW YORK, NY 10065-6591</v>
          </cell>
          <cell r="J9241" t="str">
            <v>NEW YORK</v>
          </cell>
          <cell r="K9241" t="str">
            <v>NY</v>
          </cell>
          <cell r="L9241" t="str">
            <v>10065-6591</v>
          </cell>
          <cell r="N9241">
            <v>0</v>
          </cell>
        </row>
        <row r="9242">
          <cell r="A9242">
            <v>22200286</v>
          </cell>
          <cell r="B9242" t="str">
            <v>N</v>
          </cell>
          <cell r="C9242" t="str">
            <v>NE22200286</v>
          </cell>
          <cell r="D9242" t="str">
            <v>PREWITT,SCOTT R</v>
          </cell>
          <cell r="E9242" t="str">
            <v>PREWITT,SCOTT R (C)</v>
          </cell>
          <cell r="G9242" t="str">
            <v>2900 MAIN ST STE 3C</v>
          </cell>
          <cell r="H9242" t="str">
            <v>STRATFORD, CT 06614-4946</v>
          </cell>
          <cell r="J9242" t="str">
            <v>STRATFORD</v>
          </cell>
          <cell r="K9242" t="str">
            <v>CT</v>
          </cell>
          <cell r="L9242" t="str">
            <v>06614-4946</v>
          </cell>
          <cell r="N9242">
            <v>0</v>
          </cell>
        </row>
        <row r="9243">
          <cell r="A9243">
            <v>22200295</v>
          </cell>
          <cell r="B9243" t="str">
            <v>Y</v>
          </cell>
          <cell r="C9243" t="str">
            <v>NE22200295</v>
          </cell>
          <cell r="D9243" t="str">
            <v>DAVID A. KAHN, M.D.</v>
          </cell>
          <cell r="E9243" t="str">
            <v>KAHN,DAVID A (A)</v>
          </cell>
          <cell r="F9243" t="str">
            <v>35 E 85TH ST # 58</v>
          </cell>
          <cell r="G9243" t="str">
            <v>NEW YORK, NY 10028-0954</v>
          </cell>
          <cell r="J9243" t="str">
            <v>NEW YORK</v>
          </cell>
          <cell r="K9243" t="str">
            <v>NY</v>
          </cell>
          <cell r="L9243" t="str">
            <v>10028-0954</v>
          </cell>
          <cell r="N9243">
            <v>0</v>
          </cell>
        </row>
        <row r="9244">
          <cell r="A9244">
            <v>22200296</v>
          </cell>
          <cell r="B9244" t="str">
            <v>Y</v>
          </cell>
          <cell r="C9244" t="str">
            <v>NE22200296</v>
          </cell>
          <cell r="D9244" t="str">
            <v>JOHN R BATTISTA, M.D.</v>
          </cell>
          <cell r="E9244" t="str">
            <v>BATTISTA,JOHN R (A)</v>
          </cell>
          <cell r="G9244" t="str">
            <v>204 CHERNISKE RD</v>
          </cell>
          <cell r="H9244" t="str">
            <v>NEW MILFORD, CT 06776-4932</v>
          </cell>
          <cell r="J9244" t="str">
            <v>NEW MILFORD</v>
          </cell>
          <cell r="K9244" t="str">
            <v>CT</v>
          </cell>
          <cell r="L9244" t="str">
            <v>06776-4932</v>
          </cell>
          <cell r="N9244">
            <v>0</v>
          </cell>
        </row>
        <row r="9245">
          <cell r="A9245">
            <v>22200302</v>
          </cell>
          <cell r="B9245" t="str">
            <v>Y</v>
          </cell>
          <cell r="C9245" t="str">
            <v>NE22200302</v>
          </cell>
          <cell r="D9245" t="str">
            <v>JOEL SEGALMAN, D.P.M.</v>
          </cell>
          <cell r="E9245" t="str">
            <v>SEGALMAN,JOEL (A)</v>
          </cell>
          <cell r="F9245" t="str">
            <v>714 CHASE PKWY</v>
          </cell>
          <cell r="G9245" t="str">
            <v>WATERBURY, CT 06708-3012</v>
          </cell>
          <cell r="J9245" t="str">
            <v>WATERBURY</v>
          </cell>
          <cell r="K9245" t="str">
            <v>CT</v>
          </cell>
          <cell r="L9245" t="str">
            <v>06708-3012</v>
          </cell>
          <cell r="M9245">
            <v>0</v>
          </cell>
          <cell r="N9245">
            <v>0</v>
          </cell>
        </row>
        <row r="9246">
          <cell r="A9246">
            <v>22200307</v>
          </cell>
          <cell r="B9246" t="str">
            <v>Y</v>
          </cell>
          <cell r="C9246" t="str">
            <v>NE22200307</v>
          </cell>
          <cell r="D9246" t="str">
            <v>SHARON OB/GYN ASSOCIATES</v>
          </cell>
          <cell r="E9246" t="str">
            <v>SHARON OB/GYN ASSOC   (B)</v>
          </cell>
          <cell r="F9246" t="str">
            <v>50 AMENIA RD</v>
          </cell>
          <cell r="G9246" t="str">
            <v>PO BOX 1040</v>
          </cell>
          <cell r="H9246" t="str">
            <v>SHARON, CT 06069-2268</v>
          </cell>
          <cell r="J9246" t="str">
            <v>SHARON</v>
          </cell>
          <cell r="K9246" t="str">
            <v>CT</v>
          </cell>
          <cell r="L9246" t="str">
            <v>06069-2268</v>
          </cell>
          <cell r="M9246">
            <v>0</v>
          </cell>
          <cell r="N9246">
            <v>0</v>
          </cell>
        </row>
        <row r="9247">
          <cell r="A9247">
            <v>22200308</v>
          </cell>
          <cell r="B9247" t="str">
            <v>Y</v>
          </cell>
          <cell r="C9247" t="str">
            <v>NE22200308</v>
          </cell>
          <cell r="D9247" t="str">
            <v>COURTLAND LEWIS, M.D.</v>
          </cell>
          <cell r="E9247" t="str">
            <v>LEWIS,COURTLAND (A)</v>
          </cell>
          <cell r="F9247" t="str">
            <v>85 SEYMOUR ST STE 607</v>
          </cell>
          <cell r="G9247" t="str">
            <v>HARTFORD, CT 06106-5525</v>
          </cell>
          <cell r="J9247" t="str">
            <v>HARTFORD</v>
          </cell>
          <cell r="K9247" t="str">
            <v>CT</v>
          </cell>
          <cell r="L9247" t="str">
            <v>06106-5525</v>
          </cell>
          <cell r="M9247">
            <v>0</v>
          </cell>
          <cell r="N9247">
            <v>0</v>
          </cell>
        </row>
        <row r="9248">
          <cell r="A9248">
            <v>22200311</v>
          </cell>
          <cell r="B9248" t="str">
            <v>Y</v>
          </cell>
          <cell r="C9248" t="str">
            <v>NE22200311</v>
          </cell>
          <cell r="D9248" t="str">
            <v>A. ROMOFF, MD</v>
          </cell>
          <cell r="E9248" t="str">
            <v>ROMOFF,A (A)</v>
          </cell>
          <cell r="G9248" t="str">
            <v>768 PARK AVE</v>
          </cell>
          <cell r="H9248" t="str">
            <v>NEW YORK, NY 10021-4153</v>
          </cell>
          <cell r="J9248" t="str">
            <v>NEW YORK</v>
          </cell>
          <cell r="K9248" t="str">
            <v>NY</v>
          </cell>
          <cell r="L9248" t="str">
            <v>10021-4153</v>
          </cell>
          <cell r="N9248">
            <v>0</v>
          </cell>
        </row>
        <row r="9249">
          <cell r="A9249">
            <v>22200312</v>
          </cell>
          <cell r="B9249" t="str">
            <v>Y</v>
          </cell>
          <cell r="C9249" t="str">
            <v>NE22200312</v>
          </cell>
          <cell r="D9249" t="str">
            <v>ALVIN BERMAN, MD</v>
          </cell>
          <cell r="E9249" t="str">
            <v>BERMAN,ALVIN (A)</v>
          </cell>
          <cell r="G9249" t="str">
            <v>111 E 88TH ST PH B</v>
          </cell>
          <cell r="H9249" t="str">
            <v>NEW YORK, NY 10128-1174</v>
          </cell>
          <cell r="J9249" t="str">
            <v>NEW YORK</v>
          </cell>
          <cell r="K9249" t="str">
            <v>NY</v>
          </cell>
          <cell r="L9249" t="str">
            <v>10128-1174</v>
          </cell>
          <cell r="N9249">
            <v>0</v>
          </cell>
        </row>
        <row r="9250">
          <cell r="A9250">
            <v>22200336</v>
          </cell>
          <cell r="B9250" t="str">
            <v>Y</v>
          </cell>
          <cell r="C9250" t="str">
            <v>NE22200336</v>
          </cell>
          <cell r="D9250" t="str">
            <v>THOMAS CAPUTO, MD</v>
          </cell>
          <cell r="E9250" t="str">
            <v>CAPUTO,THOMAS (A)</v>
          </cell>
          <cell r="G9250" t="str">
            <v>525 E 68TH ST</v>
          </cell>
          <cell r="H9250" t="str">
            <v>NEW YORK, NY 10065-4870</v>
          </cell>
          <cell r="J9250" t="str">
            <v>NEW YORK</v>
          </cell>
          <cell r="K9250" t="str">
            <v>NY</v>
          </cell>
          <cell r="L9250" t="str">
            <v>10065-4870</v>
          </cell>
          <cell r="N9250">
            <v>0</v>
          </cell>
        </row>
        <row r="9251">
          <cell r="A9251">
            <v>22200341</v>
          </cell>
          <cell r="B9251" t="str">
            <v>Y</v>
          </cell>
          <cell r="C9251" t="str">
            <v>NE22200341</v>
          </cell>
          <cell r="D9251" t="str">
            <v xml:space="preserve">SMILLOW CANCER CTR WATERBURY </v>
          </cell>
          <cell r="E9251" t="str">
            <v>SMILLOW CANCER CENTER   (</v>
          </cell>
          <cell r="F9251" t="str">
            <v>1075 CHASE PKWY</v>
          </cell>
          <cell r="G9251" t="str">
            <v>WATERBURY, CT 06708-2948</v>
          </cell>
          <cell r="J9251" t="str">
            <v>WATERBURY</v>
          </cell>
          <cell r="K9251" t="str">
            <v>CT</v>
          </cell>
          <cell r="L9251" t="str">
            <v>06708-2948</v>
          </cell>
          <cell r="M9251">
            <v>0</v>
          </cell>
          <cell r="N9251">
            <v>0</v>
          </cell>
        </row>
        <row r="9252">
          <cell r="A9252">
            <v>22200345</v>
          </cell>
          <cell r="B9252" t="str">
            <v>N</v>
          </cell>
          <cell r="C9252" t="str">
            <v>NE22200345</v>
          </cell>
          <cell r="D9252" t="str">
            <v>INACTIVE ORTHOPAEDICS NEW</v>
          </cell>
          <cell r="E9252" t="str">
            <v>INACTIVE ORTHOPAEDICS</v>
          </cell>
          <cell r="F9252" t="str">
            <v>1579 STRAITS TPKE STE E</v>
          </cell>
          <cell r="G9252" t="str">
            <v>MIDDLEBURY, CT 06762-1835</v>
          </cell>
          <cell r="J9252" t="str">
            <v>MIDDLEBURY</v>
          </cell>
          <cell r="K9252" t="str">
            <v>CT</v>
          </cell>
          <cell r="L9252" t="str">
            <v>06762-1835</v>
          </cell>
          <cell r="N9252">
            <v>0</v>
          </cell>
        </row>
        <row r="9253">
          <cell r="A9253">
            <v>22200346</v>
          </cell>
          <cell r="B9253" t="str">
            <v>N</v>
          </cell>
          <cell r="C9253" t="str">
            <v>NE22200346</v>
          </cell>
          <cell r="D9253" t="str">
            <v>INACTIVE KRISTAPS KEGGI,MD</v>
          </cell>
          <cell r="E9253" t="str">
            <v>INACTIVE KRISTAPS KEGGI</v>
          </cell>
          <cell r="F9253" t="str">
            <v>PLS USE CC#22200345</v>
          </cell>
          <cell r="G9253" t="str">
            <v>1579 STRAITS TPKE STE E</v>
          </cell>
          <cell r="H9253" t="str">
            <v>MIDDLEBURY, CT 06762-1835</v>
          </cell>
          <cell r="J9253" t="str">
            <v>MIDDLEBURY</v>
          </cell>
          <cell r="K9253" t="str">
            <v>CT</v>
          </cell>
          <cell r="L9253" t="str">
            <v>06762-1835</v>
          </cell>
          <cell r="N9253">
            <v>0</v>
          </cell>
        </row>
        <row r="9254">
          <cell r="A9254">
            <v>22200348</v>
          </cell>
          <cell r="B9254" t="str">
            <v>Y</v>
          </cell>
          <cell r="C9254" t="str">
            <v>NE22200348</v>
          </cell>
          <cell r="D9254" t="str">
            <v>ROBERT WETMORE, M.D.</v>
          </cell>
          <cell r="E9254" t="str">
            <v>WETMORE,ROBERT (A)</v>
          </cell>
          <cell r="G9254" t="str">
            <v>1579 STRAITS TPKE</v>
          </cell>
          <cell r="H9254" t="str">
            <v>MIDDLEBURY, CT 06762-1835</v>
          </cell>
          <cell r="J9254" t="str">
            <v>MIDDLEBURY</v>
          </cell>
          <cell r="K9254" t="str">
            <v>CT</v>
          </cell>
          <cell r="L9254" t="str">
            <v>06762-1835</v>
          </cell>
          <cell r="N9254">
            <v>0</v>
          </cell>
        </row>
        <row r="9255">
          <cell r="A9255">
            <v>22200349</v>
          </cell>
          <cell r="B9255" t="str">
            <v>Y</v>
          </cell>
          <cell r="C9255" t="str">
            <v>NE22200349</v>
          </cell>
          <cell r="D9255" t="str">
            <v>PAUL BROOMHEAD, M.D.</v>
          </cell>
          <cell r="E9255" t="str">
            <v>BROOMHEAD,PAUL C (A)</v>
          </cell>
          <cell r="F9255" t="str">
            <v>344 WATERTOWN RD</v>
          </cell>
          <cell r="G9255" t="str">
            <v>THOMASTON, CT 06787-1921</v>
          </cell>
          <cell r="J9255" t="str">
            <v>THOMASTON</v>
          </cell>
          <cell r="K9255" t="str">
            <v>CT</v>
          </cell>
          <cell r="L9255" t="str">
            <v>06787-1921</v>
          </cell>
          <cell r="M9255">
            <v>0</v>
          </cell>
          <cell r="N9255">
            <v>0</v>
          </cell>
        </row>
        <row r="9256">
          <cell r="A9256">
            <v>22200354</v>
          </cell>
          <cell r="B9256" t="str">
            <v>Y</v>
          </cell>
          <cell r="C9256" t="str">
            <v>NE22200354</v>
          </cell>
          <cell r="D9256" t="str">
            <v>THE CARDIOLOGY GROUP, PC</v>
          </cell>
          <cell r="E9256" t="str">
            <v>THE CARDIOLOGY GROUP  (C)</v>
          </cell>
          <cell r="F9256" t="str">
            <v>1952 WHITNEY AVE</v>
          </cell>
          <cell r="G9256" t="str">
            <v>HAMDEN, CT 06517-1209</v>
          </cell>
          <cell r="J9256" t="str">
            <v>HAMDEN</v>
          </cell>
          <cell r="K9256" t="str">
            <v>CT</v>
          </cell>
          <cell r="L9256" t="str">
            <v>06517-1209</v>
          </cell>
          <cell r="M9256">
            <v>41.369889000000001</v>
          </cell>
          <cell r="N9256">
            <v>-72.907587000000007</v>
          </cell>
        </row>
        <row r="9257">
          <cell r="A9257">
            <v>22200356</v>
          </cell>
          <cell r="B9257" t="str">
            <v>N</v>
          </cell>
          <cell r="C9257" t="str">
            <v>NE22200356</v>
          </cell>
          <cell r="D9257" t="str">
            <v>RADOFF,ALAN</v>
          </cell>
          <cell r="E9257" t="str">
            <v>RADOFF,ALAN (B)</v>
          </cell>
          <cell r="F9257" t="str">
            <v>1952 WHITNEY AVE STE 2</v>
          </cell>
          <cell r="G9257" t="str">
            <v>HAMDEN, CT 06517-1209</v>
          </cell>
          <cell r="J9257" t="str">
            <v>HAMDEN</v>
          </cell>
          <cell r="K9257" t="str">
            <v>CT</v>
          </cell>
          <cell r="L9257" t="str">
            <v>06517-1209</v>
          </cell>
          <cell r="N9257">
            <v>0</v>
          </cell>
        </row>
        <row r="9258">
          <cell r="A9258">
            <v>22200371</v>
          </cell>
          <cell r="B9258" t="str">
            <v>Y</v>
          </cell>
          <cell r="C9258" t="str">
            <v>NE22200371</v>
          </cell>
          <cell r="D9258" t="str">
            <v>GYNECOLOGY GROUP</v>
          </cell>
          <cell r="E9258" t="str">
            <v>GYNECOLOGY GROUP (B)</v>
          </cell>
          <cell r="F9258" t="str">
            <v>60 WASHINGTON AVE STE 201</v>
          </cell>
          <cell r="G9258" t="str">
            <v>HAMDEN, CT 06518-3273</v>
          </cell>
          <cell r="J9258" t="str">
            <v>HAMDEN</v>
          </cell>
          <cell r="K9258" t="str">
            <v>CT</v>
          </cell>
          <cell r="L9258" t="str">
            <v>06518-3273</v>
          </cell>
          <cell r="M9258">
            <v>0</v>
          </cell>
          <cell r="N9258">
            <v>0</v>
          </cell>
        </row>
        <row r="9259">
          <cell r="A9259">
            <v>22200379</v>
          </cell>
          <cell r="B9259" t="str">
            <v>N</v>
          </cell>
          <cell r="C9259" t="str">
            <v>NE22200379</v>
          </cell>
          <cell r="D9259" t="str">
            <v xml:space="preserve">INACTIVE CT ORTHO SPECIALISTS </v>
          </cell>
          <cell r="E9259" t="str">
            <v>INACTIVE CT ORTHO (B)</v>
          </cell>
          <cell r="F9259" t="str">
            <v>2408 WHITNEY AVE</v>
          </cell>
          <cell r="G9259" t="str">
            <v>HAMDEN, CT 06518-3209</v>
          </cell>
          <cell r="J9259" t="str">
            <v>HAMDEN</v>
          </cell>
          <cell r="K9259" t="str">
            <v>CT</v>
          </cell>
          <cell r="L9259" t="str">
            <v>06518-3209</v>
          </cell>
          <cell r="N9259">
            <v>0</v>
          </cell>
        </row>
        <row r="9260">
          <cell r="A9260">
            <v>22200384</v>
          </cell>
          <cell r="B9260" t="str">
            <v>Y</v>
          </cell>
          <cell r="C9260" t="str">
            <v>NE22200384</v>
          </cell>
          <cell r="D9260" t="str">
            <v>CHILDREN'S MEDICAL GROUP</v>
          </cell>
          <cell r="E9260" t="str">
            <v>CHILDREN'S MED GRP    (B)</v>
          </cell>
          <cell r="F9260" t="str">
            <v>299 WASHINGTON AVE</v>
          </cell>
          <cell r="G9260" t="str">
            <v>HAMDEN, CT 06518-3026</v>
          </cell>
          <cell r="J9260" t="str">
            <v>HAMDEN</v>
          </cell>
          <cell r="K9260" t="str">
            <v>CT</v>
          </cell>
          <cell r="L9260" t="str">
            <v>06518-3026</v>
          </cell>
          <cell r="M9260">
            <v>0</v>
          </cell>
          <cell r="N9260">
            <v>0</v>
          </cell>
        </row>
        <row r="9261">
          <cell r="A9261">
            <v>22200385</v>
          </cell>
          <cell r="B9261" t="str">
            <v>Y</v>
          </cell>
          <cell r="C9261" t="str">
            <v>NE22200385</v>
          </cell>
          <cell r="D9261" t="str">
            <v>NEUROLOGICAL NEW HAVEN,PC</v>
          </cell>
          <cell r="E9261" t="str">
            <v>NEUROLOGICAL NEW HVN  (A)</v>
          </cell>
          <cell r="F9261" t="str">
            <v>330 ORCHARD ST STE 216</v>
          </cell>
          <cell r="G9261" t="str">
            <v>NEW HAVEN, CT 06511-4430</v>
          </cell>
          <cell r="J9261" t="str">
            <v>NEW HAVEN</v>
          </cell>
          <cell r="K9261" t="str">
            <v>CT</v>
          </cell>
          <cell r="L9261" t="str">
            <v>06511-4430</v>
          </cell>
          <cell r="M9261">
            <v>0</v>
          </cell>
          <cell r="N9261">
            <v>0</v>
          </cell>
        </row>
        <row r="9262">
          <cell r="A9262">
            <v>22200388</v>
          </cell>
          <cell r="B9262" t="str">
            <v>Y</v>
          </cell>
          <cell r="C9262" t="str">
            <v>NE22200388</v>
          </cell>
          <cell r="D9262" t="str">
            <v>INTERNAL MED OF DIXWELL AVE</v>
          </cell>
          <cell r="E9262" t="str">
            <v>INTERNAL MED OF DIXWE (V)</v>
          </cell>
          <cell r="F9262" t="str">
            <v>2543 DIXWELL AVE</v>
          </cell>
          <cell r="G9262" t="str">
            <v>HAMDEN, CT 06514-1809</v>
          </cell>
          <cell r="J9262" t="str">
            <v>HAMDEN</v>
          </cell>
          <cell r="K9262" t="str">
            <v>CT</v>
          </cell>
          <cell r="L9262" t="str">
            <v>06514-1809</v>
          </cell>
          <cell r="M9262">
            <v>41.379089</v>
          </cell>
          <cell r="N9262">
            <v>-72.913723000000005</v>
          </cell>
        </row>
        <row r="9263">
          <cell r="A9263">
            <v>22200394</v>
          </cell>
          <cell r="B9263" t="str">
            <v>N</v>
          </cell>
          <cell r="C9263" t="str">
            <v>NE22200394</v>
          </cell>
          <cell r="D9263" t="str">
            <v>INACTIVE HAROLD E. TRINKOFF</v>
          </cell>
          <cell r="E9263" t="str">
            <v>INACTIVE TRINKOFF,HAROLD</v>
          </cell>
          <cell r="F9263" t="str">
            <v>816 BROAD ST STE 28</v>
          </cell>
          <cell r="G9263" t="str">
            <v>MERIDEN, CT 06450-4350</v>
          </cell>
          <cell r="J9263" t="str">
            <v>MERIDEN</v>
          </cell>
          <cell r="K9263" t="str">
            <v>CT</v>
          </cell>
          <cell r="L9263" t="str">
            <v>06450-4350</v>
          </cell>
          <cell r="N9263">
            <v>0</v>
          </cell>
        </row>
        <row r="9264">
          <cell r="A9264">
            <v>22200398</v>
          </cell>
          <cell r="B9264" t="str">
            <v>Y</v>
          </cell>
          <cell r="C9264" t="str">
            <v>NE22200398</v>
          </cell>
          <cell r="D9264" t="str">
            <v>GADOCI CHIROPRACTIC HEALTH CTR</v>
          </cell>
          <cell r="E9264" t="str">
            <v>GADOCI CHIROPRACTIC HE(A)</v>
          </cell>
          <cell r="F9264" t="str">
            <v>ROBERT S. GADOCI, D.C.</v>
          </cell>
          <cell r="G9264" t="str">
            <v>304 FEDERAL RD STE 210</v>
          </cell>
          <cell r="H9264" t="str">
            <v>BROOKFIELD, CT 06804-2418</v>
          </cell>
          <cell r="J9264" t="str">
            <v>BROOKFIELD</v>
          </cell>
          <cell r="K9264" t="str">
            <v>CT</v>
          </cell>
          <cell r="L9264" t="str">
            <v>06804-2418</v>
          </cell>
          <cell r="N9264">
            <v>0</v>
          </cell>
        </row>
        <row r="9265">
          <cell r="A9265">
            <v>22200399</v>
          </cell>
          <cell r="B9265" t="str">
            <v>N</v>
          </cell>
          <cell r="C9265" t="str">
            <v>NE22200399</v>
          </cell>
          <cell r="D9265" t="str">
            <v>FINE,EMILY A</v>
          </cell>
          <cell r="E9265" t="str">
            <v>FINE,EMILY A (B)</v>
          </cell>
          <cell r="G9265" t="str">
            <v>60 WASHINGTON AVE STE 201</v>
          </cell>
          <cell r="H9265" t="str">
            <v>HAMDEN, CT 06518-3273</v>
          </cell>
          <cell r="J9265" t="str">
            <v>HAMDEN</v>
          </cell>
          <cell r="K9265" t="str">
            <v>CT</v>
          </cell>
          <cell r="L9265" t="str">
            <v>06518-3273</v>
          </cell>
          <cell r="N9265">
            <v>0</v>
          </cell>
        </row>
        <row r="9266">
          <cell r="A9266">
            <v>22200401</v>
          </cell>
          <cell r="B9266" t="str">
            <v>Y</v>
          </cell>
          <cell r="C9266" t="str">
            <v>NE22200401</v>
          </cell>
          <cell r="D9266" t="str">
            <v>HOFFMAN LEE, M.D.</v>
          </cell>
          <cell r="E9266" t="str">
            <v>LEE,HOFFMAN (A)</v>
          </cell>
          <cell r="G9266" t="str">
            <v>63 NEW BRITAIN AVE</v>
          </cell>
          <cell r="H9266" t="str">
            <v>ROCKY HILL, CT 06067-1130</v>
          </cell>
          <cell r="J9266" t="str">
            <v>ROCKY HILL</v>
          </cell>
          <cell r="K9266" t="str">
            <v>CT</v>
          </cell>
          <cell r="L9266" t="str">
            <v>06067-1130</v>
          </cell>
          <cell r="N9266">
            <v>0</v>
          </cell>
        </row>
        <row r="9267">
          <cell r="A9267">
            <v>22200406</v>
          </cell>
          <cell r="B9267" t="str">
            <v>N</v>
          </cell>
          <cell r="C9267" t="str">
            <v>NE22200406</v>
          </cell>
          <cell r="D9267" t="str">
            <v>STAUB,CHARLES</v>
          </cell>
          <cell r="E9267" t="str">
            <v>STAUB,CHARLES (C)</v>
          </cell>
          <cell r="G9267" t="str">
            <v>340 BANTAM RD</v>
          </cell>
          <cell r="H9267" t="str">
            <v>LITCHFIELD, CT 06759-3318</v>
          </cell>
          <cell r="J9267" t="str">
            <v>LITCHFIELD</v>
          </cell>
          <cell r="K9267" t="str">
            <v>CT</v>
          </cell>
          <cell r="L9267" t="str">
            <v>06759-3318</v>
          </cell>
          <cell r="N9267">
            <v>0</v>
          </cell>
        </row>
        <row r="9268">
          <cell r="A9268">
            <v>22200408</v>
          </cell>
          <cell r="B9268" t="str">
            <v>Y</v>
          </cell>
          <cell r="C9268" t="str">
            <v>NE22200408</v>
          </cell>
          <cell r="D9268" t="str">
            <v>CHIRO KINESIOLOGISTS</v>
          </cell>
          <cell r="E9268" t="str">
            <v>CHIRO KINESIOLOGISTS (A)</v>
          </cell>
          <cell r="F9268" t="str">
            <v>250 WOLCOTT RD</v>
          </cell>
          <cell r="G9268" t="str">
            <v>WOLCOTT, CT 06716-2634</v>
          </cell>
          <cell r="J9268" t="str">
            <v>WOLCOTT</v>
          </cell>
          <cell r="K9268" t="str">
            <v>CT</v>
          </cell>
          <cell r="L9268" t="str">
            <v>06716-2634</v>
          </cell>
          <cell r="M9268">
            <v>0</v>
          </cell>
          <cell r="N9268">
            <v>0</v>
          </cell>
        </row>
        <row r="9269">
          <cell r="A9269">
            <v>22200416</v>
          </cell>
          <cell r="B9269" t="str">
            <v>N</v>
          </cell>
          <cell r="C9269" t="str">
            <v>NE22200416</v>
          </cell>
          <cell r="D9269" t="str">
            <v>INACTIVE TOWN OF BERLIN FIRE</v>
          </cell>
          <cell r="E9269" t="str">
            <v>INACTIVE TOWN OF BERLINE</v>
          </cell>
          <cell r="F9269" t="str">
            <v>211 NEW BRITAIN RD STE 206</v>
          </cell>
          <cell r="G9269" t="str">
            <v>KENSINGTON, CT 06037-3168</v>
          </cell>
          <cell r="J9269" t="str">
            <v>KENSINGTON</v>
          </cell>
          <cell r="K9269" t="str">
            <v>CT</v>
          </cell>
          <cell r="L9269" t="str">
            <v>06037-3168</v>
          </cell>
          <cell r="N9269">
            <v>0</v>
          </cell>
        </row>
        <row r="9270">
          <cell r="A9270">
            <v>22200417</v>
          </cell>
          <cell r="B9270" t="str">
            <v>Y</v>
          </cell>
          <cell r="C9270" t="str">
            <v>NE22200417</v>
          </cell>
          <cell r="D9270" t="str">
            <v>ALEXANDER KOLESZAR, M.D.</v>
          </cell>
          <cell r="E9270" t="str">
            <v>KOLESZAR,ALEXANDER (A)</v>
          </cell>
          <cell r="F9270" t="str">
            <v>24 STEVENS ST</v>
          </cell>
          <cell r="G9270" t="str">
            <v>NORWALK, CT 06850-3852</v>
          </cell>
          <cell r="J9270" t="str">
            <v>NORWALK</v>
          </cell>
          <cell r="K9270" t="str">
            <v>CT</v>
          </cell>
          <cell r="L9270" t="str">
            <v>06850-3852</v>
          </cell>
          <cell r="M9270">
            <v>0</v>
          </cell>
          <cell r="N9270">
            <v>0</v>
          </cell>
        </row>
        <row r="9271">
          <cell r="A9271">
            <v>22200430</v>
          </cell>
          <cell r="B9271" t="str">
            <v>Y</v>
          </cell>
          <cell r="C9271" t="str">
            <v>NE22200430</v>
          </cell>
          <cell r="D9271" t="str">
            <v>REGINA O. HILLSMAN, M.D.</v>
          </cell>
          <cell r="E9271" t="str">
            <v>HILLSMAN,REGINA O (A)</v>
          </cell>
          <cell r="F9271" t="str">
            <v>1183 NEW HAVEN RD</v>
          </cell>
          <cell r="G9271" t="str">
            <v>NAUGATUCK, CT 06770-5033</v>
          </cell>
          <cell r="J9271" t="str">
            <v>NAUGATUCK</v>
          </cell>
          <cell r="K9271" t="str">
            <v>CT</v>
          </cell>
          <cell r="L9271" t="str">
            <v>06770-5033</v>
          </cell>
          <cell r="M9271">
            <v>0</v>
          </cell>
          <cell r="N9271">
            <v>0</v>
          </cell>
        </row>
        <row r="9272">
          <cell r="A9272">
            <v>22200439</v>
          </cell>
          <cell r="B9272" t="str">
            <v>Y</v>
          </cell>
          <cell r="C9272" t="str">
            <v>NE22200439</v>
          </cell>
          <cell r="D9272" t="str">
            <v>CARMEN LUCIANO, D.P.M.</v>
          </cell>
          <cell r="E9272" t="str">
            <v>LUCIANO,CARMEN (A)</v>
          </cell>
          <cell r="F9272" t="str">
            <v>324 ELM ST STE 101A</v>
          </cell>
          <cell r="G9272" t="str">
            <v>MONROE, CT 06468-2281</v>
          </cell>
          <cell r="J9272" t="str">
            <v>MONROE</v>
          </cell>
          <cell r="K9272" t="str">
            <v>CT</v>
          </cell>
          <cell r="L9272" t="str">
            <v>06468-2281</v>
          </cell>
          <cell r="M9272">
            <v>0</v>
          </cell>
          <cell r="N9272">
            <v>0</v>
          </cell>
        </row>
        <row r="9273">
          <cell r="A9273">
            <v>22200442</v>
          </cell>
          <cell r="B9273" t="str">
            <v>Y</v>
          </cell>
          <cell r="C9273" t="str">
            <v>NE22200442</v>
          </cell>
          <cell r="D9273" t="str">
            <v>RADIATION ONCOLOGY ASSOC</v>
          </cell>
          <cell r="E9273" t="str">
            <v>RADIATION ONCOLOGY AS (A)</v>
          </cell>
          <cell r="G9273" t="str">
            <v>80 SEYMOUR ST</v>
          </cell>
          <cell r="H9273" t="str">
            <v>HARTFORD, CT 06102</v>
          </cell>
          <cell r="J9273" t="str">
            <v>HARTFORD</v>
          </cell>
          <cell r="K9273" t="str">
            <v>CT</v>
          </cell>
          <cell r="L9273">
            <v>6102</v>
          </cell>
          <cell r="M9273">
            <v>41.756799999999998</v>
          </cell>
          <cell r="N9273">
            <v>-72.685299999999998</v>
          </cell>
        </row>
        <row r="9274">
          <cell r="A9274">
            <v>22200475</v>
          </cell>
          <cell r="B9274" t="str">
            <v>Y</v>
          </cell>
          <cell r="C9274" t="str">
            <v>NE22200475</v>
          </cell>
          <cell r="D9274" t="str">
            <v>ARTHUR MAGUN, MD</v>
          </cell>
          <cell r="E9274" t="str">
            <v>MAGUN,ARTHUR (A)</v>
          </cell>
          <cell r="F9274" t="str">
            <v>161 FORT WASHINGTON AVE RM 520</v>
          </cell>
          <cell r="G9274" t="str">
            <v>NEW YORK, NY 10032-3729</v>
          </cell>
          <cell r="J9274" t="str">
            <v>NEW YORK</v>
          </cell>
          <cell r="K9274" t="str">
            <v>NY</v>
          </cell>
          <cell r="L9274" t="str">
            <v>10032-3729</v>
          </cell>
          <cell r="M9274">
            <v>0</v>
          </cell>
          <cell r="N9274">
            <v>0</v>
          </cell>
        </row>
        <row r="9275">
          <cell r="A9275">
            <v>22200477</v>
          </cell>
          <cell r="B9275" t="str">
            <v>Y</v>
          </cell>
          <cell r="C9275" t="str">
            <v>NE22200477</v>
          </cell>
          <cell r="D9275" t="str">
            <v>HHC PHYSICIANSCARE, INC</v>
          </cell>
          <cell r="E9275" t="str">
            <v>HHC PHYSICIANSCARE, INC (</v>
          </cell>
          <cell r="F9275" t="str">
            <v>dba HARTFORD HEALTHCARE MED</v>
          </cell>
          <cell r="G9275" t="str">
            <v>67 MASONIC AVE STE 3100</v>
          </cell>
          <cell r="H9275" t="str">
            <v>WALLINGFORD, CT 06492-3099</v>
          </cell>
          <cell r="J9275" t="str">
            <v>WALLINGFORD</v>
          </cell>
          <cell r="K9275" t="str">
            <v>CT</v>
          </cell>
          <cell r="L9275" t="str">
            <v>06492-3099</v>
          </cell>
          <cell r="M9275">
            <v>0</v>
          </cell>
          <cell r="N9275">
            <v>0</v>
          </cell>
        </row>
        <row r="9276">
          <cell r="A9276">
            <v>22200481</v>
          </cell>
          <cell r="B9276" t="str">
            <v>Y</v>
          </cell>
          <cell r="C9276" t="str">
            <v>NE22200481</v>
          </cell>
          <cell r="D9276" t="str">
            <v>ANTHONY V. SCIALLA, M.D.</v>
          </cell>
          <cell r="E9276" t="str">
            <v>SCIALLA,ANTHONY  (A)</v>
          </cell>
          <cell r="F9276" t="str">
            <v>100 YORK ST APT 8D</v>
          </cell>
          <cell r="G9276" t="str">
            <v>NEW HAVEN, CT 06511-5643</v>
          </cell>
          <cell r="J9276" t="str">
            <v>NEW HAVEN</v>
          </cell>
          <cell r="K9276" t="str">
            <v>CT</v>
          </cell>
          <cell r="L9276" t="str">
            <v>06511-5643</v>
          </cell>
          <cell r="M9276">
            <v>0</v>
          </cell>
          <cell r="N9276">
            <v>0</v>
          </cell>
        </row>
        <row r="9277">
          <cell r="A9277">
            <v>22200485</v>
          </cell>
          <cell r="B9277" t="str">
            <v>Y</v>
          </cell>
          <cell r="C9277" t="str">
            <v>NE22200485</v>
          </cell>
          <cell r="D9277" t="str">
            <v>ELENA CITKOWITZ, M.D.</v>
          </cell>
          <cell r="E9277" t="str">
            <v>CITKOWITZ,ELENA (A)</v>
          </cell>
          <cell r="F9277" t="str">
            <v>175 SHERMAN AVE</v>
          </cell>
          <cell r="G9277" t="str">
            <v>NEW HAVEN, CT 06511-4357</v>
          </cell>
          <cell r="J9277" t="str">
            <v>NEW HAVEN</v>
          </cell>
          <cell r="K9277" t="str">
            <v>CT</v>
          </cell>
          <cell r="L9277" t="str">
            <v>06511-4357</v>
          </cell>
          <cell r="N9277">
            <v>0</v>
          </cell>
        </row>
        <row r="9278">
          <cell r="A9278">
            <v>22200497</v>
          </cell>
          <cell r="B9278" t="str">
            <v>Y</v>
          </cell>
          <cell r="C9278" t="str">
            <v>NE22200497</v>
          </cell>
          <cell r="D9278" t="str">
            <v>SCOTT SOLOWAY, M.D.</v>
          </cell>
          <cell r="E9278" t="str">
            <v>SOLOWAY,SCOTT (A)</v>
          </cell>
          <cell r="G9278" t="str">
            <v>435 FOXON RD</v>
          </cell>
          <cell r="H9278" t="str">
            <v>NORTH BRANFORD, CT 06471-1140</v>
          </cell>
          <cell r="J9278" t="str">
            <v>NORTH BRANFORD</v>
          </cell>
          <cell r="K9278" t="str">
            <v>CT</v>
          </cell>
          <cell r="L9278" t="str">
            <v>06471-1140</v>
          </cell>
          <cell r="N9278">
            <v>0</v>
          </cell>
        </row>
        <row r="9279">
          <cell r="A9279">
            <v>22200509</v>
          </cell>
          <cell r="B9279" t="str">
            <v>Y</v>
          </cell>
          <cell r="C9279" t="str">
            <v>NE22200509</v>
          </cell>
          <cell r="D9279" t="str">
            <v>ARTHUR AFRICANO, M.D</v>
          </cell>
          <cell r="E9279" t="str">
            <v>AFRICANO,ARTHUR (A)</v>
          </cell>
          <cell r="G9279" t="str">
            <v>147 EAST AVE</v>
          </cell>
          <cell r="H9279" t="str">
            <v>NORWALK, CT 06851-5723</v>
          </cell>
          <cell r="J9279" t="str">
            <v>NORWALK</v>
          </cell>
          <cell r="K9279" t="str">
            <v>CT</v>
          </cell>
          <cell r="L9279" t="str">
            <v>06851-5723</v>
          </cell>
          <cell r="N9279">
            <v>0</v>
          </cell>
        </row>
        <row r="9280">
          <cell r="A9280">
            <v>22200519</v>
          </cell>
          <cell r="B9280" t="str">
            <v>Y</v>
          </cell>
          <cell r="C9280" t="str">
            <v>NE22200519</v>
          </cell>
          <cell r="D9280" t="str">
            <v>JONATHAN BAUMAN, MD</v>
          </cell>
          <cell r="E9280" t="str">
            <v>BAUMAN,JONATHAN (A)</v>
          </cell>
          <cell r="G9280" t="str">
            <v>800 CROSS RIVER RD</v>
          </cell>
          <cell r="H9280" t="str">
            <v>KATONAH, NY 10536-3549</v>
          </cell>
          <cell r="J9280" t="str">
            <v>KATONAH</v>
          </cell>
          <cell r="K9280" t="str">
            <v>NY</v>
          </cell>
          <cell r="L9280" t="str">
            <v>10536-3549</v>
          </cell>
          <cell r="N9280">
            <v>0</v>
          </cell>
        </row>
        <row r="9281">
          <cell r="A9281">
            <v>22200541</v>
          </cell>
          <cell r="B9281" t="str">
            <v>Y</v>
          </cell>
          <cell r="C9281" t="str">
            <v>NE22200541</v>
          </cell>
          <cell r="D9281" t="str">
            <v>JANICE MARKS, M.D.</v>
          </cell>
          <cell r="E9281" t="str">
            <v>MARKS,JANICE (A)</v>
          </cell>
          <cell r="G9281" t="str">
            <v>215 E 79TH ST</v>
          </cell>
          <cell r="H9281" t="str">
            <v>NEW YORK, NY 10075-0847</v>
          </cell>
          <cell r="J9281" t="str">
            <v>NEW YORK</v>
          </cell>
          <cell r="K9281" t="str">
            <v>NY</v>
          </cell>
          <cell r="L9281" t="str">
            <v>10075-0847</v>
          </cell>
          <cell r="N9281">
            <v>0</v>
          </cell>
        </row>
        <row r="9282">
          <cell r="A9282">
            <v>22200543</v>
          </cell>
          <cell r="B9282" t="str">
            <v>Y</v>
          </cell>
          <cell r="C9282" t="str">
            <v>NE22200543</v>
          </cell>
          <cell r="D9282" t="str">
            <v>EMPLOYEE HEALTH</v>
          </cell>
          <cell r="E9282" t="str">
            <v>EMPLOYEE HEALTH (A)</v>
          </cell>
          <cell r="F9282" t="str">
            <v>NEENA SINGH, M.D.</v>
          </cell>
          <cell r="G9282" t="str">
            <v>3 STERLING DR</v>
          </cell>
          <cell r="H9282" t="str">
            <v>WALLINGFORD, CT 06492-5915</v>
          </cell>
          <cell r="J9282" t="str">
            <v>WALLINGFORD</v>
          </cell>
          <cell r="K9282" t="str">
            <v>CT</v>
          </cell>
          <cell r="L9282" t="str">
            <v>06492-5915</v>
          </cell>
          <cell r="M9282">
            <v>0</v>
          </cell>
          <cell r="N9282">
            <v>0</v>
          </cell>
        </row>
        <row r="9283">
          <cell r="A9283">
            <v>22200548</v>
          </cell>
          <cell r="B9283" t="str">
            <v>N</v>
          </cell>
          <cell r="C9283" t="str">
            <v>NE22200548</v>
          </cell>
          <cell r="D9283" t="str">
            <v>WAYNIK,MYRA</v>
          </cell>
          <cell r="E9283" t="str">
            <v>WAYNIK,MYRA (C)</v>
          </cell>
          <cell r="G9283" t="str">
            <v>3715 MAIN ST STE 205</v>
          </cell>
          <cell r="H9283" t="str">
            <v>BRIDGEPORT, CT 06606-3611</v>
          </cell>
          <cell r="J9283" t="str">
            <v>BRIDGEPORT</v>
          </cell>
          <cell r="K9283" t="str">
            <v>CT</v>
          </cell>
          <cell r="L9283" t="str">
            <v>06606-3611</v>
          </cell>
          <cell r="N9283">
            <v>0</v>
          </cell>
        </row>
        <row r="9284">
          <cell r="A9284">
            <v>22200561</v>
          </cell>
          <cell r="B9284" t="str">
            <v>N</v>
          </cell>
          <cell r="C9284" t="str">
            <v>NE22200561</v>
          </cell>
          <cell r="D9284" t="str">
            <v>INACTIVE JEROME D. SIEGEL</v>
          </cell>
          <cell r="E9284" t="str">
            <v>INACTIVE SIEGEL,JEROME</v>
          </cell>
          <cell r="F9284" t="str">
            <v>14 THOMAS NEWTON DR</v>
          </cell>
          <cell r="G9284" t="str">
            <v>WESTBOROUGH, MA 01581-1759</v>
          </cell>
          <cell r="J9284" t="str">
            <v>WESTBOROUGH</v>
          </cell>
          <cell r="K9284" t="str">
            <v>MA</v>
          </cell>
          <cell r="L9284" t="str">
            <v>01581-1759</v>
          </cell>
          <cell r="N9284">
            <v>0</v>
          </cell>
        </row>
        <row r="9285">
          <cell r="A9285">
            <v>22200564</v>
          </cell>
          <cell r="B9285" t="str">
            <v>N</v>
          </cell>
          <cell r="C9285" t="str">
            <v>NE22200564</v>
          </cell>
          <cell r="D9285" t="str">
            <v>MCNAIR,CHARLES</v>
          </cell>
          <cell r="E9285" t="str">
            <v>MCNAIR,CHARLES (A)</v>
          </cell>
          <cell r="F9285" t="str">
            <v>PO BOX 489</v>
          </cell>
          <cell r="G9285" t="str">
            <v>40 MAIN ST N</v>
          </cell>
          <cell r="H9285" t="str">
            <v>WOODBURY, CT 06798-2966</v>
          </cell>
          <cell r="J9285" t="str">
            <v>WOODBURY</v>
          </cell>
          <cell r="K9285" t="str">
            <v>CT</v>
          </cell>
          <cell r="L9285" t="str">
            <v>06798-2966</v>
          </cell>
          <cell r="N9285">
            <v>0</v>
          </cell>
        </row>
        <row r="9286">
          <cell r="A9286">
            <v>22200568</v>
          </cell>
          <cell r="B9286" t="str">
            <v>Y</v>
          </cell>
          <cell r="C9286" t="str">
            <v>NE22200568</v>
          </cell>
          <cell r="D9286" t="str">
            <v>MARVIN SCHWEITZER, N.D.</v>
          </cell>
          <cell r="E9286" t="str">
            <v>SCHWEITZER,MARVIN (A)</v>
          </cell>
          <cell r="F9286" t="str">
            <v>1 WESTPORT AVE</v>
          </cell>
          <cell r="G9286" t="str">
            <v>NORWALK, CT 06851-3914</v>
          </cell>
          <cell r="J9286" t="str">
            <v>NORWALK</v>
          </cell>
          <cell r="K9286" t="str">
            <v>CT</v>
          </cell>
          <cell r="L9286" t="str">
            <v>06851-3914</v>
          </cell>
          <cell r="M9286">
            <v>0</v>
          </cell>
          <cell r="N9286">
            <v>0</v>
          </cell>
        </row>
        <row r="9287">
          <cell r="A9287">
            <v>22200585</v>
          </cell>
          <cell r="B9287" t="str">
            <v>N</v>
          </cell>
          <cell r="C9287" t="str">
            <v>NE22200585</v>
          </cell>
          <cell r="D9287" t="str">
            <v>INACTIVE JERRY NEUWIRTH, MD</v>
          </cell>
          <cell r="E9287" t="str">
            <v>INACTIVE NEUWIRTH,JERRY</v>
          </cell>
          <cell r="F9287" t="str">
            <v>85 SEYMOUR ST</v>
          </cell>
          <cell r="G9287" t="str">
            <v>HARTFORD, CT 06106-5501</v>
          </cell>
          <cell r="J9287" t="str">
            <v>HARTFORD</v>
          </cell>
          <cell r="K9287" t="str">
            <v>CT</v>
          </cell>
          <cell r="L9287" t="str">
            <v>06106-5501</v>
          </cell>
          <cell r="N9287">
            <v>0</v>
          </cell>
        </row>
        <row r="9288">
          <cell r="A9288">
            <v>22200589</v>
          </cell>
          <cell r="B9288" t="str">
            <v>Y</v>
          </cell>
          <cell r="C9288" t="str">
            <v>NE22200589</v>
          </cell>
          <cell r="D9288" t="str">
            <v>NORTHWEST HOLISTIC HEALTH</v>
          </cell>
          <cell r="E9288" t="str">
            <v>NORTHWEST HOLISTIC HEALTH</v>
          </cell>
          <cell r="F9288" t="str">
            <v>21 PROSPECT ST STE A</v>
          </cell>
          <cell r="G9288" t="str">
            <v>TORRINGTON, CT 06790-6359</v>
          </cell>
          <cell r="J9288" t="str">
            <v>TORRINGTON</v>
          </cell>
          <cell r="K9288" t="str">
            <v>CT</v>
          </cell>
          <cell r="L9288" t="str">
            <v>06790-6359</v>
          </cell>
          <cell r="M9288">
            <v>0</v>
          </cell>
          <cell r="N9288">
            <v>0</v>
          </cell>
        </row>
        <row r="9289">
          <cell r="A9289">
            <v>22200595</v>
          </cell>
          <cell r="B9289" t="str">
            <v>Y</v>
          </cell>
          <cell r="C9289" t="str">
            <v>NE22200595</v>
          </cell>
          <cell r="D9289" t="str">
            <v>PRIMARY CARE PARTNERS PC</v>
          </cell>
          <cell r="E9289" t="str">
            <v>PRIMARY CARE PARTNERS (C)</v>
          </cell>
          <cell r="F9289" t="str">
            <v>166 WATERBURY RD STE 300</v>
          </cell>
          <cell r="G9289" t="str">
            <v>PROSPECT, CT 06712-1246</v>
          </cell>
          <cell r="J9289" t="str">
            <v>PROSPECT</v>
          </cell>
          <cell r="K9289" t="str">
            <v>CT</v>
          </cell>
          <cell r="L9289" t="str">
            <v>06712-1246</v>
          </cell>
          <cell r="M9289">
            <v>41.525461</v>
          </cell>
          <cell r="N9289">
            <v>-72.997590000000002</v>
          </cell>
        </row>
        <row r="9290">
          <cell r="A9290">
            <v>22200603</v>
          </cell>
          <cell r="B9290" t="str">
            <v>Y</v>
          </cell>
          <cell r="C9290" t="str">
            <v>NE22200603</v>
          </cell>
          <cell r="D9290" t="str">
            <v>NEW ENGLAND FERTILITY INST</v>
          </cell>
          <cell r="E9290" t="str">
            <v>NEW ENGLAND FERTILITY  (C</v>
          </cell>
          <cell r="F9290" t="str">
            <v>1275 SUMMER ST STE 201</v>
          </cell>
          <cell r="G9290" t="str">
            <v>STAMFORD, CT 06905-5315</v>
          </cell>
          <cell r="J9290" t="str">
            <v>STAMFORD</v>
          </cell>
          <cell r="K9290" t="str">
            <v>CT</v>
          </cell>
          <cell r="L9290" t="str">
            <v>06905-5315</v>
          </cell>
          <cell r="M9290">
            <v>0</v>
          </cell>
          <cell r="N9290">
            <v>0</v>
          </cell>
        </row>
        <row r="9291">
          <cell r="A9291">
            <v>22200609</v>
          </cell>
          <cell r="B9291" t="str">
            <v>N</v>
          </cell>
          <cell r="C9291" t="str">
            <v>NE22200609</v>
          </cell>
          <cell r="D9291" t="str">
            <v>INACTIVE FLORENCE COMITE,MD</v>
          </cell>
          <cell r="E9291" t="str">
            <v>INACTIVE FLORENCE COMITE</v>
          </cell>
          <cell r="F9291" t="str">
            <v>40 TEMPLE ST STE 7H</v>
          </cell>
          <cell r="G9291" t="str">
            <v>NEW HAVEN, CT 06510-2715</v>
          </cell>
          <cell r="J9291" t="str">
            <v>NEW HAVEN</v>
          </cell>
          <cell r="K9291" t="str">
            <v>CT</v>
          </cell>
          <cell r="L9291" t="str">
            <v>06510-2715</v>
          </cell>
          <cell r="N9291">
            <v>0</v>
          </cell>
        </row>
        <row r="9292">
          <cell r="A9292">
            <v>22200614</v>
          </cell>
          <cell r="B9292" t="str">
            <v>N</v>
          </cell>
          <cell r="C9292" t="str">
            <v>NE22200614</v>
          </cell>
          <cell r="D9292" t="str">
            <v>INACTIVE OCCUPATIONAL MED</v>
          </cell>
          <cell r="E9292" t="str">
            <v>INACTIVE OCCUPATIONAL MED</v>
          </cell>
          <cell r="F9292" t="str">
            <v>1000 ASYLUM AVE # 130</v>
          </cell>
          <cell r="G9292" t="str">
            <v>HARTFORD, CT 06105-1770</v>
          </cell>
          <cell r="J9292" t="str">
            <v>HARTFORD</v>
          </cell>
          <cell r="K9292" t="str">
            <v>CT</v>
          </cell>
          <cell r="L9292" t="str">
            <v>06105-1770</v>
          </cell>
          <cell r="N9292">
            <v>0</v>
          </cell>
        </row>
        <row r="9293">
          <cell r="A9293">
            <v>22200615</v>
          </cell>
          <cell r="B9293" t="str">
            <v>Y</v>
          </cell>
          <cell r="C9293" t="str">
            <v>NE22200615</v>
          </cell>
          <cell r="D9293" t="str">
            <v>JONATHAN HAMMOND, M.D.</v>
          </cell>
          <cell r="E9293" t="str">
            <v>HAMMOND,JONATHAN (A)</v>
          </cell>
          <cell r="G9293" t="str">
            <v>85 SEYMOUR ST STE 725</v>
          </cell>
          <cell r="H9293" t="str">
            <v>HARTFORD, CT 06106-5535</v>
          </cell>
          <cell r="J9293" t="str">
            <v>HARTFORD</v>
          </cell>
          <cell r="K9293" t="str">
            <v>CT</v>
          </cell>
          <cell r="L9293" t="str">
            <v>06106-5535</v>
          </cell>
          <cell r="N9293">
            <v>0</v>
          </cell>
        </row>
        <row r="9294">
          <cell r="A9294">
            <v>22200625</v>
          </cell>
          <cell r="B9294" t="str">
            <v>Y</v>
          </cell>
          <cell r="C9294" t="str">
            <v>NE22200625</v>
          </cell>
          <cell r="D9294" t="str">
            <v>EAR NOSE &amp; THROAT</v>
          </cell>
          <cell r="E9294" t="str">
            <v>EAR NOSE &amp; THROAT/MER (A)</v>
          </cell>
          <cell r="F9294" t="str">
            <v>1064 E MAIN ST</v>
          </cell>
          <cell r="G9294" t="str">
            <v>MERIDEN, CT 06450-4898</v>
          </cell>
          <cell r="J9294" t="str">
            <v>MERIDEN</v>
          </cell>
          <cell r="K9294" t="str">
            <v>CT</v>
          </cell>
          <cell r="L9294" t="str">
            <v>06450-4898</v>
          </cell>
          <cell r="N9294">
            <v>0</v>
          </cell>
        </row>
        <row r="9295">
          <cell r="A9295">
            <v>22200641</v>
          </cell>
          <cell r="B9295" t="str">
            <v>Y</v>
          </cell>
          <cell r="C9295" t="str">
            <v>NE22200641</v>
          </cell>
          <cell r="D9295" t="str">
            <v>RICHARD D SWEET, MD</v>
          </cell>
          <cell r="E9295" t="str">
            <v>SWEET,RICHARD (A)</v>
          </cell>
          <cell r="G9295" t="str">
            <v>244 WESTCHESTER AVE FL 3</v>
          </cell>
          <cell r="H9295" t="str">
            <v>WHITE PLAINS, NY 10604-2907</v>
          </cell>
          <cell r="J9295" t="str">
            <v>WHITE PLAINS</v>
          </cell>
          <cell r="K9295" t="str">
            <v>NY</v>
          </cell>
          <cell r="L9295" t="str">
            <v>10604-2907</v>
          </cell>
          <cell r="N9295">
            <v>0</v>
          </cell>
        </row>
        <row r="9296">
          <cell r="A9296">
            <v>22200645</v>
          </cell>
          <cell r="B9296" t="str">
            <v>Y</v>
          </cell>
          <cell r="C9296" t="str">
            <v>NE22200645</v>
          </cell>
          <cell r="D9296" t="str">
            <v>CCC PROFESSIONAL HOME CARE</v>
          </cell>
          <cell r="E9296" t="str">
            <v>CCC PROFESSIONAL HOME (A)</v>
          </cell>
          <cell r="F9296" t="str">
            <v>104 SEBETHE DR STE 3</v>
          </cell>
          <cell r="G9296" t="str">
            <v>CROMWELL, CT 06416-1038</v>
          </cell>
          <cell r="J9296" t="str">
            <v>CROMWELL</v>
          </cell>
          <cell r="K9296" t="str">
            <v>CT</v>
          </cell>
          <cell r="L9296" t="str">
            <v>06416-1038</v>
          </cell>
          <cell r="M9296">
            <v>0</v>
          </cell>
          <cell r="N9296">
            <v>0</v>
          </cell>
        </row>
        <row r="9297">
          <cell r="A9297">
            <v>22200662</v>
          </cell>
          <cell r="B9297" t="str">
            <v>N</v>
          </cell>
          <cell r="C9297" t="str">
            <v>NE22200662</v>
          </cell>
          <cell r="D9297" t="str">
            <v>MULDOON,LAWRENCE</v>
          </cell>
          <cell r="E9297" t="str">
            <v>MULDOON,LAWRENCE (B)</v>
          </cell>
          <cell r="G9297" t="str">
            <v>425 POST RD FL 2</v>
          </cell>
          <cell r="H9297" t="str">
            <v>FAIRFIELD, CT 06824-6232</v>
          </cell>
          <cell r="J9297" t="str">
            <v>FAIRFIELD</v>
          </cell>
          <cell r="K9297" t="str">
            <v>CT</v>
          </cell>
          <cell r="L9297" t="str">
            <v>06824-6232</v>
          </cell>
          <cell r="N9297">
            <v>0</v>
          </cell>
        </row>
        <row r="9298">
          <cell r="A9298">
            <v>22200673</v>
          </cell>
          <cell r="B9298" t="str">
            <v>Y</v>
          </cell>
          <cell r="C9298" t="str">
            <v>NE22200673</v>
          </cell>
          <cell r="D9298" t="str">
            <v>GEORGE OWENS, MD</v>
          </cell>
          <cell r="E9298" t="str">
            <v>OWENS,GEORGE (A)</v>
          </cell>
          <cell r="F9298" t="str">
            <v>311 NORTH ST STE 410</v>
          </cell>
          <cell r="G9298" t="str">
            <v>WHITE PLAINS, NY 10605-2232</v>
          </cell>
          <cell r="J9298" t="str">
            <v>WHITE PLAINS</v>
          </cell>
          <cell r="K9298" t="str">
            <v>NY</v>
          </cell>
          <cell r="L9298" t="str">
            <v>10605-2232</v>
          </cell>
          <cell r="M9298">
            <v>0</v>
          </cell>
          <cell r="N9298">
            <v>0</v>
          </cell>
        </row>
        <row r="9299">
          <cell r="A9299">
            <v>22200699</v>
          </cell>
          <cell r="B9299" t="str">
            <v>Y</v>
          </cell>
          <cell r="C9299" t="str">
            <v>NE22200699</v>
          </cell>
          <cell r="D9299" t="str">
            <v>JO KREMER-SADOWITZ,MD</v>
          </cell>
          <cell r="E9299" t="str">
            <v>SADOWITZ,JO (A)</v>
          </cell>
          <cell r="G9299" t="str">
            <v>39 CHURCH ST STE 3A</v>
          </cell>
          <cell r="H9299" t="str">
            <v>NEW HAVEN, CT 06510-3336</v>
          </cell>
          <cell r="J9299" t="str">
            <v>NEW HAVEN</v>
          </cell>
          <cell r="K9299" t="str">
            <v>CT</v>
          </cell>
          <cell r="L9299" t="str">
            <v>06510-3336</v>
          </cell>
          <cell r="N9299">
            <v>0</v>
          </cell>
        </row>
        <row r="9300">
          <cell r="A9300">
            <v>22200702</v>
          </cell>
          <cell r="B9300" t="str">
            <v>Y</v>
          </cell>
          <cell r="C9300" t="str">
            <v>NE22200702</v>
          </cell>
          <cell r="D9300" t="str">
            <v>JOSE MELLER, M.D.</v>
          </cell>
          <cell r="E9300" t="str">
            <v>MELLER,JOSE (A)</v>
          </cell>
          <cell r="G9300" t="str">
            <v>941 PARK AVE</v>
          </cell>
          <cell r="H9300" t="str">
            <v>NEW YORK, NY 10028-0318</v>
          </cell>
          <cell r="J9300" t="str">
            <v>NEW YORK</v>
          </cell>
          <cell r="K9300" t="str">
            <v>NY</v>
          </cell>
          <cell r="L9300" t="str">
            <v>10028-0318</v>
          </cell>
          <cell r="M9300">
            <v>0</v>
          </cell>
          <cell r="N9300">
            <v>0</v>
          </cell>
        </row>
        <row r="9301">
          <cell r="A9301">
            <v>22200710</v>
          </cell>
          <cell r="B9301" t="str">
            <v>Y</v>
          </cell>
          <cell r="C9301" t="str">
            <v>NE22200710</v>
          </cell>
          <cell r="D9301" t="str">
            <v>FAMILY PRACTICE MERIDEN</v>
          </cell>
          <cell r="E9301" t="str">
            <v xml:space="preserve">FAMILY PRACTICE MERIDEN  </v>
          </cell>
          <cell r="F9301" t="str">
            <v>816 BROAD ST STE 24</v>
          </cell>
          <cell r="G9301" t="str">
            <v>MERIDEN, CT 06450-4350</v>
          </cell>
          <cell r="J9301" t="str">
            <v>MERIDEN</v>
          </cell>
          <cell r="K9301" t="str">
            <v>CT</v>
          </cell>
          <cell r="L9301" t="str">
            <v>06450-4350</v>
          </cell>
          <cell r="M9301">
            <v>0</v>
          </cell>
          <cell r="N9301">
            <v>0</v>
          </cell>
        </row>
        <row r="9302">
          <cell r="A9302">
            <v>22200720</v>
          </cell>
          <cell r="B9302" t="str">
            <v>Y</v>
          </cell>
          <cell r="C9302" t="str">
            <v>NE22200720</v>
          </cell>
          <cell r="D9302" t="str">
            <v>PISGAH GROUP HOME</v>
          </cell>
          <cell r="E9302" t="str">
            <v>PISGAH GROUP HOME (A)</v>
          </cell>
          <cell r="G9302" t="str">
            <v>55 PISGAH RD</v>
          </cell>
          <cell r="H9302" t="str">
            <v>OXFORD, CT 06478-1569</v>
          </cell>
          <cell r="J9302" t="str">
            <v>OXFORD</v>
          </cell>
          <cell r="K9302" t="str">
            <v>CT</v>
          </cell>
          <cell r="L9302" t="str">
            <v>06478-1569</v>
          </cell>
          <cell r="N9302">
            <v>0</v>
          </cell>
        </row>
        <row r="9303">
          <cell r="A9303">
            <v>22200728</v>
          </cell>
          <cell r="B9303" t="str">
            <v>Y</v>
          </cell>
          <cell r="C9303" t="str">
            <v>NE22200728</v>
          </cell>
          <cell r="D9303" t="str">
            <v>MARC R. BERNBACH, D.P.M.</v>
          </cell>
          <cell r="E9303" t="str">
            <v>BERNBACH,MARC R (A)</v>
          </cell>
          <cell r="F9303" t="str">
            <v>171 GRANDVIEW AVE STE 104</v>
          </cell>
          <cell r="G9303" t="str">
            <v>WATERBURY, CT 06708-2517</v>
          </cell>
          <cell r="J9303" t="str">
            <v>WATERBURY</v>
          </cell>
          <cell r="K9303" t="str">
            <v>CT</v>
          </cell>
          <cell r="L9303" t="str">
            <v>06708-2517</v>
          </cell>
          <cell r="M9303">
            <v>0</v>
          </cell>
          <cell r="N9303">
            <v>0</v>
          </cell>
        </row>
        <row r="9304">
          <cell r="A9304">
            <v>22200738</v>
          </cell>
          <cell r="B9304" t="str">
            <v>Y</v>
          </cell>
          <cell r="C9304" t="str">
            <v>NE22200738</v>
          </cell>
          <cell r="D9304" t="str">
            <v>THEODORE TYBERG, M.D.</v>
          </cell>
          <cell r="E9304" t="str">
            <v>TYBERG,THEODORE (A)</v>
          </cell>
          <cell r="G9304" t="str">
            <v>425 E 61ST ST</v>
          </cell>
          <cell r="H9304" t="str">
            <v>NEW YORK, NY 10065-8722</v>
          </cell>
          <cell r="J9304" t="str">
            <v>NEW YORK</v>
          </cell>
          <cell r="K9304" t="str">
            <v>NY</v>
          </cell>
          <cell r="L9304" t="str">
            <v>10065-8722</v>
          </cell>
          <cell r="N9304">
            <v>0</v>
          </cell>
        </row>
        <row r="9305">
          <cell r="A9305">
            <v>22200739</v>
          </cell>
          <cell r="B9305" t="str">
            <v>Y</v>
          </cell>
          <cell r="C9305" t="str">
            <v>NE22200739</v>
          </cell>
          <cell r="D9305" t="str">
            <v>NORMAN LEVINE, D.P.M.</v>
          </cell>
          <cell r="E9305" t="str">
            <v>LEVINE,NORMAN (A)</v>
          </cell>
          <cell r="F9305" t="str">
            <v>29 E MAIN ST</v>
          </cell>
          <cell r="G9305" t="str">
            <v>WESTPORT, CT 06880-3749</v>
          </cell>
          <cell r="J9305" t="str">
            <v>WESTPORT</v>
          </cell>
          <cell r="K9305" t="str">
            <v>CT</v>
          </cell>
          <cell r="L9305" t="str">
            <v>06880-3749</v>
          </cell>
          <cell r="M9305">
            <v>0</v>
          </cell>
          <cell r="N9305">
            <v>0</v>
          </cell>
        </row>
        <row r="9306">
          <cell r="A9306">
            <v>22200743</v>
          </cell>
          <cell r="B9306" t="str">
            <v>Y</v>
          </cell>
          <cell r="C9306" t="str">
            <v>NE22200743</v>
          </cell>
          <cell r="D9306" t="str">
            <v>CORINNE E. DE CHOLNOKY, MD</v>
          </cell>
          <cell r="E9306" t="str">
            <v>DECHOLNOKY,CORINNE E  (B)</v>
          </cell>
          <cell r="F9306" t="str">
            <v>166 W BROAD ST STE 201</v>
          </cell>
          <cell r="G9306" t="str">
            <v>STAMFORD, CT 06902-3661</v>
          </cell>
          <cell r="J9306" t="str">
            <v>STAMFORD</v>
          </cell>
          <cell r="K9306" t="str">
            <v>CT</v>
          </cell>
          <cell r="L9306" t="str">
            <v>06902-3661</v>
          </cell>
          <cell r="M9306">
            <v>0</v>
          </cell>
          <cell r="N9306">
            <v>0</v>
          </cell>
        </row>
        <row r="9307">
          <cell r="A9307">
            <v>22200748</v>
          </cell>
          <cell r="B9307" t="str">
            <v>Y</v>
          </cell>
          <cell r="C9307" t="str">
            <v>NE22200748</v>
          </cell>
          <cell r="D9307" t="str">
            <v>JONATHAN A. SLATER, M.D.</v>
          </cell>
          <cell r="E9307" t="str">
            <v>SLATER,JONATHAN A (A)</v>
          </cell>
          <cell r="G9307" t="str">
            <v>1 BRIDGE ST</v>
          </cell>
          <cell r="H9307" t="str">
            <v>IRVINGTON, NY 10533-1543</v>
          </cell>
          <cell r="J9307" t="str">
            <v>IRVINGTON</v>
          </cell>
          <cell r="K9307" t="str">
            <v>NY</v>
          </cell>
          <cell r="L9307" t="str">
            <v>10533-1543</v>
          </cell>
          <cell r="N9307">
            <v>0</v>
          </cell>
        </row>
        <row r="9308">
          <cell r="A9308">
            <v>22200758</v>
          </cell>
          <cell r="B9308" t="str">
            <v>Y</v>
          </cell>
          <cell r="C9308" t="str">
            <v>NE22200758</v>
          </cell>
          <cell r="D9308" t="str">
            <v>ALEXANDER BAUMGARTEN, M.D.</v>
          </cell>
          <cell r="E9308" t="str">
            <v>BAUMGARTEN,ALEXANDER (A)</v>
          </cell>
          <cell r="G9308" t="str">
            <v>60 TEMPLE ST # G2</v>
          </cell>
          <cell r="H9308" t="str">
            <v>NEW HAVEN, CT 06510-2716</v>
          </cell>
          <cell r="J9308" t="str">
            <v>NEW HAVEN</v>
          </cell>
          <cell r="K9308" t="str">
            <v>CT</v>
          </cell>
          <cell r="L9308" t="str">
            <v>06510-2716</v>
          </cell>
          <cell r="N9308">
            <v>0</v>
          </cell>
        </row>
        <row r="9309">
          <cell r="A9309">
            <v>22200759</v>
          </cell>
          <cell r="B9309" t="str">
            <v>N</v>
          </cell>
          <cell r="C9309" t="str">
            <v>NE22200759</v>
          </cell>
          <cell r="D9309" t="str">
            <v>LOGISTICS UROLOGY GROUP</v>
          </cell>
          <cell r="E9309" t="str">
            <v>LOGISTICS UROLOGY GROUP (</v>
          </cell>
          <cell r="F9309" t="str">
            <v>291 S LAMBERT RD</v>
          </cell>
          <cell r="G9309" t="str">
            <v>ORANGE, CT 06477-3559</v>
          </cell>
          <cell r="J9309" t="str">
            <v>ORANGE</v>
          </cell>
          <cell r="K9309" t="str">
            <v>CT</v>
          </cell>
          <cell r="L9309" t="str">
            <v>06477-3559</v>
          </cell>
          <cell r="N9309">
            <v>0</v>
          </cell>
        </row>
        <row r="9310">
          <cell r="A9310">
            <v>22200760</v>
          </cell>
          <cell r="B9310" t="str">
            <v>N</v>
          </cell>
          <cell r="C9310" t="str">
            <v>NE22200760</v>
          </cell>
          <cell r="D9310" t="str">
            <v>CAMILLERI,JOSEPH A JR</v>
          </cell>
          <cell r="E9310" t="str">
            <v>CAMILLERI,JOSEPH A JR (B)</v>
          </cell>
          <cell r="G9310" t="str">
            <v>175 SHERMAN AVE FL 3</v>
          </cell>
          <cell r="H9310" t="str">
            <v>NEW HAVEN, CT 06511-4357</v>
          </cell>
          <cell r="J9310" t="str">
            <v>NEW HAVEN</v>
          </cell>
          <cell r="K9310" t="str">
            <v>CT</v>
          </cell>
          <cell r="L9310" t="str">
            <v>06511-4357</v>
          </cell>
          <cell r="N9310">
            <v>0</v>
          </cell>
        </row>
        <row r="9311">
          <cell r="A9311">
            <v>22200763</v>
          </cell>
          <cell r="B9311" t="str">
            <v>Y</v>
          </cell>
          <cell r="C9311" t="str">
            <v>NE22200763</v>
          </cell>
          <cell r="D9311" t="str">
            <v>EDWARD GENSICKI, D.P.M.</v>
          </cell>
          <cell r="E9311" t="str">
            <v>GENSICKI,EDWARD (A)</v>
          </cell>
          <cell r="F9311" t="str">
            <v>1812 DIXWELL AVE</v>
          </cell>
          <cell r="G9311" t="str">
            <v>HAMDEN, CT 06514-3105</v>
          </cell>
          <cell r="J9311" t="str">
            <v>HAMDEN</v>
          </cell>
          <cell r="K9311" t="str">
            <v>CT</v>
          </cell>
          <cell r="L9311" t="str">
            <v>06514-3105</v>
          </cell>
          <cell r="N9311">
            <v>0</v>
          </cell>
        </row>
        <row r="9312">
          <cell r="A9312">
            <v>22200774</v>
          </cell>
          <cell r="B9312" t="str">
            <v>Y</v>
          </cell>
          <cell r="C9312" t="str">
            <v>NE22200774</v>
          </cell>
          <cell r="D9312" t="str">
            <v>JOHN QUAGLIARELLO, M.D.</v>
          </cell>
          <cell r="E9312" t="str">
            <v>QUAGLIARELLO,JOHN (A)</v>
          </cell>
          <cell r="G9312" t="str">
            <v>530 1ST AVE # 10Q</v>
          </cell>
          <cell r="H9312" t="str">
            <v>NEW YORK, NY 10016-6402</v>
          </cell>
          <cell r="J9312" t="str">
            <v>NEW YORK</v>
          </cell>
          <cell r="K9312" t="str">
            <v>NY</v>
          </cell>
          <cell r="L9312" t="str">
            <v>10016-6402</v>
          </cell>
          <cell r="N9312">
            <v>0</v>
          </cell>
        </row>
        <row r="9313">
          <cell r="A9313">
            <v>22200776</v>
          </cell>
          <cell r="B9313" t="str">
            <v>Y</v>
          </cell>
          <cell r="C9313" t="str">
            <v>NE22200776</v>
          </cell>
          <cell r="D9313" t="str">
            <v>JOEL HOFFMAN, M.D.</v>
          </cell>
          <cell r="E9313" t="str">
            <v>HOFFMAN,JOEL (A)</v>
          </cell>
          <cell r="G9313" t="str">
            <v>1236 PARK AVE</v>
          </cell>
          <cell r="H9313" t="str">
            <v>NEW YORK, NY 10128-1717</v>
          </cell>
          <cell r="J9313" t="str">
            <v>NEW YORK</v>
          </cell>
          <cell r="K9313" t="str">
            <v>NY</v>
          </cell>
          <cell r="L9313" t="str">
            <v>10128-1717</v>
          </cell>
          <cell r="N9313">
            <v>0</v>
          </cell>
        </row>
        <row r="9314">
          <cell r="A9314">
            <v>22200779</v>
          </cell>
          <cell r="B9314" t="str">
            <v>Y</v>
          </cell>
          <cell r="C9314" t="str">
            <v>NE22200779</v>
          </cell>
          <cell r="D9314" t="str">
            <v>HENRI CZARNY, M.D.</v>
          </cell>
          <cell r="E9314" t="str">
            <v>CZARNY,HENRI (A)</v>
          </cell>
          <cell r="F9314" t="str">
            <v>57 PLAINS RD STE 1C</v>
          </cell>
          <cell r="G9314" t="str">
            <v>MILFORD, CT 06461-2573</v>
          </cell>
          <cell r="J9314" t="str">
            <v>MILFORD</v>
          </cell>
          <cell r="K9314" t="str">
            <v>CT</v>
          </cell>
          <cell r="L9314" t="str">
            <v>06461-2573</v>
          </cell>
          <cell r="M9314">
            <v>0</v>
          </cell>
          <cell r="N9314">
            <v>0</v>
          </cell>
        </row>
        <row r="9315">
          <cell r="A9315">
            <v>22200782</v>
          </cell>
          <cell r="B9315" t="str">
            <v>N</v>
          </cell>
          <cell r="C9315" t="str">
            <v>NE22200782</v>
          </cell>
          <cell r="D9315" t="str">
            <v>INACTIVE ROSA HENDLER, MD</v>
          </cell>
          <cell r="E9315" t="str">
            <v>INACTIVE ROSA HENDLER</v>
          </cell>
          <cell r="F9315" t="str">
            <v>DUP SEE #11231659</v>
          </cell>
          <cell r="G9315" t="str">
            <v>333 CEDAR ST # 108</v>
          </cell>
          <cell r="H9315" t="str">
            <v>NEW HAVEN, CT 06510-3206</v>
          </cell>
          <cell r="J9315" t="str">
            <v>NEW HAVEN</v>
          </cell>
          <cell r="K9315" t="str">
            <v>CT</v>
          </cell>
          <cell r="L9315" t="str">
            <v>06510-3206</v>
          </cell>
          <cell r="N9315">
            <v>0</v>
          </cell>
        </row>
        <row r="9316">
          <cell r="A9316">
            <v>22200785</v>
          </cell>
          <cell r="B9316" t="str">
            <v>N</v>
          </cell>
          <cell r="C9316" t="str">
            <v>NE22200785</v>
          </cell>
          <cell r="D9316" t="str">
            <v>INACTIVE AUGUST D'ALESSANDRO</v>
          </cell>
          <cell r="E9316" t="str">
            <v xml:space="preserve">INACTIVE D'ALESSANDRO  </v>
          </cell>
          <cell r="F9316" t="str">
            <v>4 BERKSHIRE BLVD</v>
          </cell>
          <cell r="G9316" t="str">
            <v>BETHEL, CT 06801-1001</v>
          </cell>
          <cell r="J9316" t="str">
            <v>BETHEL</v>
          </cell>
          <cell r="K9316" t="str">
            <v>CT</v>
          </cell>
          <cell r="L9316" t="str">
            <v>06801-1001</v>
          </cell>
          <cell r="N9316">
            <v>0</v>
          </cell>
        </row>
        <row r="9317">
          <cell r="A9317">
            <v>22200790</v>
          </cell>
          <cell r="B9317" t="str">
            <v>Y</v>
          </cell>
          <cell r="C9317" t="str">
            <v>NE22200790</v>
          </cell>
          <cell r="D9317" t="str">
            <v>SURGICAL ASSOC OF MILFORD</v>
          </cell>
          <cell r="E9317" t="str">
            <v>SURGICAL ASSOC  (A)</v>
          </cell>
          <cell r="F9317" t="str">
            <v>831 BOSTON POST RD STE 202</v>
          </cell>
          <cell r="G9317" t="str">
            <v>MILFORD, CT 06460-3536</v>
          </cell>
          <cell r="J9317" t="str">
            <v>MILFORD</v>
          </cell>
          <cell r="K9317" t="str">
            <v>CT</v>
          </cell>
          <cell r="L9317" t="str">
            <v>06460-3536</v>
          </cell>
          <cell r="M9317">
            <v>0</v>
          </cell>
          <cell r="N9317">
            <v>0</v>
          </cell>
        </row>
        <row r="9318">
          <cell r="A9318">
            <v>22200811</v>
          </cell>
          <cell r="B9318" t="str">
            <v>Y</v>
          </cell>
          <cell r="C9318" t="str">
            <v>NE22200811</v>
          </cell>
          <cell r="D9318" t="str">
            <v>RONALD J. DAVIDOFF, M.D.</v>
          </cell>
          <cell r="E9318" t="str">
            <v>DAVIDOFF,RONALD J (A)</v>
          </cell>
          <cell r="F9318" t="str">
            <v>153 HAZARD AVE STE 2</v>
          </cell>
          <cell r="G9318" t="str">
            <v>ENFIELD, CT 06082-4592</v>
          </cell>
          <cell r="J9318" t="str">
            <v>ENFIELD</v>
          </cell>
          <cell r="K9318" t="str">
            <v>CT</v>
          </cell>
          <cell r="L9318" t="str">
            <v>06082-4592</v>
          </cell>
          <cell r="M9318">
            <v>0</v>
          </cell>
          <cell r="N9318">
            <v>0</v>
          </cell>
        </row>
        <row r="9319">
          <cell r="A9319">
            <v>22200828</v>
          </cell>
          <cell r="B9319" t="str">
            <v>Y</v>
          </cell>
          <cell r="C9319" t="str">
            <v>NE22200828</v>
          </cell>
          <cell r="D9319" t="str">
            <v>COUNSELING CENTER</v>
          </cell>
          <cell r="E9319" t="str">
            <v>COUNSELING CTR BRIS   (A)</v>
          </cell>
          <cell r="F9319" t="str">
            <v>440 N MAIN ST STE C</v>
          </cell>
          <cell r="G9319" t="str">
            <v>BRISTOL, CT 06010-1902</v>
          </cell>
          <cell r="J9319" t="str">
            <v>BRISTOL</v>
          </cell>
          <cell r="K9319" t="str">
            <v>CT</v>
          </cell>
          <cell r="L9319" t="str">
            <v>06010-1902</v>
          </cell>
          <cell r="N9319">
            <v>0</v>
          </cell>
        </row>
        <row r="9320">
          <cell r="A9320">
            <v>22200830</v>
          </cell>
          <cell r="B9320" t="str">
            <v>Y</v>
          </cell>
          <cell r="C9320" t="str">
            <v>NE22200830</v>
          </cell>
          <cell r="D9320" t="str">
            <v>WCMG WILTON</v>
          </cell>
          <cell r="E9320" t="str">
            <v>WCMG WILTON           (A)</v>
          </cell>
          <cell r="F9320" t="str">
            <v>20 OLD RIDGEFIELD RD</v>
          </cell>
          <cell r="G9320" t="str">
            <v>WILTON, CT 06897-3012</v>
          </cell>
          <cell r="J9320" t="str">
            <v>WILTON</v>
          </cell>
          <cell r="K9320" t="str">
            <v>CT</v>
          </cell>
          <cell r="L9320" t="str">
            <v>06897-3012</v>
          </cell>
          <cell r="M9320">
            <v>0</v>
          </cell>
          <cell r="N9320">
            <v>0</v>
          </cell>
        </row>
        <row r="9321">
          <cell r="A9321">
            <v>22200838</v>
          </cell>
          <cell r="B9321" t="str">
            <v>Y</v>
          </cell>
          <cell r="C9321" t="str">
            <v>NE22200838</v>
          </cell>
          <cell r="D9321" t="str">
            <v>CHARLES JAROWSKI, MD</v>
          </cell>
          <cell r="E9321" t="str">
            <v>JAROWSKI,CHARLES (A)</v>
          </cell>
          <cell r="G9321" t="str">
            <v>400 E 77TH ST</v>
          </cell>
          <cell r="H9321" t="str">
            <v>NEW YORK, NY 10075-2303</v>
          </cell>
          <cell r="J9321" t="str">
            <v>NEW YORK</v>
          </cell>
          <cell r="K9321" t="str">
            <v>NY</v>
          </cell>
          <cell r="L9321" t="str">
            <v>10075-2303</v>
          </cell>
          <cell r="N9321">
            <v>0</v>
          </cell>
        </row>
        <row r="9322">
          <cell r="A9322">
            <v>22200857</v>
          </cell>
          <cell r="B9322" t="str">
            <v>N</v>
          </cell>
          <cell r="C9322" t="str">
            <v>NE22200857</v>
          </cell>
          <cell r="D9322" t="str">
            <v>INACTIVE ROBERT SHERWIN,MD</v>
          </cell>
          <cell r="E9322" t="str">
            <v>INACTIVE ROBERT SHERWIN</v>
          </cell>
          <cell r="F9322" t="str">
            <v>DUP SEE #11231659</v>
          </cell>
          <cell r="G9322" t="str">
            <v>PO BOX 208020</v>
          </cell>
          <cell r="H9322" t="str">
            <v>NEW HAVEN, CT 06520-8020</v>
          </cell>
          <cell r="J9322" t="str">
            <v>NEW HAVEN</v>
          </cell>
          <cell r="K9322" t="str">
            <v>CT</v>
          </cell>
          <cell r="L9322" t="str">
            <v>06520-8020</v>
          </cell>
          <cell r="N9322">
            <v>0</v>
          </cell>
        </row>
        <row r="9323">
          <cell r="A9323">
            <v>22200858</v>
          </cell>
          <cell r="B9323" t="str">
            <v>Y</v>
          </cell>
          <cell r="C9323" t="str">
            <v>NE22200858</v>
          </cell>
          <cell r="D9323" t="str">
            <v>SAMUEL BRIDGERS, M.D.</v>
          </cell>
          <cell r="E9323" t="str">
            <v>BRIDGERS,SAMUEL L II (A)</v>
          </cell>
          <cell r="F9323" t="str">
            <v>2080 WHITNEY AVE</v>
          </cell>
          <cell r="G9323" t="str">
            <v>HAMDEN, CT 06518-3600</v>
          </cell>
          <cell r="J9323" t="str">
            <v>HAMDEN</v>
          </cell>
          <cell r="K9323" t="str">
            <v>CT</v>
          </cell>
          <cell r="L9323" t="str">
            <v>06518-3600</v>
          </cell>
          <cell r="M9323">
            <v>0</v>
          </cell>
          <cell r="N9323">
            <v>0</v>
          </cell>
        </row>
        <row r="9324">
          <cell r="A9324">
            <v>22200860</v>
          </cell>
          <cell r="B9324" t="str">
            <v>N</v>
          </cell>
          <cell r="C9324" t="str">
            <v>NE22200860</v>
          </cell>
          <cell r="D9324" t="str">
            <v>INACTIVE SOUTHERN NE ENT/ENT</v>
          </cell>
          <cell r="E9324" t="str">
            <v xml:space="preserve">INACTIVE SOUTHERN NE ENT </v>
          </cell>
          <cell r="F9324" t="str">
            <v>3RD FL</v>
          </cell>
          <cell r="G9324" t="str">
            <v>1 LONG WHARF DR STE 302</v>
          </cell>
          <cell r="H9324" t="str">
            <v>NEW HAVEN, CT 06511-5593</v>
          </cell>
          <cell r="J9324" t="str">
            <v>NEW HAVEN</v>
          </cell>
          <cell r="K9324" t="str">
            <v>CT</v>
          </cell>
          <cell r="L9324" t="str">
            <v>06511-5593</v>
          </cell>
          <cell r="N9324">
            <v>0</v>
          </cell>
        </row>
        <row r="9325">
          <cell r="A9325">
            <v>22200861</v>
          </cell>
          <cell r="B9325" t="str">
            <v>N</v>
          </cell>
          <cell r="C9325" t="str">
            <v>NE22200861</v>
          </cell>
          <cell r="D9325" t="str">
            <v>SUK C. CHANG, M.D.</v>
          </cell>
          <cell r="E9325" t="str">
            <v>CHANG,SUK CHOO (A)</v>
          </cell>
          <cell r="G9325" t="str">
            <v>1389 W MAIN ST</v>
          </cell>
          <cell r="H9325" t="str">
            <v>WATERBURY, CT 06708-3104</v>
          </cell>
          <cell r="J9325" t="str">
            <v>WATERBURY</v>
          </cell>
          <cell r="K9325" t="str">
            <v>CT</v>
          </cell>
          <cell r="L9325" t="str">
            <v>06708-3104</v>
          </cell>
          <cell r="N9325">
            <v>0</v>
          </cell>
        </row>
        <row r="9326">
          <cell r="A9326">
            <v>22200865</v>
          </cell>
          <cell r="B9326" t="str">
            <v>Y</v>
          </cell>
          <cell r="C9326" t="str">
            <v>NE22200865</v>
          </cell>
          <cell r="D9326" t="str">
            <v>PETER R. HUVELLE, M.D.</v>
          </cell>
          <cell r="E9326" t="str">
            <v>HUVELLE,PETER R  (A)</v>
          </cell>
          <cell r="F9326" t="str">
            <v>2 CHURCH ST S STE 508</v>
          </cell>
          <cell r="G9326" t="str">
            <v>NEW HAVEN, CT 06519-1717</v>
          </cell>
          <cell r="J9326" t="str">
            <v>NEW HAVEN</v>
          </cell>
          <cell r="K9326" t="str">
            <v>CT</v>
          </cell>
          <cell r="L9326" t="str">
            <v>06519-1717</v>
          </cell>
          <cell r="M9326">
            <v>0</v>
          </cell>
          <cell r="N9326">
            <v>0</v>
          </cell>
        </row>
        <row r="9327">
          <cell r="A9327">
            <v>22200873</v>
          </cell>
          <cell r="B9327" t="str">
            <v>N</v>
          </cell>
          <cell r="C9327" t="str">
            <v>NE22200873</v>
          </cell>
          <cell r="D9327" t="str">
            <v>HERBIN,JOSEPH</v>
          </cell>
          <cell r="E9327" t="str">
            <v>HERBIN,JOSEPH (C)</v>
          </cell>
          <cell r="F9327" t="str">
            <v>2150 BLACK ROCK TPKE</v>
          </cell>
          <cell r="G9327" t="str">
            <v>FAIRFIELD, CT 06825-3239</v>
          </cell>
          <cell r="J9327" t="str">
            <v>FAIRFIELD</v>
          </cell>
          <cell r="K9327" t="str">
            <v>CT</v>
          </cell>
          <cell r="L9327" t="str">
            <v>06825-3239</v>
          </cell>
          <cell r="N9327">
            <v>0</v>
          </cell>
        </row>
        <row r="9328">
          <cell r="A9328">
            <v>22200883</v>
          </cell>
          <cell r="B9328" t="str">
            <v>Y</v>
          </cell>
          <cell r="C9328" t="str">
            <v>NE22200883</v>
          </cell>
          <cell r="D9328" t="str">
            <v>VINCENT TUMMINELLO, M.D.</v>
          </cell>
          <cell r="E9328" t="str">
            <v>TUMMINELLO,VINCENT (A)</v>
          </cell>
          <cell r="G9328" t="str">
            <v>90 MORGAN ST STE 301</v>
          </cell>
          <cell r="H9328" t="str">
            <v>STAMFORD, CT 06905-5436</v>
          </cell>
          <cell r="J9328" t="str">
            <v>STAMFORD</v>
          </cell>
          <cell r="K9328" t="str">
            <v>CT</v>
          </cell>
          <cell r="L9328" t="str">
            <v>06905-5436</v>
          </cell>
          <cell r="N9328">
            <v>0</v>
          </cell>
        </row>
        <row r="9329">
          <cell r="A9329">
            <v>22200905</v>
          </cell>
          <cell r="B9329" t="str">
            <v>Y</v>
          </cell>
          <cell r="C9329" t="str">
            <v>NE22200905</v>
          </cell>
          <cell r="D9329" t="str">
            <v>SHERRELL J. ASTON, MD</v>
          </cell>
          <cell r="E9329" t="str">
            <v>ASTON,SHERRELL J (A)</v>
          </cell>
          <cell r="G9329" t="str">
            <v>728 PARK AVE</v>
          </cell>
          <cell r="H9329" t="str">
            <v>NEW YORK, NY 10021-4945</v>
          </cell>
          <cell r="J9329" t="str">
            <v>NEW YORK</v>
          </cell>
          <cell r="K9329" t="str">
            <v>NY</v>
          </cell>
          <cell r="L9329" t="str">
            <v>10021-4945</v>
          </cell>
          <cell r="N9329">
            <v>0</v>
          </cell>
        </row>
        <row r="9330">
          <cell r="A9330">
            <v>22200911</v>
          </cell>
          <cell r="B9330" t="str">
            <v>Y</v>
          </cell>
          <cell r="C9330" t="str">
            <v>NE22200911</v>
          </cell>
          <cell r="D9330" t="str">
            <v>JULIAN HENLEY, MD</v>
          </cell>
          <cell r="E9330" t="str">
            <v>HENLEY,JULIAN (A)</v>
          </cell>
          <cell r="G9330" t="str">
            <v>1423 CHAPEL ST STE 1A</v>
          </cell>
          <cell r="H9330" t="str">
            <v>NEW HAVEN, CT 06511-4411</v>
          </cell>
          <cell r="J9330" t="str">
            <v>NEW HAVEN</v>
          </cell>
          <cell r="K9330" t="str">
            <v>CT</v>
          </cell>
          <cell r="L9330" t="str">
            <v>06511-4411</v>
          </cell>
          <cell r="N9330">
            <v>0</v>
          </cell>
        </row>
        <row r="9331">
          <cell r="A9331">
            <v>22200916</v>
          </cell>
          <cell r="B9331" t="str">
            <v>N</v>
          </cell>
          <cell r="C9331" t="str">
            <v>NE22200916</v>
          </cell>
          <cell r="D9331" t="str">
            <v>INACTIVE DAVID ROSS, MD</v>
          </cell>
          <cell r="E9331" t="str">
            <v>INACTIVE DAVID ROSS, MD</v>
          </cell>
          <cell r="F9331" t="str">
            <v>20 YORK ST</v>
          </cell>
          <cell r="G9331" t="str">
            <v>NEW HAVEN, CT 06504-8900</v>
          </cell>
          <cell r="J9331" t="str">
            <v>NEW HAVEN</v>
          </cell>
          <cell r="K9331" t="str">
            <v>CT</v>
          </cell>
          <cell r="L9331" t="str">
            <v>06504-8900</v>
          </cell>
          <cell r="N9331">
            <v>0</v>
          </cell>
        </row>
        <row r="9332">
          <cell r="A9332">
            <v>22200919</v>
          </cell>
          <cell r="B9332" t="str">
            <v>N</v>
          </cell>
          <cell r="C9332" t="str">
            <v>NE22200919</v>
          </cell>
          <cell r="D9332" t="str">
            <v>INACTIVE EYTAN RUBINSTIEN MD</v>
          </cell>
          <cell r="E9332" t="str">
            <v>INACTIVE RUBINSTIEN,EYTAN</v>
          </cell>
          <cell r="F9332" t="str">
            <v>114 WOODLAND ST</v>
          </cell>
          <cell r="G9332" t="str">
            <v>HARTFORD, CT 06105-1208</v>
          </cell>
          <cell r="J9332" t="str">
            <v>HARTFORD</v>
          </cell>
          <cell r="K9332" t="str">
            <v>CT</v>
          </cell>
          <cell r="L9332" t="str">
            <v>06105-1208</v>
          </cell>
          <cell r="N9332">
            <v>0</v>
          </cell>
        </row>
        <row r="9333">
          <cell r="A9333">
            <v>22200921</v>
          </cell>
          <cell r="B9333" t="str">
            <v>Y</v>
          </cell>
          <cell r="C9333" t="str">
            <v>NE22200921</v>
          </cell>
          <cell r="D9333" t="str">
            <v>RUDY ANDRIANI, M.D.</v>
          </cell>
          <cell r="E9333" t="str">
            <v>ANDRIANI,RUDY (A)</v>
          </cell>
          <cell r="F9333" t="str">
            <v>166 W BROAD ST STE 404</v>
          </cell>
          <cell r="G9333" t="str">
            <v>STAMFORD, CT 06902-3654</v>
          </cell>
          <cell r="J9333" t="str">
            <v>STAMFORD</v>
          </cell>
          <cell r="K9333" t="str">
            <v>CT</v>
          </cell>
          <cell r="L9333" t="str">
            <v>06902-3654</v>
          </cell>
          <cell r="M9333">
            <v>0</v>
          </cell>
          <cell r="N9333">
            <v>0</v>
          </cell>
        </row>
        <row r="9334">
          <cell r="A9334">
            <v>22200951</v>
          </cell>
          <cell r="B9334" t="str">
            <v>Y</v>
          </cell>
          <cell r="C9334" t="str">
            <v>NE22200951</v>
          </cell>
          <cell r="D9334" t="str">
            <v>TAMARA SACHS, M.D.</v>
          </cell>
          <cell r="E9334" t="str">
            <v>SACHS,TAMARA (A)</v>
          </cell>
          <cell r="G9334" t="str">
            <v>15 BENNITT ST</v>
          </cell>
          <cell r="H9334" t="str">
            <v>NEW MILFORD, CT 06776-2730</v>
          </cell>
          <cell r="J9334" t="str">
            <v>NEW MILFORD</v>
          </cell>
          <cell r="K9334" t="str">
            <v>CT</v>
          </cell>
          <cell r="L9334" t="str">
            <v>06776-2730</v>
          </cell>
          <cell r="M9334">
            <v>0</v>
          </cell>
          <cell r="N9334">
            <v>0</v>
          </cell>
        </row>
        <row r="9335">
          <cell r="A9335">
            <v>22200953</v>
          </cell>
          <cell r="B9335" t="str">
            <v>Y</v>
          </cell>
          <cell r="C9335" t="str">
            <v>NE22200953</v>
          </cell>
          <cell r="D9335" t="str">
            <v>QUALITY ASSURANCE</v>
          </cell>
          <cell r="E9335" t="str">
            <v>QUALITY ASSURANCE     (A)</v>
          </cell>
          <cell r="F9335" t="str">
            <v>WENDY DELEON</v>
          </cell>
          <cell r="G9335" t="str">
            <v>3 STERLING DR</v>
          </cell>
          <cell r="H9335" t="str">
            <v>WALLINGFORD, CT 06492-5915</v>
          </cell>
          <cell r="J9335" t="str">
            <v>WALLINGFORD</v>
          </cell>
          <cell r="K9335" t="str">
            <v>CT</v>
          </cell>
          <cell r="L9335" t="str">
            <v>06492-5915</v>
          </cell>
          <cell r="N9335">
            <v>0</v>
          </cell>
        </row>
        <row r="9336">
          <cell r="A9336">
            <v>22200961</v>
          </cell>
          <cell r="B9336" t="str">
            <v>Y</v>
          </cell>
          <cell r="C9336" t="str">
            <v>NE22200961</v>
          </cell>
          <cell r="D9336" t="str">
            <v>MICHAEL MCNAMEE, MD</v>
          </cell>
          <cell r="E9336" t="str">
            <v>MCNAMEE,MICHAEL (A)</v>
          </cell>
          <cell r="G9336" t="str">
            <v>100 GRAND ST</v>
          </cell>
          <cell r="H9336" t="str">
            <v>NEW BRITAIN, CT 06052-2016</v>
          </cell>
          <cell r="J9336" t="str">
            <v>NEW BRITAIN</v>
          </cell>
          <cell r="K9336" t="str">
            <v>CT</v>
          </cell>
          <cell r="L9336" t="str">
            <v>06052-2016</v>
          </cell>
          <cell r="N9336">
            <v>0</v>
          </cell>
        </row>
        <row r="9337">
          <cell r="A9337">
            <v>22200979</v>
          </cell>
          <cell r="B9337" t="str">
            <v>Y</v>
          </cell>
          <cell r="C9337" t="str">
            <v>NE22200979</v>
          </cell>
          <cell r="D9337" t="str">
            <v>ROGER H. KARLIN, M.D.</v>
          </cell>
          <cell r="E9337" t="str">
            <v>KARLIN,ROGER (A)</v>
          </cell>
          <cell r="F9337" t="str">
            <v>FIELDSTONE PLAZA UNIT 5</v>
          </cell>
          <cell r="G9337" t="str">
            <v>88 ROUTE 37</v>
          </cell>
          <cell r="H9337" t="str">
            <v>NEW FAIRFIELD, CT 06812</v>
          </cell>
          <cell r="J9337" t="str">
            <v>NEW FAIRFIELD</v>
          </cell>
          <cell r="K9337" t="str">
            <v>CT</v>
          </cell>
          <cell r="L9337">
            <v>6812</v>
          </cell>
          <cell r="M9337">
            <v>41.4756</v>
          </cell>
          <cell r="N9337">
            <v>-73.498999999999995</v>
          </cell>
        </row>
        <row r="9338">
          <cell r="A9338">
            <v>22200980</v>
          </cell>
          <cell r="B9338" t="str">
            <v>N</v>
          </cell>
          <cell r="C9338" t="str">
            <v>NE22200980</v>
          </cell>
          <cell r="D9338" t="str">
            <v>INACTIVE ROBERT GALLAGHER MD</v>
          </cell>
          <cell r="E9338" t="str">
            <v>INACTIVE GALLAGHER,ROBERT</v>
          </cell>
          <cell r="F9338" t="str">
            <v>85 SEYMOUR ST STE 301</v>
          </cell>
          <cell r="G9338" t="str">
            <v>HARTFORD, CT 06106-5522</v>
          </cell>
          <cell r="J9338" t="str">
            <v>HARTFORD</v>
          </cell>
          <cell r="K9338" t="str">
            <v>CT</v>
          </cell>
          <cell r="L9338" t="str">
            <v>06106-5522</v>
          </cell>
          <cell r="N9338">
            <v>0</v>
          </cell>
        </row>
        <row r="9339">
          <cell r="A9339">
            <v>22200987</v>
          </cell>
          <cell r="B9339" t="str">
            <v>Y</v>
          </cell>
          <cell r="C9339" t="str">
            <v>NE22200987</v>
          </cell>
          <cell r="D9339" t="str">
            <v>SIMON J. EPSTEIN, M.D.</v>
          </cell>
          <cell r="E9339" t="str">
            <v>EPSTEIN,SIMON J (A)</v>
          </cell>
          <cell r="G9339" t="str">
            <v>91 STRAWBERRY HILL AVE</v>
          </cell>
          <cell r="H9339" t="str">
            <v>STAMFORD, CT 06902-2762</v>
          </cell>
          <cell r="J9339" t="str">
            <v>STAMFORD</v>
          </cell>
          <cell r="K9339" t="str">
            <v>CT</v>
          </cell>
          <cell r="L9339" t="str">
            <v>06902-2762</v>
          </cell>
          <cell r="N9339">
            <v>0</v>
          </cell>
        </row>
        <row r="9340">
          <cell r="A9340">
            <v>22201004</v>
          </cell>
          <cell r="B9340" t="str">
            <v>Y</v>
          </cell>
          <cell r="C9340" t="str">
            <v>NE22201004</v>
          </cell>
          <cell r="D9340" t="str">
            <v>BRIAN A. FALLON, M.D.</v>
          </cell>
          <cell r="E9340" t="str">
            <v>FALLON,BRIAN A (A)</v>
          </cell>
          <cell r="G9340" t="str">
            <v>108 OLD ORCHARD PARK</v>
          </cell>
          <cell r="H9340" t="str">
            <v>FAIRFIELD, CT 06824-6606</v>
          </cell>
          <cell r="J9340" t="str">
            <v>FAIRFIELD</v>
          </cell>
          <cell r="K9340" t="str">
            <v>CT</v>
          </cell>
          <cell r="L9340" t="str">
            <v>06824-6606</v>
          </cell>
          <cell r="N9340">
            <v>0</v>
          </cell>
        </row>
        <row r="9341">
          <cell r="A9341">
            <v>22201015</v>
          </cell>
          <cell r="B9341" t="str">
            <v>Y</v>
          </cell>
          <cell r="C9341" t="str">
            <v>NE22201015</v>
          </cell>
          <cell r="D9341" t="str">
            <v>TOPRAN &amp; ZAMORE, M.D.'S</v>
          </cell>
          <cell r="E9341" t="str">
            <v>TOPRAN &amp; ZAMORE, M.D. (A)</v>
          </cell>
          <cell r="F9341" t="str">
            <v>144 N MAIN ST</v>
          </cell>
          <cell r="G9341" t="str">
            <v>BRANFORD, CT 06405-3044</v>
          </cell>
          <cell r="J9341" t="str">
            <v>BRANFORD</v>
          </cell>
          <cell r="K9341" t="str">
            <v>CT</v>
          </cell>
          <cell r="L9341" t="str">
            <v>06405-3044</v>
          </cell>
          <cell r="M9341">
            <v>0</v>
          </cell>
          <cell r="N9341">
            <v>0</v>
          </cell>
        </row>
        <row r="9342">
          <cell r="A9342">
            <v>22201019</v>
          </cell>
          <cell r="B9342" t="str">
            <v>Y</v>
          </cell>
          <cell r="C9342" t="str">
            <v>NE22201019</v>
          </cell>
          <cell r="D9342" t="str">
            <v>TOPRAN &amp; ZAMORE, M.D.'S</v>
          </cell>
          <cell r="E9342" t="str">
            <v>TOPRAN &amp; ZAMORE, M.D. (A)</v>
          </cell>
          <cell r="F9342" t="str">
            <v>180 SHERMAN AVE</v>
          </cell>
          <cell r="G9342" t="str">
            <v>NEW HAVEN, CT 06511-4302</v>
          </cell>
          <cell r="J9342" t="str">
            <v>NEW HAVEN</v>
          </cell>
          <cell r="K9342" t="str">
            <v>CT</v>
          </cell>
          <cell r="L9342" t="str">
            <v>06511-4302</v>
          </cell>
          <cell r="M9342">
            <v>0</v>
          </cell>
          <cell r="N9342">
            <v>0</v>
          </cell>
        </row>
        <row r="9343">
          <cell r="A9343">
            <v>22201027</v>
          </cell>
          <cell r="B9343" t="str">
            <v>Y</v>
          </cell>
          <cell r="C9343" t="str">
            <v>NE22201027</v>
          </cell>
          <cell r="D9343" t="str">
            <v>MOHAMMAD S. KHERA, M.D.</v>
          </cell>
          <cell r="E9343" t="str">
            <v>KHERA,MOHAMMAD S (A)</v>
          </cell>
          <cell r="F9343" t="str">
            <v>71 SPENCER ST</v>
          </cell>
          <cell r="G9343" t="str">
            <v>WINSTED, CT 06098-1134</v>
          </cell>
          <cell r="J9343" t="str">
            <v>WINSTED</v>
          </cell>
          <cell r="K9343" t="str">
            <v>CT</v>
          </cell>
          <cell r="L9343" t="str">
            <v>06098-1134</v>
          </cell>
          <cell r="N9343">
            <v>0</v>
          </cell>
        </row>
        <row r="9344">
          <cell r="A9344">
            <v>22201043</v>
          </cell>
          <cell r="B9344" t="str">
            <v>Y</v>
          </cell>
          <cell r="C9344" t="str">
            <v>NE22201043</v>
          </cell>
          <cell r="D9344" t="str">
            <v>BETHEL MEDICAL GROUP</v>
          </cell>
          <cell r="E9344" t="str">
            <v>BETHEL MEDICAL GROUP (A)</v>
          </cell>
          <cell r="F9344" t="str">
            <v>155 GREENWOOD AVE</v>
          </cell>
          <cell r="G9344" t="str">
            <v>BETHEL, CT 06801-2527</v>
          </cell>
          <cell r="J9344" t="str">
            <v>BETHEL</v>
          </cell>
          <cell r="K9344" t="str">
            <v>CT</v>
          </cell>
          <cell r="L9344" t="str">
            <v>06801-2527</v>
          </cell>
          <cell r="M9344">
            <v>0</v>
          </cell>
          <cell r="N9344">
            <v>0</v>
          </cell>
        </row>
        <row r="9345">
          <cell r="A9345">
            <v>22201044</v>
          </cell>
          <cell r="B9345" t="str">
            <v>Y</v>
          </cell>
          <cell r="C9345" t="str">
            <v>NE22201044</v>
          </cell>
          <cell r="D9345" t="str">
            <v>LICHT &amp; HOLLOWAY</v>
          </cell>
          <cell r="E9345" t="str">
            <v>LICHT &amp; HOLLOWAY (C)</v>
          </cell>
          <cell r="F9345" t="str">
            <v>172 MOUNT PLEASANT RD</v>
          </cell>
          <cell r="G9345" t="str">
            <v>NEWTOWN, CT 06470-1443</v>
          </cell>
          <cell r="J9345" t="str">
            <v>NEWTOWN</v>
          </cell>
          <cell r="K9345" t="str">
            <v>CT</v>
          </cell>
          <cell r="L9345" t="str">
            <v>06470-1443</v>
          </cell>
          <cell r="M9345">
            <v>0</v>
          </cell>
          <cell r="N9345">
            <v>0</v>
          </cell>
        </row>
        <row r="9346">
          <cell r="A9346">
            <v>22201049</v>
          </cell>
          <cell r="B9346" t="str">
            <v>Y</v>
          </cell>
          <cell r="C9346" t="str">
            <v>NE22201049</v>
          </cell>
          <cell r="D9346" t="str">
            <v>ARTHRITIS ASSOCIATES OF CT</v>
          </cell>
          <cell r="E9346" t="str">
            <v>ARTHRITIS ASSOCIATES  (A)</v>
          </cell>
          <cell r="F9346" t="str">
            <v>33 HOSPITAL DRIVE SPC 223290</v>
          </cell>
          <cell r="G9346" t="str">
            <v>DANBURY, CT 06810-5954</v>
          </cell>
          <cell r="J9346" t="str">
            <v>DANBURY</v>
          </cell>
          <cell r="K9346" t="str">
            <v>CT</v>
          </cell>
          <cell r="L9346" t="str">
            <v>06810-5954</v>
          </cell>
          <cell r="M9346">
            <v>0</v>
          </cell>
          <cell r="N9346">
            <v>0</v>
          </cell>
        </row>
        <row r="9347">
          <cell r="A9347">
            <v>22201051</v>
          </cell>
          <cell r="B9347" t="str">
            <v>Y</v>
          </cell>
          <cell r="C9347" t="str">
            <v>NE22201051</v>
          </cell>
          <cell r="D9347" t="str">
            <v>DERMATOLOGY ASSOCIATES</v>
          </cell>
          <cell r="E9347" t="str">
            <v>DERMATOLOGY ASSOC (A)</v>
          </cell>
          <cell r="F9347" t="str">
            <v>73 SAND PIT RD STE 207</v>
          </cell>
          <cell r="G9347" t="str">
            <v>DANBURY, CT 06810-4015</v>
          </cell>
          <cell r="J9347" t="str">
            <v>DANBURY</v>
          </cell>
          <cell r="K9347" t="str">
            <v>CT</v>
          </cell>
          <cell r="L9347" t="str">
            <v>06810-4015</v>
          </cell>
          <cell r="M9347">
            <v>0</v>
          </cell>
          <cell r="N9347">
            <v>0</v>
          </cell>
        </row>
        <row r="9348">
          <cell r="A9348">
            <v>22201052</v>
          </cell>
          <cell r="B9348" t="str">
            <v>Y</v>
          </cell>
          <cell r="C9348" t="str">
            <v>NE22201052</v>
          </cell>
          <cell r="D9348" t="str">
            <v>WCMG BROOKFIELD FM</v>
          </cell>
          <cell r="E9348" t="str">
            <v>WCMG BROOKFIELD FM  (A)</v>
          </cell>
          <cell r="F9348" t="str">
            <v>60 OLD NEW MILFORD RD STE 2A</v>
          </cell>
          <cell r="G9348" t="str">
            <v>BROOKFIELD, CT 06804-2434</v>
          </cell>
          <cell r="J9348" t="str">
            <v>BROOKFIELD</v>
          </cell>
          <cell r="K9348" t="str">
            <v>CT</v>
          </cell>
          <cell r="L9348" t="str">
            <v>06804-2434</v>
          </cell>
          <cell r="M9348">
            <v>0</v>
          </cell>
          <cell r="N9348">
            <v>0</v>
          </cell>
        </row>
        <row r="9349">
          <cell r="A9349">
            <v>22201059</v>
          </cell>
          <cell r="B9349" t="str">
            <v>Y</v>
          </cell>
          <cell r="C9349" t="str">
            <v>NE22201059</v>
          </cell>
          <cell r="D9349" t="str">
            <v>HOWARD SCHER</v>
          </cell>
          <cell r="E9349" t="str">
            <v>SCHER,HOWARD (A)</v>
          </cell>
          <cell r="G9349" t="str">
            <v>1275 YORK AVE</v>
          </cell>
          <cell r="H9349" t="str">
            <v>NEW YORK, NY 10065-6007</v>
          </cell>
          <cell r="J9349" t="str">
            <v>NEW YORK</v>
          </cell>
          <cell r="K9349" t="str">
            <v>NY</v>
          </cell>
          <cell r="L9349" t="str">
            <v>10065-6007</v>
          </cell>
          <cell r="N9349">
            <v>0</v>
          </cell>
        </row>
        <row r="9350">
          <cell r="A9350">
            <v>22201060</v>
          </cell>
          <cell r="B9350" t="str">
            <v>Y</v>
          </cell>
          <cell r="C9350" t="str">
            <v>NE22201060</v>
          </cell>
          <cell r="D9350" t="str">
            <v>ASSOCIATED NEUROLOGISTS</v>
          </cell>
          <cell r="E9350" t="str">
            <v>ASSC NEUROLOGISTS   (B)</v>
          </cell>
          <cell r="F9350" t="str">
            <v>69 SAND PIT RD STE 300</v>
          </cell>
          <cell r="G9350" t="str">
            <v>DANBURY, CT 06810-4004</v>
          </cell>
          <cell r="J9350" t="str">
            <v>DANBURY</v>
          </cell>
          <cell r="K9350" t="str">
            <v>CT</v>
          </cell>
          <cell r="L9350" t="str">
            <v>06810-4004</v>
          </cell>
          <cell r="M9350">
            <v>0</v>
          </cell>
          <cell r="N9350">
            <v>0</v>
          </cell>
        </row>
        <row r="9351">
          <cell r="A9351">
            <v>22201065</v>
          </cell>
          <cell r="B9351" t="str">
            <v>Y</v>
          </cell>
          <cell r="C9351" t="str">
            <v>NE22201065</v>
          </cell>
          <cell r="D9351" t="str">
            <v>DONALD G. GORDON M.D, LLC</v>
          </cell>
          <cell r="E9351" t="str">
            <v>GORDON,DONALD (C)</v>
          </cell>
          <cell r="F9351" t="str">
            <v>153 S MAIN ST STE 8</v>
          </cell>
          <cell r="G9351" t="str">
            <v>NEWTOWN, CT 06470-2791</v>
          </cell>
          <cell r="J9351" t="str">
            <v>NEWTOWN</v>
          </cell>
          <cell r="K9351" t="str">
            <v>CT</v>
          </cell>
          <cell r="L9351" t="str">
            <v>06470-2791</v>
          </cell>
          <cell r="M9351">
            <v>0</v>
          </cell>
          <cell r="N9351">
            <v>0</v>
          </cell>
        </row>
        <row r="9352">
          <cell r="A9352">
            <v>22201069</v>
          </cell>
          <cell r="B9352" t="str">
            <v>Y</v>
          </cell>
          <cell r="C9352" t="str">
            <v>NE22201069</v>
          </cell>
          <cell r="D9352" t="str">
            <v>COHEN/RUXIN SANDY HOOK</v>
          </cell>
          <cell r="E9352" t="str">
            <v>COHEN/RUXIN (A)</v>
          </cell>
          <cell r="F9352" t="str">
            <v>5 RIVERSIDE RD</v>
          </cell>
          <cell r="G9352" t="str">
            <v>SANDY HOOK, CT 06482-1217</v>
          </cell>
          <cell r="J9352" t="str">
            <v>SANDY HOOK</v>
          </cell>
          <cell r="K9352" t="str">
            <v>CT</v>
          </cell>
          <cell r="L9352" t="str">
            <v>06482-1217</v>
          </cell>
          <cell r="M9352">
            <v>0</v>
          </cell>
          <cell r="N9352">
            <v>0</v>
          </cell>
        </row>
        <row r="9353">
          <cell r="A9353">
            <v>22201072</v>
          </cell>
          <cell r="B9353" t="str">
            <v>Y</v>
          </cell>
          <cell r="C9353" t="str">
            <v>NE22201072</v>
          </cell>
          <cell r="D9353" t="str">
            <v>DANBURY SURGICAL ASSOC</v>
          </cell>
          <cell r="E9353" t="str">
            <v>DANBURY SURGICAL      (A)</v>
          </cell>
          <cell r="F9353" t="str">
            <v>27 HOSPITAL AVE STE 401</v>
          </cell>
          <cell r="G9353" t="str">
            <v>DANBURY, CT 06810-5961</v>
          </cell>
          <cell r="J9353" t="str">
            <v>DANBURY</v>
          </cell>
          <cell r="K9353" t="str">
            <v>CT</v>
          </cell>
          <cell r="L9353" t="str">
            <v>06810-5961</v>
          </cell>
          <cell r="N9353">
            <v>0</v>
          </cell>
        </row>
        <row r="9354">
          <cell r="A9354">
            <v>22201080</v>
          </cell>
          <cell r="B9354" t="str">
            <v>Y</v>
          </cell>
          <cell r="C9354" t="str">
            <v>NE22201080</v>
          </cell>
          <cell r="D9354" t="str">
            <v>GENE MARAN, MD</v>
          </cell>
          <cell r="E9354" t="str">
            <v>MARAN,GENE (A)</v>
          </cell>
          <cell r="G9354" t="str">
            <v>119 LAFAYETTE ST</v>
          </cell>
          <cell r="H9354" t="str">
            <v>NORWICH, CT 06360-2708</v>
          </cell>
          <cell r="J9354" t="str">
            <v>NORWICH</v>
          </cell>
          <cell r="K9354" t="str">
            <v>CT</v>
          </cell>
          <cell r="L9354" t="str">
            <v>06360-2708</v>
          </cell>
          <cell r="N9354">
            <v>0</v>
          </cell>
        </row>
        <row r="9355">
          <cell r="A9355">
            <v>22201084</v>
          </cell>
          <cell r="B9355" t="str">
            <v>N</v>
          </cell>
          <cell r="C9355" t="str">
            <v>NE22201084</v>
          </cell>
          <cell r="D9355" t="str">
            <v>INACTIVE PAUL FORTGANG, M.D.</v>
          </cell>
          <cell r="E9355" t="str">
            <v>INACTIVE FORTGANG,PAUL</v>
          </cell>
          <cell r="F9355" t="str">
            <v>247 BROAD ST</v>
          </cell>
          <cell r="G9355" t="str">
            <v>MILFORD, CT 06460-3273</v>
          </cell>
          <cell r="J9355" t="str">
            <v>MILFORD</v>
          </cell>
          <cell r="K9355" t="str">
            <v>CT</v>
          </cell>
          <cell r="L9355" t="str">
            <v>06460-3273</v>
          </cell>
          <cell r="N9355">
            <v>0</v>
          </cell>
        </row>
        <row r="9356">
          <cell r="A9356">
            <v>22201094</v>
          </cell>
          <cell r="B9356" t="str">
            <v>Y</v>
          </cell>
          <cell r="C9356" t="str">
            <v>NE22201094</v>
          </cell>
          <cell r="D9356" t="str">
            <v>ROBERT D. CARLSON, M.D.</v>
          </cell>
          <cell r="E9356" t="str">
            <v>CARLSON,ROBERT D (A)</v>
          </cell>
          <cell r="F9356" t="str">
            <v>47 E MAIN ST</v>
          </cell>
          <cell r="G9356" t="str">
            <v>STAFFORD SPGS CT  06076-1227</v>
          </cell>
          <cell r="J9356" t="str">
            <v>STAFFORD SPRINGS</v>
          </cell>
          <cell r="K9356" t="str">
            <v>CT</v>
          </cell>
          <cell r="L9356" t="str">
            <v>06076-1227</v>
          </cell>
          <cell r="M9356">
            <v>0</v>
          </cell>
          <cell r="N9356">
            <v>0</v>
          </cell>
        </row>
        <row r="9357">
          <cell r="A9357">
            <v>22201101</v>
          </cell>
          <cell r="B9357" t="str">
            <v>Y</v>
          </cell>
          <cell r="C9357" t="str">
            <v>NE22201101</v>
          </cell>
          <cell r="D9357" t="str">
            <v>ADVANCED ENT CARE</v>
          </cell>
          <cell r="E9357" t="str">
            <v>ADVANCED ENT AND ALLE (A)</v>
          </cell>
          <cell r="G9357" t="str">
            <v>107 NEWTOWN RD</v>
          </cell>
          <cell r="H9357" t="str">
            <v>DANBURY, CT 06810-4146</v>
          </cell>
          <cell r="J9357" t="str">
            <v>DANBURY</v>
          </cell>
          <cell r="K9357" t="str">
            <v>CT</v>
          </cell>
          <cell r="L9357" t="str">
            <v>06810-4146</v>
          </cell>
          <cell r="M9357">
            <v>0</v>
          </cell>
          <cell r="N9357">
            <v>0</v>
          </cell>
        </row>
        <row r="9358">
          <cell r="A9358">
            <v>22201115</v>
          </cell>
          <cell r="B9358" t="str">
            <v>N</v>
          </cell>
          <cell r="C9358" t="str">
            <v>NE22201115</v>
          </cell>
          <cell r="D9358" t="str">
            <v>THE CARDIOLOGY GROUP, PC</v>
          </cell>
          <cell r="E9358" t="str">
            <v>THE CARDIOLOGY GRP,PC(B)</v>
          </cell>
          <cell r="F9358" t="str">
            <v>REFER TO CC# 22200354</v>
          </cell>
          <cell r="G9358" t="str">
            <v>1952 WHITNEY AVE</v>
          </cell>
          <cell r="H9358" t="str">
            <v>HAMDEN, CT 06517</v>
          </cell>
          <cell r="J9358" t="str">
            <v>HAMDEN</v>
          </cell>
          <cell r="K9358" t="str">
            <v>CT</v>
          </cell>
          <cell r="L9358">
            <v>6517</v>
          </cell>
          <cell r="M9358">
            <v>41.348999999999997</v>
          </cell>
          <cell r="N9358">
            <v>-72.91</v>
          </cell>
        </row>
        <row r="9359">
          <cell r="A9359">
            <v>22201116</v>
          </cell>
          <cell r="B9359" t="str">
            <v>N</v>
          </cell>
          <cell r="C9359" t="str">
            <v>NE22201116</v>
          </cell>
          <cell r="D9359" t="str">
            <v>SWIRSKY,BRIAN</v>
          </cell>
          <cell r="E9359" t="str">
            <v>SWIRSKY,BRIAN (C)</v>
          </cell>
          <cell r="F9359" t="str">
            <v>60 TEMPLE ST STE 6C</v>
          </cell>
          <cell r="G9359" t="str">
            <v>NEW HAVEN, CT 06510-2716</v>
          </cell>
          <cell r="J9359" t="str">
            <v>NEW HAVEN</v>
          </cell>
          <cell r="K9359" t="str">
            <v>CT</v>
          </cell>
          <cell r="L9359" t="str">
            <v>06510-2716</v>
          </cell>
          <cell r="N9359">
            <v>0</v>
          </cell>
        </row>
        <row r="9360">
          <cell r="A9360">
            <v>22201120</v>
          </cell>
          <cell r="B9360" t="str">
            <v>Y</v>
          </cell>
          <cell r="C9360" t="str">
            <v>NE22201120</v>
          </cell>
          <cell r="D9360" t="str">
            <v>PETER ZILAHY, DC</v>
          </cell>
          <cell r="E9360" t="str">
            <v>ZILAHY,PETER (A)</v>
          </cell>
          <cell r="F9360" t="str">
            <v>35 CANDEE HILL RD</v>
          </cell>
          <cell r="G9360" t="str">
            <v>WATERTOWN, CT 06795-3101</v>
          </cell>
          <cell r="J9360" t="str">
            <v>WATERTOWN</v>
          </cell>
          <cell r="K9360" t="str">
            <v>CT</v>
          </cell>
          <cell r="L9360" t="str">
            <v>06795-3101</v>
          </cell>
          <cell r="M9360">
            <v>0</v>
          </cell>
          <cell r="N9360">
            <v>0</v>
          </cell>
        </row>
        <row r="9361">
          <cell r="A9361">
            <v>22201129</v>
          </cell>
          <cell r="B9361" t="str">
            <v>Y</v>
          </cell>
          <cell r="C9361" t="str">
            <v>NE22201129</v>
          </cell>
          <cell r="D9361" t="str">
            <v>LEE WALLACE, MD</v>
          </cell>
          <cell r="E9361" t="str">
            <v>WALLACE,LEE (A)</v>
          </cell>
          <cell r="G9361" t="str">
            <v>40 HART ST</v>
          </cell>
          <cell r="H9361" t="str">
            <v>NEW BRITAIN, CT 06052-1743</v>
          </cell>
          <cell r="J9361" t="str">
            <v>NEW BRITAIN</v>
          </cell>
          <cell r="K9361" t="str">
            <v>CT</v>
          </cell>
          <cell r="L9361" t="str">
            <v>06052-1743</v>
          </cell>
          <cell r="N9361">
            <v>0</v>
          </cell>
        </row>
        <row r="9362">
          <cell r="A9362">
            <v>22201140</v>
          </cell>
          <cell r="B9362" t="str">
            <v>N</v>
          </cell>
          <cell r="C9362" t="str">
            <v>NE22201140</v>
          </cell>
          <cell r="D9362" t="str">
            <v>CCC DANBURY VNA</v>
          </cell>
          <cell r="E9362" t="str">
            <v>CCC DANBURY VNA       (A)</v>
          </cell>
          <cell r="F9362" t="str">
            <v>4 E LIBERTY ST</v>
          </cell>
          <cell r="G9362" t="str">
            <v>DANBURY, CT 06810-6742</v>
          </cell>
          <cell r="J9362" t="str">
            <v>DANBURY</v>
          </cell>
          <cell r="K9362" t="str">
            <v>CT</v>
          </cell>
          <cell r="L9362" t="str">
            <v>06810-6742</v>
          </cell>
          <cell r="N9362">
            <v>0</v>
          </cell>
        </row>
        <row r="9363">
          <cell r="A9363">
            <v>22201143</v>
          </cell>
          <cell r="B9363" t="str">
            <v>Y</v>
          </cell>
          <cell r="C9363" t="str">
            <v>NE22201143</v>
          </cell>
          <cell r="D9363" t="str">
            <v>ROGER KARLIN, M.D.</v>
          </cell>
          <cell r="E9363" t="str">
            <v>KARLIN,ROGER (A)</v>
          </cell>
          <cell r="F9363" t="str">
            <v>57 NORTH ST STE 422</v>
          </cell>
          <cell r="G9363" t="str">
            <v>DANBURY, CT 06810-5660</v>
          </cell>
          <cell r="J9363" t="str">
            <v>DANBURY</v>
          </cell>
          <cell r="K9363" t="str">
            <v>CT</v>
          </cell>
          <cell r="L9363" t="str">
            <v>06810-5660</v>
          </cell>
          <cell r="M9363">
            <v>0</v>
          </cell>
          <cell r="N9363">
            <v>0</v>
          </cell>
        </row>
        <row r="9364">
          <cell r="A9364">
            <v>22201147</v>
          </cell>
          <cell r="B9364" t="str">
            <v>Y</v>
          </cell>
          <cell r="C9364" t="str">
            <v>NE22201147</v>
          </cell>
          <cell r="D9364" t="str">
            <v>THEODORE BLUM, M.D.</v>
          </cell>
          <cell r="E9364" t="str">
            <v>BLUM,THEODORE  (A)</v>
          </cell>
          <cell r="F9364" t="str">
            <v>5 SCHOOL ST</v>
          </cell>
          <cell r="G9364" t="str">
            <v>BETHEL, CT 06801-1854</v>
          </cell>
          <cell r="J9364" t="str">
            <v>BETHEL</v>
          </cell>
          <cell r="K9364" t="str">
            <v>CT</v>
          </cell>
          <cell r="L9364" t="str">
            <v>06801-1854</v>
          </cell>
          <cell r="M9364">
            <v>0</v>
          </cell>
          <cell r="N9364">
            <v>0</v>
          </cell>
        </row>
        <row r="9365">
          <cell r="A9365">
            <v>22201148</v>
          </cell>
          <cell r="B9365" t="str">
            <v>Y</v>
          </cell>
          <cell r="C9365" t="str">
            <v>NE22201148</v>
          </cell>
          <cell r="D9365" t="str">
            <v>JEFFREY MICHAELIS, M.D.</v>
          </cell>
          <cell r="E9365" t="str">
            <v>MICHAELIS,JEFFREY (A)</v>
          </cell>
          <cell r="G9365" t="str">
            <v>3423 DANBURY RD</v>
          </cell>
          <cell r="H9365" t="str">
            <v>BREWSTER, NY 10509-4513</v>
          </cell>
          <cell r="J9365" t="str">
            <v>BREWSTER</v>
          </cell>
          <cell r="K9365" t="str">
            <v>NY</v>
          </cell>
          <cell r="L9365" t="str">
            <v>10509-4513</v>
          </cell>
          <cell r="M9365">
            <v>0</v>
          </cell>
          <cell r="N9365">
            <v>0</v>
          </cell>
        </row>
        <row r="9366">
          <cell r="A9366">
            <v>22201156</v>
          </cell>
          <cell r="B9366" t="str">
            <v>Y</v>
          </cell>
          <cell r="C9366" t="str">
            <v>NE22201156</v>
          </cell>
          <cell r="D9366" t="str">
            <v>FRANCIS S. PERRONE,M.D.</v>
          </cell>
          <cell r="E9366" t="str">
            <v>PERRONE,FRANCIS (A)</v>
          </cell>
          <cell r="F9366" t="str">
            <v>405 E 54TH ST RM IJ</v>
          </cell>
          <cell r="G9366" t="str">
            <v>NEW YORK, NY 10022-5123</v>
          </cell>
          <cell r="J9366" t="str">
            <v>NEW YORK</v>
          </cell>
          <cell r="K9366" t="str">
            <v>NY</v>
          </cell>
          <cell r="L9366" t="str">
            <v>10022-5123</v>
          </cell>
          <cell r="M9366">
            <v>0</v>
          </cell>
          <cell r="N9366">
            <v>0</v>
          </cell>
        </row>
        <row r="9367">
          <cell r="A9367">
            <v>22201166</v>
          </cell>
          <cell r="B9367" t="str">
            <v>Y</v>
          </cell>
          <cell r="C9367" t="str">
            <v>NE22201166</v>
          </cell>
          <cell r="D9367" t="str">
            <v>CARL A. OLSSON, M.D.</v>
          </cell>
          <cell r="E9367" t="str">
            <v>OLSSON,CARL A (A)</v>
          </cell>
          <cell r="G9367" t="str">
            <v>161 FORT WASHINGTON AVE</v>
          </cell>
          <cell r="H9367" t="str">
            <v>NEW YORK, NY 10032-3729</v>
          </cell>
          <cell r="J9367" t="str">
            <v>NEW YORK</v>
          </cell>
          <cell r="K9367" t="str">
            <v>NY</v>
          </cell>
          <cell r="L9367" t="str">
            <v>10032-3729</v>
          </cell>
          <cell r="N9367">
            <v>0</v>
          </cell>
        </row>
        <row r="9368">
          <cell r="A9368">
            <v>22201171</v>
          </cell>
          <cell r="B9368" t="str">
            <v>N</v>
          </cell>
          <cell r="C9368" t="str">
            <v>NE22201171</v>
          </cell>
          <cell r="D9368" t="str">
            <v>LOGISITICS SOUTHERN NE ENT</v>
          </cell>
          <cell r="E9368" t="str">
            <v>LOGISTICS SOUTHERN NE ENT</v>
          </cell>
          <cell r="F9368" t="str">
            <v>LOGISTICS USE ONLY</v>
          </cell>
          <cell r="G9368" t="str">
            <v>247 BROAD ST</v>
          </cell>
          <cell r="H9368" t="str">
            <v>MILFORD, CT 06460-3273</v>
          </cell>
          <cell r="J9368" t="str">
            <v>MILFORD</v>
          </cell>
          <cell r="K9368" t="str">
            <v>CT</v>
          </cell>
          <cell r="L9368" t="str">
            <v>06460-3273</v>
          </cell>
          <cell r="N9368">
            <v>0</v>
          </cell>
        </row>
        <row r="9369">
          <cell r="A9369">
            <v>22201175</v>
          </cell>
          <cell r="B9369" t="str">
            <v>Y</v>
          </cell>
          <cell r="C9369" t="str">
            <v>NE22201175</v>
          </cell>
          <cell r="D9369" t="str">
            <v>STAMFORD HEALTH DEPT</v>
          </cell>
          <cell r="E9369" t="str">
            <v>STAMFORD HEALTH DEPT  (A)</v>
          </cell>
          <cell r="F9369" t="str">
            <v>141 FRANKLIN ST</v>
          </cell>
          <cell r="G9369" t="str">
            <v>STAMFORD, CT 06901-1014</v>
          </cell>
          <cell r="J9369" t="str">
            <v>STAMFORD</v>
          </cell>
          <cell r="K9369" t="str">
            <v>CT</v>
          </cell>
          <cell r="L9369" t="str">
            <v>06901-1014</v>
          </cell>
          <cell r="N9369">
            <v>0</v>
          </cell>
        </row>
        <row r="9370">
          <cell r="A9370">
            <v>22201177</v>
          </cell>
          <cell r="B9370" t="str">
            <v>Y</v>
          </cell>
          <cell r="C9370" t="str">
            <v>NE22201177</v>
          </cell>
          <cell r="D9370" t="str">
            <v>JOHN A STROBIS, MD</v>
          </cell>
          <cell r="E9370" t="str">
            <v>STROBIS,JOHN (A)</v>
          </cell>
          <cell r="G9370" t="str">
            <v>880 NW 13TH ST # 2D</v>
          </cell>
          <cell r="H9370" t="str">
            <v>BOCA RATON, FL 33486-2342</v>
          </cell>
          <cell r="J9370" t="str">
            <v>BOCA RATON</v>
          </cell>
          <cell r="K9370" t="str">
            <v>FL</v>
          </cell>
          <cell r="L9370" t="str">
            <v>33486-2342</v>
          </cell>
          <cell r="N9370">
            <v>0</v>
          </cell>
        </row>
        <row r="9371">
          <cell r="A9371">
            <v>22201189</v>
          </cell>
          <cell r="B9371" t="str">
            <v>Y</v>
          </cell>
          <cell r="C9371" t="str">
            <v>NE22201189</v>
          </cell>
          <cell r="D9371" t="str">
            <v>DOROTHY LIPTAK, M.D.</v>
          </cell>
          <cell r="E9371" t="str">
            <v>LIPTAK,DOROTHY (A)</v>
          </cell>
          <cell r="G9371" t="str">
            <v>3300 MAIN ST</v>
          </cell>
          <cell r="H9371" t="str">
            <v>STRATFORD, CT 06614-4819</v>
          </cell>
          <cell r="J9371" t="str">
            <v>STRATFORD</v>
          </cell>
          <cell r="K9371" t="str">
            <v>CT</v>
          </cell>
          <cell r="L9371" t="str">
            <v>06614-4819</v>
          </cell>
          <cell r="N9371">
            <v>0</v>
          </cell>
        </row>
        <row r="9372">
          <cell r="A9372">
            <v>22201196</v>
          </cell>
          <cell r="B9372" t="str">
            <v>Y</v>
          </cell>
          <cell r="C9372" t="str">
            <v>NE22201196</v>
          </cell>
          <cell r="D9372" t="str">
            <v>CT CHIROPRACTIC SPECIALISTS</v>
          </cell>
          <cell r="E9372" t="str">
            <v>CT CHIROPRACTIC SPEC  (A)</v>
          </cell>
          <cell r="G9372" t="str">
            <v>74 S BROAD ST # 78</v>
          </cell>
          <cell r="H9372" t="str">
            <v>MERIDEN, CT 06450-6545</v>
          </cell>
          <cell r="J9372" t="str">
            <v>MERIDEN</v>
          </cell>
          <cell r="K9372" t="str">
            <v>CT</v>
          </cell>
          <cell r="L9372" t="str">
            <v>06450-6545</v>
          </cell>
          <cell r="N9372">
            <v>0</v>
          </cell>
        </row>
        <row r="9373">
          <cell r="A9373">
            <v>22201200</v>
          </cell>
          <cell r="B9373" t="str">
            <v>Y</v>
          </cell>
          <cell r="C9373" t="str">
            <v>NE22201200</v>
          </cell>
          <cell r="D9373" t="str">
            <v>ALEXANDER CARRESE,MD</v>
          </cell>
          <cell r="E9373" t="str">
            <v>CARRESE,ALEXANDER     (C)</v>
          </cell>
          <cell r="F9373" t="str">
            <v>299 SEYMOUR AVE</v>
          </cell>
          <cell r="G9373" t="str">
            <v>DERBY, CT 06418-1342</v>
          </cell>
          <cell r="J9373" t="str">
            <v>DERBY</v>
          </cell>
          <cell r="K9373" t="str">
            <v>CT</v>
          </cell>
          <cell r="L9373" t="str">
            <v>06418-1342</v>
          </cell>
          <cell r="M9373">
            <v>0</v>
          </cell>
          <cell r="N9373">
            <v>0</v>
          </cell>
        </row>
        <row r="9374">
          <cell r="A9374">
            <v>22201203</v>
          </cell>
          <cell r="B9374" t="str">
            <v>Y</v>
          </cell>
          <cell r="C9374" t="str">
            <v>NE22201203</v>
          </cell>
          <cell r="D9374" t="str">
            <v>DOUGLAS A. GERARD, M.D.</v>
          </cell>
          <cell r="E9374" t="str">
            <v>GERARD,DOUGLAS  (A)</v>
          </cell>
          <cell r="F9374" t="str">
            <v>PO BOX 202</v>
          </cell>
          <cell r="G9374" t="str">
            <v>536 MAIN ST</v>
          </cell>
          <cell r="H9374" t="str">
            <v>NEW HARTFORD, CT 06057-2708</v>
          </cell>
          <cell r="J9374" t="str">
            <v>NEW HARTFORD</v>
          </cell>
          <cell r="K9374" t="str">
            <v>CT</v>
          </cell>
          <cell r="L9374" t="str">
            <v>06057-2708</v>
          </cell>
          <cell r="M9374">
            <v>0</v>
          </cell>
          <cell r="N9374">
            <v>0</v>
          </cell>
        </row>
        <row r="9375">
          <cell r="A9375">
            <v>22201237</v>
          </cell>
          <cell r="B9375" t="str">
            <v>Y</v>
          </cell>
          <cell r="C9375" t="str">
            <v>NE22201237</v>
          </cell>
          <cell r="D9375" t="str">
            <v>MARTIN R. POST, M.D.</v>
          </cell>
          <cell r="E9375" t="str">
            <v>POST,MARTIN R (A)</v>
          </cell>
          <cell r="G9375" t="str">
            <v>425 E 61ST ST</v>
          </cell>
          <cell r="H9375" t="str">
            <v>NEW YORK, NY 10065-8722</v>
          </cell>
          <cell r="J9375" t="str">
            <v>NEW YORK</v>
          </cell>
          <cell r="K9375" t="str">
            <v>NY</v>
          </cell>
          <cell r="L9375" t="str">
            <v>10065-8722</v>
          </cell>
          <cell r="N9375">
            <v>0</v>
          </cell>
        </row>
        <row r="9376">
          <cell r="A9376">
            <v>22201251</v>
          </cell>
          <cell r="B9376" t="str">
            <v>Y</v>
          </cell>
          <cell r="C9376" t="str">
            <v>NE22201251</v>
          </cell>
          <cell r="D9376" t="str">
            <v>EPSTEIN,KENNETH DDS</v>
          </cell>
          <cell r="E9376" t="str">
            <v>EPSTEIN,KENNETH      (A)</v>
          </cell>
          <cell r="F9376" t="str">
            <v>320 KINGS HIGWAY EAST</v>
          </cell>
          <cell r="G9376" t="str">
            <v>FAIRFIELD, CT 06425</v>
          </cell>
          <cell r="J9376" t="str">
            <v>FAIRFIELD</v>
          </cell>
          <cell r="K9376" t="str">
            <v>CT</v>
          </cell>
          <cell r="L9376">
            <v>6425</v>
          </cell>
          <cell r="N9376">
            <v>0</v>
          </cell>
        </row>
        <row r="9377">
          <cell r="A9377">
            <v>22201253</v>
          </cell>
          <cell r="B9377" t="str">
            <v>Y</v>
          </cell>
          <cell r="C9377" t="str">
            <v>NE22201253</v>
          </cell>
          <cell r="D9377" t="str">
            <v>G.E. MEDICAL CENTER</v>
          </cell>
          <cell r="E9377" t="str">
            <v>G.E. MEDICAL CENTER (A)</v>
          </cell>
          <cell r="G9377" t="str">
            <v>3135 EASTON TPKE</v>
          </cell>
          <cell r="H9377" t="str">
            <v>FAIRFIELD, CT 06828-0002</v>
          </cell>
          <cell r="J9377" t="str">
            <v>FAIRFIELD</v>
          </cell>
          <cell r="K9377" t="str">
            <v>CT</v>
          </cell>
          <cell r="L9377" t="str">
            <v>06828-0002</v>
          </cell>
          <cell r="N9377">
            <v>0</v>
          </cell>
        </row>
        <row r="9378">
          <cell r="A9378">
            <v>22201257</v>
          </cell>
          <cell r="B9378" t="str">
            <v>Y</v>
          </cell>
          <cell r="C9378" t="str">
            <v>NE22201257</v>
          </cell>
          <cell r="D9378" t="str">
            <v>MARCELLA MACDONALD, DPM</v>
          </cell>
          <cell r="E9378" t="str">
            <v>MACDONALD,MARCELLA (A)</v>
          </cell>
          <cell r="G9378" t="str">
            <v>153 MAIN ST</v>
          </cell>
          <cell r="H9378" t="str">
            <v>MANCHESTER, CT 06042-3112</v>
          </cell>
          <cell r="J9378" t="str">
            <v>MANCHESTER</v>
          </cell>
          <cell r="K9378" t="str">
            <v>CT</v>
          </cell>
          <cell r="L9378" t="str">
            <v>06042-3112</v>
          </cell>
          <cell r="M9378">
            <v>0</v>
          </cell>
          <cell r="N9378">
            <v>0</v>
          </cell>
        </row>
        <row r="9379">
          <cell r="A9379">
            <v>22201264</v>
          </cell>
          <cell r="B9379" t="str">
            <v>Y</v>
          </cell>
          <cell r="C9379" t="str">
            <v>NE22201264</v>
          </cell>
          <cell r="D9379" t="str">
            <v>ROSANNE DEMANSKI, N.D.</v>
          </cell>
          <cell r="E9379" t="str">
            <v>DEMANSKI,ROSANNE (A)</v>
          </cell>
          <cell r="F9379" t="str">
            <v>998 FARMINGTON AVE STE 200</v>
          </cell>
          <cell r="G9379" t="str">
            <v>WEST HARTFORD, CT 06107-2184</v>
          </cell>
          <cell r="J9379" t="str">
            <v>WEST HARTFORD</v>
          </cell>
          <cell r="K9379" t="str">
            <v>CT</v>
          </cell>
          <cell r="L9379" t="str">
            <v>06107-2184</v>
          </cell>
          <cell r="M9379">
            <v>0</v>
          </cell>
          <cell r="N9379">
            <v>0</v>
          </cell>
        </row>
        <row r="9380">
          <cell r="A9380">
            <v>22201265</v>
          </cell>
          <cell r="B9380" t="str">
            <v>Y</v>
          </cell>
          <cell r="C9380" t="str">
            <v>NE22201265</v>
          </cell>
          <cell r="D9380" t="str">
            <v>MITCHELL BENSON, MD</v>
          </cell>
          <cell r="E9380" t="str">
            <v>BENSON,MITCHELL (A)</v>
          </cell>
          <cell r="G9380" t="str">
            <v>161 FORT WASHINGTON AVE</v>
          </cell>
          <cell r="H9380" t="str">
            <v>NEW YORK, NY 10032-3729</v>
          </cell>
          <cell r="J9380" t="str">
            <v>NEW YORK</v>
          </cell>
          <cell r="K9380" t="str">
            <v>NY</v>
          </cell>
          <cell r="L9380" t="str">
            <v>10032-3729</v>
          </cell>
          <cell r="M9380">
            <v>0</v>
          </cell>
          <cell r="N9380">
            <v>0</v>
          </cell>
        </row>
        <row r="9381">
          <cell r="A9381">
            <v>22201267</v>
          </cell>
          <cell r="B9381" t="str">
            <v>Y</v>
          </cell>
          <cell r="C9381" t="str">
            <v>NE22201267</v>
          </cell>
          <cell r="D9381" t="str">
            <v>NOEMI MEZEI, MD</v>
          </cell>
          <cell r="E9381" t="str">
            <v>MEZEI,NOEMI (A)</v>
          </cell>
          <cell r="G9381" t="str">
            <v>521 E MIDDLE TPKE</v>
          </cell>
          <cell r="H9381" t="str">
            <v>MANCHESTER, CT 06040-3710</v>
          </cell>
          <cell r="J9381" t="str">
            <v>MANCHESTER</v>
          </cell>
          <cell r="K9381" t="str">
            <v>CT</v>
          </cell>
          <cell r="L9381" t="str">
            <v>06040-3710</v>
          </cell>
          <cell r="N9381">
            <v>0</v>
          </cell>
        </row>
        <row r="9382">
          <cell r="A9382">
            <v>22201275</v>
          </cell>
          <cell r="B9382" t="str">
            <v>Y</v>
          </cell>
          <cell r="C9382" t="str">
            <v>NE22201275</v>
          </cell>
          <cell r="D9382" t="str">
            <v>LORETTA M. OSIK, N.D.</v>
          </cell>
          <cell r="E9382" t="str">
            <v>OSIK,LORETTA (A)</v>
          </cell>
          <cell r="F9382" t="str">
            <v>1 MAPLEWOOD DR</v>
          </cell>
          <cell r="G9382" t="str">
            <v>DANBURY, CT 06811-4200</v>
          </cell>
          <cell r="J9382" t="str">
            <v>DANBURY</v>
          </cell>
          <cell r="K9382" t="str">
            <v>CT</v>
          </cell>
          <cell r="L9382" t="str">
            <v>06811-4200</v>
          </cell>
          <cell r="M9382">
            <v>0</v>
          </cell>
          <cell r="N9382">
            <v>0</v>
          </cell>
        </row>
        <row r="9383">
          <cell r="A9383">
            <v>22201278</v>
          </cell>
          <cell r="B9383" t="str">
            <v>N</v>
          </cell>
          <cell r="C9383" t="str">
            <v>NE22201278</v>
          </cell>
          <cell r="D9383" t="str">
            <v>INACTIVE CHARLES GUGLIN,MD</v>
          </cell>
          <cell r="E9383" t="str">
            <v>INACTIVE CHARLES GUGLIN</v>
          </cell>
          <cell r="F9383" t="str">
            <v>HE IS NOW W/GRP 22200790</v>
          </cell>
          <cell r="G9383" t="str">
            <v>831 BOSTON POST RD STE 202</v>
          </cell>
          <cell r="H9383" t="str">
            <v>MILFORD, CT 06460-3536</v>
          </cell>
          <cell r="J9383" t="str">
            <v>MILFORD</v>
          </cell>
          <cell r="K9383" t="str">
            <v>CT</v>
          </cell>
          <cell r="L9383" t="str">
            <v>06460-3536</v>
          </cell>
          <cell r="N9383">
            <v>0</v>
          </cell>
        </row>
        <row r="9384">
          <cell r="A9384">
            <v>22201307</v>
          </cell>
          <cell r="B9384" t="str">
            <v>Y</v>
          </cell>
          <cell r="C9384" t="str">
            <v>NE22201307</v>
          </cell>
          <cell r="D9384" t="str">
            <v xml:space="preserve">APT FOUNDATION, INC         </v>
          </cell>
          <cell r="E9384" t="str">
            <v xml:space="preserve">APT FOUNDATION (A)       </v>
          </cell>
          <cell r="F9384" t="str">
            <v>1 LONG WHARF DR STE 10</v>
          </cell>
          <cell r="G9384" t="str">
            <v>NEW HAVEN, CT 06511-5991</v>
          </cell>
          <cell r="J9384" t="str">
            <v>NEW HAVEN</v>
          </cell>
          <cell r="K9384" t="str">
            <v>CT</v>
          </cell>
          <cell r="L9384" t="str">
            <v>06511-5991</v>
          </cell>
          <cell r="M9384">
            <v>0</v>
          </cell>
          <cell r="N9384">
            <v>0</v>
          </cell>
        </row>
        <row r="9385">
          <cell r="A9385">
            <v>22201311</v>
          </cell>
          <cell r="B9385" t="str">
            <v>Y</v>
          </cell>
          <cell r="C9385" t="str">
            <v>NE22201311</v>
          </cell>
          <cell r="D9385" t="str">
            <v>JOHN SALERNO, M.D.</v>
          </cell>
          <cell r="E9385" t="str">
            <v>SALERNO,JOHN M.D.    (A)</v>
          </cell>
          <cell r="F9385" t="str">
            <v>60 WESTWOOD AVE</v>
          </cell>
          <cell r="G9385" t="str">
            <v>WATERBURY, CT 06708-2460</v>
          </cell>
          <cell r="J9385" t="str">
            <v>WATERBURY</v>
          </cell>
          <cell r="K9385" t="str">
            <v>CT</v>
          </cell>
          <cell r="L9385" t="str">
            <v>06708-2460</v>
          </cell>
          <cell r="M9385">
            <v>41.560746999999999</v>
          </cell>
          <cell r="N9385">
            <v>-73.064407000000003</v>
          </cell>
        </row>
        <row r="9386">
          <cell r="A9386">
            <v>22201315</v>
          </cell>
          <cell r="B9386" t="str">
            <v>Y</v>
          </cell>
          <cell r="C9386" t="str">
            <v>NE22201315</v>
          </cell>
          <cell r="D9386" t="str">
            <v>MARK LIGORSKI, M.D.</v>
          </cell>
          <cell r="E9386" t="str">
            <v>LIGORSKI,MARK (A)</v>
          </cell>
          <cell r="F9386" t="str">
            <v>72 NORTH ST STE 201</v>
          </cell>
          <cell r="G9386" t="str">
            <v>DANBURY, CT 06810-5653</v>
          </cell>
          <cell r="J9386" t="str">
            <v>DANBURY</v>
          </cell>
          <cell r="K9386" t="str">
            <v>CT</v>
          </cell>
          <cell r="L9386" t="str">
            <v>06810-5653</v>
          </cell>
          <cell r="M9386">
            <v>0</v>
          </cell>
          <cell r="N9386">
            <v>0</v>
          </cell>
        </row>
        <row r="9387">
          <cell r="A9387">
            <v>22201317</v>
          </cell>
          <cell r="B9387" t="str">
            <v>Y</v>
          </cell>
          <cell r="C9387" t="str">
            <v>NE22201317</v>
          </cell>
          <cell r="D9387" t="str">
            <v>STEVEN P. GERSTEN, M.D.</v>
          </cell>
          <cell r="E9387" t="str">
            <v>GERSTEN,STEVEN P (A)</v>
          </cell>
          <cell r="G9387" t="str">
            <v>98 WASHINGTON ST</v>
          </cell>
          <cell r="H9387" t="str">
            <v>MIDDLETOWN, CT 06457-2803</v>
          </cell>
          <cell r="J9387" t="str">
            <v>MIDDLETOWN</v>
          </cell>
          <cell r="K9387" t="str">
            <v>CT</v>
          </cell>
          <cell r="L9387" t="str">
            <v>06457-2803</v>
          </cell>
          <cell r="N9387">
            <v>0</v>
          </cell>
        </row>
        <row r="9388">
          <cell r="A9388">
            <v>22201320</v>
          </cell>
          <cell r="B9388" t="str">
            <v>Y</v>
          </cell>
          <cell r="C9388" t="str">
            <v>NE22201320</v>
          </cell>
          <cell r="D9388" t="str">
            <v>WOMEN'S HEALTH CARE</v>
          </cell>
          <cell r="E9388" t="str">
            <v>WOMEN'S HEALTH CARE  (A)</v>
          </cell>
          <cell r="F9388" t="str">
            <v>247 BROAD ST</v>
          </cell>
          <cell r="G9388" t="str">
            <v>MILFORD, CT 06460-3273</v>
          </cell>
          <cell r="J9388" t="str">
            <v>MILFORD</v>
          </cell>
          <cell r="K9388" t="str">
            <v>CT</v>
          </cell>
          <cell r="L9388" t="str">
            <v>06460-3273</v>
          </cell>
          <cell r="M9388">
            <v>0</v>
          </cell>
          <cell r="N9388">
            <v>0</v>
          </cell>
        </row>
        <row r="9389">
          <cell r="A9389">
            <v>22201321</v>
          </cell>
          <cell r="B9389" t="str">
            <v>Y</v>
          </cell>
          <cell r="C9389" t="str">
            <v>NE22201321</v>
          </cell>
          <cell r="D9389" t="str">
            <v>ALAN MALITZ, M.D.</v>
          </cell>
          <cell r="E9389" t="str">
            <v>MALITZ,ALAN (A)</v>
          </cell>
          <cell r="F9389" t="str">
            <v>284 BROAD ST</v>
          </cell>
          <cell r="G9389" t="str">
            <v>MILFORD, CT 06460-3226</v>
          </cell>
          <cell r="J9389" t="str">
            <v>MILFORD</v>
          </cell>
          <cell r="K9389" t="str">
            <v>CT</v>
          </cell>
          <cell r="L9389" t="str">
            <v>06460-3226</v>
          </cell>
          <cell r="M9389">
            <v>0</v>
          </cell>
          <cell r="N9389">
            <v>0</v>
          </cell>
        </row>
        <row r="9390">
          <cell r="A9390">
            <v>22201322</v>
          </cell>
          <cell r="B9390" t="str">
            <v>Y</v>
          </cell>
          <cell r="C9390" t="str">
            <v>NE22201322</v>
          </cell>
          <cell r="D9390" t="str">
            <v>MULTICARE MEDICAL CENTER</v>
          </cell>
          <cell r="E9390" t="str">
            <v>MULTICARE MED CTR     (B)</v>
          </cell>
          <cell r="F9390" t="str">
            <v>232 BOSTON POST RD STE 12</v>
          </cell>
          <cell r="G9390" t="str">
            <v>MILFORD, CT 06460-3158</v>
          </cell>
          <cell r="J9390" t="str">
            <v>MILFORD</v>
          </cell>
          <cell r="K9390" t="str">
            <v>CT</v>
          </cell>
          <cell r="L9390" t="str">
            <v>06460-3158</v>
          </cell>
          <cell r="M9390">
            <v>0</v>
          </cell>
          <cell r="N9390">
            <v>0</v>
          </cell>
        </row>
        <row r="9391">
          <cell r="A9391">
            <v>22201326</v>
          </cell>
          <cell r="B9391" t="str">
            <v>Y</v>
          </cell>
          <cell r="C9391" t="str">
            <v>NE22201326</v>
          </cell>
          <cell r="D9391" t="str">
            <v>JAMES R HURLEY,MD</v>
          </cell>
          <cell r="E9391" t="str">
            <v>HURLEY,JAMES (A)</v>
          </cell>
          <cell r="G9391" t="str">
            <v>525 E 68TH ST # 136</v>
          </cell>
          <cell r="H9391" t="str">
            <v>NEW YORK, NY 10065-4870</v>
          </cell>
          <cell r="J9391" t="str">
            <v>NEW YORK</v>
          </cell>
          <cell r="K9391" t="str">
            <v>NY</v>
          </cell>
          <cell r="L9391" t="str">
            <v>10065-4870</v>
          </cell>
          <cell r="N9391">
            <v>0</v>
          </cell>
        </row>
        <row r="9392">
          <cell r="A9392">
            <v>22201344</v>
          </cell>
          <cell r="B9392" t="str">
            <v>N</v>
          </cell>
          <cell r="C9392" t="str">
            <v>NE22201344</v>
          </cell>
          <cell r="D9392" t="str">
            <v>INACTIVE MORRIS,LYNN MD</v>
          </cell>
          <cell r="E9392" t="str">
            <v>INACTIVE MORRIS,LYNN (A)</v>
          </cell>
          <cell r="F9392" t="str">
            <v>1100 BEDFORD ST</v>
          </cell>
          <cell r="G9392" t="str">
            <v>STAMFORD, CT 06905-5305</v>
          </cell>
          <cell r="J9392" t="str">
            <v>STAMFORD</v>
          </cell>
          <cell r="K9392" t="str">
            <v>CT</v>
          </cell>
          <cell r="L9392" t="str">
            <v>06905-5305</v>
          </cell>
          <cell r="N9392">
            <v>0</v>
          </cell>
        </row>
        <row r="9393">
          <cell r="A9393">
            <v>22201346</v>
          </cell>
          <cell r="B9393" t="str">
            <v>Y</v>
          </cell>
          <cell r="C9393" t="str">
            <v>NE22201346</v>
          </cell>
          <cell r="D9393" t="str">
            <v>DR.JOHN CAPPADONA &amp; ASSOC</v>
          </cell>
          <cell r="E9393" t="str">
            <v>DR.JOHN CAPPADONA &amp; ASSOC</v>
          </cell>
          <cell r="F9393" t="str">
            <v>720 HOPMEADOW ST</v>
          </cell>
          <cell r="G9393" t="str">
            <v>SIMSBURY, CT 06070-2224</v>
          </cell>
          <cell r="J9393" t="str">
            <v>SIMSBURY</v>
          </cell>
          <cell r="K9393" t="str">
            <v>CT</v>
          </cell>
          <cell r="L9393" t="str">
            <v>06070-2224</v>
          </cell>
          <cell r="M9393">
            <v>0</v>
          </cell>
          <cell r="N9393">
            <v>0</v>
          </cell>
        </row>
        <row r="9394">
          <cell r="A9394">
            <v>22201364</v>
          </cell>
          <cell r="B9394" t="str">
            <v>Y</v>
          </cell>
          <cell r="C9394" t="str">
            <v>NE22201364</v>
          </cell>
          <cell r="D9394" t="str">
            <v>BARRY KELLER, M.D.</v>
          </cell>
          <cell r="E9394" t="str">
            <v>KELLER,BARRY (A)</v>
          </cell>
          <cell r="F9394" t="str">
            <v>16 HOSPITAL AVE UPPR LEVEL</v>
          </cell>
          <cell r="G9394" t="str">
            <v>DANBURY, CT 06810-5927</v>
          </cell>
          <cell r="J9394" t="str">
            <v>DANBURY</v>
          </cell>
          <cell r="K9394" t="str">
            <v>CT</v>
          </cell>
          <cell r="L9394" t="str">
            <v>06810-5927</v>
          </cell>
          <cell r="N9394">
            <v>0</v>
          </cell>
        </row>
        <row r="9395">
          <cell r="A9395">
            <v>22201369</v>
          </cell>
          <cell r="B9395" t="str">
            <v>Y</v>
          </cell>
          <cell r="C9395" t="str">
            <v>NE22201369</v>
          </cell>
          <cell r="D9395" t="str">
            <v>RONALD WALLACH, MD</v>
          </cell>
          <cell r="E9395" t="str">
            <v>WALLACH,RONALD (A)</v>
          </cell>
          <cell r="G9395" t="str">
            <v>110 S BEDFORD RD</v>
          </cell>
          <cell r="H9395" t="str">
            <v>MOUNT KISCO, NY 10549-3446</v>
          </cell>
          <cell r="J9395" t="str">
            <v>MOUNT KISCO</v>
          </cell>
          <cell r="K9395" t="str">
            <v>NY</v>
          </cell>
          <cell r="L9395" t="str">
            <v>10549-3446</v>
          </cell>
          <cell r="N9395">
            <v>0</v>
          </cell>
        </row>
        <row r="9396">
          <cell r="A9396">
            <v>22201385</v>
          </cell>
          <cell r="B9396" t="str">
            <v>Y</v>
          </cell>
          <cell r="C9396" t="str">
            <v>NE22201385</v>
          </cell>
          <cell r="D9396" t="str">
            <v>WALID A. JAZIRI, M.D.</v>
          </cell>
          <cell r="E9396" t="str">
            <v>JAZIRI,WALID A (A)</v>
          </cell>
          <cell r="G9396" t="str">
            <v>108 NEW LONDON TPKE</v>
          </cell>
          <cell r="H9396" t="str">
            <v>NORWICH, CT 06360-2645</v>
          </cell>
          <cell r="J9396" t="str">
            <v>NORWICH</v>
          </cell>
          <cell r="K9396" t="str">
            <v>CT</v>
          </cell>
          <cell r="L9396" t="str">
            <v>06360-2645</v>
          </cell>
          <cell r="M9396">
            <v>0</v>
          </cell>
          <cell r="N9396">
            <v>0</v>
          </cell>
        </row>
        <row r="9397">
          <cell r="A9397">
            <v>22201386</v>
          </cell>
          <cell r="B9397" t="str">
            <v>N</v>
          </cell>
          <cell r="C9397" t="str">
            <v>NE22201386</v>
          </cell>
          <cell r="D9397" t="str">
            <v>KOLIANI,LEONARDI</v>
          </cell>
          <cell r="E9397" t="str">
            <v>KOLIANI,LEONARDI (C)</v>
          </cell>
          <cell r="G9397" t="str">
            <v>500 CHASE PKWY</v>
          </cell>
          <cell r="H9397" t="str">
            <v>WATERBURY, CT 06708-3346</v>
          </cell>
          <cell r="J9397" t="str">
            <v>WATERBURY</v>
          </cell>
          <cell r="K9397" t="str">
            <v>CT</v>
          </cell>
          <cell r="L9397" t="str">
            <v>06708-3346</v>
          </cell>
          <cell r="N9397">
            <v>0</v>
          </cell>
        </row>
        <row r="9398">
          <cell r="A9398">
            <v>22201392</v>
          </cell>
          <cell r="B9398" t="str">
            <v>Y</v>
          </cell>
          <cell r="C9398" t="str">
            <v>NE22201392</v>
          </cell>
          <cell r="D9398" t="str">
            <v>RETINA CONSULTANTS</v>
          </cell>
          <cell r="E9398" t="str">
            <v>RETINA CONSULTANTS (A)</v>
          </cell>
          <cell r="F9398" t="str">
            <v>43 WOODLAND ST</v>
          </cell>
          <cell r="G9398" t="str">
            <v>HARTFORD, CT 06105-2363</v>
          </cell>
          <cell r="J9398" t="str">
            <v>HARTFORD</v>
          </cell>
          <cell r="K9398" t="str">
            <v>CT</v>
          </cell>
          <cell r="L9398" t="str">
            <v>06105-2363</v>
          </cell>
          <cell r="M9398">
            <v>0</v>
          </cell>
          <cell r="N9398">
            <v>0</v>
          </cell>
        </row>
        <row r="9399">
          <cell r="A9399">
            <v>22201394</v>
          </cell>
          <cell r="B9399" t="str">
            <v>Y</v>
          </cell>
          <cell r="C9399" t="str">
            <v>NE22201394</v>
          </cell>
          <cell r="D9399" t="str">
            <v>RETINA CONSULTANTS</v>
          </cell>
          <cell r="E9399" t="str">
            <v>RETINA CONSULTANTS (A)</v>
          </cell>
          <cell r="F9399" t="str">
            <v>191 MAIN ST</v>
          </cell>
          <cell r="G9399" t="str">
            <v>MANCHESTER, CT 06042-3556</v>
          </cell>
          <cell r="J9399" t="str">
            <v>MANCHESTER</v>
          </cell>
          <cell r="K9399" t="str">
            <v>CT</v>
          </cell>
          <cell r="L9399" t="str">
            <v>06042-3556</v>
          </cell>
          <cell r="M9399">
            <v>0</v>
          </cell>
          <cell r="N9399">
            <v>0</v>
          </cell>
        </row>
        <row r="9400">
          <cell r="A9400">
            <v>22201398</v>
          </cell>
          <cell r="B9400" t="str">
            <v>Y</v>
          </cell>
          <cell r="C9400" t="str">
            <v>NE22201398</v>
          </cell>
          <cell r="D9400" t="str">
            <v>JEGA AND JEGA, MD'S</v>
          </cell>
          <cell r="E9400" t="str">
            <v>JEGA AND JEGA, MD'S (B)</v>
          </cell>
          <cell r="F9400" t="str">
            <v>2271 E MAIN ST</v>
          </cell>
          <cell r="G9400" t="str">
            <v>WATERBURY, CT 06705-2610</v>
          </cell>
          <cell r="J9400" t="str">
            <v>WATERBURY</v>
          </cell>
          <cell r="K9400" t="str">
            <v>CT</v>
          </cell>
          <cell r="L9400" t="str">
            <v>06705-2610</v>
          </cell>
          <cell r="M9400">
            <v>41.544299000000002</v>
          </cell>
          <cell r="N9400">
            <v>-73.004159999999999</v>
          </cell>
        </row>
        <row r="9401">
          <cell r="A9401">
            <v>22201420</v>
          </cell>
          <cell r="B9401" t="str">
            <v>N</v>
          </cell>
          <cell r="C9401" t="str">
            <v>NE22201420</v>
          </cell>
          <cell r="D9401" t="str">
            <v>INACTIVE ROBERT TUSCANO, MD</v>
          </cell>
          <cell r="E9401" t="str">
            <v>INACTIVE ROBERT TUSCANO</v>
          </cell>
          <cell r="F9401" t="str">
            <v>33 CANAL ST</v>
          </cell>
          <cell r="G9401" t="str">
            <v>WEATOGUE, CT 06089-9605</v>
          </cell>
          <cell r="J9401" t="str">
            <v>WEATOGUE</v>
          </cell>
          <cell r="K9401" t="str">
            <v>CT</v>
          </cell>
          <cell r="L9401" t="str">
            <v>06089-9605</v>
          </cell>
          <cell r="N9401">
            <v>0</v>
          </cell>
        </row>
        <row r="9402">
          <cell r="A9402">
            <v>22201436</v>
          </cell>
          <cell r="B9402" t="str">
            <v>Y</v>
          </cell>
          <cell r="C9402" t="str">
            <v>NE22201436</v>
          </cell>
          <cell r="D9402" t="str">
            <v>MICHAEL J. LUSTICK, M.D.</v>
          </cell>
          <cell r="E9402" t="str">
            <v>LUSTICK,MICHAEL J (A)</v>
          </cell>
          <cell r="G9402" t="str">
            <v>264 AMITY RD</v>
          </cell>
          <cell r="H9402" t="str">
            <v>WOODBRIDGE, CT 06525-2200</v>
          </cell>
          <cell r="J9402" t="str">
            <v>WOODBRIDGE</v>
          </cell>
          <cell r="K9402" t="str">
            <v>CT</v>
          </cell>
          <cell r="L9402" t="str">
            <v>06525-2200</v>
          </cell>
          <cell r="N9402">
            <v>0</v>
          </cell>
        </row>
        <row r="9403">
          <cell r="A9403">
            <v>22201449</v>
          </cell>
          <cell r="B9403" t="str">
            <v>Y</v>
          </cell>
          <cell r="C9403" t="str">
            <v>NE22201449</v>
          </cell>
          <cell r="D9403" t="str">
            <v>DEBORAH FRIED, M.D.</v>
          </cell>
          <cell r="E9403" t="str">
            <v>FRIED,DEBORAH (A)</v>
          </cell>
          <cell r="G9403" t="str">
            <v>47 TRUMBULL ST</v>
          </cell>
          <cell r="H9403" t="str">
            <v>NEW HAVEN, CT 06510-1004</v>
          </cell>
          <cell r="J9403" t="str">
            <v>NEW HAVEN</v>
          </cell>
          <cell r="K9403" t="str">
            <v>CT</v>
          </cell>
          <cell r="L9403" t="str">
            <v>06510-1004</v>
          </cell>
          <cell r="M9403">
            <v>0</v>
          </cell>
          <cell r="N9403">
            <v>0</v>
          </cell>
        </row>
        <row r="9404">
          <cell r="A9404">
            <v>22201451</v>
          </cell>
          <cell r="B9404" t="str">
            <v>Y</v>
          </cell>
          <cell r="C9404" t="str">
            <v>NE22201451</v>
          </cell>
          <cell r="D9404" t="str">
            <v>JOEL SHERMAN, M.D.</v>
          </cell>
          <cell r="E9404" t="str">
            <v>SHERMAN,JOEL (A)</v>
          </cell>
          <cell r="G9404" t="str">
            <v>1211 W MAIN ST</v>
          </cell>
          <cell r="H9404" t="str">
            <v>WATERBURY, CT 06708-3106</v>
          </cell>
          <cell r="J9404" t="str">
            <v>WATERBURY</v>
          </cell>
          <cell r="K9404" t="str">
            <v>CT</v>
          </cell>
          <cell r="L9404" t="str">
            <v>06708-3106</v>
          </cell>
          <cell r="N9404">
            <v>0</v>
          </cell>
        </row>
        <row r="9405">
          <cell r="A9405">
            <v>22201453</v>
          </cell>
          <cell r="B9405" t="str">
            <v>N</v>
          </cell>
          <cell r="C9405" t="str">
            <v>NE22201453</v>
          </cell>
          <cell r="D9405" t="str">
            <v>KASPER,MARK S</v>
          </cell>
          <cell r="E9405" t="str">
            <v>KASPER,MARK S (C)</v>
          </cell>
          <cell r="G9405" t="str">
            <v>339 HEMINGWAY AVE</v>
          </cell>
          <cell r="H9405" t="str">
            <v>EAST HAVEN, CT 06512-2318</v>
          </cell>
          <cell r="J9405" t="str">
            <v>EAST HAVEN</v>
          </cell>
          <cell r="K9405" t="str">
            <v>CT</v>
          </cell>
          <cell r="L9405" t="str">
            <v>06512-2318</v>
          </cell>
          <cell r="N9405">
            <v>0</v>
          </cell>
        </row>
        <row r="9406">
          <cell r="A9406">
            <v>22201454</v>
          </cell>
          <cell r="B9406" t="str">
            <v>N</v>
          </cell>
          <cell r="C9406" t="str">
            <v>NE22201454</v>
          </cell>
          <cell r="D9406" t="str">
            <v>PARKER,MICHAEL F</v>
          </cell>
          <cell r="E9406" t="str">
            <v>PARKER,MICHAEL F (C)</v>
          </cell>
          <cell r="G9406" t="str">
            <v>339 HEMINGWAY AVE</v>
          </cell>
          <cell r="H9406" t="str">
            <v>EAST HAVEN, CT 06512-2318</v>
          </cell>
          <cell r="J9406" t="str">
            <v>EAST HAVEN</v>
          </cell>
          <cell r="K9406" t="str">
            <v>CT</v>
          </cell>
          <cell r="L9406" t="str">
            <v>06512-2318</v>
          </cell>
          <cell r="N9406">
            <v>0</v>
          </cell>
        </row>
        <row r="9407">
          <cell r="A9407">
            <v>22201455</v>
          </cell>
          <cell r="B9407" t="str">
            <v>Y</v>
          </cell>
          <cell r="C9407" t="str">
            <v>NE22201455</v>
          </cell>
          <cell r="D9407" t="str">
            <v>LAWRENCE YOUNG, M.D.</v>
          </cell>
          <cell r="E9407" t="str">
            <v>YOUNG,LAWRENCE (A)</v>
          </cell>
          <cell r="F9407" t="str">
            <v>ATTN CARDIOLOGY</v>
          </cell>
          <cell r="G9407" t="str">
            <v>PO BOX 208017</v>
          </cell>
          <cell r="H9407" t="str">
            <v>NEW HAVEN, CT 06520-8017</v>
          </cell>
          <cell r="J9407" t="str">
            <v>NEW HAVEN</v>
          </cell>
          <cell r="K9407" t="str">
            <v>CT</v>
          </cell>
          <cell r="L9407" t="str">
            <v>06520-8017</v>
          </cell>
          <cell r="M9407">
            <v>0</v>
          </cell>
          <cell r="N9407">
            <v>0</v>
          </cell>
        </row>
        <row r="9408">
          <cell r="A9408">
            <v>22201457</v>
          </cell>
          <cell r="B9408" t="str">
            <v>Y</v>
          </cell>
          <cell r="C9408" t="str">
            <v>NE22201457</v>
          </cell>
          <cell r="D9408" t="str">
            <v>IMMEDIATE MEDICAL CARE</v>
          </cell>
          <cell r="E9408" t="str">
            <v>IMMEDIATE MED CARE    (A)</v>
          </cell>
          <cell r="F9408" t="str">
            <v>388 MAIN ST</v>
          </cell>
          <cell r="G9408" t="str">
            <v>MONROE, CT 06468-1150</v>
          </cell>
          <cell r="J9408" t="str">
            <v>MONROE</v>
          </cell>
          <cell r="K9408" t="str">
            <v>CT</v>
          </cell>
          <cell r="L9408" t="str">
            <v>06468-1150</v>
          </cell>
          <cell r="M9408">
            <v>0</v>
          </cell>
          <cell r="N9408">
            <v>0</v>
          </cell>
        </row>
        <row r="9409">
          <cell r="A9409">
            <v>22201460</v>
          </cell>
          <cell r="B9409" t="str">
            <v>Y</v>
          </cell>
          <cell r="C9409" t="str">
            <v>NE22201460</v>
          </cell>
          <cell r="D9409" t="str">
            <v>DAVID ROSS, M.D.</v>
          </cell>
          <cell r="E9409" t="str">
            <v>ROSS,DAVID (A)</v>
          </cell>
          <cell r="G9409" t="str">
            <v>755 MAIN ST # B</v>
          </cell>
          <cell r="H9409" t="str">
            <v>MONROE, CT 06468-2830</v>
          </cell>
          <cell r="J9409" t="str">
            <v>MONROE</v>
          </cell>
          <cell r="K9409" t="str">
            <v>CT</v>
          </cell>
          <cell r="L9409" t="str">
            <v>06468-2830</v>
          </cell>
          <cell r="M9409">
            <v>0</v>
          </cell>
          <cell r="N9409">
            <v>0</v>
          </cell>
        </row>
        <row r="9410">
          <cell r="A9410">
            <v>22201461</v>
          </cell>
          <cell r="B9410" t="str">
            <v>Y</v>
          </cell>
          <cell r="C9410" t="str">
            <v>NE22201461</v>
          </cell>
          <cell r="D9410" t="str">
            <v>RON WINCHEL, M.D.</v>
          </cell>
          <cell r="E9410" t="str">
            <v>WINCHEL,RON (A)</v>
          </cell>
          <cell r="G9410" t="str">
            <v>666 W END AVE</v>
          </cell>
          <cell r="H9410" t="str">
            <v>NEW YORK, NY 10025-7357</v>
          </cell>
          <cell r="J9410" t="str">
            <v>NEW YORK</v>
          </cell>
          <cell r="K9410" t="str">
            <v>NY</v>
          </cell>
          <cell r="L9410" t="str">
            <v>10025-7357</v>
          </cell>
          <cell r="N9410">
            <v>0</v>
          </cell>
        </row>
        <row r="9411">
          <cell r="A9411">
            <v>22201465</v>
          </cell>
          <cell r="B9411" t="str">
            <v>Y</v>
          </cell>
          <cell r="C9411" t="str">
            <v>NE22201465</v>
          </cell>
          <cell r="D9411" t="str">
            <v>JEANNETTE CHINCHILLA, M.D.</v>
          </cell>
          <cell r="E9411" t="str">
            <v>CHINCHILLA,JEANNETTE (A)</v>
          </cell>
          <cell r="F9411" t="str">
            <v>677 S MAIN ST</v>
          </cell>
          <cell r="G9411" t="str">
            <v>CHESHIRE, CT 06410-3158</v>
          </cell>
          <cell r="J9411" t="str">
            <v>CHESHIRE</v>
          </cell>
          <cell r="K9411" t="str">
            <v>CT</v>
          </cell>
          <cell r="L9411" t="str">
            <v>06410-3158</v>
          </cell>
          <cell r="M9411">
            <v>0</v>
          </cell>
          <cell r="N9411">
            <v>0</v>
          </cell>
        </row>
        <row r="9412">
          <cell r="A9412">
            <v>22201466</v>
          </cell>
          <cell r="B9412" t="str">
            <v>Y</v>
          </cell>
          <cell r="C9412" t="str">
            <v>NE22201466</v>
          </cell>
          <cell r="D9412" t="str">
            <v>CHILD &amp; ADOLESCENT</v>
          </cell>
          <cell r="E9412" t="str">
            <v>CHILD &amp; ADOLESCENT HE (A)</v>
          </cell>
          <cell r="F9412" t="str">
            <v>179 ROSELAND AVE</v>
          </cell>
          <cell r="G9412" t="str">
            <v>WATERBURY, CT 06710-1411</v>
          </cell>
          <cell r="J9412" t="str">
            <v>WATERBURY</v>
          </cell>
          <cell r="K9412" t="str">
            <v>CT</v>
          </cell>
          <cell r="L9412" t="str">
            <v>06710-1411</v>
          </cell>
          <cell r="M9412">
            <v>0</v>
          </cell>
          <cell r="N9412">
            <v>0</v>
          </cell>
        </row>
        <row r="9413">
          <cell r="A9413">
            <v>22201476</v>
          </cell>
          <cell r="B9413" t="str">
            <v>Y</v>
          </cell>
          <cell r="C9413" t="str">
            <v>NE22201476</v>
          </cell>
          <cell r="D9413" t="str">
            <v>ALLERGY ASSOCIATES OF WTBY</v>
          </cell>
          <cell r="E9413" t="str">
            <v>ALLERGY ASSOCIATES    (A)</v>
          </cell>
          <cell r="G9413" t="str">
            <v>475 CHASE PKWY</v>
          </cell>
          <cell r="H9413" t="str">
            <v>WATERBURY, CT 06708-3339</v>
          </cell>
          <cell r="J9413" t="str">
            <v>WATERBURY</v>
          </cell>
          <cell r="K9413" t="str">
            <v>CT</v>
          </cell>
          <cell r="L9413" t="str">
            <v>06708-3339</v>
          </cell>
          <cell r="M9413">
            <v>0</v>
          </cell>
          <cell r="N9413">
            <v>0</v>
          </cell>
        </row>
        <row r="9414">
          <cell r="A9414">
            <v>22201487</v>
          </cell>
          <cell r="B9414" t="str">
            <v>Y</v>
          </cell>
          <cell r="C9414" t="str">
            <v>NE22201487</v>
          </cell>
          <cell r="D9414" t="str">
            <v>ROGER RIECHERS, MD</v>
          </cell>
          <cell r="E9414" t="str">
            <v>RIECHERS,ROGER (A)</v>
          </cell>
          <cell r="F9414" t="str">
            <v>90 S BEDFORD RD</v>
          </cell>
          <cell r="G9414" t="str">
            <v>MOUNT KISCO, NY 10549-3412</v>
          </cell>
          <cell r="J9414" t="str">
            <v>MOUNT KISCO</v>
          </cell>
          <cell r="K9414" t="str">
            <v>NY</v>
          </cell>
          <cell r="L9414" t="str">
            <v>10549-3412</v>
          </cell>
          <cell r="M9414">
            <v>0</v>
          </cell>
          <cell r="N9414">
            <v>0</v>
          </cell>
        </row>
        <row r="9415">
          <cell r="A9415">
            <v>22201497</v>
          </cell>
          <cell r="B9415" t="str">
            <v>Y</v>
          </cell>
          <cell r="C9415" t="str">
            <v>NE22201497</v>
          </cell>
          <cell r="D9415" t="str">
            <v>SARAH BERTRAM ELBAUM, M.D.</v>
          </cell>
          <cell r="E9415" t="str">
            <v>ELBAUM,SARAH BERTRAM (A)</v>
          </cell>
          <cell r="F9415" t="str">
            <v>150 HAZARD AVE</v>
          </cell>
          <cell r="G9415" t="str">
            <v>ENFIELD, CT 06082-4575</v>
          </cell>
          <cell r="J9415" t="str">
            <v>ENFIELD</v>
          </cell>
          <cell r="K9415" t="str">
            <v>CT</v>
          </cell>
          <cell r="L9415" t="str">
            <v>06082-4575</v>
          </cell>
          <cell r="M9415">
            <v>0</v>
          </cell>
          <cell r="N9415">
            <v>0</v>
          </cell>
        </row>
        <row r="9416">
          <cell r="A9416">
            <v>22201500</v>
          </cell>
          <cell r="B9416" t="str">
            <v>Y</v>
          </cell>
          <cell r="C9416" t="str">
            <v>NE22201500</v>
          </cell>
          <cell r="D9416" t="str">
            <v>UCONN HEALTH PARTNERS-IM</v>
          </cell>
          <cell r="E9416" t="str">
            <v>UCONN HEALTH PARTNERS (A)</v>
          </cell>
          <cell r="F9416" t="str">
            <v>99 ASH ST</v>
          </cell>
          <cell r="G9416" t="str">
            <v>EAST HARTFORD, CT 06108-3226</v>
          </cell>
          <cell r="J9416" t="str">
            <v>EAST HARTFORD</v>
          </cell>
          <cell r="K9416" t="str">
            <v>CT</v>
          </cell>
          <cell r="L9416" t="str">
            <v>06108-3226</v>
          </cell>
          <cell r="M9416">
            <v>0</v>
          </cell>
          <cell r="N9416">
            <v>0</v>
          </cell>
        </row>
        <row r="9417">
          <cell r="A9417">
            <v>22201504</v>
          </cell>
          <cell r="B9417" t="str">
            <v>Y</v>
          </cell>
          <cell r="C9417" t="str">
            <v>NE22201504</v>
          </cell>
          <cell r="D9417" t="str">
            <v>SOUND COMMUNITY SERVICES</v>
          </cell>
          <cell r="E9417" t="str">
            <v>SOUND COMMUNITY SVCS  (A)</v>
          </cell>
          <cell r="F9417" t="str">
            <v>PO BOX 2170</v>
          </cell>
          <cell r="G9417" t="str">
            <v>165 STATE ST #200</v>
          </cell>
          <cell r="H9417" t="str">
            <v>NEW LONDON, CT 06320</v>
          </cell>
          <cell r="J9417" t="str">
            <v>NEW LONDON</v>
          </cell>
          <cell r="K9417" t="str">
            <v>CT</v>
          </cell>
          <cell r="L9417">
            <v>6320</v>
          </cell>
          <cell r="M9417">
            <v>41.347999999999999</v>
          </cell>
          <cell r="N9417">
            <v>-72.104399999999998</v>
          </cell>
        </row>
        <row r="9418">
          <cell r="A9418">
            <v>22201505</v>
          </cell>
          <cell r="B9418" t="str">
            <v>Y</v>
          </cell>
          <cell r="C9418" t="str">
            <v>NE22201505</v>
          </cell>
          <cell r="D9418" t="str">
            <v>OB/GYN &amp; INF MD'S CHS</v>
          </cell>
          <cell r="E9418" t="str">
            <v>OB/GYN &amp; INF MD'S CHS (C)</v>
          </cell>
          <cell r="F9418" t="str">
            <v>675 S MAIN ST # NA225681</v>
          </cell>
          <cell r="G9418" t="str">
            <v>CHESHIRE, CT 06410-3153</v>
          </cell>
          <cell r="J9418" t="str">
            <v>CHESHIRE</v>
          </cell>
          <cell r="K9418" t="str">
            <v>CT</v>
          </cell>
          <cell r="L9418" t="str">
            <v>06410-3153</v>
          </cell>
          <cell r="M9418">
            <v>0</v>
          </cell>
          <cell r="N9418">
            <v>0</v>
          </cell>
        </row>
        <row r="9419">
          <cell r="A9419">
            <v>22201507</v>
          </cell>
          <cell r="B9419" t="str">
            <v>Y</v>
          </cell>
          <cell r="C9419" t="str">
            <v>NE22201507</v>
          </cell>
          <cell r="D9419" t="str">
            <v>OB/GYN &amp; INF MADISON</v>
          </cell>
          <cell r="E9419" t="str">
            <v>OB/GYN &amp; INF MADISON  (C)</v>
          </cell>
          <cell r="F9419" t="str">
            <v>7 MEIGS AVE STE 1A</v>
          </cell>
          <cell r="G9419" t="str">
            <v>MADISON, CT 06443-3015</v>
          </cell>
          <cell r="J9419" t="str">
            <v>MADISON</v>
          </cell>
          <cell r="K9419" t="str">
            <v>CT</v>
          </cell>
          <cell r="L9419" t="str">
            <v>06443-3015</v>
          </cell>
          <cell r="N9419">
            <v>0</v>
          </cell>
        </row>
        <row r="9420">
          <cell r="A9420">
            <v>22201511</v>
          </cell>
          <cell r="B9420" t="str">
            <v>Y</v>
          </cell>
          <cell r="C9420" t="str">
            <v>NE22201511</v>
          </cell>
          <cell r="D9420" t="str">
            <v>OB/GYN &amp; INF MD'S BFD</v>
          </cell>
          <cell r="E9420" t="str">
            <v>OB/GYN &amp; INF MD'S BFD (C)</v>
          </cell>
          <cell r="F9420" t="str">
            <v>420 E MAIN ST</v>
          </cell>
          <cell r="G9420" t="str">
            <v>BRANFORD, CT 06405-2940</v>
          </cell>
          <cell r="J9420" t="str">
            <v>BRANFORD</v>
          </cell>
          <cell r="K9420" t="str">
            <v>CT</v>
          </cell>
          <cell r="L9420" t="str">
            <v>06405-2940</v>
          </cell>
          <cell r="M9420">
            <v>0</v>
          </cell>
          <cell r="N9420">
            <v>0</v>
          </cell>
        </row>
        <row r="9421">
          <cell r="A9421">
            <v>22201517</v>
          </cell>
          <cell r="B9421" t="str">
            <v>Y</v>
          </cell>
          <cell r="C9421" t="str">
            <v>NE22201517</v>
          </cell>
          <cell r="D9421" t="str">
            <v>OB/GYN &amp; INF CNM'S CHS</v>
          </cell>
          <cell r="E9421" t="str">
            <v>OB/GYN &amp; INF CNM'S CHS(C)</v>
          </cell>
          <cell r="F9421" t="str">
            <v>675 S MAIN ST</v>
          </cell>
          <cell r="G9421" t="str">
            <v>CHESHIRE, CT 06410-3153</v>
          </cell>
          <cell r="J9421" t="str">
            <v>CHESHIRE</v>
          </cell>
          <cell r="K9421" t="str">
            <v>CT</v>
          </cell>
          <cell r="L9421" t="str">
            <v>06410-3153</v>
          </cell>
          <cell r="M9421">
            <v>0</v>
          </cell>
          <cell r="N9421">
            <v>0</v>
          </cell>
        </row>
        <row r="9422">
          <cell r="A9422">
            <v>22201520</v>
          </cell>
          <cell r="B9422" t="str">
            <v>Y</v>
          </cell>
          <cell r="C9422" t="str">
            <v>NE22201520</v>
          </cell>
          <cell r="D9422" t="str">
            <v>OB/GYN &amp; INF CNM'S BFD</v>
          </cell>
          <cell r="E9422" t="str">
            <v>OB/GYN &amp; INF CNM'S BFD(C)</v>
          </cell>
          <cell r="F9422" t="str">
            <v>420 E MAIN ST</v>
          </cell>
          <cell r="G9422" t="str">
            <v>BRANFORD, CT 06405-2940</v>
          </cell>
          <cell r="J9422" t="str">
            <v>BRANFORD</v>
          </cell>
          <cell r="K9422" t="str">
            <v>CT</v>
          </cell>
          <cell r="L9422" t="str">
            <v>06405-2940</v>
          </cell>
          <cell r="M9422">
            <v>0</v>
          </cell>
          <cell r="N9422">
            <v>0</v>
          </cell>
        </row>
        <row r="9423">
          <cell r="A9423">
            <v>22201554</v>
          </cell>
          <cell r="B9423" t="str">
            <v>Y</v>
          </cell>
          <cell r="C9423" t="str">
            <v>NE22201554</v>
          </cell>
          <cell r="D9423" t="str">
            <v>NAUGATUCK PEDIATRICS</v>
          </cell>
          <cell r="E9423" t="str">
            <v>NAUGATUCK PEDIATRICS (A)</v>
          </cell>
          <cell r="F9423" t="str">
            <v>577 N CHURCH ST</v>
          </cell>
          <cell r="G9423" t="str">
            <v>NAUGATUCK, CT 06770-2845</v>
          </cell>
          <cell r="J9423" t="str">
            <v>NAUGATUCK</v>
          </cell>
          <cell r="K9423" t="str">
            <v>CT</v>
          </cell>
          <cell r="L9423" t="str">
            <v>06770-2845</v>
          </cell>
          <cell r="M9423">
            <v>0</v>
          </cell>
          <cell r="N9423">
            <v>0</v>
          </cell>
        </row>
        <row r="9424">
          <cell r="A9424">
            <v>22201575</v>
          </cell>
          <cell r="B9424" t="str">
            <v>Y</v>
          </cell>
          <cell r="C9424" t="str">
            <v>NE22201575</v>
          </cell>
          <cell r="D9424" t="str">
            <v>GUILFORD PEDIATRICS</v>
          </cell>
          <cell r="E9424" t="str">
            <v>GUILFORD PEDIATRICS (A)</v>
          </cell>
          <cell r="F9424" t="str">
            <v>152 BROAD ST</v>
          </cell>
          <cell r="G9424" t="str">
            <v>GUILFORD, CT 06437-2603</v>
          </cell>
          <cell r="J9424" t="str">
            <v>GUILFORD</v>
          </cell>
          <cell r="K9424" t="str">
            <v>CT</v>
          </cell>
          <cell r="L9424" t="str">
            <v>06437-2603</v>
          </cell>
          <cell r="M9424">
            <v>0</v>
          </cell>
          <cell r="N9424">
            <v>0</v>
          </cell>
        </row>
        <row r="9425">
          <cell r="A9425">
            <v>22201578</v>
          </cell>
          <cell r="B9425" t="str">
            <v>Y</v>
          </cell>
          <cell r="C9425" t="str">
            <v>NE22201578</v>
          </cell>
          <cell r="D9425" t="str">
            <v>PEDIATRIC &amp; ADOLESCENT MED</v>
          </cell>
          <cell r="E9425" t="str">
            <v>PEDIATRIC &amp; ADOLESCENT  (</v>
          </cell>
          <cell r="F9425" t="str">
            <v>1062 BARNES RD</v>
          </cell>
          <cell r="G9425" t="str">
            <v>WALLINGFORD, CT 06492-6012</v>
          </cell>
          <cell r="J9425" t="str">
            <v>WALLINGFORD</v>
          </cell>
          <cell r="K9425" t="str">
            <v>CT</v>
          </cell>
          <cell r="L9425" t="str">
            <v>06492-6012</v>
          </cell>
          <cell r="N9425">
            <v>0</v>
          </cell>
        </row>
        <row r="9426">
          <cell r="A9426">
            <v>22201582</v>
          </cell>
          <cell r="B9426" t="str">
            <v>Y</v>
          </cell>
          <cell r="C9426" t="str">
            <v>NE22201582</v>
          </cell>
          <cell r="D9426" t="str">
            <v>BRANFORD PEDIATRICS &amp; ALLERGY</v>
          </cell>
          <cell r="E9426" t="str">
            <v>BRANFORD PEDIATRICS   (B)</v>
          </cell>
          <cell r="F9426" t="str">
            <v>784 E MAIN ST</v>
          </cell>
          <cell r="G9426" t="str">
            <v>BRANFORD, CT 06405-2918</v>
          </cell>
          <cell r="J9426" t="str">
            <v>BRANFORD</v>
          </cell>
          <cell r="K9426" t="str">
            <v>CT</v>
          </cell>
          <cell r="L9426" t="str">
            <v>06405-2918</v>
          </cell>
          <cell r="M9426">
            <v>41.308422999999998</v>
          </cell>
          <cell r="N9426">
            <v>-72.751521999999994</v>
          </cell>
        </row>
        <row r="9427">
          <cell r="A9427">
            <v>22201588</v>
          </cell>
          <cell r="B9427" t="str">
            <v>Y</v>
          </cell>
          <cell r="C9427" t="str">
            <v>NE22201588</v>
          </cell>
          <cell r="D9427" t="str">
            <v>ADVANCED FOOTCARE SPECIALIST</v>
          </cell>
          <cell r="E9427" t="str">
            <v>ADVANCED FOOTCARE  (A)</v>
          </cell>
          <cell r="G9427" t="str">
            <v>20 WASHINGTON AVE</v>
          </cell>
          <cell r="H9427" t="str">
            <v>NORTH HAVEN, CT 06473-2343</v>
          </cell>
          <cell r="J9427" t="str">
            <v>NORTH HAVEN</v>
          </cell>
          <cell r="K9427" t="str">
            <v>CT</v>
          </cell>
          <cell r="L9427" t="str">
            <v>06473-2343</v>
          </cell>
          <cell r="M9427">
            <v>0</v>
          </cell>
          <cell r="N9427">
            <v>0</v>
          </cell>
        </row>
        <row r="9428">
          <cell r="A9428">
            <v>22201591</v>
          </cell>
          <cell r="B9428" t="str">
            <v>N</v>
          </cell>
          <cell r="C9428" t="str">
            <v>NE22201591</v>
          </cell>
          <cell r="D9428" t="str">
            <v>INACTIVE ANNE P SWEDLUND,MD</v>
          </cell>
          <cell r="E9428" t="str">
            <v>INACTIVE ANNE P SWEDLUND</v>
          </cell>
          <cell r="F9428" t="str">
            <v>229 MONTOWESE ST</v>
          </cell>
          <cell r="G9428" t="str">
            <v>BRANFORD, CT 06405-3828</v>
          </cell>
          <cell r="J9428" t="str">
            <v>BRANFORD</v>
          </cell>
          <cell r="K9428" t="str">
            <v>CT</v>
          </cell>
          <cell r="L9428" t="str">
            <v>06405-3828</v>
          </cell>
          <cell r="N9428">
            <v>0</v>
          </cell>
        </row>
        <row r="9429">
          <cell r="A9429">
            <v>22201595</v>
          </cell>
          <cell r="B9429" t="str">
            <v>Y</v>
          </cell>
          <cell r="C9429" t="str">
            <v>NE22201595</v>
          </cell>
          <cell r="D9429" t="str">
            <v>GENERATIONS OBGYN ALLSCRIPTS</v>
          </cell>
          <cell r="E9429" t="str">
            <v>GENERATIONS OBGYN     (C)</v>
          </cell>
          <cell r="F9429" t="str">
            <v>2080 WHITNEY AVE STE 200</v>
          </cell>
          <cell r="G9429" t="str">
            <v>HAMDEN, CT 06518-3603</v>
          </cell>
          <cell r="J9429" t="str">
            <v>HAMDEN</v>
          </cell>
          <cell r="K9429" t="str">
            <v>CT</v>
          </cell>
          <cell r="L9429" t="str">
            <v>06518-3603</v>
          </cell>
          <cell r="M9429">
            <v>41.373976999999996</v>
          </cell>
          <cell r="N9429">
            <v>-72.906097000000003</v>
          </cell>
        </row>
        <row r="9430">
          <cell r="A9430">
            <v>22201617</v>
          </cell>
          <cell r="B9430" t="str">
            <v>N</v>
          </cell>
          <cell r="C9430" t="str">
            <v>NE22201617</v>
          </cell>
          <cell r="D9430" t="str">
            <v>ARNOLD,CATHARINE A</v>
          </cell>
          <cell r="E9430" t="str">
            <v>ARNOLD,CATHARINE A (C)</v>
          </cell>
          <cell r="G9430" t="str">
            <v>385 CHURCH ST STE 101</v>
          </cell>
          <cell r="H9430" t="str">
            <v>GUILFORD, CT 06437-6003</v>
          </cell>
          <cell r="J9430" t="str">
            <v>GUILFORD</v>
          </cell>
          <cell r="K9430" t="str">
            <v>CT</v>
          </cell>
          <cell r="L9430" t="str">
            <v>06437-6003</v>
          </cell>
          <cell r="N9430">
            <v>0</v>
          </cell>
        </row>
        <row r="9431">
          <cell r="A9431">
            <v>22201619</v>
          </cell>
          <cell r="B9431" t="str">
            <v>N</v>
          </cell>
          <cell r="C9431" t="str">
            <v>NE22201619</v>
          </cell>
          <cell r="D9431" t="str">
            <v>INACTIVE PHOENIX INTERNAL MED</v>
          </cell>
          <cell r="E9431" t="str">
            <v>INACTIVE PHOENIX INTERNAL</v>
          </cell>
          <cell r="F9431" t="str">
            <v>500 CHASE PKWY</v>
          </cell>
          <cell r="G9431" t="str">
            <v>WATERBURY, CT 06708-3346</v>
          </cell>
          <cell r="J9431" t="str">
            <v>WATERBURY</v>
          </cell>
          <cell r="K9431" t="str">
            <v>CT</v>
          </cell>
          <cell r="L9431" t="str">
            <v>06708-3346</v>
          </cell>
          <cell r="N9431">
            <v>0</v>
          </cell>
        </row>
        <row r="9432">
          <cell r="A9432">
            <v>22201628</v>
          </cell>
          <cell r="B9432" t="str">
            <v>Y</v>
          </cell>
          <cell r="C9432" t="str">
            <v>NE22201628</v>
          </cell>
          <cell r="D9432" t="str">
            <v>SHORELINE INTERNAL MED</v>
          </cell>
          <cell r="E9432" t="str">
            <v>SHORELINE INTERNAL    (C)</v>
          </cell>
          <cell r="F9432" t="str">
            <v>5 DURHAM RD</v>
          </cell>
          <cell r="G9432" t="str">
            <v>GUILFORD, CT 06437-2076</v>
          </cell>
          <cell r="J9432" t="str">
            <v>GUILFORD</v>
          </cell>
          <cell r="K9432" t="str">
            <v>CT</v>
          </cell>
          <cell r="L9432" t="str">
            <v>06437-2076</v>
          </cell>
          <cell r="M9432">
            <v>41.298557000000002</v>
          </cell>
          <cell r="N9432">
            <v>-72.687456999999995</v>
          </cell>
        </row>
        <row r="9433">
          <cell r="A9433">
            <v>22201629</v>
          </cell>
          <cell r="B9433" t="str">
            <v>Y</v>
          </cell>
          <cell r="C9433" t="str">
            <v>NE22201629</v>
          </cell>
          <cell r="D9433" t="str">
            <v>COUNTY OB/GYN GROUP BRANFORD</v>
          </cell>
          <cell r="E9433" t="str">
            <v>COUNTY OB GYN GROUP (C)</v>
          </cell>
          <cell r="F9433" t="str">
            <v>687 MAIN ST</v>
          </cell>
          <cell r="G9433" t="str">
            <v>BRANFORD, CT 06405-3612</v>
          </cell>
          <cell r="J9433" t="str">
            <v>BRANFORD</v>
          </cell>
          <cell r="K9433" t="str">
            <v>CT</v>
          </cell>
          <cell r="L9433" t="str">
            <v>06405-3612</v>
          </cell>
          <cell r="M9433">
            <v>0</v>
          </cell>
          <cell r="N9433">
            <v>0</v>
          </cell>
        </row>
        <row r="9434">
          <cell r="A9434">
            <v>22201635</v>
          </cell>
          <cell r="B9434" t="str">
            <v>Y</v>
          </cell>
          <cell r="C9434" t="str">
            <v>NE22201635</v>
          </cell>
          <cell r="D9434" t="str">
            <v>COUNTY OB/GYN GROUP CLINTON</v>
          </cell>
          <cell r="E9434" t="str">
            <v>COUNTY OB/GYN GROUP (C)</v>
          </cell>
          <cell r="F9434" t="str">
            <v>8 E MAIN ST</v>
          </cell>
          <cell r="G9434" t="str">
            <v>CLINTON, CT 06413-2058</v>
          </cell>
          <cell r="J9434" t="str">
            <v>CLINTON</v>
          </cell>
          <cell r="K9434" t="str">
            <v>CT</v>
          </cell>
          <cell r="L9434" t="str">
            <v>06413-2058</v>
          </cell>
          <cell r="M9434">
            <v>0</v>
          </cell>
          <cell r="N9434">
            <v>0</v>
          </cell>
        </row>
        <row r="9435">
          <cell r="A9435">
            <v>22201638</v>
          </cell>
          <cell r="B9435" t="str">
            <v>Y</v>
          </cell>
          <cell r="C9435" t="str">
            <v>NE22201638</v>
          </cell>
          <cell r="D9435" t="str">
            <v>ROBERT D. MCMULLEN, M.D.</v>
          </cell>
          <cell r="E9435" t="str">
            <v>MCMULLEN,ROBERT (A)</v>
          </cell>
          <cell r="G9435" t="str">
            <v>344 E MAIN ST STE 3</v>
          </cell>
          <cell r="H9435" t="str">
            <v>MOUNT KISCO, NY 10549-3037</v>
          </cell>
          <cell r="J9435" t="str">
            <v>MOUNT KISCO</v>
          </cell>
          <cell r="K9435" t="str">
            <v>NY</v>
          </cell>
          <cell r="L9435" t="str">
            <v>10549-3037</v>
          </cell>
          <cell r="N9435">
            <v>0</v>
          </cell>
        </row>
        <row r="9436">
          <cell r="A9436">
            <v>22201639</v>
          </cell>
          <cell r="B9436" t="str">
            <v>Y</v>
          </cell>
          <cell r="C9436" t="str">
            <v>NE22201639</v>
          </cell>
          <cell r="D9436" t="str">
            <v>ABRAHAM MITTELMAN, M.D.</v>
          </cell>
          <cell r="E9436" t="str">
            <v>MITTELMAN,ABRAHAM (A)</v>
          </cell>
          <cell r="F9436" t="str">
            <v>3010 WESTCHESTER AVE STE 100</v>
          </cell>
          <cell r="G9436" t="str">
            <v>PURCHASE, NY 10577-2524</v>
          </cell>
          <cell r="J9436" t="str">
            <v>PURCHASE</v>
          </cell>
          <cell r="K9436" t="str">
            <v>NY</v>
          </cell>
          <cell r="L9436" t="str">
            <v>10577-2524</v>
          </cell>
          <cell r="N9436">
            <v>0</v>
          </cell>
        </row>
        <row r="9437">
          <cell r="A9437">
            <v>22201644</v>
          </cell>
          <cell r="B9437" t="str">
            <v>N</v>
          </cell>
          <cell r="C9437" t="str">
            <v>NE22201644</v>
          </cell>
          <cell r="D9437" t="str">
            <v>KOPP,JEFFREY A</v>
          </cell>
          <cell r="E9437" t="str">
            <v>KOPP,JEFFREY A (C)</v>
          </cell>
          <cell r="G9437" t="str">
            <v>1591 BOSTON POST RD STE 100</v>
          </cell>
          <cell r="H9437" t="str">
            <v>GUILFORD, CT 06437-4335</v>
          </cell>
          <cell r="J9437" t="str">
            <v>GUILFORD</v>
          </cell>
          <cell r="K9437" t="str">
            <v>CT</v>
          </cell>
          <cell r="L9437" t="str">
            <v>06437-4335</v>
          </cell>
          <cell r="N9437">
            <v>0</v>
          </cell>
        </row>
        <row r="9438">
          <cell r="A9438">
            <v>22201646</v>
          </cell>
          <cell r="B9438" t="str">
            <v>N</v>
          </cell>
          <cell r="C9438" t="str">
            <v>NE22201646</v>
          </cell>
          <cell r="D9438" t="str">
            <v>INACTIVE VICTOR R. SAWICKI</v>
          </cell>
          <cell r="E9438" t="str">
            <v>INACTIVE SAWICKI,VICTOR (</v>
          </cell>
          <cell r="F9438" t="str">
            <v>PO BOX 699</v>
          </cell>
          <cell r="G9438" t="str">
            <v>NORTHFORD, CT 06472-0699</v>
          </cell>
          <cell r="J9438" t="str">
            <v>NORTHFORD</v>
          </cell>
          <cell r="K9438" t="str">
            <v>CT</v>
          </cell>
          <cell r="L9438" t="str">
            <v>06472-0699</v>
          </cell>
          <cell r="N9438">
            <v>0</v>
          </cell>
        </row>
        <row r="9439">
          <cell r="A9439">
            <v>22201661</v>
          </cell>
          <cell r="B9439" t="str">
            <v>Y</v>
          </cell>
          <cell r="C9439" t="str">
            <v>NE22201661</v>
          </cell>
          <cell r="D9439" t="str">
            <v>ORLY AVITZUR, MD</v>
          </cell>
          <cell r="E9439" t="str">
            <v>AVITZUR,ORLY (A)</v>
          </cell>
          <cell r="G9439" t="str">
            <v>55 S BROADWAY</v>
          </cell>
          <cell r="H9439" t="str">
            <v>TARRYTOWN, NY 10591-4000</v>
          </cell>
          <cell r="J9439" t="str">
            <v>TARRYTOWN</v>
          </cell>
          <cell r="K9439" t="str">
            <v>NY</v>
          </cell>
          <cell r="L9439" t="str">
            <v>10591-4000</v>
          </cell>
          <cell r="N9439">
            <v>0</v>
          </cell>
        </row>
        <row r="9440">
          <cell r="A9440">
            <v>22201662</v>
          </cell>
          <cell r="B9440" t="str">
            <v>Y</v>
          </cell>
          <cell r="C9440" t="str">
            <v>NE22201662</v>
          </cell>
          <cell r="D9440" t="str">
            <v>SOUTHERN CT WOMEN'S HEALTH</v>
          </cell>
          <cell r="E9440" t="str">
            <v>SOUTHERN CT WOMEN'S   (C)</v>
          </cell>
          <cell r="F9440" t="str">
            <v>247 BROAD ST</v>
          </cell>
          <cell r="G9440" t="str">
            <v>MILFORD, CT 06460-3273</v>
          </cell>
          <cell r="J9440" t="str">
            <v>MILFORD</v>
          </cell>
          <cell r="K9440" t="str">
            <v>CT</v>
          </cell>
          <cell r="L9440" t="str">
            <v>06460-3273</v>
          </cell>
          <cell r="M9440">
            <v>0</v>
          </cell>
          <cell r="N9440">
            <v>0</v>
          </cell>
        </row>
        <row r="9441">
          <cell r="A9441">
            <v>22201667</v>
          </cell>
          <cell r="B9441" t="str">
            <v>Y</v>
          </cell>
          <cell r="C9441" t="str">
            <v>NE22201667</v>
          </cell>
          <cell r="D9441" t="str">
            <v xml:space="preserve">JOEL ZARETSKY,MD    </v>
          </cell>
          <cell r="E9441" t="str">
            <v>ZARETSKY,JOEL  (B)</v>
          </cell>
          <cell r="F9441" t="str">
            <v>199 WAKELEE AVE</v>
          </cell>
          <cell r="G9441" t="str">
            <v>ANSONIA, CT 06401-1145</v>
          </cell>
          <cell r="J9441" t="str">
            <v>ANSONIA</v>
          </cell>
          <cell r="K9441" t="str">
            <v>CT</v>
          </cell>
          <cell r="L9441" t="str">
            <v>06401-1145</v>
          </cell>
          <cell r="M9441">
            <v>0</v>
          </cell>
          <cell r="N9441">
            <v>0</v>
          </cell>
        </row>
        <row r="9442">
          <cell r="A9442">
            <v>22201676</v>
          </cell>
          <cell r="B9442" t="str">
            <v>Y</v>
          </cell>
          <cell r="C9442" t="str">
            <v>NE22201676</v>
          </cell>
          <cell r="D9442" t="str">
            <v>BENJAMIN KAHN, M.D.</v>
          </cell>
          <cell r="E9442" t="str">
            <v>KAHN,BENJAMIN   (V)</v>
          </cell>
          <cell r="F9442" t="str">
            <v>35 PLEASANT ST STE 1B</v>
          </cell>
          <cell r="G9442" t="str">
            <v>MERIDEN, CT 06450-7596</v>
          </cell>
          <cell r="J9442" t="str">
            <v>MERIDEN</v>
          </cell>
          <cell r="K9442" t="str">
            <v>CT</v>
          </cell>
          <cell r="L9442" t="str">
            <v>06450-7596</v>
          </cell>
          <cell r="M9442">
            <v>0</v>
          </cell>
          <cell r="N9442">
            <v>0</v>
          </cell>
        </row>
        <row r="9443">
          <cell r="A9443">
            <v>22201691</v>
          </cell>
          <cell r="B9443" t="str">
            <v>Y</v>
          </cell>
          <cell r="C9443" t="str">
            <v>NE22201691</v>
          </cell>
          <cell r="D9443" t="str">
            <v>DANBURY MEDICAL GROUP</v>
          </cell>
          <cell r="E9443" t="str">
            <v>DANBURY MEDICAL GROUP (C)</v>
          </cell>
          <cell r="F9443" t="str">
            <v>132 MAIN ST</v>
          </cell>
          <cell r="G9443" t="str">
            <v>DANBURY, CT 06810-7863</v>
          </cell>
          <cell r="J9443" t="str">
            <v>DANBURY</v>
          </cell>
          <cell r="K9443" t="str">
            <v>CT</v>
          </cell>
          <cell r="L9443" t="str">
            <v>06810-7863</v>
          </cell>
          <cell r="M9443">
            <v>0</v>
          </cell>
          <cell r="N9443">
            <v>0</v>
          </cell>
        </row>
        <row r="9444">
          <cell r="A9444">
            <v>22201699</v>
          </cell>
          <cell r="B9444" t="str">
            <v>Y</v>
          </cell>
          <cell r="C9444" t="str">
            <v>NE22201699</v>
          </cell>
          <cell r="D9444" t="str">
            <v>CATHERINE ST GROUP HOME</v>
          </cell>
          <cell r="E9444" t="str">
            <v>CATHERINE ST GRP HOME (A)</v>
          </cell>
          <cell r="G9444" t="str">
            <v>36 CATHERINE ST</v>
          </cell>
          <cell r="H9444" t="str">
            <v>STRATFORD, CT 06615-5805</v>
          </cell>
          <cell r="J9444" t="str">
            <v>STRATFORD</v>
          </cell>
          <cell r="K9444" t="str">
            <v>CT</v>
          </cell>
          <cell r="L9444" t="str">
            <v>06615-5805</v>
          </cell>
          <cell r="N9444">
            <v>0</v>
          </cell>
        </row>
        <row r="9445">
          <cell r="A9445">
            <v>22201703</v>
          </cell>
          <cell r="B9445" t="str">
            <v>Y</v>
          </cell>
          <cell r="C9445" t="str">
            <v>NE22201703</v>
          </cell>
          <cell r="D9445" t="str">
            <v xml:space="preserve">CONNECTICUT MED GRP </v>
          </cell>
          <cell r="E9445" t="str">
            <v>CONNECTICUT MED GRP   (V)</v>
          </cell>
          <cell r="F9445" t="str">
            <v>46 PRINCE ST STE 302</v>
          </cell>
          <cell r="G9445" t="str">
            <v>NEW HAVEN, CT 06519-1600</v>
          </cell>
          <cell r="J9445" t="str">
            <v>NEW HAVEN</v>
          </cell>
          <cell r="K9445" t="str">
            <v>CT</v>
          </cell>
          <cell r="L9445" t="str">
            <v>06519-1600</v>
          </cell>
          <cell r="M9445">
            <v>0</v>
          </cell>
          <cell r="N9445">
            <v>0</v>
          </cell>
        </row>
        <row r="9446">
          <cell r="A9446">
            <v>22201705</v>
          </cell>
          <cell r="B9446" t="str">
            <v>Y</v>
          </cell>
          <cell r="C9446" t="str">
            <v>NE22201705</v>
          </cell>
          <cell r="D9446" t="str">
            <v xml:space="preserve">MELCHINGER,DAVID M.D. </v>
          </cell>
          <cell r="E9446" t="str">
            <v>MELCHINGER,DAVID  (B)</v>
          </cell>
          <cell r="F9446" t="str">
            <v>100 YORK ST STE 2E</v>
          </cell>
          <cell r="G9446" t="str">
            <v>NEW HAVEN, CT 06511-5664</v>
          </cell>
          <cell r="J9446" t="str">
            <v>NEW HAVEN</v>
          </cell>
          <cell r="K9446" t="str">
            <v>CT</v>
          </cell>
          <cell r="L9446" t="str">
            <v>06511-5664</v>
          </cell>
          <cell r="N9446">
            <v>0</v>
          </cell>
        </row>
        <row r="9447">
          <cell r="A9447">
            <v>22201708</v>
          </cell>
          <cell r="B9447" t="str">
            <v>N</v>
          </cell>
          <cell r="C9447" t="str">
            <v>NE22201708</v>
          </cell>
          <cell r="D9447" t="str">
            <v>INACTIVE ARVIND GUPTA, M.D.</v>
          </cell>
          <cell r="E9447" t="str">
            <v>INACTIVE GUPTA,ARVIND (A)</v>
          </cell>
          <cell r="F9447" t="str">
            <v>831 BOSTON POST RD STE 202</v>
          </cell>
          <cell r="G9447" t="str">
            <v>MILFORD, CT 06460-3536</v>
          </cell>
          <cell r="J9447" t="str">
            <v>MILFORD</v>
          </cell>
          <cell r="K9447" t="str">
            <v>CT</v>
          </cell>
          <cell r="L9447" t="str">
            <v>06460-3536</v>
          </cell>
          <cell r="N9447">
            <v>0</v>
          </cell>
        </row>
        <row r="9448">
          <cell r="A9448">
            <v>22201709</v>
          </cell>
          <cell r="B9448" t="str">
            <v>Y</v>
          </cell>
          <cell r="C9448" t="str">
            <v>NE22201709</v>
          </cell>
          <cell r="D9448" t="str">
            <v>METABOLISM ASSOCIATES II</v>
          </cell>
          <cell r="E9448" t="str">
            <v>METABOLISM ASSOCI II  (C)</v>
          </cell>
          <cell r="F9448" t="str">
            <v>136 SHERMAN AVE STE 405</v>
          </cell>
          <cell r="G9448" t="str">
            <v>NEW HAVEN, CT 06511-5210</v>
          </cell>
          <cell r="J9448" t="str">
            <v>NEW HAVEN</v>
          </cell>
          <cell r="K9448" t="str">
            <v>CT</v>
          </cell>
          <cell r="L9448" t="str">
            <v>06511-5210</v>
          </cell>
          <cell r="M9448">
            <v>41.310668</v>
          </cell>
          <cell r="N9448">
            <v>-72.945321000000007</v>
          </cell>
        </row>
        <row r="9449">
          <cell r="A9449">
            <v>22201711</v>
          </cell>
          <cell r="B9449" t="str">
            <v>Y</v>
          </cell>
          <cell r="C9449" t="str">
            <v>NE22201711</v>
          </cell>
          <cell r="D9449" t="str">
            <v>GREATER NH OB/GYN HAM-MD</v>
          </cell>
          <cell r="E9449" t="str">
            <v>GREATER NH OB/GYN HAM (C)</v>
          </cell>
          <cell r="F9449" t="str">
            <v>2447 WHITNEY AVE</v>
          </cell>
          <cell r="G9449" t="str">
            <v>HAMDEN, CT 06518-3211</v>
          </cell>
          <cell r="J9449" t="str">
            <v>HAMDEN</v>
          </cell>
          <cell r="K9449" t="str">
            <v>CT</v>
          </cell>
          <cell r="L9449" t="str">
            <v>06518-3211</v>
          </cell>
          <cell r="M9449">
            <v>0</v>
          </cell>
          <cell r="N9449">
            <v>0</v>
          </cell>
        </row>
        <row r="9450">
          <cell r="A9450">
            <v>22201712</v>
          </cell>
          <cell r="B9450" t="str">
            <v>Y</v>
          </cell>
          <cell r="C9450" t="str">
            <v>NE22201712</v>
          </cell>
          <cell r="D9450" t="str">
            <v>WEST HAVEN MEDICAL GROUP</v>
          </cell>
          <cell r="E9450" t="str">
            <v>WEST HAVEN MED GROUP  (V)</v>
          </cell>
          <cell r="F9450" t="str">
            <v>687 CAMPBELL AVE STE 3</v>
          </cell>
          <cell r="G9450" t="str">
            <v>WEST HAVEN, CT 06516-3774</v>
          </cell>
          <cell r="J9450" t="str">
            <v>WEST HAVEN</v>
          </cell>
          <cell r="K9450" t="str">
            <v>CT</v>
          </cell>
          <cell r="L9450" t="str">
            <v>06516-3774</v>
          </cell>
          <cell r="M9450">
            <v>41.276932000000002</v>
          </cell>
          <cell r="N9450">
            <v>-72.953102000000001</v>
          </cell>
        </row>
        <row r="9451">
          <cell r="A9451">
            <v>22201714</v>
          </cell>
          <cell r="B9451" t="str">
            <v>Y</v>
          </cell>
          <cell r="C9451" t="str">
            <v>NE22201714</v>
          </cell>
          <cell r="D9451" t="str">
            <v>STAYWELL PEDIATRICS</v>
          </cell>
          <cell r="E9451" t="str">
            <v>STAYWELL PEDIATRICS  (A)</v>
          </cell>
          <cell r="F9451" t="str">
            <v>365 ELM ST</v>
          </cell>
          <cell r="G9451" t="str">
            <v>WEST HAVEN, CT 06516-4217</v>
          </cell>
          <cell r="J9451" t="str">
            <v>WEST HAVEN</v>
          </cell>
          <cell r="K9451" t="str">
            <v>CT</v>
          </cell>
          <cell r="L9451" t="str">
            <v>06516-4217</v>
          </cell>
          <cell r="M9451">
            <v>0</v>
          </cell>
          <cell r="N9451">
            <v>0</v>
          </cell>
        </row>
        <row r="9452">
          <cell r="A9452">
            <v>22201717</v>
          </cell>
          <cell r="B9452" t="str">
            <v>Y</v>
          </cell>
          <cell r="C9452" t="str">
            <v>NE22201717</v>
          </cell>
          <cell r="D9452" t="str">
            <v>CHARLES RAY JONES, M.D.</v>
          </cell>
          <cell r="E9452" t="str">
            <v>JONES,CHARLES  (V)</v>
          </cell>
          <cell r="F9452" t="str">
            <v>111 PARK ST STE F</v>
          </cell>
          <cell r="G9452" t="str">
            <v>NEW HAVEN, CT 06511-5412</v>
          </cell>
          <cell r="J9452" t="str">
            <v>NEW HAVEN</v>
          </cell>
          <cell r="K9452" t="str">
            <v>CT</v>
          </cell>
          <cell r="L9452" t="str">
            <v>06511-5412</v>
          </cell>
          <cell r="M9452">
            <v>41.307291999999997</v>
          </cell>
          <cell r="N9452">
            <v>-72.934262000000004</v>
          </cell>
        </row>
        <row r="9453">
          <cell r="A9453">
            <v>22201719</v>
          </cell>
          <cell r="B9453" t="str">
            <v>N</v>
          </cell>
          <cell r="C9453" t="str">
            <v>NE22201719</v>
          </cell>
          <cell r="D9453" t="str">
            <v>MONACO,PAUL</v>
          </cell>
          <cell r="E9453" t="str">
            <v>MONACO,PAUL (C)</v>
          </cell>
          <cell r="G9453" t="str">
            <v>2690 WHITNEY AVE</v>
          </cell>
          <cell r="H9453" t="str">
            <v>HAMDEN, CT 06518-2924</v>
          </cell>
          <cell r="J9453" t="str">
            <v>HAMDEN</v>
          </cell>
          <cell r="K9453" t="str">
            <v>CT</v>
          </cell>
          <cell r="L9453" t="str">
            <v>06518-2924</v>
          </cell>
          <cell r="N9453">
            <v>0</v>
          </cell>
        </row>
        <row r="9454">
          <cell r="A9454">
            <v>22201720</v>
          </cell>
          <cell r="B9454" t="str">
            <v>N</v>
          </cell>
          <cell r="C9454" t="str">
            <v>NE22201720</v>
          </cell>
          <cell r="D9454" t="str">
            <v>SARACCO,FERNANDO</v>
          </cell>
          <cell r="E9454" t="str">
            <v>SARACCO,FERNANDO (C)</v>
          </cell>
          <cell r="G9454" t="str">
            <v>2690 WHITNEY AVE</v>
          </cell>
          <cell r="H9454" t="str">
            <v>HAMDEN, CT 06518-2924</v>
          </cell>
          <cell r="J9454" t="str">
            <v>HAMDEN</v>
          </cell>
          <cell r="K9454" t="str">
            <v>CT</v>
          </cell>
          <cell r="L9454" t="str">
            <v>06518-2924</v>
          </cell>
          <cell r="N9454">
            <v>0</v>
          </cell>
        </row>
        <row r="9455">
          <cell r="A9455">
            <v>22201724</v>
          </cell>
          <cell r="B9455" t="str">
            <v>Y</v>
          </cell>
          <cell r="C9455" t="str">
            <v>NE22201724</v>
          </cell>
          <cell r="D9455" t="str">
            <v>GREATER NH OB/GYN MAD MD</v>
          </cell>
          <cell r="E9455" t="str">
            <v>GREATER NH OB/GYN MAD (C)</v>
          </cell>
          <cell r="F9455" t="str">
            <v>6 WOODLAND RD</v>
          </cell>
          <cell r="G9455" t="str">
            <v>MADISON, CT 06443-2685</v>
          </cell>
          <cell r="J9455" t="str">
            <v>MADISON</v>
          </cell>
          <cell r="K9455" t="str">
            <v>CT</v>
          </cell>
          <cell r="L9455" t="str">
            <v>06443-2685</v>
          </cell>
          <cell r="M9455">
            <v>0</v>
          </cell>
          <cell r="N9455">
            <v>0</v>
          </cell>
        </row>
        <row r="9456">
          <cell r="A9456">
            <v>22201737</v>
          </cell>
          <cell r="B9456" t="str">
            <v>Y</v>
          </cell>
          <cell r="C9456" t="str">
            <v>NE22201737</v>
          </cell>
          <cell r="D9456" t="str">
            <v>BARBARA WARD, M.D</v>
          </cell>
          <cell r="E9456" t="str">
            <v>WARD,BARBARA (A)</v>
          </cell>
          <cell r="G9456" t="str">
            <v>77 LAFAYETTE PL # 302</v>
          </cell>
          <cell r="H9456" t="str">
            <v>GREENWICH, CT 06830-5426</v>
          </cell>
          <cell r="J9456" t="str">
            <v>GREENWICH</v>
          </cell>
          <cell r="K9456" t="str">
            <v>CT</v>
          </cell>
          <cell r="L9456" t="str">
            <v>06830-5426</v>
          </cell>
          <cell r="N9456">
            <v>0</v>
          </cell>
        </row>
        <row r="9457">
          <cell r="A9457">
            <v>22201745</v>
          </cell>
          <cell r="B9457" t="str">
            <v>Y</v>
          </cell>
          <cell r="C9457" t="str">
            <v>NE22201745</v>
          </cell>
          <cell r="D9457" t="str">
            <v>PAUL J. COPPOLA, M.D.</v>
          </cell>
          <cell r="E9457" t="str">
            <v>COPPOLA, PAUL (A)</v>
          </cell>
          <cell r="F9457" t="str">
            <v>145 DURHAM RD STE 1</v>
          </cell>
          <cell r="G9457" t="str">
            <v>MADISON, CT 06443-2656</v>
          </cell>
          <cell r="J9457" t="str">
            <v>MADISON</v>
          </cell>
          <cell r="K9457" t="str">
            <v>CT</v>
          </cell>
          <cell r="L9457" t="str">
            <v>06443-2656</v>
          </cell>
          <cell r="M9457">
            <v>0</v>
          </cell>
          <cell r="N9457">
            <v>0</v>
          </cell>
        </row>
        <row r="9458">
          <cell r="A9458">
            <v>22201752</v>
          </cell>
          <cell r="B9458" t="str">
            <v>Y</v>
          </cell>
          <cell r="C9458" t="str">
            <v>NE22201752</v>
          </cell>
          <cell r="D9458" t="str">
            <v>GREATER NH OB/GYN OR MD</v>
          </cell>
          <cell r="E9458" t="str">
            <v>GREATER NH OB/GYN OR M(C)</v>
          </cell>
          <cell r="F9458" t="str">
            <v>325 BOSTON POST RD STE 3B</v>
          </cell>
          <cell r="G9458" t="str">
            <v>ORANGE, CT 06477-3504</v>
          </cell>
          <cell r="J9458" t="str">
            <v>ORANGE</v>
          </cell>
          <cell r="K9458" t="str">
            <v>CT</v>
          </cell>
          <cell r="L9458" t="str">
            <v>06477-3504</v>
          </cell>
          <cell r="M9458">
            <v>0</v>
          </cell>
          <cell r="N9458">
            <v>0</v>
          </cell>
        </row>
        <row r="9459">
          <cell r="A9459">
            <v>22201766</v>
          </cell>
          <cell r="B9459" t="str">
            <v>Y</v>
          </cell>
          <cell r="C9459" t="str">
            <v>NE22201766</v>
          </cell>
          <cell r="D9459" t="str">
            <v>ROBERT W. BEHRENDS, M.D.</v>
          </cell>
          <cell r="E9459" t="str">
            <v>BEHRENDS,ROBERT W (A)</v>
          </cell>
          <cell r="G9459" t="str">
            <v>60 WESTWOOD AVE STE 210</v>
          </cell>
          <cell r="H9459" t="str">
            <v>WATERBURY, CT 06708-2460</v>
          </cell>
          <cell r="J9459" t="str">
            <v>WATERBURY</v>
          </cell>
          <cell r="K9459" t="str">
            <v>CT</v>
          </cell>
          <cell r="L9459" t="str">
            <v>06708-2460</v>
          </cell>
          <cell r="M9459">
            <v>0</v>
          </cell>
          <cell r="N9459">
            <v>0</v>
          </cell>
        </row>
        <row r="9460">
          <cell r="A9460">
            <v>22201770</v>
          </cell>
          <cell r="B9460" t="str">
            <v>Y</v>
          </cell>
          <cell r="C9460" t="str">
            <v>NE22201770</v>
          </cell>
          <cell r="D9460" t="str">
            <v>STAMFORD PEDIATRIC ASSOC.</v>
          </cell>
          <cell r="E9460" t="str">
            <v xml:space="preserve">STAMFORD PEDIATRIC ASSOC </v>
          </cell>
          <cell r="F9460" t="str">
            <v>1275 SUMMER ST STE 301</v>
          </cell>
          <cell r="G9460" t="str">
            <v>STAMFORD, CT 06905-5315</v>
          </cell>
          <cell r="J9460" t="str">
            <v>STAMFORD</v>
          </cell>
          <cell r="K9460" t="str">
            <v>CT</v>
          </cell>
          <cell r="L9460" t="str">
            <v>06905-5315</v>
          </cell>
          <cell r="M9460">
            <v>0</v>
          </cell>
          <cell r="N9460">
            <v>0</v>
          </cell>
        </row>
        <row r="9461">
          <cell r="A9461">
            <v>22201771</v>
          </cell>
          <cell r="B9461" t="str">
            <v>Y</v>
          </cell>
          <cell r="C9461" t="str">
            <v>NE22201771</v>
          </cell>
          <cell r="D9461" t="str">
            <v>STEVE DICAIRANO, M.D.</v>
          </cell>
          <cell r="E9461" t="str">
            <v>DICAIRANO,STEVE (A)</v>
          </cell>
          <cell r="G9461" t="str">
            <v>559 GRAMATAN AVE STE 210</v>
          </cell>
          <cell r="H9461" t="str">
            <v>MOUNT VERNON, NY 10552-2159</v>
          </cell>
          <cell r="J9461" t="str">
            <v>MOUNT VERNON</v>
          </cell>
          <cell r="K9461" t="str">
            <v>NY</v>
          </cell>
          <cell r="L9461" t="str">
            <v>10552-2159</v>
          </cell>
          <cell r="N9461">
            <v>0</v>
          </cell>
        </row>
        <row r="9462">
          <cell r="A9462">
            <v>22201782</v>
          </cell>
          <cell r="B9462" t="str">
            <v>Y</v>
          </cell>
          <cell r="C9462" t="str">
            <v>NE22201782</v>
          </cell>
          <cell r="D9462" t="str">
            <v>CROSSROADS ORTHO SUBSPECIAL</v>
          </cell>
          <cell r="E9462" t="str">
            <v>CROSSROADS ORTHO      (A)</v>
          </cell>
          <cell r="G9462" t="str">
            <v>196 PARKWAY S STE 202</v>
          </cell>
          <cell r="H9462" t="str">
            <v>WATERFORD, CT 06385-1234</v>
          </cell>
          <cell r="J9462" t="str">
            <v>WATERFORD</v>
          </cell>
          <cell r="K9462" t="str">
            <v>CT</v>
          </cell>
          <cell r="L9462" t="str">
            <v>06385-1234</v>
          </cell>
          <cell r="M9462">
            <v>0</v>
          </cell>
          <cell r="N9462">
            <v>0</v>
          </cell>
        </row>
        <row r="9463">
          <cell r="A9463">
            <v>22201784</v>
          </cell>
          <cell r="B9463" t="str">
            <v>N</v>
          </cell>
          <cell r="C9463" t="str">
            <v>NE22201784</v>
          </cell>
          <cell r="D9463" t="str">
            <v>BRAND,MYRON H</v>
          </cell>
          <cell r="E9463" t="str">
            <v>BRAND,MYRON H (C)</v>
          </cell>
          <cell r="G9463" t="str">
            <v>40 TEMPLE ST STE 4A</v>
          </cell>
          <cell r="H9463" t="str">
            <v>NEW HAVEN, CT 06510-2715</v>
          </cell>
          <cell r="J9463" t="str">
            <v>NEW HAVEN</v>
          </cell>
          <cell r="K9463" t="str">
            <v>CT</v>
          </cell>
          <cell r="L9463" t="str">
            <v>06510-2715</v>
          </cell>
          <cell r="N9463">
            <v>0</v>
          </cell>
        </row>
        <row r="9464">
          <cell r="A9464">
            <v>22201788</v>
          </cell>
          <cell r="B9464" t="str">
            <v>N</v>
          </cell>
          <cell r="C9464" t="str">
            <v>NE22201788</v>
          </cell>
          <cell r="D9464" t="str">
            <v>INACTIVE EFFIE C. CHANG, M.D</v>
          </cell>
          <cell r="E9464" t="str">
            <v>INACTIVE CHANG,EFFIE C (A</v>
          </cell>
          <cell r="F9464" t="str">
            <v>136 SHERMAN AVE STE 302</v>
          </cell>
          <cell r="G9464" t="str">
            <v>NEW HAVEN, CT 06511-5210</v>
          </cell>
          <cell r="J9464" t="str">
            <v>NEW HAVEN</v>
          </cell>
          <cell r="K9464" t="str">
            <v>CT</v>
          </cell>
          <cell r="L9464" t="str">
            <v>06511-5210</v>
          </cell>
          <cell r="N9464">
            <v>0</v>
          </cell>
        </row>
        <row r="9465">
          <cell r="A9465">
            <v>22201793</v>
          </cell>
          <cell r="B9465" t="str">
            <v>Y</v>
          </cell>
          <cell r="C9465" t="str">
            <v>NE22201793</v>
          </cell>
          <cell r="D9465" t="str">
            <v>LAURENCE KNOLL, M.D.</v>
          </cell>
          <cell r="E9465" t="str">
            <v>KNOLL,LAURENCE  (A)</v>
          </cell>
          <cell r="G9465" t="str">
            <v>385 MAIN ST</v>
          </cell>
          <cell r="H9465" t="str">
            <v>WEST HAVEN, CT 06516-4312</v>
          </cell>
          <cell r="J9465" t="str">
            <v>WEST HAVEN</v>
          </cell>
          <cell r="K9465" t="str">
            <v>CT</v>
          </cell>
          <cell r="L9465" t="str">
            <v>06516-4312</v>
          </cell>
          <cell r="M9465">
            <v>0</v>
          </cell>
          <cell r="N9465">
            <v>0</v>
          </cell>
        </row>
        <row r="9466">
          <cell r="A9466">
            <v>22201795</v>
          </cell>
          <cell r="B9466" t="str">
            <v>Y</v>
          </cell>
          <cell r="C9466" t="str">
            <v>NE22201795</v>
          </cell>
          <cell r="D9466" t="str">
            <v>ROBERT LEVITZ, M.D.</v>
          </cell>
          <cell r="E9466" t="str">
            <v>LEVITZ,ROBERT (A)</v>
          </cell>
          <cell r="F9466" t="str">
            <v>61 POMEROY AVE</v>
          </cell>
          <cell r="G9466" t="str">
            <v>MERIDEN, CT 06450-7101</v>
          </cell>
          <cell r="J9466" t="str">
            <v>MERIDEN</v>
          </cell>
          <cell r="K9466" t="str">
            <v>CT</v>
          </cell>
          <cell r="L9466" t="str">
            <v>06450-7101</v>
          </cell>
          <cell r="M9466">
            <v>0</v>
          </cell>
          <cell r="N9466">
            <v>0</v>
          </cell>
        </row>
        <row r="9467">
          <cell r="A9467">
            <v>22201797</v>
          </cell>
          <cell r="B9467" t="str">
            <v>Y</v>
          </cell>
          <cell r="C9467" t="str">
            <v>NE22201797</v>
          </cell>
          <cell r="D9467" t="str">
            <v xml:space="preserve">STRATFORD PODIATRY ASSOC   </v>
          </cell>
          <cell r="E9467" t="str">
            <v>STRATFORD PODIATRY ASSOC(</v>
          </cell>
          <cell r="F9467" t="str">
            <v>3241 MAIN ST STE A-1</v>
          </cell>
          <cell r="G9467" t="str">
            <v>STRATFORD, CT 06614-4850</v>
          </cell>
          <cell r="J9467" t="str">
            <v>STRATFORD</v>
          </cell>
          <cell r="K9467" t="str">
            <v>CT</v>
          </cell>
          <cell r="L9467" t="str">
            <v>06614-4850</v>
          </cell>
          <cell r="M9467">
            <v>0</v>
          </cell>
          <cell r="N9467">
            <v>0</v>
          </cell>
        </row>
        <row r="9468">
          <cell r="A9468">
            <v>22201800</v>
          </cell>
          <cell r="B9468" t="str">
            <v>Y</v>
          </cell>
          <cell r="C9468" t="str">
            <v>NE22201800</v>
          </cell>
          <cell r="D9468" t="str">
            <v>SO WONG, D.P.M.</v>
          </cell>
          <cell r="E9468" t="str">
            <v>WONG,SO (A)</v>
          </cell>
          <cell r="G9468" t="str">
            <v>1113 S MAIN ST STE C</v>
          </cell>
          <cell r="H9468" t="str">
            <v>CHESHIRE, CT 06410-3436</v>
          </cell>
          <cell r="J9468" t="str">
            <v>CHESHIRE</v>
          </cell>
          <cell r="K9468" t="str">
            <v>CT</v>
          </cell>
          <cell r="L9468" t="str">
            <v>06410-3436</v>
          </cell>
          <cell r="M9468">
            <v>0</v>
          </cell>
          <cell r="N9468">
            <v>0</v>
          </cell>
        </row>
        <row r="9469">
          <cell r="A9469">
            <v>22201801</v>
          </cell>
          <cell r="B9469" t="str">
            <v>Y</v>
          </cell>
          <cell r="C9469" t="str">
            <v>NE22201801</v>
          </cell>
          <cell r="D9469" t="str">
            <v>ROBERT MATUSZ, M.D.</v>
          </cell>
          <cell r="E9469" t="str">
            <v>MATUSZ,ROBERT (A)</v>
          </cell>
          <cell r="G9469" t="str">
            <v>156 MEADOW ST</v>
          </cell>
          <cell r="H9469" t="str">
            <v>NAUGATUCK, CT 06770-4045</v>
          </cell>
          <cell r="J9469" t="str">
            <v>NAUGATUCK</v>
          </cell>
          <cell r="K9469" t="str">
            <v>CT</v>
          </cell>
          <cell r="L9469" t="str">
            <v>06770-4045</v>
          </cell>
          <cell r="M9469">
            <v>0</v>
          </cell>
          <cell r="N9469">
            <v>0</v>
          </cell>
        </row>
        <row r="9470">
          <cell r="A9470">
            <v>22201802</v>
          </cell>
          <cell r="B9470" t="str">
            <v>Y</v>
          </cell>
          <cell r="C9470" t="str">
            <v>NE22201802</v>
          </cell>
          <cell r="D9470" t="str">
            <v>PEDIATRIC ASSOCIATES OF CT</v>
          </cell>
          <cell r="E9470" t="str">
            <v>PEDIATRIC ASSOCIATES OF C</v>
          </cell>
          <cell r="F9470" t="str">
            <v>160 ROBBINS ST</v>
          </cell>
          <cell r="G9470" t="str">
            <v>WATERBURY, CT 06708-2652</v>
          </cell>
          <cell r="J9470" t="str">
            <v>WATERBURY</v>
          </cell>
          <cell r="K9470" t="str">
            <v>CT</v>
          </cell>
          <cell r="L9470" t="str">
            <v>06708-2652</v>
          </cell>
          <cell r="M9470">
            <v>0</v>
          </cell>
          <cell r="N9470">
            <v>0</v>
          </cell>
        </row>
        <row r="9471">
          <cell r="A9471">
            <v>22201803</v>
          </cell>
          <cell r="B9471" t="str">
            <v>Y</v>
          </cell>
          <cell r="C9471" t="str">
            <v>NE22201803</v>
          </cell>
          <cell r="D9471" t="str">
            <v>QUINN AND ROSENTHAL,MD'S</v>
          </cell>
          <cell r="E9471" t="str">
            <v>QUINN AND ROSENTHAL   (A)</v>
          </cell>
          <cell r="F9471" t="str">
            <v>1981 E MAIN ST FL 2</v>
          </cell>
          <cell r="G9471" t="str">
            <v>WATERBURY, CT 06705-1822</v>
          </cell>
          <cell r="J9471" t="str">
            <v>WATERBURY</v>
          </cell>
          <cell r="K9471" t="str">
            <v>CT</v>
          </cell>
          <cell r="L9471" t="str">
            <v>06705-1822</v>
          </cell>
          <cell r="M9471">
            <v>0</v>
          </cell>
          <cell r="N9471">
            <v>0</v>
          </cell>
        </row>
        <row r="9472">
          <cell r="A9472">
            <v>22201804</v>
          </cell>
          <cell r="B9472" t="str">
            <v>Y</v>
          </cell>
          <cell r="C9472" t="str">
            <v>NE22201804</v>
          </cell>
          <cell r="D9472" t="str">
            <v>NAUGATUCK VALLEY ENT</v>
          </cell>
          <cell r="E9472" t="str">
            <v>NAUGATUCK VALLEY ENT  (A)</v>
          </cell>
          <cell r="F9472" t="str">
            <v>171 GRANDVIEW AVE STE 201</v>
          </cell>
          <cell r="G9472" t="str">
            <v>WATERBURY, CT 06708-2520</v>
          </cell>
          <cell r="J9472" t="str">
            <v>WATERBURY</v>
          </cell>
          <cell r="K9472" t="str">
            <v>CT</v>
          </cell>
          <cell r="L9472" t="str">
            <v>06708-2520</v>
          </cell>
          <cell r="M9472">
            <v>0</v>
          </cell>
          <cell r="N9472">
            <v>0</v>
          </cell>
        </row>
        <row r="9473">
          <cell r="A9473">
            <v>22201807</v>
          </cell>
          <cell r="B9473" t="str">
            <v>Y</v>
          </cell>
          <cell r="C9473" t="str">
            <v>NE22201807</v>
          </cell>
          <cell r="D9473" t="str">
            <v xml:space="preserve">DUFFY,PATRICK MD   </v>
          </cell>
          <cell r="E9473" t="str">
            <v>DUFFY,PATRICK   (A)</v>
          </cell>
          <cell r="F9473" t="str">
            <v xml:space="preserve"> </v>
          </cell>
          <cell r="G9473" t="str">
            <v>166 WATERBURY RD, STE 301</v>
          </cell>
          <cell r="H9473" t="str">
            <v>POND PLACE MEDICAL CTR</v>
          </cell>
          <cell r="I9473" t="str">
            <v>PROSPECT, CT 06712-1246</v>
          </cell>
          <cell r="J9473" t="str">
            <v>PROSPECT</v>
          </cell>
          <cell r="K9473" t="str">
            <v>CT</v>
          </cell>
          <cell r="L9473" t="str">
            <v>06712-1246</v>
          </cell>
          <cell r="N9473">
            <v>0</v>
          </cell>
        </row>
        <row r="9474">
          <cell r="A9474">
            <v>22201810</v>
          </cell>
          <cell r="B9474" t="str">
            <v>Y</v>
          </cell>
          <cell r="C9474" t="str">
            <v>NE22201810</v>
          </cell>
          <cell r="D9474" t="str">
            <v>LLOYD MAYER, M.D.</v>
          </cell>
          <cell r="E9474" t="str">
            <v>MAYER,LLOYD (A)</v>
          </cell>
          <cell r="G9474" t="str">
            <v>5 E 98TH ST</v>
          </cell>
          <cell r="H9474" t="str">
            <v>NEW YORK, NY 10029-6501</v>
          </cell>
          <cell r="J9474" t="str">
            <v>NEW YORK</v>
          </cell>
          <cell r="K9474" t="str">
            <v>NY</v>
          </cell>
          <cell r="L9474" t="str">
            <v>10029-6501</v>
          </cell>
          <cell r="N9474">
            <v>0</v>
          </cell>
        </row>
        <row r="9475">
          <cell r="A9475">
            <v>22201814</v>
          </cell>
          <cell r="B9475" t="str">
            <v>Y</v>
          </cell>
          <cell r="C9475" t="str">
            <v>NE22201814</v>
          </cell>
          <cell r="D9475" t="str">
            <v>CHESTER FAMILY HEALTH &amp; WEL.</v>
          </cell>
          <cell r="E9475" t="str">
            <v>CHESTER FAMILY HLTH   (A)</v>
          </cell>
          <cell r="F9475" t="str">
            <v>150 MAIN ST</v>
          </cell>
          <cell r="G9475" t="str">
            <v>CHESTER, CT 06412-1340</v>
          </cell>
          <cell r="J9475" t="str">
            <v>CHESTER</v>
          </cell>
          <cell r="K9475" t="str">
            <v>CT</v>
          </cell>
          <cell r="L9475" t="str">
            <v>06412-1340</v>
          </cell>
          <cell r="M9475">
            <v>0</v>
          </cell>
          <cell r="N9475">
            <v>0</v>
          </cell>
        </row>
        <row r="9476">
          <cell r="A9476">
            <v>22201815</v>
          </cell>
          <cell r="B9476" t="str">
            <v>Y</v>
          </cell>
          <cell r="C9476" t="str">
            <v>NE22201815</v>
          </cell>
          <cell r="D9476" t="str">
            <v>STUART GARDNER, M.D.</v>
          </cell>
          <cell r="E9476" t="str">
            <v>GARDNER,STUART (A)</v>
          </cell>
          <cell r="F9476" t="str">
            <v>2 SUMMIT PL STE 3G</v>
          </cell>
          <cell r="G9476" t="str">
            <v>BRANFORD, CT 06405-4100</v>
          </cell>
          <cell r="J9476" t="str">
            <v>BRANFORD</v>
          </cell>
          <cell r="K9476" t="str">
            <v>CT</v>
          </cell>
          <cell r="L9476" t="str">
            <v>06405-4100</v>
          </cell>
          <cell r="M9476">
            <v>0</v>
          </cell>
          <cell r="N9476">
            <v>0</v>
          </cell>
        </row>
        <row r="9477">
          <cell r="A9477">
            <v>22201820</v>
          </cell>
          <cell r="B9477" t="str">
            <v>Y</v>
          </cell>
          <cell r="C9477" t="str">
            <v>NE22201820</v>
          </cell>
          <cell r="D9477" t="str">
            <v>FAMILY MEDICINE ASSOCIATES</v>
          </cell>
          <cell r="E9477" t="str">
            <v>FAMILY MEDICINE ASSOC (A)</v>
          </cell>
          <cell r="F9477" t="str">
            <v>1250 BOSTON POST RD</v>
          </cell>
          <cell r="G9477" t="str">
            <v>OLD SAYBROOK, CT 06475-4405</v>
          </cell>
          <cell r="J9477" t="str">
            <v>OLD SAYBROOK</v>
          </cell>
          <cell r="K9477" t="str">
            <v>CT</v>
          </cell>
          <cell r="L9477" t="str">
            <v>06475-4405</v>
          </cell>
          <cell r="M9477">
            <v>0</v>
          </cell>
          <cell r="N9477">
            <v>0</v>
          </cell>
        </row>
        <row r="9478">
          <cell r="A9478">
            <v>22201822</v>
          </cell>
          <cell r="B9478" t="str">
            <v>Y</v>
          </cell>
          <cell r="C9478" t="str">
            <v>NE22201822</v>
          </cell>
          <cell r="D9478" t="str">
            <v>BRANFORD/NO BRANFORD PEDI</v>
          </cell>
          <cell r="E9478" t="str">
            <v>BRANFORD/NO BNFD PEDI (B)</v>
          </cell>
          <cell r="F9478" t="str">
            <v>682 E MAIN ST</v>
          </cell>
          <cell r="G9478" t="str">
            <v>BRANFORD, CT 06405-2907</v>
          </cell>
          <cell r="J9478" t="str">
            <v>BRANFORD</v>
          </cell>
          <cell r="K9478" t="str">
            <v>CT</v>
          </cell>
          <cell r="L9478" t="str">
            <v>06405-2907</v>
          </cell>
          <cell r="M9478">
            <v>0</v>
          </cell>
          <cell r="N9478">
            <v>0</v>
          </cell>
        </row>
        <row r="9479">
          <cell r="A9479">
            <v>22201825</v>
          </cell>
          <cell r="B9479" t="str">
            <v>Y</v>
          </cell>
          <cell r="C9479" t="str">
            <v>NE22201825</v>
          </cell>
          <cell r="D9479" t="str">
            <v>EAST HADDAM MEDICAL ASSOC</v>
          </cell>
          <cell r="E9479" t="str">
            <v>EAST HADDAM MED ASSOC (B)</v>
          </cell>
          <cell r="F9479" t="str">
            <v>PO BOX 430</v>
          </cell>
          <cell r="G9479" t="str">
            <v>16 WILLIAM F. PALMER RD</v>
          </cell>
          <cell r="H9479" t="str">
            <v>MOODUS, CT 06469-0430</v>
          </cell>
          <cell r="J9479" t="str">
            <v>MOODUS</v>
          </cell>
          <cell r="K9479" t="str">
            <v>CT</v>
          </cell>
          <cell r="L9479" t="str">
            <v>06469-0430</v>
          </cell>
          <cell r="M9479">
            <v>0</v>
          </cell>
          <cell r="N9479">
            <v>0</v>
          </cell>
        </row>
        <row r="9480">
          <cell r="A9480">
            <v>22201831</v>
          </cell>
          <cell r="B9480" t="str">
            <v>Y</v>
          </cell>
          <cell r="C9480" t="str">
            <v>NE22201831</v>
          </cell>
          <cell r="D9480" t="str">
            <v>BERNARD LANGENAUER, MD</v>
          </cell>
          <cell r="E9480" t="str">
            <v>LANGENAUER,BERNARD (A)</v>
          </cell>
          <cell r="F9480" t="str">
            <v>2115 CHAPEL ST</v>
          </cell>
          <cell r="G9480" t="str">
            <v>NEW HAVEN, CT 06515-2705</v>
          </cell>
          <cell r="J9480" t="str">
            <v>NEW HAVEN</v>
          </cell>
          <cell r="K9480" t="str">
            <v>CT</v>
          </cell>
          <cell r="L9480" t="str">
            <v>06515-2705</v>
          </cell>
          <cell r="N9480">
            <v>0</v>
          </cell>
        </row>
        <row r="9481">
          <cell r="A9481">
            <v>22201838</v>
          </cell>
          <cell r="B9481" t="str">
            <v>Y</v>
          </cell>
          <cell r="C9481" t="str">
            <v>NE22201838</v>
          </cell>
          <cell r="D9481" t="str">
            <v>P HUTT &amp; A KRESSLEY, DMD'S</v>
          </cell>
          <cell r="E9481" t="str">
            <v>HUTT,PHILIP (A)</v>
          </cell>
          <cell r="F9481" t="str">
            <v>1480 BOSTON POST RD</v>
          </cell>
          <cell r="G9481" t="str">
            <v>OLD SAYBROOK, CT 06475-1750</v>
          </cell>
          <cell r="J9481" t="str">
            <v>OLD SAYBROOK</v>
          </cell>
          <cell r="K9481" t="str">
            <v>CT</v>
          </cell>
          <cell r="L9481" t="str">
            <v>06475-1750</v>
          </cell>
          <cell r="N9481">
            <v>0</v>
          </cell>
        </row>
        <row r="9482">
          <cell r="A9482">
            <v>22201846</v>
          </cell>
          <cell r="B9482" t="str">
            <v>Y</v>
          </cell>
          <cell r="C9482" t="str">
            <v>NE22201846</v>
          </cell>
          <cell r="D9482" t="str">
            <v>BERNARD MONTELEONE, MD</v>
          </cell>
          <cell r="E9482" t="str">
            <v>MONTELEONE,BERNARD (A)</v>
          </cell>
          <cell r="G9482" t="str">
            <v>100 PORT WASHINGTON BLVD</v>
          </cell>
          <cell r="H9482" t="str">
            <v>ROSLYN, NY 11576-1353</v>
          </cell>
          <cell r="J9482" t="str">
            <v>ROSLYN</v>
          </cell>
          <cell r="K9482" t="str">
            <v>NY</v>
          </cell>
          <cell r="L9482" t="str">
            <v>11576-1353</v>
          </cell>
          <cell r="N9482">
            <v>0</v>
          </cell>
        </row>
        <row r="9483">
          <cell r="A9483">
            <v>22201850</v>
          </cell>
          <cell r="B9483" t="str">
            <v>Y</v>
          </cell>
          <cell r="C9483" t="str">
            <v>NE22201850</v>
          </cell>
          <cell r="D9483" t="str">
            <v>RONALD SAXON, MD</v>
          </cell>
          <cell r="E9483" t="str">
            <v>RONALD SAXON, MD  (A)</v>
          </cell>
          <cell r="F9483" t="str">
            <v>4 NORTHWESTERN DR</v>
          </cell>
          <cell r="G9483" t="str">
            <v>BLOOMFIELD, CT 06002-3444</v>
          </cell>
          <cell r="J9483" t="str">
            <v>BLOOMFIELD</v>
          </cell>
          <cell r="K9483" t="str">
            <v>CT</v>
          </cell>
          <cell r="L9483" t="str">
            <v>06002-3444</v>
          </cell>
          <cell r="M9483">
            <v>0</v>
          </cell>
          <cell r="N9483">
            <v>0</v>
          </cell>
        </row>
        <row r="9484">
          <cell r="A9484">
            <v>22201856</v>
          </cell>
          <cell r="B9484" t="str">
            <v>Y</v>
          </cell>
          <cell r="C9484" t="str">
            <v>NE22201856</v>
          </cell>
          <cell r="D9484" t="str">
            <v>OB/GYN &amp; INF MD'S NHV</v>
          </cell>
          <cell r="E9484" t="str">
            <v>OB/GYN &amp; INF MD'S NHV (C)</v>
          </cell>
          <cell r="F9484" t="str">
            <v>136 SHERMAN AVE STE 502</v>
          </cell>
          <cell r="G9484" t="str">
            <v>NEW HAVEN, CT 06511-5210</v>
          </cell>
          <cell r="J9484" t="str">
            <v>NEW HAVEN</v>
          </cell>
          <cell r="K9484" t="str">
            <v>CT</v>
          </cell>
          <cell r="L9484" t="str">
            <v>06511-5210</v>
          </cell>
          <cell r="M9484">
            <v>0</v>
          </cell>
          <cell r="N9484">
            <v>0</v>
          </cell>
        </row>
        <row r="9485">
          <cell r="A9485">
            <v>22201858</v>
          </cell>
          <cell r="B9485" t="str">
            <v>Y</v>
          </cell>
          <cell r="C9485" t="str">
            <v>NE22201858</v>
          </cell>
          <cell r="D9485" t="str">
            <v>DAVID RICCIO, MD</v>
          </cell>
          <cell r="E9485" t="str">
            <v>RICCIO,DAVID  (V)</v>
          </cell>
          <cell r="F9485" t="str">
            <v>310 MAIN ST STE 1A</v>
          </cell>
          <cell r="G9485" t="str">
            <v>EAST HAVEN, CT 06512-2919</v>
          </cell>
          <cell r="J9485" t="str">
            <v>EAST HAVEN</v>
          </cell>
          <cell r="K9485" t="str">
            <v>CT</v>
          </cell>
          <cell r="L9485" t="str">
            <v>06512-2919</v>
          </cell>
          <cell r="M9485">
            <v>0</v>
          </cell>
          <cell r="N9485">
            <v>0</v>
          </cell>
        </row>
        <row r="9486">
          <cell r="A9486">
            <v>22201860</v>
          </cell>
          <cell r="B9486" t="str">
            <v>Y</v>
          </cell>
          <cell r="C9486" t="str">
            <v>NE22201860</v>
          </cell>
          <cell r="D9486" t="str">
            <v>PEDIATRIC &amp; MEDICAL ASSOC.</v>
          </cell>
          <cell r="E9486" t="str">
            <v>PEDIATRIC &amp; MED ASSOC (A)</v>
          </cell>
          <cell r="F9486" t="str">
            <v>200 ORCHARD ST STE 108</v>
          </cell>
          <cell r="G9486" t="str">
            <v>NEW HAVEN, CT 06511-5364</v>
          </cell>
          <cell r="J9486" t="str">
            <v>NEW HAVEN</v>
          </cell>
          <cell r="K9486" t="str">
            <v>CT</v>
          </cell>
          <cell r="L9486" t="str">
            <v>06511-5364</v>
          </cell>
          <cell r="M9486">
            <v>0</v>
          </cell>
          <cell r="N9486">
            <v>0</v>
          </cell>
        </row>
        <row r="9487">
          <cell r="A9487">
            <v>22201872</v>
          </cell>
          <cell r="B9487" t="str">
            <v>Y</v>
          </cell>
          <cell r="C9487" t="str">
            <v>NE22201872</v>
          </cell>
          <cell r="D9487" t="str">
            <v>RHEUMATOLOGY ASSOCIATES</v>
          </cell>
          <cell r="E9487" t="str">
            <v>RHEUMATOLOGY ASSOC    (B)</v>
          </cell>
          <cell r="F9487" t="str">
            <v>136 SHERMAN AVE FL 1</v>
          </cell>
          <cell r="G9487" t="str">
            <v>NEW HAVEN, CT 06511-5238</v>
          </cell>
          <cell r="J9487" t="str">
            <v>NEW HAVEN</v>
          </cell>
          <cell r="K9487" t="str">
            <v>CT</v>
          </cell>
          <cell r="L9487" t="str">
            <v>06511-5238</v>
          </cell>
          <cell r="M9487">
            <v>0</v>
          </cell>
          <cell r="N9487">
            <v>0</v>
          </cell>
        </row>
        <row r="9488">
          <cell r="A9488">
            <v>22201873</v>
          </cell>
          <cell r="B9488" t="str">
            <v>Y</v>
          </cell>
          <cell r="C9488" t="str">
            <v>NE22201873</v>
          </cell>
          <cell r="D9488" t="str">
            <v>THE EYE CENTER</v>
          </cell>
          <cell r="E9488" t="str">
            <v>THE EYE CENTER (A)</v>
          </cell>
          <cell r="F9488" t="str">
            <v>2880 OLD DIXWELL AVE</v>
          </cell>
          <cell r="G9488" t="str">
            <v>HAMDEN, CT 06518-3144</v>
          </cell>
          <cell r="J9488" t="str">
            <v>HAMDEN</v>
          </cell>
          <cell r="K9488" t="str">
            <v>CT</v>
          </cell>
          <cell r="L9488" t="str">
            <v>06518-3144</v>
          </cell>
          <cell r="M9488">
            <v>0</v>
          </cell>
          <cell r="N9488">
            <v>0</v>
          </cell>
        </row>
        <row r="9489">
          <cell r="A9489">
            <v>22201876</v>
          </cell>
          <cell r="B9489" t="str">
            <v>Y</v>
          </cell>
          <cell r="C9489" t="str">
            <v>NE22201876</v>
          </cell>
          <cell r="D9489" t="str">
            <v>JOHN F. SCHMIDT, M.D.</v>
          </cell>
          <cell r="E9489" t="str">
            <v>SCHMIDT,JOHN (A)</v>
          </cell>
          <cell r="G9489" t="str">
            <v>330 ORCHARD ST</v>
          </cell>
          <cell r="H9489" t="str">
            <v>NEW HAVEN, CT 06511-4417</v>
          </cell>
          <cell r="J9489" t="str">
            <v>NEW HAVEN</v>
          </cell>
          <cell r="K9489" t="str">
            <v>CT</v>
          </cell>
          <cell r="L9489" t="str">
            <v>06511-4417</v>
          </cell>
          <cell r="M9489">
            <v>0</v>
          </cell>
          <cell r="N9489">
            <v>0</v>
          </cell>
        </row>
        <row r="9490">
          <cell r="A9490">
            <v>22201889</v>
          </cell>
          <cell r="B9490" t="str">
            <v>Y</v>
          </cell>
          <cell r="C9490" t="str">
            <v>NE22201889</v>
          </cell>
          <cell r="D9490" t="str">
            <v>NEW HAVEN FOOT SURGEONS</v>
          </cell>
          <cell r="E9490" t="str">
            <v>NEW HAVEN FT SURGEONS (A)</v>
          </cell>
          <cell r="F9490" t="str">
            <v>2880 OLD DIXWELL AVE</v>
          </cell>
          <cell r="G9490" t="str">
            <v>HAMDEN, CT 06518-3144</v>
          </cell>
          <cell r="J9490" t="str">
            <v>HAMDEN</v>
          </cell>
          <cell r="K9490" t="str">
            <v>CT</v>
          </cell>
          <cell r="L9490" t="str">
            <v>06518-3144</v>
          </cell>
          <cell r="M9490">
            <v>0</v>
          </cell>
          <cell r="N9490">
            <v>0</v>
          </cell>
        </row>
        <row r="9491">
          <cell r="A9491">
            <v>22201890</v>
          </cell>
          <cell r="B9491" t="str">
            <v>Y</v>
          </cell>
          <cell r="C9491" t="str">
            <v>NE22201890</v>
          </cell>
          <cell r="D9491" t="str">
            <v>STEVEN SILVERSTEIN, D.P.M.</v>
          </cell>
          <cell r="E9491" t="str">
            <v>SILVERSTEIN,STEVEN (A)</v>
          </cell>
          <cell r="G9491" t="str">
            <v>200 ORCHARD ST STE 102</v>
          </cell>
          <cell r="H9491" t="str">
            <v>NEW HAVEN, CT 06511-5364</v>
          </cell>
          <cell r="J9491" t="str">
            <v>NEW HAVEN</v>
          </cell>
          <cell r="K9491" t="str">
            <v>CT</v>
          </cell>
          <cell r="L9491" t="str">
            <v>06511-5364</v>
          </cell>
          <cell r="N9491">
            <v>0</v>
          </cell>
        </row>
        <row r="9492">
          <cell r="A9492">
            <v>22201892</v>
          </cell>
          <cell r="B9492" t="str">
            <v>Y</v>
          </cell>
          <cell r="C9492" t="str">
            <v>NE22201892</v>
          </cell>
          <cell r="D9492" t="str">
            <v>RICHARD PETRELLI, MD</v>
          </cell>
          <cell r="E9492" t="str">
            <v>PETRELLI,RICHARD (A)</v>
          </cell>
          <cell r="F9492" t="str">
            <v>3018 DIXWELL AVE</v>
          </cell>
          <cell r="G9492" t="str">
            <v>HAMDEN, CT 06518-3508</v>
          </cell>
          <cell r="J9492" t="str">
            <v>HAMDEN</v>
          </cell>
          <cell r="K9492" t="str">
            <v>CT</v>
          </cell>
          <cell r="L9492" t="str">
            <v>06518-3508</v>
          </cell>
          <cell r="N9492">
            <v>0</v>
          </cell>
        </row>
        <row r="9493">
          <cell r="A9493">
            <v>22201893</v>
          </cell>
          <cell r="B9493" t="str">
            <v>Y</v>
          </cell>
          <cell r="C9493" t="str">
            <v>NE22201893</v>
          </cell>
          <cell r="D9493" t="str">
            <v>CONNECTICUT MEDICAL GROUP</v>
          </cell>
          <cell r="E9493" t="str">
            <v>CONNECTICUT MED GRP   (V)</v>
          </cell>
          <cell r="F9493" t="str">
            <v>2416 WHITNEY AVE FL 1</v>
          </cell>
          <cell r="G9493" t="str">
            <v>HAMDEN, CT 06518-3248</v>
          </cell>
          <cell r="J9493" t="str">
            <v>HAMDEN</v>
          </cell>
          <cell r="K9493" t="str">
            <v>CT</v>
          </cell>
          <cell r="L9493" t="str">
            <v>06518-3248</v>
          </cell>
          <cell r="M9493">
            <v>0</v>
          </cell>
          <cell r="N9493">
            <v>0</v>
          </cell>
        </row>
        <row r="9494">
          <cell r="A9494">
            <v>22201901</v>
          </cell>
          <cell r="B9494" t="str">
            <v>Y</v>
          </cell>
          <cell r="C9494" t="str">
            <v>NE22201901</v>
          </cell>
          <cell r="D9494" t="str">
            <v>IRA SPAR, MD</v>
          </cell>
          <cell r="E9494" t="str">
            <v>SPAR,IRA (A)</v>
          </cell>
          <cell r="G9494" t="str">
            <v>620 MAIN ST</v>
          </cell>
          <cell r="H9494" t="str">
            <v>PLANTSVILLE, CT 06479-1538</v>
          </cell>
          <cell r="J9494" t="str">
            <v>PLANTSVILLE</v>
          </cell>
          <cell r="K9494" t="str">
            <v>CT</v>
          </cell>
          <cell r="L9494" t="str">
            <v>06479-1538</v>
          </cell>
          <cell r="N9494">
            <v>0</v>
          </cell>
        </row>
        <row r="9495">
          <cell r="A9495">
            <v>22201904</v>
          </cell>
          <cell r="B9495" t="str">
            <v>Y</v>
          </cell>
          <cell r="C9495" t="str">
            <v>NE22201904</v>
          </cell>
          <cell r="D9495" t="str">
            <v>CT PODIATRY GRP PC OF PSMC</v>
          </cell>
          <cell r="E9495" t="str">
            <v>CT PODIATRY GROUP     (A)</v>
          </cell>
          <cell r="G9495" t="str">
            <v>385 MAIN ST</v>
          </cell>
          <cell r="H9495" t="str">
            <v>WEST HAVEN, CT 06516-4312</v>
          </cell>
          <cell r="J9495" t="str">
            <v>WEST HAVEN</v>
          </cell>
          <cell r="K9495" t="str">
            <v>CT</v>
          </cell>
          <cell r="L9495" t="str">
            <v>06516-4312</v>
          </cell>
          <cell r="M9495">
            <v>0</v>
          </cell>
          <cell r="N9495">
            <v>0</v>
          </cell>
        </row>
        <row r="9496">
          <cell r="A9496">
            <v>22201905</v>
          </cell>
          <cell r="B9496" t="str">
            <v>Y</v>
          </cell>
          <cell r="C9496" t="str">
            <v>NE22201905</v>
          </cell>
          <cell r="D9496" t="str">
            <v>DAVID D MILLEN, DMD</v>
          </cell>
          <cell r="E9496" t="str">
            <v>MILLEN,DAVID (A)</v>
          </cell>
          <cell r="F9496" t="str">
            <v>2 CHURCH ST S</v>
          </cell>
          <cell r="G9496" t="str">
            <v>NEW HAVEN, CT 06519-1717</v>
          </cell>
          <cell r="J9496" t="str">
            <v>NEW HAVEN</v>
          </cell>
          <cell r="K9496" t="str">
            <v>CT</v>
          </cell>
          <cell r="L9496" t="str">
            <v>06519-1717</v>
          </cell>
          <cell r="N9496">
            <v>0</v>
          </cell>
        </row>
        <row r="9497">
          <cell r="A9497">
            <v>22201908</v>
          </cell>
          <cell r="B9497" t="str">
            <v>Y</v>
          </cell>
          <cell r="C9497" t="str">
            <v>NE22201908</v>
          </cell>
          <cell r="D9497" t="str">
            <v>WAYNE LARRISON, M.D.</v>
          </cell>
          <cell r="E9497" t="str">
            <v>LARRISON,WAYNE (A)</v>
          </cell>
          <cell r="G9497" t="str">
            <v>46 PRINCE ST STE 402A</v>
          </cell>
          <cell r="H9497" t="str">
            <v>NEW HAVEN, CT 06519-1600</v>
          </cell>
          <cell r="J9497" t="str">
            <v>NEW HAVEN</v>
          </cell>
          <cell r="K9497" t="str">
            <v>CT</v>
          </cell>
          <cell r="L9497" t="str">
            <v>06519-1600</v>
          </cell>
          <cell r="M9497">
            <v>0</v>
          </cell>
          <cell r="N9497">
            <v>0</v>
          </cell>
        </row>
        <row r="9498">
          <cell r="A9498">
            <v>22201916</v>
          </cell>
          <cell r="B9498" t="str">
            <v>Y</v>
          </cell>
          <cell r="C9498" t="str">
            <v>NE22201916</v>
          </cell>
          <cell r="D9498" t="str">
            <v>JAMES DAVIS, M.D.</v>
          </cell>
          <cell r="E9498" t="str">
            <v>DAVIS,JAMES (A)</v>
          </cell>
          <cell r="G9498" t="str">
            <v>PO BOX 476</v>
          </cell>
          <cell r="H9498" t="str">
            <v>CROSS RIVER, NY 10518-0476</v>
          </cell>
          <cell r="J9498" t="str">
            <v>CROSS RIVER</v>
          </cell>
          <cell r="K9498" t="str">
            <v>NY</v>
          </cell>
          <cell r="L9498" t="str">
            <v>10518-0476</v>
          </cell>
          <cell r="N9498">
            <v>0</v>
          </cell>
        </row>
        <row r="9499">
          <cell r="A9499">
            <v>22201917</v>
          </cell>
          <cell r="B9499" t="str">
            <v>Y</v>
          </cell>
          <cell r="C9499" t="str">
            <v>NE22201917</v>
          </cell>
          <cell r="D9499" t="str">
            <v>LILA NACHTIGALL, MD</v>
          </cell>
          <cell r="E9499" t="str">
            <v>NACHTIGALL,LILA (A)</v>
          </cell>
          <cell r="G9499" t="str">
            <v>251 E 33RD ST</v>
          </cell>
          <cell r="H9499" t="str">
            <v>NEW YORK, NY 10016-4804</v>
          </cell>
          <cell r="J9499" t="str">
            <v>NEW YORK</v>
          </cell>
          <cell r="K9499" t="str">
            <v>NY</v>
          </cell>
          <cell r="L9499" t="str">
            <v>10016-4804</v>
          </cell>
          <cell r="N9499">
            <v>0</v>
          </cell>
        </row>
        <row r="9500">
          <cell r="A9500">
            <v>22201918</v>
          </cell>
          <cell r="B9500" t="str">
            <v>Y</v>
          </cell>
          <cell r="C9500" t="str">
            <v>NE22201918</v>
          </cell>
          <cell r="D9500" t="str">
            <v>BENTO R MASCARENHAS, MD</v>
          </cell>
          <cell r="E9500" t="str">
            <v>MASCARENHAS,BENTO (A)</v>
          </cell>
          <cell r="G9500" t="str">
            <v>785 MAMARONECK AVE</v>
          </cell>
          <cell r="H9500" t="str">
            <v>WHITE PLAINS, NY 10605-2523</v>
          </cell>
          <cell r="J9500" t="str">
            <v>WHITE PLAINS</v>
          </cell>
          <cell r="K9500" t="str">
            <v>NY</v>
          </cell>
          <cell r="L9500" t="str">
            <v>10605-2523</v>
          </cell>
          <cell r="N9500">
            <v>0</v>
          </cell>
        </row>
        <row r="9501">
          <cell r="A9501">
            <v>22201920</v>
          </cell>
          <cell r="B9501" t="str">
            <v>Y</v>
          </cell>
          <cell r="C9501" t="str">
            <v>NE22201920</v>
          </cell>
          <cell r="D9501" t="str">
            <v>OB/GYN &amp; INF CNM'S NHV</v>
          </cell>
          <cell r="E9501" t="str">
            <v>OB/GYN &amp; INF CNM'S NHV(C)</v>
          </cell>
          <cell r="F9501" t="str">
            <v>136 SHERMAN AVE</v>
          </cell>
          <cell r="G9501" t="str">
            <v>NEW HAVEN, CT 06511-5238</v>
          </cell>
          <cell r="J9501" t="str">
            <v>NEW HAVEN</v>
          </cell>
          <cell r="K9501" t="str">
            <v>CT</v>
          </cell>
          <cell r="L9501" t="str">
            <v>06511-5238</v>
          </cell>
          <cell r="M9501">
            <v>0</v>
          </cell>
          <cell r="N9501">
            <v>0</v>
          </cell>
        </row>
        <row r="9502">
          <cell r="A9502">
            <v>22201931</v>
          </cell>
          <cell r="B9502" t="str">
            <v>Y</v>
          </cell>
          <cell r="C9502" t="str">
            <v>NE22201931</v>
          </cell>
          <cell r="D9502" t="str">
            <v>CENTER FOR WOMEN'S HEALTH</v>
          </cell>
          <cell r="E9502" t="str">
            <v>CTR FOR WOMEN'S HEALT (C)</v>
          </cell>
          <cell r="F9502" t="str">
            <v>60 W WOOD AVE STE 100</v>
          </cell>
          <cell r="G9502" t="str">
            <v>WATERBURY, CT 06708-2460</v>
          </cell>
          <cell r="J9502" t="str">
            <v>WATERBURY</v>
          </cell>
          <cell r="K9502" t="str">
            <v>CT</v>
          </cell>
          <cell r="L9502" t="str">
            <v>06708-2460</v>
          </cell>
          <cell r="M9502">
            <v>0</v>
          </cell>
          <cell r="N9502">
            <v>0</v>
          </cell>
        </row>
        <row r="9503">
          <cell r="A9503">
            <v>22201935</v>
          </cell>
          <cell r="B9503" t="str">
            <v>Y</v>
          </cell>
          <cell r="C9503" t="str">
            <v>NE22201935</v>
          </cell>
          <cell r="D9503" t="str">
            <v>DAISY JACOB, M.D.</v>
          </cell>
          <cell r="E9503" t="str">
            <v>JACOB,DAISY (A)</v>
          </cell>
          <cell r="G9503" t="str">
            <v>90 FRANKLIN SQ</v>
          </cell>
          <cell r="H9503" t="str">
            <v>NEW BRITAIN, CT 06051-2607</v>
          </cell>
          <cell r="J9503" t="str">
            <v>NEW BRITAIN</v>
          </cell>
          <cell r="K9503" t="str">
            <v>CT</v>
          </cell>
          <cell r="L9503" t="str">
            <v>06051-2607</v>
          </cell>
          <cell r="N9503">
            <v>0</v>
          </cell>
        </row>
        <row r="9504">
          <cell r="A9504">
            <v>22201937</v>
          </cell>
          <cell r="B9504" t="str">
            <v>Y</v>
          </cell>
          <cell r="C9504" t="str">
            <v>NE22201937</v>
          </cell>
          <cell r="D9504" t="str">
            <v>THOMAS P JACOBS, MD</v>
          </cell>
          <cell r="E9504" t="str">
            <v>JACOBS,THOMAS (A)</v>
          </cell>
          <cell r="G9504" t="str">
            <v>161 FORT WASHINGTON AVE</v>
          </cell>
          <cell r="H9504" t="str">
            <v>NEW YORK, NY 10032-3729</v>
          </cell>
          <cell r="J9504" t="str">
            <v>NEW YORK</v>
          </cell>
          <cell r="K9504" t="str">
            <v>NY</v>
          </cell>
          <cell r="L9504" t="str">
            <v>10032-3729</v>
          </cell>
          <cell r="N9504">
            <v>0</v>
          </cell>
        </row>
        <row r="9505">
          <cell r="A9505">
            <v>22201939</v>
          </cell>
          <cell r="B9505" t="str">
            <v>Y</v>
          </cell>
          <cell r="C9505" t="str">
            <v>NE22201939</v>
          </cell>
          <cell r="D9505" t="str">
            <v>WCMG BREWSTER</v>
          </cell>
          <cell r="E9505" t="str">
            <v>WCMG BREWSTER  (A)</v>
          </cell>
          <cell r="F9505" t="str">
            <v>3423 DANBURY RD</v>
          </cell>
          <cell r="G9505" t="str">
            <v>BREWSTER, NY 10509-4513</v>
          </cell>
          <cell r="J9505" t="str">
            <v>BREWSTER</v>
          </cell>
          <cell r="K9505" t="str">
            <v>NY</v>
          </cell>
          <cell r="L9505" t="str">
            <v>10509-4513</v>
          </cell>
          <cell r="N9505">
            <v>0</v>
          </cell>
        </row>
        <row r="9506">
          <cell r="A9506">
            <v>22201940</v>
          </cell>
          <cell r="B9506" t="str">
            <v>Y</v>
          </cell>
          <cell r="C9506" t="str">
            <v>NE22201940</v>
          </cell>
          <cell r="D9506" t="str">
            <v>BENNETT PALLANT, M.D.</v>
          </cell>
          <cell r="E9506" t="str">
            <v>PALLANT,BENNETT (A)</v>
          </cell>
          <cell r="F9506" t="str">
            <v>906 ROUTE 6</v>
          </cell>
          <cell r="G9506" t="str">
            <v>MAHOPAC, NY 10541-1704</v>
          </cell>
          <cell r="J9506" t="str">
            <v>MAHOPAC</v>
          </cell>
          <cell r="K9506" t="str">
            <v>NY</v>
          </cell>
          <cell r="L9506" t="str">
            <v>10541-1704</v>
          </cell>
          <cell r="N9506">
            <v>0</v>
          </cell>
        </row>
        <row r="9507">
          <cell r="A9507">
            <v>22201948</v>
          </cell>
          <cell r="B9507" t="str">
            <v>Y</v>
          </cell>
          <cell r="C9507" t="str">
            <v>NE22201948</v>
          </cell>
          <cell r="D9507" t="str">
            <v>COUNTY OB/GYN GROUP-NEW HAVEN</v>
          </cell>
          <cell r="E9507" t="str">
            <v>COUNTY OB GYN GROUP (C)</v>
          </cell>
          <cell r="F9507" t="str">
            <v>46 PRINCE ST STE 403</v>
          </cell>
          <cell r="G9507" t="str">
            <v>NEW HAVEN, CT 06519-1600</v>
          </cell>
          <cell r="J9507" t="str">
            <v>NEW HAVEN</v>
          </cell>
          <cell r="K9507" t="str">
            <v>CT</v>
          </cell>
          <cell r="L9507" t="str">
            <v>06519-1600</v>
          </cell>
          <cell r="M9507">
            <v>0</v>
          </cell>
          <cell r="N9507">
            <v>0</v>
          </cell>
        </row>
        <row r="9508">
          <cell r="A9508">
            <v>22201966</v>
          </cell>
          <cell r="B9508" t="str">
            <v>Y</v>
          </cell>
          <cell r="C9508" t="str">
            <v>NE22201966</v>
          </cell>
          <cell r="D9508" t="str">
            <v>EYE SURGERY ASSOCIATES, LLC</v>
          </cell>
          <cell r="E9508" t="str">
            <v>EYE SURGERY ASSOC (A)</v>
          </cell>
          <cell r="F9508" t="str">
            <v>495 HAWLEY LN</v>
          </cell>
          <cell r="G9508" t="str">
            <v>STRATFORD, CT 06614-1514</v>
          </cell>
          <cell r="J9508" t="str">
            <v>STRATFORD</v>
          </cell>
          <cell r="K9508" t="str">
            <v>CT</v>
          </cell>
          <cell r="L9508" t="str">
            <v>06614-1514</v>
          </cell>
          <cell r="N9508">
            <v>0</v>
          </cell>
        </row>
        <row r="9509">
          <cell r="A9509">
            <v>22201983</v>
          </cell>
          <cell r="B9509" t="str">
            <v>Y</v>
          </cell>
          <cell r="C9509" t="str">
            <v>NE22201983</v>
          </cell>
          <cell r="D9509" t="str">
            <v>FAIR HAVEN COMMUNITY</v>
          </cell>
          <cell r="E9509" t="str">
            <v>FAIR HAVEN COMMUNITY  (V)</v>
          </cell>
          <cell r="F9509" t="str">
            <v>374 GRAND AVE</v>
          </cell>
          <cell r="G9509" t="str">
            <v>NEW HAVEN, CT 06513-3733</v>
          </cell>
          <cell r="J9509" t="str">
            <v>NEW HAVEN</v>
          </cell>
          <cell r="K9509" t="str">
            <v>CT</v>
          </cell>
          <cell r="L9509" t="str">
            <v>06513-3733</v>
          </cell>
          <cell r="M9509">
            <v>0</v>
          </cell>
          <cell r="N9509">
            <v>0</v>
          </cell>
        </row>
        <row r="9510">
          <cell r="A9510">
            <v>22201984</v>
          </cell>
          <cell r="B9510" t="str">
            <v>Y</v>
          </cell>
          <cell r="C9510" t="str">
            <v>NE22201984</v>
          </cell>
          <cell r="D9510" t="str">
            <v>FLOW POLYMERS, INC.</v>
          </cell>
          <cell r="E9510" t="str">
            <v>FLOW POLYMERS (A)</v>
          </cell>
          <cell r="F9510" t="str">
            <v>1525 STRATFORD AVE</v>
          </cell>
          <cell r="G9510" t="str">
            <v>STRATFORD, CT 06615-6438</v>
          </cell>
          <cell r="J9510" t="str">
            <v>STRATFORD</v>
          </cell>
          <cell r="K9510" t="str">
            <v>CT</v>
          </cell>
          <cell r="L9510" t="str">
            <v>06615-6438</v>
          </cell>
          <cell r="N9510">
            <v>0</v>
          </cell>
        </row>
        <row r="9511">
          <cell r="A9511">
            <v>22201986</v>
          </cell>
          <cell r="B9511" t="str">
            <v>Y</v>
          </cell>
          <cell r="C9511" t="str">
            <v>NE22201986</v>
          </cell>
          <cell r="D9511" t="str">
            <v>GILBERT ESTRA, M.D.</v>
          </cell>
          <cell r="E9511" t="str">
            <v>ESTRA,GILBERT (A)</v>
          </cell>
          <cell r="G9511" t="str">
            <v>16 WATERBURY RD</v>
          </cell>
          <cell r="H9511" t="str">
            <v>PROSPECT, CT 06712-1255</v>
          </cell>
          <cell r="J9511" t="str">
            <v>PROSPECT</v>
          </cell>
          <cell r="K9511" t="str">
            <v>CT</v>
          </cell>
          <cell r="L9511" t="str">
            <v>06712-1255</v>
          </cell>
          <cell r="N9511">
            <v>0</v>
          </cell>
        </row>
        <row r="9512">
          <cell r="A9512">
            <v>22201987</v>
          </cell>
          <cell r="B9512" t="str">
            <v>Y</v>
          </cell>
          <cell r="C9512" t="str">
            <v>NE22201987</v>
          </cell>
          <cell r="D9512" t="str">
            <v>DANBURY ORTHOPEDIC ASSOC I</v>
          </cell>
          <cell r="E9512" t="str">
            <v>DANBURY ORTHOPEDIC    (A)</v>
          </cell>
          <cell r="F9512" t="str">
            <v>226 WHITE ST</v>
          </cell>
          <cell r="G9512" t="str">
            <v>DANBURY, CT 06810-6814</v>
          </cell>
          <cell r="J9512" t="str">
            <v>DANBURY</v>
          </cell>
          <cell r="K9512" t="str">
            <v>CT</v>
          </cell>
          <cell r="L9512" t="str">
            <v>06810-6814</v>
          </cell>
          <cell r="M9512">
            <v>0</v>
          </cell>
          <cell r="N9512">
            <v>0</v>
          </cell>
        </row>
        <row r="9513">
          <cell r="A9513">
            <v>22201992</v>
          </cell>
          <cell r="B9513" t="str">
            <v>Y</v>
          </cell>
          <cell r="C9513" t="str">
            <v>NE22201992</v>
          </cell>
          <cell r="D9513" t="str">
            <v>WILLIAM D HALL, MD</v>
          </cell>
          <cell r="E9513" t="str">
            <v>HALL,WILLIAM (A)</v>
          </cell>
          <cell r="G9513" t="str">
            <v>546 S BROAD ST</v>
          </cell>
          <cell r="H9513" t="str">
            <v>MERIDEN, CT 06450-6600</v>
          </cell>
          <cell r="J9513" t="str">
            <v>MERIDEN</v>
          </cell>
          <cell r="K9513" t="str">
            <v>CT</v>
          </cell>
          <cell r="L9513" t="str">
            <v>06450-6600</v>
          </cell>
          <cell r="N9513">
            <v>0</v>
          </cell>
        </row>
        <row r="9514">
          <cell r="A9514">
            <v>22202007</v>
          </cell>
          <cell r="B9514" t="str">
            <v>Y</v>
          </cell>
          <cell r="C9514" t="str">
            <v>NE22202007</v>
          </cell>
          <cell r="D9514" t="str">
            <v>MIDDLESEX GASTROENTEROLOGY</v>
          </cell>
          <cell r="E9514" t="str">
            <v>MIDDLESEX GASTROENTER (A)</v>
          </cell>
          <cell r="F9514" t="str">
            <v>410 SAYBROOK RD</v>
          </cell>
          <cell r="G9514" t="str">
            <v>MIDDLETOWN, CT 06457-4777</v>
          </cell>
          <cell r="J9514" t="str">
            <v>MIDDLETOWN</v>
          </cell>
          <cell r="K9514" t="str">
            <v>CT</v>
          </cell>
          <cell r="L9514" t="str">
            <v>06457-4777</v>
          </cell>
          <cell r="M9514">
            <v>0</v>
          </cell>
          <cell r="N9514">
            <v>0</v>
          </cell>
        </row>
        <row r="9515">
          <cell r="A9515">
            <v>22202008</v>
          </cell>
          <cell r="B9515" t="str">
            <v>Y</v>
          </cell>
          <cell r="C9515" t="str">
            <v>NE22202008</v>
          </cell>
          <cell r="D9515" t="str">
            <v>MIDDLESEX FAMILY PHYSICIANS</v>
          </cell>
          <cell r="E9515" t="str">
            <v>MIDDLESEX FAMILY PHYS  (V</v>
          </cell>
          <cell r="F9515" t="str">
            <v>400 SAYBROOK RD STE 205</v>
          </cell>
          <cell r="G9515" t="str">
            <v>MIDDLETOWN, CT 06457-4775</v>
          </cell>
          <cell r="J9515" t="str">
            <v>MIDDLETOWN</v>
          </cell>
          <cell r="K9515" t="str">
            <v>CT</v>
          </cell>
          <cell r="L9515" t="str">
            <v>06457-4775</v>
          </cell>
          <cell r="M9515">
            <v>0</v>
          </cell>
          <cell r="N9515">
            <v>0</v>
          </cell>
        </row>
        <row r="9516">
          <cell r="A9516">
            <v>22202021</v>
          </cell>
          <cell r="B9516" t="str">
            <v>Y</v>
          </cell>
          <cell r="C9516" t="str">
            <v>NE22202021</v>
          </cell>
          <cell r="D9516" t="str">
            <v>PAUL DIDOMIZIO, M.D.</v>
          </cell>
          <cell r="E9516" t="str">
            <v>DIDOMIZIO,PAUL (A)</v>
          </cell>
          <cell r="F9516" t="str">
            <v>444 WOLCOTT RD</v>
          </cell>
          <cell r="G9516" t="str">
            <v>WOLCOTT, CT 06716-2639</v>
          </cell>
          <cell r="J9516" t="str">
            <v>WOLCOTT</v>
          </cell>
          <cell r="K9516" t="str">
            <v>CT</v>
          </cell>
          <cell r="L9516" t="str">
            <v>06716-2639</v>
          </cell>
          <cell r="M9516">
            <v>0</v>
          </cell>
          <cell r="N9516">
            <v>0</v>
          </cell>
        </row>
        <row r="9517">
          <cell r="A9517">
            <v>22202023</v>
          </cell>
          <cell r="B9517" t="str">
            <v>N</v>
          </cell>
          <cell r="C9517" t="str">
            <v>NE22202023</v>
          </cell>
          <cell r="D9517" t="str">
            <v>PUN,HECTOR</v>
          </cell>
          <cell r="E9517" t="str">
            <v>PUN,HECTOR (B)</v>
          </cell>
          <cell r="G9517" t="str">
            <v>134 GRANDVIEW AVE STE 202</v>
          </cell>
          <cell r="H9517" t="str">
            <v>WATERBURY, CT 06708-2507</v>
          </cell>
          <cell r="J9517" t="str">
            <v>WATERBURY</v>
          </cell>
          <cell r="K9517" t="str">
            <v>CT</v>
          </cell>
          <cell r="L9517" t="str">
            <v>06708-2507</v>
          </cell>
          <cell r="N9517">
            <v>0</v>
          </cell>
        </row>
        <row r="9518">
          <cell r="A9518">
            <v>22202024</v>
          </cell>
          <cell r="B9518" t="str">
            <v>Y</v>
          </cell>
          <cell r="C9518" t="str">
            <v>NE22202024</v>
          </cell>
          <cell r="D9518" t="str">
            <v>PUN &amp; DELUCIA, M.D.'S</v>
          </cell>
          <cell r="E9518" t="str">
            <v>PUN &amp; DELUCIA, M.D.'S (B)</v>
          </cell>
          <cell r="F9518" t="str">
            <v>134 GRANDVIEW AVE STE 202</v>
          </cell>
          <cell r="G9518" t="str">
            <v>WATERBURY, CT 06708-2507</v>
          </cell>
          <cell r="J9518" t="str">
            <v>WATERBURY</v>
          </cell>
          <cell r="K9518" t="str">
            <v>CT</v>
          </cell>
          <cell r="L9518" t="str">
            <v>06708-2507</v>
          </cell>
          <cell r="M9518">
            <v>41.560186000000002</v>
          </cell>
          <cell r="N9518">
            <v>-73.061305000000004</v>
          </cell>
        </row>
        <row r="9519">
          <cell r="A9519">
            <v>22202025</v>
          </cell>
          <cell r="B9519" t="str">
            <v>Y</v>
          </cell>
          <cell r="C9519" t="str">
            <v>NE22202025</v>
          </cell>
          <cell r="D9519" t="str">
            <v>NEUROLOGY ASSOCIATES</v>
          </cell>
          <cell r="E9519" t="str">
            <v>NEUROLOGY ASSOCIATES (A)</v>
          </cell>
          <cell r="G9519" t="str">
            <v>975 FARMINGTON AVE</v>
          </cell>
          <cell r="H9519" t="str">
            <v>BRISTOL, CT 06010-3929</v>
          </cell>
          <cell r="J9519" t="str">
            <v>BRISTOL</v>
          </cell>
          <cell r="K9519" t="str">
            <v>CT</v>
          </cell>
          <cell r="L9519" t="str">
            <v>06010-3929</v>
          </cell>
          <cell r="N9519">
            <v>0</v>
          </cell>
        </row>
        <row r="9520">
          <cell r="A9520">
            <v>22202029</v>
          </cell>
          <cell r="B9520" t="str">
            <v>Y</v>
          </cell>
          <cell r="C9520" t="str">
            <v>NE22202029</v>
          </cell>
          <cell r="D9520" t="str">
            <v>WATERBURY ORTHOPEDIC ASSOC</v>
          </cell>
          <cell r="E9520" t="str">
            <v>WATERBURY ORTHOPEDIC  (A)</v>
          </cell>
          <cell r="F9520" t="str">
            <v>1211 W MAIN ST</v>
          </cell>
          <cell r="G9520" t="str">
            <v>WATERBURY, CT 06708-3106</v>
          </cell>
          <cell r="J9520" t="str">
            <v>WATERBURY</v>
          </cell>
          <cell r="K9520" t="str">
            <v>CT</v>
          </cell>
          <cell r="L9520" t="str">
            <v>06708-3106</v>
          </cell>
          <cell r="M9520">
            <v>0</v>
          </cell>
          <cell r="N9520">
            <v>0</v>
          </cell>
        </row>
        <row r="9521">
          <cell r="A9521">
            <v>22202034</v>
          </cell>
          <cell r="B9521" t="str">
            <v>Y</v>
          </cell>
          <cell r="C9521" t="str">
            <v>NE22202034</v>
          </cell>
          <cell r="D9521" t="str">
            <v>ZDANKIEWICZ,PETER MD</v>
          </cell>
          <cell r="E9521" t="str">
            <v>ZDANKIEWICZ,PETER (A)</v>
          </cell>
          <cell r="F9521" t="str">
            <v>10 MAIN ST S 3B</v>
          </cell>
          <cell r="G9521" t="str">
            <v>SOUTHBURY, CT 06488-2260</v>
          </cell>
          <cell r="J9521" t="str">
            <v>SOUTHBURY</v>
          </cell>
          <cell r="K9521" t="str">
            <v>CT</v>
          </cell>
          <cell r="L9521" t="str">
            <v>06488-2260</v>
          </cell>
          <cell r="M9521">
            <v>0</v>
          </cell>
          <cell r="N9521">
            <v>0</v>
          </cell>
        </row>
        <row r="9522">
          <cell r="A9522">
            <v>22202035</v>
          </cell>
          <cell r="B9522" t="str">
            <v>N</v>
          </cell>
          <cell r="C9522" t="str">
            <v>NE22202035</v>
          </cell>
          <cell r="D9522" t="str">
            <v>INACTIVE PLASTIC SURGEON ASSOC</v>
          </cell>
          <cell r="E9522" t="str">
            <v xml:space="preserve">INACTIVE PLASTIC SURGEON </v>
          </cell>
          <cell r="F9522" t="str">
            <v>1211 W MAIN ST</v>
          </cell>
          <cell r="G9522" t="str">
            <v>WATERBURY, CT 06708-3106</v>
          </cell>
          <cell r="J9522" t="str">
            <v>WATERBURY</v>
          </cell>
          <cell r="K9522" t="str">
            <v>CT</v>
          </cell>
          <cell r="L9522" t="str">
            <v>06708-3106</v>
          </cell>
          <cell r="N9522">
            <v>0</v>
          </cell>
        </row>
        <row r="9523">
          <cell r="A9523">
            <v>22202038</v>
          </cell>
          <cell r="B9523" t="str">
            <v>Y</v>
          </cell>
          <cell r="C9523" t="str">
            <v>NE22202038</v>
          </cell>
          <cell r="D9523" t="str">
            <v>PEDIATRIC &amp; ADOLESCENT MED</v>
          </cell>
          <cell r="E9523" t="str">
            <v>PEDIATRIC &amp; ADOLESCENT  (</v>
          </cell>
          <cell r="F9523" t="str">
            <v>540 SAYBROOK RD STE 100</v>
          </cell>
          <cell r="G9523" t="str">
            <v>MIDDLETOWN, CT 06457-4760</v>
          </cell>
          <cell r="J9523" t="str">
            <v>MIDDLETOWN</v>
          </cell>
          <cell r="K9523" t="str">
            <v>CT</v>
          </cell>
          <cell r="L9523" t="str">
            <v>06457-4760</v>
          </cell>
          <cell r="N9523">
            <v>0</v>
          </cell>
        </row>
        <row r="9524">
          <cell r="A9524">
            <v>22202045</v>
          </cell>
          <cell r="B9524" t="str">
            <v>Y</v>
          </cell>
          <cell r="C9524" t="str">
            <v>NE22202045</v>
          </cell>
          <cell r="D9524" t="str">
            <v>COLLINS MEDICAL ASSOCIATES</v>
          </cell>
          <cell r="E9524" t="str">
            <v>COLLINS MED ASSOC     (C)</v>
          </cell>
          <cell r="F9524" t="str">
            <v>580 COTTAGE GROVE RD STE 107</v>
          </cell>
          <cell r="G9524" t="str">
            <v>BLOOMFIELD, CT 06002-3088</v>
          </cell>
          <cell r="J9524" t="str">
            <v>BLOOMFIELD</v>
          </cell>
          <cell r="K9524" t="str">
            <v>CT</v>
          </cell>
          <cell r="L9524" t="str">
            <v>06002-3088</v>
          </cell>
          <cell r="M9524">
            <v>0</v>
          </cell>
          <cell r="N9524">
            <v>0</v>
          </cell>
        </row>
        <row r="9525">
          <cell r="A9525">
            <v>22202046</v>
          </cell>
          <cell r="B9525" t="str">
            <v>Y</v>
          </cell>
          <cell r="C9525" t="str">
            <v>NE22202046</v>
          </cell>
          <cell r="D9525" t="str">
            <v>CARDIOLOGY ASSOC OF DERBY</v>
          </cell>
          <cell r="E9525" t="str">
            <v>CARDIOLOGY ASSOC/DRBY (A)</v>
          </cell>
          <cell r="F9525" t="str">
            <v>130 DIVISION ST</v>
          </cell>
          <cell r="G9525" t="str">
            <v>DERBY, CT 06418-1326</v>
          </cell>
          <cell r="J9525" t="str">
            <v>DERBY</v>
          </cell>
          <cell r="K9525" t="str">
            <v>CT</v>
          </cell>
          <cell r="L9525" t="str">
            <v>06418-1326</v>
          </cell>
          <cell r="M9525">
            <v>0</v>
          </cell>
          <cell r="N9525">
            <v>0</v>
          </cell>
        </row>
        <row r="9526">
          <cell r="A9526">
            <v>22202053</v>
          </cell>
          <cell r="B9526" t="str">
            <v>Y</v>
          </cell>
          <cell r="C9526" t="str">
            <v>NE22202053</v>
          </cell>
          <cell r="D9526" t="str">
            <v>KAREN BORSOS, D.P.M.</v>
          </cell>
          <cell r="E9526" t="str">
            <v>BORSOS,KAREN (A)</v>
          </cell>
          <cell r="G9526" t="str">
            <v>990 BRIDGEPORT AVE</v>
          </cell>
          <cell r="H9526" t="str">
            <v>MILFORD, CT 06460-3143</v>
          </cell>
          <cell r="J9526" t="str">
            <v>MILFORD</v>
          </cell>
          <cell r="K9526" t="str">
            <v>CT</v>
          </cell>
          <cell r="L9526" t="str">
            <v>06460-3143</v>
          </cell>
          <cell r="M9526">
            <v>0</v>
          </cell>
          <cell r="N9526">
            <v>0</v>
          </cell>
        </row>
        <row r="9527">
          <cell r="A9527">
            <v>22202057</v>
          </cell>
          <cell r="B9527" t="str">
            <v>Y</v>
          </cell>
          <cell r="C9527" t="str">
            <v>NE22202057</v>
          </cell>
          <cell r="D9527" t="str">
            <v>JEANNE STEINER, M.D.</v>
          </cell>
          <cell r="E9527" t="str">
            <v>STEINER,JEANNE (A)</v>
          </cell>
          <cell r="G9527" t="str">
            <v>34 PARK ST RM 148</v>
          </cell>
          <cell r="H9527" t="str">
            <v>NEW HAVEN, CT 06519-1109</v>
          </cell>
          <cell r="J9527" t="str">
            <v>NEW HAVEN</v>
          </cell>
          <cell r="K9527" t="str">
            <v>CT</v>
          </cell>
          <cell r="L9527" t="str">
            <v>06519-1109</v>
          </cell>
          <cell r="N9527">
            <v>0</v>
          </cell>
        </row>
        <row r="9528">
          <cell r="A9528">
            <v>22202060</v>
          </cell>
          <cell r="B9528" t="str">
            <v>Y</v>
          </cell>
          <cell r="C9528" t="str">
            <v>NE22202060</v>
          </cell>
          <cell r="D9528" t="str">
            <v>THOMAS WINTERS, DPM</v>
          </cell>
          <cell r="E9528" t="str">
            <v>WINTERS,THOMAS (A)</v>
          </cell>
          <cell r="F9528" t="str">
            <v>80 PHOENIX AVE</v>
          </cell>
          <cell r="G9528" t="str">
            <v>WATERBURY, CT 06702-1418</v>
          </cell>
          <cell r="J9528" t="str">
            <v>WATERBURY</v>
          </cell>
          <cell r="K9528" t="str">
            <v>CT</v>
          </cell>
          <cell r="L9528" t="str">
            <v>06702-1418</v>
          </cell>
          <cell r="N9528">
            <v>0</v>
          </cell>
        </row>
        <row r="9529">
          <cell r="A9529">
            <v>22202065</v>
          </cell>
          <cell r="B9529" t="str">
            <v>Y</v>
          </cell>
          <cell r="C9529" t="str">
            <v>NE22202065</v>
          </cell>
          <cell r="D9529" t="str">
            <v>JAY SHETTY, M.D.</v>
          </cell>
          <cell r="E9529" t="str">
            <v>SHETTY,JAY (A)</v>
          </cell>
          <cell r="F9529" t="str">
            <v>1625 STRAITS TPKE STE 200</v>
          </cell>
          <cell r="G9529" t="str">
            <v>MIDDLEBURY, CT 06762-1836</v>
          </cell>
          <cell r="J9529" t="str">
            <v>MIDDLEBURY</v>
          </cell>
          <cell r="K9529" t="str">
            <v>CT</v>
          </cell>
          <cell r="L9529" t="str">
            <v>06762-1836</v>
          </cell>
          <cell r="N9529">
            <v>0</v>
          </cell>
        </row>
        <row r="9530">
          <cell r="A9530">
            <v>22202067</v>
          </cell>
          <cell r="B9530" t="str">
            <v>Y</v>
          </cell>
          <cell r="C9530" t="str">
            <v>NE22202067</v>
          </cell>
          <cell r="D9530" t="str">
            <v>EDWARD KWASNIK, M.D.</v>
          </cell>
          <cell r="E9530" t="str">
            <v>KWASNIK,EDWARD (A)</v>
          </cell>
          <cell r="G9530" t="str">
            <v>134 GRANDVIEW AVE</v>
          </cell>
          <cell r="H9530" t="str">
            <v>WATERBURY, CT 06708-2507</v>
          </cell>
          <cell r="J9530" t="str">
            <v>WATERBURY</v>
          </cell>
          <cell r="K9530" t="str">
            <v>CT</v>
          </cell>
          <cell r="L9530" t="str">
            <v>06708-2507</v>
          </cell>
          <cell r="N9530">
            <v>0</v>
          </cell>
        </row>
        <row r="9531">
          <cell r="A9531">
            <v>22202070</v>
          </cell>
          <cell r="B9531" t="str">
            <v>Y</v>
          </cell>
          <cell r="C9531" t="str">
            <v>NE22202070</v>
          </cell>
          <cell r="D9531" t="str">
            <v>FAMILY PRACTICE ASSOC/GUILFORD</v>
          </cell>
          <cell r="E9531" t="str">
            <v>FAMILY PRACTICE ASSOC (C)</v>
          </cell>
          <cell r="F9531" t="str">
            <v>652 BOSTON POST RD</v>
          </cell>
          <cell r="G9531" t="str">
            <v>GUILFORD, CT 06437-2719</v>
          </cell>
          <cell r="J9531" t="str">
            <v>GUILFORD</v>
          </cell>
          <cell r="K9531" t="str">
            <v>CT</v>
          </cell>
          <cell r="L9531" t="str">
            <v>06437-2719</v>
          </cell>
          <cell r="M9531">
            <v>41.288772999999999</v>
          </cell>
          <cell r="N9531">
            <v>-72.670314000000005</v>
          </cell>
        </row>
        <row r="9532">
          <cell r="A9532">
            <v>22202075</v>
          </cell>
          <cell r="B9532" t="str">
            <v>N</v>
          </cell>
          <cell r="C9532" t="str">
            <v>NE22202075</v>
          </cell>
          <cell r="D9532" t="str">
            <v>SRITHARAN,KANDIAH</v>
          </cell>
          <cell r="E9532" t="str">
            <v>SRITHARAN,KANDIAH (C)</v>
          </cell>
          <cell r="G9532" t="str">
            <v>980 WHALLEY AVE</v>
          </cell>
          <cell r="H9532" t="str">
            <v>NEW HAVEN, CT 06515-1733</v>
          </cell>
          <cell r="J9532" t="str">
            <v>NEW HAVEN</v>
          </cell>
          <cell r="K9532" t="str">
            <v>CT</v>
          </cell>
          <cell r="L9532" t="str">
            <v>06515-1733</v>
          </cell>
          <cell r="N9532">
            <v>0</v>
          </cell>
        </row>
        <row r="9533">
          <cell r="A9533">
            <v>22202076</v>
          </cell>
          <cell r="B9533" t="str">
            <v>Y</v>
          </cell>
          <cell r="C9533" t="str">
            <v>NE22202076</v>
          </cell>
          <cell r="D9533" t="str">
            <v>DIANA HARBISON, M.D.</v>
          </cell>
          <cell r="E9533" t="str">
            <v>HARBISON,DIANA (A)</v>
          </cell>
          <cell r="G9533" t="str">
            <v>PO BOX 556</v>
          </cell>
          <cell r="H9533" t="str">
            <v>ESSEX, CT 06426-0556</v>
          </cell>
          <cell r="J9533" t="str">
            <v>ESSEX</v>
          </cell>
          <cell r="K9533" t="str">
            <v>CT</v>
          </cell>
          <cell r="L9533" t="str">
            <v>06426-0556</v>
          </cell>
          <cell r="N9533">
            <v>0</v>
          </cell>
        </row>
        <row r="9534">
          <cell r="A9534">
            <v>22202084</v>
          </cell>
          <cell r="B9534" t="str">
            <v>Y</v>
          </cell>
          <cell r="C9534" t="str">
            <v>NE22202084</v>
          </cell>
          <cell r="D9534" t="str">
            <v>CHOATE ROSEMARY HALL HLTH CTR</v>
          </cell>
          <cell r="E9534" t="str">
            <v>CHOATE ROSEMARY HALL (A)</v>
          </cell>
          <cell r="F9534" t="str">
            <v>HEALTH CENTER</v>
          </cell>
          <cell r="G9534" t="str">
            <v>333 CHRISTINA ST</v>
          </cell>
          <cell r="H9534" t="str">
            <v>283 NORTH MAIN ST</v>
          </cell>
          <cell r="I9534" t="str">
            <v>WALLINGFORD, CT 06492-3818</v>
          </cell>
          <cell r="J9534" t="str">
            <v>WALLINGFORD</v>
          </cell>
          <cell r="K9534" t="str">
            <v>CT</v>
          </cell>
          <cell r="L9534" t="str">
            <v>06492-3818</v>
          </cell>
          <cell r="N9534">
            <v>0</v>
          </cell>
        </row>
        <row r="9535">
          <cell r="A9535">
            <v>22202086</v>
          </cell>
          <cell r="B9535" t="str">
            <v>Y</v>
          </cell>
          <cell r="C9535" t="str">
            <v>NE22202086</v>
          </cell>
          <cell r="D9535" t="str">
            <v>THOMAS BROWN, MD</v>
          </cell>
          <cell r="E9535" t="str">
            <v>BROWN,THOMAS (A)</v>
          </cell>
          <cell r="G9535" t="str">
            <v>PO BOX 6694</v>
          </cell>
          <cell r="H9535" t="str">
            <v>HAMDEN, CT 06517-0694</v>
          </cell>
          <cell r="J9535" t="str">
            <v>HAMDEN</v>
          </cell>
          <cell r="K9535" t="str">
            <v>CT</v>
          </cell>
          <cell r="L9535" t="str">
            <v>06517-0694</v>
          </cell>
          <cell r="N9535">
            <v>0</v>
          </cell>
        </row>
        <row r="9536">
          <cell r="A9536">
            <v>22202090</v>
          </cell>
          <cell r="B9536" t="str">
            <v>Y</v>
          </cell>
          <cell r="C9536" t="str">
            <v>NE22202090</v>
          </cell>
          <cell r="D9536" t="str">
            <v>YALE HYPERTENSION PRACTICE</v>
          </cell>
          <cell r="E9536" t="str">
            <v>YALE HYPERTENSION (A)</v>
          </cell>
          <cell r="F9536" t="str">
            <v>PO BOX 208056</v>
          </cell>
          <cell r="G9536" t="str">
            <v>330 BOARDMAN BLDG RM 110</v>
          </cell>
          <cell r="H9536" t="str">
            <v>NEW HAVEN, CT 06520</v>
          </cell>
          <cell r="J9536" t="str">
            <v>NEW HAVEN</v>
          </cell>
          <cell r="K9536" t="str">
            <v>CT</v>
          </cell>
          <cell r="L9536">
            <v>6520</v>
          </cell>
          <cell r="M9536">
            <v>41.308100000000003</v>
          </cell>
          <cell r="N9536">
            <v>-72.928600000000003</v>
          </cell>
        </row>
        <row r="9537">
          <cell r="A9537">
            <v>22202101</v>
          </cell>
          <cell r="B9537" t="str">
            <v>Y</v>
          </cell>
          <cell r="C9537" t="str">
            <v>NE22202101</v>
          </cell>
          <cell r="D9537" t="str">
            <v>PAUL R. ROCKOFF, DDS</v>
          </cell>
          <cell r="E9537" t="str">
            <v>ROCKOFF,PAUL R (A)</v>
          </cell>
          <cell r="G9537" t="str">
            <v>3715 MAIN ST STE 302</v>
          </cell>
          <cell r="H9537" t="str">
            <v>BRIDGEPORT, CT 06606-3611</v>
          </cell>
          <cell r="J9537" t="str">
            <v>BRIDGEPORT</v>
          </cell>
          <cell r="K9537" t="str">
            <v>CT</v>
          </cell>
          <cell r="L9537" t="str">
            <v>06606-3611</v>
          </cell>
          <cell r="N9537">
            <v>0</v>
          </cell>
        </row>
        <row r="9538">
          <cell r="A9538">
            <v>22202117</v>
          </cell>
          <cell r="B9538" t="str">
            <v>N</v>
          </cell>
          <cell r="C9538" t="str">
            <v>NE22202117</v>
          </cell>
          <cell r="D9538" t="str">
            <v>CABIN,HENRY S</v>
          </cell>
          <cell r="E9538" t="str">
            <v>CABIN,HENRY S (B)</v>
          </cell>
          <cell r="G9538" t="str">
            <v>11 HARRISON AVE</v>
          </cell>
          <cell r="H9538" t="str">
            <v>BRANFORD, CT 06405-3607</v>
          </cell>
          <cell r="J9538" t="str">
            <v>BRANFORD</v>
          </cell>
          <cell r="K9538" t="str">
            <v>CT</v>
          </cell>
          <cell r="L9538" t="str">
            <v>06405-3607</v>
          </cell>
          <cell r="N9538">
            <v>0</v>
          </cell>
        </row>
        <row r="9539">
          <cell r="A9539">
            <v>22202119</v>
          </cell>
          <cell r="B9539" t="str">
            <v>Y</v>
          </cell>
          <cell r="C9539" t="str">
            <v>NE22202119</v>
          </cell>
          <cell r="D9539" t="str">
            <v>RISHON STEMBER, M.D.</v>
          </cell>
          <cell r="E9539" t="str">
            <v>STEMBER,RISHON (A)</v>
          </cell>
          <cell r="F9539" t="str">
            <v>91 EAST AVE</v>
          </cell>
          <cell r="G9539" t="str">
            <v>NORWALK, CT 06851-5020</v>
          </cell>
          <cell r="J9539" t="str">
            <v>NORWALK</v>
          </cell>
          <cell r="K9539" t="str">
            <v>CT</v>
          </cell>
          <cell r="L9539" t="str">
            <v>06851-5020</v>
          </cell>
          <cell r="N9539">
            <v>0</v>
          </cell>
        </row>
        <row r="9540">
          <cell r="A9540">
            <v>22202126</v>
          </cell>
          <cell r="B9540" t="str">
            <v>Y</v>
          </cell>
          <cell r="C9540" t="str">
            <v>NE22202126</v>
          </cell>
          <cell r="D9540" t="str">
            <v>HARTFORD DISPENSARY</v>
          </cell>
          <cell r="E9540" t="str">
            <v>HARTFORD DISPENSARY (A)</v>
          </cell>
          <cell r="G9540" t="str">
            <v>931 BANK ST # 939</v>
          </cell>
          <cell r="H9540" t="str">
            <v>NEW LONDON, CT 06320-2702</v>
          </cell>
          <cell r="J9540" t="str">
            <v>NEW LONDON</v>
          </cell>
          <cell r="K9540" t="str">
            <v>CT</v>
          </cell>
          <cell r="L9540" t="str">
            <v>06320-2702</v>
          </cell>
          <cell r="M9540">
            <v>0</v>
          </cell>
          <cell r="N9540">
            <v>0</v>
          </cell>
        </row>
        <row r="9541">
          <cell r="A9541">
            <v>22202127</v>
          </cell>
          <cell r="B9541" t="str">
            <v>N</v>
          </cell>
          <cell r="C9541" t="str">
            <v>NE22202127</v>
          </cell>
          <cell r="D9541" t="str">
            <v>INACTIVE NIMI MAGAVI,MD</v>
          </cell>
          <cell r="E9541" t="str">
            <v>INACTIVE NIMI MAGAVI,MD</v>
          </cell>
          <cell r="F9541" t="str">
            <v>57 NORTH ST</v>
          </cell>
          <cell r="G9541" t="str">
            <v>DANBURY, CT 06810-5660</v>
          </cell>
          <cell r="J9541" t="str">
            <v>DANBURY</v>
          </cell>
          <cell r="K9541" t="str">
            <v>CT</v>
          </cell>
          <cell r="L9541" t="str">
            <v>06810-5660</v>
          </cell>
          <cell r="N9541">
            <v>0</v>
          </cell>
        </row>
        <row r="9542">
          <cell r="A9542">
            <v>22202135</v>
          </cell>
          <cell r="B9542" t="str">
            <v>Y</v>
          </cell>
          <cell r="C9542" t="str">
            <v>NE22202135</v>
          </cell>
          <cell r="D9542" t="str">
            <v>MADDIPOLI CHOUDRY, MD</v>
          </cell>
          <cell r="E9542" t="str">
            <v>CHOUDRY,MADDIPOLI (A)</v>
          </cell>
          <cell r="G9542" t="str">
            <v>111 CLOCK TOWER COMMONS</v>
          </cell>
          <cell r="H9542" t="str">
            <v>BREWSTER, NY 10509-4055</v>
          </cell>
          <cell r="J9542" t="str">
            <v>BREWSTER</v>
          </cell>
          <cell r="K9542" t="str">
            <v>NY</v>
          </cell>
          <cell r="L9542" t="str">
            <v>10509-4055</v>
          </cell>
          <cell r="M9542">
            <v>0</v>
          </cell>
          <cell r="N9542">
            <v>0</v>
          </cell>
        </row>
        <row r="9543">
          <cell r="A9543">
            <v>22202144</v>
          </cell>
          <cell r="B9543" t="str">
            <v>Y</v>
          </cell>
          <cell r="C9543" t="str">
            <v>NE22202144</v>
          </cell>
          <cell r="D9543" t="str">
            <v>WOMEN'S HEALTH GROUP/HARTFORD</v>
          </cell>
          <cell r="E9543" t="str">
            <v>WOMEN'S HEALTH GRP    (C)</v>
          </cell>
          <cell r="F9543" t="str">
            <v>21 WOODLAND ST STE 112</v>
          </cell>
          <cell r="G9543" t="str">
            <v>HARTFORD, CT 06105-4318</v>
          </cell>
          <cell r="J9543" t="str">
            <v>HARTFORD</v>
          </cell>
          <cell r="K9543" t="str">
            <v>CT</v>
          </cell>
          <cell r="L9543" t="str">
            <v>06105-4318</v>
          </cell>
          <cell r="M9543">
            <v>0</v>
          </cell>
          <cell r="N9543">
            <v>0</v>
          </cell>
        </row>
        <row r="9544">
          <cell r="A9544">
            <v>22202146</v>
          </cell>
          <cell r="B9544" t="str">
            <v>Y</v>
          </cell>
          <cell r="C9544" t="str">
            <v>NE22202146</v>
          </cell>
          <cell r="D9544" t="str">
            <v>PEDIATRIC &amp; ADOLESCENT MED</v>
          </cell>
          <cell r="E9544" t="str">
            <v>PEDI &amp; ADOLESCENT     (A)</v>
          </cell>
          <cell r="F9544" t="str">
            <v>240 INDIAN RIVER RD STE B1</v>
          </cell>
          <cell r="G9544" t="str">
            <v>ORANGE, CT 06477-3627</v>
          </cell>
          <cell r="J9544" t="str">
            <v>ORANGE</v>
          </cell>
          <cell r="K9544" t="str">
            <v>CT</v>
          </cell>
          <cell r="L9544" t="str">
            <v>06477-3627</v>
          </cell>
          <cell r="M9544">
            <v>0</v>
          </cell>
          <cell r="N9544">
            <v>0</v>
          </cell>
        </row>
        <row r="9545">
          <cell r="A9545">
            <v>22202154</v>
          </cell>
          <cell r="B9545" t="str">
            <v>Y</v>
          </cell>
          <cell r="C9545" t="str">
            <v>NE22202154</v>
          </cell>
          <cell r="D9545" t="str">
            <v>CARDIO THORACIC &amp; VASCULAR</v>
          </cell>
          <cell r="E9545" t="str">
            <v>CARDIO THORACIC &amp; VAS (A)</v>
          </cell>
          <cell r="F9545" t="str">
            <v>85 SEYMOUR ST STE 325</v>
          </cell>
          <cell r="G9545" t="str">
            <v>HARTFORD, CT 06106-5522</v>
          </cell>
          <cell r="J9545" t="str">
            <v>HARTFORD</v>
          </cell>
          <cell r="K9545" t="str">
            <v>CT</v>
          </cell>
          <cell r="L9545" t="str">
            <v>06106-5522</v>
          </cell>
          <cell r="M9545">
            <v>0</v>
          </cell>
          <cell r="N9545">
            <v>0</v>
          </cell>
        </row>
        <row r="9546">
          <cell r="A9546">
            <v>22202166</v>
          </cell>
          <cell r="B9546" t="str">
            <v>Y</v>
          </cell>
          <cell r="C9546" t="str">
            <v>NE22202166</v>
          </cell>
          <cell r="D9546" t="str">
            <v>ASSOCIATED PODIA/NORTH HAVEN</v>
          </cell>
          <cell r="E9546" t="str">
            <v>ASSOC PODIA/N HAVEN (A)</v>
          </cell>
          <cell r="F9546" t="str">
            <v>83 WASHINGTON AVE</v>
          </cell>
          <cell r="G9546" t="str">
            <v>NORTH HAVEN, CT 06473-1704</v>
          </cell>
          <cell r="J9546" t="str">
            <v>NORTH HAVEN</v>
          </cell>
          <cell r="K9546" t="str">
            <v>CT</v>
          </cell>
          <cell r="L9546" t="str">
            <v>06473-1704</v>
          </cell>
          <cell r="M9546">
            <v>0</v>
          </cell>
          <cell r="N9546">
            <v>0</v>
          </cell>
        </row>
        <row r="9547">
          <cell r="A9547">
            <v>22202167</v>
          </cell>
          <cell r="B9547" t="str">
            <v>N</v>
          </cell>
          <cell r="C9547" t="str">
            <v>NE22202167</v>
          </cell>
          <cell r="D9547" t="str">
            <v>ALTBAUM,ROBERT A</v>
          </cell>
          <cell r="E9547" t="str">
            <v>ALTBAUM,ROBERT A (C)</v>
          </cell>
          <cell r="G9547" t="str">
            <v>162 KINGS HWY N</v>
          </cell>
          <cell r="H9547" t="str">
            <v>WESTPORT, CT 06880-2444</v>
          </cell>
          <cell r="J9547" t="str">
            <v>WESTPORT</v>
          </cell>
          <cell r="K9547" t="str">
            <v>CT</v>
          </cell>
          <cell r="L9547" t="str">
            <v>06880-2444</v>
          </cell>
          <cell r="N9547">
            <v>0</v>
          </cell>
        </row>
        <row r="9548">
          <cell r="A9548">
            <v>22202174</v>
          </cell>
          <cell r="B9548" t="str">
            <v>Y</v>
          </cell>
          <cell r="C9548" t="str">
            <v>NE22202174</v>
          </cell>
          <cell r="D9548" t="str">
            <v>WCMG RIDGEFIELD CARDIOLOGY</v>
          </cell>
          <cell r="E9548" t="str">
            <v>WCMG RIDGEFIELD CARDIOLOG</v>
          </cell>
          <cell r="F9548" t="str">
            <v>21 SOUTH ST STE 1</v>
          </cell>
          <cell r="G9548" t="str">
            <v>RIDGEFIELD, CT 06877-4102</v>
          </cell>
          <cell r="J9548" t="str">
            <v>RIDGEFIELD</v>
          </cell>
          <cell r="K9548" t="str">
            <v>CT</v>
          </cell>
          <cell r="L9548" t="str">
            <v>06877-4102</v>
          </cell>
          <cell r="M9548">
            <v>0</v>
          </cell>
          <cell r="N9548">
            <v>0</v>
          </cell>
        </row>
        <row r="9549">
          <cell r="A9549">
            <v>22202175</v>
          </cell>
          <cell r="B9549" t="str">
            <v>Y</v>
          </cell>
          <cell r="C9549" t="str">
            <v>NE22202175</v>
          </cell>
          <cell r="D9549" t="str">
            <v>GARY I SCHECTER, M.D.</v>
          </cell>
          <cell r="E9549" t="str">
            <v>SCHECTER,GARY (A)</v>
          </cell>
          <cell r="F9549" t="str">
            <v>131 MAIN ST</v>
          </cell>
          <cell r="G9549" t="str">
            <v>THOMASTON, CT 06787-1747</v>
          </cell>
          <cell r="J9549" t="str">
            <v>THOMASTON</v>
          </cell>
          <cell r="K9549" t="str">
            <v>CT</v>
          </cell>
          <cell r="L9549" t="str">
            <v>06787-1747</v>
          </cell>
          <cell r="N9549">
            <v>0</v>
          </cell>
        </row>
        <row r="9550">
          <cell r="A9550">
            <v>22202201</v>
          </cell>
          <cell r="B9550" t="str">
            <v>Y</v>
          </cell>
          <cell r="C9550" t="str">
            <v>NE22202201</v>
          </cell>
          <cell r="D9550" t="str">
            <v>CONN FAMILY CHIROPRACTIC</v>
          </cell>
          <cell r="E9550" t="str">
            <v>CONN FAMILY CHIRO     (A)</v>
          </cell>
          <cell r="F9550" t="str">
            <v>132 FEDERAL RD</v>
          </cell>
          <cell r="G9550" t="str">
            <v>DANBURY, CT 06811-4047</v>
          </cell>
          <cell r="J9550" t="str">
            <v>DANBURY</v>
          </cell>
          <cell r="K9550" t="str">
            <v>CT</v>
          </cell>
          <cell r="L9550" t="str">
            <v>06811-4047</v>
          </cell>
          <cell r="N9550">
            <v>0</v>
          </cell>
        </row>
        <row r="9551">
          <cell r="A9551">
            <v>22202216</v>
          </cell>
          <cell r="B9551" t="str">
            <v>Y</v>
          </cell>
          <cell r="C9551" t="str">
            <v>NE22202216</v>
          </cell>
          <cell r="D9551" t="str">
            <v>LAWRENCE INRA, MD</v>
          </cell>
          <cell r="E9551" t="str">
            <v>INRA,LAWRENCE (A)</v>
          </cell>
          <cell r="G9551" t="str">
            <v>407 E 70TH ST</v>
          </cell>
          <cell r="H9551" t="str">
            <v>NEW YORK, NY 10021-5311</v>
          </cell>
          <cell r="J9551" t="str">
            <v>NEW YORK</v>
          </cell>
          <cell r="K9551" t="str">
            <v>NY</v>
          </cell>
          <cell r="L9551" t="str">
            <v>10021-5311</v>
          </cell>
          <cell r="N9551">
            <v>0</v>
          </cell>
        </row>
        <row r="9552">
          <cell r="A9552">
            <v>22202229</v>
          </cell>
          <cell r="B9552" t="str">
            <v>Y</v>
          </cell>
          <cell r="C9552" t="str">
            <v>NE22202229</v>
          </cell>
          <cell r="D9552" t="str">
            <v>SNE ENT ALLERGY TESTING</v>
          </cell>
          <cell r="E9552" t="str">
            <v>SNE ENT ALLERGY TEST  (A)</v>
          </cell>
          <cell r="F9552" t="str">
            <v xml:space="preserve">                   </v>
          </cell>
          <cell r="G9552" t="str">
            <v>3RD FL</v>
          </cell>
          <cell r="H9552" t="str">
            <v>1 LONG WHARF DR STE 302</v>
          </cell>
          <cell r="I9552" t="str">
            <v>NEW HAVEN, CT 06511-5602</v>
          </cell>
          <cell r="J9552" t="str">
            <v>NEW HAVEN</v>
          </cell>
          <cell r="K9552" t="str">
            <v>CT</v>
          </cell>
          <cell r="L9552" t="str">
            <v>06511-5602</v>
          </cell>
          <cell r="M9552">
            <v>0</v>
          </cell>
          <cell r="N9552">
            <v>0</v>
          </cell>
        </row>
        <row r="9553">
          <cell r="A9553">
            <v>22202231</v>
          </cell>
          <cell r="B9553" t="str">
            <v>Y</v>
          </cell>
          <cell r="C9553" t="str">
            <v>NE22202231</v>
          </cell>
          <cell r="D9553" t="str">
            <v>JOHN D'AMICO, M.D.</v>
          </cell>
          <cell r="E9553" t="str">
            <v>D'AMICO,JOHN (A)</v>
          </cell>
          <cell r="F9553" t="str">
            <v>187 N MAIN ST</v>
          </cell>
          <cell r="G9553" t="str">
            <v>WALLINGFORD, CT 06492-3721</v>
          </cell>
          <cell r="J9553" t="str">
            <v>WALLINGFORD</v>
          </cell>
          <cell r="K9553" t="str">
            <v>CT</v>
          </cell>
          <cell r="L9553" t="str">
            <v>06492-3721</v>
          </cell>
          <cell r="M9553">
            <v>0</v>
          </cell>
          <cell r="N9553">
            <v>0</v>
          </cell>
        </row>
        <row r="9554">
          <cell r="A9554">
            <v>22202258</v>
          </cell>
          <cell r="B9554" t="str">
            <v>Y</v>
          </cell>
          <cell r="C9554" t="str">
            <v>NE22202258</v>
          </cell>
          <cell r="D9554" t="str">
            <v>ANTHONY FONS, M.D.</v>
          </cell>
          <cell r="E9554" t="str">
            <v>FONS,ANTHONY (A)</v>
          </cell>
          <cell r="G9554" t="str">
            <v>45 S MAIN ST STE 211</v>
          </cell>
          <cell r="H9554" t="str">
            <v>WEST HARTFORD, CT 06107-2402</v>
          </cell>
          <cell r="J9554" t="str">
            <v>WEST HARTFORD</v>
          </cell>
          <cell r="K9554" t="str">
            <v>CT</v>
          </cell>
          <cell r="L9554" t="str">
            <v>06107-2402</v>
          </cell>
          <cell r="N9554">
            <v>0</v>
          </cell>
        </row>
        <row r="9555">
          <cell r="A9555">
            <v>22202272</v>
          </cell>
          <cell r="B9555" t="str">
            <v>Y</v>
          </cell>
          <cell r="C9555" t="str">
            <v>NE22202272</v>
          </cell>
          <cell r="D9555" t="str">
            <v>PEDIATRIC ASSOCIATES</v>
          </cell>
          <cell r="E9555" t="str">
            <v>PEDIATRIC ASSOCIATES  (A)</v>
          </cell>
          <cell r="F9555" t="str">
            <v>41 GERMANTOWN RD STE 201</v>
          </cell>
          <cell r="G9555" t="str">
            <v>DANBURY, CT 06810-4087</v>
          </cell>
          <cell r="J9555" t="str">
            <v>DANBURY</v>
          </cell>
          <cell r="K9555" t="str">
            <v>CT</v>
          </cell>
          <cell r="L9555" t="str">
            <v>06810-4087</v>
          </cell>
          <cell r="M9555">
            <v>0</v>
          </cell>
          <cell r="N9555">
            <v>0</v>
          </cell>
        </row>
        <row r="9556">
          <cell r="A9556">
            <v>22202277</v>
          </cell>
          <cell r="B9556" t="str">
            <v>Y</v>
          </cell>
          <cell r="C9556" t="str">
            <v>NE22202277</v>
          </cell>
          <cell r="D9556" t="str">
            <v>OB/GYN ASSOCIATES P.C.</v>
          </cell>
          <cell r="E9556" t="str">
            <v>OB GYN ASSOCIATES PC  (C)</v>
          </cell>
          <cell r="F9556" t="str">
            <v>190 W BROAD ST # 401</v>
          </cell>
          <cell r="G9556" t="str">
            <v>STAMFORD, CT 06902-3633</v>
          </cell>
          <cell r="J9556" t="str">
            <v>STAMFORD</v>
          </cell>
          <cell r="K9556" t="str">
            <v>CT</v>
          </cell>
          <cell r="L9556" t="str">
            <v>06902-3633</v>
          </cell>
          <cell r="M9556">
            <v>41.056085000000003</v>
          </cell>
          <cell r="N9556">
            <v>-73.553330000000003</v>
          </cell>
        </row>
        <row r="9557">
          <cell r="A9557">
            <v>22202281</v>
          </cell>
          <cell r="B9557" t="str">
            <v>Y</v>
          </cell>
          <cell r="C9557" t="str">
            <v>NE22202281</v>
          </cell>
          <cell r="D9557" t="str">
            <v>PIONEER VALLEY PEDIATRICS</v>
          </cell>
          <cell r="E9557" t="str">
            <v>PIONEER VALLEY PEDI   (A)</v>
          </cell>
          <cell r="G9557" t="str">
            <v>115 ELM ST</v>
          </cell>
          <cell r="H9557" t="str">
            <v>ENFIELD, CT 06082-3712</v>
          </cell>
          <cell r="J9557" t="str">
            <v>ENFIELD</v>
          </cell>
          <cell r="K9557" t="str">
            <v>CT</v>
          </cell>
          <cell r="L9557" t="str">
            <v>06082-3712</v>
          </cell>
          <cell r="M9557">
            <v>0</v>
          </cell>
          <cell r="N9557">
            <v>0</v>
          </cell>
        </row>
        <row r="9558">
          <cell r="A9558">
            <v>22202284</v>
          </cell>
          <cell r="B9558" t="str">
            <v>N</v>
          </cell>
          <cell r="C9558" t="str">
            <v>NE22202284</v>
          </cell>
          <cell r="D9558" t="str">
            <v>LASTOMIRSKY,DAVID</v>
          </cell>
          <cell r="E9558" t="str">
            <v>LASTOMIRSKY,DAVID (B)</v>
          </cell>
          <cell r="G9558" t="str">
            <v>1261 POST RD STE 201</v>
          </cell>
          <cell r="H9558" t="str">
            <v>FAIRFIELD, CT 06824-6072</v>
          </cell>
          <cell r="J9558" t="str">
            <v>FAIRFIELD</v>
          </cell>
          <cell r="K9558" t="str">
            <v>CT</v>
          </cell>
          <cell r="L9558" t="str">
            <v>06824-6072</v>
          </cell>
          <cell r="N9558">
            <v>0</v>
          </cell>
        </row>
        <row r="9559">
          <cell r="A9559">
            <v>22202310</v>
          </cell>
          <cell r="B9559" t="str">
            <v>Y</v>
          </cell>
          <cell r="C9559" t="str">
            <v>NE22202310</v>
          </cell>
          <cell r="D9559" t="str">
            <v>DR CHOE</v>
          </cell>
          <cell r="E9559" t="str">
            <v>CHOE (A)</v>
          </cell>
          <cell r="F9559" t="str">
            <v>8002 GREENTREE COMMONS</v>
          </cell>
          <cell r="G9559" t="str">
            <v>MARLTON, NJ 08053-3209</v>
          </cell>
          <cell r="J9559" t="str">
            <v>MARLTON</v>
          </cell>
          <cell r="K9559" t="str">
            <v>NJ</v>
          </cell>
          <cell r="L9559" t="str">
            <v>08053-3209</v>
          </cell>
          <cell r="N9559">
            <v>0</v>
          </cell>
        </row>
        <row r="9560">
          <cell r="A9560">
            <v>22202316</v>
          </cell>
          <cell r="B9560" t="str">
            <v>Y</v>
          </cell>
          <cell r="C9560" t="str">
            <v>NE22202316</v>
          </cell>
          <cell r="D9560" t="str">
            <v>NEW HAVEN HOME DIALYSIS</v>
          </cell>
          <cell r="E9560" t="str">
            <v>NEW HAVEN HOME DIALYSI(A)</v>
          </cell>
          <cell r="F9560" t="str">
            <v>136 SHERMAN AVE STE 206</v>
          </cell>
          <cell r="G9560" t="str">
            <v>NEW HAVEN, CT 06511-5210</v>
          </cell>
          <cell r="J9560" t="str">
            <v>NEW HAVEN</v>
          </cell>
          <cell r="K9560" t="str">
            <v>CT</v>
          </cell>
          <cell r="L9560" t="str">
            <v>06511-5210</v>
          </cell>
          <cell r="M9560">
            <v>0</v>
          </cell>
          <cell r="N9560">
            <v>0</v>
          </cell>
        </row>
        <row r="9561">
          <cell r="A9561">
            <v>22202318</v>
          </cell>
          <cell r="B9561" t="str">
            <v>Y</v>
          </cell>
          <cell r="C9561" t="str">
            <v>NE22202318</v>
          </cell>
          <cell r="D9561" t="str">
            <v>RENATA WEISSBERG, M.D.</v>
          </cell>
          <cell r="E9561" t="str">
            <v>WEISSBERG,RENATA (A)</v>
          </cell>
          <cell r="F9561" t="str">
            <v>225 MAIN ST STE L1</v>
          </cell>
          <cell r="G9561" t="str">
            <v>WESTPORT, CT 06880-3216</v>
          </cell>
          <cell r="J9561" t="str">
            <v>WESTPORT</v>
          </cell>
          <cell r="K9561" t="str">
            <v>CT</v>
          </cell>
          <cell r="L9561" t="str">
            <v>06880-3216</v>
          </cell>
          <cell r="N9561">
            <v>0</v>
          </cell>
        </row>
        <row r="9562">
          <cell r="A9562">
            <v>22202339</v>
          </cell>
          <cell r="B9562" t="str">
            <v>N</v>
          </cell>
          <cell r="C9562" t="str">
            <v>NE22202339</v>
          </cell>
          <cell r="D9562" t="str">
            <v>SPANO,FRANK</v>
          </cell>
          <cell r="E9562" t="str">
            <v>SPANO,FRANK (C)</v>
          </cell>
          <cell r="G9562" t="str">
            <v>15 CORPORATE DR STE 2-1</v>
          </cell>
          <cell r="H9562" t="str">
            <v>TRUMBULL, CT 06611-1351</v>
          </cell>
          <cell r="J9562" t="str">
            <v>TRUMBULL</v>
          </cell>
          <cell r="K9562" t="str">
            <v>CT</v>
          </cell>
          <cell r="L9562" t="str">
            <v>06611-1351</v>
          </cell>
          <cell r="N9562">
            <v>0</v>
          </cell>
        </row>
        <row r="9563">
          <cell r="A9563">
            <v>22202354</v>
          </cell>
          <cell r="B9563" t="str">
            <v>Y</v>
          </cell>
          <cell r="C9563" t="str">
            <v>NE22202354</v>
          </cell>
          <cell r="D9563" t="str">
            <v>C CUNNINGHAM-RUNDLES, MD</v>
          </cell>
          <cell r="E9563" t="str">
            <v>CUNNINGHAM-RUNDLES,C (A)</v>
          </cell>
          <cell r="G9563" t="str">
            <v>240 E 68TH ST</v>
          </cell>
          <cell r="H9563" t="str">
            <v>NEW YORK, NY 10065-6001</v>
          </cell>
          <cell r="J9563" t="str">
            <v>NEW YORK</v>
          </cell>
          <cell r="K9563" t="str">
            <v>NY</v>
          </cell>
          <cell r="L9563" t="str">
            <v>10065-6001</v>
          </cell>
          <cell r="N9563">
            <v>0</v>
          </cell>
        </row>
        <row r="9564">
          <cell r="A9564">
            <v>22202358</v>
          </cell>
          <cell r="B9564" t="str">
            <v>Y</v>
          </cell>
          <cell r="C9564" t="str">
            <v>NE22202358</v>
          </cell>
          <cell r="D9564" t="str">
            <v>FRANK LONGO, M.D.</v>
          </cell>
          <cell r="E9564" t="str">
            <v>LONGO,FRANK (A)</v>
          </cell>
          <cell r="F9564" t="str">
            <v>597 HIGHLAND AVE</v>
          </cell>
          <cell r="G9564" t="str">
            <v>WATERBURY, CT 06708-3715</v>
          </cell>
          <cell r="J9564" t="str">
            <v>WATERBURY</v>
          </cell>
          <cell r="K9564" t="str">
            <v>CT</v>
          </cell>
          <cell r="L9564" t="str">
            <v>06708-3715</v>
          </cell>
          <cell r="M9564">
            <v>0</v>
          </cell>
          <cell r="N9564">
            <v>0</v>
          </cell>
        </row>
        <row r="9565">
          <cell r="A9565">
            <v>22202360</v>
          </cell>
          <cell r="B9565" t="str">
            <v>N</v>
          </cell>
          <cell r="C9565" t="str">
            <v>NE22202360</v>
          </cell>
          <cell r="D9565" t="str">
            <v>YOUSUF ALI,SHEIKH</v>
          </cell>
          <cell r="E9565" t="str">
            <v>YOUSUF ALI,SHEIKH (C)</v>
          </cell>
          <cell r="G9565" t="str">
            <v>515 N RIDGEFIELD AVE</v>
          </cell>
          <cell r="H9565" t="str">
            <v>BRIDGEPORT, CT 06610-2557</v>
          </cell>
          <cell r="J9565" t="str">
            <v>BRIDGEPORT</v>
          </cell>
          <cell r="K9565" t="str">
            <v>CT</v>
          </cell>
          <cell r="L9565" t="str">
            <v>06610-2557</v>
          </cell>
          <cell r="N9565">
            <v>0</v>
          </cell>
        </row>
        <row r="9566">
          <cell r="A9566">
            <v>22202362</v>
          </cell>
          <cell r="B9566" t="str">
            <v>Y</v>
          </cell>
          <cell r="C9566" t="str">
            <v>NE22202362</v>
          </cell>
          <cell r="D9566" t="str">
            <v>UCONN ENT</v>
          </cell>
          <cell r="E9566" t="str">
            <v>LEONARD,GERALD (A)</v>
          </cell>
          <cell r="F9566" t="str">
            <v>263 FARMINGTON AVE</v>
          </cell>
          <cell r="G9566" t="str">
            <v>FARMINGTON, CT 06030-0001</v>
          </cell>
          <cell r="J9566" t="str">
            <v>FARMINGTON</v>
          </cell>
          <cell r="K9566" t="str">
            <v>CT</v>
          </cell>
          <cell r="L9566" t="str">
            <v>06030-0001</v>
          </cell>
          <cell r="M9566">
            <v>0</v>
          </cell>
          <cell r="N9566">
            <v>0</v>
          </cell>
        </row>
        <row r="9567">
          <cell r="A9567">
            <v>22202375</v>
          </cell>
          <cell r="B9567" t="str">
            <v>Y</v>
          </cell>
          <cell r="C9567" t="str">
            <v>NE22202375</v>
          </cell>
          <cell r="D9567" t="str">
            <v>NEUROLOGY ASSOC</v>
          </cell>
          <cell r="E9567" t="str">
            <v>NEUROLOGY ASSOCIATES  (A)</v>
          </cell>
          <cell r="F9567" t="str">
            <v>637 WEST AVE STE 200</v>
          </cell>
          <cell r="G9567" t="str">
            <v>NORWALK, CT 06850-4004</v>
          </cell>
          <cell r="J9567" t="str">
            <v>NORWALK</v>
          </cell>
          <cell r="K9567" t="str">
            <v>CT</v>
          </cell>
          <cell r="L9567" t="str">
            <v>06850-4004</v>
          </cell>
          <cell r="M9567">
            <v>0</v>
          </cell>
          <cell r="N9567">
            <v>0</v>
          </cell>
        </row>
        <row r="9568">
          <cell r="A9568">
            <v>22202377</v>
          </cell>
          <cell r="B9568" t="str">
            <v>Y</v>
          </cell>
          <cell r="C9568" t="str">
            <v>NE22202377</v>
          </cell>
          <cell r="D9568" t="str">
            <v>ASSOCIATED UROLOGISTS</v>
          </cell>
          <cell r="E9568" t="str">
            <v>ASSOCIATED UROLOGISTS (A)</v>
          </cell>
          <cell r="F9568" t="str">
            <v>17 KEYNOTE DR</v>
          </cell>
          <cell r="G9568" t="str">
            <v>VERNON ROCKVILL, CT 06066-5039</v>
          </cell>
          <cell r="J9568" t="str">
            <v>VERNON ROCKVILLE</v>
          </cell>
          <cell r="K9568" t="str">
            <v>CT</v>
          </cell>
          <cell r="L9568" t="str">
            <v>06066-5039</v>
          </cell>
          <cell r="M9568">
            <v>0</v>
          </cell>
          <cell r="N9568">
            <v>0</v>
          </cell>
        </row>
        <row r="9569">
          <cell r="A9569">
            <v>22202384</v>
          </cell>
          <cell r="B9569" t="str">
            <v>Y</v>
          </cell>
          <cell r="C9569" t="str">
            <v>NE22202384</v>
          </cell>
          <cell r="D9569" t="str">
            <v>MICHAEL J ROBBINS, MD</v>
          </cell>
          <cell r="E9569" t="str">
            <v>ROBBINS,MICHAEL (A)</v>
          </cell>
          <cell r="G9569" t="str">
            <v>9436 58TH AVE STE G4</v>
          </cell>
          <cell r="H9569" t="str">
            <v>ELMHURST, NY 11373-5149</v>
          </cell>
          <cell r="J9569" t="str">
            <v>ELMHURST</v>
          </cell>
          <cell r="K9569" t="str">
            <v>NY</v>
          </cell>
          <cell r="L9569" t="str">
            <v>11373-5149</v>
          </cell>
          <cell r="N9569">
            <v>0</v>
          </cell>
        </row>
        <row r="9570">
          <cell r="A9570">
            <v>22202391</v>
          </cell>
          <cell r="B9570" t="str">
            <v>N</v>
          </cell>
          <cell r="C9570" t="str">
            <v>NE22202391</v>
          </cell>
          <cell r="D9570" t="str">
            <v>DOBBINS,JOHN</v>
          </cell>
          <cell r="E9570" t="str">
            <v>DOBBINS,JOHN (C)</v>
          </cell>
          <cell r="G9570" t="str">
            <v>40 TEMPLE ST STE 4A</v>
          </cell>
          <cell r="H9570" t="str">
            <v>NEW HAVEN, CT 06510-2715</v>
          </cell>
          <cell r="J9570" t="str">
            <v>NEW HAVEN</v>
          </cell>
          <cell r="K9570" t="str">
            <v>CT</v>
          </cell>
          <cell r="L9570" t="str">
            <v>06510-2715</v>
          </cell>
          <cell r="N9570">
            <v>0</v>
          </cell>
        </row>
        <row r="9571">
          <cell r="A9571">
            <v>22202394</v>
          </cell>
          <cell r="B9571" t="str">
            <v>Y</v>
          </cell>
          <cell r="C9571" t="str">
            <v>NE22202394</v>
          </cell>
          <cell r="D9571" t="str">
            <v>GENERAL SURGERY ASSOCIATES</v>
          </cell>
          <cell r="E9571" t="str">
            <v>GENERAL SURGERY ASSOC (A)</v>
          </cell>
          <cell r="F9571" t="str">
            <v>136 SHERMAN AVE STE 308</v>
          </cell>
          <cell r="G9571" t="str">
            <v>NEW HAVEN, CT 06511-5210</v>
          </cell>
          <cell r="J9571" t="str">
            <v>NEW HAVEN</v>
          </cell>
          <cell r="K9571" t="str">
            <v>CT</v>
          </cell>
          <cell r="L9571" t="str">
            <v>06511-5210</v>
          </cell>
          <cell r="M9571">
            <v>0</v>
          </cell>
          <cell r="N9571">
            <v>0</v>
          </cell>
        </row>
        <row r="9572">
          <cell r="A9572">
            <v>22202395</v>
          </cell>
          <cell r="B9572" t="str">
            <v>N</v>
          </cell>
          <cell r="C9572" t="str">
            <v>NE22202395</v>
          </cell>
          <cell r="D9572" t="str">
            <v xml:space="preserve">INACTIVE DANBURY OFFICE PHY   </v>
          </cell>
          <cell r="E9572" t="str">
            <v>INACTIVE DANBURY OFFIC(A)</v>
          </cell>
          <cell r="F9572" t="str">
            <v xml:space="preserve"> </v>
          </cell>
          <cell r="G9572" t="str">
            <v>111 OSBORNE ST STE 131</v>
          </cell>
          <cell r="H9572" t="str">
            <v>DANBURY, CT 06810-6019</v>
          </cell>
          <cell r="J9572" t="str">
            <v>DANBURY</v>
          </cell>
          <cell r="K9572" t="str">
            <v>CT</v>
          </cell>
          <cell r="L9572" t="str">
            <v>06810-6019</v>
          </cell>
          <cell r="N9572">
            <v>0</v>
          </cell>
        </row>
        <row r="9573">
          <cell r="A9573">
            <v>22202396</v>
          </cell>
          <cell r="B9573" t="str">
            <v>N</v>
          </cell>
          <cell r="C9573" t="str">
            <v>NE22202396</v>
          </cell>
          <cell r="D9573" t="str">
            <v>DANBURY OFFICE PHY SVCS-CARDIO</v>
          </cell>
          <cell r="E9573" t="str">
            <v>DANBURY OFC PHY CARD (A)</v>
          </cell>
          <cell r="F9573" t="str">
            <v>SAMUEL D. FELDER,MD</v>
          </cell>
          <cell r="G9573" t="str">
            <v>111 OSBORNE ST STE 131</v>
          </cell>
          <cell r="H9573" t="str">
            <v>DANBURY, CT 06810-6019</v>
          </cell>
          <cell r="J9573" t="str">
            <v>DANBURY</v>
          </cell>
          <cell r="K9573" t="str">
            <v>CT</v>
          </cell>
          <cell r="L9573" t="str">
            <v>06810-6019</v>
          </cell>
          <cell r="N9573">
            <v>0</v>
          </cell>
        </row>
        <row r="9574">
          <cell r="A9574">
            <v>22202407</v>
          </cell>
          <cell r="B9574" t="str">
            <v>N</v>
          </cell>
          <cell r="C9574" t="str">
            <v>NE22202407</v>
          </cell>
          <cell r="D9574" t="str">
            <v>LOGISITICS SOUTHERN NE ENT</v>
          </cell>
          <cell r="E9574" t="str">
            <v>LOGISITCS SOUTHERN NE ENT</v>
          </cell>
          <cell r="F9574" t="str">
            <v>LOGISTICS USE ONLY</v>
          </cell>
          <cell r="G9574" t="str">
            <v>669 BOSTON POST RD</v>
          </cell>
          <cell r="H9574" t="str">
            <v>GUILFORD, CT 06437-2739</v>
          </cell>
          <cell r="J9574" t="str">
            <v>GUILFORD</v>
          </cell>
          <cell r="K9574" t="str">
            <v>CT</v>
          </cell>
          <cell r="L9574" t="str">
            <v>06437-2739</v>
          </cell>
          <cell r="N9574">
            <v>0</v>
          </cell>
        </row>
        <row r="9575">
          <cell r="A9575">
            <v>22202409</v>
          </cell>
          <cell r="B9575" t="str">
            <v>Y</v>
          </cell>
          <cell r="C9575" t="str">
            <v>NE22202409</v>
          </cell>
          <cell r="D9575" t="str">
            <v>TIMOTHY OWENS, DC</v>
          </cell>
          <cell r="E9575" t="str">
            <v>OWENS,TIMOTHY (A)</v>
          </cell>
          <cell r="G9575" t="str">
            <v>12 W AVON RD</v>
          </cell>
          <cell r="H9575" t="str">
            <v>AVON, CT 06001-3583</v>
          </cell>
          <cell r="J9575" t="str">
            <v>AVON</v>
          </cell>
          <cell r="K9575" t="str">
            <v>CT</v>
          </cell>
          <cell r="L9575" t="str">
            <v>06001-3583</v>
          </cell>
          <cell r="N9575">
            <v>0</v>
          </cell>
        </row>
        <row r="9576">
          <cell r="A9576">
            <v>22202420</v>
          </cell>
          <cell r="B9576" t="str">
            <v>N</v>
          </cell>
          <cell r="C9576" t="str">
            <v>NE22202420</v>
          </cell>
          <cell r="D9576" t="str">
            <v>LIBEN,ERIC</v>
          </cell>
          <cell r="E9576" t="str">
            <v>LIBEN,ERIC (C)</v>
          </cell>
          <cell r="G9576" t="str">
            <v>100 BROADWAY</v>
          </cell>
          <cell r="H9576" t="str">
            <v>NORTH HAVEN, CT 06473-2365</v>
          </cell>
          <cell r="J9576" t="str">
            <v>NORTH HAVEN</v>
          </cell>
          <cell r="K9576" t="str">
            <v>CT</v>
          </cell>
          <cell r="L9576" t="str">
            <v>06473-2365</v>
          </cell>
          <cell r="N9576">
            <v>0</v>
          </cell>
        </row>
        <row r="9577">
          <cell r="A9577">
            <v>22202429</v>
          </cell>
          <cell r="B9577" t="str">
            <v>Y</v>
          </cell>
          <cell r="C9577" t="str">
            <v>NE22202429</v>
          </cell>
          <cell r="D9577" t="str">
            <v>THEODORE FIELDS, M.D.</v>
          </cell>
          <cell r="E9577" t="str">
            <v>FIELDS,THEODORE (A)</v>
          </cell>
          <cell r="G9577" t="str">
            <v>535 E 70TH ST</v>
          </cell>
          <cell r="H9577" t="str">
            <v>NEW YORK, NY 10021-4872</v>
          </cell>
          <cell r="J9577" t="str">
            <v>NEW YORK</v>
          </cell>
          <cell r="K9577" t="str">
            <v>NY</v>
          </cell>
          <cell r="L9577" t="str">
            <v>10021-4872</v>
          </cell>
          <cell r="N9577">
            <v>0</v>
          </cell>
        </row>
        <row r="9578">
          <cell r="A9578">
            <v>22202431</v>
          </cell>
          <cell r="B9578" t="str">
            <v>N</v>
          </cell>
          <cell r="C9578" t="str">
            <v>NE22202431</v>
          </cell>
          <cell r="D9578" t="str">
            <v>VALLEY HEALTH CARE</v>
          </cell>
          <cell r="E9578" t="str">
            <v>VALLEY HEALTH CARE (A)</v>
          </cell>
          <cell r="F9578" t="str">
            <v>330 BRIDGEPORT AVE</v>
          </cell>
          <cell r="G9578" t="str">
            <v>SHELTON, CT 06484-3861</v>
          </cell>
          <cell r="J9578" t="str">
            <v>SHELTON</v>
          </cell>
          <cell r="K9578" t="str">
            <v>CT</v>
          </cell>
          <cell r="L9578" t="str">
            <v>06484-3861</v>
          </cell>
          <cell r="N9578">
            <v>0</v>
          </cell>
        </row>
        <row r="9579">
          <cell r="A9579">
            <v>22202440</v>
          </cell>
          <cell r="B9579" t="str">
            <v>Y</v>
          </cell>
          <cell r="C9579" t="str">
            <v>NE22202440</v>
          </cell>
          <cell r="D9579" t="str">
            <v>LUCAS KONANDREAS, M.D.</v>
          </cell>
          <cell r="E9579" t="str">
            <v>KONANDREAS,LUCAS (A)</v>
          </cell>
          <cell r="F9579" t="str">
            <v>660 BEDFORD ST</v>
          </cell>
          <cell r="G9579" t="str">
            <v>STAMFORD, CT 06901-1101</v>
          </cell>
          <cell r="J9579" t="str">
            <v>STAMFORD</v>
          </cell>
          <cell r="K9579" t="str">
            <v>CT</v>
          </cell>
          <cell r="L9579" t="str">
            <v>06901-1101</v>
          </cell>
          <cell r="M9579">
            <v>0</v>
          </cell>
          <cell r="N9579">
            <v>0</v>
          </cell>
        </row>
        <row r="9580">
          <cell r="A9580">
            <v>22202448</v>
          </cell>
          <cell r="B9580" t="str">
            <v>Y</v>
          </cell>
          <cell r="C9580" t="str">
            <v>NE22202448</v>
          </cell>
          <cell r="D9580" t="str">
            <v xml:space="preserve">NYU FERTILITY    </v>
          </cell>
          <cell r="E9580" t="str">
            <v>NYU FERTILITY (A)</v>
          </cell>
          <cell r="F9580" t="str">
            <v>660 1ST AVE</v>
          </cell>
          <cell r="G9580" t="str">
            <v>NEW YORK, NY 10016-3295</v>
          </cell>
          <cell r="J9580" t="str">
            <v>NEW YORK</v>
          </cell>
          <cell r="K9580" t="str">
            <v>NY</v>
          </cell>
          <cell r="L9580" t="str">
            <v>10016-3295</v>
          </cell>
          <cell r="N9580">
            <v>0</v>
          </cell>
        </row>
        <row r="9581">
          <cell r="A9581">
            <v>22202449</v>
          </cell>
          <cell r="B9581" t="str">
            <v>Y</v>
          </cell>
          <cell r="C9581" t="str">
            <v>NE22202449</v>
          </cell>
          <cell r="D9581" t="str">
            <v>J ISRAEL, MD</v>
          </cell>
          <cell r="E9581" t="str">
            <v>ISRAEL,J (A)</v>
          </cell>
          <cell r="G9581" t="str">
            <v>222 ROUTE 59 STE 105</v>
          </cell>
          <cell r="H9581" t="str">
            <v>SUFFERN, NY 10901-5207</v>
          </cell>
          <cell r="J9581" t="str">
            <v>SUFFERN</v>
          </cell>
          <cell r="K9581" t="str">
            <v>NY</v>
          </cell>
          <cell r="L9581" t="str">
            <v>10901-5207</v>
          </cell>
          <cell r="N9581">
            <v>0</v>
          </cell>
        </row>
        <row r="9582">
          <cell r="A9582">
            <v>22202464</v>
          </cell>
          <cell r="B9582" t="str">
            <v>Y</v>
          </cell>
          <cell r="C9582" t="str">
            <v>NE22202464</v>
          </cell>
          <cell r="D9582" t="str">
            <v>J. FRANCIOS EID, M.D.</v>
          </cell>
          <cell r="E9582" t="str">
            <v>EID,J FRANCIOS (A)</v>
          </cell>
          <cell r="G9582" t="str">
            <v>50 E 69TH ST</v>
          </cell>
          <cell r="H9582" t="str">
            <v>NEW YORK, NY 10021-5016</v>
          </cell>
          <cell r="J9582" t="str">
            <v>NEW YORK</v>
          </cell>
          <cell r="K9582" t="str">
            <v>NY</v>
          </cell>
          <cell r="L9582" t="str">
            <v>10021-5016</v>
          </cell>
          <cell r="N9582">
            <v>0</v>
          </cell>
        </row>
        <row r="9583">
          <cell r="A9583">
            <v>22202473</v>
          </cell>
          <cell r="B9583" t="str">
            <v>Y</v>
          </cell>
          <cell r="C9583" t="str">
            <v>NE22202473</v>
          </cell>
          <cell r="D9583" t="str">
            <v>NILO HERRERA, MD</v>
          </cell>
          <cell r="E9583" t="str">
            <v>HERRERA,NILO (A)</v>
          </cell>
          <cell r="F9583" t="str">
            <v>2050 ROUTE 22 STE 102</v>
          </cell>
          <cell r="G9583" t="str">
            <v>BREWSTER, NY 10509-5949</v>
          </cell>
          <cell r="J9583" t="str">
            <v>BREWSTER</v>
          </cell>
          <cell r="K9583" t="str">
            <v>NY</v>
          </cell>
          <cell r="L9583" t="str">
            <v>10509-5949</v>
          </cell>
          <cell r="N9583">
            <v>0</v>
          </cell>
        </row>
        <row r="9584">
          <cell r="A9584">
            <v>22202478</v>
          </cell>
          <cell r="B9584" t="str">
            <v>Y</v>
          </cell>
          <cell r="C9584" t="str">
            <v>NE22202478</v>
          </cell>
          <cell r="D9584" t="str">
            <v>STEPHEN ATKINS, M.D.</v>
          </cell>
          <cell r="E9584" t="str">
            <v>ATKINS,STEPHEN (A)</v>
          </cell>
          <cell r="G9584" t="str">
            <v>251 EDWARDS ST</v>
          </cell>
          <cell r="H9584" t="str">
            <v>NEW HAVEN, CT 06511-3784</v>
          </cell>
          <cell r="J9584" t="str">
            <v>NEW HAVEN</v>
          </cell>
          <cell r="K9584" t="str">
            <v>CT</v>
          </cell>
          <cell r="L9584" t="str">
            <v>06511-3784</v>
          </cell>
          <cell r="N9584">
            <v>0</v>
          </cell>
        </row>
        <row r="9585">
          <cell r="A9585">
            <v>22202482</v>
          </cell>
          <cell r="B9585" t="str">
            <v>Y</v>
          </cell>
          <cell r="C9585" t="str">
            <v>NE22202482</v>
          </cell>
          <cell r="D9585" t="str">
            <v>MALLASETAPPA UMAPATHY, M.D.</v>
          </cell>
          <cell r="E9585" t="str">
            <v>UMAPATHY,MALLASETAPPA (A)</v>
          </cell>
          <cell r="F9585" t="str">
            <v>309 MAIN ST</v>
          </cell>
          <cell r="G9585" t="str">
            <v>WEST HAVEN, CT 06516-4424</v>
          </cell>
          <cell r="J9585" t="str">
            <v>WEST HAVEN</v>
          </cell>
          <cell r="K9585" t="str">
            <v>CT</v>
          </cell>
          <cell r="L9585" t="str">
            <v>06516-4424</v>
          </cell>
          <cell r="M9585">
            <v>0</v>
          </cell>
          <cell r="N9585">
            <v>0</v>
          </cell>
        </row>
        <row r="9586">
          <cell r="A9586">
            <v>22202484</v>
          </cell>
          <cell r="B9586" t="str">
            <v>Y</v>
          </cell>
          <cell r="C9586" t="str">
            <v>NE22202484</v>
          </cell>
          <cell r="D9586" t="str">
            <v>FRANK CASTIGLIONE JR, M.D.</v>
          </cell>
          <cell r="E9586" t="str">
            <v>CASTIGLIONE,FRANK M   (A)</v>
          </cell>
          <cell r="F9586" t="str">
            <v>1844 WHITNEY AVE</v>
          </cell>
          <cell r="G9586" t="str">
            <v>HAMDEN, CT 06517-1400</v>
          </cell>
          <cell r="J9586" t="str">
            <v>HAMDEN</v>
          </cell>
          <cell r="K9586" t="str">
            <v>CT</v>
          </cell>
          <cell r="L9586" t="str">
            <v>06517-1400</v>
          </cell>
          <cell r="M9586">
            <v>0</v>
          </cell>
          <cell r="N9586">
            <v>0</v>
          </cell>
        </row>
        <row r="9587">
          <cell r="A9587">
            <v>22202500</v>
          </cell>
          <cell r="B9587" t="str">
            <v>Y</v>
          </cell>
          <cell r="C9587" t="str">
            <v>NE22202500</v>
          </cell>
          <cell r="D9587" t="str">
            <v>STEVEN KAHN, M.D.</v>
          </cell>
          <cell r="E9587" t="str">
            <v>KAHN,STEVEN (A)</v>
          </cell>
          <cell r="F9587" t="str">
            <v>391 BROAD ST</v>
          </cell>
          <cell r="G9587" t="str">
            <v>MERIDEN, CT 06450-5844</v>
          </cell>
          <cell r="J9587" t="str">
            <v>MERIDEN</v>
          </cell>
          <cell r="K9587" t="str">
            <v>CT</v>
          </cell>
          <cell r="L9587" t="str">
            <v>06450-5844</v>
          </cell>
          <cell r="M9587">
            <v>0</v>
          </cell>
          <cell r="N9587">
            <v>0</v>
          </cell>
        </row>
        <row r="9588">
          <cell r="A9588">
            <v>22202507</v>
          </cell>
          <cell r="B9588" t="str">
            <v>Y</v>
          </cell>
          <cell r="C9588" t="str">
            <v>NE22202507</v>
          </cell>
          <cell r="D9588" t="str">
            <v>THOMAS L. KENNEDY, M.D.</v>
          </cell>
          <cell r="E9588" t="str">
            <v>KENNEDY,THOMAS (A)</v>
          </cell>
          <cell r="G9588" t="str">
            <v>267 GRANT ST</v>
          </cell>
          <cell r="H9588" t="str">
            <v>BRIDGEPORT, CT 06610-2805</v>
          </cell>
          <cell r="J9588" t="str">
            <v>BRIDGEPORT</v>
          </cell>
          <cell r="K9588" t="str">
            <v>CT</v>
          </cell>
          <cell r="L9588" t="str">
            <v>06610-2805</v>
          </cell>
          <cell r="N9588">
            <v>0</v>
          </cell>
        </row>
        <row r="9589">
          <cell r="A9589">
            <v>22202509</v>
          </cell>
          <cell r="B9589" t="str">
            <v>N</v>
          </cell>
          <cell r="C9589" t="str">
            <v>NE22202509</v>
          </cell>
          <cell r="D9589" t="str">
            <v>CCC C.C.A.R.C.</v>
          </cell>
          <cell r="E9589" t="str">
            <v>CCC C.C.A.R.C.    (A)</v>
          </cell>
          <cell r="F9589" t="str">
            <v>1 HARTFORD SQ</v>
          </cell>
          <cell r="G9589" t="str">
            <v>NEW BRITAIN, CT 06052-1161</v>
          </cell>
          <cell r="J9589" t="str">
            <v>NEW BRITAIN</v>
          </cell>
          <cell r="K9589" t="str">
            <v>CT</v>
          </cell>
          <cell r="L9589" t="str">
            <v>06052-1161</v>
          </cell>
          <cell r="N9589">
            <v>0</v>
          </cell>
        </row>
        <row r="9590">
          <cell r="A9590">
            <v>22202514</v>
          </cell>
          <cell r="B9590" t="str">
            <v>Y</v>
          </cell>
          <cell r="C9590" t="str">
            <v>NE22202514</v>
          </cell>
          <cell r="D9590" t="str">
            <v>RICHARD W BECK, DC</v>
          </cell>
          <cell r="E9590" t="str">
            <v>BECK,RICHARD W (A)</v>
          </cell>
          <cell r="G9590" t="str">
            <v>89 WEST ST</v>
          </cell>
          <cell r="H9590" t="str">
            <v>DANBURY, CT 06810-6573</v>
          </cell>
          <cell r="J9590" t="str">
            <v>DANBURY</v>
          </cell>
          <cell r="K9590" t="str">
            <v>CT</v>
          </cell>
          <cell r="L9590" t="str">
            <v>06810-6573</v>
          </cell>
          <cell r="N9590">
            <v>0</v>
          </cell>
        </row>
        <row r="9591">
          <cell r="A9591">
            <v>22202516</v>
          </cell>
          <cell r="B9591" t="str">
            <v>Y</v>
          </cell>
          <cell r="C9591" t="str">
            <v>NE22202516</v>
          </cell>
          <cell r="D9591" t="str">
            <v>RICHARD LEWIS, MD</v>
          </cell>
          <cell r="E9591" t="str">
            <v>LEWIS,RICHARD (A)</v>
          </cell>
          <cell r="G9591" t="str">
            <v>58 TRUMBULL ST</v>
          </cell>
          <cell r="H9591" t="str">
            <v>NEW HAVEN, CT 06510-1029</v>
          </cell>
          <cell r="J9591" t="str">
            <v>NEW HAVEN</v>
          </cell>
          <cell r="K9591" t="str">
            <v>CT</v>
          </cell>
          <cell r="L9591" t="str">
            <v>06510-1029</v>
          </cell>
          <cell r="N9591">
            <v>0</v>
          </cell>
        </row>
        <row r="9592">
          <cell r="A9592">
            <v>22202522</v>
          </cell>
          <cell r="B9592" t="str">
            <v>Y</v>
          </cell>
          <cell r="C9592" t="str">
            <v>NE22202522</v>
          </cell>
          <cell r="D9592" t="str">
            <v>MICHAEL P. O'BRIEN, M.D.</v>
          </cell>
          <cell r="E9592" t="str">
            <v>O'BRIEN,MICHAEL (A)</v>
          </cell>
          <cell r="G9592" t="str">
            <v>PO BOX 306</v>
          </cell>
          <cell r="H9592" t="str">
            <v>STONINGTON, CT 06378-0306</v>
          </cell>
          <cell r="J9592" t="str">
            <v>STONINGTON</v>
          </cell>
          <cell r="K9592" t="str">
            <v>CT</v>
          </cell>
          <cell r="L9592" t="str">
            <v>06378-0306</v>
          </cell>
          <cell r="M9592">
            <v>0</v>
          </cell>
          <cell r="N9592">
            <v>0</v>
          </cell>
        </row>
        <row r="9593">
          <cell r="A9593">
            <v>22202523</v>
          </cell>
          <cell r="B9593" t="str">
            <v>Y</v>
          </cell>
          <cell r="C9593" t="str">
            <v>NE22202523</v>
          </cell>
          <cell r="D9593" t="str">
            <v>EDWARD COSS, M.D.</v>
          </cell>
          <cell r="E9593" t="str">
            <v>COSS,EDWARD (A)</v>
          </cell>
          <cell r="F9593" t="str">
            <v>196 PARKWAY S STE 201</v>
          </cell>
          <cell r="G9593" t="str">
            <v>WATERFORD, CT 06385-1234</v>
          </cell>
          <cell r="J9593" t="str">
            <v>WATERFORD</v>
          </cell>
          <cell r="K9593" t="str">
            <v>CT</v>
          </cell>
          <cell r="L9593" t="str">
            <v>06385-1234</v>
          </cell>
          <cell r="N9593">
            <v>0</v>
          </cell>
        </row>
        <row r="9594">
          <cell r="A9594">
            <v>22202535</v>
          </cell>
          <cell r="B9594" t="str">
            <v>Y</v>
          </cell>
          <cell r="C9594" t="str">
            <v>NE22202535</v>
          </cell>
          <cell r="D9594" t="str">
            <v>PEDIATRIC &amp; MEDICAL ASSOC</v>
          </cell>
          <cell r="E9594" t="str">
            <v>PEDIATRIC &amp; MED ASSOC (A)</v>
          </cell>
          <cell r="F9594" t="str">
            <v>325 S MAIN ST</v>
          </cell>
          <cell r="G9594" t="str">
            <v>CHESHIRE, CT 06410-3159</v>
          </cell>
          <cell r="J9594" t="str">
            <v>CHESHIRE</v>
          </cell>
          <cell r="K9594" t="str">
            <v>CT</v>
          </cell>
          <cell r="L9594" t="str">
            <v>06410-3159</v>
          </cell>
          <cell r="M9594">
            <v>0</v>
          </cell>
          <cell r="N9594">
            <v>0</v>
          </cell>
        </row>
        <row r="9595">
          <cell r="A9595">
            <v>22202537</v>
          </cell>
          <cell r="B9595" t="str">
            <v>Y</v>
          </cell>
          <cell r="C9595" t="str">
            <v>NE22202537</v>
          </cell>
          <cell r="D9595" t="str">
            <v>SHORELINE PEDIATRICS</v>
          </cell>
          <cell r="E9595" t="str">
            <v>SHORELINE PEDIATRICS (A)</v>
          </cell>
          <cell r="F9595" t="str">
            <v>1110 DURHAM RD</v>
          </cell>
          <cell r="G9595" t="str">
            <v>MADISON, CT 06443-1858</v>
          </cell>
          <cell r="J9595" t="str">
            <v>MADISON</v>
          </cell>
          <cell r="K9595" t="str">
            <v>CT</v>
          </cell>
          <cell r="L9595" t="str">
            <v>06443-1858</v>
          </cell>
          <cell r="M9595">
            <v>0</v>
          </cell>
          <cell r="N9595">
            <v>0</v>
          </cell>
        </row>
        <row r="9596">
          <cell r="A9596">
            <v>22202538</v>
          </cell>
          <cell r="B9596" t="str">
            <v>Y</v>
          </cell>
          <cell r="C9596" t="str">
            <v>NE22202538</v>
          </cell>
          <cell r="D9596" t="str">
            <v>PETER L. MOHRER, M.D.</v>
          </cell>
          <cell r="E9596" t="str">
            <v>MOHRER,PETER (A)</v>
          </cell>
          <cell r="F9596" t="str">
            <v>5 DURHAM RD STE B5</v>
          </cell>
          <cell r="G9596" t="str">
            <v>GUILFORD, CT 06437-2076</v>
          </cell>
          <cell r="J9596" t="str">
            <v>GUILFORD</v>
          </cell>
          <cell r="K9596" t="str">
            <v>CT</v>
          </cell>
          <cell r="L9596" t="str">
            <v>06437-2076</v>
          </cell>
          <cell r="M9596">
            <v>0</v>
          </cell>
          <cell r="N9596">
            <v>0</v>
          </cell>
        </row>
        <row r="9597">
          <cell r="A9597">
            <v>22202543</v>
          </cell>
          <cell r="B9597" t="str">
            <v>N</v>
          </cell>
          <cell r="C9597" t="str">
            <v>NE22202543</v>
          </cell>
          <cell r="D9597" t="str">
            <v>ELIN R. COHEN, M.D.</v>
          </cell>
          <cell r="E9597" t="str">
            <v>COHEN,ELIN            (A)</v>
          </cell>
          <cell r="F9597" t="str">
            <v>752 E MAIN ST</v>
          </cell>
          <cell r="G9597" t="str">
            <v>BRIDGEPORT, CT 06608-2335</v>
          </cell>
          <cell r="J9597" t="str">
            <v>BRIDGEPORT</v>
          </cell>
          <cell r="K9597" t="str">
            <v>CT</v>
          </cell>
          <cell r="L9597" t="str">
            <v>06608-2335</v>
          </cell>
          <cell r="N9597">
            <v>0</v>
          </cell>
        </row>
        <row r="9598">
          <cell r="A9598">
            <v>22202563</v>
          </cell>
          <cell r="B9598" t="str">
            <v>Y</v>
          </cell>
          <cell r="C9598" t="str">
            <v>NE22202563</v>
          </cell>
          <cell r="D9598" t="str">
            <v>CANDLEWOOD VALLEY PEDI</v>
          </cell>
          <cell r="E9598" t="str">
            <v>CANDLEWOOD VALLEY PED (A)</v>
          </cell>
          <cell r="F9598" t="str">
            <v>120 PARK LN STE A-101</v>
          </cell>
          <cell r="G9598" t="str">
            <v>NEW MILFORD, CT 06776-2444</v>
          </cell>
          <cell r="J9598" t="str">
            <v>NEW MILFORD</v>
          </cell>
          <cell r="K9598" t="str">
            <v>CT</v>
          </cell>
          <cell r="L9598" t="str">
            <v>06776-2444</v>
          </cell>
          <cell r="M9598">
            <v>0</v>
          </cell>
          <cell r="N9598">
            <v>0</v>
          </cell>
        </row>
        <row r="9599">
          <cell r="A9599">
            <v>22202571</v>
          </cell>
          <cell r="B9599" t="str">
            <v>Y</v>
          </cell>
          <cell r="C9599" t="str">
            <v>NE22202571</v>
          </cell>
          <cell r="D9599" t="str">
            <v>NICOLAS SEGRETARIO, DDS</v>
          </cell>
          <cell r="E9599" t="str">
            <v>SEGRETARIO,NICOLAS (A)</v>
          </cell>
          <cell r="G9599" t="str">
            <v>1127 W MAIN ST</v>
          </cell>
          <cell r="H9599" t="str">
            <v>WATERBURY, CT 06708-2764</v>
          </cell>
          <cell r="J9599" t="str">
            <v>WATERBURY</v>
          </cell>
          <cell r="K9599" t="str">
            <v>CT</v>
          </cell>
          <cell r="L9599" t="str">
            <v>06708-2764</v>
          </cell>
          <cell r="N9599">
            <v>0</v>
          </cell>
        </row>
        <row r="9600">
          <cell r="A9600">
            <v>22202572</v>
          </cell>
          <cell r="B9600" t="str">
            <v>Y</v>
          </cell>
          <cell r="C9600" t="str">
            <v>NE22202572</v>
          </cell>
          <cell r="D9600" t="str">
            <v>EDWARD KARBAN, DMD</v>
          </cell>
          <cell r="E9600" t="str">
            <v>KARBAN,EDWARD (A)</v>
          </cell>
          <cell r="G9600" t="str">
            <v>1127 W MAIN ST</v>
          </cell>
          <cell r="H9600" t="str">
            <v>WATERBURY, CT 06708-2764</v>
          </cell>
          <cell r="J9600" t="str">
            <v>WATERBURY</v>
          </cell>
          <cell r="K9600" t="str">
            <v>CT</v>
          </cell>
          <cell r="L9600" t="str">
            <v>06708-2764</v>
          </cell>
          <cell r="N9600">
            <v>0</v>
          </cell>
        </row>
        <row r="9601">
          <cell r="A9601">
            <v>22202583</v>
          </cell>
          <cell r="B9601" t="str">
            <v>Y</v>
          </cell>
          <cell r="C9601" t="str">
            <v>NE22202583</v>
          </cell>
          <cell r="D9601" t="str">
            <v>YASMIN KASSAM, M.D.</v>
          </cell>
          <cell r="E9601" t="str">
            <v>KASSAM,YASMIN (A)</v>
          </cell>
          <cell r="F9601" t="str">
            <v>57 HARTFORD TPKE</v>
          </cell>
          <cell r="G9601" t="str">
            <v>VERNON ROCKVILL, CT 06066-5286</v>
          </cell>
          <cell r="J9601" t="str">
            <v>VERNON ROCKVILLE</v>
          </cell>
          <cell r="K9601" t="str">
            <v>CT</v>
          </cell>
          <cell r="L9601" t="str">
            <v>06066-5286</v>
          </cell>
          <cell r="M9601">
            <v>0</v>
          </cell>
          <cell r="N9601">
            <v>0</v>
          </cell>
        </row>
        <row r="9602">
          <cell r="A9602">
            <v>22202588</v>
          </cell>
          <cell r="B9602" t="str">
            <v>Y</v>
          </cell>
          <cell r="C9602" t="str">
            <v>NE22202588</v>
          </cell>
          <cell r="D9602" t="str">
            <v>LEE H GREENWOOD, MD</v>
          </cell>
          <cell r="E9602" t="str">
            <v>GREENWOOD,LEE (A)</v>
          </cell>
          <cell r="G9602" t="str">
            <v>1450 CHAPEL ST</v>
          </cell>
          <cell r="H9602" t="str">
            <v>NEW HAVEN, CT 06511-4405</v>
          </cell>
          <cell r="J9602" t="str">
            <v>NEW HAVEN</v>
          </cell>
          <cell r="K9602" t="str">
            <v>CT</v>
          </cell>
          <cell r="L9602" t="str">
            <v>06511-4405</v>
          </cell>
          <cell r="N9602">
            <v>0</v>
          </cell>
        </row>
        <row r="9603">
          <cell r="A9603">
            <v>22202589</v>
          </cell>
          <cell r="B9603" t="str">
            <v>Y</v>
          </cell>
          <cell r="C9603" t="str">
            <v>NE22202589</v>
          </cell>
          <cell r="D9603" t="str">
            <v>DEPT OF DENTISTRY ST FRANCIS</v>
          </cell>
          <cell r="E9603" t="str">
            <v>DEPT OF DENTISTRY ST FRAN</v>
          </cell>
          <cell r="F9603" t="str">
            <v>1000 ASYLUM AVE STE 3200</v>
          </cell>
          <cell r="G9603" t="str">
            <v>HARTFORD, CT 06105-1702</v>
          </cell>
          <cell r="J9603" t="str">
            <v>HARTFORD</v>
          </cell>
          <cell r="K9603" t="str">
            <v>CT</v>
          </cell>
          <cell r="L9603" t="str">
            <v>06105-1702</v>
          </cell>
          <cell r="N9603">
            <v>0</v>
          </cell>
        </row>
        <row r="9604">
          <cell r="A9604">
            <v>22202606</v>
          </cell>
          <cell r="B9604" t="str">
            <v>Y</v>
          </cell>
          <cell r="C9604" t="str">
            <v>NE22202606</v>
          </cell>
          <cell r="D9604" t="str">
            <v>SANDRA P BOLTAX-STERN, M.D.</v>
          </cell>
          <cell r="E9604" t="str">
            <v>BOLTAX-STERN,SANDRA P (A)</v>
          </cell>
          <cell r="G9604" t="str">
            <v>78 ANSONIA RD</v>
          </cell>
          <cell r="H9604" t="str">
            <v>WOODBRIDGE, CT 06525-2502</v>
          </cell>
          <cell r="J9604" t="str">
            <v>WOODBRIDGE</v>
          </cell>
          <cell r="K9604" t="str">
            <v>CT</v>
          </cell>
          <cell r="L9604" t="str">
            <v>06525-2502</v>
          </cell>
          <cell r="N9604">
            <v>0</v>
          </cell>
        </row>
        <row r="9605">
          <cell r="A9605">
            <v>22202615</v>
          </cell>
          <cell r="B9605" t="str">
            <v>Y</v>
          </cell>
          <cell r="C9605" t="str">
            <v>NE22202615</v>
          </cell>
          <cell r="D9605" t="str">
            <v>COLON &amp; RECTAL SURGEONS</v>
          </cell>
          <cell r="E9605" t="str">
            <v>COLON &amp; RECTAL SURG   (A)</v>
          </cell>
          <cell r="F9605" t="str">
            <v>6 NORTHWESTERN DR STE 305</v>
          </cell>
          <cell r="G9605" t="str">
            <v>BLOOMFIELD, CT 06002-3428</v>
          </cell>
          <cell r="J9605" t="str">
            <v>BLOOMFIELD</v>
          </cell>
          <cell r="K9605" t="str">
            <v>CT</v>
          </cell>
          <cell r="L9605" t="str">
            <v>06002-3428</v>
          </cell>
          <cell r="M9605">
            <v>0</v>
          </cell>
          <cell r="N9605">
            <v>0</v>
          </cell>
        </row>
        <row r="9606">
          <cell r="A9606">
            <v>22202623</v>
          </cell>
          <cell r="B9606" t="str">
            <v>Y</v>
          </cell>
          <cell r="C9606" t="str">
            <v>NE22202623</v>
          </cell>
          <cell r="D9606" t="str">
            <v>JEROME SHUPACK, M.D.</v>
          </cell>
          <cell r="E9606" t="str">
            <v>SHUPACK,JEROME (A)</v>
          </cell>
          <cell r="G9606" t="str">
            <v>530 1ST AVE # 8CC7F</v>
          </cell>
          <cell r="H9606" t="str">
            <v>NEW YORK, NY 10016-6402</v>
          </cell>
          <cell r="J9606" t="str">
            <v>NEW YORK</v>
          </cell>
          <cell r="K9606" t="str">
            <v>NY</v>
          </cell>
          <cell r="L9606" t="str">
            <v>10016-6402</v>
          </cell>
          <cell r="N9606">
            <v>0</v>
          </cell>
        </row>
        <row r="9607">
          <cell r="A9607">
            <v>22202624</v>
          </cell>
          <cell r="B9607" t="str">
            <v>Y</v>
          </cell>
          <cell r="C9607" t="str">
            <v>NE22202624</v>
          </cell>
          <cell r="D9607" t="str">
            <v>NORWALK HOSP PHYSICIANS &amp; SURG</v>
          </cell>
          <cell r="E9607" t="str">
            <v xml:space="preserve">NORWALK HOSP PHY &amp; SURG  </v>
          </cell>
          <cell r="F9607" t="str">
            <v>363 REEF RD STE 201</v>
          </cell>
          <cell r="G9607" t="str">
            <v>FAIRFIELD, CT 06824-6582</v>
          </cell>
          <cell r="J9607" t="str">
            <v>FAIRFIELD</v>
          </cell>
          <cell r="K9607" t="str">
            <v>CT</v>
          </cell>
          <cell r="L9607" t="str">
            <v>06824-6582</v>
          </cell>
          <cell r="M9607">
            <v>41.136664000000003</v>
          </cell>
          <cell r="N9607">
            <v>-73.254272999999998</v>
          </cell>
        </row>
        <row r="9608">
          <cell r="A9608">
            <v>22202628</v>
          </cell>
          <cell r="B9608" t="str">
            <v>Y</v>
          </cell>
          <cell r="C9608" t="str">
            <v>NE22202628</v>
          </cell>
          <cell r="D9608" t="str">
            <v>JAMES D GRENON, D.C.</v>
          </cell>
          <cell r="E9608" t="str">
            <v>GRENON,JAMES (A)</v>
          </cell>
          <cell r="G9608" t="str">
            <v>677 S MAIN ST</v>
          </cell>
          <cell r="H9608" t="str">
            <v>CHESHIRE, CT 06410-3158</v>
          </cell>
          <cell r="J9608" t="str">
            <v>CHESHIRE</v>
          </cell>
          <cell r="K9608" t="str">
            <v>CT</v>
          </cell>
          <cell r="L9608" t="str">
            <v>06410-3158</v>
          </cell>
          <cell r="N9608">
            <v>0</v>
          </cell>
        </row>
        <row r="9609">
          <cell r="A9609">
            <v>22202633</v>
          </cell>
          <cell r="B9609" t="str">
            <v>N</v>
          </cell>
          <cell r="C9609" t="str">
            <v>NE22202633</v>
          </cell>
          <cell r="D9609" t="str">
            <v>GROSSMAN,EDWARD</v>
          </cell>
          <cell r="E9609" t="str">
            <v>GROSSMAN,EDWARD (C)</v>
          </cell>
          <cell r="G9609" t="str">
            <v>425 POST RD</v>
          </cell>
          <cell r="H9609" t="str">
            <v>FAIRFIELD, CT 06824-6232</v>
          </cell>
          <cell r="J9609" t="str">
            <v>FAIRFIELD</v>
          </cell>
          <cell r="K9609" t="str">
            <v>CT</v>
          </cell>
          <cell r="L9609" t="str">
            <v>06824-6232</v>
          </cell>
          <cell r="N9609">
            <v>0</v>
          </cell>
        </row>
        <row r="9610">
          <cell r="A9610">
            <v>22202636</v>
          </cell>
          <cell r="B9610" t="str">
            <v>Y</v>
          </cell>
          <cell r="C9610" t="str">
            <v>NE22202636</v>
          </cell>
          <cell r="D9610" t="str">
            <v>WOMEN'S HEALTH/MANCHESTER</v>
          </cell>
          <cell r="E9610" t="str">
            <v>WOMEN'S HEALTH/MANCHE (A)</v>
          </cell>
          <cell r="G9610" t="str">
            <v>201 E CENTER ST</v>
          </cell>
          <cell r="H9610" t="str">
            <v>MANCHESTER, CT 06040-5242</v>
          </cell>
          <cell r="J9610" t="str">
            <v>MANCHESTER</v>
          </cell>
          <cell r="K9610" t="str">
            <v>CT</v>
          </cell>
          <cell r="L9610" t="str">
            <v>06040-5242</v>
          </cell>
          <cell r="N9610">
            <v>0</v>
          </cell>
        </row>
        <row r="9611">
          <cell r="A9611">
            <v>22202642</v>
          </cell>
          <cell r="B9611" t="str">
            <v>Y</v>
          </cell>
          <cell r="C9611" t="str">
            <v>NE22202642</v>
          </cell>
          <cell r="D9611" t="str">
            <v>PRIMARY CARE PHYSICIANS</v>
          </cell>
          <cell r="E9611" t="str">
            <v>PRIMARY CARE PHYS     (C)</v>
          </cell>
          <cell r="F9611" t="str">
            <v>111 BEACH RD STE 1</v>
          </cell>
          <cell r="G9611" t="str">
            <v>FAIRFIELD, CT 06824-6668</v>
          </cell>
          <cell r="J9611" t="str">
            <v>FAIRFIELD</v>
          </cell>
          <cell r="K9611" t="str">
            <v>CT</v>
          </cell>
          <cell r="L9611" t="str">
            <v>06824-6668</v>
          </cell>
          <cell r="M9611">
            <v>41.143870999999997</v>
          </cell>
          <cell r="N9611">
            <v>-73.250636</v>
          </cell>
        </row>
        <row r="9612">
          <cell r="A9612">
            <v>22202661</v>
          </cell>
          <cell r="B9612" t="str">
            <v>N</v>
          </cell>
          <cell r="C9612" t="str">
            <v>NE22202661</v>
          </cell>
          <cell r="D9612" t="str">
            <v>INACTIVE PRIOR PRIOR</v>
          </cell>
          <cell r="E9612" t="str">
            <v>INACTIVE PRIOR PRIOR</v>
          </cell>
          <cell r="F9612" t="str">
            <v>200 SANDY HOLLOW RD</v>
          </cell>
          <cell r="G9612" t="str">
            <v>MYSTIC, CT 06355-1744</v>
          </cell>
          <cell r="J9612" t="str">
            <v>MYSTIC</v>
          </cell>
          <cell r="K9612" t="str">
            <v>CT</v>
          </cell>
          <cell r="L9612" t="str">
            <v>06355-1744</v>
          </cell>
          <cell r="N9612">
            <v>0</v>
          </cell>
        </row>
        <row r="9613">
          <cell r="A9613">
            <v>22202663</v>
          </cell>
          <cell r="B9613" t="str">
            <v>Y</v>
          </cell>
          <cell r="C9613" t="str">
            <v>NE22202663</v>
          </cell>
          <cell r="D9613" t="str">
            <v>JAY COBLENTZ, M.D.</v>
          </cell>
          <cell r="E9613" t="str">
            <v>COBLENTZ,JAY (A)</v>
          </cell>
          <cell r="G9613" t="str">
            <v>150 PURCHASE ST STE 2</v>
          </cell>
          <cell r="H9613" t="str">
            <v>RYE, NY 10580-2142</v>
          </cell>
          <cell r="J9613" t="str">
            <v>RYE</v>
          </cell>
          <cell r="K9613" t="str">
            <v>NY</v>
          </cell>
          <cell r="L9613" t="str">
            <v>10580-2142</v>
          </cell>
          <cell r="N9613">
            <v>0</v>
          </cell>
        </row>
        <row r="9614">
          <cell r="A9614">
            <v>22202667</v>
          </cell>
          <cell r="B9614" t="str">
            <v>Y</v>
          </cell>
          <cell r="C9614" t="str">
            <v>NE22202667</v>
          </cell>
          <cell r="D9614" t="str">
            <v>UNITED COMMUNITY &amp; FAMILY SVCS</v>
          </cell>
          <cell r="E9614" t="str">
            <v>UNITED COMM &amp; FAMILY  (A)</v>
          </cell>
          <cell r="F9614" t="str">
            <v>47 TOWN ST</v>
          </cell>
          <cell r="G9614" t="str">
            <v>NORWICH, CT 06360-2315</v>
          </cell>
          <cell r="J9614" t="str">
            <v>NORWICH</v>
          </cell>
          <cell r="K9614" t="str">
            <v>CT</v>
          </cell>
          <cell r="L9614" t="str">
            <v>06360-2315</v>
          </cell>
          <cell r="M9614">
            <v>0</v>
          </cell>
          <cell r="N9614">
            <v>0</v>
          </cell>
        </row>
        <row r="9615">
          <cell r="A9615">
            <v>22202681</v>
          </cell>
          <cell r="B9615" t="str">
            <v>Y</v>
          </cell>
          <cell r="C9615" t="str">
            <v>NE22202681</v>
          </cell>
          <cell r="D9615" t="str">
            <v xml:space="preserve">FAIRFIELD FIRE DEPARTMENT </v>
          </cell>
          <cell r="E9615" t="str">
            <v>FAIRFIELD FIRE DEPT (A)</v>
          </cell>
          <cell r="F9615" t="str">
            <v>140 REEF RD</v>
          </cell>
          <cell r="G9615" t="str">
            <v>FAIRFIELD, CT 06824-5918</v>
          </cell>
          <cell r="J9615" t="str">
            <v>FAIRFIELD</v>
          </cell>
          <cell r="K9615" t="str">
            <v>CT</v>
          </cell>
          <cell r="L9615" t="str">
            <v>06824-5918</v>
          </cell>
          <cell r="N9615">
            <v>0</v>
          </cell>
        </row>
        <row r="9616">
          <cell r="A9616">
            <v>22202682</v>
          </cell>
          <cell r="B9616" t="str">
            <v>N</v>
          </cell>
          <cell r="C9616" t="str">
            <v>NE22202682</v>
          </cell>
          <cell r="D9616" t="str">
            <v>INACTIVE TOWN OF BERLIN EMPLY</v>
          </cell>
          <cell r="E9616" t="str">
            <v>INACTIVE TOWN OF BERLIN</v>
          </cell>
          <cell r="F9616" t="str">
            <v>211 NEW BRITAIN RD STE 206</v>
          </cell>
          <cell r="G9616" t="str">
            <v>KENSINGTON, CT 06037-3168</v>
          </cell>
          <cell r="J9616" t="str">
            <v>KENSINGTON</v>
          </cell>
          <cell r="K9616" t="str">
            <v>CT</v>
          </cell>
          <cell r="L9616" t="str">
            <v>06037-3168</v>
          </cell>
          <cell r="N9616">
            <v>0</v>
          </cell>
        </row>
        <row r="9617">
          <cell r="A9617">
            <v>22202690</v>
          </cell>
          <cell r="B9617" t="str">
            <v>Y</v>
          </cell>
          <cell r="C9617" t="str">
            <v>NE22202690</v>
          </cell>
          <cell r="D9617" t="str">
            <v>ENT &amp; COSMETIC SURGERY</v>
          </cell>
          <cell r="E9617" t="str">
            <v>EAR NOSE &amp; THORAT/SOU (A)</v>
          </cell>
          <cell r="G9617" t="str">
            <v>55 MERIDEN AVE STE 1G</v>
          </cell>
          <cell r="H9617" t="str">
            <v>SOUTHINGTON, CT 06489-3237</v>
          </cell>
          <cell r="J9617" t="str">
            <v>SOUTHINGTON</v>
          </cell>
          <cell r="K9617" t="str">
            <v>CT</v>
          </cell>
          <cell r="L9617" t="str">
            <v>06489-3237</v>
          </cell>
          <cell r="N9617">
            <v>0</v>
          </cell>
        </row>
        <row r="9618">
          <cell r="A9618">
            <v>22202700</v>
          </cell>
          <cell r="B9618" t="str">
            <v>Y</v>
          </cell>
          <cell r="C9618" t="str">
            <v>NE22202700</v>
          </cell>
          <cell r="D9618" t="str">
            <v>JERRY NAGLER, MD</v>
          </cell>
          <cell r="E9618" t="str">
            <v>NAGLER,JERRY (A)</v>
          </cell>
          <cell r="G9618" t="str">
            <v>407 E 70TH ST</v>
          </cell>
          <cell r="H9618" t="str">
            <v>NEW YORK, NY 10021-5311</v>
          </cell>
          <cell r="J9618" t="str">
            <v>NEW YORK</v>
          </cell>
          <cell r="K9618" t="str">
            <v>NY</v>
          </cell>
          <cell r="L9618" t="str">
            <v>10021-5311</v>
          </cell>
          <cell r="N9618">
            <v>0</v>
          </cell>
        </row>
        <row r="9619">
          <cell r="A9619">
            <v>22202707</v>
          </cell>
          <cell r="B9619" t="str">
            <v>Y</v>
          </cell>
          <cell r="C9619" t="str">
            <v>NE22202707</v>
          </cell>
          <cell r="D9619" t="str">
            <v>JOSEPH KALK, D.C.</v>
          </cell>
          <cell r="E9619" t="str">
            <v>KALK,JOSEPH (A)</v>
          </cell>
          <cell r="G9619" t="str">
            <v>258 HAZARD AVE</v>
          </cell>
          <cell r="H9619" t="str">
            <v>ENFIELD, CT 06082-4613</v>
          </cell>
          <cell r="J9619" t="str">
            <v>ENFIELD</v>
          </cell>
          <cell r="K9619" t="str">
            <v>CT</v>
          </cell>
          <cell r="L9619" t="str">
            <v>06082-4613</v>
          </cell>
          <cell r="M9619">
            <v>0</v>
          </cell>
          <cell r="N9619">
            <v>0</v>
          </cell>
        </row>
        <row r="9620">
          <cell r="A9620">
            <v>22202714</v>
          </cell>
          <cell r="B9620" t="str">
            <v>Y</v>
          </cell>
          <cell r="C9620" t="str">
            <v>NE22202714</v>
          </cell>
          <cell r="D9620" t="str">
            <v>PETER HERBERT, M.D.</v>
          </cell>
          <cell r="E9620" t="str">
            <v>HERBERT,PETER (A)</v>
          </cell>
          <cell r="G9620" t="str">
            <v>20 YORK ST</v>
          </cell>
          <cell r="H9620" t="str">
            <v>NEW HAVEN, CT 06504-8900</v>
          </cell>
          <cell r="J9620" t="str">
            <v>NEW HAVEN</v>
          </cell>
          <cell r="K9620" t="str">
            <v>CT</v>
          </cell>
          <cell r="L9620" t="str">
            <v>06504-8900</v>
          </cell>
          <cell r="N9620">
            <v>0</v>
          </cell>
        </row>
        <row r="9621">
          <cell r="A9621">
            <v>22202716</v>
          </cell>
          <cell r="B9621" t="str">
            <v>Y</v>
          </cell>
          <cell r="C9621" t="str">
            <v>NE22202716</v>
          </cell>
          <cell r="D9621" t="str">
            <v>WILLIAM MITCHARD, MD</v>
          </cell>
          <cell r="E9621" t="str">
            <v>MITCHARD,WILLIAM (A)</v>
          </cell>
          <cell r="F9621" t="str">
            <v>576 E MAIN ST</v>
          </cell>
          <cell r="G9621" t="str">
            <v>MERIDEN, CT 06450-6030</v>
          </cell>
          <cell r="J9621" t="str">
            <v>MERIDEN</v>
          </cell>
          <cell r="K9621" t="str">
            <v>CT</v>
          </cell>
          <cell r="L9621" t="str">
            <v>06450-6030</v>
          </cell>
          <cell r="M9621">
            <v>0</v>
          </cell>
          <cell r="N9621">
            <v>0</v>
          </cell>
        </row>
        <row r="9622">
          <cell r="A9622">
            <v>22202720</v>
          </cell>
          <cell r="B9622" t="str">
            <v>Y</v>
          </cell>
          <cell r="C9622" t="str">
            <v>NE22202720</v>
          </cell>
          <cell r="D9622" t="str">
            <v>ADVANCED ALLERGY AND ASTHMA</v>
          </cell>
          <cell r="E9622" t="str">
            <v>ADVANCED ALLERGY AND ASTH</v>
          </cell>
          <cell r="F9622" t="str">
            <v>107 NEWTOWN RD</v>
          </cell>
          <cell r="G9622" t="str">
            <v>DANBURY, CT 06810-4146</v>
          </cell>
          <cell r="J9622" t="str">
            <v>DANBURY</v>
          </cell>
          <cell r="K9622" t="str">
            <v>CT</v>
          </cell>
          <cell r="L9622" t="str">
            <v>06810-4146</v>
          </cell>
          <cell r="M9622">
            <v>0</v>
          </cell>
          <cell r="N9622">
            <v>0</v>
          </cell>
        </row>
        <row r="9623">
          <cell r="A9623">
            <v>22202724</v>
          </cell>
          <cell r="B9623" t="str">
            <v>Y</v>
          </cell>
          <cell r="C9623" t="str">
            <v>NE22202724</v>
          </cell>
          <cell r="D9623" t="str">
            <v>HARRIS KLEINKOPF, DPM</v>
          </cell>
          <cell r="E9623" t="str">
            <v>KLEINKOPF,HARRIS (A)</v>
          </cell>
          <cell r="G9623" t="str">
            <v>387 TUCKIE RD</v>
          </cell>
          <cell r="H9623" t="str">
            <v>NORTH WINDHAM, CT 06256-1355</v>
          </cell>
          <cell r="J9623" t="str">
            <v>NORTH WINDHAM</v>
          </cell>
          <cell r="K9623" t="str">
            <v>CT</v>
          </cell>
          <cell r="L9623" t="str">
            <v>06256-1355</v>
          </cell>
          <cell r="N9623">
            <v>0</v>
          </cell>
        </row>
        <row r="9624">
          <cell r="A9624">
            <v>22202725</v>
          </cell>
          <cell r="B9624" t="str">
            <v>Y</v>
          </cell>
          <cell r="C9624" t="str">
            <v>NE22202725</v>
          </cell>
          <cell r="D9624" t="str">
            <v>LEONARD W. STERN, M.D.</v>
          </cell>
          <cell r="E9624" t="str">
            <v>STERN,LEONARD W (A)</v>
          </cell>
          <cell r="G9624" t="str">
            <v>88 GRANDVIEW AVE</v>
          </cell>
          <cell r="H9624" t="str">
            <v>WATERBURY, CT 06708-2509</v>
          </cell>
          <cell r="J9624" t="str">
            <v>WATERBURY</v>
          </cell>
          <cell r="K9624" t="str">
            <v>CT</v>
          </cell>
          <cell r="L9624" t="str">
            <v>06708-2509</v>
          </cell>
          <cell r="N9624">
            <v>0</v>
          </cell>
        </row>
        <row r="9625">
          <cell r="A9625">
            <v>22202730</v>
          </cell>
          <cell r="B9625" t="str">
            <v>Y</v>
          </cell>
          <cell r="C9625" t="str">
            <v>NE22202730</v>
          </cell>
          <cell r="D9625" t="str">
            <v>MICHAEL KLIGFELD, M.D.</v>
          </cell>
          <cell r="E9625" t="str">
            <v>KLIGFELD,MICHAEL (A)</v>
          </cell>
          <cell r="G9625" t="str">
            <v>300 SEYMOUR AVE</v>
          </cell>
          <cell r="H9625" t="str">
            <v>DERBY, CT 06418-1343</v>
          </cell>
          <cell r="J9625" t="str">
            <v>DERBY</v>
          </cell>
          <cell r="K9625" t="str">
            <v>CT</v>
          </cell>
          <cell r="L9625" t="str">
            <v>06418-1343</v>
          </cell>
          <cell r="N9625">
            <v>0</v>
          </cell>
        </row>
        <row r="9626">
          <cell r="A9626">
            <v>22202784</v>
          </cell>
          <cell r="B9626" t="str">
            <v>Y</v>
          </cell>
          <cell r="C9626" t="str">
            <v>NE22202784</v>
          </cell>
          <cell r="D9626" t="str">
            <v>ROBERT N. HYDE III, M.D.</v>
          </cell>
          <cell r="E9626" t="str">
            <v>HYDE,ROBERT N (A)</v>
          </cell>
          <cell r="F9626" t="str">
            <v>111 NEW HAVEN AVE</v>
          </cell>
          <cell r="G9626" t="str">
            <v>DERBY, CT 06418-2197</v>
          </cell>
          <cell r="J9626" t="str">
            <v>DERBY</v>
          </cell>
          <cell r="K9626" t="str">
            <v>CT</v>
          </cell>
          <cell r="L9626" t="str">
            <v>06418-2197</v>
          </cell>
          <cell r="M9626">
            <v>0</v>
          </cell>
          <cell r="N9626">
            <v>0</v>
          </cell>
        </row>
        <row r="9627">
          <cell r="A9627">
            <v>22202801</v>
          </cell>
          <cell r="B9627" t="str">
            <v>Y</v>
          </cell>
          <cell r="C9627" t="str">
            <v>NE22202801</v>
          </cell>
          <cell r="D9627" t="str">
            <v>JEFFREY L. ETTINGER, M.D.</v>
          </cell>
          <cell r="E9627" t="str">
            <v>ETTINGER,JEFFREY L  (V)</v>
          </cell>
          <cell r="F9627" t="str">
            <v>515 MIDDLE TPKE W</v>
          </cell>
          <cell r="G9627" t="str">
            <v>MANCHESTER, CT 06040-3816</v>
          </cell>
          <cell r="J9627" t="str">
            <v>MANCHESTER</v>
          </cell>
          <cell r="K9627" t="str">
            <v>CT</v>
          </cell>
          <cell r="L9627" t="str">
            <v>06040-3816</v>
          </cell>
          <cell r="M9627">
            <v>0</v>
          </cell>
          <cell r="N9627">
            <v>0</v>
          </cell>
        </row>
        <row r="9628">
          <cell r="A9628">
            <v>22202832</v>
          </cell>
          <cell r="B9628" t="str">
            <v>Y</v>
          </cell>
          <cell r="C9628" t="str">
            <v>NE22202832</v>
          </cell>
          <cell r="D9628" t="str">
            <v>IVEN YOUNG, MD</v>
          </cell>
          <cell r="E9628" t="str">
            <v>YOUNG,IVEN (A)</v>
          </cell>
          <cell r="F9628" t="str">
            <v>275 7TH AVE 2ND FL</v>
          </cell>
          <cell r="G9628" t="str">
            <v>NEW YORK, NY 10001</v>
          </cell>
          <cell r="J9628" t="str">
            <v>NEW YORK</v>
          </cell>
          <cell r="K9628" t="str">
            <v>NY</v>
          </cell>
          <cell r="L9628">
            <v>10001</v>
          </cell>
          <cell r="M9628">
            <v>40.7498</v>
          </cell>
          <cell r="N9628">
            <v>-73.995900000000006</v>
          </cell>
        </row>
        <row r="9629">
          <cell r="A9629">
            <v>22202834</v>
          </cell>
          <cell r="B9629" t="str">
            <v>Y</v>
          </cell>
          <cell r="C9629" t="str">
            <v>NE22202834</v>
          </cell>
          <cell r="D9629" t="str">
            <v>LEONARD NEWMAN, MD</v>
          </cell>
          <cell r="E9629" t="str">
            <v>NEWMAN,LEONARD (A)</v>
          </cell>
          <cell r="G9629" t="str">
            <v>NEW YORK MED COLLEGE</v>
          </cell>
          <cell r="H9629" t="str">
            <v>PEDIATRIC GASTRO MUNGER PAVILL</v>
          </cell>
          <cell r="I9629" t="str">
            <v>VALHALLA, NY 10595</v>
          </cell>
          <cell r="J9629" t="str">
            <v>VALHALLA</v>
          </cell>
          <cell r="K9629" t="str">
            <v>NY</v>
          </cell>
          <cell r="L9629">
            <v>10595</v>
          </cell>
          <cell r="M9629">
            <v>41.085799999999999</v>
          </cell>
          <cell r="N9629">
            <v>-73.774900000000002</v>
          </cell>
        </row>
        <row r="9630">
          <cell r="A9630">
            <v>22202842</v>
          </cell>
          <cell r="B9630" t="str">
            <v>Y</v>
          </cell>
          <cell r="C9630" t="str">
            <v>NE22202842</v>
          </cell>
          <cell r="D9630" t="str">
            <v>MERIDEN HELATH DEPARTMENT</v>
          </cell>
          <cell r="E9630" t="str">
            <v>MERDIDEN HEALTH DEP (A)</v>
          </cell>
          <cell r="F9630" t="str">
            <v>165 MILLER ST</v>
          </cell>
          <cell r="G9630" t="str">
            <v>MERIDEN, CT 06450-4256</v>
          </cell>
          <cell r="J9630" t="str">
            <v>MERIDEN</v>
          </cell>
          <cell r="K9630" t="str">
            <v>CT</v>
          </cell>
          <cell r="L9630" t="str">
            <v>06450-4256</v>
          </cell>
          <cell r="M9630">
            <v>0</v>
          </cell>
          <cell r="N9630">
            <v>0</v>
          </cell>
        </row>
        <row r="9631">
          <cell r="A9631">
            <v>22202859</v>
          </cell>
          <cell r="B9631" t="str">
            <v>Y</v>
          </cell>
          <cell r="C9631" t="str">
            <v>NE22202859</v>
          </cell>
          <cell r="D9631" t="str">
            <v>ADVANCED PODIATRIC SPEC</v>
          </cell>
          <cell r="E9631" t="str">
            <v>ADVANCED PODIATRIC SP (A)</v>
          </cell>
          <cell r="F9631" t="str">
            <v>1389 W MAIN ST</v>
          </cell>
          <cell r="G9631" t="str">
            <v>WATERBURY, CT 06708-3104</v>
          </cell>
          <cell r="J9631" t="str">
            <v>WATERBURY</v>
          </cell>
          <cell r="K9631" t="str">
            <v>CT</v>
          </cell>
          <cell r="L9631" t="str">
            <v>06708-3104</v>
          </cell>
          <cell r="M9631">
            <v>0</v>
          </cell>
          <cell r="N9631">
            <v>0</v>
          </cell>
        </row>
        <row r="9632">
          <cell r="A9632">
            <v>22202876</v>
          </cell>
          <cell r="B9632" t="str">
            <v>Y</v>
          </cell>
          <cell r="C9632" t="str">
            <v>NE22202876</v>
          </cell>
          <cell r="D9632" t="str">
            <v>JEFFREY GOTTLIEB, M.D.</v>
          </cell>
          <cell r="E9632" t="str">
            <v>GOTTLIEB,JEFFREY (A)</v>
          </cell>
          <cell r="G9632" t="str">
            <v>675 TOWER AVE STE 301</v>
          </cell>
          <cell r="H9632" t="str">
            <v>HARTFORD, CT 06112-1274</v>
          </cell>
          <cell r="J9632" t="str">
            <v>HARTFORD</v>
          </cell>
          <cell r="K9632" t="str">
            <v>CT</v>
          </cell>
          <cell r="L9632" t="str">
            <v>06112-1274</v>
          </cell>
          <cell r="N9632">
            <v>0</v>
          </cell>
        </row>
        <row r="9633">
          <cell r="A9633">
            <v>22202897</v>
          </cell>
          <cell r="B9633" t="str">
            <v>Y</v>
          </cell>
          <cell r="C9633" t="str">
            <v>NE22202897</v>
          </cell>
          <cell r="D9633" t="str">
            <v>ASSOCIATED PULMONOLOGISTS</v>
          </cell>
          <cell r="E9633" t="str">
            <v>ASSOC PULMONOLOGISTS  (A)</v>
          </cell>
          <cell r="F9633" t="str">
            <v>940 FEDERAL RD</v>
          </cell>
          <cell r="G9633" t="str">
            <v>BROOKFIELD, CT 06804-1144</v>
          </cell>
          <cell r="J9633" t="str">
            <v>BROOKFIELD</v>
          </cell>
          <cell r="K9633" t="str">
            <v>CT</v>
          </cell>
          <cell r="L9633" t="str">
            <v>06804-1144</v>
          </cell>
          <cell r="M9633">
            <v>0</v>
          </cell>
          <cell r="N9633">
            <v>0</v>
          </cell>
        </row>
        <row r="9634">
          <cell r="A9634">
            <v>22202904</v>
          </cell>
          <cell r="B9634" t="str">
            <v>Y</v>
          </cell>
          <cell r="C9634" t="str">
            <v>NE22202904</v>
          </cell>
          <cell r="D9634" t="str">
            <v>CT FAMILY ORTHOPAEDICS</v>
          </cell>
          <cell r="E9634" t="str">
            <v>CT FAMILY ORTHOPEDICS (A)</v>
          </cell>
          <cell r="F9634" t="str">
            <v>90 GROVE ST STE 107</v>
          </cell>
          <cell r="G9634" t="str">
            <v>RIDGEFIELD, CT 06877-4129</v>
          </cell>
          <cell r="J9634" t="str">
            <v>RIDGEFIELD</v>
          </cell>
          <cell r="K9634" t="str">
            <v>CT</v>
          </cell>
          <cell r="L9634" t="str">
            <v>06877-4129</v>
          </cell>
          <cell r="N9634">
            <v>0</v>
          </cell>
        </row>
        <row r="9635">
          <cell r="A9635">
            <v>22202922</v>
          </cell>
          <cell r="B9635" t="str">
            <v>N</v>
          </cell>
          <cell r="C9635" t="str">
            <v>NE22202922</v>
          </cell>
          <cell r="D9635" t="str">
            <v>MALKIN,ROBERT D</v>
          </cell>
          <cell r="E9635" t="str">
            <v>MALKIN,ROBERT D (B)</v>
          </cell>
          <cell r="G9635" t="str">
            <v>1 LIBERTY SQ</v>
          </cell>
          <cell r="H9635" t="str">
            <v>NEW BRITAIN, CT 06051-2636</v>
          </cell>
          <cell r="J9635" t="str">
            <v>NEW BRITAIN</v>
          </cell>
          <cell r="K9635" t="str">
            <v>CT</v>
          </cell>
          <cell r="L9635" t="str">
            <v>06051-2636</v>
          </cell>
          <cell r="N9635">
            <v>0</v>
          </cell>
        </row>
        <row r="9636">
          <cell r="A9636">
            <v>22202930</v>
          </cell>
          <cell r="B9636" t="str">
            <v>Y</v>
          </cell>
          <cell r="C9636" t="str">
            <v>NE22202930</v>
          </cell>
          <cell r="D9636" t="str">
            <v>MICHAEL WOLK, M.D.</v>
          </cell>
          <cell r="E9636" t="str">
            <v>WOLK,MICHAEL (A)</v>
          </cell>
          <cell r="G9636" t="str">
            <v>425 E 61ST ST</v>
          </cell>
          <cell r="H9636" t="str">
            <v>NEW YORK, NY 10065-8722</v>
          </cell>
          <cell r="J9636" t="str">
            <v>NEW YORK</v>
          </cell>
          <cell r="K9636" t="str">
            <v>NY</v>
          </cell>
          <cell r="L9636" t="str">
            <v>10065-8722</v>
          </cell>
          <cell r="N9636">
            <v>0</v>
          </cell>
        </row>
        <row r="9637">
          <cell r="A9637">
            <v>22202932</v>
          </cell>
          <cell r="B9637" t="str">
            <v>N</v>
          </cell>
          <cell r="C9637" t="str">
            <v>NE22202932</v>
          </cell>
          <cell r="D9637" t="str">
            <v>INACTIVE HEART CARE</v>
          </cell>
          <cell r="E9637" t="str">
            <v>INACTIVE HEART CARE (B)</v>
          </cell>
          <cell r="F9637" t="str">
            <v>222 WHITNEY AVE STE 180</v>
          </cell>
          <cell r="G9637" t="str">
            <v>HAMDEN, CT 06518</v>
          </cell>
          <cell r="J9637" t="str">
            <v>HAMDEN</v>
          </cell>
          <cell r="K9637" t="str">
            <v>CT</v>
          </cell>
          <cell r="L9637">
            <v>6518</v>
          </cell>
          <cell r="M9637">
            <v>41.412599999999998</v>
          </cell>
          <cell r="N9637">
            <v>-72.909899999999993</v>
          </cell>
        </row>
        <row r="9638">
          <cell r="A9638">
            <v>22202933</v>
          </cell>
          <cell r="B9638" t="str">
            <v>Y</v>
          </cell>
          <cell r="C9638" t="str">
            <v>NE22202933</v>
          </cell>
          <cell r="D9638" t="str">
            <v>GERALD CALNEN, M.D.</v>
          </cell>
          <cell r="E9638" t="str">
            <v>CALNEN,GERALD  (V)</v>
          </cell>
          <cell r="F9638" t="str">
            <v>7 ELM ST STE 304</v>
          </cell>
          <cell r="G9638" t="str">
            <v>ENFIELD, CT 06082-3670</v>
          </cell>
          <cell r="J9638" t="str">
            <v>ENFIELD</v>
          </cell>
          <cell r="K9638" t="str">
            <v>CT</v>
          </cell>
          <cell r="L9638" t="str">
            <v>06082-3670</v>
          </cell>
          <cell r="M9638">
            <v>0</v>
          </cell>
          <cell r="N9638">
            <v>0</v>
          </cell>
        </row>
        <row r="9639">
          <cell r="A9639">
            <v>22202942</v>
          </cell>
          <cell r="B9639" t="str">
            <v>N</v>
          </cell>
          <cell r="C9639" t="str">
            <v>NE22202942</v>
          </cell>
          <cell r="D9639" t="str">
            <v>INACTIVE OB/GYN OF NO HAVEN</v>
          </cell>
          <cell r="E9639" t="str">
            <v>INACTIVE OB/GYN OF NO HAV</v>
          </cell>
          <cell r="F9639" t="str">
            <v>200 ORCHARD ST STE 209</v>
          </cell>
          <cell r="G9639" t="str">
            <v>NEW HAVEN, CT 06511-5365</v>
          </cell>
          <cell r="J9639" t="str">
            <v>NEW HAVEN</v>
          </cell>
          <cell r="K9639" t="str">
            <v>CT</v>
          </cell>
          <cell r="L9639" t="str">
            <v>06511-5365</v>
          </cell>
          <cell r="N9639">
            <v>0</v>
          </cell>
        </row>
        <row r="9640">
          <cell r="A9640">
            <v>22202943</v>
          </cell>
          <cell r="B9640" t="str">
            <v>Y</v>
          </cell>
          <cell r="C9640" t="str">
            <v>NE22202943</v>
          </cell>
          <cell r="D9640" t="str">
            <v>GENERATIONS OBGYN ALLSCRIPTS</v>
          </cell>
          <cell r="E9640" t="str">
            <v>GENERATIONS OBGYN     (C)</v>
          </cell>
          <cell r="F9640" t="str">
            <v>850 N MAIN STREET EXT</v>
          </cell>
          <cell r="G9640" t="str">
            <v>WALLINGFORD, CT 06492-2400</v>
          </cell>
          <cell r="J9640" t="str">
            <v>WALLINGFORD</v>
          </cell>
          <cell r="K9640" t="str">
            <v>CT</v>
          </cell>
          <cell r="L9640" t="str">
            <v>06492-2400</v>
          </cell>
          <cell r="M9640">
            <v>0</v>
          </cell>
          <cell r="N9640">
            <v>0</v>
          </cell>
        </row>
        <row r="9641">
          <cell r="A9641">
            <v>22202954</v>
          </cell>
          <cell r="B9641" t="str">
            <v>Y</v>
          </cell>
          <cell r="C9641" t="str">
            <v>NE22202954</v>
          </cell>
          <cell r="D9641" t="str">
            <v>R. WEISS, M.D.</v>
          </cell>
          <cell r="E9641" t="str">
            <v>WEISS,R (A)</v>
          </cell>
          <cell r="G9641" t="str">
            <v>800 HOWARD AVE</v>
          </cell>
          <cell r="H9641" t="str">
            <v>NEW HAVEN, CT 06519-1369</v>
          </cell>
          <cell r="J9641" t="str">
            <v>NEW HAVEN</v>
          </cell>
          <cell r="K9641" t="str">
            <v>CT</v>
          </cell>
          <cell r="L9641" t="str">
            <v>06519-1369</v>
          </cell>
          <cell r="N9641">
            <v>0</v>
          </cell>
        </row>
        <row r="9642">
          <cell r="A9642">
            <v>22202958</v>
          </cell>
          <cell r="B9642" t="str">
            <v>Y</v>
          </cell>
          <cell r="C9642" t="str">
            <v>NE22202958</v>
          </cell>
          <cell r="D9642" t="str">
            <v>GHAZI ASAAD, M.D.</v>
          </cell>
          <cell r="E9642" t="str">
            <v>ASAAD,GHAZI (A)</v>
          </cell>
          <cell r="F9642" t="str">
            <v>72 NORTH ST</v>
          </cell>
          <cell r="G9642" t="str">
            <v>DANBURY, CT 06810-5648</v>
          </cell>
          <cell r="J9642" t="str">
            <v>DANBURY</v>
          </cell>
          <cell r="K9642" t="str">
            <v>CT</v>
          </cell>
          <cell r="L9642" t="str">
            <v>06810-5648</v>
          </cell>
          <cell r="M9642">
            <v>0</v>
          </cell>
          <cell r="N9642">
            <v>0</v>
          </cell>
        </row>
        <row r="9643">
          <cell r="A9643">
            <v>22202967</v>
          </cell>
          <cell r="B9643" t="str">
            <v>Y</v>
          </cell>
          <cell r="C9643" t="str">
            <v>NE22202967</v>
          </cell>
          <cell r="D9643" t="str">
            <v>CT RADIATION ONCOLOGY PC</v>
          </cell>
          <cell r="E9643" t="str">
            <v>CONNECTICUT RADIATION (A)</v>
          </cell>
          <cell r="G9643" t="str">
            <v>114 WOODLAND ST</v>
          </cell>
          <cell r="H9643" t="str">
            <v>HARTFORD, CT 06105-1208</v>
          </cell>
          <cell r="J9643" t="str">
            <v>HARTFORD</v>
          </cell>
          <cell r="K9643" t="str">
            <v>CT</v>
          </cell>
          <cell r="L9643" t="str">
            <v>06105-1208</v>
          </cell>
          <cell r="M9643">
            <v>0</v>
          </cell>
          <cell r="N9643">
            <v>0</v>
          </cell>
        </row>
        <row r="9644">
          <cell r="A9644">
            <v>22202969</v>
          </cell>
          <cell r="B9644" t="str">
            <v>Y</v>
          </cell>
          <cell r="C9644" t="str">
            <v>NE22202969</v>
          </cell>
          <cell r="D9644" t="str">
            <v>ALPHONSE ALTORELLI, M.D.</v>
          </cell>
          <cell r="E9644" t="str">
            <v>ALTORELLI,ALPHONSE (A)</v>
          </cell>
          <cell r="F9644" t="str">
            <v>125 NEW MILFORD TPKE</v>
          </cell>
          <cell r="J9644" t="str">
            <v>NEW PRESTON MARBLE DALE</v>
          </cell>
          <cell r="K9644" t="str">
            <v>CT</v>
          </cell>
          <cell r="L9644" t="str">
            <v>06777-1703</v>
          </cell>
          <cell r="M9644">
            <v>0</v>
          </cell>
          <cell r="N9644">
            <v>0</v>
          </cell>
        </row>
        <row r="9645">
          <cell r="A9645">
            <v>22202973</v>
          </cell>
          <cell r="B9645" t="str">
            <v>Y</v>
          </cell>
          <cell r="C9645" t="str">
            <v>NE22202973</v>
          </cell>
          <cell r="D9645" t="str">
            <v>ORTHOPAEDIC &amp; NEUROLOGICAL</v>
          </cell>
          <cell r="E9645" t="str">
            <v>ORTHOPAEDIC &amp; NEURO   (A)</v>
          </cell>
          <cell r="F9645" t="str">
            <v>6 GREENWICH OFFICE PARK</v>
          </cell>
          <cell r="G9645" t="str">
            <v>GREENWICH, CT 06831-5151</v>
          </cell>
          <cell r="J9645" t="str">
            <v>GREENWICH</v>
          </cell>
          <cell r="K9645" t="str">
            <v>CT</v>
          </cell>
          <cell r="L9645" t="str">
            <v>06831-5151</v>
          </cell>
          <cell r="M9645">
            <v>0</v>
          </cell>
          <cell r="N9645">
            <v>0</v>
          </cell>
        </row>
        <row r="9646">
          <cell r="A9646">
            <v>22202978</v>
          </cell>
          <cell r="B9646" t="str">
            <v>Y</v>
          </cell>
          <cell r="C9646" t="str">
            <v>NE22202978</v>
          </cell>
          <cell r="D9646" t="str">
            <v>JOSEPH KONDZIELA, M.D.</v>
          </cell>
          <cell r="E9646" t="str">
            <v>KONDZIELA,JOSEPH (A)</v>
          </cell>
          <cell r="G9646" t="str">
            <v>1583 POST RD</v>
          </cell>
          <cell r="H9646" t="str">
            <v>FAIRFIELD, CT 06824-5910</v>
          </cell>
          <cell r="J9646" t="str">
            <v>FAIRFIELD</v>
          </cell>
          <cell r="K9646" t="str">
            <v>CT</v>
          </cell>
          <cell r="L9646" t="str">
            <v>06824-5910</v>
          </cell>
          <cell r="N9646">
            <v>0</v>
          </cell>
        </row>
        <row r="9647">
          <cell r="A9647">
            <v>22202981</v>
          </cell>
          <cell r="B9647" t="str">
            <v>Y</v>
          </cell>
          <cell r="C9647" t="str">
            <v>NE22202981</v>
          </cell>
          <cell r="D9647" t="str">
            <v>GENGRAS AMBULATORY CARE</v>
          </cell>
          <cell r="E9647" t="str">
            <v>GENGRAS AMBULATORY (A)</v>
          </cell>
          <cell r="F9647" t="str">
            <v>1000 ASYLUM AVE RM 1004</v>
          </cell>
          <cell r="G9647" t="str">
            <v>HARTFORD, CT 06105-1701</v>
          </cell>
          <cell r="J9647" t="str">
            <v>HARTFORD</v>
          </cell>
          <cell r="K9647" t="str">
            <v>CT</v>
          </cell>
          <cell r="L9647" t="str">
            <v>06105-1701</v>
          </cell>
          <cell r="M9647">
            <v>0</v>
          </cell>
          <cell r="N9647">
            <v>0</v>
          </cell>
        </row>
        <row r="9648">
          <cell r="A9648">
            <v>22202991</v>
          </cell>
          <cell r="B9648" t="str">
            <v>Y</v>
          </cell>
          <cell r="C9648" t="str">
            <v>NE22202991</v>
          </cell>
          <cell r="D9648" t="str">
            <v>DARRICK E. ANTELL, M.D.</v>
          </cell>
          <cell r="E9648" t="str">
            <v>ANTELL,DARRICK E (A)</v>
          </cell>
          <cell r="G9648" t="str">
            <v>850 PARK AVE</v>
          </cell>
          <cell r="H9648" t="str">
            <v>NEW YORK, NY 10075-1845</v>
          </cell>
          <cell r="J9648" t="str">
            <v>NEW YORK</v>
          </cell>
          <cell r="K9648" t="str">
            <v>NY</v>
          </cell>
          <cell r="L9648" t="str">
            <v>10075-1845</v>
          </cell>
          <cell r="N9648">
            <v>0</v>
          </cell>
        </row>
        <row r="9649">
          <cell r="A9649">
            <v>22203004</v>
          </cell>
          <cell r="B9649" t="str">
            <v>Y</v>
          </cell>
          <cell r="C9649" t="str">
            <v>NE22203004</v>
          </cell>
          <cell r="D9649" t="str">
            <v>PETER HAFFNER, M.D.</v>
          </cell>
          <cell r="E9649" t="str">
            <v>HAFFNER,PETER (A)</v>
          </cell>
          <cell r="F9649" t="str">
            <v>295 WASHINGTON AVE</v>
          </cell>
          <cell r="G9649" t="str">
            <v>HAMDEN, CT 06518-3025</v>
          </cell>
          <cell r="J9649" t="str">
            <v>HAMDEN</v>
          </cell>
          <cell r="K9649" t="str">
            <v>CT</v>
          </cell>
          <cell r="L9649" t="str">
            <v>06518-3025</v>
          </cell>
          <cell r="N9649">
            <v>0</v>
          </cell>
        </row>
        <row r="9650">
          <cell r="A9650">
            <v>22203005</v>
          </cell>
          <cell r="B9650" t="str">
            <v>Y</v>
          </cell>
          <cell r="C9650" t="str">
            <v>NE22203005</v>
          </cell>
          <cell r="D9650" t="str">
            <v>PAUL BERGER, MD</v>
          </cell>
          <cell r="E9650" t="str">
            <v>BERGER,PAUL (A)</v>
          </cell>
          <cell r="G9650" t="str">
            <v>267 GRANT ST</v>
          </cell>
          <cell r="H9650" t="str">
            <v>BRIDGEPORT, CT 06610-2805</v>
          </cell>
          <cell r="J9650" t="str">
            <v>BRIDGEPORT</v>
          </cell>
          <cell r="K9650" t="str">
            <v>CT</v>
          </cell>
          <cell r="L9650" t="str">
            <v>06610-2805</v>
          </cell>
          <cell r="N9650">
            <v>0</v>
          </cell>
        </row>
        <row r="9651">
          <cell r="A9651">
            <v>22203006</v>
          </cell>
          <cell r="B9651" t="str">
            <v>N</v>
          </cell>
          <cell r="C9651" t="str">
            <v>NE22203006</v>
          </cell>
          <cell r="D9651" t="str">
            <v>TRAGER,MICHAEL</v>
          </cell>
          <cell r="E9651" t="str">
            <v>TRAGER,MICHAEL (A)</v>
          </cell>
          <cell r="F9651" t="str">
            <v>UNION SQUARE MAIN STREET SOUTH</v>
          </cell>
          <cell r="G9651" t="str">
            <v>GROUP #220653</v>
          </cell>
          <cell r="H9651" t="str">
            <v>SOUTHBURY, CT 06488</v>
          </cell>
          <cell r="J9651" t="str">
            <v>SOUTHBURY</v>
          </cell>
          <cell r="K9651" t="str">
            <v>CT</v>
          </cell>
          <cell r="L9651">
            <v>6488</v>
          </cell>
          <cell r="M9651">
            <v>41.474400000000003</v>
          </cell>
          <cell r="N9651">
            <v>-73.219800000000006</v>
          </cell>
        </row>
        <row r="9652">
          <cell r="A9652">
            <v>22203018</v>
          </cell>
          <cell r="B9652" t="str">
            <v>Y</v>
          </cell>
          <cell r="C9652" t="str">
            <v>NE22203018</v>
          </cell>
          <cell r="D9652" t="str">
            <v>RICHARD L. RUBIN, M.D.</v>
          </cell>
          <cell r="E9652" t="str">
            <v>RUBIN, RICHARD (A)</v>
          </cell>
          <cell r="G9652" t="str">
            <v>25 WATER ST</v>
          </cell>
          <cell r="H9652" t="str">
            <v>GUILFORD, CT 06437-2861</v>
          </cell>
          <cell r="J9652" t="str">
            <v>GUILFORD</v>
          </cell>
          <cell r="K9652" t="str">
            <v>CT</v>
          </cell>
          <cell r="L9652" t="str">
            <v>06437-2861</v>
          </cell>
          <cell r="M9652">
            <v>0</v>
          </cell>
          <cell r="N9652">
            <v>0</v>
          </cell>
        </row>
        <row r="9653">
          <cell r="A9653">
            <v>22203019</v>
          </cell>
          <cell r="B9653" t="str">
            <v>Y</v>
          </cell>
          <cell r="C9653" t="str">
            <v>NE22203019</v>
          </cell>
          <cell r="D9653" t="str">
            <v>MAX S SCHEER, MD</v>
          </cell>
          <cell r="E9653" t="str">
            <v>SCHEER,MAX (A)</v>
          </cell>
          <cell r="G9653" t="str">
            <v>15 IRVING PL</v>
          </cell>
          <cell r="H9653" t="str">
            <v>WOODMERE, NY 11598-1229</v>
          </cell>
          <cell r="J9653" t="str">
            <v>WOODMERE</v>
          </cell>
          <cell r="K9653" t="str">
            <v>NY</v>
          </cell>
          <cell r="L9653" t="str">
            <v>11598-1229</v>
          </cell>
          <cell r="N9653">
            <v>0</v>
          </cell>
        </row>
        <row r="9654">
          <cell r="A9654">
            <v>22203029</v>
          </cell>
          <cell r="B9654" t="str">
            <v>Y</v>
          </cell>
          <cell r="C9654" t="str">
            <v>NE22203029</v>
          </cell>
          <cell r="D9654" t="str">
            <v>VERNON INTERNAL MEDICINE</v>
          </cell>
          <cell r="E9654" t="str">
            <v>VERNON INTERNAL MED   (A)</v>
          </cell>
          <cell r="F9654" t="str">
            <v>428 HARTFORD TPKE STE 210</v>
          </cell>
          <cell r="G9654" t="str">
            <v>VERNON ROCKVILL, CT 06066-4841</v>
          </cell>
          <cell r="J9654" t="str">
            <v>VERNON ROCKVILLE</v>
          </cell>
          <cell r="K9654" t="str">
            <v>CT</v>
          </cell>
          <cell r="L9654" t="str">
            <v>06066-4841</v>
          </cell>
          <cell r="M9654">
            <v>0</v>
          </cell>
          <cell r="N9654">
            <v>0</v>
          </cell>
        </row>
        <row r="9655">
          <cell r="A9655">
            <v>22203036</v>
          </cell>
          <cell r="B9655" t="str">
            <v>Y</v>
          </cell>
          <cell r="C9655" t="str">
            <v>NE22203036</v>
          </cell>
          <cell r="D9655" t="str">
            <v>LEONARDO BEUP, M.D.</v>
          </cell>
          <cell r="E9655" t="str">
            <v>BEUP,LEONARDO (A)</v>
          </cell>
          <cell r="G9655" t="str">
            <v>14 MAIN ST</v>
          </cell>
          <cell r="H9655" t="str">
            <v>TERRYVILLE, CT 06786-5106</v>
          </cell>
          <cell r="J9655" t="str">
            <v>TERRYVILLE</v>
          </cell>
          <cell r="K9655" t="str">
            <v>CT</v>
          </cell>
          <cell r="L9655" t="str">
            <v>06786-5106</v>
          </cell>
          <cell r="M9655">
            <v>0</v>
          </cell>
          <cell r="N9655">
            <v>0</v>
          </cell>
        </row>
        <row r="9656">
          <cell r="A9656">
            <v>22203060</v>
          </cell>
          <cell r="B9656" t="str">
            <v>N</v>
          </cell>
          <cell r="C9656" t="str">
            <v>NE22203060</v>
          </cell>
          <cell r="D9656" t="str">
            <v>INACTIVE PAMELA RANDOLPH, MD</v>
          </cell>
          <cell r="E9656" t="str">
            <v>INACTIVE PAMELA RANDOLPH</v>
          </cell>
          <cell r="F9656" t="str">
            <v>SUITE 6</v>
          </cell>
          <cell r="G9656" t="str">
            <v>6 STORRS ROAD</v>
          </cell>
          <cell r="H9656" t="str">
            <v>STORRS, CT 06268</v>
          </cell>
          <cell r="J9656" t="str">
            <v>STORRS</v>
          </cell>
          <cell r="K9656" t="str">
            <v>CT</v>
          </cell>
          <cell r="L9656">
            <v>6268</v>
          </cell>
          <cell r="M9656">
            <v>41.804900000000004</v>
          </cell>
          <cell r="N9656">
            <v>-72.254199999999997</v>
          </cell>
        </row>
        <row r="9657">
          <cell r="A9657">
            <v>22203061</v>
          </cell>
          <cell r="B9657" t="str">
            <v>Y</v>
          </cell>
          <cell r="C9657" t="str">
            <v>NE22203061</v>
          </cell>
          <cell r="D9657" t="str">
            <v>PHILIP SIMKOVITZ, M.D.</v>
          </cell>
          <cell r="E9657" t="str">
            <v>SIMKOVITZ,PHILIP (A)</v>
          </cell>
          <cell r="F9657" t="str">
            <v>5520 PARK AVE STE 202</v>
          </cell>
          <cell r="G9657" t="str">
            <v>TRUMBULL, CT 06611-3466</v>
          </cell>
          <cell r="J9657" t="str">
            <v>TRUMBULL</v>
          </cell>
          <cell r="K9657" t="str">
            <v>CT</v>
          </cell>
          <cell r="L9657" t="str">
            <v>06611-3466</v>
          </cell>
          <cell r="M9657">
            <v>0</v>
          </cell>
          <cell r="N9657">
            <v>0</v>
          </cell>
        </row>
        <row r="9658">
          <cell r="A9658">
            <v>22203062</v>
          </cell>
          <cell r="B9658" t="str">
            <v>Y</v>
          </cell>
          <cell r="C9658" t="str">
            <v>NE22203062</v>
          </cell>
          <cell r="D9658" t="str">
            <v xml:space="preserve">MICHAEL CONNOR, DPM </v>
          </cell>
          <cell r="E9658" t="str">
            <v>CONNOR,MICHAEL (A)</v>
          </cell>
          <cell r="F9658" t="str">
            <v>27 DANBURY RD FL 3</v>
          </cell>
          <cell r="G9658" t="str">
            <v>WILTON, CT 06897-4405</v>
          </cell>
          <cell r="J9658" t="str">
            <v>WILTON</v>
          </cell>
          <cell r="K9658" t="str">
            <v>CT</v>
          </cell>
          <cell r="L9658" t="str">
            <v>06897-4405</v>
          </cell>
          <cell r="M9658">
            <v>0</v>
          </cell>
          <cell r="N9658">
            <v>0</v>
          </cell>
        </row>
        <row r="9659">
          <cell r="A9659">
            <v>22203067</v>
          </cell>
          <cell r="B9659" t="str">
            <v>Y</v>
          </cell>
          <cell r="C9659" t="str">
            <v>NE22203067</v>
          </cell>
          <cell r="D9659" t="str">
            <v>MATTHEW WILLIAMS, D.C.</v>
          </cell>
          <cell r="E9659" t="str">
            <v>WILLIAMS,MATTHEW (A)</v>
          </cell>
          <cell r="G9659" t="str">
            <v>88 ELM ST</v>
          </cell>
          <cell r="H9659" t="str">
            <v>WINSTED, CT 06098-1657</v>
          </cell>
          <cell r="J9659" t="str">
            <v>WINSTED</v>
          </cell>
          <cell r="K9659" t="str">
            <v>CT</v>
          </cell>
          <cell r="L9659" t="str">
            <v>06098-1657</v>
          </cell>
          <cell r="N9659">
            <v>0</v>
          </cell>
        </row>
        <row r="9660">
          <cell r="A9660">
            <v>22203074</v>
          </cell>
          <cell r="B9660" t="str">
            <v>Y</v>
          </cell>
          <cell r="C9660" t="str">
            <v>NE22203074</v>
          </cell>
          <cell r="D9660" t="str">
            <v>SUSAN GOODMAN, MD</v>
          </cell>
          <cell r="E9660" t="str">
            <v>GOODMAN,SUSAN (A)</v>
          </cell>
          <cell r="F9660" t="str">
            <v>535 E 70TH ST</v>
          </cell>
          <cell r="G9660" t="str">
            <v>NEW YORK, NY 10021-4872</v>
          </cell>
          <cell r="J9660" t="str">
            <v>NEW YORK</v>
          </cell>
          <cell r="K9660" t="str">
            <v>NY</v>
          </cell>
          <cell r="L9660" t="str">
            <v>10021-4872</v>
          </cell>
          <cell r="M9660">
            <v>0</v>
          </cell>
          <cell r="N9660">
            <v>0</v>
          </cell>
        </row>
        <row r="9661">
          <cell r="A9661">
            <v>22203076</v>
          </cell>
          <cell r="B9661" t="str">
            <v>Y</v>
          </cell>
          <cell r="C9661" t="str">
            <v>NE22203076</v>
          </cell>
          <cell r="D9661" t="str">
            <v>MARC D SCHWARTZ, MD</v>
          </cell>
          <cell r="E9661" t="str">
            <v>SCHWARTZ,MARC (A)</v>
          </cell>
          <cell r="F9661" t="str">
            <v>31 QUARRY DOCK RD</v>
          </cell>
          <cell r="G9661" t="str">
            <v>BRANFORD, CT 06405-4655</v>
          </cell>
          <cell r="J9661" t="str">
            <v>BRANFORD</v>
          </cell>
          <cell r="K9661" t="str">
            <v>CT</v>
          </cell>
          <cell r="L9661" t="str">
            <v>06405-4655</v>
          </cell>
          <cell r="N9661">
            <v>0</v>
          </cell>
        </row>
        <row r="9662">
          <cell r="A9662">
            <v>22203078</v>
          </cell>
          <cell r="B9662" t="str">
            <v>N</v>
          </cell>
          <cell r="C9662" t="str">
            <v>NE22203078</v>
          </cell>
          <cell r="D9662" t="str">
            <v xml:space="preserve">INACTIVE ROBERT GEIST,MD </v>
          </cell>
          <cell r="E9662" t="str">
            <v>INACTIVE ROBERT GEIST,MD</v>
          </cell>
          <cell r="F9662" t="str">
            <v>1591 BOSTON POST RD</v>
          </cell>
          <cell r="G9662" t="str">
            <v>GUILFORD, CT 06437-4335</v>
          </cell>
          <cell r="J9662" t="str">
            <v>GUILFORD</v>
          </cell>
          <cell r="K9662" t="str">
            <v>CT</v>
          </cell>
          <cell r="L9662" t="str">
            <v>06437-4335</v>
          </cell>
          <cell r="N9662">
            <v>0</v>
          </cell>
        </row>
        <row r="9663">
          <cell r="A9663">
            <v>22203086</v>
          </cell>
          <cell r="B9663" t="str">
            <v>Y</v>
          </cell>
          <cell r="C9663" t="str">
            <v>NE22203086</v>
          </cell>
          <cell r="D9663" t="str">
            <v>NOREEN LINN, M.D.</v>
          </cell>
          <cell r="E9663" t="str">
            <v>LINN,NOREEN (A)</v>
          </cell>
          <cell r="G9663" t="str">
            <v>222 WESTCHESTER AVE STE 205</v>
          </cell>
          <cell r="H9663" t="str">
            <v>WEST HARRISON, NY 10604-2926</v>
          </cell>
          <cell r="J9663" t="str">
            <v>WEST HARRISON</v>
          </cell>
          <cell r="K9663" t="str">
            <v>NY</v>
          </cell>
          <cell r="L9663" t="str">
            <v>10604-2926</v>
          </cell>
          <cell r="M9663">
            <v>0</v>
          </cell>
          <cell r="N9663">
            <v>0</v>
          </cell>
        </row>
        <row r="9664">
          <cell r="A9664">
            <v>22203091</v>
          </cell>
          <cell r="B9664" t="str">
            <v>Y</v>
          </cell>
          <cell r="C9664" t="str">
            <v>NE22203091</v>
          </cell>
          <cell r="D9664" t="str">
            <v>JOHN J. ROTHSCHILD, M.D.</v>
          </cell>
          <cell r="E9664" t="str">
            <v>ROTHSCHILD,JOHN J (A)</v>
          </cell>
          <cell r="G9664" t="str">
            <v>65 EAST 96TH STREET</v>
          </cell>
          <cell r="H9664" t="str">
            <v>NEW YORK, NY 10126-0001</v>
          </cell>
          <cell r="J9664" t="str">
            <v>NEW YORK</v>
          </cell>
          <cell r="K9664" t="str">
            <v>NY</v>
          </cell>
          <cell r="L9664" t="str">
            <v>10126-0001</v>
          </cell>
          <cell r="N9664">
            <v>0</v>
          </cell>
        </row>
        <row r="9665">
          <cell r="A9665">
            <v>22203099</v>
          </cell>
          <cell r="B9665" t="str">
            <v>N</v>
          </cell>
          <cell r="C9665" t="str">
            <v>NE22203099</v>
          </cell>
          <cell r="D9665" t="str">
            <v>BARRY R. WITT, M.D.</v>
          </cell>
          <cell r="E9665" t="str">
            <v>WITT,BARRY R. (A)</v>
          </cell>
          <cell r="G9665" t="str">
            <v>141 S CENTRAL AVE</v>
          </cell>
          <cell r="H9665" t="str">
            <v>HARTSDALE, NY 10530-2319</v>
          </cell>
          <cell r="J9665" t="str">
            <v>HARTSDALE</v>
          </cell>
          <cell r="K9665" t="str">
            <v>NY</v>
          </cell>
          <cell r="L9665" t="str">
            <v>10530-2319</v>
          </cell>
          <cell r="N9665">
            <v>0</v>
          </cell>
        </row>
        <row r="9666">
          <cell r="A9666">
            <v>22203105</v>
          </cell>
          <cell r="B9666" t="str">
            <v>Y</v>
          </cell>
          <cell r="C9666" t="str">
            <v>NE22203105</v>
          </cell>
          <cell r="D9666" t="str">
            <v>YALE N/H HOSP HEART &amp; VASCULAR</v>
          </cell>
          <cell r="E9666" t="str">
            <v>YALE N/H/ HOSP HEART (V)</v>
          </cell>
          <cell r="F9666" t="str">
            <v>2 DEVINE ST</v>
          </cell>
          <cell r="G9666" t="str">
            <v>NORTH HAVEN, CT 06473-2142</v>
          </cell>
          <cell r="J9666" t="str">
            <v>NORTH HAVEN</v>
          </cell>
          <cell r="K9666" t="str">
            <v>CT</v>
          </cell>
          <cell r="L9666" t="str">
            <v>06473-2142</v>
          </cell>
          <cell r="M9666">
            <v>41.380631999999999</v>
          </cell>
          <cell r="N9666">
            <v>-72.880995999999996</v>
          </cell>
        </row>
        <row r="9667">
          <cell r="A9667">
            <v>22203108</v>
          </cell>
          <cell r="B9667" t="str">
            <v>Y</v>
          </cell>
          <cell r="C9667" t="str">
            <v>NE22203108</v>
          </cell>
          <cell r="D9667" t="str">
            <v>JOHN TAMERIN MD</v>
          </cell>
          <cell r="E9667" t="str">
            <v>TAMERIN,JOHNMD (A)</v>
          </cell>
          <cell r="G9667" t="str">
            <v>27 STAG LN</v>
          </cell>
          <cell r="H9667" t="str">
            <v>GREENWICH, CT 06831-3137</v>
          </cell>
          <cell r="J9667" t="str">
            <v>GREENWICH</v>
          </cell>
          <cell r="K9667" t="str">
            <v>CT</v>
          </cell>
          <cell r="L9667" t="str">
            <v>06831-3137</v>
          </cell>
          <cell r="N9667">
            <v>0</v>
          </cell>
        </row>
        <row r="9668">
          <cell r="A9668">
            <v>22203115</v>
          </cell>
          <cell r="B9668" t="str">
            <v>Y</v>
          </cell>
          <cell r="C9668" t="str">
            <v>NE22203115</v>
          </cell>
          <cell r="D9668" t="str">
            <v>JONATHAN GOLDMAN, D.M.D.</v>
          </cell>
          <cell r="E9668" t="str">
            <v>GOLDMAN,JONATHAN (A)</v>
          </cell>
          <cell r="G9668" t="str">
            <v>701 COTTAGE GROVE RD # B</v>
          </cell>
          <cell r="H9668" t="str">
            <v>BLOOMFIELD, CT 06002-3080</v>
          </cell>
          <cell r="J9668" t="str">
            <v>BLOOMFIELD</v>
          </cell>
          <cell r="K9668" t="str">
            <v>CT</v>
          </cell>
          <cell r="L9668" t="str">
            <v>06002-3080</v>
          </cell>
          <cell r="M9668">
            <v>0</v>
          </cell>
          <cell r="N9668">
            <v>0</v>
          </cell>
        </row>
        <row r="9669">
          <cell r="A9669">
            <v>22203131</v>
          </cell>
          <cell r="B9669" t="str">
            <v>Y</v>
          </cell>
          <cell r="C9669" t="str">
            <v>NE22203131</v>
          </cell>
          <cell r="D9669" t="str">
            <v>PETER DOTTINO MD</v>
          </cell>
          <cell r="E9669" t="str">
            <v>DOTTINO,PETER  (A)</v>
          </cell>
          <cell r="G9669" t="str">
            <v>1176 5TH AVE</v>
          </cell>
          <cell r="H9669" t="str">
            <v>NEW YORK, NY 10029-6503</v>
          </cell>
          <cell r="J9669" t="str">
            <v>NEW YORK</v>
          </cell>
          <cell r="K9669" t="str">
            <v>NY</v>
          </cell>
          <cell r="L9669" t="str">
            <v>10029-6503</v>
          </cell>
          <cell r="N9669">
            <v>0</v>
          </cell>
        </row>
        <row r="9670">
          <cell r="A9670">
            <v>22203144</v>
          </cell>
          <cell r="B9670" t="str">
            <v>Y</v>
          </cell>
          <cell r="C9670" t="str">
            <v>NE22203144</v>
          </cell>
          <cell r="D9670" t="str">
            <v>MONICA CIPES, DMD</v>
          </cell>
          <cell r="E9670" t="str">
            <v>CIPES,MONICA (A)</v>
          </cell>
          <cell r="G9670" t="str">
            <v>798 FARMINGTON AVE</v>
          </cell>
          <cell r="H9670" t="str">
            <v>WEST HARTFORD, CT 06119-1626</v>
          </cell>
          <cell r="J9670" t="str">
            <v>WEST HARTFORD</v>
          </cell>
          <cell r="K9670" t="str">
            <v>CT</v>
          </cell>
          <cell r="L9670" t="str">
            <v>06119-1626</v>
          </cell>
          <cell r="N9670">
            <v>0</v>
          </cell>
        </row>
        <row r="9671">
          <cell r="A9671">
            <v>22203153</v>
          </cell>
          <cell r="B9671" t="str">
            <v>Y</v>
          </cell>
          <cell r="C9671" t="str">
            <v>NE22203153</v>
          </cell>
          <cell r="D9671" t="str">
            <v>JOSEPH J. NEAL D.C.</v>
          </cell>
          <cell r="E9671" t="str">
            <v>NEAL,JOSEPH J (A)</v>
          </cell>
          <cell r="G9671" t="str">
            <v>49 WELLES ST</v>
          </cell>
          <cell r="H9671" t="str">
            <v>GLASTONBURY, CT 06033-4205</v>
          </cell>
          <cell r="J9671" t="str">
            <v>GLASTONBURY</v>
          </cell>
          <cell r="K9671" t="str">
            <v>CT</v>
          </cell>
          <cell r="L9671" t="str">
            <v>06033-4205</v>
          </cell>
          <cell r="N9671">
            <v>0</v>
          </cell>
        </row>
        <row r="9672">
          <cell r="A9672">
            <v>22203160</v>
          </cell>
          <cell r="B9672" t="str">
            <v>Y</v>
          </cell>
          <cell r="C9672" t="str">
            <v>NE22203160</v>
          </cell>
          <cell r="D9672" t="str">
            <v>JILL FISHBANE-MAYER, M.D.</v>
          </cell>
          <cell r="E9672" t="str">
            <v>MAYER FISHBANE,JILL (A)</v>
          </cell>
          <cell r="G9672" t="str">
            <v>4 E 95TH ST</v>
          </cell>
          <cell r="H9672" t="str">
            <v>NEW YORK, NY 10128-0705</v>
          </cell>
          <cell r="J9672" t="str">
            <v>NEW YORK</v>
          </cell>
          <cell r="K9672" t="str">
            <v>NY</v>
          </cell>
          <cell r="L9672" t="str">
            <v>10128-0705</v>
          </cell>
          <cell r="N9672">
            <v>0</v>
          </cell>
        </row>
        <row r="9673">
          <cell r="A9673">
            <v>22203163</v>
          </cell>
          <cell r="B9673" t="str">
            <v>Y</v>
          </cell>
          <cell r="C9673" t="str">
            <v>NE22203163</v>
          </cell>
          <cell r="D9673" t="str">
            <v xml:space="preserve">MARRAKECH,INC </v>
          </cell>
          <cell r="E9673" t="str">
            <v>MARRAKECH,INC       (A)</v>
          </cell>
          <cell r="F9673" t="str">
            <v>6 LUNAR DR</v>
          </cell>
          <cell r="G9673" t="str">
            <v>WOODBRIDGE, CT 06525-2322</v>
          </cell>
          <cell r="J9673" t="str">
            <v>WOODBRIDGE</v>
          </cell>
          <cell r="K9673" t="str">
            <v>CT</v>
          </cell>
          <cell r="L9673" t="str">
            <v>06525-2322</v>
          </cell>
          <cell r="M9673">
            <v>0</v>
          </cell>
          <cell r="N9673">
            <v>0</v>
          </cell>
        </row>
        <row r="9674">
          <cell r="A9674">
            <v>22203164</v>
          </cell>
          <cell r="B9674" t="str">
            <v>N</v>
          </cell>
          <cell r="C9674" t="str">
            <v>NE22203164</v>
          </cell>
          <cell r="D9674" t="str">
            <v>INACTIVE JONATHAN GORDON,MD</v>
          </cell>
          <cell r="E9674" t="str">
            <v>INACTIVE JONATHAN GORDON,</v>
          </cell>
          <cell r="F9674" t="str">
            <v>67 SAND PIT RD</v>
          </cell>
          <cell r="G9674" t="str">
            <v>DANBURY, CT 06810-4032</v>
          </cell>
          <cell r="J9674" t="str">
            <v>DANBURY</v>
          </cell>
          <cell r="K9674" t="str">
            <v>CT</v>
          </cell>
          <cell r="L9674" t="str">
            <v>06810-4032</v>
          </cell>
          <cell r="N9674">
            <v>0</v>
          </cell>
        </row>
        <row r="9675">
          <cell r="A9675">
            <v>22203172</v>
          </cell>
          <cell r="B9675" t="str">
            <v>Y</v>
          </cell>
          <cell r="C9675" t="str">
            <v>NE22203172</v>
          </cell>
          <cell r="D9675" t="str">
            <v>CARDIOLOGY ASSOCIATES</v>
          </cell>
          <cell r="E9675" t="str">
            <v>CARDIOLOGY ASSOCIATES (C)</v>
          </cell>
          <cell r="F9675" t="str">
            <v>1177 SUMMER ST FL 5</v>
          </cell>
          <cell r="G9675" t="str">
            <v>STAMFORD, CT 06905-5522</v>
          </cell>
          <cell r="J9675" t="str">
            <v>STAMFORD</v>
          </cell>
          <cell r="K9675" t="str">
            <v>CT</v>
          </cell>
          <cell r="L9675" t="str">
            <v>06905-5522</v>
          </cell>
          <cell r="M9675">
            <v>0</v>
          </cell>
          <cell r="N9675">
            <v>0</v>
          </cell>
        </row>
        <row r="9676">
          <cell r="A9676">
            <v>22203174</v>
          </cell>
          <cell r="B9676" t="str">
            <v>Y</v>
          </cell>
          <cell r="C9676" t="str">
            <v>NE22203174</v>
          </cell>
          <cell r="D9676" t="str">
            <v>FERN MAYER M.D.</v>
          </cell>
          <cell r="E9676" t="str">
            <v>MAYER,FERN (A)</v>
          </cell>
          <cell r="F9676" t="str">
            <v>132 MORGAN ST</v>
          </cell>
          <cell r="G9676" t="str">
            <v>STAMFORD, CT 06905-5431</v>
          </cell>
          <cell r="J9676" t="str">
            <v>STAMFORD</v>
          </cell>
          <cell r="K9676" t="str">
            <v>CT</v>
          </cell>
          <cell r="L9676" t="str">
            <v>06905-5431</v>
          </cell>
          <cell r="M9676">
            <v>0</v>
          </cell>
          <cell r="N9676">
            <v>0</v>
          </cell>
        </row>
        <row r="9677">
          <cell r="A9677">
            <v>22203204</v>
          </cell>
          <cell r="B9677" t="str">
            <v>N</v>
          </cell>
          <cell r="C9677" t="str">
            <v>NE22203204</v>
          </cell>
          <cell r="D9677" t="str">
            <v>INACTIVE DANILO PANGILINAN</v>
          </cell>
          <cell r="E9677" t="str">
            <v>INACTIVE PANGILINAN,DANIL</v>
          </cell>
          <cell r="F9677" t="str">
            <v>21 WOODLAND ST STE 311</v>
          </cell>
          <cell r="G9677" t="str">
            <v>HARTFORD, CT 06105-4318</v>
          </cell>
          <cell r="J9677" t="str">
            <v>HARTFORD</v>
          </cell>
          <cell r="K9677" t="str">
            <v>CT</v>
          </cell>
          <cell r="L9677" t="str">
            <v>06105-4318</v>
          </cell>
          <cell r="N9677">
            <v>0</v>
          </cell>
        </row>
        <row r="9678">
          <cell r="A9678">
            <v>22203215</v>
          </cell>
          <cell r="B9678" t="str">
            <v>N</v>
          </cell>
          <cell r="C9678" t="str">
            <v>NE22203215</v>
          </cell>
          <cell r="D9678" t="str">
            <v>INACTIVE JAMES LYONS, M.D</v>
          </cell>
          <cell r="E9678" t="str">
            <v xml:space="preserve">INACTIVE LYONS,JAMES   </v>
          </cell>
          <cell r="F9678" t="str">
            <v>33 IMPERIAL AVE</v>
          </cell>
          <cell r="G9678" t="str">
            <v>WESTPORT, CT 06880-4303</v>
          </cell>
          <cell r="J9678" t="str">
            <v>WESTPORT</v>
          </cell>
          <cell r="K9678" t="str">
            <v>CT</v>
          </cell>
          <cell r="L9678" t="str">
            <v>06880-4303</v>
          </cell>
          <cell r="N9678">
            <v>0</v>
          </cell>
        </row>
        <row r="9679">
          <cell r="A9679">
            <v>22203222</v>
          </cell>
          <cell r="B9679" t="str">
            <v>Y</v>
          </cell>
          <cell r="C9679" t="str">
            <v>NE22203222</v>
          </cell>
          <cell r="D9679" t="str">
            <v>H. BALAKRISHNA, M.D.</v>
          </cell>
          <cell r="E9679" t="str">
            <v>BALAKRISHNA,H (A)</v>
          </cell>
          <cell r="G9679" t="str">
            <v>100 GRAND ST</v>
          </cell>
          <cell r="H9679" t="str">
            <v>NEW BRITAIN, CT 06052-2016</v>
          </cell>
          <cell r="J9679" t="str">
            <v>NEW BRITAIN</v>
          </cell>
          <cell r="K9679" t="str">
            <v>CT</v>
          </cell>
          <cell r="L9679" t="str">
            <v>06052-2016</v>
          </cell>
          <cell r="N9679">
            <v>0</v>
          </cell>
        </row>
        <row r="9680">
          <cell r="A9680">
            <v>22203227</v>
          </cell>
          <cell r="B9680" t="str">
            <v>Y</v>
          </cell>
          <cell r="C9680" t="str">
            <v>NE22203227</v>
          </cell>
          <cell r="D9680" t="str">
            <v>ST LUKE'S FAMILY MEDICINE</v>
          </cell>
          <cell r="E9680" t="str">
            <v>ST LUKE'S FAMILY MED  (A)</v>
          </cell>
          <cell r="F9680" t="str">
            <v>7 KENNEDY DR</v>
          </cell>
          <cell r="G9680" t="str">
            <v>PUTNAM, CT 06260-1939</v>
          </cell>
          <cell r="J9680" t="str">
            <v>PUTNAM</v>
          </cell>
          <cell r="K9680" t="str">
            <v>CT</v>
          </cell>
          <cell r="L9680" t="str">
            <v>06260-1939</v>
          </cell>
          <cell r="M9680">
            <v>0</v>
          </cell>
          <cell r="N9680">
            <v>0</v>
          </cell>
        </row>
        <row r="9681">
          <cell r="A9681">
            <v>22203230</v>
          </cell>
          <cell r="B9681" t="str">
            <v>Y</v>
          </cell>
          <cell r="C9681" t="str">
            <v>NE22203230</v>
          </cell>
          <cell r="D9681" t="str">
            <v>ORTHOPEDIC ASSOCIATES</v>
          </cell>
          <cell r="E9681" t="str">
            <v>ORTHOPEDIC ASSOCIATES (A)</v>
          </cell>
          <cell r="F9681" t="str">
            <v>512 SAYBROOK RD</v>
          </cell>
          <cell r="G9681" t="str">
            <v>MIDDLETOWN, CT 06457-4788</v>
          </cell>
          <cell r="J9681" t="str">
            <v>MIDDLETOWN</v>
          </cell>
          <cell r="K9681" t="str">
            <v>CT</v>
          </cell>
          <cell r="L9681" t="str">
            <v>06457-4788</v>
          </cell>
          <cell r="M9681">
            <v>0</v>
          </cell>
          <cell r="N9681">
            <v>0</v>
          </cell>
        </row>
        <row r="9682">
          <cell r="A9682">
            <v>22203238</v>
          </cell>
          <cell r="B9682" t="str">
            <v>Y</v>
          </cell>
          <cell r="C9682" t="str">
            <v>NE22203238</v>
          </cell>
          <cell r="D9682" t="str">
            <v>ANN OBERKIRCH M.D.</v>
          </cell>
          <cell r="E9682" t="str">
            <v>OBERKIRCH,ANN (A)</v>
          </cell>
          <cell r="F9682" t="str">
            <v>1 BRADLEY RD STE 106</v>
          </cell>
          <cell r="G9682" t="str">
            <v>WOODBRIDGE, CT 06525-2235</v>
          </cell>
          <cell r="J9682" t="str">
            <v>WOODBRIDGE</v>
          </cell>
          <cell r="K9682" t="str">
            <v>CT</v>
          </cell>
          <cell r="L9682" t="str">
            <v>06525-2235</v>
          </cell>
          <cell r="M9682">
            <v>0</v>
          </cell>
          <cell r="N9682">
            <v>0</v>
          </cell>
        </row>
        <row r="9683">
          <cell r="A9683">
            <v>22203239</v>
          </cell>
          <cell r="B9683" t="str">
            <v>Y</v>
          </cell>
          <cell r="C9683" t="str">
            <v>NE22203239</v>
          </cell>
          <cell r="D9683" t="str">
            <v>ZACHARY M. LEVY, D.P.M.</v>
          </cell>
          <cell r="E9683" t="str">
            <v>LEVY,ZACHARY M (A)</v>
          </cell>
          <cell r="G9683" t="str">
            <v>96 CANDLEWOOD LAKE RD</v>
          </cell>
          <cell r="H9683" t="str">
            <v>BROOKFIELD, CT 06804-2523</v>
          </cell>
          <cell r="J9683" t="str">
            <v>BROOKFIELD</v>
          </cell>
          <cell r="K9683" t="str">
            <v>CT</v>
          </cell>
          <cell r="L9683" t="str">
            <v>06804-2523</v>
          </cell>
          <cell r="N9683">
            <v>0</v>
          </cell>
        </row>
        <row r="9684">
          <cell r="A9684">
            <v>22203264</v>
          </cell>
          <cell r="B9684" t="str">
            <v>Y</v>
          </cell>
          <cell r="C9684" t="str">
            <v>NE22203264</v>
          </cell>
          <cell r="D9684" t="str">
            <v>WEISER M.D.</v>
          </cell>
          <cell r="E9684" t="str">
            <v>WEISER (A)</v>
          </cell>
          <cell r="F9684" t="str">
            <v>715 PARK AVE</v>
          </cell>
          <cell r="G9684" t="str">
            <v>NEW YORK, NY 10021-5047</v>
          </cell>
          <cell r="J9684" t="str">
            <v>NEW YORK</v>
          </cell>
          <cell r="K9684" t="str">
            <v>NY</v>
          </cell>
          <cell r="L9684" t="str">
            <v>10021-5047</v>
          </cell>
          <cell r="N9684">
            <v>0</v>
          </cell>
        </row>
        <row r="9685">
          <cell r="A9685">
            <v>22203274</v>
          </cell>
          <cell r="B9685" t="str">
            <v>Y</v>
          </cell>
          <cell r="C9685" t="str">
            <v>NE22203274</v>
          </cell>
          <cell r="D9685" t="str">
            <v>RONALD SALEM M.D.</v>
          </cell>
          <cell r="E9685" t="str">
            <v>SALEM,RONALD (A)</v>
          </cell>
          <cell r="F9685" t="str">
            <v>TOMPKINS BLDG</v>
          </cell>
          <cell r="G9685" t="str">
            <v>333 CEDAR ST RM 203</v>
          </cell>
          <cell r="H9685" t="str">
            <v>PO BOX 208062</v>
          </cell>
          <cell r="I9685" t="str">
            <v>NEW HAVEN, CT 06520</v>
          </cell>
          <cell r="J9685" t="str">
            <v>NEW HAVEN</v>
          </cell>
          <cell r="K9685" t="str">
            <v>CT</v>
          </cell>
          <cell r="L9685">
            <v>6520</v>
          </cell>
          <cell r="M9685">
            <v>41.308100000000003</v>
          </cell>
          <cell r="N9685">
            <v>-72.928600000000003</v>
          </cell>
        </row>
        <row r="9686">
          <cell r="A9686">
            <v>22203276</v>
          </cell>
          <cell r="B9686" t="str">
            <v>N</v>
          </cell>
          <cell r="C9686" t="str">
            <v>NE22203276</v>
          </cell>
          <cell r="D9686" t="str">
            <v>TORTORA,PETER</v>
          </cell>
          <cell r="E9686" t="str">
            <v>TORTORA,PETER (C)</v>
          </cell>
          <cell r="G9686" t="str">
            <v>1300 POST RD</v>
          </cell>
          <cell r="H9686" t="str">
            <v>FAIRFIELD, CT 06824-6038</v>
          </cell>
          <cell r="J9686" t="str">
            <v>FAIRFIELD</v>
          </cell>
          <cell r="K9686" t="str">
            <v>CT</v>
          </cell>
          <cell r="L9686" t="str">
            <v>06824-6038</v>
          </cell>
          <cell r="N9686">
            <v>0</v>
          </cell>
        </row>
        <row r="9687">
          <cell r="A9687">
            <v>22203292</v>
          </cell>
          <cell r="B9687" t="str">
            <v>Y</v>
          </cell>
          <cell r="C9687" t="str">
            <v>NE22203292</v>
          </cell>
          <cell r="D9687" t="str">
            <v xml:space="preserve">HAMDEN SHORELINE O.M.S   </v>
          </cell>
          <cell r="E9687" t="str">
            <v xml:space="preserve">HAMDEN SHORELINE   (A) </v>
          </cell>
          <cell r="F9687" t="str">
            <v>2560 DIXWELL AVE STE 2A</v>
          </cell>
          <cell r="G9687" t="str">
            <v>HAMDEN, CT 06514-1852</v>
          </cell>
          <cell r="J9687" t="str">
            <v>HAMDEN</v>
          </cell>
          <cell r="K9687" t="str">
            <v>CT</v>
          </cell>
          <cell r="L9687" t="str">
            <v>06514-1852</v>
          </cell>
          <cell r="N9687">
            <v>0</v>
          </cell>
        </row>
        <row r="9688">
          <cell r="A9688">
            <v>22203294</v>
          </cell>
          <cell r="B9688" t="str">
            <v>Y</v>
          </cell>
          <cell r="C9688" t="str">
            <v>NE22203294</v>
          </cell>
          <cell r="D9688" t="str">
            <v>JOHN GREEN M.D.</v>
          </cell>
          <cell r="E9688" t="str">
            <v>GREEN,JOHN (A)</v>
          </cell>
          <cell r="G9688" t="str">
            <v>85 SEYMOUR ST STE 1019</v>
          </cell>
          <cell r="H9688" t="str">
            <v>HARTFORD, CT 06106-5530</v>
          </cell>
          <cell r="J9688" t="str">
            <v>HARTFORD</v>
          </cell>
          <cell r="K9688" t="str">
            <v>CT</v>
          </cell>
          <cell r="L9688" t="str">
            <v>06106-5530</v>
          </cell>
          <cell r="N9688">
            <v>0</v>
          </cell>
        </row>
        <row r="9689">
          <cell r="A9689">
            <v>22203296</v>
          </cell>
          <cell r="B9689" t="str">
            <v>Y</v>
          </cell>
          <cell r="C9689" t="str">
            <v>NE22203296</v>
          </cell>
          <cell r="D9689" t="str">
            <v>HOWARD QUENTZEL M.D.</v>
          </cell>
          <cell r="E9689" t="str">
            <v>QUENTZEL,HOWARD (A)</v>
          </cell>
          <cell r="G9689" t="str">
            <v>130 DIVISION ST</v>
          </cell>
          <cell r="H9689" t="str">
            <v>DERBY, CT 06418-1326</v>
          </cell>
          <cell r="J9689" t="str">
            <v>DERBY</v>
          </cell>
          <cell r="K9689" t="str">
            <v>CT</v>
          </cell>
          <cell r="L9689" t="str">
            <v>06418-1326</v>
          </cell>
          <cell r="N9689">
            <v>0</v>
          </cell>
        </row>
        <row r="9690">
          <cell r="A9690">
            <v>22203298</v>
          </cell>
          <cell r="B9690" t="str">
            <v>Y</v>
          </cell>
          <cell r="C9690" t="str">
            <v>NE22203298</v>
          </cell>
          <cell r="D9690" t="str">
            <v>PAUL RAMIREZ M.D.</v>
          </cell>
          <cell r="E9690" t="str">
            <v>RAMIREZ,PAUL (A)</v>
          </cell>
          <cell r="G9690" t="str">
            <v>26 JADE TREE LN</v>
          </cell>
          <cell r="H9690" t="str">
            <v>TRUMBULL, CT 06611-1143</v>
          </cell>
          <cell r="J9690" t="str">
            <v>TRUMBULL</v>
          </cell>
          <cell r="K9690" t="str">
            <v>CT</v>
          </cell>
          <cell r="L9690" t="str">
            <v>06611-1143</v>
          </cell>
          <cell r="N9690">
            <v>0</v>
          </cell>
        </row>
        <row r="9691">
          <cell r="A9691">
            <v>22203308</v>
          </cell>
          <cell r="B9691" t="str">
            <v>Y</v>
          </cell>
          <cell r="C9691" t="str">
            <v>NE22203308</v>
          </cell>
          <cell r="D9691" t="str">
            <v>HALLBROOKE HOSPITAL</v>
          </cell>
          <cell r="E9691" t="str">
            <v>HALLBROOKE HOSPITAL   (A)</v>
          </cell>
          <cell r="F9691" t="str">
            <v>47 LONG LOTS RD</v>
          </cell>
          <cell r="G9691" t="str">
            <v>WESTPORT, CT 06880-3828</v>
          </cell>
          <cell r="J9691" t="str">
            <v>WESTPORT</v>
          </cell>
          <cell r="K9691" t="str">
            <v>CT</v>
          </cell>
          <cell r="L9691" t="str">
            <v>06880-3828</v>
          </cell>
          <cell r="N9691">
            <v>0</v>
          </cell>
        </row>
        <row r="9692">
          <cell r="A9692">
            <v>22203321</v>
          </cell>
          <cell r="B9692" t="str">
            <v>Y</v>
          </cell>
          <cell r="C9692" t="str">
            <v>NE22203321</v>
          </cell>
          <cell r="D9692" t="str">
            <v>JOSEPH TENENBAUM, M.D.</v>
          </cell>
          <cell r="E9692" t="str">
            <v>TENENBAUM,JOSEPH (A)</v>
          </cell>
          <cell r="G9692" t="str">
            <v>161 FORT WASHINGTON AVE</v>
          </cell>
          <cell r="H9692" t="str">
            <v>NEW YORK, NY 10032-3729</v>
          </cell>
          <cell r="J9692" t="str">
            <v>NEW YORK</v>
          </cell>
          <cell r="K9692" t="str">
            <v>NY</v>
          </cell>
          <cell r="L9692" t="str">
            <v>10032-3729</v>
          </cell>
          <cell r="N9692">
            <v>0</v>
          </cell>
        </row>
        <row r="9693">
          <cell r="A9693">
            <v>22203324</v>
          </cell>
          <cell r="B9693" t="str">
            <v>Y</v>
          </cell>
          <cell r="C9693" t="str">
            <v>NE22203324</v>
          </cell>
          <cell r="D9693" t="str">
            <v>JOYCE KAMANITZ M.D.</v>
          </cell>
          <cell r="E9693" t="str">
            <v>KAMANITZ,JOYCE (A)</v>
          </cell>
          <cell r="G9693" t="str">
            <v>670 PROSPECT AVE</v>
          </cell>
          <cell r="H9693" t="str">
            <v>HARTFORD, CT 06105-4240</v>
          </cell>
          <cell r="J9693" t="str">
            <v>HARTFORD</v>
          </cell>
          <cell r="K9693" t="str">
            <v>CT</v>
          </cell>
          <cell r="L9693" t="str">
            <v>06105-4240</v>
          </cell>
          <cell r="M9693">
            <v>0</v>
          </cell>
          <cell r="N9693">
            <v>0</v>
          </cell>
        </row>
        <row r="9694">
          <cell r="A9694">
            <v>22203329</v>
          </cell>
          <cell r="B9694" t="str">
            <v>Y</v>
          </cell>
          <cell r="C9694" t="str">
            <v>NE22203329</v>
          </cell>
          <cell r="D9694" t="str">
            <v>DEREN M.D.</v>
          </cell>
          <cell r="E9694" t="str">
            <v>DEREN (A)</v>
          </cell>
          <cell r="G9694" t="str">
            <v>34 S BEDFORD RD</v>
          </cell>
          <cell r="H9694" t="str">
            <v>MOUNT KISCO, NY 10549-3408</v>
          </cell>
          <cell r="J9694" t="str">
            <v>MOUNT KISCO</v>
          </cell>
          <cell r="K9694" t="str">
            <v>NY</v>
          </cell>
          <cell r="L9694" t="str">
            <v>10549-3408</v>
          </cell>
          <cell r="N9694">
            <v>0</v>
          </cell>
        </row>
        <row r="9695">
          <cell r="A9695">
            <v>22203357</v>
          </cell>
          <cell r="B9695" t="str">
            <v>Y</v>
          </cell>
          <cell r="C9695" t="str">
            <v>NE22203357</v>
          </cell>
          <cell r="D9695" t="str">
            <v>WILLIAM V. TAMBORLANE M.D.</v>
          </cell>
          <cell r="E9695" t="str">
            <v>TAMBORLANE,WILLIAM V  (A)</v>
          </cell>
          <cell r="F9695" t="str">
            <v>2 CHURCH ST S STE 404</v>
          </cell>
          <cell r="G9695" t="str">
            <v>NEW HAVEN, CT 06519-1717</v>
          </cell>
          <cell r="J9695" t="str">
            <v>NEW HAVEN</v>
          </cell>
          <cell r="K9695" t="str">
            <v>CT</v>
          </cell>
          <cell r="L9695" t="str">
            <v>06519-1717</v>
          </cell>
          <cell r="M9695">
            <v>0</v>
          </cell>
          <cell r="N9695">
            <v>0</v>
          </cell>
        </row>
        <row r="9696">
          <cell r="A9696">
            <v>22203364</v>
          </cell>
          <cell r="B9696" t="str">
            <v>N</v>
          </cell>
          <cell r="C9696" t="str">
            <v>NE22203364</v>
          </cell>
          <cell r="D9696" t="str">
            <v>RICH,GLENN</v>
          </cell>
          <cell r="E9696" t="str">
            <v>RICH,GLENN (C)</v>
          </cell>
          <cell r="G9696" t="str">
            <v>15 CORPORATE DR STE 2-1</v>
          </cell>
          <cell r="H9696" t="str">
            <v>TRUMBULL, CT 06611-1351</v>
          </cell>
          <cell r="J9696" t="str">
            <v>TRUMBULL</v>
          </cell>
          <cell r="K9696" t="str">
            <v>CT</v>
          </cell>
          <cell r="L9696" t="str">
            <v>06611-1351</v>
          </cell>
          <cell r="N9696">
            <v>0</v>
          </cell>
        </row>
        <row r="9697">
          <cell r="A9697">
            <v>22203377</v>
          </cell>
          <cell r="B9697" t="str">
            <v>Y</v>
          </cell>
          <cell r="C9697" t="str">
            <v>NE22203377</v>
          </cell>
          <cell r="D9697" t="str">
            <v>RIDGEFIELD PODIATRY ASSOC</v>
          </cell>
          <cell r="E9697" t="str">
            <v>RIDGEFIELD PODIATRY   (A)</v>
          </cell>
          <cell r="F9697" t="str">
            <v>80 GROVE ST</v>
          </cell>
          <cell r="G9697" t="str">
            <v>RIDGEFIELD, CT 06877-4104</v>
          </cell>
          <cell r="J9697" t="str">
            <v>RIDGEFIELD</v>
          </cell>
          <cell r="K9697" t="str">
            <v>CT</v>
          </cell>
          <cell r="L9697" t="str">
            <v>06877-4104</v>
          </cell>
          <cell r="M9697">
            <v>0</v>
          </cell>
          <cell r="N9697">
            <v>0</v>
          </cell>
        </row>
        <row r="9698">
          <cell r="A9698">
            <v>22203383</v>
          </cell>
          <cell r="B9698" t="str">
            <v>Y</v>
          </cell>
          <cell r="C9698" t="str">
            <v>NE22203383</v>
          </cell>
          <cell r="D9698" t="str">
            <v>MARK BREINER, D.D.S.</v>
          </cell>
          <cell r="E9698" t="str">
            <v>BREINER,MARK (A)</v>
          </cell>
          <cell r="G9698" t="str">
            <v>5520 PARK AVE STE 301</v>
          </cell>
          <cell r="H9698" t="str">
            <v>TRUMBULL, CT 06611-3465</v>
          </cell>
          <cell r="J9698" t="str">
            <v>TRUMBULL</v>
          </cell>
          <cell r="K9698" t="str">
            <v>CT</v>
          </cell>
          <cell r="L9698" t="str">
            <v>06611-3465</v>
          </cell>
          <cell r="N9698">
            <v>0</v>
          </cell>
        </row>
        <row r="9699">
          <cell r="A9699">
            <v>22203384</v>
          </cell>
          <cell r="B9699" t="str">
            <v>Y</v>
          </cell>
          <cell r="C9699" t="str">
            <v>NE22203384</v>
          </cell>
          <cell r="D9699" t="str">
            <v>PHILIP A. PIRO, M.D.</v>
          </cell>
          <cell r="E9699" t="str">
            <v>PIRO PHILIP A (A)</v>
          </cell>
          <cell r="G9699" t="str">
            <v>70 MILL RIVER ST</v>
          </cell>
          <cell r="H9699" t="str">
            <v>STAMFORD, CT 06902-3725</v>
          </cell>
          <cell r="J9699" t="str">
            <v>STAMFORD</v>
          </cell>
          <cell r="K9699" t="str">
            <v>CT</v>
          </cell>
          <cell r="L9699" t="str">
            <v>06902-3725</v>
          </cell>
          <cell r="N9699">
            <v>0</v>
          </cell>
        </row>
        <row r="9700">
          <cell r="A9700">
            <v>22203396</v>
          </cell>
          <cell r="B9700" t="str">
            <v>N</v>
          </cell>
          <cell r="C9700" t="str">
            <v>NE22203396</v>
          </cell>
          <cell r="D9700" t="str">
            <v>INACTIVE BROOKFIELD PEDIATRICS</v>
          </cell>
          <cell r="E9700" t="str">
            <v>INACTIVE BROOKFIELD PEDI</v>
          </cell>
          <cell r="F9700" t="str">
            <v>300 FEDERAL RD STE 208</v>
          </cell>
          <cell r="G9700" t="str">
            <v>BROOKFIELD, CT 06804-2412</v>
          </cell>
          <cell r="J9700" t="str">
            <v>BROOKFIELD</v>
          </cell>
          <cell r="K9700" t="str">
            <v>CT</v>
          </cell>
          <cell r="L9700" t="str">
            <v>06804-2412</v>
          </cell>
          <cell r="N9700">
            <v>0</v>
          </cell>
        </row>
        <row r="9701">
          <cell r="A9701">
            <v>22203408</v>
          </cell>
          <cell r="B9701" t="str">
            <v>Y</v>
          </cell>
          <cell r="C9701" t="str">
            <v>NE22203408</v>
          </cell>
          <cell r="D9701" t="str">
            <v>ALLAN ROSENTHAL, D.P.M.</v>
          </cell>
          <cell r="E9701" t="str">
            <v>ROSENTHAL,ALLAN (A)</v>
          </cell>
          <cell r="F9701" t="str">
            <v>30 PROSPECT ST</v>
          </cell>
          <cell r="G9701" t="str">
            <v>RIDGEFIELD, CT 06877-4562</v>
          </cell>
          <cell r="J9701" t="str">
            <v>RIDGEFIELD</v>
          </cell>
          <cell r="K9701" t="str">
            <v>CT</v>
          </cell>
          <cell r="L9701" t="str">
            <v>06877-4562</v>
          </cell>
          <cell r="N9701">
            <v>0</v>
          </cell>
        </row>
        <row r="9702">
          <cell r="A9702">
            <v>22203419</v>
          </cell>
          <cell r="B9702" t="str">
            <v>Y</v>
          </cell>
          <cell r="C9702" t="str">
            <v>NE22203419</v>
          </cell>
          <cell r="D9702" t="str">
            <v>ERIC J. THOMAS, M.D.</v>
          </cell>
          <cell r="E9702" t="str">
            <v>THOMAS,ERIC J (A)</v>
          </cell>
          <cell r="G9702" t="str">
            <v>11 S MAIN ST</v>
          </cell>
          <cell r="H9702" t="str">
            <v>MIDDLETOWN, CT 06457-3656</v>
          </cell>
          <cell r="J9702" t="str">
            <v>MIDDLETOWN</v>
          </cell>
          <cell r="K9702" t="str">
            <v>CT</v>
          </cell>
          <cell r="L9702" t="str">
            <v>06457-3656</v>
          </cell>
          <cell r="N9702">
            <v>0</v>
          </cell>
        </row>
        <row r="9703">
          <cell r="A9703">
            <v>22203445</v>
          </cell>
          <cell r="B9703" t="str">
            <v>Y</v>
          </cell>
          <cell r="C9703" t="str">
            <v>NE22203445</v>
          </cell>
          <cell r="D9703" t="str">
            <v>DAVID AXMAN M.D.</v>
          </cell>
          <cell r="E9703" t="str">
            <v>AXMAN,DAVID (A)</v>
          </cell>
          <cell r="F9703" t="str">
            <v>3074 WHITNEY AVE</v>
          </cell>
          <cell r="G9703" t="str">
            <v>HAMDEN, CT 06518-2391</v>
          </cell>
          <cell r="J9703" t="str">
            <v>HAMDEN</v>
          </cell>
          <cell r="K9703" t="str">
            <v>CT</v>
          </cell>
          <cell r="L9703" t="str">
            <v>06518-2391</v>
          </cell>
          <cell r="N9703">
            <v>0</v>
          </cell>
        </row>
        <row r="9704">
          <cell r="A9704">
            <v>22203446</v>
          </cell>
          <cell r="B9704" t="str">
            <v>Y</v>
          </cell>
          <cell r="C9704" t="str">
            <v>NE22203446</v>
          </cell>
          <cell r="D9704" t="str">
            <v>ERIC BRAVERMAN, N.D.</v>
          </cell>
          <cell r="E9704" t="str">
            <v>BRAVERMAN,ERIC (A)</v>
          </cell>
          <cell r="F9704" t="str">
            <v>304 PARK AVE S FL 6</v>
          </cell>
          <cell r="G9704" t="str">
            <v>NEW YORK, NY 10010-4312</v>
          </cell>
          <cell r="J9704" t="str">
            <v>NEW YORK</v>
          </cell>
          <cell r="K9704" t="str">
            <v>NY</v>
          </cell>
          <cell r="L9704" t="str">
            <v>10010-4312</v>
          </cell>
          <cell r="M9704">
            <v>0</v>
          </cell>
          <cell r="N9704">
            <v>0</v>
          </cell>
        </row>
        <row r="9705">
          <cell r="A9705">
            <v>22203454</v>
          </cell>
          <cell r="B9705" t="str">
            <v>Y</v>
          </cell>
          <cell r="C9705" t="str">
            <v>NE22203454</v>
          </cell>
          <cell r="D9705" t="str">
            <v>W FUTTERWEIT M.D.</v>
          </cell>
          <cell r="E9705" t="str">
            <v>FUTTERWEIT,W. (A)</v>
          </cell>
          <cell r="G9705" t="str">
            <v>1172 PARK AVE</v>
          </cell>
          <cell r="H9705" t="str">
            <v>NEW YORK, NY 10128-1213</v>
          </cell>
          <cell r="J9705" t="str">
            <v>NEW YORK</v>
          </cell>
          <cell r="K9705" t="str">
            <v>NY</v>
          </cell>
          <cell r="L9705" t="str">
            <v>10128-1213</v>
          </cell>
          <cell r="N9705">
            <v>0</v>
          </cell>
        </row>
        <row r="9706">
          <cell r="A9706">
            <v>22203463</v>
          </cell>
          <cell r="B9706" t="str">
            <v>Y</v>
          </cell>
          <cell r="C9706" t="str">
            <v>NE22203463</v>
          </cell>
          <cell r="D9706" t="str">
            <v>RAFIQUE TAI, MD</v>
          </cell>
          <cell r="E9706" t="str">
            <v>TAI,RAFIQUE (A)</v>
          </cell>
          <cell r="G9706" t="str">
            <v>157 GROVE ST</v>
          </cell>
          <cell r="H9706" t="str">
            <v>STAMFORD, CT 06901-1818</v>
          </cell>
          <cell r="J9706" t="str">
            <v>STAMFORD</v>
          </cell>
          <cell r="K9706" t="str">
            <v>CT</v>
          </cell>
          <cell r="L9706" t="str">
            <v>06901-1818</v>
          </cell>
          <cell r="N9706">
            <v>0</v>
          </cell>
        </row>
        <row r="9707">
          <cell r="A9707">
            <v>22203484</v>
          </cell>
          <cell r="B9707" t="str">
            <v>Y</v>
          </cell>
          <cell r="C9707" t="str">
            <v>NE22203484</v>
          </cell>
          <cell r="D9707" t="str">
            <v>RONALD LEVINE, M.D.</v>
          </cell>
          <cell r="E9707" t="str">
            <v>LEVINE,RONALD (A)</v>
          </cell>
          <cell r="F9707" t="str">
            <v>475 COGNEWAUGH RD</v>
          </cell>
          <cell r="G9707" t="str">
            <v>COS COB, CT 06807-1108</v>
          </cell>
          <cell r="J9707" t="str">
            <v>COS COB</v>
          </cell>
          <cell r="K9707" t="str">
            <v>CT</v>
          </cell>
          <cell r="L9707" t="str">
            <v>06807-1108</v>
          </cell>
          <cell r="N9707">
            <v>0</v>
          </cell>
        </row>
        <row r="9708">
          <cell r="A9708">
            <v>22203488</v>
          </cell>
          <cell r="B9708" t="str">
            <v>Y</v>
          </cell>
          <cell r="C9708" t="str">
            <v>NE22203488</v>
          </cell>
          <cell r="D9708" t="str">
            <v>JACOB S. LOKE, M.D.</v>
          </cell>
          <cell r="E9708" t="str">
            <v>LOKE,JACOB S (A)</v>
          </cell>
          <cell r="G9708" t="str">
            <v>3000 DIXWELL AVE STE 100</v>
          </cell>
          <cell r="H9708" t="str">
            <v>HAMDEN, CT 06518-3522</v>
          </cell>
          <cell r="J9708" t="str">
            <v>HAMDEN</v>
          </cell>
          <cell r="K9708" t="str">
            <v>CT</v>
          </cell>
          <cell r="L9708" t="str">
            <v>06518-3522</v>
          </cell>
          <cell r="N9708">
            <v>0</v>
          </cell>
        </row>
        <row r="9709">
          <cell r="A9709">
            <v>22203502</v>
          </cell>
          <cell r="B9709" t="str">
            <v>Y</v>
          </cell>
          <cell r="C9709" t="str">
            <v>NE22203502</v>
          </cell>
          <cell r="D9709" t="str">
            <v>IVAN S. COHEN, M.D.</v>
          </cell>
          <cell r="E9709" t="str">
            <v>COHEN,IVAN S (A)</v>
          </cell>
          <cell r="F9709" t="str">
            <v>1305 POST RD</v>
          </cell>
          <cell r="G9709" t="str">
            <v>FAIRFIELD, CT 06824-6016</v>
          </cell>
          <cell r="J9709" t="str">
            <v>FAIRFIELD</v>
          </cell>
          <cell r="K9709" t="str">
            <v>CT</v>
          </cell>
          <cell r="L9709" t="str">
            <v>06824-6016</v>
          </cell>
          <cell r="M9709">
            <v>0</v>
          </cell>
          <cell r="N9709">
            <v>0</v>
          </cell>
        </row>
        <row r="9710">
          <cell r="A9710">
            <v>22203510</v>
          </cell>
          <cell r="B9710" t="str">
            <v>Y</v>
          </cell>
          <cell r="C9710" t="str">
            <v>NE22203510</v>
          </cell>
          <cell r="D9710" t="str">
            <v>CHARISSE D. LITCHMAN, M.D.</v>
          </cell>
          <cell r="E9710" t="str">
            <v>LITCHMAN,CHARISSE (A)</v>
          </cell>
          <cell r="F9710" t="str">
            <v>1290 SUMMER ST</v>
          </cell>
          <cell r="G9710" t="str">
            <v>STAMFORD, CT 06905-5360</v>
          </cell>
          <cell r="J9710" t="str">
            <v>STAMFORD</v>
          </cell>
          <cell r="K9710" t="str">
            <v>CT</v>
          </cell>
          <cell r="L9710" t="str">
            <v>06905-5360</v>
          </cell>
          <cell r="M9710">
            <v>0</v>
          </cell>
          <cell r="N9710">
            <v>0</v>
          </cell>
        </row>
        <row r="9711">
          <cell r="A9711">
            <v>22203527</v>
          </cell>
          <cell r="B9711" t="str">
            <v>Y</v>
          </cell>
          <cell r="C9711" t="str">
            <v>NE22203527</v>
          </cell>
          <cell r="D9711" t="str">
            <v>MARC GROSSMAN, MD</v>
          </cell>
          <cell r="E9711" t="str">
            <v>GROSSMAN,MARC (A)</v>
          </cell>
          <cell r="G9711" t="str">
            <v>12 GREENRIDGE AVE</v>
          </cell>
          <cell r="H9711" t="str">
            <v>WHITE PLAINS, NY 10605-1238</v>
          </cell>
          <cell r="J9711" t="str">
            <v>WHITE PLAINS</v>
          </cell>
          <cell r="K9711" t="str">
            <v>NY</v>
          </cell>
          <cell r="L9711" t="str">
            <v>10605-1238</v>
          </cell>
          <cell r="N9711">
            <v>0</v>
          </cell>
        </row>
        <row r="9712">
          <cell r="A9712">
            <v>22203536</v>
          </cell>
          <cell r="B9712" t="str">
            <v>Y</v>
          </cell>
          <cell r="C9712" t="str">
            <v>NE22203536</v>
          </cell>
          <cell r="D9712" t="str">
            <v>JOSEPH GARNER, M.D.</v>
          </cell>
          <cell r="E9712" t="str">
            <v>GARNER,JOSEPH (A)</v>
          </cell>
          <cell r="G9712" t="str">
            <v>100 GRAND ST</v>
          </cell>
          <cell r="H9712" t="str">
            <v>NEW BRITAIN, CT 06052-2016</v>
          </cell>
          <cell r="J9712" t="str">
            <v>NEW BRITAIN</v>
          </cell>
          <cell r="K9712" t="str">
            <v>CT</v>
          </cell>
          <cell r="L9712" t="str">
            <v>06052-2016</v>
          </cell>
          <cell r="M9712">
            <v>0</v>
          </cell>
          <cell r="N9712">
            <v>0</v>
          </cell>
        </row>
        <row r="9713">
          <cell r="A9713">
            <v>22203542</v>
          </cell>
          <cell r="B9713" t="str">
            <v>Y</v>
          </cell>
          <cell r="C9713" t="str">
            <v>NE22203542</v>
          </cell>
          <cell r="D9713" t="str">
            <v>LYNN CARNAROLI, D.C.</v>
          </cell>
          <cell r="E9713" t="str">
            <v>CARNAROLI,LYNN (A)</v>
          </cell>
          <cell r="G9713" t="str">
            <v>85 SACHEM ST</v>
          </cell>
          <cell r="H9713" t="str">
            <v>NORWICH, CT 06360-4201</v>
          </cell>
          <cell r="J9713" t="str">
            <v>NORWICH</v>
          </cell>
          <cell r="K9713" t="str">
            <v>CT</v>
          </cell>
          <cell r="L9713" t="str">
            <v>06360-4201</v>
          </cell>
          <cell r="N9713">
            <v>0</v>
          </cell>
        </row>
        <row r="9714">
          <cell r="A9714">
            <v>22203544</v>
          </cell>
          <cell r="B9714" t="str">
            <v>N</v>
          </cell>
          <cell r="C9714" t="str">
            <v>NE22203544</v>
          </cell>
          <cell r="D9714" t="str">
            <v>INACTIVE JOHN KELLEY,MD</v>
          </cell>
          <cell r="E9714" t="str">
            <v>INACTIVE JOHN KELLEY,MD</v>
          </cell>
          <cell r="F9714" t="str">
            <v>2408 WHITNEY AVE</v>
          </cell>
          <cell r="G9714" t="str">
            <v>HAMDEN, CT 06518-3209</v>
          </cell>
          <cell r="J9714" t="str">
            <v>HAMDEN</v>
          </cell>
          <cell r="K9714" t="str">
            <v>CT</v>
          </cell>
          <cell r="L9714" t="str">
            <v>06518-3209</v>
          </cell>
          <cell r="N9714">
            <v>0</v>
          </cell>
        </row>
        <row r="9715">
          <cell r="A9715">
            <v>22203553</v>
          </cell>
          <cell r="B9715" t="str">
            <v>Y</v>
          </cell>
          <cell r="C9715" t="str">
            <v>NE22203553</v>
          </cell>
          <cell r="D9715" t="str">
            <v>CHARLOTTE HUNGERFORD HOSP CARD</v>
          </cell>
          <cell r="E9715" t="str">
            <v>CHARLOTTE HUNGERFORD  (A)</v>
          </cell>
          <cell r="F9715" t="str">
            <v>CARDIOVASCULAR</v>
          </cell>
          <cell r="G9715" t="str">
            <v>1215 NEW LITCHFIELD ST</v>
          </cell>
          <cell r="H9715" t="str">
            <v>TORRINGTON, CT 06790-7811</v>
          </cell>
          <cell r="J9715" t="str">
            <v>TORRINGTON</v>
          </cell>
          <cell r="K9715" t="str">
            <v>CT</v>
          </cell>
          <cell r="L9715" t="str">
            <v>06790-7811</v>
          </cell>
          <cell r="M9715">
            <v>0</v>
          </cell>
          <cell r="N9715">
            <v>0</v>
          </cell>
        </row>
        <row r="9716">
          <cell r="A9716">
            <v>22203558</v>
          </cell>
          <cell r="B9716" t="str">
            <v>Y</v>
          </cell>
          <cell r="C9716" t="str">
            <v>NE22203558</v>
          </cell>
          <cell r="D9716" t="str">
            <v>CURT L. RIEBELING, D.C.</v>
          </cell>
          <cell r="E9716" t="str">
            <v>RIEBELING,CURT (A)</v>
          </cell>
          <cell r="F9716" t="str">
            <v>21 SUGAR ST</v>
          </cell>
          <cell r="G9716" t="str">
            <v>NEWTOWN, CT 06470-2045</v>
          </cell>
          <cell r="J9716" t="str">
            <v>NEWTOWN</v>
          </cell>
          <cell r="K9716" t="str">
            <v>CT</v>
          </cell>
          <cell r="L9716" t="str">
            <v>06470-2045</v>
          </cell>
          <cell r="N9716">
            <v>0</v>
          </cell>
        </row>
        <row r="9717">
          <cell r="A9717">
            <v>22203566</v>
          </cell>
          <cell r="B9717" t="str">
            <v>N</v>
          </cell>
          <cell r="C9717" t="str">
            <v>NE22203566</v>
          </cell>
          <cell r="D9717" t="str">
            <v>BERARD,PAUL</v>
          </cell>
          <cell r="E9717" t="str">
            <v>BERARD,PAUL (C)</v>
          </cell>
          <cell r="F9717" t="str">
            <v>MED. SPECIALIST OF FAIRFIELD</v>
          </cell>
          <cell r="G9717" t="str">
            <v>2800 MAIN ST FL 3</v>
          </cell>
          <cell r="H9717" t="str">
            <v>BRIDGEPORT, CT 06606-4201</v>
          </cell>
          <cell r="J9717" t="str">
            <v>BRIDGEPORT</v>
          </cell>
          <cell r="K9717" t="str">
            <v>CT</v>
          </cell>
          <cell r="L9717" t="str">
            <v>06606-4201</v>
          </cell>
          <cell r="N9717">
            <v>0</v>
          </cell>
        </row>
        <row r="9718">
          <cell r="A9718">
            <v>22203570</v>
          </cell>
          <cell r="B9718" t="str">
            <v>Y</v>
          </cell>
          <cell r="C9718" t="str">
            <v>NE22203570</v>
          </cell>
          <cell r="D9718" t="str">
            <v>ROSLYN CHOSAK, M.D.</v>
          </cell>
          <cell r="E9718" t="str">
            <v>CHOSAK,ROSLYN (A)</v>
          </cell>
          <cell r="F9718" t="str">
            <v>2 CHURCH ST S # S-501</v>
          </cell>
          <cell r="G9718" t="str">
            <v>NEW HAVEN, CT 06519-1717</v>
          </cell>
          <cell r="J9718" t="str">
            <v>NEW HAVEN</v>
          </cell>
          <cell r="K9718" t="str">
            <v>CT</v>
          </cell>
          <cell r="L9718" t="str">
            <v>06519-1717</v>
          </cell>
          <cell r="M9718">
            <v>0</v>
          </cell>
          <cell r="N9718">
            <v>0</v>
          </cell>
        </row>
        <row r="9719">
          <cell r="A9719">
            <v>22203578</v>
          </cell>
          <cell r="B9719" t="str">
            <v>Y</v>
          </cell>
          <cell r="C9719" t="str">
            <v>NE22203578</v>
          </cell>
          <cell r="D9719" t="str">
            <v>C. DRECHSLER-MARTELL,M.D.</v>
          </cell>
          <cell r="E9719" t="str">
            <v>DRECHSLER-MARTELL,CL  (A)</v>
          </cell>
          <cell r="G9719" t="str">
            <v>377 BROAD ST</v>
          </cell>
          <cell r="H9719" t="str">
            <v>MERIDEN, CT 06450-5875</v>
          </cell>
          <cell r="J9719" t="str">
            <v>MERIDEN</v>
          </cell>
          <cell r="K9719" t="str">
            <v>CT</v>
          </cell>
          <cell r="L9719" t="str">
            <v>06450-5875</v>
          </cell>
          <cell r="N9719">
            <v>0</v>
          </cell>
        </row>
        <row r="9720">
          <cell r="A9720">
            <v>22203587</v>
          </cell>
          <cell r="B9720" t="str">
            <v>Y</v>
          </cell>
          <cell r="C9720" t="str">
            <v>NE22203587</v>
          </cell>
          <cell r="D9720" t="str">
            <v>NANCY C. SHEEHAN, MD</v>
          </cell>
          <cell r="E9720" t="str">
            <v>SHEEHAN,NANCY (A)</v>
          </cell>
          <cell r="G9720" t="str">
            <v>234 GLENBROOK RD # U-2011</v>
          </cell>
          <cell r="H9720" t="str">
            <v>STORRS MANSFIELD, CT 06269-900</v>
          </cell>
          <cell r="J9720" t="str">
            <v>STORRS MANSFIELD</v>
          </cell>
          <cell r="K9720" t="str">
            <v>CT</v>
          </cell>
          <cell r="L9720" t="str">
            <v>06269-9005</v>
          </cell>
          <cell r="N9720">
            <v>0</v>
          </cell>
        </row>
        <row r="9721">
          <cell r="A9721">
            <v>22203600</v>
          </cell>
          <cell r="B9721" t="str">
            <v>Y</v>
          </cell>
          <cell r="C9721" t="str">
            <v>NE22203600</v>
          </cell>
          <cell r="D9721" t="str">
            <v>LAXMI BAXI, M.D.</v>
          </cell>
          <cell r="E9721" t="str">
            <v>BAXI,LAXMI (A)</v>
          </cell>
          <cell r="G9721" t="str">
            <v>161 FORT WASHINGTON AVE</v>
          </cell>
          <cell r="H9721" t="str">
            <v>NEW YORK, NY 10032-3729</v>
          </cell>
          <cell r="J9721" t="str">
            <v>NEW YORK</v>
          </cell>
          <cell r="K9721" t="str">
            <v>NY</v>
          </cell>
          <cell r="L9721" t="str">
            <v>10032-3729</v>
          </cell>
          <cell r="N9721">
            <v>0</v>
          </cell>
        </row>
        <row r="9722">
          <cell r="A9722">
            <v>22203611</v>
          </cell>
          <cell r="B9722" t="str">
            <v>Y</v>
          </cell>
          <cell r="C9722" t="str">
            <v>NE22203611</v>
          </cell>
          <cell r="D9722" t="str">
            <v>DANUTA JAWORSKA, M.D.</v>
          </cell>
          <cell r="E9722" t="str">
            <v>JAWORSKA,DANUTA (A)</v>
          </cell>
          <cell r="G9722" t="str">
            <v>535 SAYBROOK RD</v>
          </cell>
          <cell r="H9722" t="str">
            <v>MIDDLETOWN, CT 06457-4743</v>
          </cell>
          <cell r="J9722" t="str">
            <v>MIDDLETOWN</v>
          </cell>
          <cell r="K9722" t="str">
            <v>CT</v>
          </cell>
          <cell r="L9722" t="str">
            <v>06457-4743</v>
          </cell>
          <cell r="M9722">
            <v>0</v>
          </cell>
          <cell r="N9722">
            <v>0</v>
          </cell>
        </row>
        <row r="9723">
          <cell r="A9723">
            <v>22203624</v>
          </cell>
          <cell r="B9723" t="str">
            <v>Y</v>
          </cell>
          <cell r="C9723" t="str">
            <v>NE22203624</v>
          </cell>
          <cell r="D9723" t="str">
            <v>RICHARD M. SALLICK, MD</v>
          </cell>
          <cell r="E9723" t="str">
            <v>SALLICK,RICHARDM. (A)</v>
          </cell>
          <cell r="F9723" t="str">
            <v>10 MOTT AVE STE 3A</v>
          </cell>
          <cell r="G9723" t="str">
            <v>NORWALK, CT 06850-3320</v>
          </cell>
          <cell r="J9723" t="str">
            <v>NORWALK</v>
          </cell>
          <cell r="K9723" t="str">
            <v>CT</v>
          </cell>
          <cell r="L9723" t="str">
            <v>06850-3320</v>
          </cell>
          <cell r="N9723">
            <v>0</v>
          </cell>
        </row>
        <row r="9724">
          <cell r="A9724">
            <v>22203625</v>
          </cell>
          <cell r="B9724" t="str">
            <v>Y</v>
          </cell>
          <cell r="C9724" t="str">
            <v>NE22203625</v>
          </cell>
          <cell r="D9724" t="str">
            <v>F. CARL MUELLER, MD</v>
          </cell>
          <cell r="E9724" t="str">
            <v>MUELLER,F.CARL (A)</v>
          </cell>
          <cell r="F9724" t="str">
            <v>999 SUMMER ST STE 200</v>
          </cell>
          <cell r="G9724" t="str">
            <v>STAMFORD, CT 06905-5513</v>
          </cell>
          <cell r="J9724" t="str">
            <v>STAMFORD</v>
          </cell>
          <cell r="K9724" t="str">
            <v>CT</v>
          </cell>
          <cell r="L9724" t="str">
            <v>06905-5513</v>
          </cell>
          <cell r="M9724">
            <v>0</v>
          </cell>
          <cell r="N9724">
            <v>0</v>
          </cell>
        </row>
        <row r="9725">
          <cell r="A9725">
            <v>22203635</v>
          </cell>
          <cell r="B9725" t="str">
            <v>Y</v>
          </cell>
          <cell r="C9725" t="str">
            <v>NE22203635</v>
          </cell>
          <cell r="D9725" t="str">
            <v>LAUREEN RUBINO,MD</v>
          </cell>
          <cell r="E9725" t="str">
            <v>RUBINO,LAUREEN (A)</v>
          </cell>
          <cell r="G9725" t="str">
            <v>945 MAIN ST STE 105</v>
          </cell>
          <cell r="H9725" t="str">
            <v>MANCHESTER, CT 06040-6064</v>
          </cell>
          <cell r="J9725" t="str">
            <v>MANCHESTER</v>
          </cell>
          <cell r="K9725" t="str">
            <v>CT</v>
          </cell>
          <cell r="L9725" t="str">
            <v>06040-6064</v>
          </cell>
          <cell r="N9725">
            <v>0</v>
          </cell>
        </row>
        <row r="9726">
          <cell r="A9726">
            <v>22203636</v>
          </cell>
          <cell r="B9726" t="str">
            <v>N</v>
          </cell>
          <cell r="C9726" t="str">
            <v>NE22203636</v>
          </cell>
          <cell r="D9726" t="str">
            <v>INACTIVE TODD MAILLY,MD</v>
          </cell>
          <cell r="E9726" t="str">
            <v>INACTIVE TODD MAILLY,MD</v>
          </cell>
          <cell r="F9726" t="str">
            <v>477 CONNECTICUT BLVD</v>
          </cell>
          <cell r="G9726" t="str">
            <v>EAST HARTFORD, CT 06108-3268</v>
          </cell>
          <cell r="J9726" t="str">
            <v>EAST HARTFORD</v>
          </cell>
          <cell r="K9726" t="str">
            <v>CT</v>
          </cell>
          <cell r="L9726" t="str">
            <v>06108-3268</v>
          </cell>
          <cell r="N9726">
            <v>0</v>
          </cell>
        </row>
        <row r="9727">
          <cell r="A9727">
            <v>22203658</v>
          </cell>
          <cell r="B9727" t="str">
            <v>Y</v>
          </cell>
          <cell r="C9727" t="str">
            <v>NE22203658</v>
          </cell>
          <cell r="D9727" t="str">
            <v>JEFFREY BOYD, M.D.</v>
          </cell>
          <cell r="E9727" t="str">
            <v>BOYD,JEFFREY (A)</v>
          </cell>
          <cell r="G9727" t="str">
            <v>969 W MAIN ST FL 2</v>
          </cell>
          <cell r="H9727" t="str">
            <v>WATERBURY, CT 06708-2653</v>
          </cell>
          <cell r="J9727" t="str">
            <v>WATERBURY</v>
          </cell>
          <cell r="K9727" t="str">
            <v>CT</v>
          </cell>
          <cell r="L9727" t="str">
            <v>06708-2653</v>
          </cell>
          <cell r="M9727">
            <v>0</v>
          </cell>
          <cell r="N9727">
            <v>0</v>
          </cell>
        </row>
        <row r="9728">
          <cell r="A9728">
            <v>22203665</v>
          </cell>
          <cell r="B9728" t="str">
            <v>Y</v>
          </cell>
          <cell r="C9728" t="str">
            <v>NE22203665</v>
          </cell>
          <cell r="D9728" t="str">
            <v>HENRY BODENHEIMER, M.D.</v>
          </cell>
          <cell r="E9728" t="str">
            <v>BODENHEIMER,HENRY (A)</v>
          </cell>
          <cell r="F9728" t="str">
            <v>350 E 17TH ST FL 17</v>
          </cell>
          <cell r="G9728" t="str">
            <v>NEW YORK, NY 10003-3805</v>
          </cell>
          <cell r="J9728" t="str">
            <v>NEW YORK</v>
          </cell>
          <cell r="K9728" t="str">
            <v>NY</v>
          </cell>
          <cell r="L9728" t="str">
            <v>10003-3805</v>
          </cell>
          <cell r="N9728">
            <v>0</v>
          </cell>
        </row>
        <row r="9729">
          <cell r="A9729">
            <v>22203674</v>
          </cell>
          <cell r="B9729" t="str">
            <v>Y</v>
          </cell>
          <cell r="C9729" t="str">
            <v>NE22203674</v>
          </cell>
          <cell r="D9729" t="str">
            <v>GREENWICH ORAL &amp; MAXILLOFACIAL</v>
          </cell>
          <cell r="E9729" t="str">
            <v>GREENWICH ORAL &amp; MAXIL(A)</v>
          </cell>
          <cell r="F9729" t="str">
            <v>23 MAPLE AVE</v>
          </cell>
          <cell r="G9729" t="str">
            <v>GREENWICH, CT 06830-5620</v>
          </cell>
          <cell r="J9729" t="str">
            <v>GREENWICH</v>
          </cell>
          <cell r="K9729" t="str">
            <v>CT</v>
          </cell>
          <cell r="L9729" t="str">
            <v>06830-5620</v>
          </cell>
          <cell r="N9729">
            <v>0</v>
          </cell>
        </row>
        <row r="9730">
          <cell r="A9730">
            <v>22203675</v>
          </cell>
          <cell r="B9730" t="str">
            <v>Y</v>
          </cell>
          <cell r="C9730" t="str">
            <v>NE22203675</v>
          </cell>
          <cell r="D9730" t="str">
            <v>GREENWICH PEDIATRIC ASSOC</v>
          </cell>
          <cell r="E9730" t="str">
            <v>GREENWICH PEDI ASSOC  (A)</v>
          </cell>
          <cell r="G9730" t="str">
            <v>8 W END AVE</v>
          </cell>
          <cell r="H9730" t="str">
            <v>OLD GREENWICH, CT 06870-1642</v>
          </cell>
          <cell r="J9730" t="str">
            <v>OLD GREENWICH</v>
          </cell>
          <cell r="K9730" t="str">
            <v>CT</v>
          </cell>
          <cell r="L9730" t="str">
            <v>06870-1642</v>
          </cell>
          <cell r="M9730">
            <v>0</v>
          </cell>
          <cell r="N9730">
            <v>0</v>
          </cell>
        </row>
        <row r="9731">
          <cell r="A9731">
            <v>22203677</v>
          </cell>
          <cell r="B9731" t="str">
            <v>Y</v>
          </cell>
          <cell r="C9731" t="str">
            <v>NE22203677</v>
          </cell>
          <cell r="D9731" t="str">
            <v>GABRIELE KALLENBORN, M.D.</v>
          </cell>
          <cell r="E9731" t="str">
            <v>KALLENBORN,GABRIELE  (A)</v>
          </cell>
          <cell r="G9731" t="str">
            <v>61 EDGEWATER COMMONS LN</v>
          </cell>
          <cell r="H9731" t="str">
            <v>WESTPORT, CT 06880-6148</v>
          </cell>
          <cell r="J9731" t="str">
            <v>WESTPORT</v>
          </cell>
          <cell r="K9731" t="str">
            <v>CT</v>
          </cell>
          <cell r="L9731" t="str">
            <v>06880-6148</v>
          </cell>
          <cell r="N9731">
            <v>0</v>
          </cell>
        </row>
        <row r="9732">
          <cell r="A9732">
            <v>22203688</v>
          </cell>
          <cell r="B9732" t="str">
            <v>N</v>
          </cell>
          <cell r="C9732" t="str">
            <v>NE22203688</v>
          </cell>
          <cell r="D9732" t="str">
            <v>DRABINSKI,MARK</v>
          </cell>
          <cell r="E9732" t="str">
            <v>DRABINSKI,MARK (C)</v>
          </cell>
          <cell r="F9732" t="str">
            <v>687 CAMPBELL AVE</v>
          </cell>
          <cell r="G9732" t="str">
            <v>WEST HAVEN, CT 06516-3774</v>
          </cell>
          <cell r="J9732" t="str">
            <v>WEST HAVEN</v>
          </cell>
          <cell r="K9732" t="str">
            <v>CT</v>
          </cell>
          <cell r="L9732" t="str">
            <v>06516-3774</v>
          </cell>
          <cell r="N9732">
            <v>0</v>
          </cell>
        </row>
        <row r="9733">
          <cell r="A9733">
            <v>22203699</v>
          </cell>
          <cell r="B9733" t="str">
            <v>Y</v>
          </cell>
          <cell r="C9733" t="str">
            <v>NE22203699</v>
          </cell>
          <cell r="D9733" t="str">
            <v>SHORELINE SURGICAL ASSOC</v>
          </cell>
          <cell r="E9733" t="str">
            <v>SHORELINE SURG ASSOC  (A)</v>
          </cell>
          <cell r="G9733" t="str">
            <v>3 WILDWOOD MEDICAL CTR</v>
          </cell>
          <cell r="H9733" t="str">
            <v>ESSEX, CT 06426-1155</v>
          </cell>
          <cell r="J9733" t="str">
            <v>ESSEX</v>
          </cell>
          <cell r="K9733" t="str">
            <v>CT</v>
          </cell>
          <cell r="L9733" t="str">
            <v>06426-1155</v>
          </cell>
          <cell r="N9733">
            <v>0</v>
          </cell>
        </row>
        <row r="9734">
          <cell r="A9734">
            <v>22203712</v>
          </cell>
          <cell r="B9734" t="str">
            <v>N</v>
          </cell>
          <cell r="C9734" t="str">
            <v>NE22203712</v>
          </cell>
          <cell r="D9734" t="str">
            <v>DAVID DAVIS, DC</v>
          </cell>
          <cell r="E9734" t="str">
            <v>DAVIS,DAVID (A)</v>
          </cell>
          <cell r="G9734" t="str">
            <v>80 GROVE ST LOWR LEVEL</v>
          </cell>
          <cell r="H9734" t="str">
            <v>RIDGEFIELD, CT 06877-4104</v>
          </cell>
          <cell r="J9734" t="str">
            <v>RIDGEFIELD</v>
          </cell>
          <cell r="K9734" t="str">
            <v>CT</v>
          </cell>
          <cell r="L9734" t="str">
            <v>06877-4104</v>
          </cell>
          <cell r="N9734">
            <v>0</v>
          </cell>
        </row>
        <row r="9735">
          <cell r="A9735">
            <v>22203714</v>
          </cell>
          <cell r="B9735" t="str">
            <v>Y</v>
          </cell>
          <cell r="C9735" t="str">
            <v>NE22203714</v>
          </cell>
          <cell r="D9735" t="str">
            <v>IRENE I. KOMARYNSKY, M.D.</v>
          </cell>
          <cell r="E9735" t="str">
            <v>KOMARYNSKY,IRENE  (B)</v>
          </cell>
          <cell r="F9735" t="str">
            <v>166 W BROAD ST STE 301</v>
          </cell>
          <cell r="G9735" t="str">
            <v>STAMFORD, CT 06902-3661</v>
          </cell>
          <cell r="J9735" t="str">
            <v>STAMFORD</v>
          </cell>
          <cell r="K9735" t="str">
            <v>CT</v>
          </cell>
          <cell r="L9735" t="str">
            <v>06902-3661</v>
          </cell>
          <cell r="M9735">
            <v>0</v>
          </cell>
          <cell r="N9735">
            <v>0</v>
          </cell>
        </row>
        <row r="9736">
          <cell r="A9736">
            <v>22203726</v>
          </cell>
          <cell r="B9736" t="str">
            <v>Y</v>
          </cell>
          <cell r="C9736" t="str">
            <v>NE22203726</v>
          </cell>
          <cell r="D9736" t="str">
            <v>ALLEN SILBERSTEIN, MD</v>
          </cell>
          <cell r="E9736" t="str">
            <v>SILBERSTEIN,ALLEN (A)</v>
          </cell>
          <cell r="G9736" t="str">
            <v>28 CRESCENT ST</v>
          </cell>
          <cell r="H9736" t="str">
            <v>MIDDLETOWN, CT 06457-3654</v>
          </cell>
          <cell r="J9736" t="str">
            <v>MIDDLETOWN</v>
          </cell>
          <cell r="K9736" t="str">
            <v>CT</v>
          </cell>
          <cell r="L9736" t="str">
            <v>06457-3654</v>
          </cell>
          <cell r="N9736">
            <v>0</v>
          </cell>
        </row>
        <row r="9737">
          <cell r="A9737">
            <v>22203731</v>
          </cell>
          <cell r="B9737" t="str">
            <v>Y</v>
          </cell>
          <cell r="C9737" t="str">
            <v>NE22203731</v>
          </cell>
          <cell r="D9737" t="str">
            <v>MARYANNE SMITH DUCEY, DC</v>
          </cell>
          <cell r="E9737" t="str">
            <v>DUCEY SMITH,MARYANNE (A)</v>
          </cell>
          <cell r="G9737" t="str">
            <v>33 DANBURY RD</v>
          </cell>
          <cell r="H9737" t="str">
            <v>WILTON, CT 06897-4425</v>
          </cell>
          <cell r="J9737" t="str">
            <v>WILTON</v>
          </cell>
          <cell r="K9737" t="str">
            <v>CT</v>
          </cell>
          <cell r="L9737" t="str">
            <v>06897-4425</v>
          </cell>
          <cell r="N9737">
            <v>0</v>
          </cell>
        </row>
        <row r="9738">
          <cell r="A9738">
            <v>22203746</v>
          </cell>
          <cell r="B9738" t="str">
            <v>Y</v>
          </cell>
          <cell r="C9738" t="str">
            <v>NE22203746</v>
          </cell>
          <cell r="D9738" t="str">
            <v>ANITA BLUME, D.M.D.</v>
          </cell>
          <cell r="E9738" t="str">
            <v>BLUME,ANITA (A)</v>
          </cell>
          <cell r="G9738" t="str">
            <v>276 BANK ST</v>
          </cell>
          <cell r="H9738" t="str">
            <v>SEYMOUR, CT 06483-2700</v>
          </cell>
          <cell r="J9738" t="str">
            <v>SEYMOUR</v>
          </cell>
          <cell r="K9738" t="str">
            <v>CT</v>
          </cell>
          <cell r="L9738" t="str">
            <v>06483-2700</v>
          </cell>
          <cell r="N9738">
            <v>0</v>
          </cell>
        </row>
        <row r="9739">
          <cell r="A9739">
            <v>22203760</v>
          </cell>
          <cell r="B9739" t="str">
            <v>N</v>
          </cell>
          <cell r="C9739" t="str">
            <v>NE22203760</v>
          </cell>
          <cell r="D9739" t="str">
            <v>INACTIVE NATCHAUG HOSPITAL</v>
          </cell>
          <cell r="E9739" t="str">
            <v>INACTIVE NATCHAUG HOSP</v>
          </cell>
          <cell r="F9739" t="str">
            <v>189 STORRS RD</v>
          </cell>
          <cell r="G9739" t="str">
            <v>MANSFIELD CENTE, CT 06250-1683</v>
          </cell>
          <cell r="J9739" t="str">
            <v>MANSFIELD CENTER</v>
          </cell>
          <cell r="K9739" t="str">
            <v>CT</v>
          </cell>
          <cell r="L9739" t="str">
            <v>06250-1683</v>
          </cell>
          <cell r="N9739">
            <v>0</v>
          </cell>
        </row>
        <row r="9740">
          <cell r="A9740">
            <v>22203763</v>
          </cell>
          <cell r="B9740" t="str">
            <v>Y</v>
          </cell>
          <cell r="C9740" t="str">
            <v>NE22203763</v>
          </cell>
          <cell r="D9740" t="str">
            <v>EAST HAMPTON FAMILY PRACTICE</v>
          </cell>
          <cell r="E9740" t="str">
            <v>EAST HAMPTON FAMILY (A)</v>
          </cell>
          <cell r="F9740" t="str">
            <v>42 E HIGH ST STE 205</v>
          </cell>
          <cell r="G9740" t="str">
            <v>EAST HAMPTON, CT 06424-1056</v>
          </cell>
          <cell r="J9740" t="str">
            <v>EAST HAMPTON</v>
          </cell>
          <cell r="K9740" t="str">
            <v>CT</v>
          </cell>
          <cell r="L9740" t="str">
            <v>06424-1056</v>
          </cell>
          <cell r="M9740">
            <v>0</v>
          </cell>
          <cell r="N9740">
            <v>0</v>
          </cell>
        </row>
        <row r="9741">
          <cell r="A9741">
            <v>22203773</v>
          </cell>
          <cell r="B9741" t="str">
            <v>Y</v>
          </cell>
          <cell r="C9741" t="str">
            <v>NE22203773</v>
          </cell>
          <cell r="D9741" t="str">
            <v>PRIMED SURGICAL SPECIALISTS</v>
          </cell>
          <cell r="E9741" t="str">
            <v>PRIMED SURGICAL SPECIALIS</v>
          </cell>
          <cell r="F9741" t="str">
            <v>350 SEYMOUR AVE STE 101</v>
          </cell>
          <cell r="G9741" t="str">
            <v>DERBY, CT 06418-1336</v>
          </cell>
          <cell r="J9741" t="str">
            <v>DERBY</v>
          </cell>
          <cell r="K9741" t="str">
            <v>CT</v>
          </cell>
          <cell r="L9741" t="str">
            <v>06418-1336</v>
          </cell>
          <cell r="N9741">
            <v>0</v>
          </cell>
        </row>
        <row r="9742">
          <cell r="A9742">
            <v>22203787</v>
          </cell>
          <cell r="B9742" t="str">
            <v>Y</v>
          </cell>
          <cell r="C9742" t="str">
            <v>NE22203787</v>
          </cell>
          <cell r="D9742" t="str">
            <v xml:space="preserve">PETERS,ROBERT MD     </v>
          </cell>
          <cell r="E9742" t="str">
            <v>PETERS,ROBERT (A)</v>
          </cell>
          <cell r="F9742" t="str">
            <v>345 HIGHLAND AVE</v>
          </cell>
          <cell r="G9742" t="str">
            <v>CHESHIRE, CT 06410-2550</v>
          </cell>
          <cell r="J9742" t="str">
            <v>CHESHIRE</v>
          </cell>
          <cell r="K9742" t="str">
            <v>CT</v>
          </cell>
          <cell r="L9742" t="str">
            <v>06410-2550</v>
          </cell>
          <cell r="M9742">
            <v>0</v>
          </cell>
          <cell r="N9742">
            <v>0</v>
          </cell>
        </row>
        <row r="9743">
          <cell r="A9743">
            <v>22203791</v>
          </cell>
          <cell r="B9743" t="str">
            <v>Y</v>
          </cell>
          <cell r="C9743" t="str">
            <v>NE22203791</v>
          </cell>
          <cell r="D9743" t="str">
            <v>GERALD G. FETTE M.D.</v>
          </cell>
          <cell r="E9743" t="str">
            <v>FETTE,GERALD (A)</v>
          </cell>
          <cell r="F9743" t="str">
            <v>1183 NEW HAVEN RD # 202</v>
          </cell>
          <cell r="G9743" t="str">
            <v>NAUGATUCK, CT 06770-5033</v>
          </cell>
          <cell r="J9743" t="str">
            <v>NAUGATUCK</v>
          </cell>
          <cell r="K9743" t="str">
            <v>CT</v>
          </cell>
          <cell r="L9743" t="str">
            <v>06770-5033</v>
          </cell>
          <cell r="M9743">
            <v>0</v>
          </cell>
          <cell r="N9743">
            <v>0</v>
          </cell>
        </row>
        <row r="9744">
          <cell r="A9744">
            <v>22203792</v>
          </cell>
          <cell r="B9744" t="str">
            <v>Y</v>
          </cell>
          <cell r="C9744" t="str">
            <v>NE22203792</v>
          </cell>
          <cell r="D9744" t="str">
            <v>NOSS NEURO</v>
          </cell>
          <cell r="E9744" t="str">
            <v>NOSS NEURO            (A)</v>
          </cell>
          <cell r="F9744" t="str">
            <v>500 CHASE PKWY STE 2A</v>
          </cell>
          <cell r="G9744" t="str">
            <v>WATERBURY, CT 06708-3346</v>
          </cell>
          <cell r="J9744" t="str">
            <v>WATERBURY</v>
          </cell>
          <cell r="K9744" t="str">
            <v>CT</v>
          </cell>
          <cell r="L9744" t="str">
            <v>06708-3346</v>
          </cell>
          <cell r="M9744">
            <v>0</v>
          </cell>
          <cell r="N9744">
            <v>0</v>
          </cell>
        </row>
        <row r="9745">
          <cell r="A9745">
            <v>22203829</v>
          </cell>
          <cell r="B9745" t="str">
            <v>Y</v>
          </cell>
          <cell r="C9745" t="str">
            <v>NE22203829</v>
          </cell>
          <cell r="D9745" t="str">
            <v>RONNY HERTZ M.D.</v>
          </cell>
          <cell r="E9745" t="str">
            <v>HERTZ,RONNY (A)</v>
          </cell>
          <cell r="G9745" t="str">
            <v>1000 10TH AVE</v>
          </cell>
          <cell r="H9745" t="str">
            <v>NEW YORK, NY 10019-1147</v>
          </cell>
          <cell r="J9745" t="str">
            <v>NEW YORK</v>
          </cell>
          <cell r="K9745" t="str">
            <v>NY</v>
          </cell>
          <cell r="L9745" t="str">
            <v>10019-1147</v>
          </cell>
          <cell r="N9745">
            <v>0</v>
          </cell>
        </row>
        <row r="9746">
          <cell r="A9746">
            <v>22203840</v>
          </cell>
          <cell r="B9746" t="str">
            <v>Y</v>
          </cell>
          <cell r="C9746" t="str">
            <v>NE22203840</v>
          </cell>
          <cell r="D9746" t="str">
            <v>ROBERT MOSKOWITZ, M.D.</v>
          </cell>
          <cell r="E9746" t="str">
            <v>MOSKOWITZ,ROBERT (A)</v>
          </cell>
          <cell r="G9746" t="str">
            <v>111 HAZARD AVE</v>
          </cell>
          <cell r="H9746" t="str">
            <v>ENFIELD, CT 06082-4590</v>
          </cell>
          <cell r="J9746" t="str">
            <v>ENFIELD</v>
          </cell>
          <cell r="K9746" t="str">
            <v>CT</v>
          </cell>
          <cell r="L9746" t="str">
            <v>06082-4590</v>
          </cell>
          <cell r="N9746">
            <v>0</v>
          </cell>
        </row>
        <row r="9747">
          <cell r="A9747">
            <v>22203844</v>
          </cell>
          <cell r="B9747" t="str">
            <v>Y</v>
          </cell>
          <cell r="C9747" t="str">
            <v>NE22203844</v>
          </cell>
          <cell r="D9747" t="str">
            <v>EDWARD R. BERMAN, M.D.</v>
          </cell>
          <cell r="E9747" t="str">
            <v>BERMAN,EDWARD R (A)</v>
          </cell>
          <cell r="F9747" t="str">
            <v>30 PROSPECT ST STE 500</v>
          </cell>
          <cell r="G9747" t="str">
            <v>RIDGEFIELD, CT 06877-4563</v>
          </cell>
          <cell r="J9747" t="str">
            <v>RIDGEFIELD</v>
          </cell>
          <cell r="K9747" t="str">
            <v>CT</v>
          </cell>
          <cell r="L9747" t="str">
            <v>06877-4563</v>
          </cell>
          <cell r="M9747">
            <v>0</v>
          </cell>
          <cell r="N9747">
            <v>0</v>
          </cell>
        </row>
        <row r="9748">
          <cell r="A9748">
            <v>22203876</v>
          </cell>
          <cell r="B9748" t="str">
            <v>Y</v>
          </cell>
          <cell r="C9748" t="str">
            <v>NE22203876</v>
          </cell>
          <cell r="D9748" t="str">
            <v>CHARLES C. CAHN, M.D.</v>
          </cell>
          <cell r="E9748" t="str">
            <v>CAHN,CHARLES C (A)</v>
          </cell>
          <cell r="F9748" t="str">
            <v>16 HOSPITAL AVE STE 402</v>
          </cell>
          <cell r="G9748" t="str">
            <v>DANBURY, CT 06810-5994</v>
          </cell>
          <cell r="J9748" t="str">
            <v>DANBURY</v>
          </cell>
          <cell r="K9748" t="str">
            <v>CT</v>
          </cell>
          <cell r="L9748" t="str">
            <v>06810-5994</v>
          </cell>
          <cell r="M9748">
            <v>0</v>
          </cell>
          <cell r="N9748">
            <v>0</v>
          </cell>
        </row>
        <row r="9749">
          <cell r="A9749">
            <v>22203882</v>
          </cell>
          <cell r="B9749" t="str">
            <v>Y</v>
          </cell>
          <cell r="C9749" t="str">
            <v>NE22203882</v>
          </cell>
          <cell r="D9749" t="str">
            <v>JANE BUSS, M.D.</v>
          </cell>
          <cell r="E9749" t="str">
            <v>BUSS,JANE M (A)</v>
          </cell>
          <cell r="F9749" t="str">
            <v>1000 SILVER ST</v>
          </cell>
          <cell r="G9749" t="str">
            <v>MIDDLETOWN, CT 06457-3940</v>
          </cell>
          <cell r="J9749" t="str">
            <v>MIDDLETOWN</v>
          </cell>
          <cell r="K9749" t="str">
            <v>CT</v>
          </cell>
          <cell r="L9749" t="str">
            <v>06457-3940</v>
          </cell>
          <cell r="N9749">
            <v>0</v>
          </cell>
        </row>
        <row r="9750">
          <cell r="A9750">
            <v>22203884</v>
          </cell>
          <cell r="B9750" t="str">
            <v>Y</v>
          </cell>
          <cell r="C9750" t="str">
            <v>NE22203884</v>
          </cell>
          <cell r="D9750" t="str">
            <v>WEST HAVEN MENTAL HLTH CLINIC</v>
          </cell>
          <cell r="E9750" t="str">
            <v>WEST HAVEN MENTAL HLTH(A)</v>
          </cell>
          <cell r="F9750" t="str">
            <v>270 CENTER ST 2ND FL</v>
          </cell>
          <cell r="G9750" t="str">
            <v>WEST HAVEN, CT 06516-4400</v>
          </cell>
          <cell r="J9750" t="str">
            <v>WEST HAVEN</v>
          </cell>
          <cell r="K9750" t="str">
            <v>CT</v>
          </cell>
          <cell r="L9750" t="str">
            <v>06516-4400</v>
          </cell>
          <cell r="M9750">
            <v>0</v>
          </cell>
          <cell r="N9750">
            <v>0</v>
          </cell>
        </row>
        <row r="9751">
          <cell r="A9751">
            <v>22203898</v>
          </cell>
          <cell r="B9751" t="str">
            <v>N</v>
          </cell>
          <cell r="C9751" t="str">
            <v>NE22203898</v>
          </cell>
          <cell r="D9751" t="str">
            <v>MANN,MARC</v>
          </cell>
          <cell r="E9751" t="str">
            <v>MANN,MARC (C)</v>
          </cell>
          <cell r="G9751" t="str">
            <v>2440 WHITNEY AVE</v>
          </cell>
          <cell r="H9751" t="str">
            <v>HAMDEN, CT 06518-3222</v>
          </cell>
          <cell r="J9751" t="str">
            <v>HAMDEN</v>
          </cell>
          <cell r="K9751" t="str">
            <v>CT</v>
          </cell>
          <cell r="L9751" t="str">
            <v>06518-3222</v>
          </cell>
          <cell r="N9751">
            <v>0</v>
          </cell>
        </row>
        <row r="9752">
          <cell r="A9752">
            <v>22203909</v>
          </cell>
          <cell r="B9752" t="str">
            <v>Y</v>
          </cell>
          <cell r="C9752" t="str">
            <v>NE22203909</v>
          </cell>
          <cell r="D9752" t="str">
            <v>JEFFREY T. STERN, M.D.</v>
          </cell>
          <cell r="E9752" t="str">
            <v>STERN,JEFFREY  (A)</v>
          </cell>
          <cell r="F9752" t="str">
            <v>51 DEPOT ST STE 201</v>
          </cell>
          <cell r="G9752" t="str">
            <v>WATERTOWN, CT 06795-2667</v>
          </cell>
          <cell r="J9752" t="str">
            <v>WATERTOWN</v>
          </cell>
          <cell r="K9752" t="str">
            <v>CT</v>
          </cell>
          <cell r="L9752" t="str">
            <v>06795-2667</v>
          </cell>
          <cell r="M9752">
            <v>0</v>
          </cell>
          <cell r="N9752">
            <v>0</v>
          </cell>
        </row>
        <row r="9753">
          <cell r="A9753">
            <v>22203921</v>
          </cell>
          <cell r="B9753" t="str">
            <v>Y</v>
          </cell>
          <cell r="C9753" t="str">
            <v>NE22203921</v>
          </cell>
          <cell r="D9753" t="str">
            <v>VICTORIA ZUPA, N.D.</v>
          </cell>
          <cell r="E9753" t="str">
            <v>ZUPA,VICTORIA (A)</v>
          </cell>
          <cell r="F9753" t="str">
            <v>172 EAST AVE</v>
          </cell>
          <cell r="G9753" t="str">
            <v>NEW CANAAN, CT 06840-5615</v>
          </cell>
          <cell r="J9753" t="str">
            <v>NEW CANAAN</v>
          </cell>
          <cell r="K9753" t="str">
            <v>CT</v>
          </cell>
          <cell r="L9753" t="str">
            <v>06840-5615</v>
          </cell>
          <cell r="M9753">
            <v>0</v>
          </cell>
          <cell r="N9753">
            <v>0</v>
          </cell>
        </row>
        <row r="9754">
          <cell r="A9754">
            <v>22203924</v>
          </cell>
          <cell r="B9754" t="str">
            <v>N</v>
          </cell>
          <cell r="C9754" t="str">
            <v>NE22203924</v>
          </cell>
          <cell r="D9754" t="str">
            <v>INACTIVE RICHARD WILCON,MD</v>
          </cell>
          <cell r="E9754" t="str">
            <v>INACTIVE RICHARD WILCON</v>
          </cell>
          <cell r="F9754" t="str">
            <v>122 PLAINFIELD RD</v>
          </cell>
          <cell r="G9754" t="str">
            <v>MOOSUP, CT 06354-1632</v>
          </cell>
          <cell r="J9754" t="str">
            <v>MOOSUP</v>
          </cell>
          <cell r="K9754" t="str">
            <v>CT</v>
          </cell>
          <cell r="L9754" t="str">
            <v>06354-1632</v>
          </cell>
          <cell r="N9754">
            <v>0</v>
          </cell>
        </row>
        <row r="9755">
          <cell r="A9755">
            <v>22203931</v>
          </cell>
          <cell r="B9755" t="str">
            <v>Y</v>
          </cell>
          <cell r="C9755" t="str">
            <v>NE22203931</v>
          </cell>
          <cell r="D9755" t="str">
            <v>SHARON LITTZI M.D.</v>
          </cell>
          <cell r="E9755" t="str">
            <v>LITTZI,SHARON (A)</v>
          </cell>
          <cell r="G9755" t="str">
            <v>1 MORSE CT</v>
          </cell>
          <cell r="H9755" t="str">
            <v>NEW CANAAN, CT 06840-5505</v>
          </cell>
          <cell r="J9755" t="str">
            <v>NEW CANAAN</v>
          </cell>
          <cell r="K9755" t="str">
            <v>CT</v>
          </cell>
          <cell r="L9755" t="str">
            <v>06840-5505</v>
          </cell>
          <cell r="M9755">
            <v>0</v>
          </cell>
          <cell r="N9755">
            <v>0</v>
          </cell>
        </row>
        <row r="9756">
          <cell r="A9756">
            <v>22203936</v>
          </cell>
          <cell r="B9756" t="str">
            <v>Y</v>
          </cell>
          <cell r="C9756" t="str">
            <v>NE22203936</v>
          </cell>
          <cell r="D9756" t="str">
            <v>MCHUGH &amp; SZCZEPANSKI, M.D.'S</v>
          </cell>
          <cell r="E9756" t="str">
            <v>MCHUGH &amp; SZCZEPANSKI  (A)</v>
          </cell>
          <cell r="F9756" t="str">
            <v>115 SPENCER ST</v>
          </cell>
          <cell r="G9756" t="str">
            <v>WINSTED, CT 06098-1140</v>
          </cell>
          <cell r="J9756" t="str">
            <v>WINSTED</v>
          </cell>
          <cell r="K9756" t="str">
            <v>CT</v>
          </cell>
          <cell r="L9756" t="str">
            <v>06098-1140</v>
          </cell>
          <cell r="M9756">
            <v>0</v>
          </cell>
          <cell r="N9756">
            <v>0</v>
          </cell>
        </row>
        <row r="9757">
          <cell r="A9757">
            <v>22203943</v>
          </cell>
          <cell r="B9757" t="str">
            <v>Y</v>
          </cell>
          <cell r="C9757" t="str">
            <v>NE22203943</v>
          </cell>
          <cell r="D9757" t="str">
            <v>JERRY GLIKLICH M.D.</v>
          </cell>
          <cell r="E9757" t="str">
            <v>GLIKLICH,JERRY (A)</v>
          </cell>
          <cell r="G9757" t="str">
            <v>161 FORT WASHINGTON AVE RM 645</v>
          </cell>
          <cell r="H9757" t="str">
            <v>NEW YORK, NY 10032-3729</v>
          </cell>
          <cell r="J9757" t="str">
            <v>NEW YORK</v>
          </cell>
          <cell r="K9757" t="str">
            <v>NY</v>
          </cell>
          <cell r="L9757" t="str">
            <v>10032-3729</v>
          </cell>
          <cell r="N9757">
            <v>0</v>
          </cell>
        </row>
        <row r="9758">
          <cell r="A9758">
            <v>22203944</v>
          </cell>
          <cell r="B9758" t="str">
            <v>Y</v>
          </cell>
          <cell r="C9758" t="str">
            <v>NE22203944</v>
          </cell>
          <cell r="D9758" t="str">
            <v>ALAN KRATZER M.D.</v>
          </cell>
          <cell r="E9758" t="str">
            <v>KRATZER,ALAN (A)</v>
          </cell>
          <cell r="G9758" t="str">
            <v>435 LEWIS AVE</v>
          </cell>
          <cell r="H9758" t="str">
            <v>MERIDEN, CT 06451-2101</v>
          </cell>
          <cell r="J9758" t="str">
            <v>MERIDEN</v>
          </cell>
          <cell r="K9758" t="str">
            <v>CT</v>
          </cell>
          <cell r="L9758" t="str">
            <v>06451-2101</v>
          </cell>
          <cell r="N9758">
            <v>0</v>
          </cell>
        </row>
        <row r="9759">
          <cell r="A9759">
            <v>22203954</v>
          </cell>
          <cell r="B9759" t="str">
            <v>Y</v>
          </cell>
          <cell r="C9759" t="str">
            <v>NE22203954</v>
          </cell>
          <cell r="D9759" t="str">
            <v>BAUMAN MD &amp; ASSOCIATES</v>
          </cell>
          <cell r="E9759" t="str">
            <v>BAUMAN,ROBERT C (A)</v>
          </cell>
          <cell r="G9759" t="str">
            <v>604 LAKEWOOD RD</v>
          </cell>
          <cell r="H9759" t="str">
            <v>WATERBURY, CT 06704-2419</v>
          </cell>
          <cell r="J9759" t="str">
            <v>WATERBURY</v>
          </cell>
          <cell r="K9759" t="str">
            <v>CT</v>
          </cell>
          <cell r="L9759" t="str">
            <v>06704-2419</v>
          </cell>
          <cell r="N9759">
            <v>0</v>
          </cell>
        </row>
        <row r="9760">
          <cell r="A9760">
            <v>22203968</v>
          </cell>
          <cell r="B9760" t="str">
            <v>Y</v>
          </cell>
          <cell r="C9760" t="str">
            <v>NE22203968</v>
          </cell>
          <cell r="D9760" t="str">
            <v>MARK ERLICH M.D.</v>
          </cell>
          <cell r="E9760" t="str">
            <v>ERLICH,MARK (A)</v>
          </cell>
          <cell r="G9760" t="str">
            <v>800 5TH AVE STE 202</v>
          </cell>
          <cell r="H9760" t="str">
            <v>NEW YORK, NY 10065-7239</v>
          </cell>
          <cell r="J9760" t="str">
            <v>NEW YORK</v>
          </cell>
          <cell r="K9760" t="str">
            <v>NY</v>
          </cell>
          <cell r="L9760" t="str">
            <v>10065-7239</v>
          </cell>
          <cell r="N9760">
            <v>0</v>
          </cell>
        </row>
        <row r="9761">
          <cell r="A9761">
            <v>22203970</v>
          </cell>
          <cell r="B9761" t="str">
            <v>Y</v>
          </cell>
          <cell r="C9761" t="str">
            <v>NE22203970</v>
          </cell>
          <cell r="D9761" t="str">
            <v>CCC VISITING NURSE ASSOCIATES</v>
          </cell>
          <cell r="E9761" t="str">
            <v>CCC VISITING NURSE ASS(A)</v>
          </cell>
          <cell r="F9761" t="str">
            <v>CLAIRE PUTNAM, R.N.</v>
          </cell>
          <cell r="G9761" t="str">
            <v>1 LONG WHARF DR FL 5</v>
          </cell>
          <cell r="H9761" t="str">
            <v>NEW HAVEN, CT 06511-5991</v>
          </cell>
          <cell r="J9761" t="str">
            <v>NEW HAVEN</v>
          </cell>
          <cell r="K9761" t="str">
            <v>CT</v>
          </cell>
          <cell r="L9761" t="str">
            <v>06511-5991</v>
          </cell>
          <cell r="N9761">
            <v>0</v>
          </cell>
        </row>
        <row r="9762">
          <cell r="A9762">
            <v>22203972</v>
          </cell>
          <cell r="B9762" t="str">
            <v>Y</v>
          </cell>
          <cell r="C9762" t="str">
            <v>NE22203972</v>
          </cell>
          <cell r="D9762" t="str">
            <v xml:space="preserve">YALE RHEUMATOLOGY </v>
          </cell>
          <cell r="E9762" t="str">
            <v>YALE RHEUMATLOLGY  (A)</v>
          </cell>
          <cell r="F9762" t="str">
            <v>YALE PHYSICIANS BUILDING</v>
          </cell>
          <cell r="G9762" t="str">
            <v>800 HOWARD AVE FL 3</v>
          </cell>
          <cell r="H9762" t="str">
            <v>NEW HAVEN, CT 06519-1369</v>
          </cell>
          <cell r="J9762" t="str">
            <v>NEW HAVEN</v>
          </cell>
          <cell r="K9762" t="str">
            <v>CT</v>
          </cell>
          <cell r="L9762" t="str">
            <v>06519-1369</v>
          </cell>
          <cell r="M9762">
            <v>0</v>
          </cell>
          <cell r="N9762">
            <v>0</v>
          </cell>
        </row>
        <row r="9763">
          <cell r="A9763">
            <v>22203973</v>
          </cell>
          <cell r="B9763" t="str">
            <v>Y</v>
          </cell>
          <cell r="C9763" t="str">
            <v>NE22203973</v>
          </cell>
          <cell r="D9763" t="str">
            <v>SEAPORT MEDICAL CENTER</v>
          </cell>
          <cell r="E9763" t="str">
            <v>SEAPORT MEDICAL CTR_(B)</v>
          </cell>
          <cell r="F9763" t="str">
            <v>56 WHITEHALL AVE</v>
          </cell>
          <cell r="G9763" t="str">
            <v>MYSTIC, CT 06355-1978</v>
          </cell>
          <cell r="J9763" t="str">
            <v>MYSTIC</v>
          </cell>
          <cell r="K9763" t="str">
            <v>CT</v>
          </cell>
          <cell r="L9763" t="str">
            <v>06355-1978</v>
          </cell>
          <cell r="M9763">
            <v>0</v>
          </cell>
          <cell r="N9763">
            <v>0</v>
          </cell>
        </row>
        <row r="9764">
          <cell r="A9764">
            <v>22203979</v>
          </cell>
          <cell r="B9764" t="str">
            <v>Y</v>
          </cell>
          <cell r="C9764" t="str">
            <v>NE22203979</v>
          </cell>
          <cell r="D9764" t="str">
            <v>STANLEY SCHNELLER M.D.</v>
          </cell>
          <cell r="E9764" t="str">
            <v>SCHNELLER,STANLEY (A)</v>
          </cell>
          <cell r="G9764" t="str">
            <v>161 FORT WASHINGTON AVE</v>
          </cell>
          <cell r="H9764" t="str">
            <v>NEW YORK, NY 10032-3729</v>
          </cell>
          <cell r="J9764" t="str">
            <v>NEW YORK</v>
          </cell>
          <cell r="K9764" t="str">
            <v>NY</v>
          </cell>
          <cell r="L9764" t="str">
            <v>10032-3729</v>
          </cell>
          <cell r="N9764">
            <v>0</v>
          </cell>
        </row>
        <row r="9765">
          <cell r="A9765">
            <v>22203980</v>
          </cell>
          <cell r="B9765" t="str">
            <v>Y</v>
          </cell>
          <cell r="C9765" t="str">
            <v>NE22203980</v>
          </cell>
          <cell r="D9765" t="str">
            <v>THOMAS LESNIK M.D.</v>
          </cell>
          <cell r="E9765" t="str">
            <v>LESNIK,THOMAS (A)</v>
          </cell>
          <cell r="G9765" t="str">
            <v>119 LAFAYETTE ST</v>
          </cell>
          <cell r="H9765" t="str">
            <v>NORWICH, CT 06360-2708</v>
          </cell>
          <cell r="J9765" t="str">
            <v>NORWICH</v>
          </cell>
          <cell r="K9765" t="str">
            <v>CT</v>
          </cell>
          <cell r="L9765" t="str">
            <v>06360-2708</v>
          </cell>
          <cell r="N9765">
            <v>0</v>
          </cell>
        </row>
        <row r="9766">
          <cell r="A9766">
            <v>22204006</v>
          </cell>
          <cell r="B9766" t="str">
            <v>Y</v>
          </cell>
          <cell r="C9766" t="str">
            <v>NE22204006</v>
          </cell>
          <cell r="D9766" t="str">
            <v>RICHARD J. MILLER, M.D.</v>
          </cell>
          <cell r="E9766" t="str">
            <v>MILLER,RICHARD J (A)</v>
          </cell>
          <cell r="F9766" t="str">
            <v>3 NORTHWESTERN DR</v>
          </cell>
          <cell r="G9766" t="str">
            <v>BLOOMFIELD, CT 06002-3465</v>
          </cell>
          <cell r="J9766" t="str">
            <v>BLOOMFIELD</v>
          </cell>
          <cell r="K9766" t="str">
            <v>CT</v>
          </cell>
          <cell r="L9766" t="str">
            <v>06002-3465</v>
          </cell>
          <cell r="M9766">
            <v>0</v>
          </cell>
          <cell r="N9766">
            <v>0</v>
          </cell>
        </row>
        <row r="9767">
          <cell r="A9767">
            <v>22204022</v>
          </cell>
          <cell r="B9767" t="str">
            <v>Y</v>
          </cell>
          <cell r="C9767" t="str">
            <v>NE22204022</v>
          </cell>
          <cell r="D9767" t="str">
            <v>THOMAS LEHMAN, M.D.</v>
          </cell>
          <cell r="E9767" t="str">
            <v>LEHMAN,THOMAS (A)</v>
          </cell>
          <cell r="F9767" t="str">
            <v>535 E 70TH ST</v>
          </cell>
          <cell r="G9767" t="str">
            <v>NEW YORK, NY 10021-4823</v>
          </cell>
          <cell r="J9767" t="str">
            <v>NEW YORK</v>
          </cell>
          <cell r="K9767" t="str">
            <v>NY</v>
          </cell>
          <cell r="L9767" t="str">
            <v>10021-4823</v>
          </cell>
          <cell r="M9767">
            <v>0</v>
          </cell>
          <cell r="N9767">
            <v>0</v>
          </cell>
        </row>
        <row r="9768">
          <cell r="A9768">
            <v>22204029</v>
          </cell>
          <cell r="B9768" t="str">
            <v>Y</v>
          </cell>
          <cell r="C9768" t="str">
            <v>NE22204029</v>
          </cell>
          <cell r="D9768" t="str">
            <v xml:space="preserve">HARTFORD DISPENSARY    </v>
          </cell>
          <cell r="E9768" t="str">
            <v xml:space="preserve">HARTFORD DISPEN (A)    </v>
          </cell>
          <cell r="F9768" t="str">
            <v>12-14 WESTON ST. 2ND FL</v>
          </cell>
          <cell r="G9768" t="str">
            <v>HARTFORD, CT 06120-1504</v>
          </cell>
          <cell r="J9768" t="str">
            <v>HARTFORD</v>
          </cell>
          <cell r="K9768" t="str">
            <v>CT</v>
          </cell>
          <cell r="L9768" t="str">
            <v>06120-1504</v>
          </cell>
          <cell r="M9768">
            <v>0</v>
          </cell>
          <cell r="N9768">
            <v>0</v>
          </cell>
        </row>
        <row r="9769">
          <cell r="A9769">
            <v>22204030</v>
          </cell>
          <cell r="B9769" t="str">
            <v>Y</v>
          </cell>
          <cell r="C9769" t="str">
            <v>NE22204030</v>
          </cell>
          <cell r="D9769" t="str">
            <v>HARTFORD DISPENSARY MTA</v>
          </cell>
          <cell r="E9769" t="str">
            <v>HARTFORD DISPENSARY (A)</v>
          </cell>
          <cell r="F9769" t="str">
            <v>345 MAIN ST</v>
          </cell>
          <cell r="G9769" t="str">
            <v>HARTFORD, CT 06106-1824</v>
          </cell>
          <cell r="J9769" t="str">
            <v>HARTFORD</v>
          </cell>
          <cell r="K9769" t="str">
            <v>CT</v>
          </cell>
          <cell r="L9769" t="str">
            <v>06106-1824</v>
          </cell>
          <cell r="M9769">
            <v>0</v>
          </cell>
          <cell r="N9769">
            <v>0</v>
          </cell>
        </row>
        <row r="9770">
          <cell r="A9770">
            <v>22204037</v>
          </cell>
          <cell r="B9770" t="str">
            <v>Y</v>
          </cell>
          <cell r="C9770" t="str">
            <v>NE22204037</v>
          </cell>
          <cell r="D9770" t="str">
            <v>C.A.R.S.</v>
          </cell>
          <cell r="E9770" t="str">
            <v>C.A.R.S. (B)</v>
          </cell>
          <cell r="F9770" t="str">
            <v>100 RETREAT AVE STE 900</v>
          </cell>
          <cell r="G9770" t="str">
            <v>HARTFORD, CT 06106-2553</v>
          </cell>
          <cell r="J9770" t="str">
            <v>HARTFORD</v>
          </cell>
          <cell r="K9770" t="str">
            <v>CT</v>
          </cell>
          <cell r="L9770" t="str">
            <v>06106-2553</v>
          </cell>
          <cell r="M9770">
            <v>0</v>
          </cell>
          <cell r="N9770">
            <v>0</v>
          </cell>
        </row>
        <row r="9771">
          <cell r="A9771">
            <v>22204040</v>
          </cell>
          <cell r="B9771" t="str">
            <v>Y</v>
          </cell>
          <cell r="C9771" t="str">
            <v>NE22204040</v>
          </cell>
          <cell r="D9771" t="str">
            <v>DAVID UNDERHILL, M.D.</v>
          </cell>
          <cell r="E9771" t="str">
            <v>UNDERHILL,DAVID (A)</v>
          </cell>
          <cell r="G9771" t="str">
            <v>85 SEYMOUR ST STE 725</v>
          </cell>
          <cell r="H9771" t="str">
            <v>HARTFORD, CT 06106-5535</v>
          </cell>
          <cell r="J9771" t="str">
            <v>HARTFORD</v>
          </cell>
          <cell r="K9771" t="str">
            <v>CT</v>
          </cell>
          <cell r="L9771" t="str">
            <v>06106-5535</v>
          </cell>
          <cell r="M9771">
            <v>0</v>
          </cell>
          <cell r="N9771">
            <v>0</v>
          </cell>
        </row>
        <row r="9772">
          <cell r="A9772">
            <v>22204046</v>
          </cell>
          <cell r="B9772" t="str">
            <v>Y</v>
          </cell>
          <cell r="C9772" t="str">
            <v>NE22204046</v>
          </cell>
          <cell r="D9772" t="str">
            <v>UROLOGY ASSOCIATES OF STAMFORD</v>
          </cell>
          <cell r="E9772" t="str">
            <v>UROLOGY ASSOCIATES (A)</v>
          </cell>
          <cell r="F9772" t="str">
            <v>35 HOYT ST</v>
          </cell>
          <cell r="G9772" t="str">
            <v>STAMFORD, CT 06905-5602</v>
          </cell>
          <cell r="J9772" t="str">
            <v>STAMFORD</v>
          </cell>
          <cell r="K9772" t="str">
            <v>CT</v>
          </cell>
          <cell r="L9772" t="str">
            <v>06905-5602</v>
          </cell>
          <cell r="M9772">
            <v>0</v>
          </cell>
          <cell r="N9772">
            <v>0</v>
          </cell>
        </row>
        <row r="9773">
          <cell r="A9773">
            <v>22204049</v>
          </cell>
          <cell r="B9773" t="str">
            <v>Y</v>
          </cell>
          <cell r="C9773" t="str">
            <v>NE22204049</v>
          </cell>
          <cell r="D9773" t="str">
            <v xml:space="preserve">ALLIANCE MEDICAL GROUP        </v>
          </cell>
          <cell r="E9773" t="str">
            <v xml:space="preserve">ALLIANCE MEDICAL GROUP   </v>
          </cell>
          <cell r="F9773" t="str">
            <v>PO BOX 489</v>
          </cell>
          <cell r="G9773" t="str">
            <v>40 MAIN ST N</v>
          </cell>
          <cell r="H9773" t="str">
            <v>WOODBURY, CT 06798-2966</v>
          </cell>
          <cell r="J9773" t="str">
            <v>WOODBURY</v>
          </cell>
          <cell r="K9773" t="str">
            <v>CT</v>
          </cell>
          <cell r="L9773" t="str">
            <v>06798-2966</v>
          </cell>
          <cell r="M9773">
            <v>0</v>
          </cell>
          <cell r="N9773">
            <v>0</v>
          </cell>
        </row>
        <row r="9774">
          <cell r="A9774">
            <v>22204097</v>
          </cell>
          <cell r="B9774" t="str">
            <v>Y</v>
          </cell>
          <cell r="C9774" t="str">
            <v>NE22204097</v>
          </cell>
          <cell r="D9774" t="str">
            <v xml:space="preserve">FOOT &amp; ANKLE SPECIALISTS </v>
          </cell>
          <cell r="E9774" t="str">
            <v>FOOT &amp; ANKLE SPECIAL  (A)</v>
          </cell>
          <cell r="F9774" t="str">
            <v>6 GERMANTOWN RD</v>
          </cell>
          <cell r="G9774" t="str">
            <v>DANBURY, CT 06810-5027</v>
          </cell>
          <cell r="J9774" t="str">
            <v>DANBURY</v>
          </cell>
          <cell r="K9774" t="str">
            <v>CT</v>
          </cell>
          <cell r="L9774" t="str">
            <v>06810-5027</v>
          </cell>
          <cell r="M9774">
            <v>0</v>
          </cell>
          <cell r="N9774">
            <v>0</v>
          </cell>
        </row>
        <row r="9775">
          <cell r="A9775">
            <v>22204098</v>
          </cell>
          <cell r="B9775" t="str">
            <v>Y</v>
          </cell>
          <cell r="C9775" t="str">
            <v>NE22204098</v>
          </cell>
          <cell r="D9775" t="str">
            <v>FOOT &amp; ANKLE SPECIALISTS</v>
          </cell>
          <cell r="E9775" t="str">
            <v>FOOT &amp; ANKLE SPECIAL  (A)</v>
          </cell>
          <cell r="G9775" t="str">
            <v>7 PICKETT DISTRICT RD</v>
          </cell>
          <cell r="H9775" t="str">
            <v>NEW MILFORD, CT 06776-4452</v>
          </cell>
          <cell r="J9775" t="str">
            <v>NEW MILFORD</v>
          </cell>
          <cell r="K9775" t="str">
            <v>CT</v>
          </cell>
          <cell r="L9775" t="str">
            <v>06776-4452</v>
          </cell>
          <cell r="M9775">
            <v>0</v>
          </cell>
          <cell r="N9775">
            <v>0</v>
          </cell>
        </row>
        <row r="9776">
          <cell r="A9776">
            <v>22204153</v>
          </cell>
          <cell r="B9776" t="str">
            <v>Y</v>
          </cell>
          <cell r="C9776" t="str">
            <v>NE22204153</v>
          </cell>
          <cell r="D9776" t="str">
            <v>CATHRYN FLANAGAN, N.D.</v>
          </cell>
          <cell r="E9776" t="str">
            <v>FLANAGAN,CATHRYN (A)</v>
          </cell>
          <cell r="F9776" t="str">
            <v>12 SPENCER PLAIN RD</v>
          </cell>
          <cell r="G9776" t="str">
            <v>OLD SAYBROOK, CT 06475-4000</v>
          </cell>
          <cell r="J9776" t="str">
            <v>OLD SAYBROOK</v>
          </cell>
          <cell r="K9776" t="str">
            <v>CT</v>
          </cell>
          <cell r="L9776" t="str">
            <v>06475-4000</v>
          </cell>
          <cell r="M9776">
            <v>0</v>
          </cell>
          <cell r="N9776">
            <v>0</v>
          </cell>
        </row>
        <row r="9777">
          <cell r="A9777">
            <v>22204172</v>
          </cell>
          <cell r="B9777" t="str">
            <v>Y</v>
          </cell>
          <cell r="C9777" t="str">
            <v>NE22204172</v>
          </cell>
          <cell r="D9777" t="str">
            <v>ROGER GROSSBARD, O.D.</v>
          </cell>
          <cell r="E9777" t="str">
            <v>GROSSBARD,ROGER (A)</v>
          </cell>
          <cell r="F9777" t="str">
            <v>535 MONROE TPKE</v>
          </cell>
          <cell r="G9777" t="str">
            <v>MONROE, CT 06468-2382</v>
          </cell>
          <cell r="J9777" t="str">
            <v>MONROE</v>
          </cell>
          <cell r="K9777" t="str">
            <v>CT</v>
          </cell>
          <cell r="L9777" t="str">
            <v>06468-2382</v>
          </cell>
          <cell r="N9777">
            <v>0</v>
          </cell>
        </row>
        <row r="9778">
          <cell r="A9778">
            <v>22204177</v>
          </cell>
          <cell r="B9778" t="str">
            <v>Y</v>
          </cell>
          <cell r="C9778" t="str">
            <v>NE22204177</v>
          </cell>
          <cell r="D9778" t="str">
            <v>MIDDLESEX SURGICAL CENTER</v>
          </cell>
          <cell r="E9778" t="str">
            <v>MIDDLESEX SURGICAL CE (A)</v>
          </cell>
          <cell r="G9778" t="str">
            <v>530 SAYBROOK RD</v>
          </cell>
          <cell r="H9778" t="str">
            <v>MIDDLETOWN, CT 06457-4752</v>
          </cell>
          <cell r="J9778" t="str">
            <v>MIDDLETOWN</v>
          </cell>
          <cell r="K9778" t="str">
            <v>CT</v>
          </cell>
          <cell r="L9778" t="str">
            <v>06457-4752</v>
          </cell>
          <cell r="N9778">
            <v>0</v>
          </cell>
        </row>
        <row r="9779">
          <cell r="A9779">
            <v>22204178</v>
          </cell>
          <cell r="B9779" t="str">
            <v>Y</v>
          </cell>
          <cell r="C9779" t="str">
            <v>NE22204178</v>
          </cell>
          <cell r="D9779" t="str">
            <v>PAUL B. NUSSBAUM, M.D.</v>
          </cell>
          <cell r="E9779" t="str">
            <v>NUSSBAUM,PAUL (A)</v>
          </cell>
          <cell r="F9779" t="str">
            <v>130 DIVISION ST</v>
          </cell>
          <cell r="G9779" t="str">
            <v>DERBY, CT 06418-1326</v>
          </cell>
          <cell r="J9779" t="str">
            <v>DERBY</v>
          </cell>
          <cell r="K9779" t="str">
            <v>CT</v>
          </cell>
          <cell r="L9779" t="str">
            <v>06418-1326</v>
          </cell>
          <cell r="N9779">
            <v>0</v>
          </cell>
        </row>
        <row r="9780">
          <cell r="A9780">
            <v>22204180</v>
          </cell>
          <cell r="B9780" t="str">
            <v>Y</v>
          </cell>
          <cell r="C9780" t="str">
            <v>NE22204180</v>
          </cell>
          <cell r="D9780" t="str">
            <v>PAUL V. DIGRAZIA, M.D.</v>
          </cell>
          <cell r="E9780" t="str">
            <v>DIGRAZIA,PAUL V (A)</v>
          </cell>
          <cell r="F9780" t="str">
            <v>304 FEDERAL RD</v>
          </cell>
          <cell r="G9780" t="str">
            <v>BROOKFIELD, CT 06804-2418</v>
          </cell>
          <cell r="J9780" t="str">
            <v>BROOKFIELD</v>
          </cell>
          <cell r="K9780" t="str">
            <v>CT</v>
          </cell>
          <cell r="L9780" t="str">
            <v>06804-2418</v>
          </cell>
          <cell r="N9780">
            <v>0</v>
          </cell>
        </row>
        <row r="9781">
          <cell r="A9781">
            <v>22204193</v>
          </cell>
          <cell r="B9781" t="str">
            <v>Y</v>
          </cell>
          <cell r="C9781" t="str">
            <v>NE22204193</v>
          </cell>
          <cell r="D9781" t="str">
            <v>JONATHAN GREENWALD, M.D.</v>
          </cell>
          <cell r="E9781" t="str">
            <v>GREENWALD,JONATHAN (A)</v>
          </cell>
          <cell r="G9781" t="str">
            <v>148 EAST AVE STE 1D</v>
          </cell>
          <cell r="H9781" t="str">
            <v>NORWALK, CT 06851-5727</v>
          </cell>
          <cell r="J9781" t="str">
            <v>NORWALK</v>
          </cell>
          <cell r="K9781" t="str">
            <v>CT</v>
          </cell>
          <cell r="L9781" t="str">
            <v>06851-5727</v>
          </cell>
          <cell r="N9781">
            <v>0</v>
          </cell>
        </row>
        <row r="9782">
          <cell r="A9782">
            <v>22204198</v>
          </cell>
          <cell r="B9782" t="str">
            <v>Y</v>
          </cell>
          <cell r="C9782" t="str">
            <v>NE22204198</v>
          </cell>
          <cell r="D9782" t="str">
            <v>JERRY J. WEINBERG, MD</v>
          </cell>
          <cell r="E9782" t="str">
            <v>WEINBERG,JERRY (A)</v>
          </cell>
          <cell r="F9782" t="str">
            <v>666 LEXINGTON AVE STE 109</v>
          </cell>
          <cell r="G9782" t="str">
            <v>MOUNT KISCO, NY 10549-3632</v>
          </cell>
          <cell r="J9782" t="str">
            <v>MOUNT KISCO</v>
          </cell>
          <cell r="K9782" t="str">
            <v>NY</v>
          </cell>
          <cell r="L9782" t="str">
            <v>10549-3632</v>
          </cell>
          <cell r="M9782">
            <v>0</v>
          </cell>
          <cell r="N9782">
            <v>0</v>
          </cell>
        </row>
        <row r="9783">
          <cell r="A9783">
            <v>22204203</v>
          </cell>
          <cell r="B9783" t="str">
            <v>Y</v>
          </cell>
          <cell r="C9783" t="str">
            <v>NE22204203</v>
          </cell>
          <cell r="D9783" t="str">
            <v>J. WILLIAM HEALY, M.D.</v>
          </cell>
          <cell r="E9783" t="str">
            <v>HEALY,J WILLIAM (A)</v>
          </cell>
          <cell r="G9783" t="str">
            <v>114 WOODLAND ST</v>
          </cell>
          <cell r="H9783" t="str">
            <v>HARTFORD, CT 06105-1208</v>
          </cell>
          <cell r="J9783" t="str">
            <v>HARTFORD</v>
          </cell>
          <cell r="K9783" t="str">
            <v>CT</v>
          </cell>
          <cell r="L9783" t="str">
            <v>06105-1208</v>
          </cell>
          <cell r="N9783">
            <v>0</v>
          </cell>
        </row>
        <row r="9784">
          <cell r="A9784">
            <v>22204205</v>
          </cell>
          <cell r="B9784" t="str">
            <v>Y</v>
          </cell>
          <cell r="C9784" t="str">
            <v>NE22204205</v>
          </cell>
          <cell r="D9784" t="str">
            <v>DONALD PICCOLI, DC</v>
          </cell>
          <cell r="E9784" t="str">
            <v>PICCOLI,DONALD (A)</v>
          </cell>
          <cell r="G9784" t="str">
            <v>363 NEW BRITAIN RD</v>
          </cell>
          <cell r="H9784" t="str">
            <v>KENSINGTON, CT 06037-1318</v>
          </cell>
          <cell r="J9784" t="str">
            <v>KENSINGTON</v>
          </cell>
          <cell r="K9784" t="str">
            <v>CT</v>
          </cell>
          <cell r="L9784" t="str">
            <v>06037-1318</v>
          </cell>
          <cell r="N9784">
            <v>0</v>
          </cell>
        </row>
        <row r="9785">
          <cell r="A9785">
            <v>22204224</v>
          </cell>
          <cell r="B9785" t="str">
            <v>Y</v>
          </cell>
          <cell r="C9785" t="str">
            <v>NE22204224</v>
          </cell>
          <cell r="D9785" t="str">
            <v>OSCAR HILLS, MD</v>
          </cell>
          <cell r="E9785" t="str">
            <v>HILLS,OSCAR (A)</v>
          </cell>
          <cell r="F9785" t="str">
            <v>495 ORANGE ST</v>
          </cell>
          <cell r="G9785" t="str">
            <v>NEW HAVEN, CT 06511-3809</v>
          </cell>
          <cell r="J9785" t="str">
            <v>NEW HAVEN</v>
          </cell>
          <cell r="K9785" t="str">
            <v>CT</v>
          </cell>
          <cell r="L9785" t="str">
            <v>06511-3809</v>
          </cell>
          <cell r="M9785">
            <v>0</v>
          </cell>
          <cell r="N9785">
            <v>0</v>
          </cell>
        </row>
        <row r="9786">
          <cell r="A9786">
            <v>22204228</v>
          </cell>
          <cell r="B9786" t="str">
            <v>Y</v>
          </cell>
          <cell r="C9786" t="str">
            <v>NE22204228</v>
          </cell>
          <cell r="D9786" t="str">
            <v>MAZEN KAMEN, M.D.</v>
          </cell>
          <cell r="E9786" t="str">
            <v>KAMEN,MAZEN (A)</v>
          </cell>
          <cell r="G9786" t="str">
            <v>1021 PARK AVE STE 101</v>
          </cell>
          <cell r="H9786" t="str">
            <v>NEW YORK, NY 10028-0959</v>
          </cell>
          <cell r="J9786" t="str">
            <v>NEW YORK</v>
          </cell>
          <cell r="K9786" t="str">
            <v>NY</v>
          </cell>
          <cell r="L9786" t="str">
            <v>10028-0959</v>
          </cell>
          <cell r="N9786">
            <v>0</v>
          </cell>
        </row>
        <row r="9787">
          <cell r="A9787">
            <v>22204231</v>
          </cell>
          <cell r="B9787" t="str">
            <v>Y</v>
          </cell>
          <cell r="C9787" t="str">
            <v>NE22204231</v>
          </cell>
          <cell r="D9787" t="str">
            <v>DONALD A. BERGMAN, MD</v>
          </cell>
          <cell r="E9787" t="str">
            <v>BERGMAN,DONALD A (A)</v>
          </cell>
          <cell r="F9787" t="str">
            <v>1199 PARK AVE APT 1F</v>
          </cell>
          <cell r="G9787" t="str">
            <v>NEW YORK, NY 10128-1713</v>
          </cell>
          <cell r="J9787" t="str">
            <v>NEW YORK</v>
          </cell>
          <cell r="K9787" t="str">
            <v>NY</v>
          </cell>
          <cell r="L9787" t="str">
            <v>10128-1713</v>
          </cell>
          <cell r="N9787">
            <v>0</v>
          </cell>
        </row>
        <row r="9788">
          <cell r="A9788">
            <v>22204232</v>
          </cell>
          <cell r="B9788" t="str">
            <v>Y</v>
          </cell>
          <cell r="C9788" t="str">
            <v>NE22204232</v>
          </cell>
          <cell r="D9788" t="str">
            <v>DAVID ILSON, M.D.</v>
          </cell>
          <cell r="E9788" t="str">
            <v>ILSON,DAVID (A)</v>
          </cell>
          <cell r="F9788" t="str">
            <v>1275 YORK AVE</v>
          </cell>
          <cell r="G9788" t="str">
            <v>NEW YORK, NY 10065-6007</v>
          </cell>
          <cell r="J9788" t="str">
            <v>NEW YORK</v>
          </cell>
          <cell r="K9788" t="str">
            <v>NY</v>
          </cell>
          <cell r="L9788" t="str">
            <v>10065-6007</v>
          </cell>
          <cell r="N9788">
            <v>0</v>
          </cell>
        </row>
        <row r="9789">
          <cell r="A9789">
            <v>22204240</v>
          </cell>
          <cell r="B9789" t="str">
            <v>Y</v>
          </cell>
          <cell r="C9789" t="str">
            <v>NE22204240</v>
          </cell>
          <cell r="D9789" t="str">
            <v>RADIATION THERAPY</v>
          </cell>
          <cell r="E9789" t="str">
            <v>RADIATION THERAPY  (A)</v>
          </cell>
          <cell r="F9789" t="str">
            <v>100 GRAND ST</v>
          </cell>
          <cell r="G9789" t="str">
            <v>NEW BRITAIN, CT 06052-2016</v>
          </cell>
          <cell r="J9789" t="str">
            <v>NEW BRITAIN</v>
          </cell>
          <cell r="K9789" t="str">
            <v>CT</v>
          </cell>
          <cell r="L9789" t="str">
            <v>06052-2016</v>
          </cell>
          <cell r="M9789">
            <v>0</v>
          </cell>
          <cell r="N9789">
            <v>0</v>
          </cell>
        </row>
        <row r="9790">
          <cell r="A9790">
            <v>22204265</v>
          </cell>
          <cell r="B9790" t="str">
            <v>Y</v>
          </cell>
          <cell r="C9790" t="str">
            <v>NE22204265</v>
          </cell>
          <cell r="D9790" t="str">
            <v>MARVIN A. CHINTZ, MD</v>
          </cell>
          <cell r="E9790" t="str">
            <v>CHINTZ,MARVINA A (A)</v>
          </cell>
          <cell r="G9790" t="str">
            <v>90 S BEDFORD RD</v>
          </cell>
          <cell r="H9790" t="str">
            <v>MOUNT KISCO, NY 10549-3412</v>
          </cell>
          <cell r="J9790" t="str">
            <v>MOUNT KISCO</v>
          </cell>
          <cell r="K9790" t="str">
            <v>NY</v>
          </cell>
          <cell r="L9790" t="str">
            <v>10549-3412</v>
          </cell>
          <cell r="M9790">
            <v>0</v>
          </cell>
          <cell r="N9790">
            <v>0</v>
          </cell>
        </row>
        <row r="9791">
          <cell r="A9791">
            <v>22204273</v>
          </cell>
          <cell r="B9791" t="str">
            <v>Y</v>
          </cell>
          <cell r="C9791" t="str">
            <v>NE22204273</v>
          </cell>
          <cell r="D9791" t="str">
            <v>SUSAN LEVINE, MD</v>
          </cell>
          <cell r="E9791" t="str">
            <v>LEVINE,SUSAN (A)</v>
          </cell>
          <cell r="G9791" t="str">
            <v>115 E 72ND ST STE 1A</v>
          </cell>
          <cell r="H9791" t="str">
            <v>NEW YORK, NY 10021-4263</v>
          </cell>
          <cell r="J9791" t="str">
            <v>NEW YORK</v>
          </cell>
          <cell r="K9791" t="str">
            <v>NY</v>
          </cell>
          <cell r="L9791" t="str">
            <v>10021-4263</v>
          </cell>
          <cell r="M9791">
            <v>0</v>
          </cell>
          <cell r="N9791">
            <v>0</v>
          </cell>
        </row>
        <row r="9792">
          <cell r="A9792">
            <v>22204276</v>
          </cell>
          <cell r="B9792" t="str">
            <v>N</v>
          </cell>
          <cell r="C9792" t="str">
            <v>NE22204276</v>
          </cell>
          <cell r="D9792" t="str">
            <v>INACTIVE CENTER DIGESTIVE DIS</v>
          </cell>
          <cell r="E9792" t="str">
            <v>INACTIVE CTR DIGESTIVE</v>
          </cell>
          <cell r="F9792" t="str">
            <v>2 HOSPITAL AVE</v>
          </cell>
          <cell r="G9792" t="str">
            <v>DANBURY, CT 06810-5950</v>
          </cell>
          <cell r="J9792" t="str">
            <v>DANBURY</v>
          </cell>
          <cell r="K9792" t="str">
            <v>CT</v>
          </cell>
          <cell r="L9792" t="str">
            <v>06810-5950</v>
          </cell>
          <cell r="N9792">
            <v>0</v>
          </cell>
        </row>
        <row r="9793">
          <cell r="A9793">
            <v>22204278</v>
          </cell>
          <cell r="B9793" t="str">
            <v>Y</v>
          </cell>
          <cell r="C9793" t="str">
            <v>NE22204278</v>
          </cell>
          <cell r="D9793" t="str">
            <v>CLARENCE SASAKI, MD</v>
          </cell>
          <cell r="E9793" t="str">
            <v>SASAKI,CLARENCE (A)</v>
          </cell>
          <cell r="G9793" t="str">
            <v>800 HOWARD AVE</v>
          </cell>
          <cell r="H9793" t="str">
            <v>NEW HAVEN, CT 06519-1369</v>
          </cell>
          <cell r="J9793" t="str">
            <v>NEW HAVEN</v>
          </cell>
          <cell r="K9793" t="str">
            <v>CT</v>
          </cell>
          <cell r="L9793" t="str">
            <v>06519-1369</v>
          </cell>
          <cell r="M9793">
            <v>0</v>
          </cell>
          <cell r="N9793">
            <v>0</v>
          </cell>
        </row>
        <row r="9794">
          <cell r="A9794">
            <v>22204294</v>
          </cell>
          <cell r="B9794" t="str">
            <v>Y</v>
          </cell>
          <cell r="C9794" t="str">
            <v>NE22204294</v>
          </cell>
          <cell r="D9794" t="str">
            <v>LEVASSEUR,WAYNE MD</v>
          </cell>
          <cell r="E9794" t="str">
            <v>LEVASSEUR,WAYNE MD (A)</v>
          </cell>
          <cell r="F9794" t="str">
            <v>186 BROAD ST</v>
          </cell>
          <cell r="G9794" t="str">
            <v>WINDSOR, CT 06095-2925</v>
          </cell>
          <cell r="J9794" t="str">
            <v>WINDSOR</v>
          </cell>
          <cell r="K9794" t="str">
            <v>CT</v>
          </cell>
          <cell r="L9794" t="str">
            <v>06095-2925</v>
          </cell>
          <cell r="N9794">
            <v>0</v>
          </cell>
        </row>
        <row r="9795">
          <cell r="A9795">
            <v>22204304</v>
          </cell>
          <cell r="B9795" t="str">
            <v>Y</v>
          </cell>
          <cell r="C9795" t="str">
            <v>NE22204304</v>
          </cell>
          <cell r="D9795" t="str">
            <v>ATTILA TOTH, MD</v>
          </cell>
          <cell r="E9795" t="str">
            <v>TOTH,ATTILA (A)</v>
          </cell>
          <cell r="G9795" t="str">
            <v>65 E 79TH ST</v>
          </cell>
          <cell r="H9795" t="str">
            <v>NEW YORK, NY 10075-0216</v>
          </cell>
          <cell r="J9795" t="str">
            <v>NEW YORK</v>
          </cell>
          <cell r="K9795" t="str">
            <v>NY</v>
          </cell>
          <cell r="L9795" t="str">
            <v>10075-0216</v>
          </cell>
          <cell r="N9795">
            <v>0</v>
          </cell>
        </row>
        <row r="9796">
          <cell r="A9796">
            <v>22204311</v>
          </cell>
          <cell r="B9796" t="str">
            <v>Y</v>
          </cell>
          <cell r="C9796" t="str">
            <v>NE22204311</v>
          </cell>
          <cell r="D9796" t="str">
            <v>R WALLACH, MD</v>
          </cell>
          <cell r="E9796" t="str">
            <v>WALLACH,R (A)</v>
          </cell>
          <cell r="F9796" t="str">
            <v>160 E 34TH ST FL 4</v>
          </cell>
          <cell r="G9796" t="str">
            <v>NEW YORK, NY 10016-4744</v>
          </cell>
          <cell r="J9796" t="str">
            <v>NEW YORK</v>
          </cell>
          <cell r="K9796" t="str">
            <v>NY</v>
          </cell>
          <cell r="L9796" t="str">
            <v>10016-4744</v>
          </cell>
          <cell r="N9796">
            <v>0</v>
          </cell>
        </row>
        <row r="9797">
          <cell r="A9797">
            <v>22204318</v>
          </cell>
          <cell r="B9797" t="str">
            <v>Y</v>
          </cell>
          <cell r="C9797" t="str">
            <v>NE22204318</v>
          </cell>
          <cell r="D9797" t="str">
            <v>FAMILY DENTAL GRP/BPT</v>
          </cell>
          <cell r="E9797" t="str">
            <v>FAMILY DENTAL GRP (A)</v>
          </cell>
          <cell r="F9797" t="str">
            <v>DR. PETER MUNK</v>
          </cell>
          <cell r="G9797" t="str">
            <v>468 CLINTON AVE</v>
          </cell>
          <cell r="H9797" t="str">
            <v>BRIDGEPORT, CT 06605-1713</v>
          </cell>
          <cell r="J9797" t="str">
            <v>BRIDGEPORT</v>
          </cell>
          <cell r="K9797" t="str">
            <v>CT</v>
          </cell>
          <cell r="L9797" t="str">
            <v>06605-1713</v>
          </cell>
          <cell r="N9797">
            <v>0</v>
          </cell>
        </row>
        <row r="9798">
          <cell r="A9798">
            <v>22204319</v>
          </cell>
          <cell r="B9798" t="str">
            <v>Y</v>
          </cell>
          <cell r="C9798" t="str">
            <v>NE22204319</v>
          </cell>
          <cell r="D9798" t="str">
            <v>RUSSELL COHEN, MD</v>
          </cell>
          <cell r="E9798" t="str">
            <v>COHEN,RUSSELL (A)</v>
          </cell>
          <cell r="G9798" t="str">
            <v>258 MERRICK RD</v>
          </cell>
          <cell r="H9798" t="str">
            <v>OCEANSIDE, NY 11572-1427</v>
          </cell>
          <cell r="J9798" t="str">
            <v>OCEANSIDE</v>
          </cell>
          <cell r="K9798" t="str">
            <v>NY</v>
          </cell>
          <cell r="L9798" t="str">
            <v>11572-1427</v>
          </cell>
          <cell r="M9798">
            <v>0</v>
          </cell>
          <cell r="N9798">
            <v>0</v>
          </cell>
        </row>
        <row r="9799">
          <cell r="A9799">
            <v>22204327</v>
          </cell>
          <cell r="B9799" t="str">
            <v>Y</v>
          </cell>
          <cell r="C9799" t="str">
            <v>NE22204327</v>
          </cell>
          <cell r="D9799" t="str">
            <v>LAWRENCE COHEN, M.D.</v>
          </cell>
          <cell r="E9799" t="str">
            <v>COHEN,LAWRENCE/NEW HA (A)</v>
          </cell>
          <cell r="F9799" t="str">
            <v>PO BOX 208017</v>
          </cell>
          <cell r="G9799" t="str">
            <v>333 CEDAR ST  3 FMP</v>
          </cell>
          <cell r="H9799" t="str">
            <v>NEW HAVEN, CT 06520</v>
          </cell>
          <cell r="J9799" t="str">
            <v>NEW HAVEN</v>
          </cell>
          <cell r="K9799" t="str">
            <v>CT</v>
          </cell>
          <cell r="L9799">
            <v>6520</v>
          </cell>
          <cell r="M9799">
            <v>41.308100000000003</v>
          </cell>
          <cell r="N9799">
            <v>-72.928600000000003</v>
          </cell>
        </row>
        <row r="9800">
          <cell r="A9800">
            <v>22204340</v>
          </cell>
          <cell r="B9800" t="str">
            <v>Y</v>
          </cell>
          <cell r="C9800" t="str">
            <v>NE22204340</v>
          </cell>
          <cell r="D9800" t="str">
            <v>STEVEN GOLDSTEIN, MD</v>
          </cell>
          <cell r="E9800" t="str">
            <v>GOLDSTEIN,STEVEN (A)</v>
          </cell>
          <cell r="G9800" t="str">
            <v>530 1ST AVE</v>
          </cell>
          <cell r="H9800" t="str">
            <v>NEW YORK, NY 10016-6402</v>
          </cell>
          <cell r="J9800" t="str">
            <v>NEW YORK</v>
          </cell>
          <cell r="K9800" t="str">
            <v>NY</v>
          </cell>
          <cell r="L9800" t="str">
            <v>10016-6402</v>
          </cell>
          <cell r="N9800">
            <v>0</v>
          </cell>
        </row>
        <row r="9801">
          <cell r="A9801">
            <v>22204346</v>
          </cell>
          <cell r="B9801" t="str">
            <v>Y</v>
          </cell>
          <cell r="C9801" t="str">
            <v>NE22204346</v>
          </cell>
          <cell r="D9801" t="str">
            <v>JAYE T. LADINSKY, M.D.</v>
          </cell>
          <cell r="E9801" t="str">
            <v>LADINSKY,JAYE T (A)</v>
          </cell>
          <cell r="G9801" t="str">
            <v>1000 ASYLUM AVE</v>
          </cell>
          <cell r="H9801" t="str">
            <v>HARTFORD, CT 06105-1770</v>
          </cell>
          <cell r="J9801" t="str">
            <v>HARTFORD</v>
          </cell>
          <cell r="K9801" t="str">
            <v>CT</v>
          </cell>
          <cell r="L9801" t="str">
            <v>06105-1770</v>
          </cell>
          <cell r="N9801">
            <v>0</v>
          </cell>
        </row>
        <row r="9802">
          <cell r="A9802">
            <v>22204351</v>
          </cell>
          <cell r="B9802" t="str">
            <v>Y</v>
          </cell>
          <cell r="C9802" t="str">
            <v>NE22204351</v>
          </cell>
          <cell r="D9802" t="str">
            <v>JEFFREY BLAU, MD</v>
          </cell>
          <cell r="E9802" t="str">
            <v>BLAU,JEFFREY (A)</v>
          </cell>
          <cell r="F9802" t="str">
            <v>40 HART ST</v>
          </cell>
          <cell r="G9802" t="str">
            <v>NEW BRITAIN, CT 06052-1743</v>
          </cell>
          <cell r="J9802" t="str">
            <v>NEW BRITAIN</v>
          </cell>
          <cell r="K9802" t="str">
            <v>CT</v>
          </cell>
          <cell r="L9802" t="str">
            <v>06052-1743</v>
          </cell>
          <cell r="N9802">
            <v>0</v>
          </cell>
        </row>
        <row r="9803">
          <cell r="A9803">
            <v>22204354</v>
          </cell>
          <cell r="B9803" t="str">
            <v>Y</v>
          </cell>
          <cell r="C9803" t="str">
            <v>NE22204354</v>
          </cell>
          <cell r="D9803" t="str">
            <v>LOREN WISSNER-GREENE, M.D.</v>
          </cell>
          <cell r="E9803" t="str">
            <v>GREENE-WISSNER,LOREN (A)</v>
          </cell>
          <cell r="F9803" t="str">
            <v>650 1ST AVE RM 702</v>
          </cell>
          <cell r="G9803" t="str">
            <v>NEW YORK, NY 10016-3270</v>
          </cell>
          <cell r="J9803" t="str">
            <v>NEW YORK</v>
          </cell>
          <cell r="K9803" t="str">
            <v>NY</v>
          </cell>
          <cell r="L9803" t="str">
            <v>10016-3270</v>
          </cell>
          <cell r="M9803">
            <v>0</v>
          </cell>
          <cell r="N9803">
            <v>0</v>
          </cell>
        </row>
        <row r="9804">
          <cell r="A9804">
            <v>22204362</v>
          </cell>
          <cell r="B9804" t="str">
            <v>Y</v>
          </cell>
          <cell r="C9804" t="str">
            <v>NE22204362</v>
          </cell>
          <cell r="D9804" t="str">
            <v>NORMAN LATOV, MD</v>
          </cell>
          <cell r="E9804" t="str">
            <v>LATOV,NORMAN (A)</v>
          </cell>
          <cell r="F9804" t="str">
            <v>1305 YORK AVE STE 217</v>
          </cell>
          <cell r="G9804" t="str">
            <v>NEW YORK, NY 10021-5663</v>
          </cell>
          <cell r="J9804" t="str">
            <v>NEW YORK</v>
          </cell>
          <cell r="K9804" t="str">
            <v>NY</v>
          </cell>
          <cell r="L9804" t="str">
            <v>10021-5663</v>
          </cell>
          <cell r="M9804">
            <v>0</v>
          </cell>
          <cell r="N9804">
            <v>0</v>
          </cell>
        </row>
        <row r="9805">
          <cell r="A9805">
            <v>22204380</v>
          </cell>
          <cell r="B9805" t="str">
            <v>Y</v>
          </cell>
          <cell r="C9805" t="str">
            <v>NE22204380</v>
          </cell>
          <cell r="D9805" t="str">
            <v>MICHAEL ACKLEY, DPM</v>
          </cell>
          <cell r="E9805" t="str">
            <v>ACKLEY,MICHAEL (A)</v>
          </cell>
          <cell r="F9805" t="str">
            <v>714 S MAIN ST</v>
          </cell>
          <cell r="G9805" t="str">
            <v>CHESHIRE, CT 06410-3448</v>
          </cell>
          <cell r="J9805" t="str">
            <v>CHESHIRE</v>
          </cell>
          <cell r="K9805" t="str">
            <v>CT</v>
          </cell>
          <cell r="L9805" t="str">
            <v>06410-3448</v>
          </cell>
          <cell r="M9805">
            <v>0</v>
          </cell>
          <cell r="N9805">
            <v>0</v>
          </cell>
        </row>
        <row r="9806">
          <cell r="A9806">
            <v>22204390</v>
          </cell>
          <cell r="B9806" t="str">
            <v>Y</v>
          </cell>
          <cell r="C9806" t="str">
            <v>NE22204390</v>
          </cell>
          <cell r="D9806" t="str">
            <v>RICHARD MAIBERGER, M.D.</v>
          </cell>
          <cell r="E9806" t="str">
            <v>MAIBERGER,RICHARD (A)</v>
          </cell>
          <cell r="G9806" t="str">
            <v>24 STEVENS ST</v>
          </cell>
          <cell r="H9806" t="str">
            <v>NORWALK, CT 06850-3852</v>
          </cell>
          <cell r="J9806" t="str">
            <v>NORWALK</v>
          </cell>
          <cell r="K9806" t="str">
            <v>CT</v>
          </cell>
          <cell r="L9806" t="str">
            <v>06850-3852</v>
          </cell>
          <cell r="M9806">
            <v>0</v>
          </cell>
          <cell r="N9806">
            <v>0</v>
          </cell>
        </row>
        <row r="9807">
          <cell r="A9807">
            <v>22204408</v>
          </cell>
          <cell r="B9807" t="str">
            <v>Y</v>
          </cell>
          <cell r="C9807" t="str">
            <v>NE22204408</v>
          </cell>
          <cell r="D9807" t="str">
            <v xml:space="preserve">BH CARE                     </v>
          </cell>
          <cell r="E9807" t="str">
            <v xml:space="preserve">BH CARE   (A)            </v>
          </cell>
          <cell r="F9807" t="str">
            <v>435 E MAIN ST</v>
          </cell>
          <cell r="G9807" t="str">
            <v>ANSONIA, CT 06401-1964</v>
          </cell>
          <cell r="J9807" t="str">
            <v>ANSONIA</v>
          </cell>
          <cell r="K9807" t="str">
            <v>CT</v>
          </cell>
          <cell r="L9807" t="str">
            <v>06401-1964</v>
          </cell>
          <cell r="M9807">
            <v>0</v>
          </cell>
          <cell r="N9807">
            <v>0</v>
          </cell>
        </row>
        <row r="9808">
          <cell r="A9808">
            <v>22204420</v>
          </cell>
          <cell r="B9808" t="str">
            <v>Y</v>
          </cell>
          <cell r="C9808" t="str">
            <v>NE22204420</v>
          </cell>
          <cell r="D9808" t="str">
            <v>BROOKSIDE GYNECOLOGY</v>
          </cell>
          <cell r="E9808" t="str">
            <v>BROOKSIDE GYNECOLOGY  (A)</v>
          </cell>
          <cell r="F9808" t="str">
            <v>159 W PUTNAM AVE</v>
          </cell>
          <cell r="G9808" t="str">
            <v>GREENWICH, CT 06830-5329</v>
          </cell>
          <cell r="J9808" t="str">
            <v>GREENWICH</v>
          </cell>
          <cell r="K9808" t="str">
            <v>CT</v>
          </cell>
          <cell r="L9808" t="str">
            <v>06830-5329</v>
          </cell>
          <cell r="M9808">
            <v>0</v>
          </cell>
          <cell r="N9808">
            <v>0</v>
          </cell>
        </row>
        <row r="9809">
          <cell r="A9809">
            <v>22204422</v>
          </cell>
          <cell r="B9809" t="str">
            <v>Y</v>
          </cell>
          <cell r="C9809" t="str">
            <v>NE22204422</v>
          </cell>
          <cell r="D9809" t="str">
            <v>ALAN E. SOLINSKY, M.D.</v>
          </cell>
          <cell r="E9809" t="str">
            <v>SOLINSKY,ALAN E (A)</v>
          </cell>
          <cell r="G9809" t="str">
            <v>1013 FARMINGTON AVE</v>
          </cell>
          <cell r="H9809" t="str">
            <v>WEST HARTFORD, CT 06107-2181</v>
          </cell>
          <cell r="J9809" t="str">
            <v>WEST HARTFORD</v>
          </cell>
          <cell r="K9809" t="str">
            <v>CT</v>
          </cell>
          <cell r="L9809" t="str">
            <v>06107-2181</v>
          </cell>
          <cell r="M9809">
            <v>0</v>
          </cell>
          <cell r="N9809">
            <v>0</v>
          </cell>
        </row>
        <row r="9810">
          <cell r="A9810">
            <v>22204427</v>
          </cell>
          <cell r="B9810" t="str">
            <v>Y</v>
          </cell>
          <cell r="C9810" t="str">
            <v>NE22204427</v>
          </cell>
          <cell r="D9810" t="str">
            <v>DAVID R. LAWRENCE, M.D.</v>
          </cell>
          <cell r="E9810" t="str">
            <v>LAWRENCE,DAVID R (A)</v>
          </cell>
          <cell r="F9810" t="str">
            <v>200 NEW HARTFORD RD</v>
          </cell>
          <cell r="G9810" t="str">
            <v>WINSTED, CT 06098-3373</v>
          </cell>
          <cell r="J9810" t="str">
            <v>WINSTED</v>
          </cell>
          <cell r="K9810" t="str">
            <v>CT</v>
          </cell>
          <cell r="L9810" t="str">
            <v>06098-3373</v>
          </cell>
          <cell r="M9810">
            <v>0</v>
          </cell>
          <cell r="N9810">
            <v>0</v>
          </cell>
        </row>
        <row r="9811">
          <cell r="A9811">
            <v>22204433</v>
          </cell>
          <cell r="B9811" t="str">
            <v>Y</v>
          </cell>
          <cell r="C9811" t="str">
            <v>NE22204433</v>
          </cell>
          <cell r="D9811" t="str">
            <v>STEPHEN SCHMIDT, DPM</v>
          </cell>
          <cell r="E9811" t="str">
            <v>SCHMIDT,STEPHEN (A)</v>
          </cell>
          <cell r="G9811" t="str">
            <v>61 BRIDGEPORT AVE</v>
          </cell>
          <cell r="H9811" t="str">
            <v>SHELTON, CT 06484-3254</v>
          </cell>
          <cell r="J9811" t="str">
            <v>SHELTON</v>
          </cell>
          <cell r="K9811" t="str">
            <v>CT</v>
          </cell>
          <cell r="L9811" t="str">
            <v>06484-3254</v>
          </cell>
          <cell r="M9811">
            <v>0</v>
          </cell>
          <cell r="N9811">
            <v>0</v>
          </cell>
        </row>
        <row r="9812">
          <cell r="A9812">
            <v>22204435</v>
          </cell>
          <cell r="B9812" t="str">
            <v>N</v>
          </cell>
          <cell r="C9812" t="str">
            <v>NE22204435</v>
          </cell>
          <cell r="D9812" t="str">
            <v>INACTIVATE PAUL FORTGANG, MD</v>
          </cell>
          <cell r="E9812" t="str">
            <v>INACTIVE FORTGANG,PAUL</v>
          </cell>
          <cell r="F9812" t="str">
            <v>669 BOSTON POST RD</v>
          </cell>
          <cell r="G9812" t="str">
            <v>GUILFORD, CT 06437-2739</v>
          </cell>
          <cell r="J9812" t="str">
            <v>GUILFORD</v>
          </cell>
          <cell r="K9812" t="str">
            <v>CT</v>
          </cell>
          <cell r="L9812" t="str">
            <v>06437-2739</v>
          </cell>
          <cell r="N9812">
            <v>0</v>
          </cell>
        </row>
        <row r="9813">
          <cell r="A9813">
            <v>22204439</v>
          </cell>
          <cell r="B9813" t="str">
            <v>Y</v>
          </cell>
          <cell r="C9813" t="str">
            <v>NE22204439</v>
          </cell>
          <cell r="D9813" t="str">
            <v>FRANK J. BIA, M.D.</v>
          </cell>
          <cell r="E9813" t="str">
            <v>BIA,FRANK J (A)</v>
          </cell>
          <cell r="F9813" t="str">
            <v>AMERICARES</v>
          </cell>
          <cell r="G9813" t="str">
            <v>88 HAMILTON AVE</v>
          </cell>
          <cell r="H9813" t="str">
            <v>STAMFORD, CT 06902-3111</v>
          </cell>
          <cell r="J9813" t="str">
            <v>STAMFORD</v>
          </cell>
          <cell r="K9813" t="str">
            <v>CT</v>
          </cell>
          <cell r="L9813" t="str">
            <v>06902-3111</v>
          </cell>
          <cell r="N9813">
            <v>0</v>
          </cell>
        </row>
        <row r="9814">
          <cell r="A9814">
            <v>22204441</v>
          </cell>
          <cell r="B9814" t="str">
            <v>Y</v>
          </cell>
          <cell r="C9814" t="str">
            <v>NE22204441</v>
          </cell>
          <cell r="D9814" t="str">
            <v>G DAVIS GAMMON, MD</v>
          </cell>
          <cell r="E9814" t="str">
            <v>GAMMON,GDAVIS (A)</v>
          </cell>
          <cell r="G9814" t="str">
            <v>33 EDGEHILL TER</v>
          </cell>
          <cell r="H9814" t="str">
            <v>HAMDEN, CT 06517-4017</v>
          </cell>
          <cell r="J9814" t="str">
            <v>HAMDEN</v>
          </cell>
          <cell r="K9814" t="str">
            <v>CT</v>
          </cell>
          <cell r="L9814" t="str">
            <v>06517-4017</v>
          </cell>
          <cell r="N9814">
            <v>0</v>
          </cell>
        </row>
        <row r="9815">
          <cell r="A9815">
            <v>22204450</v>
          </cell>
          <cell r="B9815" t="str">
            <v>Y</v>
          </cell>
          <cell r="C9815" t="str">
            <v>NE22204450</v>
          </cell>
          <cell r="D9815" t="str">
            <v>SEKHAR CHIRUNOMULA, MD</v>
          </cell>
          <cell r="E9815" t="str">
            <v>CHIRUNOMULA,SEKHAR ET (A)</v>
          </cell>
          <cell r="F9815" t="str">
            <v>765 MAIN ST</v>
          </cell>
          <cell r="G9815" t="str">
            <v>MONROE, CT 06468-2810</v>
          </cell>
          <cell r="J9815" t="str">
            <v>MONROE</v>
          </cell>
          <cell r="K9815" t="str">
            <v>CT</v>
          </cell>
          <cell r="L9815" t="str">
            <v>06468-2810</v>
          </cell>
          <cell r="M9815">
            <v>0</v>
          </cell>
          <cell r="N9815">
            <v>0</v>
          </cell>
        </row>
        <row r="9816">
          <cell r="A9816">
            <v>22204453</v>
          </cell>
          <cell r="B9816" t="str">
            <v>Y</v>
          </cell>
          <cell r="C9816" t="str">
            <v>NE22204453</v>
          </cell>
          <cell r="D9816" t="str">
            <v>RICHARD K. SCHER, M.D.</v>
          </cell>
          <cell r="E9816" t="str">
            <v>SCHER,RICHARD (A)</v>
          </cell>
          <cell r="G9816" t="str">
            <v>16 E 60TH ST # 300</v>
          </cell>
          <cell r="H9816" t="str">
            <v>NEW YORK, NY 10022-1002</v>
          </cell>
          <cell r="J9816" t="str">
            <v>NEW YORK</v>
          </cell>
          <cell r="K9816" t="str">
            <v>NY</v>
          </cell>
          <cell r="L9816" t="str">
            <v>10022-1002</v>
          </cell>
          <cell r="N9816">
            <v>0</v>
          </cell>
        </row>
        <row r="9817">
          <cell r="A9817">
            <v>22204454</v>
          </cell>
          <cell r="B9817" t="str">
            <v>Y</v>
          </cell>
          <cell r="C9817" t="str">
            <v>NE22204454</v>
          </cell>
          <cell r="D9817" t="str">
            <v>NORTHEAST MED GROUP(PEDI/PULM)</v>
          </cell>
          <cell r="E9817" t="str">
            <v>NORTHEAST MED PEDI/PUL(A)</v>
          </cell>
          <cell r="F9817" t="str">
            <v>PEDIATRIC PULMONARY</v>
          </cell>
          <cell r="G9817" t="str">
            <v>226 MILL HILL AVE STE 1</v>
          </cell>
          <cell r="H9817" t="str">
            <v>BRIDGEPORT, CT 06610-2826</v>
          </cell>
          <cell r="J9817" t="str">
            <v>BRIDGEPORT</v>
          </cell>
          <cell r="K9817" t="str">
            <v>CT</v>
          </cell>
          <cell r="L9817" t="str">
            <v>06610-2826</v>
          </cell>
          <cell r="M9817">
            <v>0</v>
          </cell>
          <cell r="N9817">
            <v>0</v>
          </cell>
        </row>
        <row r="9818">
          <cell r="A9818">
            <v>22204458</v>
          </cell>
          <cell r="B9818" t="str">
            <v>Y</v>
          </cell>
          <cell r="C9818" t="str">
            <v>NE22204458</v>
          </cell>
          <cell r="D9818" t="str">
            <v>DEBORAH FRIED, M.D.</v>
          </cell>
          <cell r="E9818" t="str">
            <v>FRIED,DEBORAH (A)</v>
          </cell>
          <cell r="G9818" t="str">
            <v>47 TRUMBULL ST</v>
          </cell>
          <cell r="H9818" t="str">
            <v>NEW HAVEN, CT 06510-1004</v>
          </cell>
          <cell r="J9818" t="str">
            <v>NEW HAVEN</v>
          </cell>
          <cell r="K9818" t="str">
            <v>CT</v>
          </cell>
          <cell r="L9818" t="str">
            <v>06510-1004</v>
          </cell>
          <cell r="N9818">
            <v>0</v>
          </cell>
        </row>
        <row r="9819">
          <cell r="A9819">
            <v>22204475</v>
          </cell>
          <cell r="B9819" t="str">
            <v>Y</v>
          </cell>
          <cell r="C9819" t="str">
            <v>NE22204475</v>
          </cell>
          <cell r="D9819" t="str">
            <v>RICHARD S. ALLEN, M.D.</v>
          </cell>
          <cell r="E9819" t="str">
            <v>ALLEN,RICHARD S (A)</v>
          </cell>
          <cell r="G9819" t="str">
            <v>546 S BROAD ST STE 4C</v>
          </cell>
          <cell r="H9819" t="str">
            <v>MERIDEN, CT 06450-6645</v>
          </cell>
          <cell r="J9819" t="str">
            <v>MERIDEN</v>
          </cell>
          <cell r="K9819" t="str">
            <v>CT</v>
          </cell>
          <cell r="L9819" t="str">
            <v>06450-6645</v>
          </cell>
          <cell r="M9819">
            <v>0</v>
          </cell>
          <cell r="N9819">
            <v>0</v>
          </cell>
        </row>
        <row r="9820">
          <cell r="A9820">
            <v>22204483</v>
          </cell>
          <cell r="B9820" t="str">
            <v>Y</v>
          </cell>
          <cell r="C9820" t="str">
            <v>NE22204483</v>
          </cell>
          <cell r="D9820" t="str">
            <v>JEFFREY LANE, M.D.</v>
          </cell>
          <cell r="E9820" t="str">
            <v>LANE,JEFFREY (A)</v>
          </cell>
          <cell r="F9820" t="str">
            <v>183 BOSTON POST RD</v>
          </cell>
          <cell r="G9820" t="str">
            <v>EAST LYME, CT 06333-1658</v>
          </cell>
          <cell r="J9820" t="str">
            <v>EAST LYME</v>
          </cell>
          <cell r="K9820" t="str">
            <v>CT</v>
          </cell>
          <cell r="L9820" t="str">
            <v>06333-1658</v>
          </cell>
          <cell r="M9820">
            <v>0</v>
          </cell>
          <cell r="N9820">
            <v>0</v>
          </cell>
        </row>
        <row r="9821">
          <cell r="A9821">
            <v>22204490</v>
          </cell>
          <cell r="B9821" t="str">
            <v>Y</v>
          </cell>
          <cell r="C9821" t="str">
            <v>NE22204490</v>
          </cell>
          <cell r="D9821" t="str">
            <v>BARRY S. ERNER, D.O.</v>
          </cell>
          <cell r="E9821" t="str">
            <v>ERNER,BARRY S (A)</v>
          </cell>
          <cell r="G9821" t="str">
            <v>296 SOUND BEACH AVE</v>
          </cell>
          <cell r="H9821" t="str">
            <v>OLD GREENWICH, CT 06870-1626</v>
          </cell>
          <cell r="J9821" t="str">
            <v>OLD GREENWICH</v>
          </cell>
          <cell r="K9821" t="str">
            <v>CT</v>
          </cell>
          <cell r="L9821" t="str">
            <v>06870-1626</v>
          </cell>
          <cell r="N9821">
            <v>0</v>
          </cell>
        </row>
        <row r="9822">
          <cell r="A9822">
            <v>22204497</v>
          </cell>
          <cell r="B9822" t="str">
            <v>Y</v>
          </cell>
          <cell r="C9822" t="str">
            <v>NE22204497</v>
          </cell>
          <cell r="D9822" t="str">
            <v>DANIELSON MEDICAL ASSOC</v>
          </cell>
          <cell r="E9822" t="str">
            <v>DANIELSON MEDICAL     (A)</v>
          </cell>
          <cell r="F9822" t="str">
            <v>45 GREEN HOLLOW RD #7</v>
          </cell>
          <cell r="G9822" t="str">
            <v>DANIELSON, CT 06239-3509</v>
          </cell>
          <cell r="J9822" t="str">
            <v>DANIELSON</v>
          </cell>
          <cell r="K9822" t="str">
            <v>CT</v>
          </cell>
          <cell r="L9822" t="str">
            <v>06239-3509</v>
          </cell>
          <cell r="M9822">
            <v>0</v>
          </cell>
          <cell r="N9822">
            <v>0</v>
          </cell>
        </row>
        <row r="9823">
          <cell r="A9823">
            <v>22204500</v>
          </cell>
          <cell r="B9823" t="str">
            <v>Y</v>
          </cell>
          <cell r="C9823" t="str">
            <v>NE22204500</v>
          </cell>
          <cell r="D9823" t="str">
            <v>JEFFREY H. LANE, MD</v>
          </cell>
          <cell r="E9823" t="str">
            <v>LANE,JEFFREY (A)</v>
          </cell>
          <cell r="F9823" t="str">
            <v>743 COLONEL LEDYARD HWY</v>
          </cell>
          <cell r="G9823" t="str">
            <v>LEDYARD, CT 06339-1511</v>
          </cell>
          <cell r="J9823" t="str">
            <v>LEDYARD</v>
          </cell>
          <cell r="K9823" t="str">
            <v>CT</v>
          </cell>
          <cell r="L9823" t="str">
            <v>06339-1511</v>
          </cell>
          <cell r="N9823">
            <v>0</v>
          </cell>
        </row>
        <row r="9824">
          <cell r="A9824">
            <v>22204503</v>
          </cell>
          <cell r="B9824" t="str">
            <v>Y</v>
          </cell>
          <cell r="C9824" t="str">
            <v>NE22204503</v>
          </cell>
          <cell r="D9824" t="str">
            <v>FAMILY FOOTCARE/DANBURY</v>
          </cell>
          <cell r="E9824" t="str">
            <v>FAMILY FOOTCARE/DANB  (A)</v>
          </cell>
          <cell r="F9824" t="str">
            <v>52 FEDERAL RD STE 1A</v>
          </cell>
          <cell r="G9824" t="str">
            <v>DANBURY, CT 06810-6162</v>
          </cell>
          <cell r="J9824" t="str">
            <v>DANBURY</v>
          </cell>
          <cell r="K9824" t="str">
            <v>CT</v>
          </cell>
          <cell r="L9824" t="str">
            <v>06810-6162</v>
          </cell>
          <cell r="M9824">
            <v>0</v>
          </cell>
          <cell r="N9824">
            <v>0</v>
          </cell>
        </row>
        <row r="9825">
          <cell r="A9825">
            <v>22204509</v>
          </cell>
          <cell r="B9825" t="str">
            <v>N</v>
          </cell>
          <cell r="C9825" t="str">
            <v>NE22204509</v>
          </cell>
          <cell r="D9825" t="str">
            <v>INACTIVE ORTHOPEDIC ASSOC HFD</v>
          </cell>
          <cell r="E9825" t="str">
            <v>INACTIVE ORTHOPEDIC (A)</v>
          </cell>
          <cell r="F9825" t="str">
            <v>1111 CROMWELL AVE</v>
          </cell>
          <cell r="G9825" t="str">
            <v>ROCKY HILL, CT 06067-3449</v>
          </cell>
          <cell r="J9825" t="str">
            <v>ROCKY HILL</v>
          </cell>
          <cell r="K9825" t="str">
            <v>CT</v>
          </cell>
          <cell r="L9825" t="str">
            <v>06067-3449</v>
          </cell>
          <cell r="N9825">
            <v>0</v>
          </cell>
        </row>
        <row r="9826">
          <cell r="A9826">
            <v>22204517</v>
          </cell>
          <cell r="B9826" t="str">
            <v>Y</v>
          </cell>
          <cell r="C9826" t="str">
            <v>NE22204517</v>
          </cell>
          <cell r="D9826" t="str">
            <v>PTP ORAL/MAXILLOFACIAL SURG</v>
          </cell>
          <cell r="E9826" t="str">
            <v>PTP ORAL/MAXILLOFAC   (A)</v>
          </cell>
          <cell r="G9826" t="str">
            <v>945 MAIN ST STE 310</v>
          </cell>
          <cell r="H9826" t="str">
            <v>MANCHESTER, CT 06040-6064</v>
          </cell>
          <cell r="J9826" t="str">
            <v>MANCHESTER</v>
          </cell>
          <cell r="K9826" t="str">
            <v>CT</v>
          </cell>
          <cell r="L9826" t="str">
            <v>06040-6064</v>
          </cell>
          <cell r="N9826">
            <v>0</v>
          </cell>
        </row>
        <row r="9827">
          <cell r="A9827">
            <v>22204522</v>
          </cell>
          <cell r="B9827" t="str">
            <v>Y</v>
          </cell>
          <cell r="C9827" t="str">
            <v>NE22204522</v>
          </cell>
          <cell r="D9827" t="str">
            <v>JAMES SANSING, M.D.</v>
          </cell>
          <cell r="E9827" t="str">
            <v>SANSING,JAMES (A)</v>
          </cell>
          <cell r="G9827" t="str">
            <v>537 PROSPECT ST</v>
          </cell>
          <cell r="H9827" t="str">
            <v>TORRINGTON, CT 06790-4912</v>
          </cell>
          <cell r="J9827" t="str">
            <v>TORRINGTON</v>
          </cell>
          <cell r="K9827" t="str">
            <v>CT</v>
          </cell>
          <cell r="L9827" t="str">
            <v>06790-4912</v>
          </cell>
          <cell r="N9827">
            <v>0</v>
          </cell>
        </row>
        <row r="9828">
          <cell r="A9828">
            <v>22204525</v>
          </cell>
          <cell r="B9828" t="str">
            <v>Y</v>
          </cell>
          <cell r="C9828" t="str">
            <v>NE22204525</v>
          </cell>
          <cell r="D9828" t="str">
            <v>DANIEL KERZNER, DC</v>
          </cell>
          <cell r="E9828" t="str">
            <v>KERZNER,DANIEL (A)</v>
          </cell>
          <cell r="F9828" t="str">
            <v>1068 ROUTE 85</v>
          </cell>
          <cell r="G9828" t="str">
            <v>WATERFORD, CT 06385-4039</v>
          </cell>
          <cell r="J9828" t="str">
            <v>WATERFORD</v>
          </cell>
          <cell r="K9828" t="str">
            <v>CT</v>
          </cell>
          <cell r="L9828" t="str">
            <v>06385-4039</v>
          </cell>
          <cell r="M9828">
            <v>0</v>
          </cell>
          <cell r="N9828">
            <v>0</v>
          </cell>
        </row>
        <row r="9829">
          <cell r="A9829">
            <v>22204531</v>
          </cell>
          <cell r="B9829" t="str">
            <v>N</v>
          </cell>
          <cell r="C9829" t="str">
            <v>NE22204531</v>
          </cell>
          <cell r="D9829" t="str">
            <v>SENA,K N</v>
          </cell>
          <cell r="E9829" t="str">
            <v>SENA,K N (B)</v>
          </cell>
          <cell r="G9829" t="str">
            <v>2590 MAIN ST</v>
          </cell>
          <cell r="H9829" t="str">
            <v>STRATFORD, CT 06615-5838</v>
          </cell>
          <cell r="J9829" t="str">
            <v>STRATFORD</v>
          </cell>
          <cell r="K9829" t="str">
            <v>CT</v>
          </cell>
          <cell r="L9829" t="str">
            <v>06615-5838</v>
          </cell>
          <cell r="N9829">
            <v>0</v>
          </cell>
        </row>
        <row r="9830">
          <cell r="A9830">
            <v>22204559</v>
          </cell>
          <cell r="B9830" t="str">
            <v>Y</v>
          </cell>
          <cell r="C9830" t="str">
            <v>NE22204559</v>
          </cell>
          <cell r="D9830" t="str">
            <v>JAMES T. MAZZARA, MD</v>
          </cell>
          <cell r="E9830" t="str">
            <v>MAZZARA,JAMES (A)</v>
          </cell>
          <cell r="G9830" t="str">
            <v>29 HAYNES ST</v>
          </cell>
          <cell r="H9830" t="str">
            <v>MANCHESTER, CT 06040-4139</v>
          </cell>
          <cell r="J9830" t="str">
            <v>MANCHESTER</v>
          </cell>
          <cell r="K9830" t="str">
            <v>CT</v>
          </cell>
          <cell r="L9830" t="str">
            <v>06040-4139</v>
          </cell>
          <cell r="M9830">
            <v>0</v>
          </cell>
          <cell r="N9830">
            <v>0</v>
          </cell>
        </row>
        <row r="9831">
          <cell r="A9831">
            <v>22204565</v>
          </cell>
          <cell r="B9831" t="str">
            <v>N</v>
          </cell>
          <cell r="C9831" t="str">
            <v>NE22204565</v>
          </cell>
          <cell r="D9831" t="str">
            <v>D'SOUZA,ANTHONY</v>
          </cell>
          <cell r="E9831" t="str">
            <v>D'SOUZA,ANTHONY (B)</v>
          </cell>
          <cell r="F9831" t="str">
            <v>4 CORPORATE DR STE 100</v>
          </cell>
          <cell r="G9831" t="str">
            <v>SHELTON, CT 06484-6266</v>
          </cell>
          <cell r="J9831" t="str">
            <v>SHELTON</v>
          </cell>
          <cell r="K9831" t="str">
            <v>CT</v>
          </cell>
          <cell r="L9831" t="str">
            <v>06484-6266</v>
          </cell>
          <cell r="N9831">
            <v>0</v>
          </cell>
        </row>
        <row r="9832">
          <cell r="A9832">
            <v>22204566</v>
          </cell>
          <cell r="B9832" t="str">
            <v>Y</v>
          </cell>
          <cell r="C9832" t="str">
            <v>NE22204566</v>
          </cell>
          <cell r="D9832" t="str">
            <v>NICOLE NOYES, M.D.</v>
          </cell>
          <cell r="E9832" t="str">
            <v>NOYES,NICOLE (A)</v>
          </cell>
          <cell r="G9832" t="str">
            <v>660 1ST AVE FL 5</v>
          </cell>
          <cell r="H9832" t="str">
            <v>NEW YORK, NY 10016-3295</v>
          </cell>
          <cell r="J9832" t="str">
            <v>NEW YORK</v>
          </cell>
          <cell r="K9832" t="str">
            <v>NY</v>
          </cell>
          <cell r="L9832" t="str">
            <v>10016-3295</v>
          </cell>
          <cell r="N9832">
            <v>0</v>
          </cell>
        </row>
        <row r="9833">
          <cell r="A9833">
            <v>22204569</v>
          </cell>
          <cell r="B9833" t="str">
            <v>Y</v>
          </cell>
          <cell r="C9833" t="str">
            <v>NE22204569</v>
          </cell>
          <cell r="D9833" t="str">
            <v>PHILIP FLORIO, M.D.</v>
          </cell>
          <cell r="E9833" t="str">
            <v>FLORIO,PHILIP (A)</v>
          </cell>
          <cell r="G9833" t="str">
            <v>1022 N BROADWAY</v>
          </cell>
          <cell r="H9833" t="str">
            <v>YONKERS, NY 10701-1303</v>
          </cell>
          <cell r="J9833" t="str">
            <v>YONKERS</v>
          </cell>
          <cell r="K9833" t="str">
            <v>NY</v>
          </cell>
          <cell r="L9833" t="str">
            <v>10701-1303</v>
          </cell>
          <cell r="N9833">
            <v>0</v>
          </cell>
        </row>
        <row r="9834">
          <cell r="A9834">
            <v>22204576</v>
          </cell>
          <cell r="B9834" t="str">
            <v>N</v>
          </cell>
          <cell r="C9834" t="str">
            <v>NE22204576</v>
          </cell>
          <cell r="D9834" t="str">
            <v>FISHER,STEVEN</v>
          </cell>
          <cell r="E9834" t="str">
            <v>FISHER,STEVEN (C)</v>
          </cell>
          <cell r="G9834" t="str">
            <v>15 CORPORATE DR STE 2-1</v>
          </cell>
          <cell r="H9834" t="str">
            <v>TRUMBULL, CT 06611-1351</v>
          </cell>
          <cell r="J9834" t="str">
            <v>TRUMBULL</v>
          </cell>
          <cell r="K9834" t="str">
            <v>CT</v>
          </cell>
          <cell r="L9834" t="str">
            <v>06611-1351</v>
          </cell>
          <cell r="N9834">
            <v>0</v>
          </cell>
        </row>
        <row r="9835">
          <cell r="A9835">
            <v>22204585</v>
          </cell>
          <cell r="B9835" t="str">
            <v>Y</v>
          </cell>
          <cell r="C9835" t="str">
            <v>NE22204585</v>
          </cell>
          <cell r="D9835" t="str">
            <v>SURGICAL GROUP, P.C.</v>
          </cell>
          <cell r="E9835" t="str">
            <v>SURGICAL GROUP (A)</v>
          </cell>
          <cell r="F9835" t="str">
            <v>1000 ASYLUM AVE STE 3207</v>
          </cell>
          <cell r="G9835" t="str">
            <v>HARTFORD, CT 06105-1702</v>
          </cell>
          <cell r="J9835" t="str">
            <v>HARTFORD</v>
          </cell>
          <cell r="K9835" t="str">
            <v>CT</v>
          </cell>
          <cell r="L9835" t="str">
            <v>06105-1702</v>
          </cell>
          <cell r="M9835">
            <v>0</v>
          </cell>
          <cell r="N9835">
            <v>0</v>
          </cell>
        </row>
        <row r="9836">
          <cell r="A9836">
            <v>22204591</v>
          </cell>
          <cell r="B9836" t="str">
            <v>Y</v>
          </cell>
          <cell r="C9836" t="str">
            <v>NE22204591</v>
          </cell>
          <cell r="D9836" t="str">
            <v>B. FITZGERALD, M.D.</v>
          </cell>
          <cell r="E9836" t="str">
            <v>FITZGERALD,B (A)</v>
          </cell>
          <cell r="G9836" t="str">
            <v>1305 POST RD</v>
          </cell>
          <cell r="H9836" t="str">
            <v>FAIRFIELD, CT 06824-6016</v>
          </cell>
          <cell r="J9836" t="str">
            <v>FAIRFIELD</v>
          </cell>
          <cell r="K9836" t="str">
            <v>CT</v>
          </cell>
          <cell r="L9836" t="str">
            <v>06824-6016</v>
          </cell>
          <cell r="M9836">
            <v>0</v>
          </cell>
          <cell r="N9836">
            <v>0</v>
          </cell>
        </row>
        <row r="9837">
          <cell r="A9837">
            <v>22204599</v>
          </cell>
          <cell r="B9837" t="str">
            <v>Y</v>
          </cell>
          <cell r="C9837" t="str">
            <v>NE22204599</v>
          </cell>
          <cell r="D9837" t="str">
            <v>YOLANDA M. PENA, M.D.</v>
          </cell>
          <cell r="E9837" t="str">
            <v>PENA,YOLANDA (A)</v>
          </cell>
          <cell r="F9837" t="str">
            <v>40 DALE RD STE 200</v>
          </cell>
          <cell r="G9837" t="str">
            <v>AVON, CT 06001-3692</v>
          </cell>
          <cell r="J9837" t="str">
            <v>AVON</v>
          </cell>
          <cell r="K9837" t="str">
            <v>CT</v>
          </cell>
          <cell r="L9837" t="str">
            <v>06001-3692</v>
          </cell>
          <cell r="M9837">
            <v>0</v>
          </cell>
          <cell r="N9837">
            <v>0</v>
          </cell>
        </row>
        <row r="9838">
          <cell r="A9838">
            <v>22204601</v>
          </cell>
          <cell r="B9838" t="str">
            <v>Y</v>
          </cell>
          <cell r="C9838" t="str">
            <v>NE22204601</v>
          </cell>
          <cell r="D9838" t="str">
            <v>PHYS FOR WOMEN-CONFIDENTIAL</v>
          </cell>
          <cell r="E9838" t="str">
            <v>PHYSICIANS FOR WOMEN (C)</v>
          </cell>
          <cell r="F9838" t="str">
            <v>90 LOCUST AVE</v>
          </cell>
          <cell r="G9838" t="str">
            <v>DANBURY, CT 06810-6034</v>
          </cell>
          <cell r="J9838" t="str">
            <v>DANBURY</v>
          </cell>
          <cell r="K9838" t="str">
            <v>CT</v>
          </cell>
          <cell r="L9838" t="str">
            <v>06810-6034</v>
          </cell>
          <cell r="M9838">
            <v>0</v>
          </cell>
          <cell r="N9838">
            <v>0</v>
          </cell>
        </row>
        <row r="9839">
          <cell r="A9839">
            <v>22204620</v>
          </cell>
          <cell r="B9839" t="str">
            <v>Y</v>
          </cell>
          <cell r="C9839" t="str">
            <v>NE22204620</v>
          </cell>
          <cell r="D9839" t="str">
            <v>DANIEL E. MOALLI, MD</v>
          </cell>
          <cell r="E9839" t="str">
            <v>MOALLI,DANIEL (A)</v>
          </cell>
          <cell r="G9839" t="str">
            <v>350 MONTAUK AVE</v>
          </cell>
          <cell r="H9839" t="str">
            <v>NEW LONDON, CT 06320-4730</v>
          </cell>
          <cell r="J9839" t="str">
            <v>NEW LONDON</v>
          </cell>
          <cell r="K9839" t="str">
            <v>CT</v>
          </cell>
          <cell r="L9839" t="str">
            <v>06320-4730</v>
          </cell>
          <cell r="N9839">
            <v>0</v>
          </cell>
        </row>
        <row r="9840">
          <cell r="A9840">
            <v>22204628</v>
          </cell>
          <cell r="B9840" t="str">
            <v>Y</v>
          </cell>
          <cell r="C9840" t="str">
            <v>NE22204628</v>
          </cell>
          <cell r="D9840" t="str">
            <v>GARY E. SOLOMON, M.D.</v>
          </cell>
          <cell r="E9840" t="str">
            <v>SOLOMON,GARY E. (A)</v>
          </cell>
          <cell r="F9840" t="str">
            <v>333 E 38TH ST FL 4</v>
          </cell>
          <cell r="G9840" t="str">
            <v>NEW YORK, NY 10016-2772</v>
          </cell>
          <cell r="J9840" t="str">
            <v>NEW YORK</v>
          </cell>
          <cell r="K9840" t="str">
            <v>NY</v>
          </cell>
          <cell r="L9840" t="str">
            <v>10016-2772</v>
          </cell>
          <cell r="M9840">
            <v>0</v>
          </cell>
          <cell r="N9840">
            <v>0</v>
          </cell>
        </row>
        <row r="9841">
          <cell r="A9841">
            <v>22204631</v>
          </cell>
          <cell r="B9841" t="str">
            <v>Y</v>
          </cell>
          <cell r="C9841" t="str">
            <v>NE22204631</v>
          </cell>
          <cell r="D9841" t="str">
            <v>WILLIAM H. PERLOW, M.D.</v>
          </cell>
          <cell r="E9841" t="str">
            <v>PERLOW,WILLIAM (A)</v>
          </cell>
          <cell r="G9841" t="str">
            <v>68 E 86TH ST</v>
          </cell>
          <cell r="H9841" t="str">
            <v>NEW YORK, NY 10028-1012</v>
          </cell>
          <cell r="J9841" t="str">
            <v>NEW YORK</v>
          </cell>
          <cell r="K9841" t="str">
            <v>NY</v>
          </cell>
          <cell r="L9841" t="str">
            <v>10028-1012</v>
          </cell>
          <cell r="N9841">
            <v>0</v>
          </cell>
        </row>
        <row r="9842">
          <cell r="A9842">
            <v>22204642</v>
          </cell>
          <cell r="B9842" t="str">
            <v>Y</v>
          </cell>
          <cell r="C9842" t="str">
            <v>NE22204642</v>
          </cell>
          <cell r="D9842" t="str">
            <v>DEPT OF MENTAL RETARDATION</v>
          </cell>
          <cell r="E9842" t="str">
            <v>DEPT OF MENTAL RETARD (A)</v>
          </cell>
          <cell r="G9842" t="str">
            <v>11 ORIENT LN</v>
          </cell>
          <cell r="H9842" t="str">
            <v>NORTH HAVEN, CT 06473-3765</v>
          </cell>
          <cell r="J9842" t="str">
            <v>NORTH HAVEN</v>
          </cell>
          <cell r="K9842" t="str">
            <v>CT</v>
          </cell>
          <cell r="L9842" t="str">
            <v>06473-3765</v>
          </cell>
          <cell r="N9842">
            <v>0</v>
          </cell>
        </row>
        <row r="9843">
          <cell r="A9843">
            <v>22204644</v>
          </cell>
          <cell r="B9843" t="str">
            <v>Y</v>
          </cell>
          <cell r="C9843" t="str">
            <v>NE22204644</v>
          </cell>
          <cell r="D9843" t="str">
            <v>JONATHAN P.S. KNISELY, MD</v>
          </cell>
          <cell r="E9843" t="str">
            <v>KNISELY,JONATHAN (A)</v>
          </cell>
          <cell r="G9843" t="str">
            <v>333 CEDAR ST</v>
          </cell>
          <cell r="H9843" t="str">
            <v>NEW HAVEN, CT 06510-3206</v>
          </cell>
          <cell r="J9843" t="str">
            <v>NEW HAVEN</v>
          </cell>
          <cell r="K9843" t="str">
            <v>CT</v>
          </cell>
          <cell r="L9843" t="str">
            <v>06510-3206</v>
          </cell>
          <cell r="N9843">
            <v>0</v>
          </cell>
        </row>
        <row r="9844">
          <cell r="A9844">
            <v>22204650</v>
          </cell>
          <cell r="B9844" t="str">
            <v>Y</v>
          </cell>
          <cell r="C9844" t="str">
            <v>NE22204650</v>
          </cell>
          <cell r="D9844" t="str">
            <v>RICHARD B. FELDMAN, DPM</v>
          </cell>
          <cell r="E9844" t="str">
            <v>FELDMAN,RICHARD (A)</v>
          </cell>
          <cell r="F9844" t="str">
            <v>655 SAW MILL RD</v>
          </cell>
          <cell r="G9844" t="str">
            <v>WEST HAVEN, CT 06516-3964</v>
          </cell>
          <cell r="J9844" t="str">
            <v>WEST HAVEN</v>
          </cell>
          <cell r="K9844" t="str">
            <v>CT</v>
          </cell>
          <cell r="L9844" t="str">
            <v>06516-3964</v>
          </cell>
          <cell r="M9844">
            <v>0</v>
          </cell>
          <cell r="N9844">
            <v>0</v>
          </cell>
        </row>
        <row r="9845">
          <cell r="A9845">
            <v>22204668</v>
          </cell>
          <cell r="B9845" t="str">
            <v>Y</v>
          </cell>
          <cell r="C9845" t="str">
            <v>NE22204668</v>
          </cell>
          <cell r="D9845" t="str">
            <v>MARLBOROUGH FAM PRACTICE</v>
          </cell>
          <cell r="E9845" t="str">
            <v xml:space="preserve">MARLBOROUGH FAMILY PRACT </v>
          </cell>
          <cell r="F9845" t="str">
            <v>14 JONES HOLLOW RD STE 1</v>
          </cell>
          <cell r="G9845" t="str">
            <v>MARLBOROUGH, CT 06447-1448</v>
          </cell>
          <cell r="J9845" t="str">
            <v>MARLBOROUGH</v>
          </cell>
          <cell r="K9845" t="str">
            <v>CT</v>
          </cell>
          <cell r="L9845" t="str">
            <v>06447-1448</v>
          </cell>
          <cell r="M9845">
            <v>0</v>
          </cell>
          <cell r="N9845">
            <v>0</v>
          </cell>
        </row>
        <row r="9846">
          <cell r="A9846">
            <v>22204682</v>
          </cell>
          <cell r="B9846" t="str">
            <v>Y</v>
          </cell>
          <cell r="C9846" t="str">
            <v>NE22204682</v>
          </cell>
          <cell r="D9846" t="str">
            <v>DANBURY EYE PHYSICIANS</v>
          </cell>
          <cell r="E9846" t="str">
            <v>DANBURY EYE PHYSICIAN (A)</v>
          </cell>
          <cell r="F9846" t="str">
            <v>69 SAND PIT RD STE 101</v>
          </cell>
          <cell r="G9846" t="str">
            <v>DANBURY, CT 06810-4004</v>
          </cell>
          <cell r="J9846" t="str">
            <v>DANBURY</v>
          </cell>
          <cell r="K9846" t="str">
            <v>CT</v>
          </cell>
          <cell r="L9846" t="str">
            <v>06810-4004</v>
          </cell>
          <cell r="M9846">
            <v>0</v>
          </cell>
          <cell r="N9846">
            <v>0</v>
          </cell>
        </row>
        <row r="9847">
          <cell r="A9847">
            <v>22204686</v>
          </cell>
          <cell r="B9847" t="str">
            <v>Y</v>
          </cell>
          <cell r="C9847" t="str">
            <v>NE22204686</v>
          </cell>
          <cell r="D9847" t="str">
            <v>MISKOVITZ,PAUL MD</v>
          </cell>
          <cell r="E9847" t="str">
            <v>MISKOVITZ,PAUL MD(A)</v>
          </cell>
          <cell r="F9847" t="str">
            <v>50 E 70TH ST</v>
          </cell>
          <cell r="G9847" t="str">
            <v>NEW YORK, NY 10021-4987</v>
          </cell>
          <cell r="J9847" t="str">
            <v>NEW YORK</v>
          </cell>
          <cell r="K9847" t="str">
            <v>NY</v>
          </cell>
          <cell r="L9847" t="str">
            <v>10021-4987</v>
          </cell>
          <cell r="N9847">
            <v>0</v>
          </cell>
        </row>
        <row r="9848">
          <cell r="A9848">
            <v>22204687</v>
          </cell>
          <cell r="B9848" t="str">
            <v>Y</v>
          </cell>
          <cell r="C9848" t="str">
            <v>NE22204687</v>
          </cell>
          <cell r="D9848" t="str">
            <v>MARK POMERANTZ, MD</v>
          </cell>
          <cell r="E9848" t="str">
            <v>POMERANTZ,MARK (A)</v>
          </cell>
          <cell r="G9848" t="str">
            <v>2 CROSFIELD AVE</v>
          </cell>
          <cell r="H9848" t="str">
            <v>WEST NYACK, NY 10994-2226</v>
          </cell>
          <cell r="J9848" t="str">
            <v>WEST NYACK</v>
          </cell>
          <cell r="K9848" t="str">
            <v>NY</v>
          </cell>
          <cell r="L9848" t="str">
            <v>10994-2226</v>
          </cell>
          <cell r="N9848">
            <v>0</v>
          </cell>
        </row>
        <row r="9849">
          <cell r="A9849">
            <v>22204691</v>
          </cell>
          <cell r="B9849" t="str">
            <v>Y</v>
          </cell>
          <cell r="C9849" t="str">
            <v>NE22204691</v>
          </cell>
          <cell r="D9849" t="str">
            <v>MICHELA PETERSON, MD</v>
          </cell>
          <cell r="E9849" t="str">
            <v>PETERSON,MICHELA (A)</v>
          </cell>
          <cell r="G9849" t="str">
            <v>650 MAIN ST</v>
          </cell>
          <cell r="H9849" t="str">
            <v>BRANFORD, CT 06405-3613</v>
          </cell>
          <cell r="J9849" t="str">
            <v>BRANFORD</v>
          </cell>
          <cell r="K9849" t="str">
            <v>CT</v>
          </cell>
          <cell r="L9849" t="str">
            <v>06405-3613</v>
          </cell>
          <cell r="N9849">
            <v>0</v>
          </cell>
        </row>
        <row r="9850">
          <cell r="A9850">
            <v>22204702</v>
          </cell>
          <cell r="B9850" t="str">
            <v>Y</v>
          </cell>
          <cell r="C9850" t="str">
            <v>NE22204702</v>
          </cell>
          <cell r="D9850" t="str">
            <v>NEPHROLOGY ASSOCIATES/BPT</v>
          </cell>
          <cell r="E9850" t="str">
            <v>NEPHROLOGY ASSOCIATES (C)</v>
          </cell>
          <cell r="F9850" t="str">
            <v>900 MADISON AVE STE 209</v>
          </cell>
          <cell r="G9850" t="str">
            <v>BRIDGEPORT, CT 06606-5534</v>
          </cell>
          <cell r="J9850" t="str">
            <v>BRIDGEPORT</v>
          </cell>
          <cell r="K9850" t="str">
            <v>CT</v>
          </cell>
          <cell r="L9850" t="str">
            <v>06606-5534</v>
          </cell>
          <cell r="M9850">
            <v>41.193471000000002</v>
          </cell>
          <cell r="N9850">
            <v>-73.205369000000005</v>
          </cell>
        </row>
        <row r="9851">
          <cell r="A9851">
            <v>22204790</v>
          </cell>
          <cell r="B9851" t="str">
            <v>Y</v>
          </cell>
          <cell r="C9851" t="str">
            <v>NE22204790</v>
          </cell>
          <cell r="D9851" t="str">
            <v>FELIX B. MPUKU, M.D.</v>
          </cell>
          <cell r="E9851" t="str">
            <v>MPUKU,FELIX (A)</v>
          </cell>
          <cell r="G9851" t="str">
            <v>3180 MAIN ST</v>
          </cell>
          <cell r="H9851" t="str">
            <v>BRIDGEPORT, CT 06606-4237</v>
          </cell>
          <cell r="J9851" t="str">
            <v>BRIDGEPORT</v>
          </cell>
          <cell r="K9851" t="str">
            <v>CT</v>
          </cell>
          <cell r="L9851" t="str">
            <v>06606-4237</v>
          </cell>
          <cell r="M9851">
            <v>0</v>
          </cell>
          <cell r="N9851">
            <v>0</v>
          </cell>
        </row>
        <row r="9852">
          <cell r="A9852">
            <v>22204792</v>
          </cell>
          <cell r="B9852" t="str">
            <v>Y</v>
          </cell>
          <cell r="C9852" t="str">
            <v>NE22204792</v>
          </cell>
          <cell r="D9852" t="str">
            <v>GLORIA EDIS, M.D.</v>
          </cell>
          <cell r="E9852" t="str">
            <v>EDIS,GLORIA (A)</v>
          </cell>
          <cell r="G9852" t="str">
            <v>2 OVERHILL RD</v>
          </cell>
          <cell r="H9852" t="str">
            <v>SCARSDALE, NY 10583-5323</v>
          </cell>
          <cell r="J9852" t="str">
            <v>SCARSDALE</v>
          </cell>
          <cell r="K9852" t="str">
            <v>NY</v>
          </cell>
          <cell r="L9852" t="str">
            <v>10583-5323</v>
          </cell>
          <cell r="N9852">
            <v>0</v>
          </cell>
        </row>
        <row r="9853">
          <cell r="A9853">
            <v>22204899</v>
          </cell>
          <cell r="B9853" t="str">
            <v>Y</v>
          </cell>
          <cell r="C9853" t="str">
            <v>NE22204899</v>
          </cell>
          <cell r="D9853" t="str">
            <v>DONALD GREENE, M.D.</v>
          </cell>
          <cell r="E9853" t="str">
            <v>GREENE,DONALD (A)</v>
          </cell>
          <cell r="G9853" t="str">
            <v>5 S MAIN ST</v>
          </cell>
          <cell r="H9853" t="str">
            <v>BRANFORD, CT 06405-3800</v>
          </cell>
          <cell r="J9853" t="str">
            <v>BRANFORD</v>
          </cell>
          <cell r="K9853" t="str">
            <v>CT</v>
          </cell>
          <cell r="L9853" t="str">
            <v>06405-3800</v>
          </cell>
          <cell r="M9853">
            <v>0</v>
          </cell>
          <cell r="N9853">
            <v>0</v>
          </cell>
        </row>
        <row r="9854">
          <cell r="A9854">
            <v>22204908</v>
          </cell>
          <cell r="B9854" t="str">
            <v>Y</v>
          </cell>
          <cell r="C9854" t="str">
            <v>NE22204908</v>
          </cell>
          <cell r="D9854" t="str">
            <v>MARK SIVAK, M.D.</v>
          </cell>
          <cell r="E9854" t="str">
            <v>SIVAK,MARK (A)</v>
          </cell>
          <cell r="G9854" t="str">
            <v>5 E 98TH ST</v>
          </cell>
          <cell r="H9854" t="str">
            <v>NEW YORK, NY 10029-6501</v>
          </cell>
          <cell r="J9854" t="str">
            <v>NEW YORK</v>
          </cell>
          <cell r="K9854" t="str">
            <v>NY</v>
          </cell>
          <cell r="L9854" t="str">
            <v>10029-6501</v>
          </cell>
          <cell r="N9854">
            <v>0</v>
          </cell>
        </row>
        <row r="9855">
          <cell r="A9855">
            <v>22204952</v>
          </cell>
          <cell r="B9855" t="str">
            <v>Y</v>
          </cell>
          <cell r="C9855" t="str">
            <v>NE22204952</v>
          </cell>
          <cell r="D9855" t="str">
            <v>HARRY HERR, M.D.</v>
          </cell>
          <cell r="E9855" t="str">
            <v>HERR,HARRY (A)</v>
          </cell>
          <cell r="G9855" t="str">
            <v>1275 YORK AVE</v>
          </cell>
          <cell r="H9855" t="str">
            <v>NEW YORK, NY 10065-6007</v>
          </cell>
          <cell r="J9855" t="str">
            <v>NEW YORK</v>
          </cell>
          <cell r="K9855" t="str">
            <v>NY</v>
          </cell>
          <cell r="L9855" t="str">
            <v>10065-6007</v>
          </cell>
          <cell r="M9855">
            <v>0</v>
          </cell>
          <cell r="N9855">
            <v>0</v>
          </cell>
        </row>
        <row r="9856">
          <cell r="A9856">
            <v>22204954</v>
          </cell>
          <cell r="B9856" t="str">
            <v>N</v>
          </cell>
          <cell r="C9856" t="str">
            <v>NE22204954</v>
          </cell>
          <cell r="D9856" t="str">
            <v>J. MICHAEL TIBERII, DDS</v>
          </cell>
          <cell r="E9856" t="str">
            <v>TIBERII,JMICHAEL (A)</v>
          </cell>
          <cell r="G9856" t="str">
            <v>643 ROUTE 184</v>
          </cell>
          <cell r="H9856" t="str">
            <v>GROTON, CT 06340-6267</v>
          </cell>
          <cell r="J9856" t="str">
            <v>GROTON</v>
          </cell>
          <cell r="K9856" t="str">
            <v>CT</v>
          </cell>
          <cell r="L9856" t="str">
            <v>06340-6267</v>
          </cell>
          <cell r="N9856">
            <v>0</v>
          </cell>
        </row>
        <row r="9857">
          <cell r="A9857">
            <v>22204966</v>
          </cell>
          <cell r="B9857" t="str">
            <v>Y</v>
          </cell>
          <cell r="C9857" t="str">
            <v>NE22204966</v>
          </cell>
          <cell r="D9857" t="str">
            <v>AMODIO DRUG TESTING</v>
          </cell>
          <cell r="E9857" t="str">
            <v>AMODIO DRUG TESTING (A)</v>
          </cell>
          <cell r="G9857" t="str">
            <v>1 HARTFORD SQ</v>
          </cell>
          <cell r="H9857" t="str">
            <v>NEW BRITAIN, CT 06052-1161</v>
          </cell>
          <cell r="J9857" t="str">
            <v>NEW BRITAIN</v>
          </cell>
          <cell r="K9857" t="str">
            <v>CT</v>
          </cell>
          <cell r="L9857" t="str">
            <v>06052-1161</v>
          </cell>
          <cell r="N9857">
            <v>0</v>
          </cell>
        </row>
        <row r="9858">
          <cell r="A9858">
            <v>22204990</v>
          </cell>
          <cell r="B9858" t="str">
            <v>Y</v>
          </cell>
          <cell r="C9858" t="str">
            <v>NE22204990</v>
          </cell>
          <cell r="D9858" t="str">
            <v xml:space="preserve">UCONN NEUROLOGY CLINIC    </v>
          </cell>
          <cell r="E9858" t="str">
            <v>UCONN NEUROLOGY CLINIC(A)</v>
          </cell>
          <cell r="F9858" t="str">
            <v>CMCM-3/MC3835</v>
          </cell>
          <cell r="G9858" t="str">
            <v>263 FARMINGTON AVE</v>
          </cell>
          <cell r="H9858" t="str">
            <v>FARMINGTON, CT 06030-0001</v>
          </cell>
          <cell r="J9858" t="str">
            <v>FARMINGTON</v>
          </cell>
          <cell r="K9858" t="str">
            <v>CT</v>
          </cell>
          <cell r="L9858" t="str">
            <v>06030-0001</v>
          </cell>
          <cell r="N9858">
            <v>0</v>
          </cell>
        </row>
        <row r="9859">
          <cell r="A9859">
            <v>22205187</v>
          </cell>
          <cell r="B9859" t="str">
            <v>Y</v>
          </cell>
          <cell r="C9859" t="str">
            <v>NE22205187</v>
          </cell>
          <cell r="D9859" t="str">
            <v xml:space="preserve">ORTHOPEDIC SERVICES </v>
          </cell>
          <cell r="E9859" t="str">
            <v>ORTHOPEDIC SERVICES  (A)</v>
          </cell>
          <cell r="G9859" t="str">
            <v>160 HAWLEY LN</v>
          </cell>
          <cell r="H9859" t="str">
            <v>TRUMBULL, CT 06611-5300</v>
          </cell>
          <cell r="J9859" t="str">
            <v>TRUMBULL</v>
          </cell>
          <cell r="K9859" t="str">
            <v>CT</v>
          </cell>
          <cell r="L9859" t="str">
            <v>06611-5300</v>
          </cell>
          <cell r="N9859">
            <v>0</v>
          </cell>
        </row>
        <row r="9860">
          <cell r="A9860">
            <v>22205231</v>
          </cell>
          <cell r="B9860" t="str">
            <v>Y</v>
          </cell>
          <cell r="C9860" t="str">
            <v>NE22205231</v>
          </cell>
          <cell r="D9860" t="str">
            <v>YALE NEW HAVEN ORGAN</v>
          </cell>
          <cell r="E9860" t="str">
            <v>YALE NEW HAVEN ORGAN (A)</v>
          </cell>
          <cell r="F9860" t="str">
            <v>PO BOX 208062</v>
          </cell>
          <cell r="G9860" t="str">
            <v>NEW HAVEN, CT 06520-8062</v>
          </cell>
          <cell r="J9860" t="str">
            <v>NEW HAVEN</v>
          </cell>
          <cell r="K9860" t="str">
            <v>CT</v>
          </cell>
          <cell r="L9860" t="str">
            <v>06520-8062</v>
          </cell>
          <cell r="N9860">
            <v>0</v>
          </cell>
        </row>
        <row r="9861">
          <cell r="A9861">
            <v>22205233</v>
          </cell>
          <cell r="B9861" t="str">
            <v>Y</v>
          </cell>
          <cell r="C9861" t="str">
            <v>NE22205233</v>
          </cell>
          <cell r="D9861" t="str">
            <v>AMERICAN SCHOOL</v>
          </cell>
          <cell r="E9861" t="str">
            <v>AMER SCHOOL FOR DEAF (A)</v>
          </cell>
          <cell r="F9861" t="str">
            <v>139 N MAIN ST</v>
          </cell>
          <cell r="G9861" t="str">
            <v>WEST HARTFORD, CT 06107-1264</v>
          </cell>
          <cell r="J9861" t="str">
            <v>WEST HARTFORD</v>
          </cell>
          <cell r="K9861" t="str">
            <v>CT</v>
          </cell>
          <cell r="L9861" t="str">
            <v>06107-1264</v>
          </cell>
          <cell r="N9861">
            <v>0</v>
          </cell>
        </row>
        <row r="9862">
          <cell r="A9862">
            <v>22205253</v>
          </cell>
          <cell r="B9862" t="str">
            <v>Y</v>
          </cell>
          <cell r="C9862" t="str">
            <v>NE22205253</v>
          </cell>
          <cell r="D9862" t="str">
            <v>NEUROLOGY ASSOCIATES</v>
          </cell>
          <cell r="E9862" t="str">
            <v>NEUROLOGY ASSOCIATES  (A)</v>
          </cell>
          <cell r="F9862" t="str">
            <v>1 TOWNE PARK PLZ</v>
          </cell>
          <cell r="G9862" t="str">
            <v>NORWICH, CT 06360-2247</v>
          </cell>
          <cell r="J9862" t="str">
            <v>NORWICH</v>
          </cell>
          <cell r="K9862" t="str">
            <v>CT</v>
          </cell>
          <cell r="L9862" t="str">
            <v>06360-2247</v>
          </cell>
          <cell r="M9862">
            <v>0</v>
          </cell>
          <cell r="N9862">
            <v>0</v>
          </cell>
        </row>
        <row r="9863">
          <cell r="A9863">
            <v>22205257</v>
          </cell>
          <cell r="B9863" t="str">
            <v>Y</v>
          </cell>
          <cell r="C9863" t="str">
            <v>NE22205257</v>
          </cell>
          <cell r="D9863" t="str">
            <v>CONCENTRA MEDICAL CENTER</v>
          </cell>
          <cell r="E9863" t="str">
            <v>CONCENTRA MEDICAL CTR (A)</v>
          </cell>
          <cell r="F9863" t="str">
            <v>900 NORTHROP RD</v>
          </cell>
          <cell r="G9863" t="str">
            <v>WALLINGFORD, CT 06492-1997</v>
          </cell>
          <cell r="J9863" t="str">
            <v>WALLINGFORD</v>
          </cell>
          <cell r="K9863" t="str">
            <v>CT</v>
          </cell>
          <cell r="L9863" t="str">
            <v>06492-1997</v>
          </cell>
          <cell r="N9863">
            <v>0</v>
          </cell>
        </row>
        <row r="9864">
          <cell r="A9864">
            <v>22205269</v>
          </cell>
          <cell r="B9864" t="str">
            <v>Y</v>
          </cell>
          <cell r="C9864" t="str">
            <v>NE22205269</v>
          </cell>
          <cell r="D9864" t="str">
            <v>THOMAS EDWARD KNOX, M.D.</v>
          </cell>
          <cell r="E9864" t="str">
            <v>KNOX,THOMAS (A)</v>
          </cell>
          <cell r="G9864" t="str">
            <v>80 GROVE ST</v>
          </cell>
          <cell r="H9864" t="str">
            <v>RIDGEFIELD, CT 06877-4104</v>
          </cell>
          <cell r="J9864" t="str">
            <v>RIDGEFIELD</v>
          </cell>
          <cell r="K9864" t="str">
            <v>CT</v>
          </cell>
          <cell r="L9864" t="str">
            <v>06877-4104</v>
          </cell>
          <cell r="N9864">
            <v>0</v>
          </cell>
        </row>
        <row r="9865">
          <cell r="A9865">
            <v>22205272</v>
          </cell>
          <cell r="B9865" t="str">
            <v>Y</v>
          </cell>
          <cell r="C9865" t="str">
            <v>NE22205272</v>
          </cell>
          <cell r="D9865" t="str">
            <v>PRIMARY CARE PHYSICIANS</v>
          </cell>
          <cell r="E9865" t="str">
            <v>PRIMARY CARE PHYS     (A)</v>
          </cell>
          <cell r="F9865" t="str">
            <v>7 N WASHINGTON ST STE 106</v>
          </cell>
          <cell r="G9865" t="str">
            <v>PLAINVILLE, CT 06062-1957</v>
          </cell>
          <cell r="J9865" t="str">
            <v>PLAINVILLE</v>
          </cell>
          <cell r="K9865" t="str">
            <v>CT</v>
          </cell>
          <cell r="L9865" t="str">
            <v>06062-1957</v>
          </cell>
          <cell r="M9865">
            <v>0</v>
          </cell>
          <cell r="N9865">
            <v>0</v>
          </cell>
        </row>
        <row r="9866">
          <cell r="A9866">
            <v>22205301</v>
          </cell>
          <cell r="B9866" t="str">
            <v>Y</v>
          </cell>
          <cell r="C9866" t="str">
            <v>NE22205301</v>
          </cell>
          <cell r="D9866" t="str">
            <v>ALI KHODADOUST, M.D.</v>
          </cell>
          <cell r="E9866" t="str">
            <v>KHODADOUST,ALI (A)</v>
          </cell>
          <cell r="G9866" t="str">
            <v>46 PRINCE ST STE 202</v>
          </cell>
          <cell r="H9866" t="str">
            <v>NEW HAVEN, CT 06519-1600</v>
          </cell>
          <cell r="J9866" t="str">
            <v>NEW HAVEN</v>
          </cell>
          <cell r="K9866" t="str">
            <v>CT</v>
          </cell>
          <cell r="L9866" t="str">
            <v>06519-1600</v>
          </cell>
          <cell r="N9866">
            <v>0</v>
          </cell>
        </row>
        <row r="9867">
          <cell r="A9867">
            <v>22205385</v>
          </cell>
          <cell r="B9867" t="str">
            <v>Y</v>
          </cell>
          <cell r="C9867" t="str">
            <v>NE22205385</v>
          </cell>
          <cell r="D9867" t="str">
            <v>DANIEL MASON, M.D.</v>
          </cell>
          <cell r="E9867" t="str">
            <v>MASON,DANIEL (A)</v>
          </cell>
          <cell r="F9867" t="str">
            <v>58 PINE ST</v>
          </cell>
          <cell r="G9867" t="str">
            <v>NEW CANAAN, CT 06840-5425</v>
          </cell>
          <cell r="J9867" t="str">
            <v>NEW CANAAN</v>
          </cell>
          <cell r="K9867" t="str">
            <v>CT</v>
          </cell>
          <cell r="L9867" t="str">
            <v>06840-5425</v>
          </cell>
          <cell r="N9867">
            <v>0</v>
          </cell>
        </row>
        <row r="9868">
          <cell r="A9868">
            <v>22205392</v>
          </cell>
          <cell r="B9868" t="str">
            <v>Y</v>
          </cell>
          <cell r="C9868" t="str">
            <v>NE22205392</v>
          </cell>
          <cell r="D9868" t="str">
            <v>MICHAEL MCGLYNN, D.C.</v>
          </cell>
          <cell r="E9868" t="str">
            <v>MCGLYNN,MICHAEL (A)</v>
          </cell>
          <cell r="F9868" t="str">
            <v>5 DARBROOK RD</v>
          </cell>
          <cell r="G9868" t="str">
            <v>WESTPORT, CT 06880-3611</v>
          </cell>
          <cell r="J9868" t="str">
            <v>WESTPORT</v>
          </cell>
          <cell r="K9868" t="str">
            <v>CT</v>
          </cell>
          <cell r="L9868" t="str">
            <v>06880-3611</v>
          </cell>
          <cell r="M9868">
            <v>0</v>
          </cell>
          <cell r="N9868">
            <v>0</v>
          </cell>
        </row>
        <row r="9869">
          <cell r="A9869">
            <v>22205396</v>
          </cell>
          <cell r="B9869" t="str">
            <v>Y</v>
          </cell>
          <cell r="C9869" t="str">
            <v>NE22205396</v>
          </cell>
          <cell r="D9869" t="str">
            <v>B. GLENN BLAIR, D.P.M.</v>
          </cell>
          <cell r="E9869" t="str">
            <v>BLAIR,B GLENN (A)</v>
          </cell>
          <cell r="G9869" t="str">
            <v>375 BRIDGEPORT AVE</v>
          </cell>
          <cell r="H9869" t="str">
            <v>SHELTON, CT 06484-3844</v>
          </cell>
          <cell r="J9869" t="str">
            <v>SHELTON</v>
          </cell>
          <cell r="K9869" t="str">
            <v>CT</v>
          </cell>
          <cell r="L9869" t="str">
            <v>06484-3844</v>
          </cell>
          <cell r="M9869">
            <v>0</v>
          </cell>
          <cell r="N9869">
            <v>0</v>
          </cell>
        </row>
        <row r="9870">
          <cell r="A9870">
            <v>22205426</v>
          </cell>
          <cell r="B9870" t="str">
            <v>Y</v>
          </cell>
          <cell r="C9870" t="str">
            <v>NE22205426</v>
          </cell>
          <cell r="D9870" t="str">
            <v>MICHAEL DARDER,MD</v>
          </cell>
          <cell r="E9870" t="str">
            <v>DARDER,MICHAEL (A)</v>
          </cell>
          <cell r="G9870" t="str">
            <v>81 VERONICA AVE</v>
          </cell>
          <cell r="H9870" t="str">
            <v>SOMERSET, NJ 08873-3491</v>
          </cell>
          <cell r="J9870" t="str">
            <v>SOMERSET</v>
          </cell>
          <cell r="K9870" t="str">
            <v>NJ</v>
          </cell>
          <cell r="L9870" t="str">
            <v>08873-3491</v>
          </cell>
          <cell r="N9870">
            <v>0</v>
          </cell>
        </row>
        <row r="9871">
          <cell r="A9871">
            <v>22205450</v>
          </cell>
          <cell r="B9871" t="str">
            <v>Y</v>
          </cell>
          <cell r="C9871" t="str">
            <v>NE22205450</v>
          </cell>
          <cell r="D9871" t="str">
            <v>NEUROLOGICAL GROUP, PC.</v>
          </cell>
          <cell r="E9871" t="str">
            <v>NEUROLOGICAL GROUP  (C)</v>
          </cell>
          <cell r="F9871" t="str">
            <v>350 MONTAUK AVE</v>
          </cell>
          <cell r="G9871" t="str">
            <v>NEW LONDON, CT 06320-4730</v>
          </cell>
          <cell r="J9871" t="str">
            <v>NEW LONDON</v>
          </cell>
          <cell r="K9871" t="str">
            <v>CT</v>
          </cell>
          <cell r="L9871" t="str">
            <v>06320-4730</v>
          </cell>
          <cell r="M9871">
            <v>41.337494999999997</v>
          </cell>
          <cell r="N9871">
            <v>-72.103693000000007</v>
          </cell>
        </row>
        <row r="9872">
          <cell r="A9872">
            <v>22205453</v>
          </cell>
          <cell r="B9872" t="str">
            <v>Y</v>
          </cell>
          <cell r="C9872" t="str">
            <v>NE22205453</v>
          </cell>
          <cell r="D9872" t="str">
            <v>JEROME M. FELSENSTEIN, MD</v>
          </cell>
          <cell r="E9872" t="str">
            <v>FELSENSTEIN,JEROME (A)</v>
          </cell>
          <cell r="G9872" t="str">
            <v>100 S HIGHLAND AVE</v>
          </cell>
          <cell r="H9872" t="str">
            <v>OSSINING, NY 10562-5634</v>
          </cell>
          <cell r="J9872" t="str">
            <v>OSSINING</v>
          </cell>
          <cell r="K9872" t="str">
            <v>NY</v>
          </cell>
          <cell r="L9872" t="str">
            <v>10562-5634</v>
          </cell>
          <cell r="N9872">
            <v>0</v>
          </cell>
        </row>
        <row r="9873">
          <cell r="A9873">
            <v>22205456</v>
          </cell>
          <cell r="B9873" t="str">
            <v>N</v>
          </cell>
          <cell r="C9873" t="str">
            <v>NE22205456</v>
          </cell>
          <cell r="D9873" t="str">
            <v>MONGILLO,ANTHONY</v>
          </cell>
          <cell r="E9873" t="str">
            <v>MONGILLO,ANTHONY (C)</v>
          </cell>
          <cell r="F9873" t="str">
            <v>3180 MAIN ST</v>
          </cell>
          <cell r="G9873" t="str">
            <v>BRIDGEPORT, CT 06606-4237</v>
          </cell>
          <cell r="J9873" t="str">
            <v>BRIDGEPORT</v>
          </cell>
          <cell r="K9873" t="str">
            <v>CT</v>
          </cell>
          <cell r="L9873" t="str">
            <v>06606-4237</v>
          </cell>
          <cell r="N9873">
            <v>0</v>
          </cell>
        </row>
        <row r="9874">
          <cell r="A9874">
            <v>22205476</v>
          </cell>
          <cell r="B9874" t="str">
            <v>Y</v>
          </cell>
          <cell r="C9874" t="str">
            <v>NE22205476</v>
          </cell>
          <cell r="D9874" t="str">
            <v>BRISTOL GASTROENTEROLOGY</v>
          </cell>
          <cell r="E9874" t="str">
            <v>BRISTOL GASTROENTEROL (A)</v>
          </cell>
          <cell r="F9874" t="str">
            <v>25 NEWELL RD STE E36</v>
          </cell>
          <cell r="G9874" t="str">
            <v>BRISTOL, CT 06010-5132</v>
          </cell>
          <cell r="J9874" t="str">
            <v>BRISTOL</v>
          </cell>
          <cell r="K9874" t="str">
            <v>CT</v>
          </cell>
          <cell r="L9874" t="str">
            <v>06010-5132</v>
          </cell>
          <cell r="M9874">
            <v>0</v>
          </cell>
          <cell r="N9874">
            <v>0</v>
          </cell>
        </row>
        <row r="9875">
          <cell r="A9875">
            <v>22205494</v>
          </cell>
          <cell r="B9875" t="str">
            <v>Y</v>
          </cell>
          <cell r="C9875" t="str">
            <v>NE22205494</v>
          </cell>
          <cell r="D9875" t="str">
            <v>MARCIA P. BERGTRAUM, M.D.</v>
          </cell>
          <cell r="E9875" t="str">
            <v>BERGTRAUM,MARCIA P (A)</v>
          </cell>
          <cell r="G9875" t="str">
            <v xml:space="preserve">3003 NEW HYDE PARK RD </v>
          </cell>
          <cell r="H9875" t="str">
            <v>STE  204</v>
          </cell>
          <cell r="I9875" t="str">
            <v>NEW, NY 11042</v>
          </cell>
          <cell r="J9875" t="str">
            <v>NEW</v>
          </cell>
          <cell r="K9875" t="str">
            <v>NY</v>
          </cell>
          <cell r="L9875">
            <v>11042</v>
          </cell>
          <cell r="M9875">
            <v>40.759700000000002</v>
          </cell>
          <cell r="N9875">
            <v>-73.69</v>
          </cell>
        </row>
        <row r="9876">
          <cell r="A9876">
            <v>22205503</v>
          </cell>
          <cell r="B9876" t="str">
            <v>N</v>
          </cell>
          <cell r="C9876" t="str">
            <v>NE22205503</v>
          </cell>
          <cell r="D9876" t="str">
            <v>INACTIVE STEPHEN HUOT, M.D.</v>
          </cell>
          <cell r="E9876" t="str">
            <v>INACTIVE HUOT,STEPHEN (A)</v>
          </cell>
          <cell r="F9876" t="str">
            <v>800 HOWARD AVE</v>
          </cell>
          <cell r="G9876" t="str">
            <v>NEW HAVEN, CT 06519-1369</v>
          </cell>
          <cell r="J9876" t="str">
            <v>NEW HAVEN</v>
          </cell>
          <cell r="K9876" t="str">
            <v>CT</v>
          </cell>
          <cell r="L9876" t="str">
            <v>06519-1369</v>
          </cell>
          <cell r="N9876">
            <v>0</v>
          </cell>
        </row>
        <row r="9877">
          <cell r="A9877">
            <v>22205507</v>
          </cell>
          <cell r="B9877" t="str">
            <v>Y</v>
          </cell>
          <cell r="C9877" t="str">
            <v>NE22205507</v>
          </cell>
          <cell r="D9877" t="str">
            <v>PRAMILA NATHAN, M.D.</v>
          </cell>
          <cell r="E9877" t="str">
            <v>NATHAN,PRAMILA (A)</v>
          </cell>
          <cell r="G9877" t="str">
            <v>251 EDWARDS ST</v>
          </cell>
          <cell r="H9877" t="str">
            <v>NEW HAVEN, CT 06511-3784</v>
          </cell>
          <cell r="J9877" t="str">
            <v>NEW HAVEN</v>
          </cell>
          <cell r="K9877" t="str">
            <v>CT</v>
          </cell>
          <cell r="L9877" t="str">
            <v>06511-3784</v>
          </cell>
          <cell r="N9877">
            <v>0</v>
          </cell>
        </row>
        <row r="9878">
          <cell r="A9878">
            <v>22205516</v>
          </cell>
          <cell r="B9878" t="str">
            <v>Y</v>
          </cell>
          <cell r="C9878" t="str">
            <v>NE22205516</v>
          </cell>
          <cell r="D9878" t="str">
            <v>JOSEPH FELDER, M.D.</v>
          </cell>
          <cell r="E9878" t="str">
            <v>FELDER,JOSEPH (A)</v>
          </cell>
          <cell r="F9878" t="str">
            <v>115 E 57TH ST STE 510</v>
          </cell>
          <cell r="G9878" t="str">
            <v>NEW YORK, NY 10022-2221</v>
          </cell>
          <cell r="J9878" t="str">
            <v>NEW YORK</v>
          </cell>
          <cell r="K9878" t="str">
            <v>NY</v>
          </cell>
          <cell r="L9878" t="str">
            <v>10022-2221</v>
          </cell>
          <cell r="N9878">
            <v>0</v>
          </cell>
        </row>
        <row r="9879">
          <cell r="A9879">
            <v>22205518</v>
          </cell>
          <cell r="B9879" t="str">
            <v>Y</v>
          </cell>
          <cell r="C9879" t="str">
            <v>NE22205518</v>
          </cell>
          <cell r="D9879" t="str">
            <v>COLCHESTER HAYWARD FIRE DPT</v>
          </cell>
          <cell r="E9879" t="str">
            <v>COLCHESTER HAYWARD FD (A)</v>
          </cell>
          <cell r="G9879" t="str">
            <v>119 BROADWAY ST</v>
          </cell>
          <cell r="H9879" t="str">
            <v>COLCHESTER, CT 06415-1022</v>
          </cell>
          <cell r="J9879" t="str">
            <v>COLCHESTER</v>
          </cell>
          <cell r="K9879" t="str">
            <v>CT</v>
          </cell>
          <cell r="L9879" t="str">
            <v>06415-1022</v>
          </cell>
          <cell r="N9879">
            <v>0</v>
          </cell>
        </row>
        <row r="9880">
          <cell r="A9880">
            <v>22205532</v>
          </cell>
          <cell r="B9880" t="str">
            <v>Y</v>
          </cell>
          <cell r="C9880" t="str">
            <v>NE22205532</v>
          </cell>
          <cell r="D9880" t="str">
            <v>DAVID ROCCAPRIORE, D.P.M.</v>
          </cell>
          <cell r="E9880" t="str">
            <v>ROCCAPRIORE,DAVID (A)</v>
          </cell>
          <cell r="F9880" t="str">
            <v>35 PLEASANT ST STE 2A</v>
          </cell>
          <cell r="G9880" t="str">
            <v>MERIDEN, CT 06450-7596</v>
          </cell>
          <cell r="J9880" t="str">
            <v>MERIDEN</v>
          </cell>
          <cell r="K9880" t="str">
            <v>CT</v>
          </cell>
          <cell r="L9880" t="str">
            <v>06450-7596</v>
          </cell>
          <cell r="N9880">
            <v>0</v>
          </cell>
        </row>
        <row r="9881">
          <cell r="A9881">
            <v>22205536</v>
          </cell>
          <cell r="B9881" t="str">
            <v>Y</v>
          </cell>
          <cell r="C9881" t="str">
            <v>NE22205536</v>
          </cell>
          <cell r="D9881" t="str">
            <v>EVAN FOX, M.D.</v>
          </cell>
          <cell r="E9881" t="str">
            <v>FOX,EVAN (A)</v>
          </cell>
          <cell r="G9881" t="str">
            <v>300 HEBRON AVE STE 107</v>
          </cell>
          <cell r="H9881" t="str">
            <v>GLASTONBURY, CT 06033-2176</v>
          </cell>
          <cell r="J9881" t="str">
            <v>GLASTONBURY</v>
          </cell>
          <cell r="K9881" t="str">
            <v>CT</v>
          </cell>
          <cell r="L9881" t="str">
            <v>06033-2176</v>
          </cell>
          <cell r="N9881">
            <v>0</v>
          </cell>
        </row>
        <row r="9882">
          <cell r="A9882">
            <v>22205566</v>
          </cell>
          <cell r="B9882" t="str">
            <v>Y</v>
          </cell>
          <cell r="C9882" t="str">
            <v>NE22205566</v>
          </cell>
          <cell r="D9882" t="str">
            <v>PHYLLIS REID HEADLEY, M.D.</v>
          </cell>
          <cell r="E9882" t="str">
            <v>HEADLEY,PHYLLIS (A)</v>
          </cell>
          <cell r="F9882" t="str">
            <v>23 EASTVIEW DR</v>
          </cell>
          <cell r="G9882" t="str">
            <v>NEW FAIRFIELD, CT 06812-5019</v>
          </cell>
          <cell r="J9882" t="str">
            <v>NEW FAIRFIELD</v>
          </cell>
          <cell r="K9882" t="str">
            <v>CT</v>
          </cell>
          <cell r="L9882" t="str">
            <v>06812-5019</v>
          </cell>
          <cell r="N9882">
            <v>0</v>
          </cell>
        </row>
        <row r="9883">
          <cell r="A9883">
            <v>22205575</v>
          </cell>
          <cell r="B9883" t="str">
            <v>Y</v>
          </cell>
          <cell r="C9883" t="str">
            <v>NE22205575</v>
          </cell>
          <cell r="D9883" t="str">
            <v>JOHN STANGLE, M.D.</v>
          </cell>
          <cell r="E9883" t="str">
            <v>STANGLE,JOHN (A)</v>
          </cell>
          <cell r="G9883" t="str">
            <v>70 MAPLE AVE</v>
          </cell>
          <cell r="H9883" t="str">
            <v>RYE, NY 10580-1568</v>
          </cell>
          <cell r="J9883" t="str">
            <v>RYE</v>
          </cell>
          <cell r="K9883" t="str">
            <v>NY</v>
          </cell>
          <cell r="L9883" t="str">
            <v>10580-1568</v>
          </cell>
          <cell r="N9883">
            <v>0</v>
          </cell>
        </row>
        <row r="9884">
          <cell r="A9884">
            <v>22205583</v>
          </cell>
          <cell r="B9884" t="str">
            <v>Y</v>
          </cell>
          <cell r="C9884" t="str">
            <v>NE22205583</v>
          </cell>
          <cell r="D9884" t="str">
            <v>ANTONIO R. CARACTA, MD</v>
          </cell>
          <cell r="E9884" t="str">
            <v>CARACTA,ANTONIO R (A)</v>
          </cell>
          <cell r="G9884" t="str">
            <v>491 BARD AVE</v>
          </cell>
          <cell r="H9884" t="str">
            <v>STATEN ISLAND, NY 10310-2103</v>
          </cell>
          <cell r="J9884" t="str">
            <v>STATEN ISLAND</v>
          </cell>
          <cell r="K9884" t="str">
            <v>NY</v>
          </cell>
          <cell r="L9884" t="str">
            <v>10310-2103</v>
          </cell>
          <cell r="N9884">
            <v>0</v>
          </cell>
        </row>
        <row r="9885">
          <cell r="A9885">
            <v>22205626</v>
          </cell>
          <cell r="B9885" t="str">
            <v>Y</v>
          </cell>
          <cell r="C9885" t="str">
            <v>NE22205626</v>
          </cell>
          <cell r="D9885" t="str">
            <v>CHARLES A. BONELLI, O.D.</v>
          </cell>
          <cell r="E9885" t="str">
            <v>BONELLI,CHARLES A (A)</v>
          </cell>
          <cell r="G9885" t="str">
            <v>CANTON HOLW</v>
          </cell>
          <cell r="H9885" t="str">
            <v>CANTON, CT 06019-2449</v>
          </cell>
          <cell r="J9885" t="str">
            <v>CANTON</v>
          </cell>
          <cell r="K9885" t="str">
            <v>CT</v>
          </cell>
          <cell r="L9885" t="str">
            <v>06019-2449</v>
          </cell>
          <cell r="N9885">
            <v>0</v>
          </cell>
        </row>
        <row r="9886">
          <cell r="A9886">
            <v>22205647</v>
          </cell>
          <cell r="B9886" t="str">
            <v>Y</v>
          </cell>
          <cell r="C9886" t="str">
            <v>NE22205647</v>
          </cell>
          <cell r="D9886" t="str">
            <v>EDWARD MCDERMOTT, M.D.</v>
          </cell>
          <cell r="E9886" t="str">
            <v>MCDERMOTT,EDWARD (A)</v>
          </cell>
          <cell r="F9886" t="str">
            <v>276R MONTAUK AVE</v>
          </cell>
          <cell r="G9886" t="str">
            <v>NEW LONDON, CT 06320-4722</v>
          </cell>
          <cell r="J9886" t="str">
            <v>NEW LONDON</v>
          </cell>
          <cell r="K9886" t="str">
            <v>CT</v>
          </cell>
          <cell r="L9886" t="str">
            <v>06320-4722</v>
          </cell>
          <cell r="M9886">
            <v>0</v>
          </cell>
          <cell r="N9886">
            <v>0</v>
          </cell>
        </row>
        <row r="9887">
          <cell r="A9887">
            <v>22205652</v>
          </cell>
          <cell r="B9887" t="str">
            <v>Y</v>
          </cell>
          <cell r="C9887" t="str">
            <v>NE22205652</v>
          </cell>
          <cell r="D9887" t="str">
            <v>SANDRA NASH, M.D.</v>
          </cell>
          <cell r="E9887" t="str">
            <v>NASH,SANDRA (A)</v>
          </cell>
          <cell r="G9887" t="str">
            <v>150 PORCHUCK RD</v>
          </cell>
          <cell r="H9887" t="str">
            <v>GREENWICH, CT 06831-2926</v>
          </cell>
          <cell r="J9887" t="str">
            <v>GREENWICH</v>
          </cell>
          <cell r="K9887" t="str">
            <v>CT</v>
          </cell>
          <cell r="L9887" t="str">
            <v>06831-2926</v>
          </cell>
          <cell r="N9887">
            <v>0</v>
          </cell>
        </row>
        <row r="9888">
          <cell r="A9888">
            <v>22205660</v>
          </cell>
          <cell r="B9888" t="str">
            <v>Y</v>
          </cell>
          <cell r="C9888" t="str">
            <v>NE22205660</v>
          </cell>
          <cell r="D9888" t="str">
            <v>BOCK INTEGRATED MEDICINE</v>
          </cell>
          <cell r="E9888" t="str">
            <v xml:space="preserve">BOCK INTEGRATED MEDICINE </v>
          </cell>
          <cell r="F9888" t="str">
            <v>50 OLD FARM RD</v>
          </cell>
          <cell r="G9888" t="str">
            <v>RED HOOK, NY 12571-1633</v>
          </cell>
          <cell r="J9888" t="str">
            <v>RED HOOK</v>
          </cell>
          <cell r="K9888" t="str">
            <v>NY</v>
          </cell>
          <cell r="L9888" t="str">
            <v>12571-1633</v>
          </cell>
          <cell r="M9888">
            <v>0</v>
          </cell>
          <cell r="N9888">
            <v>0</v>
          </cell>
        </row>
        <row r="9889">
          <cell r="A9889">
            <v>22205661</v>
          </cell>
          <cell r="B9889" t="str">
            <v>Y</v>
          </cell>
          <cell r="C9889" t="str">
            <v>NE22205661</v>
          </cell>
          <cell r="D9889" t="str">
            <v>DEBORAH DOWNES, M.D.</v>
          </cell>
          <cell r="E9889" t="str">
            <v>DOWNES,DEBORAH (A)</v>
          </cell>
          <cell r="F9889" t="str">
            <v>295 E CENTER ST</v>
          </cell>
          <cell r="G9889" t="str">
            <v>MANCHESTER, CT 06040-5211</v>
          </cell>
          <cell r="J9889" t="str">
            <v>MANCHESTER</v>
          </cell>
          <cell r="K9889" t="str">
            <v>CT</v>
          </cell>
          <cell r="L9889" t="str">
            <v>06040-5211</v>
          </cell>
          <cell r="N9889">
            <v>0</v>
          </cell>
        </row>
        <row r="9890">
          <cell r="A9890">
            <v>22205663</v>
          </cell>
          <cell r="B9890" t="str">
            <v>Y</v>
          </cell>
          <cell r="C9890" t="str">
            <v>NE22205663</v>
          </cell>
          <cell r="D9890" t="str">
            <v>KAREN DAIGLE, M.D.</v>
          </cell>
          <cell r="E9890" t="str">
            <v>DAIGLE,KAREN (A)</v>
          </cell>
          <cell r="G9890" t="str">
            <v>282 WASHINGTON ST</v>
          </cell>
          <cell r="H9890" t="str">
            <v>HARTFORD, CT 06106-3322</v>
          </cell>
          <cell r="J9890" t="str">
            <v>HARTFORD</v>
          </cell>
          <cell r="K9890" t="str">
            <v>CT</v>
          </cell>
          <cell r="L9890" t="str">
            <v>06106-3322</v>
          </cell>
          <cell r="N9890">
            <v>0</v>
          </cell>
        </row>
        <row r="9891">
          <cell r="A9891">
            <v>22205671</v>
          </cell>
          <cell r="B9891" t="str">
            <v>Y</v>
          </cell>
          <cell r="C9891" t="str">
            <v>NE22205671</v>
          </cell>
          <cell r="D9891" t="str">
            <v>HARRIS E. FOSTER, JR., MD</v>
          </cell>
          <cell r="E9891" t="str">
            <v>FOSTER,HARRIS E (A)</v>
          </cell>
          <cell r="F9891" t="str">
            <v>SURGERY-UROLOGY</v>
          </cell>
          <cell r="G9891" t="str">
            <v>PO BOX 208058</v>
          </cell>
          <cell r="H9891" t="str">
            <v>789 HOWARD AVE</v>
          </cell>
          <cell r="I9891" t="str">
            <v>NEW HAVEN, CT 06510</v>
          </cell>
          <cell r="J9891" t="str">
            <v>NEW HAVEN</v>
          </cell>
          <cell r="K9891" t="str">
            <v>CT</v>
          </cell>
          <cell r="L9891">
            <v>6510</v>
          </cell>
          <cell r="M9891">
            <v>41.307099999999998</v>
          </cell>
          <cell r="N9891">
            <v>-72.9255</v>
          </cell>
        </row>
        <row r="9892">
          <cell r="A9892">
            <v>22205672</v>
          </cell>
          <cell r="B9892" t="str">
            <v>Y</v>
          </cell>
          <cell r="C9892" t="str">
            <v>NE22205672</v>
          </cell>
          <cell r="D9892" t="str">
            <v>WHOLE LIFE, INC.</v>
          </cell>
          <cell r="E9892" t="str">
            <v>WHOLELIFE,INC. (A)</v>
          </cell>
          <cell r="G9892" t="str">
            <v>30 SEABREEZE DR</v>
          </cell>
          <cell r="H9892" t="str">
            <v>WATERFORD, CT 06385-3813</v>
          </cell>
          <cell r="J9892" t="str">
            <v>WATERFORD</v>
          </cell>
          <cell r="K9892" t="str">
            <v>CT</v>
          </cell>
          <cell r="L9892" t="str">
            <v>06385-3813</v>
          </cell>
          <cell r="N9892">
            <v>0</v>
          </cell>
        </row>
        <row r="9893">
          <cell r="A9893">
            <v>22205680</v>
          </cell>
          <cell r="B9893" t="str">
            <v>Y</v>
          </cell>
          <cell r="C9893" t="str">
            <v>NE22205680</v>
          </cell>
          <cell r="D9893" t="str">
            <v>DEPT OF DEVELOPMENTAL SERVICES</v>
          </cell>
          <cell r="E9893" t="str">
            <v>DEPT OF DEVELOPMENTAL (A)</v>
          </cell>
          <cell r="F9893" t="str">
            <v>104 S TURNPIKE RD</v>
          </cell>
          <cell r="G9893" t="str">
            <v>WALLINGFORD, CT 06492-4320</v>
          </cell>
          <cell r="J9893" t="str">
            <v>WALLINGFORD</v>
          </cell>
          <cell r="K9893" t="str">
            <v>CT</v>
          </cell>
          <cell r="L9893" t="str">
            <v>06492-4320</v>
          </cell>
          <cell r="M9893">
            <v>0</v>
          </cell>
          <cell r="N9893">
            <v>0</v>
          </cell>
        </row>
        <row r="9894">
          <cell r="A9894">
            <v>22205686</v>
          </cell>
          <cell r="B9894" t="str">
            <v>Y</v>
          </cell>
          <cell r="C9894" t="str">
            <v>NE22205686</v>
          </cell>
          <cell r="D9894" t="str">
            <v>JOSEPH M. PIEPMEIER, M.D.</v>
          </cell>
          <cell r="E9894" t="str">
            <v>PIEPMEIER,JOSPEH (A)</v>
          </cell>
          <cell r="F9894" t="str">
            <v>SURHERY-NEUROSURGERY</v>
          </cell>
          <cell r="G9894" t="str">
            <v>PO BOX 208062</v>
          </cell>
          <cell r="H9894" t="str">
            <v>NEW HAVEN, CT 06520-8062</v>
          </cell>
          <cell r="J9894" t="str">
            <v>NEW HAVEN</v>
          </cell>
          <cell r="K9894" t="str">
            <v>CT</v>
          </cell>
          <cell r="L9894" t="str">
            <v>06520-8062</v>
          </cell>
          <cell r="M9894">
            <v>0</v>
          </cell>
          <cell r="N9894">
            <v>0</v>
          </cell>
        </row>
        <row r="9895">
          <cell r="A9895">
            <v>22205740</v>
          </cell>
          <cell r="B9895" t="str">
            <v>Y</v>
          </cell>
          <cell r="C9895" t="str">
            <v>NE22205740</v>
          </cell>
          <cell r="D9895" t="str">
            <v>STEVEN ALLOY, M.D.</v>
          </cell>
          <cell r="E9895" t="str">
            <v>ALLOY,STEVEN (A)</v>
          </cell>
          <cell r="G9895" t="str">
            <v>150 N MAIN ST</v>
          </cell>
          <cell r="H9895" t="str">
            <v>MANCHESTER, CT 06042-2003</v>
          </cell>
          <cell r="J9895" t="str">
            <v>MANCHESTER</v>
          </cell>
          <cell r="K9895" t="str">
            <v>CT</v>
          </cell>
          <cell r="L9895" t="str">
            <v>06042-2003</v>
          </cell>
          <cell r="M9895">
            <v>0</v>
          </cell>
          <cell r="N9895">
            <v>0</v>
          </cell>
        </row>
        <row r="9896">
          <cell r="A9896">
            <v>22205741</v>
          </cell>
          <cell r="B9896" t="str">
            <v>Y</v>
          </cell>
          <cell r="C9896" t="str">
            <v>NE22205741</v>
          </cell>
          <cell r="D9896" t="str">
            <v>MARK E. O'MALLEY, D.C.</v>
          </cell>
          <cell r="E9896" t="str">
            <v>O'MALLEY,MARK (A)</v>
          </cell>
          <cell r="G9896" t="str">
            <v>78 BEAVER RD STE 2A</v>
          </cell>
          <cell r="H9896" t="str">
            <v>WETHERSFIELD, CT 06109-2200</v>
          </cell>
          <cell r="J9896" t="str">
            <v>WETHERSFIELD</v>
          </cell>
          <cell r="K9896" t="str">
            <v>CT</v>
          </cell>
          <cell r="L9896" t="str">
            <v>06109-2200</v>
          </cell>
          <cell r="M9896">
            <v>0</v>
          </cell>
          <cell r="N9896">
            <v>0</v>
          </cell>
        </row>
        <row r="9897">
          <cell r="A9897">
            <v>22205742</v>
          </cell>
          <cell r="B9897" t="str">
            <v>Y</v>
          </cell>
          <cell r="C9897" t="str">
            <v>NE22205742</v>
          </cell>
          <cell r="D9897" t="str">
            <v>DAVID BLUMENTHAL, MD</v>
          </cell>
          <cell r="E9897" t="str">
            <v>BLUMENTHAL,DAVID (A)</v>
          </cell>
          <cell r="F9897" t="str">
            <v>407 E 70TH ST</v>
          </cell>
          <cell r="G9897" t="str">
            <v>NEW YORK, NY 10021-5311</v>
          </cell>
          <cell r="J9897" t="str">
            <v>NEW YORK</v>
          </cell>
          <cell r="K9897" t="str">
            <v>NY</v>
          </cell>
          <cell r="L9897" t="str">
            <v>10021-5311</v>
          </cell>
          <cell r="M9897">
            <v>0</v>
          </cell>
          <cell r="N9897">
            <v>0</v>
          </cell>
        </row>
        <row r="9898">
          <cell r="A9898">
            <v>22205749</v>
          </cell>
          <cell r="B9898" t="str">
            <v>Y</v>
          </cell>
          <cell r="C9898" t="str">
            <v>NE22205749</v>
          </cell>
          <cell r="D9898" t="str">
            <v>ROBERT STERN, M.D.</v>
          </cell>
          <cell r="E9898" t="str">
            <v>STERN,ROBERT (A)</v>
          </cell>
          <cell r="F9898" t="str">
            <v>340 WHITNEY AVE</v>
          </cell>
          <cell r="G9898" t="str">
            <v>NEW HAVEN, CT 06511-2317</v>
          </cell>
          <cell r="J9898" t="str">
            <v>NEW HAVEN</v>
          </cell>
          <cell r="K9898" t="str">
            <v>CT</v>
          </cell>
          <cell r="L9898" t="str">
            <v>06511-2317</v>
          </cell>
          <cell r="N9898">
            <v>0</v>
          </cell>
        </row>
        <row r="9899">
          <cell r="A9899">
            <v>22205754</v>
          </cell>
          <cell r="B9899" t="str">
            <v>Y</v>
          </cell>
          <cell r="C9899" t="str">
            <v>NE22205754</v>
          </cell>
          <cell r="D9899" t="str">
            <v>PUTNAM MEDICAL ASSOCIATES</v>
          </cell>
          <cell r="E9899" t="str">
            <v>PUTNAM MEDICAL ASSOC  (A)</v>
          </cell>
          <cell r="F9899" t="str">
            <v>330 POMFRET ST</v>
          </cell>
          <cell r="G9899" t="str">
            <v>PUTNAM, CT 06260-1854</v>
          </cell>
          <cell r="J9899" t="str">
            <v>PUTNAM</v>
          </cell>
          <cell r="K9899" t="str">
            <v>CT</v>
          </cell>
          <cell r="L9899" t="str">
            <v>06260-1854</v>
          </cell>
          <cell r="N9899">
            <v>0</v>
          </cell>
        </row>
        <row r="9900">
          <cell r="A9900">
            <v>22205755</v>
          </cell>
          <cell r="B9900" t="str">
            <v>Y</v>
          </cell>
          <cell r="C9900" t="str">
            <v>NE22205755</v>
          </cell>
          <cell r="D9900" t="str">
            <v>P. CONFORTI, MD</v>
          </cell>
          <cell r="E9900" t="str">
            <v>CONFORTI,P (A)</v>
          </cell>
          <cell r="F9900" t="str">
            <v>2560 DIXWELL AVE STE 2A</v>
          </cell>
          <cell r="G9900" t="str">
            <v>HAMDEN, CT 06514-1852</v>
          </cell>
          <cell r="J9900" t="str">
            <v>HAMDEN</v>
          </cell>
          <cell r="K9900" t="str">
            <v>CT</v>
          </cell>
          <cell r="L9900" t="str">
            <v>06514-1852</v>
          </cell>
          <cell r="N9900">
            <v>0</v>
          </cell>
        </row>
        <row r="9901">
          <cell r="A9901">
            <v>22205757</v>
          </cell>
          <cell r="B9901" t="str">
            <v>Y</v>
          </cell>
          <cell r="C9901" t="str">
            <v>NE22205757</v>
          </cell>
          <cell r="D9901" t="str">
            <v>JACQUELINE R. RUGG, A.P.R.N.</v>
          </cell>
          <cell r="E9901" t="str">
            <v>RUGG,JACQUELINE (A)</v>
          </cell>
          <cell r="F9901" t="str">
            <v>3074 WHITNEY AVE BLDG 12ND</v>
          </cell>
          <cell r="G9901" t="str">
            <v>HAMDEN, CT 06518-2391</v>
          </cell>
          <cell r="J9901" t="str">
            <v>HAMDEN</v>
          </cell>
          <cell r="K9901" t="str">
            <v>CT</v>
          </cell>
          <cell r="L9901" t="str">
            <v>06518-2391</v>
          </cell>
          <cell r="N9901">
            <v>0</v>
          </cell>
        </row>
        <row r="9902">
          <cell r="A9902">
            <v>22205758</v>
          </cell>
          <cell r="B9902" t="str">
            <v>Y</v>
          </cell>
          <cell r="C9902" t="str">
            <v>NE22205758</v>
          </cell>
          <cell r="D9902" t="str">
            <v>VICTOR ROSENBERG, MD</v>
          </cell>
          <cell r="E9902" t="str">
            <v>ROSENBERG,VICTOR (A)</v>
          </cell>
          <cell r="G9902" t="str">
            <v>4 SUTTON PL</v>
          </cell>
          <cell r="H9902" t="str">
            <v>NEW YORK, NY 10022-3056</v>
          </cell>
          <cell r="J9902" t="str">
            <v>NEW YORK</v>
          </cell>
          <cell r="K9902" t="str">
            <v>NY</v>
          </cell>
          <cell r="L9902" t="str">
            <v>10022-3056</v>
          </cell>
          <cell r="N9902">
            <v>0</v>
          </cell>
        </row>
        <row r="9903">
          <cell r="A9903">
            <v>22205771</v>
          </cell>
          <cell r="B9903" t="str">
            <v>Y</v>
          </cell>
          <cell r="C9903" t="str">
            <v>NE22205771</v>
          </cell>
          <cell r="D9903" t="str">
            <v>ROBERT SMITH, D.P.M.</v>
          </cell>
          <cell r="E9903" t="str">
            <v>SMITH,ROBERT (A)</v>
          </cell>
          <cell r="G9903" t="str">
            <v>3715 MAIN ST STE 306</v>
          </cell>
          <cell r="H9903" t="str">
            <v>BRIDGEPORT, CT 06606-3611</v>
          </cell>
          <cell r="J9903" t="str">
            <v>BRIDGEPORT</v>
          </cell>
          <cell r="K9903" t="str">
            <v>CT</v>
          </cell>
          <cell r="L9903" t="str">
            <v>06606-3611</v>
          </cell>
          <cell r="N9903">
            <v>0</v>
          </cell>
        </row>
        <row r="9904">
          <cell r="A9904">
            <v>22205778</v>
          </cell>
          <cell r="B9904" t="str">
            <v>Y</v>
          </cell>
          <cell r="C9904" t="str">
            <v>NE22205778</v>
          </cell>
          <cell r="D9904" t="str">
            <v>MAYNARD MARQUIS, MD</v>
          </cell>
          <cell r="E9904" t="str">
            <v>MARQUIS,MAYNARD (A)</v>
          </cell>
          <cell r="G9904" t="str">
            <v>64 PALOMBA DR STE 5</v>
          </cell>
          <cell r="H9904" t="str">
            <v>ENFIELD, CT 06082-3844</v>
          </cell>
          <cell r="J9904" t="str">
            <v>ENFIELD</v>
          </cell>
          <cell r="K9904" t="str">
            <v>CT</v>
          </cell>
          <cell r="L9904" t="str">
            <v>06082-3844</v>
          </cell>
          <cell r="N9904">
            <v>0</v>
          </cell>
        </row>
        <row r="9905">
          <cell r="A9905">
            <v>22205780</v>
          </cell>
          <cell r="B9905" t="str">
            <v>Y</v>
          </cell>
          <cell r="C9905" t="str">
            <v>NE22205780</v>
          </cell>
          <cell r="D9905" t="str">
            <v>NUTMEG HEALTHCARE ASSOC.</v>
          </cell>
          <cell r="E9905" t="str">
            <v>NUTMEG HEALTHCARE     (A)</v>
          </cell>
          <cell r="F9905" t="str">
            <v>15 PALOMBA DR STE 4</v>
          </cell>
          <cell r="G9905" t="str">
            <v>ENFIELD, CT 06082-3853</v>
          </cell>
          <cell r="J9905" t="str">
            <v>ENFIELD</v>
          </cell>
          <cell r="K9905" t="str">
            <v>CT</v>
          </cell>
          <cell r="L9905" t="str">
            <v>06082-3853</v>
          </cell>
          <cell r="N9905">
            <v>0</v>
          </cell>
        </row>
        <row r="9906">
          <cell r="A9906">
            <v>22205785</v>
          </cell>
          <cell r="B9906" t="str">
            <v>Y</v>
          </cell>
          <cell r="C9906" t="str">
            <v>NE22205785</v>
          </cell>
          <cell r="D9906" t="str">
            <v>PEDIATRIC MEDICINE</v>
          </cell>
          <cell r="E9906" t="str">
            <v>PEDIATRIC MEDICINE  (V)</v>
          </cell>
          <cell r="F9906" t="str">
            <v>97 BARNES RD STE 6</v>
          </cell>
          <cell r="G9906" t="str">
            <v>WALLINGFORD, CT 06492-1885</v>
          </cell>
          <cell r="J9906" t="str">
            <v>WALLINGFORD</v>
          </cell>
          <cell r="K9906" t="str">
            <v>CT</v>
          </cell>
          <cell r="L9906" t="str">
            <v>06492-1885</v>
          </cell>
          <cell r="M9906">
            <v>0</v>
          </cell>
          <cell r="N9906">
            <v>0</v>
          </cell>
        </row>
        <row r="9907">
          <cell r="A9907">
            <v>22205792</v>
          </cell>
          <cell r="B9907" t="str">
            <v>N</v>
          </cell>
          <cell r="C9907" t="str">
            <v>NE22205792</v>
          </cell>
          <cell r="D9907" t="str">
            <v>INACTIVE DIANE BEARDSLEY MD</v>
          </cell>
          <cell r="E9907" t="str">
            <v>INACTIVE BEARDSLEY D (A)</v>
          </cell>
          <cell r="F9907" t="str">
            <v>15 YORK ST RM 4087</v>
          </cell>
          <cell r="G9907" t="str">
            <v>NEW HAVEN, CT 06510-3221</v>
          </cell>
          <cell r="J9907" t="str">
            <v>NEW HAVEN</v>
          </cell>
          <cell r="K9907" t="str">
            <v>CT</v>
          </cell>
          <cell r="L9907" t="str">
            <v>06510-3221</v>
          </cell>
          <cell r="N9907">
            <v>0</v>
          </cell>
        </row>
        <row r="9908">
          <cell r="A9908">
            <v>22205793</v>
          </cell>
          <cell r="B9908" t="str">
            <v>Y</v>
          </cell>
          <cell r="C9908" t="str">
            <v>NE22205793</v>
          </cell>
          <cell r="D9908" t="str">
            <v>BARBARA KLEEMAN, D.C.</v>
          </cell>
          <cell r="E9908" t="str">
            <v>KLEEMAN,BARBARA (A)</v>
          </cell>
          <cell r="G9908" t="str">
            <v>14 MASONS ISLAND RD UNIT 16</v>
          </cell>
          <cell r="H9908" t="str">
            <v>MYSTIC, CT 06355-2958</v>
          </cell>
          <cell r="J9908" t="str">
            <v>MYSTIC</v>
          </cell>
          <cell r="K9908" t="str">
            <v>CT</v>
          </cell>
          <cell r="L9908" t="str">
            <v>06355-2958</v>
          </cell>
          <cell r="N9908">
            <v>0</v>
          </cell>
        </row>
        <row r="9909">
          <cell r="A9909">
            <v>22205804</v>
          </cell>
          <cell r="B9909" t="str">
            <v>N</v>
          </cell>
          <cell r="C9909" t="str">
            <v>NE22205804</v>
          </cell>
          <cell r="D9909" t="str">
            <v>CCC VISITING NURSE ASSOCIATES</v>
          </cell>
          <cell r="E9909" t="str">
            <v>CCC VISITING NURSE ASC(A)</v>
          </cell>
          <cell r="F9909" t="str">
            <v>50 BROOKSIDE RD</v>
          </cell>
          <cell r="G9909" t="str">
            <v>WATERBURY, CT 06708-1402</v>
          </cell>
          <cell r="J9909" t="str">
            <v>WATERBURY</v>
          </cell>
          <cell r="K9909" t="str">
            <v>CT</v>
          </cell>
          <cell r="L9909" t="str">
            <v>06708-1402</v>
          </cell>
          <cell r="N9909">
            <v>0</v>
          </cell>
        </row>
        <row r="9910">
          <cell r="A9910">
            <v>22205806</v>
          </cell>
          <cell r="B9910" t="str">
            <v>Y</v>
          </cell>
          <cell r="C9910" t="str">
            <v>NE22205806</v>
          </cell>
          <cell r="D9910" t="str">
            <v>HASMUKN SHAH, M.D</v>
          </cell>
          <cell r="E9910" t="str">
            <v>SHAH,HASMUKN (A)</v>
          </cell>
          <cell r="G9910" t="str">
            <v>100A WOOD POND RD</v>
          </cell>
          <cell r="H9910" t="str">
            <v>GLASTONBURY, CT 06033-3702</v>
          </cell>
          <cell r="J9910" t="str">
            <v>GLASTONBURY</v>
          </cell>
          <cell r="K9910" t="str">
            <v>CT</v>
          </cell>
          <cell r="L9910" t="str">
            <v>06033-3702</v>
          </cell>
          <cell r="N9910">
            <v>0</v>
          </cell>
        </row>
        <row r="9911">
          <cell r="A9911">
            <v>22205843</v>
          </cell>
          <cell r="B9911" t="str">
            <v>Y</v>
          </cell>
          <cell r="C9911" t="str">
            <v>NE22205843</v>
          </cell>
          <cell r="D9911" t="str">
            <v>DR. STEVEN M. KANT, MD</v>
          </cell>
          <cell r="E9911" t="str">
            <v>KANT, STEVEN M (A)</v>
          </cell>
          <cell r="G9911" t="str">
            <v>370 BEACH RD</v>
          </cell>
          <cell r="H9911" t="str">
            <v>FAIRFIELD, CT 06824-6639</v>
          </cell>
          <cell r="J9911" t="str">
            <v>FAIRFIELD</v>
          </cell>
          <cell r="K9911" t="str">
            <v>CT</v>
          </cell>
          <cell r="L9911" t="str">
            <v>06824-6639</v>
          </cell>
          <cell r="N9911">
            <v>0</v>
          </cell>
        </row>
        <row r="9912">
          <cell r="A9912">
            <v>22205844</v>
          </cell>
          <cell r="B9912" t="str">
            <v>Y</v>
          </cell>
          <cell r="C9912" t="str">
            <v>NE22205844</v>
          </cell>
          <cell r="D9912" t="str">
            <v>NEW DIRECTIONS CSSD</v>
          </cell>
          <cell r="E9912" t="str">
            <v>NEW DIRECTIONS CSSD (A)</v>
          </cell>
          <cell r="F9912" t="str">
            <v>113 ELM ST STE 204</v>
          </cell>
          <cell r="G9912" t="str">
            <v>ENFIELD, CT 06082-3739</v>
          </cell>
          <cell r="J9912" t="str">
            <v>ENFIELD</v>
          </cell>
          <cell r="K9912" t="str">
            <v>CT</v>
          </cell>
          <cell r="L9912" t="str">
            <v>06082-3739</v>
          </cell>
          <cell r="N9912">
            <v>0</v>
          </cell>
        </row>
        <row r="9913">
          <cell r="A9913">
            <v>22205891</v>
          </cell>
          <cell r="B9913" t="str">
            <v>Y</v>
          </cell>
          <cell r="C9913" t="str">
            <v>NE22205891</v>
          </cell>
          <cell r="D9913" t="str">
            <v>KIMBERLY A. LUCEY, M.D.</v>
          </cell>
          <cell r="E9913" t="str">
            <v>LUCEY,KIMBERLY (A)</v>
          </cell>
          <cell r="G9913" t="str">
            <v>139 HAZARD AVE</v>
          </cell>
          <cell r="H9913" t="str">
            <v>ENFIELD, CT 06082-4585</v>
          </cell>
          <cell r="J9913" t="str">
            <v>ENFIELD</v>
          </cell>
          <cell r="K9913" t="str">
            <v>CT</v>
          </cell>
          <cell r="L9913" t="str">
            <v>06082-4585</v>
          </cell>
          <cell r="N9913">
            <v>0</v>
          </cell>
        </row>
        <row r="9914">
          <cell r="A9914">
            <v>22205894</v>
          </cell>
          <cell r="B9914" t="str">
            <v>Y</v>
          </cell>
          <cell r="C9914" t="str">
            <v>NE22205894</v>
          </cell>
          <cell r="D9914" t="str">
            <v>MICHELE KLEIMAN, M.D.</v>
          </cell>
          <cell r="E9914" t="str">
            <v>KLEIMAN,MICHELLE (A)</v>
          </cell>
          <cell r="G9914" t="str">
            <v>147 SAYBROOK RD</v>
          </cell>
          <cell r="H9914" t="str">
            <v>MIDDLETOWN, CT 06457-4704</v>
          </cell>
          <cell r="J9914" t="str">
            <v>MIDDLETOWN</v>
          </cell>
          <cell r="K9914" t="str">
            <v>CT</v>
          </cell>
          <cell r="L9914" t="str">
            <v>06457-4704</v>
          </cell>
          <cell r="M9914">
            <v>0</v>
          </cell>
          <cell r="N9914">
            <v>0</v>
          </cell>
        </row>
        <row r="9915">
          <cell r="A9915">
            <v>22205925</v>
          </cell>
          <cell r="B9915" t="str">
            <v>Y</v>
          </cell>
          <cell r="C9915" t="str">
            <v>NE22205925</v>
          </cell>
          <cell r="D9915" t="str">
            <v>SPECIALISTS IN WOMEN'S HEALTH</v>
          </cell>
          <cell r="E9915" t="str">
            <v>SPECIALISTS IN WOMEN  (V)</v>
          </cell>
          <cell r="F9915" t="str">
            <v>134 GRANDVIEW AVE # 2130</v>
          </cell>
          <cell r="G9915" t="str">
            <v>WATERBURY, CT 06708-2507</v>
          </cell>
          <cell r="J9915" t="str">
            <v>WATERBURY</v>
          </cell>
          <cell r="K9915" t="str">
            <v>CT</v>
          </cell>
          <cell r="L9915" t="str">
            <v>06708-2507</v>
          </cell>
          <cell r="M9915">
            <v>0</v>
          </cell>
          <cell r="N9915">
            <v>0</v>
          </cell>
        </row>
        <row r="9916">
          <cell r="A9916">
            <v>22205930</v>
          </cell>
          <cell r="B9916" t="str">
            <v>Y</v>
          </cell>
          <cell r="C9916" t="str">
            <v>NE22205930</v>
          </cell>
          <cell r="D9916" t="str">
            <v>VASILIOS KARABINIS, M.D.</v>
          </cell>
          <cell r="E9916" t="str">
            <v>KARABINIS,VASILIOS (A)</v>
          </cell>
          <cell r="G9916" t="str">
            <v>115 ELM ST STE 208</v>
          </cell>
          <cell r="H9916" t="str">
            <v>ENFIELD, CT 06082-3735</v>
          </cell>
          <cell r="J9916" t="str">
            <v>ENFIELD</v>
          </cell>
          <cell r="K9916" t="str">
            <v>CT</v>
          </cell>
          <cell r="L9916" t="str">
            <v>06082-3735</v>
          </cell>
          <cell r="N9916">
            <v>0</v>
          </cell>
        </row>
        <row r="9917">
          <cell r="A9917">
            <v>22205945</v>
          </cell>
          <cell r="B9917" t="str">
            <v>Y</v>
          </cell>
          <cell r="C9917" t="str">
            <v>NE22205945</v>
          </cell>
          <cell r="D9917" t="str">
            <v>YALE HIGH RISK CLINIC</v>
          </cell>
          <cell r="E9917" t="str">
            <v>YALE HIGH RISK CLINIC (A)</v>
          </cell>
          <cell r="F9917" t="str">
            <v>20 YORK ST # 4-402</v>
          </cell>
          <cell r="G9917" t="str">
            <v>NEW HAVEN, CT 06504-8900</v>
          </cell>
          <cell r="J9917" t="str">
            <v>NEW HAVEN</v>
          </cell>
          <cell r="K9917" t="str">
            <v>CT</v>
          </cell>
          <cell r="L9917" t="str">
            <v>06504-8900</v>
          </cell>
          <cell r="N9917">
            <v>0</v>
          </cell>
        </row>
        <row r="9918">
          <cell r="A9918">
            <v>22206003</v>
          </cell>
          <cell r="B9918" t="str">
            <v>Y</v>
          </cell>
          <cell r="C9918" t="str">
            <v>NE22206003</v>
          </cell>
          <cell r="D9918" t="str">
            <v>LONNIE RESNICK, DPM</v>
          </cell>
          <cell r="E9918" t="str">
            <v>RESNICK,LONNIE (A)</v>
          </cell>
          <cell r="F9918" t="str">
            <v>83 EAST AVE</v>
          </cell>
          <cell r="G9918" t="str">
            <v>NORWALK, CT 06851-4902</v>
          </cell>
          <cell r="J9918" t="str">
            <v>NORWALK</v>
          </cell>
          <cell r="K9918" t="str">
            <v>CT</v>
          </cell>
          <cell r="L9918" t="str">
            <v>06851-4902</v>
          </cell>
          <cell r="M9918">
            <v>0</v>
          </cell>
          <cell r="N9918">
            <v>0</v>
          </cell>
        </row>
        <row r="9919">
          <cell r="A9919">
            <v>22206017</v>
          </cell>
          <cell r="B9919" t="str">
            <v>Y</v>
          </cell>
          <cell r="C9919" t="str">
            <v>NE22206017</v>
          </cell>
          <cell r="D9919" t="str">
            <v>ARVIND SHAH, M.D.</v>
          </cell>
          <cell r="E9919" t="str">
            <v>SHAH,ARVIND (A)</v>
          </cell>
          <cell r="F9919" t="str">
            <v>417 HIGHLAND AVE</v>
          </cell>
          <cell r="G9919" t="str">
            <v>WATERBURY, CT 06708-3454</v>
          </cell>
          <cell r="J9919" t="str">
            <v>WATERBURY</v>
          </cell>
          <cell r="K9919" t="str">
            <v>CT</v>
          </cell>
          <cell r="L9919" t="str">
            <v>06708-3454</v>
          </cell>
          <cell r="M9919">
            <v>0</v>
          </cell>
          <cell r="N9919">
            <v>0</v>
          </cell>
        </row>
        <row r="9920">
          <cell r="A9920">
            <v>22206023</v>
          </cell>
          <cell r="B9920" t="str">
            <v>Y</v>
          </cell>
          <cell r="C9920" t="str">
            <v>NE22206023</v>
          </cell>
          <cell r="D9920" t="str">
            <v>WILLIAM C. BROWN, M.D.</v>
          </cell>
          <cell r="E9920" t="str">
            <v>BROWN,WILLIAM C (A)</v>
          </cell>
          <cell r="F9920" t="str">
            <v>31 RIVER RD STE 101</v>
          </cell>
          <cell r="G9920" t="str">
            <v>COS COB, CT 06807-2152</v>
          </cell>
          <cell r="J9920" t="str">
            <v>COS COB</v>
          </cell>
          <cell r="K9920" t="str">
            <v>CT</v>
          </cell>
          <cell r="L9920" t="str">
            <v>06807-2152</v>
          </cell>
          <cell r="M9920">
            <v>0</v>
          </cell>
          <cell r="N9920">
            <v>0</v>
          </cell>
        </row>
        <row r="9921">
          <cell r="A9921">
            <v>22206030</v>
          </cell>
          <cell r="B9921" t="str">
            <v>Y</v>
          </cell>
          <cell r="C9921" t="str">
            <v>NE22206030</v>
          </cell>
          <cell r="D9921" t="str">
            <v>JEUNE G. BAE, M.D.</v>
          </cell>
          <cell r="E9921" t="str">
            <v>BAE,JEUNE G (A)</v>
          </cell>
          <cell r="G9921" t="str">
            <v>291 QUEEN ST</v>
          </cell>
          <cell r="H9921" t="str">
            <v>BRISTOL, CT 06010-6379</v>
          </cell>
          <cell r="J9921" t="str">
            <v>BRISTOL</v>
          </cell>
          <cell r="K9921" t="str">
            <v>CT</v>
          </cell>
          <cell r="L9921" t="str">
            <v>06010-6379</v>
          </cell>
          <cell r="N9921">
            <v>0</v>
          </cell>
        </row>
        <row r="9922">
          <cell r="A9922">
            <v>22206037</v>
          </cell>
          <cell r="B9922" t="str">
            <v>Y</v>
          </cell>
          <cell r="C9922" t="str">
            <v>NE22206037</v>
          </cell>
          <cell r="D9922" t="str">
            <v>PAUL CERZA, M.D.</v>
          </cell>
          <cell r="E9922" t="str">
            <v>CERZA,PAUL (A)</v>
          </cell>
          <cell r="G9922" t="str">
            <v>PO BOX 370337</v>
          </cell>
          <cell r="H9922" t="str">
            <v>WEST HARTFORD, CT 06137-0337</v>
          </cell>
          <cell r="J9922" t="str">
            <v>WEST HARTFORD</v>
          </cell>
          <cell r="K9922" t="str">
            <v>CT</v>
          </cell>
          <cell r="L9922" t="str">
            <v>06137-0337</v>
          </cell>
          <cell r="N9922">
            <v>0</v>
          </cell>
        </row>
        <row r="9923">
          <cell r="A9923">
            <v>22206039</v>
          </cell>
          <cell r="B9923" t="str">
            <v>Y</v>
          </cell>
          <cell r="C9923" t="str">
            <v>NE22206039</v>
          </cell>
          <cell r="D9923" t="str">
            <v>WALTER P. UNGER, M.D</v>
          </cell>
          <cell r="E9923" t="str">
            <v>UNGER,WALTER P (A)</v>
          </cell>
          <cell r="F9923" t="str">
            <v>710 PARK AVE</v>
          </cell>
          <cell r="G9923" t="str">
            <v>NEW YORK, NY 10021-4944</v>
          </cell>
          <cell r="J9923" t="str">
            <v>NEW YORK</v>
          </cell>
          <cell r="K9923" t="str">
            <v>NY</v>
          </cell>
          <cell r="L9923" t="str">
            <v>10021-4944</v>
          </cell>
          <cell r="N9923">
            <v>0</v>
          </cell>
        </row>
        <row r="9924">
          <cell r="A9924">
            <v>22206042</v>
          </cell>
          <cell r="B9924" t="str">
            <v>Y</v>
          </cell>
          <cell r="C9924" t="str">
            <v>NE22206042</v>
          </cell>
          <cell r="D9924" t="str">
            <v>KEITH SINUSAS, MD</v>
          </cell>
          <cell r="E9924" t="str">
            <v>SINUSAS,KEITH (A)</v>
          </cell>
          <cell r="F9924" t="str">
            <v>90 S MAIN ST</v>
          </cell>
          <cell r="G9924" t="str">
            <v>MIDDLETOWN, CT 06457-3649</v>
          </cell>
          <cell r="J9924" t="str">
            <v>MIDDLETOWN</v>
          </cell>
          <cell r="K9924" t="str">
            <v>CT</v>
          </cell>
          <cell r="L9924" t="str">
            <v>06457-3649</v>
          </cell>
          <cell r="M9924">
            <v>0</v>
          </cell>
          <cell r="N9924">
            <v>0</v>
          </cell>
        </row>
        <row r="9925">
          <cell r="A9925">
            <v>22206057</v>
          </cell>
          <cell r="B9925" t="str">
            <v>Y</v>
          </cell>
          <cell r="C9925" t="str">
            <v>NE22206057</v>
          </cell>
          <cell r="D9925" t="str">
            <v>WINDHAM ORTHOPAEDIC</v>
          </cell>
          <cell r="E9925" t="str">
            <v>WINDHAM ORTHO (A)</v>
          </cell>
          <cell r="F9925" t="str">
            <v>150 MANSFIELD AVE</v>
          </cell>
          <cell r="G9925" t="str">
            <v>WILLIMANTIC, CT 06226-2026</v>
          </cell>
          <cell r="J9925" t="str">
            <v>WILLIMANTIC</v>
          </cell>
          <cell r="K9925" t="str">
            <v>CT</v>
          </cell>
          <cell r="L9925" t="str">
            <v>06226-2026</v>
          </cell>
          <cell r="M9925">
            <v>0</v>
          </cell>
          <cell r="N9925">
            <v>0</v>
          </cell>
        </row>
        <row r="9926">
          <cell r="A9926">
            <v>22206068</v>
          </cell>
          <cell r="B9926" t="str">
            <v>N</v>
          </cell>
          <cell r="C9926" t="str">
            <v>NE22206068</v>
          </cell>
          <cell r="D9926" t="str">
            <v>ROBERT GOLDENBOCK, M.D.</v>
          </cell>
          <cell r="E9926" t="str">
            <v>GOLDENBOCK,ROBERT (A)</v>
          </cell>
          <cell r="G9926" t="str">
            <v>107 NEWTOWN RD</v>
          </cell>
          <cell r="H9926" t="str">
            <v>DANBURY, CT 06810-4146</v>
          </cell>
          <cell r="J9926" t="str">
            <v>DANBURY</v>
          </cell>
          <cell r="K9926" t="str">
            <v>CT</v>
          </cell>
          <cell r="L9926" t="str">
            <v>06810-4146</v>
          </cell>
          <cell r="N9926">
            <v>0</v>
          </cell>
        </row>
        <row r="9927">
          <cell r="A9927">
            <v>22206076</v>
          </cell>
          <cell r="B9927" t="str">
            <v>Y</v>
          </cell>
          <cell r="C9927" t="str">
            <v>NE22206076</v>
          </cell>
          <cell r="D9927" t="str">
            <v>PRIMED MOLLOY,DAFCIK &amp; KULAKOV</v>
          </cell>
          <cell r="E9927" t="str">
            <v>PRIMED MOLLOY,DAFCIK,KULA</v>
          </cell>
          <cell r="F9927" t="str">
            <v>134 ROUND HILL RD</v>
          </cell>
          <cell r="G9927" t="str">
            <v>FAIRFIELD, CT 06824-5166</v>
          </cell>
          <cell r="J9927" t="str">
            <v>FAIRFIELD</v>
          </cell>
          <cell r="K9927" t="str">
            <v>CT</v>
          </cell>
          <cell r="L9927" t="str">
            <v>06824-5166</v>
          </cell>
          <cell r="M9927">
            <v>41.146968000000001</v>
          </cell>
          <cell r="N9927">
            <v>-73.253597999999997</v>
          </cell>
        </row>
        <row r="9928">
          <cell r="A9928">
            <v>22206137</v>
          </cell>
          <cell r="B9928" t="str">
            <v>Y</v>
          </cell>
          <cell r="C9928" t="str">
            <v>NE22206137</v>
          </cell>
          <cell r="D9928" t="str">
            <v>ANNE MOORE, M.D.</v>
          </cell>
          <cell r="E9928" t="str">
            <v>MOORE,ANNE (A)</v>
          </cell>
          <cell r="G9928" t="str">
            <v>428 E 72ND ST OFC 300</v>
          </cell>
          <cell r="H9928" t="str">
            <v>NEW YORK, NY 10021-4635</v>
          </cell>
          <cell r="J9928" t="str">
            <v>NEW YORK</v>
          </cell>
          <cell r="K9928" t="str">
            <v>NY</v>
          </cell>
          <cell r="L9928" t="str">
            <v>10021-4635</v>
          </cell>
          <cell r="N9928">
            <v>0</v>
          </cell>
        </row>
        <row r="9929">
          <cell r="A9929">
            <v>22206151</v>
          </cell>
          <cell r="B9929" t="str">
            <v>Y</v>
          </cell>
          <cell r="C9929" t="str">
            <v>NE22206151</v>
          </cell>
          <cell r="D9929" t="str">
            <v>NEW MILFORD MEDICAL GROUP</v>
          </cell>
          <cell r="E9929" t="str">
            <v>NEW MILFORD MED GROUP  (V</v>
          </cell>
          <cell r="F9929" t="str">
            <v>11 OLD PARK LANE RD</v>
          </cell>
          <cell r="G9929" t="str">
            <v>NEW MILFORD, CT 06776-2507</v>
          </cell>
          <cell r="J9929" t="str">
            <v>NEW MILFORD</v>
          </cell>
          <cell r="K9929" t="str">
            <v>CT</v>
          </cell>
          <cell r="L9929" t="str">
            <v>06776-2507</v>
          </cell>
          <cell r="M9929">
            <v>41.597864999999999</v>
          </cell>
          <cell r="N9929">
            <v>-73.404919000000007</v>
          </cell>
        </row>
        <row r="9930">
          <cell r="A9930">
            <v>22206182</v>
          </cell>
          <cell r="B9930" t="str">
            <v>Y</v>
          </cell>
          <cell r="C9930" t="str">
            <v>NE22206182</v>
          </cell>
          <cell r="D9930" t="str">
            <v>CARLO ANNESE, MD</v>
          </cell>
          <cell r="E9930" t="str">
            <v>ANNESE,CARLO (A)</v>
          </cell>
          <cell r="G9930" t="str">
            <v>10 MEDICAL PLZ STE 101</v>
          </cell>
          <cell r="H9930" t="str">
            <v>GLEN COVE, NY 11542-2101</v>
          </cell>
          <cell r="J9930" t="str">
            <v>GLEN COVE</v>
          </cell>
          <cell r="K9930" t="str">
            <v>NY</v>
          </cell>
          <cell r="L9930" t="str">
            <v>11542-2101</v>
          </cell>
          <cell r="N9930">
            <v>0</v>
          </cell>
        </row>
        <row r="9931">
          <cell r="A9931">
            <v>22206201</v>
          </cell>
          <cell r="B9931" t="str">
            <v>Y</v>
          </cell>
          <cell r="C9931" t="str">
            <v>NE22206201</v>
          </cell>
          <cell r="D9931" t="str">
            <v>JANICE DUTCHER, MD</v>
          </cell>
          <cell r="E9931" t="str">
            <v>DUTCHER,JANICE (A)</v>
          </cell>
          <cell r="G9931" t="str">
            <v>600 E 233RD ST</v>
          </cell>
          <cell r="H9931" t="str">
            <v>BRONX, NY 10466-2604</v>
          </cell>
          <cell r="J9931" t="str">
            <v>BRONX</v>
          </cell>
          <cell r="K9931" t="str">
            <v>NY</v>
          </cell>
          <cell r="L9931" t="str">
            <v>10466-2604</v>
          </cell>
          <cell r="N9931">
            <v>0</v>
          </cell>
        </row>
        <row r="9932">
          <cell r="A9932">
            <v>22206209</v>
          </cell>
          <cell r="B9932" t="str">
            <v>Y</v>
          </cell>
          <cell r="C9932" t="str">
            <v>NE22206209</v>
          </cell>
          <cell r="D9932" t="str">
            <v>SMILOW CANCER HOSP/TORRIGTON</v>
          </cell>
          <cell r="E9932" t="str">
            <v>SMILOW CANCER HOSP/TORR (</v>
          </cell>
          <cell r="F9932" t="str">
            <v>200 KENNEDY DR # OH221162</v>
          </cell>
          <cell r="G9932" t="str">
            <v>TORRINGTON, CT 06790-3096</v>
          </cell>
          <cell r="J9932" t="str">
            <v>TORRINGTON</v>
          </cell>
          <cell r="K9932" t="str">
            <v>CT</v>
          </cell>
          <cell r="L9932" t="str">
            <v>06790-3096</v>
          </cell>
          <cell r="M9932">
            <v>0</v>
          </cell>
          <cell r="N9932">
            <v>0</v>
          </cell>
        </row>
        <row r="9933">
          <cell r="A9933">
            <v>22206214</v>
          </cell>
          <cell r="B9933" t="str">
            <v>Y</v>
          </cell>
          <cell r="C9933" t="str">
            <v>NE22206214</v>
          </cell>
          <cell r="D9933" t="str">
            <v>PEDIATRIC &amp; ADOLESCENT MED</v>
          </cell>
          <cell r="E9933" t="str">
            <v>PEDIATRIC &amp; ADOLESCENT  (</v>
          </cell>
          <cell r="F9933" t="str">
            <v>288 HIGHLAND AVE</v>
          </cell>
          <cell r="G9933" t="str">
            <v>CHESHIRE, CT 06410-2540</v>
          </cell>
          <cell r="J9933" t="str">
            <v>CHESHIRE</v>
          </cell>
          <cell r="K9933" t="str">
            <v>CT</v>
          </cell>
          <cell r="L9933" t="str">
            <v>06410-2540</v>
          </cell>
          <cell r="N9933">
            <v>0</v>
          </cell>
        </row>
        <row r="9934">
          <cell r="A9934">
            <v>22206229</v>
          </cell>
          <cell r="B9934" t="str">
            <v>Y</v>
          </cell>
          <cell r="C9934" t="str">
            <v>NE22206229</v>
          </cell>
          <cell r="D9934" t="str">
            <v>FRANCIS MAS, M.D.</v>
          </cell>
          <cell r="E9934" t="str">
            <v>MAS,FRANCIS (A)</v>
          </cell>
          <cell r="G9934" t="str">
            <v>65 CENTRAL PARK W</v>
          </cell>
          <cell r="H9934" t="str">
            <v>NEW YORK, NY 10023-6007</v>
          </cell>
          <cell r="J9934" t="str">
            <v>NEW YORK</v>
          </cell>
          <cell r="K9934" t="str">
            <v>NY</v>
          </cell>
          <cell r="L9934" t="str">
            <v>10023-6007</v>
          </cell>
          <cell r="N9934">
            <v>0</v>
          </cell>
        </row>
        <row r="9935">
          <cell r="A9935">
            <v>22206238</v>
          </cell>
          <cell r="B9935" t="str">
            <v>Y</v>
          </cell>
          <cell r="C9935" t="str">
            <v>NE22206238</v>
          </cell>
          <cell r="D9935" t="str">
            <v>PETER B. STOVELL, MD</v>
          </cell>
          <cell r="E9935" t="str">
            <v>STOVELL,PETER (A)</v>
          </cell>
          <cell r="G9935" t="str">
            <v>131 KINGS HWY N</v>
          </cell>
          <cell r="H9935" t="str">
            <v>WESTPORT, CT 06880-2439</v>
          </cell>
          <cell r="J9935" t="str">
            <v>WESTPORT</v>
          </cell>
          <cell r="K9935" t="str">
            <v>CT</v>
          </cell>
          <cell r="L9935" t="str">
            <v>06880-2439</v>
          </cell>
          <cell r="N9935">
            <v>0</v>
          </cell>
        </row>
        <row r="9936">
          <cell r="A9936">
            <v>22206255</v>
          </cell>
          <cell r="B9936" t="str">
            <v>N</v>
          </cell>
          <cell r="C9936" t="str">
            <v>NE22206255</v>
          </cell>
          <cell r="D9936" t="str">
            <v>INACTIVE BARRAK,BECHARA,MD</v>
          </cell>
          <cell r="E9936" t="str">
            <v>INACTIVE BARRAK,BECHARA</v>
          </cell>
          <cell r="F9936" t="str">
            <v>REFER TO CC 22232093</v>
          </cell>
          <cell r="G9936" t="str">
            <v>1000 ASYLUM AVE STE 3218</v>
          </cell>
          <cell r="H9936" t="str">
            <v>HARTFORD, CT 06105-1702</v>
          </cell>
          <cell r="J9936" t="str">
            <v>HARTFORD</v>
          </cell>
          <cell r="K9936" t="str">
            <v>CT</v>
          </cell>
          <cell r="L9936" t="str">
            <v>06105-1702</v>
          </cell>
          <cell r="N9936">
            <v>0</v>
          </cell>
        </row>
        <row r="9937">
          <cell r="A9937">
            <v>22206257</v>
          </cell>
          <cell r="B9937" t="str">
            <v>N</v>
          </cell>
          <cell r="C9937" t="str">
            <v>NE22206257</v>
          </cell>
          <cell r="D9937" t="str">
            <v>MIGLIORATO,MARCIE</v>
          </cell>
          <cell r="E9937" t="str">
            <v>MIGLIORATO,MARCIE (C)</v>
          </cell>
          <cell r="G9937" t="str">
            <v>336 N MAIN ST</v>
          </cell>
          <cell r="H9937" t="str">
            <v>WEST HARTFORD, CT 06117-2510</v>
          </cell>
          <cell r="J9937" t="str">
            <v>WEST HARTFORD</v>
          </cell>
          <cell r="K9937" t="str">
            <v>CT</v>
          </cell>
          <cell r="L9937" t="str">
            <v>06117-2510</v>
          </cell>
          <cell r="N9937">
            <v>0</v>
          </cell>
        </row>
        <row r="9938">
          <cell r="A9938">
            <v>22206261</v>
          </cell>
          <cell r="B9938" t="str">
            <v>Y</v>
          </cell>
          <cell r="C9938" t="str">
            <v>NE22206261</v>
          </cell>
          <cell r="D9938" t="str">
            <v>SANFORD L. TAFFET, MD</v>
          </cell>
          <cell r="E9938" t="str">
            <v>TAFFET,SANFORD (A)</v>
          </cell>
          <cell r="G9938" t="str">
            <v>140 LOCKWOOD AVE</v>
          </cell>
          <cell r="H9938" t="str">
            <v>NEW ROCHELLE, NY 10801-4915</v>
          </cell>
          <cell r="J9938" t="str">
            <v>NEW ROCHELLE</v>
          </cell>
          <cell r="K9938" t="str">
            <v>NY</v>
          </cell>
          <cell r="L9938" t="str">
            <v>10801-4915</v>
          </cell>
          <cell r="N9938">
            <v>0</v>
          </cell>
        </row>
        <row r="9939">
          <cell r="A9939">
            <v>22206292</v>
          </cell>
          <cell r="B9939" t="str">
            <v>Y</v>
          </cell>
          <cell r="C9939" t="str">
            <v>NE22206292</v>
          </cell>
          <cell r="D9939" t="str">
            <v>HERBERT KARPELMAN, D.P.M.</v>
          </cell>
          <cell r="E9939" t="str">
            <v>KARPELMAN,HERBERT (A)</v>
          </cell>
          <cell r="F9939" t="str">
            <v>97 MAIN ST</v>
          </cell>
          <cell r="G9939" t="str">
            <v>CHESHIRE, CT 06410-2463</v>
          </cell>
          <cell r="J9939" t="str">
            <v>CHESHIRE</v>
          </cell>
          <cell r="K9939" t="str">
            <v>CT</v>
          </cell>
          <cell r="L9939" t="str">
            <v>06410-2463</v>
          </cell>
          <cell r="M9939">
            <v>0</v>
          </cell>
          <cell r="N9939">
            <v>0</v>
          </cell>
        </row>
        <row r="9940">
          <cell r="A9940">
            <v>22206302</v>
          </cell>
          <cell r="B9940" t="str">
            <v>Y</v>
          </cell>
          <cell r="C9940" t="str">
            <v>NE22206302</v>
          </cell>
          <cell r="D9940" t="str">
            <v>ALLEN TROY, MD</v>
          </cell>
          <cell r="E9940" t="str">
            <v>TROY,ALLEN (A)</v>
          </cell>
          <cell r="G9940" t="str">
            <v>61 4TH ST</v>
          </cell>
          <cell r="H9940" t="str">
            <v>STAMFORD, CT 06905-5010</v>
          </cell>
          <cell r="J9940" t="str">
            <v>STAMFORD</v>
          </cell>
          <cell r="K9940" t="str">
            <v>CT</v>
          </cell>
          <cell r="L9940" t="str">
            <v>06905-5010</v>
          </cell>
          <cell r="N9940">
            <v>0</v>
          </cell>
        </row>
        <row r="9941">
          <cell r="A9941">
            <v>22206312</v>
          </cell>
          <cell r="B9941" t="str">
            <v>Y</v>
          </cell>
          <cell r="C9941" t="str">
            <v>NE22206312</v>
          </cell>
          <cell r="D9941" t="str">
            <v>WOMENS HEALTH CTR/PUTNAM</v>
          </cell>
          <cell r="E9941" t="str">
            <v>WOMENS HLTH CENTER    (A)</v>
          </cell>
          <cell r="F9941" t="str">
            <v>340 POMFRET ST</v>
          </cell>
          <cell r="G9941" t="str">
            <v>PUTNAM, CT 06260-1834</v>
          </cell>
          <cell r="J9941" t="str">
            <v>PUTNAM</v>
          </cell>
          <cell r="K9941" t="str">
            <v>CT</v>
          </cell>
          <cell r="L9941" t="str">
            <v>06260-1834</v>
          </cell>
          <cell r="N9941">
            <v>0</v>
          </cell>
        </row>
        <row r="9942">
          <cell r="A9942">
            <v>22206313</v>
          </cell>
          <cell r="B9942" t="str">
            <v>Y</v>
          </cell>
          <cell r="C9942" t="str">
            <v>NE22206313</v>
          </cell>
          <cell r="D9942" t="str">
            <v>NEUROSURGEONS/CENTRAL CT</v>
          </cell>
          <cell r="E9942" t="str">
            <v>NEUROSURGEONS OF CTRL (A)</v>
          </cell>
          <cell r="F9942" t="str">
            <v>100 RETREAT AVE STE 705</v>
          </cell>
          <cell r="G9942" t="str">
            <v>HARTFORD, CT 06106-2553</v>
          </cell>
          <cell r="J9942" t="str">
            <v>HARTFORD</v>
          </cell>
          <cell r="K9942" t="str">
            <v>CT</v>
          </cell>
          <cell r="L9942" t="str">
            <v>06106-2553</v>
          </cell>
          <cell r="M9942">
            <v>0</v>
          </cell>
          <cell r="N9942">
            <v>0</v>
          </cell>
        </row>
        <row r="9943">
          <cell r="A9943">
            <v>22206315</v>
          </cell>
          <cell r="B9943" t="str">
            <v>Y</v>
          </cell>
          <cell r="C9943" t="str">
            <v>NE22206315</v>
          </cell>
          <cell r="D9943" t="str">
            <v>CT BEHAVIORAL HEALTH ASSOC PC</v>
          </cell>
          <cell r="E9943" t="str">
            <v>CT BEHAVIORAL HEALTH  (A)</v>
          </cell>
          <cell r="F9943" t="str">
            <v>55 WILCOX RD</v>
          </cell>
          <cell r="G9943" t="str">
            <v>STONINGTON, CT 06378-2612</v>
          </cell>
          <cell r="J9943" t="str">
            <v>STONINGTON</v>
          </cell>
          <cell r="K9943" t="str">
            <v>CT</v>
          </cell>
          <cell r="L9943" t="str">
            <v>06378-2612</v>
          </cell>
          <cell r="N9943">
            <v>0</v>
          </cell>
        </row>
        <row r="9944">
          <cell r="A9944">
            <v>22206320</v>
          </cell>
          <cell r="B9944" t="str">
            <v>Y</v>
          </cell>
          <cell r="C9944" t="str">
            <v>NE22206320</v>
          </cell>
          <cell r="D9944" t="str">
            <v>KENNETH FRANKLIN, M.D.</v>
          </cell>
          <cell r="E9944" t="str">
            <v>FRANKLIN,KENNETH (A)</v>
          </cell>
          <cell r="F9944" t="str">
            <v>310 E 72ND ST</v>
          </cell>
          <cell r="G9944" t="str">
            <v>NEW YORK, NY 10021-4726</v>
          </cell>
          <cell r="J9944" t="str">
            <v>NEW YORK</v>
          </cell>
          <cell r="K9944" t="str">
            <v>NY</v>
          </cell>
          <cell r="L9944" t="str">
            <v>10021-4726</v>
          </cell>
          <cell r="M9944">
            <v>0</v>
          </cell>
          <cell r="N9944">
            <v>0</v>
          </cell>
        </row>
        <row r="9945">
          <cell r="A9945">
            <v>22206376</v>
          </cell>
          <cell r="B9945" t="str">
            <v>Y</v>
          </cell>
          <cell r="C9945" t="str">
            <v>NE22206376</v>
          </cell>
          <cell r="D9945" t="str">
            <v>VASANT PATEL, M.D.</v>
          </cell>
          <cell r="E9945" t="str">
            <v>PATEL,VASANT (A)</v>
          </cell>
          <cell r="F9945" t="str">
            <v>920 FOXON RD</v>
          </cell>
          <cell r="G9945" t="str">
            <v>EAST HAVEN, CT 06513-1868</v>
          </cell>
          <cell r="J9945" t="str">
            <v>EAST HAVEN</v>
          </cell>
          <cell r="K9945" t="str">
            <v>CT</v>
          </cell>
          <cell r="L9945" t="str">
            <v>06513-1868</v>
          </cell>
          <cell r="M9945">
            <v>0</v>
          </cell>
          <cell r="N9945">
            <v>0</v>
          </cell>
        </row>
        <row r="9946">
          <cell r="A9946">
            <v>22206386</v>
          </cell>
          <cell r="B9946" t="str">
            <v>Y</v>
          </cell>
          <cell r="C9946" t="str">
            <v>NE22206386</v>
          </cell>
          <cell r="D9946" t="str">
            <v>PUTNAM PEDIATRIC CENTER</v>
          </cell>
          <cell r="E9946" t="str">
            <v>PUTNAM PEDIATRIC (A)</v>
          </cell>
          <cell r="G9946" t="str">
            <v>320 POMFRET ST</v>
          </cell>
          <cell r="H9946" t="str">
            <v>PUTNAM, CT 06260-1836</v>
          </cell>
          <cell r="J9946" t="str">
            <v>PUTNAM</v>
          </cell>
          <cell r="K9946" t="str">
            <v>CT</v>
          </cell>
          <cell r="L9946" t="str">
            <v>06260-1836</v>
          </cell>
          <cell r="N9946">
            <v>0</v>
          </cell>
        </row>
        <row r="9947">
          <cell r="A9947">
            <v>22206393</v>
          </cell>
          <cell r="B9947" t="str">
            <v>Y</v>
          </cell>
          <cell r="C9947" t="str">
            <v>NE22206393</v>
          </cell>
          <cell r="D9947" t="str">
            <v>FREDERICK YUTANI, MD</v>
          </cell>
          <cell r="E9947" t="str">
            <v>YUTANI,FREDERICK (A)</v>
          </cell>
          <cell r="G9947" t="str">
            <v>1500 SE MAGNOLIA EXT</v>
          </cell>
          <cell r="H9947" t="str">
            <v>OCALA, FL 34471-4463</v>
          </cell>
          <cell r="J9947" t="str">
            <v>OCALA</v>
          </cell>
          <cell r="K9947" t="str">
            <v>FL</v>
          </cell>
          <cell r="L9947" t="str">
            <v>34471-4463</v>
          </cell>
          <cell r="N9947">
            <v>0</v>
          </cell>
        </row>
        <row r="9948">
          <cell r="A9948">
            <v>22206417</v>
          </cell>
          <cell r="B9948" t="str">
            <v>Y</v>
          </cell>
          <cell r="C9948" t="str">
            <v>NE22206417</v>
          </cell>
          <cell r="D9948" t="str">
            <v>EDWIN KOLODNY, M.D.</v>
          </cell>
          <cell r="E9948" t="str">
            <v>KOLODNY,EDWIN (A)</v>
          </cell>
          <cell r="F9948" t="str">
            <v>650 1ST AVE</v>
          </cell>
          <cell r="G9948" t="str">
            <v>NEW YORK, NY 10016-3240</v>
          </cell>
          <cell r="J9948" t="str">
            <v>NEW YORK</v>
          </cell>
          <cell r="K9948" t="str">
            <v>NY</v>
          </cell>
          <cell r="L9948" t="str">
            <v>10016-3240</v>
          </cell>
          <cell r="N9948">
            <v>0</v>
          </cell>
        </row>
        <row r="9949">
          <cell r="A9949">
            <v>22206424</v>
          </cell>
          <cell r="B9949" t="str">
            <v>Y</v>
          </cell>
          <cell r="C9949" t="str">
            <v>NE22206424</v>
          </cell>
          <cell r="D9949" t="str">
            <v>GASTRO ASSOC OF FAIRFIELD</v>
          </cell>
          <cell r="E9949" t="str">
            <v>GASTRO ASSOC OF FAIR (C)</v>
          </cell>
          <cell r="F9949" t="str">
            <v>425 POST RD</v>
          </cell>
          <cell r="G9949" t="str">
            <v>FAIRFIELD, CT 06824-6232</v>
          </cell>
          <cell r="J9949" t="str">
            <v>FAIRFIELD</v>
          </cell>
          <cell r="K9949" t="str">
            <v>CT</v>
          </cell>
          <cell r="L9949" t="str">
            <v>06824-6232</v>
          </cell>
          <cell r="M9949">
            <v>0</v>
          </cell>
          <cell r="N9949">
            <v>0</v>
          </cell>
        </row>
        <row r="9950">
          <cell r="A9950">
            <v>22206425</v>
          </cell>
          <cell r="B9950" t="str">
            <v>Y</v>
          </cell>
          <cell r="C9950" t="str">
            <v>NE22206425</v>
          </cell>
          <cell r="D9950" t="str">
            <v>CARDIAC  SPECIALISTS</v>
          </cell>
          <cell r="E9950" t="str">
            <v>CARDIAC SPECIALISTS (V)</v>
          </cell>
          <cell r="F9950" t="str">
            <v>1305 POST RD</v>
          </cell>
          <cell r="G9950" t="str">
            <v>FAIRFIELD, CT 06824-6016</v>
          </cell>
          <cell r="J9950" t="str">
            <v>FAIRFIELD</v>
          </cell>
          <cell r="K9950" t="str">
            <v>CT</v>
          </cell>
          <cell r="L9950" t="str">
            <v>06824-6016</v>
          </cell>
          <cell r="M9950">
            <v>41.142316999999998</v>
          </cell>
          <cell r="N9950">
            <v>-73.255477999999997</v>
          </cell>
        </row>
        <row r="9951">
          <cell r="A9951">
            <v>22206451</v>
          </cell>
          <cell r="B9951" t="str">
            <v>Y</v>
          </cell>
          <cell r="C9951" t="str">
            <v>NE22206451</v>
          </cell>
          <cell r="D9951" t="str">
            <v>VIRGINIA BIELUCH, M.D.</v>
          </cell>
          <cell r="E9951" t="str">
            <v>BIELUCH,VIRGINIA (A)</v>
          </cell>
          <cell r="G9951" t="str">
            <v>100 GRAND ST</v>
          </cell>
          <cell r="H9951" t="str">
            <v>NEW BRITAIN, CT 06052-2016</v>
          </cell>
          <cell r="J9951" t="str">
            <v>NEW BRITAIN</v>
          </cell>
          <cell r="K9951" t="str">
            <v>CT</v>
          </cell>
          <cell r="L9951" t="str">
            <v>06052-2016</v>
          </cell>
          <cell r="N9951">
            <v>0</v>
          </cell>
        </row>
        <row r="9952">
          <cell r="A9952">
            <v>22206455</v>
          </cell>
          <cell r="B9952" t="str">
            <v>Y</v>
          </cell>
          <cell r="C9952" t="str">
            <v>NE22206455</v>
          </cell>
          <cell r="D9952" t="str">
            <v>MICHAEL N. SAREZKY, M.D.</v>
          </cell>
          <cell r="E9952" t="str">
            <v>SAREZKY,MICHAEL (A)</v>
          </cell>
          <cell r="G9952" t="str">
            <v>37 GLENBROOK RD</v>
          </cell>
          <cell r="H9952" t="str">
            <v>STAMFORD, CT 06902-2913</v>
          </cell>
          <cell r="J9952" t="str">
            <v>STAMFORD</v>
          </cell>
          <cell r="K9952" t="str">
            <v>CT</v>
          </cell>
          <cell r="L9952" t="str">
            <v>06902-2913</v>
          </cell>
          <cell r="N9952">
            <v>0</v>
          </cell>
        </row>
        <row r="9953">
          <cell r="A9953">
            <v>22206472</v>
          </cell>
          <cell r="B9953" t="str">
            <v>Y</v>
          </cell>
          <cell r="C9953" t="str">
            <v>NE22206472</v>
          </cell>
          <cell r="D9953" t="str">
            <v>ZEV ROSENWAKS,M.D.</v>
          </cell>
          <cell r="E9953" t="str">
            <v>ROSENWAKS,ZEV (A)</v>
          </cell>
          <cell r="G9953" t="str">
            <v>1305 YORK AVE FL 7</v>
          </cell>
          <cell r="H9953" t="str">
            <v>NEW YORK, NY 10021-5663</v>
          </cell>
          <cell r="J9953" t="str">
            <v>NEW YORK</v>
          </cell>
          <cell r="K9953" t="str">
            <v>NY</v>
          </cell>
          <cell r="L9953" t="str">
            <v>10021-5663</v>
          </cell>
          <cell r="M9953">
            <v>0</v>
          </cell>
          <cell r="N9953">
            <v>0</v>
          </cell>
        </row>
        <row r="9954">
          <cell r="A9954">
            <v>22206475</v>
          </cell>
          <cell r="B9954" t="str">
            <v>Y</v>
          </cell>
          <cell r="C9954" t="str">
            <v>NE22206475</v>
          </cell>
          <cell r="D9954" t="str">
            <v>MARTIN COHEN, MD</v>
          </cell>
          <cell r="E9954" t="str">
            <v>COHEN,MARTIN (A)</v>
          </cell>
          <cell r="G9954" t="str">
            <v>1838 EASTCHESTER RD</v>
          </cell>
          <cell r="H9954" t="str">
            <v>BRONX, NY 10461-2320</v>
          </cell>
          <cell r="J9954" t="str">
            <v>BRONX</v>
          </cell>
          <cell r="K9954" t="str">
            <v>NY</v>
          </cell>
          <cell r="L9954" t="str">
            <v>10461-2320</v>
          </cell>
          <cell r="N9954">
            <v>0</v>
          </cell>
        </row>
        <row r="9955">
          <cell r="A9955">
            <v>22206536</v>
          </cell>
          <cell r="B9955" t="str">
            <v>Y</v>
          </cell>
          <cell r="C9955" t="str">
            <v>NE22206536</v>
          </cell>
          <cell r="D9955" t="str">
            <v>MARK DILORETO, D.M.D.</v>
          </cell>
          <cell r="E9955" t="str">
            <v>DILORETO,MARK (A)</v>
          </cell>
          <cell r="G9955" t="str">
            <v>35 PEARL ST</v>
          </cell>
          <cell r="H9955" t="str">
            <v>NEW BRITAIN, CT 06051-2644</v>
          </cell>
          <cell r="J9955" t="str">
            <v>NEW BRITAIN</v>
          </cell>
          <cell r="K9955" t="str">
            <v>CT</v>
          </cell>
          <cell r="L9955" t="str">
            <v>06051-2644</v>
          </cell>
          <cell r="N9955">
            <v>0</v>
          </cell>
        </row>
        <row r="9956">
          <cell r="A9956">
            <v>22206561</v>
          </cell>
          <cell r="B9956" t="str">
            <v>Y</v>
          </cell>
          <cell r="C9956" t="str">
            <v>NE22206561</v>
          </cell>
          <cell r="D9956" t="str">
            <v>BHARAT UPADHYAY, MD</v>
          </cell>
          <cell r="E9956" t="str">
            <v>UPADHYAY,BHARAT (A)</v>
          </cell>
          <cell r="G9956" t="str">
            <v>1700 S.E. HILLMOOR DR</v>
          </cell>
          <cell r="H9956" t="str">
            <v>PORT, FL 34952</v>
          </cell>
          <cell r="J9956" t="str">
            <v>PORT</v>
          </cell>
          <cell r="K9956" t="str">
            <v>FL</v>
          </cell>
          <cell r="L9956">
            <v>34952</v>
          </cell>
          <cell r="M9956">
            <v>27.2898</v>
          </cell>
          <cell r="N9956">
            <v>-80.296099999999996</v>
          </cell>
        </row>
        <row r="9957">
          <cell r="A9957">
            <v>22206577</v>
          </cell>
          <cell r="B9957" t="str">
            <v>Y</v>
          </cell>
          <cell r="C9957" t="str">
            <v>NE22206577</v>
          </cell>
          <cell r="D9957" t="str">
            <v>ENT OF SOUTHEASTERN CT</v>
          </cell>
          <cell r="E9957" t="str">
            <v>ENT OF S.E. CT        (A)</v>
          </cell>
          <cell r="F9957" t="str">
            <v>201 BOSTON POST RD</v>
          </cell>
          <cell r="G9957" t="str">
            <v>WATERFORD, CT 06385-2805</v>
          </cell>
          <cell r="J9957" t="str">
            <v>WATERFORD</v>
          </cell>
          <cell r="K9957" t="str">
            <v>CT</v>
          </cell>
          <cell r="L9957" t="str">
            <v>06385-2805</v>
          </cell>
          <cell r="M9957">
            <v>0</v>
          </cell>
          <cell r="N9957">
            <v>0</v>
          </cell>
        </row>
        <row r="9958">
          <cell r="A9958">
            <v>22206594</v>
          </cell>
          <cell r="B9958" t="str">
            <v>Y</v>
          </cell>
          <cell r="C9958" t="str">
            <v>NE22206594</v>
          </cell>
          <cell r="D9958" t="str">
            <v>PHILIP ASKENASE, MD</v>
          </cell>
          <cell r="E9958" t="str">
            <v>ASKENASE,PHILIP (A)</v>
          </cell>
          <cell r="F9958" t="str">
            <v xml:space="preserve">                          </v>
          </cell>
          <cell r="G9958" t="str">
            <v>800 HOWARD AVE 3RD FL</v>
          </cell>
          <cell r="H9958" t="str">
            <v>NEW HAVEN, CT 06519</v>
          </cell>
          <cell r="J9958" t="str">
            <v>NEW HAVEN</v>
          </cell>
          <cell r="K9958" t="str">
            <v>CT</v>
          </cell>
          <cell r="L9958">
            <v>6519</v>
          </cell>
          <cell r="M9958">
            <v>41.296100000000003</v>
          </cell>
          <cell r="N9958">
            <v>-72.936800000000005</v>
          </cell>
        </row>
        <row r="9959">
          <cell r="A9959">
            <v>22206627</v>
          </cell>
          <cell r="B9959" t="str">
            <v>N</v>
          </cell>
          <cell r="C9959" t="str">
            <v>NE22206627</v>
          </cell>
          <cell r="D9959" t="str">
            <v>JACOBY,STEVEN</v>
          </cell>
          <cell r="E9959" t="str">
            <v>JACOBY,STEVEN (C)</v>
          </cell>
          <cell r="F9959" t="str">
            <v>40 TEMPLE ST STE 6A</v>
          </cell>
          <cell r="G9959" t="str">
            <v>NEW HAVEN, CT 06510-2715</v>
          </cell>
          <cell r="J9959" t="str">
            <v>NEW HAVEN</v>
          </cell>
          <cell r="K9959" t="str">
            <v>CT</v>
          </cell>
          <cell r="L9959" t="str">
            <v>06510-2715</v>
          </cell>
          <cell r="N9959">
            <v>0</v>
          </cell>
        </row>
        <row r="9960">
          <cell r="A9960">
            <v>22206647</v>
          </cell>
          <cell r="B9960" t="str">
            <v>Y</v>
          </cell>
          <cell r="C9960" t="str">
            <v>NE22206647</v>
          </cell>
          <cell r="D9960" t="str">
            <v>ROBERT PATRIGNELLI, M.D.</v>
          </cell>
          <cell r="E9960" t="str">
            <v>PATRIGNELLI,ROBERT  (B)</v>
          </cell>
          <cell r="F9960" t="str">
            <v>17 CHURCH HILL RD</v>
          </cell>
          <cell r="G9960" t="str">
            <v>TRUMBULL, CT 06611-3116</v>
          </cell>
          <cell r="J9960" t="str">
            <v>TRUMBULL</v>
          </cell>
          <cell r="K9960" t="str">
            <v>CT</v>
          </cell>
          <cell r="L9960" t="str">
            <v>06611-3116</v>
          </cell>
          <cell r="M9960">
            <v>0</v>
          </cell>
          <cell r="N9960">
            <v>0</v>
          </cell>
        </row>
        <row r="9961">
          <cell r="A9961">
            <v>22206657</v>
          </cell>
          <cell r="B9961" t="str">
            <v>Y</v>
          </cell>
          <cell r="C9961" t="str">
            <v>NE22206657</v>
          </cell>
          <cell r="D9961" t="str">
            <v>ANDREW MILANO, MD</v>
          </cell>
          <cell r="E9961" t="str">
            <v>MILANO,ANDREW (A)</v>
          </cell>
          <cell r="G9961" t="str">
            <v>530 1ST AVE STE 4D</v>
          </cell>
          <cell r="H9961" t="str">
            <v>NEW YORK, NY 10016-6402</v>
          </cell>
          <cell r="J9961" t="str">
            <v>NEW YORK</v>
          </cell>
          <cell r="K9961" t="str">
            <v>NY</v>
          </cell>
          <cell r="L9961" t="str">
            <v>10016-6402</v>
          </cell>
          <cell r="N9961">
            <v>0</v>
          </cell>
        </row>
        <row r="9962">
          <cell r="A9962">
            <v>22206660</v>
          </cell>
          <cell r="B9962" t="str">
            <v>Y</v>
          </cell>
          <cell r="C9962" t="str">
            <v>NE22206660</v>
          </cell>
          <cell r="D9962" t="str">
            <v>ROBERT WOODBURY, M.D.</v>
          </cell>
          <cell r="E9962" t="str">
            <v>WOODBURY,ROBERT (A)</v>
          </cell>
          <cell r="F9962" t="str">
            <v>1200 E PUTNAM AVE</v>
          </cell>
          <cell r="G9962" t="str">
            <v>RIVERSIDE, CT 06878-1430</v>
          </cell>
          <cell r="J9962" t="str">
            <v>RIVERSIDE</v>
          </cell>
          <cell r="K9962" t="str">
            <v>CT</v>
          </cell>
          <cell r="L9962" t="str">
            <v>06878-1430</v>
          </cell>
          <cell r="N9962">
            <v>0</v>
          </cell>
        </row>
        <row r="9963">
          <cell r="A9963">
            <v>22206673</v>
          </cell>
          <cell r="B9963" t="str">
            <v>Y</v>
          </cell>
          <cell r="C9963" t="str">
            <v>NE22206673</v>
          </cell>
          <cell r="D9963" t="str">
            <v>STEVEN GOLDBLATT, M.D.</v>
          </cell>
          <cell r="E9963" t="str">
            <v>GOLDBLATT,STEVEN (A)</v>
          </cell>
          <cell r="F9963" t="str">
            <v>90 QUARRY ST</v>
          </cell>
          <cell r="G9963" t="str">
            <v>WILLIMANTIC, CT 06226-1225</v>
          </cell>
          <cell r="J9963" t="str">
            <v>WILLIMANTIC</v>
          </cell>
          <cell r="K9963" t="str">
            <v>CT</v>
          </cell>
          <cell r="L9963" t="str">
            <v>06226-1225</v>
          </cell>
          <cell r="M9963">
            <v>0</v>
          </cell>
          <cell r="N9963">
            <v>0</v>
          </cell>
        </row>
        <row r="9964">
          <cell r="A9964">
            <v>22206675</v>
          </cell>
          <cell r="B9964" t="str">
            <v>Y</v>
          </cell>
          <cell r="C9964" t="str">
            <v>NE22206675</v>
          </cell>
          <cell r="D9964" t="str">
            <v>AMIRAM KATZ, M.D.</v>
          </cell>
          <cell r="E9964" t="str">
            <v>KATZ,AMIRAM (C)</v>
          </cell>
          <cell r="F9964" t="str">
            <v>325 BOSTON POST RD</v>
          </cell>
          <cell r="G9964" t="str">
            <v>ORANGE, CT 06477-3504</v>
          </cell>
          <cell r="J9964" t="str">
            <v>ORANGE</v>
          </cell>
          <cell r="K9964" t="str">
            <v>CT</v>
          </cell>
          <cell r="L9964" t="str">
            <v>06477-3504</v>
          </cell>
          <cell r="M9964">
            <v>41.263736000000002</v>
          </cell>
          <cell r="N9964">
            <v>-73.005180999999993</v>
          </cell>
        </row>
        <row r="9965">
          <cell r="A9965">
            <v>22206683</v>
          </cell>
          <cell r="B9965" t="str">
            <v>Y</v>
          </cell>
          <cell r="C9965" t="str">
            <v>NE22206683</v>
          </cell>
          <cell r="D9965" t="str">
            <v>GARY GOLDMAN, M.D.</v>
          </cell>
          <cell r="E9965" t="str">
            <v>GOLDMAN,GARY (A)</v>
          </cell>
          <cell r="F9965" t="str">
            <v>715 PARK AVE</v>
          </cell>
          <cell r="G9965" t="str">
            <v>NEW YORK, NY 10021-5061</v>
          </cell>
          <cell r="J9965" t="str">
            <v>NEW YORK</v>
          </cell>
          <cell r="K9965" t="str">
            <v>NY</v>
          </cell>
          <cell r="L9965" t="str">
            <v>10021-5061</v>
          </cell>
          <cell r="N9965">
            <v>0</v>
          </cell>
        </row>
        <row r="9966">
          <cell r="A9966">
            <v>22206693</v>
          </cell>
          <cell r="B9966" t="str">
            <v>Y</v>
          </cell>
          <cell r="C9966" t="str">
            <v>NE22206693</v>
          </cell>
          <cell r="D9966" t="str">
            <v>WESTERN CT STATE UNIVERSITY</v>
          </cell>
          <cell r="E9966" t="str">
            <v>WESTERN CT STATE UNIV (A)</v>
          </cell>
          <cell r="F9966" t="str">
            <v>181 WHITE ST</v>
          </cell>
          <cell r="G9966" t="str">
            <v>DANBURY, CT 06810-6826</v>
          </cell>
          <cell r="J9966" t="str">
            <v>DANBURY</v>
          </cell>
          <cell r="K9966" t="str">
            <v>CT</v>
          </cell>
          <cell r="L9966" t="str">
            <v>06810-6826</v>
          </cell>
          <cell r="N9966">
            <v>0</v>
          </cell>
        </row>
        <row r="9967">
          <cell r="A9967">
            <v>22206709</v>
          </cell>
          <cell r="B9967" t="str">
            <v>Y</v>
          </cell>
          <cell r="C9967" t="str">
            <v>NE22206709</v>
          </cell>
          <cell r="D9967" t="str">
            <v>NANCY OLSON, M.D.</v>
          </cell>
          <cell r="E9967" t="str">
            <v>OLSON,NANCY (A)</v>
          </cell>
          <cell r="F9967" t="str">
            <v>47 TRUMBULL ST # 2</v>
          </cell>
          <cell r="G9967" t="str">
            <v>NEW HAVEN, CT 06510-1004</v>
          </cell>
          <cell r="J9967" t="str">
            <v>NEW HAVEN</v>
          </cell>
          <cell r="K9967" t="str">
            <v>CT</v>
          </cell>
          <cell r="L9967" t="str">
            <v>06510-1004</v>
          </cell>
          <cell r="M9967">
            <v>0</v>
          </cell>
          <cell r="N9967">
            <v>0</v>
          </cell>
        </row>
        <row r="9968">
          <cell r="A9968">
            <v>22206729</v>
          </cell>
          <cell r="B9968" t="str">
            <v>N</v>
          </cell>
          <cell r="C9968" t="str">
            <v>NE22206729</v>
          </cell>
          <cell r="D9968" t="str">
            <v>INACTIVE PRIME HEALTHCARE GAST</v>
          </cell>
          <cell r="E9968" t="str">
            <v>INACTIVE PRIME HEALTHCARE</v>
          </cell>
          <cell r="F9968" t="str">
            <v>44 DALE RD STE 1</v>
          </cell>
          <cell r="G9968" t="str">
            <v>AVON, CT 06001-4315</v>
          </cell>
          <cell r="J9968" t="str">
            <v>AVON</v>
          </cell>
          <cell r="K9968" t="str">
            <v>CT</v>
          </cell>
          <cell r="L9968" t="str">
            <v>06001-4315</v>
          </cell>
          <cell r="N9968">
            <v>0</v>
          </cell>
        </row>
        <row r="9969">
          <cell r="A9969">
            <v>22206763</v>
          </cell>
          <cell r="B9969" t="str">
            <v>Y</v>
          </cell>
          <cell r="C9969" t="str">
            <v>NE22206763</v>
          </cell>
          <cell r="D9969" t="str">
            <v>AMFIT PHYSICAL THERAPY</v>
          </cell>
          <cell r="E9969" t="str">
            <v>AMFIT PHYSICAL THERAP (A)</v>
          </cell>
          <cell r="F9969" t="str">
            <v>469 W PUTNAM AVE</v>
          </cell>
          <cell r="G9969" t="str">
            <v>GREENWICH, CT 06830-6895</v>
          </cell>
          <cell r="J9969" t="str">
            <v>GREENWICH</v>
          </cell>
          <cell r="K9969" t="str">
            <v>CT</v>
          </cell>
          <cell r="L9969" t="str">
            <v>06830-6895</v>
          </cell>
          <cell r="N9969">
            <v>0</v>
          </cell>
        </row>
        <row r="9970">
          <cell r="A9970">
            <v>22206769</v>
          </cell>
          <cell r="B9970" t="str">
            <v>Y</v>
          </cell>
          <cell r="C9970" t="str">
            <v>NE22206769</v>
          </cell>
          <cell r="D9970" t="str">
            <v>ALAN BERKELEY, M.D.</v>
          </cell>
          <cell r="E9970" t="str">
            <v>BERKELEY,ALAN (A)</v>
          </cell>
          <cell r="G9970" t="str">
            <v>660 1ST AVE FL 5</v>
          </cell>
          <cell r="H9970" t="str">
            <v>NEW YORK, NY 10016-3295</v>
          </cell>
          <cell r="J9970" t="str">
            <v>NEW YORK</v>
          </cell>
          <cell r="K9970" t="str">
            <v>NY</v>
          </cell>
          <cell r="L9970" t="str">
            <v>10016-3295</v>
          </cell>
          <cell r="N9970">
            <v>0</v>
          </cell>
        </row>
        <row r="9971">
          <cell r="A9971">
            <v>22206770</v>
          </cell>
          <cell r="B9971" t="str">
            <v>Y</v>
          </cell>
          <cell r="C9971" t="str">
            <v>NE22206770</v>
          </cell>
          <cell r="D9971" t="str">
            <v>ROBERT ZEMBROSKI, D.C.</v>
          </cell>
          <cell r="E9971" t="str">
            <v>ZEMBROSKI,ROBERT (A)</v>
          </cell>
          <cell r="F9971" t="str">
            <v>870 POST RD</v>
          </cell>
          <cell r="G9971" t="str">
            <v>DARIEN, CT 06820-4613</v>
          </cell>
          <cell r="J9971" t="str">
            <v>DARIEN</v>
          </cell>
          <cell r="K9971" t="str">
            <v>CT</v>
          </cell>
          <cell r="L9971" t="str">
            <v>06820-4613</v>
          </cell>
          <cell r="N9971">
            <v>0</v>
          </cell>
        </row>
        <row r="9972">
          <cell r="A9972">
            <v>22206801</v>
          </cell>
          <cell r="B9972" t="str">
            <v>Y</v>
          </cell>
          <cell r="C9972" t="str">
            <v>NE22206801</v>
          </cell>
          <cell r="D9972" t="str">
            <v>SHORELINE OB/GYN</v>
          </cell>
          <cell r="E9972" t="str">
            <v>SHORELINE OB/GYN  (A)</v>
          </cell>
          <cell r="F9972" t="str">
            <v>4 SHAWS CV STE 204205</v>
          </cell>
          <cell r="G9972" t="str">
            <v>NEW LONDON, CT 06320-4956</v>
          </cell>
          <cell r="J9972" t="str">
            <v>NEW LONDON</v>
          </cell>
          <cell r="K9972" t="str">
            <v>CT</v>
          </cell>
          <cell r="L9972" t="str">
            <v>06320-4956</v>
          </cell>
          <cell r="M9972">
            <v>0</v>
          </cell>
          <cell r="N9972">
            <v>0</v>
          </cell>
        </row>
        <row r="9973">
          <cell r="A9973">
            <v>22206802</v>
          </cell>
          <cell r="B9973" t="str">
            <v>Y</v>
          </cell>
          <cell r="C9973" t="str">
            <v>NE22206802</v>
          </cell>
          <cell r="D9973" t="str">
            <v xml:space="preserve">L&amp;M PHYSICIANS ASSOC     </v>
          </cell>
          <cell r="E9973" t="str">
            <v>L&amp;M PHYSICIANS ASSOC  (A)</v>
          </cell>
          <cell r="F9973" t="str">
            <v>276 MONTAUK AVE</v>
          </cell>
          <cell r="G9973" t="str">
            <v>NEW LONDON, CT 06320-4727</v>
          </cell>
          <cell r="J9973" t="str">
            <v>NEW LONDON</v>
          </cell>
          <cell r="K9973" t="str">
            <v>CT</v>
          </cell>
          <cell r="L9973" t="str">
            <v>06320-4727</v>
          </cell>
          <cell r="M9973">
            <v>0</v>
          </cell>
          <cell r="N9973">
            <v>0</v>
          </cell>
        </row>
        <row r="9974">
          <cell r="A9974">
            <v>22206828</v>
          </cell>
          <cell r="B9974" t="str">
            <v>Y</v>
          </cell>
          <cell r="C9974" t="str">
            <v>NE22206828</v>
          </cell>
          <cell r="D9974" t="str">
            <v>WALLINGFORD FAMILY PRACTICE</v>
          </cell>
          <cell r="E9974" t="str">
            <v xml:space="preserve">WALLINGFORD FAMILY PRACT </v>
          </cell>
          <cell r="F9974" t="str">
            <v>950 YALE AVE</v>
          </cell>
          <cell r="G9974" t="str">
            <v>WALLINGFORD, CT 06492-1858</v>
          </cell>
          <cell r="J9974" t="str">
            <v>WALLINGFORD</v>
          </cell>
          <cell r="K9974" t="str">
            <v>CT</v>
          </cell>
          <cell r="L9974" t="str">
            <v>06492-1858</v>
          </cell>
          <cell r="N9974">
            <v>0</v>
          </cell>
        </row>
        <row r="9975">
          <cell r="A9975">
            <v>22206839</v>
          </cell>
          <cell r="B9975" t="str">
            <v>Y</v>
          </cell>
          <cell r="C9975" t="str">
            <v>NE22206839</v>
          </cell>
          <cell r="D9975" t="str">
            <v>NEIL COPLAN, MD</v>
          </cell>
          <cell r="E9975" t="str">
            <v>COPLAN,NEIL (A)</v>
          </cell>
          <cell r="G9975" t="str">
            <v>54 E 82ND ST</v>
          </cell>
          <cell r="H9975" t="str">
            <v>NEW YORK, NY 10028-0305</v>
          </cell>
          <cell r="J9975" t="str">
            <v>NEW YORK</v>
          </cell>
          <cell r="K9975" t="str">
            <v>NY</v>
          </cell>
          <cell r="L9975" t="str">
            <v>10028-0305</v>
          </cell>
          <cell r="N9975">
            <v>0</v>
          </cell>
        </row>
        <row r="9976">
          <cell r="A9976">
            <v>22206843</v>
          </cell>
          <cell r="B9976" t="str">
            <v>Y</v>
          </cell>
          <cell r="C9976" t="str">
            <v>NE22206843</v>
          </cell>
          <cell r="D9976" t="str">
            <v>BRUCE ROSEMAN, MD</v>
          </cell>
          <cell r="E9976" t="str">
            <v>ROSEMAN,BRUCE (A)</v>
          </cell>
          <cell r="G9976" t="str">
            <v>125 S BROADWAY</v>
          </cell>
          <cell r="H9976" t="str">
            <v>WHITE PLAINS, NY 10605-1405</v>
          </cell>
          <cell r="J9976" t="str">
            <v>WHITE PLAINS</v>
          </cell>
          <cell r="K9976" t="str">
            <v>NY</v>
          </cell>
          <cell r="L9976" t="str">
            <v>10605-1405</v>
          </cell>
          <cell r="N9976">
            <v>0</v>
          </cell>
        </row>
        <row r="9977">
          <cell r="A9977">
            <v>22206903</v>
          </cell>
          <cell r="B9977" t="str">
            <v>Y</v>
          </cell>
          <cell r="C9977" t="str">
            <v>NE22206903</v>
          </cell>
          <cell r="D9977" t="str">
            <v>LINDA C. BARR, M.D.</v>
          </cell>
          <cell r="E9977" t="str">
            <v>BARR,LINDA C (A)</v>
          </cell>
          <cell r="F9977" t="str">
            <v>37-39 TRUMBULL ST, STE 100</v>
          </cell>
          <cell r="G9977" t="str">
            <v>NEW HAVEN, CT 06510-1005</v>
          </cell>
          <cell r="J9977" t="str">
            <v>NEW HAVEN</v>
          </cell>
          <cell r="K9977" t="str">
            <v>CT</v>
          </cell>
          <cell r="L9977" t="str">
            <v>06510-1005</v>
          </cell>
          <cell r="N9977">
            <v>0</v>
          </cell>
        </row>
        <row r="9978">
          <cell r="A9978">
            <v>22206906</v>
          </cell>
          <cell r="B9978" t="str">
            <v>Y</v>
          </cell>
          <cell r="C9978" t="str">
            <v>NE22206906</v>
          </cell>
          <cell r="D9978" t="str">
            <v>WILLIAM JOUGHLIN, M.D.</v>
          </cell>
          <cell r="E9978" t="str">
            <v>JOUGHLIN,WILLIAM (A)</v>
          </cell>
          <cell r="G9978" t="str">
            <v>PO BOX 340669</v>
          </cell>
          <cell r="H9978" t="str">
            <v>HARTFORD, CT 06134-0669</v>
          </cell>
          <cell r="J9978" t="str">
            <v>HARTFORD</v>
          </cell>
          <cell r="K9978" t="str">
            <v>CT</v>
          </cell>
          <cell r="L9978" t="str">
            <v>06134-0669</v>
          </cell>
          <cell r="N9978">
            <v>0</v>
          </cell>
        </row>
        <row r="9979">
          <cell r="A9979">
            <v>22206919</v>
          </cell>
          <cell r="B9979" t="str">
            <v>N</v>
          </cell>
          <cell r="C9979" t="str">
            <v>NE22206919</v>
          </cell>
          <cell r="D9979" t="str">
            <v>INACTIVE YALE CHILD STUDY CTR</v>
          </cell>
          <cell r="E9979" t="str">
            <v>INACTIVE YALE CHILD STUDY</v>
          </cell>
          <cell r="F9979" t="str">
            <v>PO BOX 207900</v>
          </cell>
          <cell r="G9979" t="str">
            <v>NEW HAVEN, CT 06520-7900</v>
          </cell>
          <cell r="J9979" t="str">
            <v>NEW HAVEN</v>
          </cell>
          <cell r="K9979" t="str">
            <v>CT</v>
          </cell>
          <cell r="L9979" t="str">
            <v>06520-7900</v>
          </cell>
          <cell r="N9979">
            <v>0</v>
          </cell>
        </row>
        <row r="9980">
          <cell r="A9980">
            <v>22206932</v>
          </cell>
          <cell r="B9980" t="str">
            <v>Y</v>
          </cell>
          <cell r="C9980" t="str">
            <v>NE22206932</v>
          </cell>
          <cell r="D9980" t="str">
            <v>R. ALLEN GLASMANN, MD</v>
          </cell>
          <cell r="E9980" t="str">
            <v>GLASMANN,R (A)</v>
          </cell>
          <cell r="G9980" t="str">
            <v>132 MANSFIELD AVE</v>
          </cell>
          <cell r="H9980" t="str">
            <v>WILLIMANTIC, CT 06226-2027</v>
          </cell>
          <cell r="J9980" t="str">
            <v>WILLIMANTIC</v>
          </cell>
          <cell r="K9980" t="str">
            <v>CT</v>
          </cell>
          <cell r="L9980" t="str">
            <v>06226-2027</v>
          </cell>
          <cell r="N9980">
            <v>0</v>
          </cell>
        </row>
        <row r="9981">
          <cell r="A9981">
            <v>22206935</v>
          </cell>
          <cell r="B9981" t="str">
            <v>Y</v>
          </cell>
          <cell r="C9981" t="str">
            <v>NE22206935</v>
          </cell>
          <cell r="D9981" t="str">
            <v>RONALD RIEDER, MD</v>
          </cell>
          <cell r="E9981" t="str">
            <v>RIEDER,RONALD (A)</v>
          </cell>
          <cell r="G9981" t="str">
            <v>8 CHURCH LN S</v>
          </cell>
          <cell r="H9981" t="str">
            <v>SCARSDALE, NY 10583-5604</v>
          </cell>
          <cell r="J9981" t="str">
            <v>SCARSDALE</v>
          </cell>
          <cell r="K9981" t="str">
            <v>NY</v>
          </cell>
          <cell r="L9981" t="str">
            <v>10583-5604</v>
          </cell>
          <cell r="N9981">
            <v>0</v>
          </cell>
        </row>
        <row r="9982">
          <cell r="A9982">
            <v>22206938</v>
          </cell>
          <cell r="B9982" t="str">
            <v>Y</v>
          </cell>
          <cell r="C9982" t="str">
            <v>NE22206938</v>
          </cell>
          <cell r="D9982" t="str">
            <v>GARY JOLLY, DPM</v>
          </cell>
          <cell r="E9982" t="str">
            <v>JOLLY,GARY (A)</v>
          </cell>
          <cell r="G9982" t="str">
            <v>PO BOX 3010</v>
          </cell>
          <cell r="H9982" t="str">
            <v>NEW BRITAIN, CT 06050-3010</v>
          </cell>
          <cell r="J9982" t="str">
            <v>NEW BRITAIN</v>
          </cell>
          <cell r="K9982" t="str">
            <v>CT</v>
          </cell>
          <cell r="L9982" t="str">
            <v>06050-3010</v>
          </cell>
          <cell r="N9982">
            <v>0</v>
          </cell>
        </row>
        <row r="9983">
          <cell r="A9983">
            <v>22206939</v>
          </cell>
          <cell r="B9983" t="str">
            <v>Y</v>
          </cell>
          <cell r="C9983" t="str">
            <v>NE22206939</v>
          </cell>
          <cell r="D9983" t="str">
            <v>SI-HOI LAM, M.D.</v>
          </cell>
          <cell r="E9983" t="str">
            <v>LAM,SI-HOI  (B)</v>
          </cell>
          <cell r="F9983" t="str">
            <v>173 MONTOWESE ST</v>
          </cell>
          <cell r="G9983" t="str">
            <v>BRANFORD, CT 06405-3887</v>
          </cell>
          <cell r="J9983" t="str">
            <v>BRANFORD</v>
          </cell>
          <cell r="K9983" t="str">
            <v>CT</v>
          </cell>
          <cell r="L9983" t="str">
            <v>06405-3887</v>
          </cell>
          <cell r="M9983">
            <v>0</v>
          </cell>
          <cell r="N9983">
            <v>0</v>
          </cell>
        </row>
        <row r="9984">
          <cell r="A9984">
            <v>22206942</v>
          </cell>
          <cell r="B9984" t="str">
            <v>Y</v>
          </cell>
          <cell r="C9984" t="str">
            <v>NE22206942</v>
          </cell>
          <cell r="D9984" t="str">
            <v>GREATER BPT MENTAL HEALTH</v>
          </cell>
          <cell r="E9984" t="str">
            <v>GREATER BPT MENTAL (A)</v>
          </cell>
          <cell r="F9984" t="str">
            <v>1635 CENTRAL AVE</v>
          </cell>
          <cell r="G9984" t="str">
            <v>BRIDGEPORT, CT 06610-2717</v>
          </cell>
          <cell r="J9984" t="str">
            <v>BRIDGEPORT</v>
          </cell>
          <cell r="K9984" t="str">
            <v>CT</v>
          </cell>
          <cell r="L9984" t="str">
            <v>06610-2717</v>
          </cell>
          <cell r="N9984">
            <v>0</v>
          </cell>
        </row>
        <row r="9985">
          <cell r="A9985">
            <v>22206948</v>
          </cell>
          <cell r="B9985" t="str">
            <v>Y</v>
          </cell>
          <cell r="C9985" t="str">
            <v>NE22206948</v>
          </cell>
          <cell r="D9985" t="str">
            <v>GREENWICH MEDICAL GROUP</v>
          </cell>
          <cell r="E9985" t="str">
            <v>GREENWICH MEDICAL GRP (A)</v>
          </cell>
          <cell r="F9985" t="str">
            <v>75 HOLLY HILL LN</v>
          </cell>
          <cell r="G9985" t="str">
            <v>GREENWICH, CT 06830-6098</v>
          </cell>
          <cell r="J9985" t="str">
            <v>GREENWICH</v>
          </cell>
          <cell r="K9985" t="str">
            <v>CT</v>
          </cell>
          <cell r="L9985" t="str">
            <v>06830-6098</v>
          </cell>
          <cell r="M9985">
            <v>0</v>
          </cell>
          <cell r="N9985">
            <v>0</v>
          </cell>
        </row>
        <row r="9986">
          <cell r="A9986">
            <v>22206953</v>
          </cell>
          <cell r="B9986" t="str">
            <v>Y</v>
          </cell>
          <cell r="C9986" t="str">
            <v>NE22206953</v>
          </cell>
          <cell r="D9986" t="str">
            <v>CHARLES KIM, M.D.</v>
          </cell>
          <cell r="E9986" t="str">
            <v>KIM,CHARLES (A)</v>
          </cell>
          <cell r="F9986" t="str">
            <v>455 LEWIS AVE</v>
          </cell>
          <cell r="G9986" t="str">
            <v>MERIDEN, CT 06451-2121</v>
          </cell>
          <cell r="J9986" t="str">
            <v>MERIDEN</v>
          </cell>
          <cell r="K9986" t="str">
            <v>CT</v>
          </cell>
          <cell r="L9986" t="str">
            <v>06451-2121</v>
          </cell>
          <cell r="N9986">
            <v>0</v>
          </cell>
        </row>
        <row r="9987">
          <cell r="A9987">
            <v>22206967</v>
          </cell>
          <cell r="B9987" t="str">
            <v>Y</v>
          </cell>
          <cell r="C9987" t="str">
            <v>NE22206967</v>
          </cell>
          <cell r="D9987" t="str">
            <v>NITAI RIEGLER, M.D.</v>
          </cell>
          <cell r="E9987" t="str">
            <v>RIEGLER,NITAI  (B)</v>
          </cell>
          <cell r="F9987" t="str">
            <v>1 GOLDEN HILL ST</v>
          </cell>
          <cell r="G9987" t="str">
            <v>MILFORD, CT 06460-4630</v>
          </cell>
          <cell r="J9987" t="str">
            <v>MILFORD</v>
          </cell>
          <cell r="K9987" t="str">
            <v>CT</v>
          </cell>
          <cell r="L9987" t="str">
            <v>06460-4630</v>
          </cell>
          <cell r="M9987">
            <v>0</v>
          </cell>
          <cell r="N9987">
            <v>0</v>
          </cell>
        </row>
        <row r="9988">
          <cell r="A9988">
            <v>22206980</v>
          </cell>
          <cell r="B9988" t="str">
            <v>Y</v>
          </cell>
          <cell r="C9988" t="str">
            <v>NE22206980</v>
          </cell>
          <cell r="D9988" t="str">
            <v>GENERAL PRACTITIONERS/BRANFORD</v>
          </cell>
          <cell r="E9988" t="str">
            <v>GENERAL PRACTITIONERS (C)</v>
          </cell>
          <cell r="F9988" t="str">
            <v>238 MAIN ST</v>
          </cell>
          <cell r="G9988" t="str">
            <v>BRANFORD, CT 06405-3527</v>
          </cell>
          <cell r="J9988" t="str">
            <v>BRANFORD</v>
          </cell>
          <cell r="K9988" t="str">
            <v>CT</v>
          </cell>
          <cell r="L9988" t="str">
            <v>06405-3527</v>
          </cell>
          <cell r="M9988">
            <v>41.27769</v>
          </cell>
          <cell r="N9988">
            <v>-72.822534000000005</v>
          </cell>
        </row>
        <row r="9989">
          <cell r="A9989">
            <v>22206990</v>
          </cell>
          <cell r="B9989" t="str">
            <v>N</v>
          </cell>
          <cell r="C9989" t="str">
            <v>NE22206990</v>
          </cell>
          <cell r="D9989" t="str">
            <v>INACTIVEMARY KING, M.D</v>
          </cell>
          <cell r="E9989" t="str">
            <v>INACTIVEKING,MARY MD/21</v>
          </cell>
          <cell r="F9989" t="str">
            <v>40 LOEFFLER RD</v>
          </cell>
          <cell r="G9989" t="str">
            <v>BLOOMFIELD, CT 06002-2262</v>
          </cell>
          <cell r="J9989" t="str">
            <v>BLOOMFIELD</v>
          </cell>
          <cell r="K9989" t="str">
            <v>CT</v>
          </cell>
          <cell r="L9989" t="str">
            <v>06002-2262</v>
          </cell>
          <cell r="N9989">
            <v>0</v>
          </cell>
        </row>
        <row r="9990">
          <cell r="A9990">
            <v>22207007</v>
          </cell>
          <cell r="B9990" t="str">
            <v>Y</v>
          </cell>
          <cell r="C9990" t="str">
            <v>NE22207007</v>
          </cell>
          <cell r="D9990" t="str">
            <v>GENERATIONS OBGYN MEDINOTES</v>
          </cell>
          <cell r="E9990" t="str">
            <v>GENERATIONS OBGYN     (C)</v>
          </cell>
          <cell r="F9990" t="str">
            <v>1435 CHAPEL ST</v>
          </cell>
          <cell r="G9990" t="str">
            <v>NEW HAVEN, CT 06511-8602</v>
          </cell>
          <cell r="J9990" t="str">
            <v>NEW HAVEN</v>
          </cell>
          <cell r="K9990" t="str">
            <v>CT</v>
          </cell>
          <cell r="L9990" t="str">
            <v>06511-8602</v>
          </cell>
          <cell r="M9990">
            <v>0</v>
          </cell>
          <cell r="N9990">
            <v>0</v>
          </cell>
        </row>
        <row r="9991">
          <cell r="A9991">
            <v>22207010</v>
          </cell>
          <cell r="B9991" t="str">
            <v>Y</v>
          </cell>
          <cell r="C9991" t="str">
            <v>NE22207010</v>
          </cell>
          <cell r="D9991" t="str">
            <v>PATRICK DEFRANCESCO, D.C.</v>
          </cell>
          <cell r="E9991" t="str">
            <v>DEFRANCESCO,PATRICK (A)</v>
          </cell>
          <cell r="G9991" t="str">
            <v>2934 MAIN ST</v>
          </cell>
          <cell r="H9991" t="str">
            <v>GLASTONBURY, CT 06033</v>
          </cell>
          <cell r="J9991" t="str">
            <v>GLASTONBURY</v>
          </cell>
          <cell r="K9991" t="str">
            <v>CT</v>
          </cell>
          <cell r="L9991">
            <v>6033</v>
          </cell>
          <cell r="M9991">
            <v>41.706400000000002</v>
          </cell>
          <cell r="N9991">
            <v>-72.567599999999999</v>
          </cell>
        </row>
        <row r="9992">
          <cell r="A9992">
            <v>22207013</v>
          </cell>
          <cell r="B9992" t="str">
            <v>Y</v>
          </cell>
          <cell r="C9992" t="str">
            <v>NE22207013</v>
          </cell>
          <cell r="D9992" t="str">
            <v>GAIL M. SULLIVAN, MD</v>
          </cell>
          <cell r="E9992" t="str">
            <v>SULLIVAN,GAIL (A)</v>
          </cell>
          <cell r="G9992" t="str">
            <v>31 OLD JOHNSON LN</v>
          </cell>
          <cell r="H9992" t="str">
            <v>DURHAM, CT 06422-3209</v>
          </cell>
          <cell r="J9992" t="str">
            <v>DURHAM</v>
          </cell>
          <cell r="K9992" t="str">
            <v>CT</v>
          </cell>
          <cell r="L9992" t="str">
            <v>06422-3209</v>
          </cell>
          <cell r="N9992">
            <v>0</v>
          </cell>
        </row>
        <row r="9993">
          <cell r="A9993">
            <v>22207015</v>
          </cell>
          <cell r="B9993" t="str">
            <v>Y</v>
          </cell>
          <cell r="C9993" t="str">
            <v>NE22207015</v>
          </cell>
          <cell r="D9993" t="str">
            <v>MARTIN KELTZ, M.D.</v>
          </cell>
          <cell r="E9993" t="str">
            <v>KELTZ,MARTIN (A)</v>
          </cell>
          <cell r="G9993" t="str">
            <v>425 W 59TH ST # 5A</v>
          </cell>
          <cell r="H9993" t="str">
            <v>NEW YORK, NY 10019-1104</v>
          </cell>
          <cell r="J9993" t="str">
            <v>NEW YORK</v>
          </cell>
          <cell r="K9993" t="str">
            <v>NY</v>
          </cell>
          <cell r="L9993" t="str">
            <v>10019-1104</v>
          </cell>
          <cell r="N9993">
            <v>0</v>
          </cell>
        </row>
        <row r="9994">
          <cell r="A9994">
            <v>22207026</v>
          </cell>
          <cell r="B9994" t="str">
            <v>Y</v>
          </cell>
          <cell r="C9994" t="str">
            <v>NE22207026</v>
          </cell>
          <cell r="D9994" t="str">
            <v>CAROL W STARR, M.D.</v>
          </cell>
          <cell r="E9994" t="str">
            <v>STARR,CAROL (A)</v>
          </cell>
          <cell r="G9994" t="str">
            <v>41 N MAIN ST</v>
          </cell>
          <cell r="H9994" t="str">
            <v>WEST HARTFORD, CT 06107-1972</v>
          </cell>
          <cell r="J9994" t="str">
            <v>WEST HARTFORD</v>
          </cell>
          <cell r="K9994" t="str">
            <v>CT</v>
          </cell>
          <cell r="L9994" t="str">
            <v>06107-1972</v>
          </cell>
          <cell r="M9994">
            <v>0</v>
          </cell>
          <cell r="N9994">
            <v>0</v>
          </cell>
        </row>
        <row r="9995">
          <cell r="A9995">
            <v>22207041</v>
          </cell>
          <cell r="B9995" t="str">
            <v>Y</v>
          </cell>
          <cell r="C9995" t="str">
            <v>NE22207041</v>
          </cell>
          <cell r="D9995" t="str">
            <v>WILLIAM INDOCCI, M.D.</v>
          </cell>
          <cell r="E9995" t="str">
            <v>INDOCCI,WILLIAM (A)</v>
          </cell>
          <cell r="G9995" t="str">
            <v>188 ELIZABETH ST</v>
          </cell>
          <cell r="H9995" t="str">
            <v>DERBY, CT 06418-1814</v>
          </cell>
          <cell r="J9995" t="str">
            <v>DERBY</v>
          </cell>
          <cell r="K9995" t="str">
            <v>CT</v>
          </cell>
          <cell r="L9995" t="str">
            <v>06418-1814</v>
          </cell>
          <cell r="M9995">
            <v>0</v>
          </cell>
          <cell r="N9995">
            <v>0</v>
          </cell>
        </row>
        <row r="9996">
          <cell r="A9996">
            <v>22207044</v>
          </cell>
          <cell r="B9996" t="str">
            <v>N</v>
          </cell>
          <cell r="C9996" t="str">
            <v>NE22207044</v>
          </cell>
          <cell r="D9996" t="str">
            <v>SCHIFFERDECKER,JOHN</v>
          </cell>
          <cell r="E9996" t="str">
            <v>SCHIFFERDECKER,JOHN (C)</v>
          </cell>
          <cell r="G9996" t="str">
            <v>554 TALCOTTVILLE RD</v>
          </cell>
          <cell r="H9996" t="str">
            <v>VERNON ROCKVILLE, CT 06066-231</v>
          </cell>
          <cell r="J9996" t="str">
            <v>VERNON ROCKVILLE</v>
          </cell>
          <cell r="K9996" t="str">
            <v>CT</v>
          </cell>
          <cell r="L9996" t="str">
            <v>06066-2310</v>
          </cell>
          <cell r="N9996">
            <v>0</v>
          </cell>
        </row>
        <row r="9997">
          <cell r="A9997">
            <v>22207056</v>
          </cell>
          <cell r="B9997" t="str">
            <v>Y</v>
          </cell>
          <cell r="C9997" t="str">
            <v>NE22207056</v>
          </cell>
          <cell r="D9997" t="str">
            <v>CONNECTICUT HEART GROUP</v>
          </cell>
          <cell r="E9997" t="str">
            <v>CONNECTICUT HEART GRP (B)</v>
          </cell>
          <cell r="F9997" t="str">
            <v>46 PRINCE ST STE 500</v>
          </cell>
          <cell r="G9997" t="str">
            <v>NEW HAVEN, CT 06519-1600</v>
          </cell>
          <cell r="J9997" t="str">
            <v>NEW HAVEN</v>
          </cell>
          <cell r="K9997" t="str">
            <v>CT</v>
          </cell>
          <cell r="L9997" t="str">
            <v>06519-1600</v>
          </cell>
          <cell r="M9997">
            <v>0</v>
          </cell>
          <cell r="N9997">
            <v>0</v>
          </cell>
        </row>
        <row r="9998">
          <cell r="A9998">
            <v>22207065</v>
          </cell>
          <cell r="B9998" t="str">
            <v>Y</v>
          </cell>
          <cell r="C9998" t="str">
            <v>NE22207065</v>
          </cell>
          <cell r="D9998" t="str">
            <v>JEFFREY SMALL, M.D.</v>
          </cell>
          <cell r="E9998" t="str">
            <v>SMALL,JEFFREY (B)</v>
          </cell>
          <cell r="F9998" t="str">
            <v>4695 MAIN ST</v>
          </cell>
          <cell r="G9998" t="str">
            <v>BRIDGEPORT, CT 06606-1802</v>
          </cell>
          <cell r="J9998" t="str">
            <v>BRIDGEPORT</v>
          </cell>
          <cell r="K9998" t="str">
            <v>CT</v>
          </cell>
          <cell r="L9998" t="str">
            <v>06606-1802</v>
          </cell>
          <cell r="M9998">
            <v>0</v>
          </cell>
          <cell r="N9998">
            <v>0</v>
          </cell>
        </row>
        <row r="9999">
          <cell r="A9999">
            <v>22207071</v>
          </cell>
          <cell r="B9999" t="str">
            <v>Y</v>
          </cell>
          <cell r="C9999" t="str">
            <v>NE22207071</v>
          </cell>
          <cell r="D9999" t="str">
            <v>IHSAN JABBOUR, M.D.</v>
          </cell>
          <cell r="E9999" t="str">
            <v>JABBOUR,IHSAN (A)</v>
          </cell>
          <cell r="F9999" t="str">
            <v>171 GRANDVIEW AVE STE 105</v>
          </cell>
          <cell r="G9999" t="str">
            <v>WATERBURY, CT 06708-2519</v>
          </cell>
          <cell r="J9999" t="str">
            <v>WATERBURY</v>
          </cell>
          <cell r="K9999" t="str">
            <v>CT</v>
          </cell>
          <cell r="L9999" t="str">
            <v>06708-2519</v>
          </cell>
          <cell r="M9999">
            <v>0</v>
          </cell>
          <cell r="N9999">
            <v>0</v>
          </cell>
        </row>
        <row r="10000">
          <cell r="A10000">
            <v>22207076</v>
          </cell>
          <cell r="B10000" t="str">
            <v>N</v>
          </cell>
          <cell r="C10000" t="str">
            <v>NE22207076</v>
          </cell>
          <cell r="D10000" t="str">
            <v>INACTIVE BRIDBURG,RICHARD MD</v>
          </cell>
          <cell r="E10000" t="str">
            <v>INACTIVE BRIDBURG,RICHARD</v>
          </cell>
          <cell r="F10000" t="str">
            <v>153 HAZARD AVE FL 2</v>
          </cell>
          <cell r="G10000" t="str">
            <v>ENFIELD, CT 06082-5444</v>
          </cell>
          <cell r="J10000" t="str">
            <v>ENFIELD</v>
          </cell>
          <cell r="K10000" t="str">
            <v>CT</v>
          </cell>
          <cell r="L10000" t="str">
            <v>06082-5444</v>
          </cell>
          <cell r="N10000">
            <v>0</v>
          </cell>
        </row>
        <row r="10001">
          <cell r="A10001">
            <v>22207100</v>
          </cell>
          <cell r="B10001" t="str">
            <v>Y</v>
          </cell>
          <cell r="C10001" t="str">
            <v>NE22207100</v>
          </cell>
          <cell r="D10001" t="str">
            <v>PAUL MURRAY, MD</v>
          </cell>
          <cell r="E10001" t="str">
            <v>MURRAY,PAUL (A)</v>
          </cell>
          <cell r="F10001" t="str">
            <v>1000 ASYLUM AVE STE 3220</v>
          </cell>
          <cell r="G10001" t="str">
            <v>HARTFORD, CT 06105-1702</v>
          </cell>
          <cell r="J10001" t="str">
            <v>HARTFORD</v>
          </cell>
          <cell r="K10001" t="str">
            <v>CT</v>
          </cell>
          <cell r="L10001" t="str">
            <v>06105-1702</v>
          </cell>
          <cell r="M10001">
            <v>0</v>
          </cell>
          <cell r="N10001">
            <v>0</v>
          </cell>
        </row>
        <row r="10002">
          <cell r="A10002">
            <v>22207103</v>
          </cell>
          <cell r="B10002" t="str">
            <v>N</v>
          </cell>
          <cell r="C10002" t="str">
            <v>NE22207103</v>
          </cell>
          <cell r="D10002" t="str">
            <v>PUN,MANUEL</v>
          </cell>
          <cell r="E10002" t="str">
            <v>PUN,MANUEL (C)</v>
          </cell>
          <cell r="G10002" t="str">
            <v>2979 MAIN ST</v>
          </cell>
          <cell r="H10002" t="str">
            <v>BRIDGEPORT, CT 06606-4284</v>
          </cell>
          <cell r="J10002" t="str">
            <v>BRIDGEPORT</v>
          </cell>
          <cell r="K10002" t="str">
            <v>CT</v>
          </cell>
          <cell r="L10002" t="str">
            <v>06606-4284</v>
          </cell>
          <cell r="N10002">
            <v>0</v>
          </cell>
        </row>
        <row r="10003">
          <cell r="A10003">
            <v>22207106</v>
          </cell>
          <cell r="B10003" t="str">
            <v>Y</v>
          </cell>
          <cell r="C10003" t="str">
            <v>NE22207106</v>
          </cell>
          <cell r="D10003" t="str">
            <v>JOSEPH FINKELSTEIN, M.D.</v>
          </cell>
          <cell r="E10003" t="str">
            <v>FINKELSTEIN,JOSEPH (A)</v>
          </cell>
          <cell r="G10003" t="str">
            <v>936 5TH AVE</v>
          </cell>
          <cell r="H10003" t="str">
            <v>NEW YORK, NY 10021-2653</v>
          </cell>
          <cell r="J10003" t="str">
            <v>NEW YORK</v>
          </cell>
          <cell r="K10003" t="str">
            <v>NY</v>
          </cell>
          <cell r="L10003" t="str">
            <v>10021-2653</v>
          </cell>
          <cell r="N10003">
            <v>0</v>
          </cell>
        </row>
        <row r="10004">
          <cell r="A10004">
            <v>22207113</v>
          </cell>
          <cell r="B10004" t="str">
            <v>Y</v>
          </cell>
          <cell r="C10004" t="str">
            <v>NE22207113</v>
          </cell>
          <cell r="D10004" t="str">
            <v>MARIA DEVITA, MD</v>
          </cell>
          <cell r="E10004" t="str">
            <v>DEVITA,MARIA (A)</v>
          </cell>
          <cell r="F10004" t="str">
            <v>130 E 77TH ST</v>
          </cell>
          <cell r="G10004" t="str">
            <v>NEW YORK, NY 10075-1851</v>
          </cell>
          <cell r="J10004" t="str">
            <v>NEW YORK</v>
          </cell>
          <cell r="K10004" t="str">
            <v>NY</v>
          </cell>
          <cell r="L10004" t="str">
            <v>10075-1851</v>
          </cell>
          <cell r="N10004">
            <v>0</v>
          </cell>
        </row>
        <row r="10005">
          <cell r="A10005">
            <v>22207114</v>
          </cell>
          <cell r="B10005" t="str">
            <v>Y</v>
          </cell>
          <cell r="C10005" t="str">
            <v>NE22207114</v>
          </cell>
          <cell r="D10005" t="str">
            <v>MAIN MEDICAL-MYSTIC, LLC</v>
          </cell>
          <cell r="E10005" t="str">
            <v xml:space="preserve">MAIN MEDICAL   (A)       </v>
          </cell>
          <cell r="F10005" t="str">
            <v>23 CLARA DR</v>
          </cell>
          <cell r="G10005" t="str">
            <v>MYSTIC, CT 06355-1959</v>
          </cell>
          <cell r="J10005" t="str">
            <v>MYSTIC</v>
          </cell>
          <cell r="K10005" t="str">
            <v>CT</v>
          </cell>
          <cell r="L10005" t="str">
            <v>06355-1959</v>
          </cell>
          <cell r="M10005">
            <v>0</v>
          </cell>
          <cell r="N10005">
            <v>0</v>
          </cell>
        </row>
        <row r="10006">
          <cell r="A10006">
            <v>22207119</v>
          </cell>
          <cell r="B10006" t="str">
            <v>N</v>
          </cell>
          <cell r="C10006" t="str">
            <v>NE22207119</v>
          </cell>
          <cell r="D10006" t="str">
            <v>INACTIVE JAMES DOUGHERTY, MD</v>
          </cell>
          <cell r="E10006" t="str">
            <v>INACTIVE JAMES DOUGHERTY</v>
          </cell>
          <cell r="F10006" t="str">
            <v>1444 WESTERN AVE</v>
          </cell>
          <cell r="G10006" t="str">
            <v>ALBANY, NY 12203-3440</v>
          </cell>
          <cell r="J10006" t="str">
            <v>ALBANY</v>
          </cell>
          <cell r="K10006" t="str">
            <v>NY</v>
          </cell>
          <cell r="L10006" t="str">
            <v>12203-3440</v>
          </cell>
          <cell r="N10006">
            <v>0</v>
          </cell>
        </row>
        <row r="10007">
          <cell r="A10007">
            <v>22207132</v>
          </cell>
          <cell r="B10007" t="str">
            <v>Y</v>
          </cell>
          <cell r="C10007" t="str">
            <v>NE22207132</v>
          </cell>
          <cell r="D10007" t="str">
            <v>MORDCAI BLAU, M.D.</v>
          </cell>
          <cell r="E10007" t="str">
            <v>BLAU,MORDCAI (A)</v>
          </cell>
          <cell r="G10007" t="str">
            <v>12 GREENRIDGE AVE</v>
          </cell>
          <cell r="H10007" t="str">
            <v>WHITE PLAINS, NY 10605-1238</v>
          </cell>
          <cell r="J10007" t="str">
            <v>WHITE PLAINS</v>
          </cell>
          <cell r="K10007" t="str">
            <v>NY</v>
          </cell>
          <cell r="L10007" t="str">
            <v>10605-1238</v>
          </cell>
          <cell r="N10007">
            <v>0</v>
          </cell>
        </row>
        <row r="10008">
          <cell r="A10008">
            <v>22207133</v>
          </cell>
          <cell r="B10008" t="str">
            <v>Y</v>
          </cell>
          <cell r="C10008" t="str">
            <v>NE22207133</v>
          </cell>
          <cell r="D10008" t="str">
            <v>CHILDCARE ASSOC PEDI &amp; ADOLES</v>
          </cell>
          <cell r="E10008" t="str">
            <v>CHILDCARE ASSOCIATES (A)</v>
          </cell>
          <cell r="F10008" t="str">
            <v>SATCHI,MANI,TALBOT &amp; BARTH</v>
          </cell>
          <cell r="G10008" t="str">
            <v>83 SAND PIT RD</v>
          </cell>
          <cell r="H10008" t="str">
            <v>DANBURY, CT 06810-4035</v>
          </cell>
          <cell r="J10008" t="str">
            <v>DANBURY</v>
          </cell>
          <cell r="K10008" t="str">
            <v>CT</v>
          </cell>
          <cell r="L10008" t="str">
            <v>06810-4035</v>
          </cell>
          <cell r="M10008">
            <v>0</v>
          </cell>
          <cell r="N10008">
            <v>0</v>
          </cell>
        </row>
        <row r="10009">
          <cell r="A10009">
            <v>22207136</v>
          </cell>
          <cell r="B10009" t="str">
            <v>Y</v>
          </cell>
          <cell r="C10009" t="str">
            <v>NE22207136</v>
          </cell>
          <cell r="D10009" t="str">
            <v>PAUL FOX, M.D.</v>
          </cell>
          <cell r="E10009" t="str">
            <v>FOX,PAUL (A)</v>
          </cell>
          <cell r="F10009" t="str">
            <v>WESTERN CT STATE UNIV CNSL CTR</v>
          </cell>
          <cell r="G10009" t="str">
            <v>STUDENT CTR RM 222</v>
          </cell>
          <cell r="H10009" t="str">
            <v>181 WHITE ST</v>
          </cell>
          <cell r="I10009" t="str">
            <v>DANBURY, CT 06810</v>
          </cell>
          <cell r="J10009" t="str">
            <v>DANBURY</v>
          </cell>
          <cell r="K10009" t="str">
            <v>CT</v>
          </cell>
          <cell r="L10009">
            <v>6810</v>
          </cell>
          <cell r="N10009">
            <v>0</v>
          </cell>
        </row>
        <row r="10010">
          <cell r="A10010">
            <v>22207138</v>
          </cell>
          <cell r="B10010" t="str">
            <v>Y</v>
          </cell>
          <cell r="C10010" t="str">
            <v>NE22207138</v>
          </cell>
          <cell r="D10010" t="str">
            <v>JANE PETROFF, M.D.</v>
          </cell>
          <cell r="E10010" t="str">
            <v>PETROFF,JANE (A)</v>
          </cell>
          <cell r="F10010" t="str">
            <v>57 NORTH ST STE 215</v>
          </cell>
          <cell r="G10010" t="str">
            <v>DANBURY, CT 06810-5627</v>
          </cell>
          <cell r="J10010" t="str">
            <v>DANBURY</v>
          </cell>
          <cell r="K10010" t="str">
            <v>CT</v>
          </cell>
          <cell r="L10010" t="str">
            <v>06810-5627</v>
          </cell>
          <cell r="M10010">
            <v>0</v>
          </cell>
          <cell r="N10010">
            <v>0</v>
          </cell>
        </row>
        <row r="10011">
          <cell r="A10011">
            <v>22207146</v>
          </cell>
          <cell r="B10011" t="str">
            <v>Y</v>
          </cell>
          <cell r="C10011" t="str">
            <v>NE22207146</v>
          </cell>
          <cell r="D10011" t="str">
            <v>FAMILY PLAN CENTER/N.B.</v>
          </cell>
          <cell r="E10011" t="str">
            <v>FAMILY PLANNING CTR   (A)</v>
          </cell>
          <cell r="G10011" t="str">
            <v>100 GRAND ST</v>
          </cell>
          <cell r="H10011" t="str">
            <v>NEW BRITAIN, CT 06052-2016</v>
          </cell>
          <cell r="J10011" t="str">
            <v>NEW BRITAIN</v>
          </cell>
          <cell r="K10011" t="str">
            <v>CT</v>
          </cell>
          <cell r="L10011" t="str">
            <v>06052-2016</v>
          </cell>
          <cell r="N10011">
            <v>0</v>
          </cell>
        </row>
        <row r="10012">
          <cell r="A10012">
            <v>22207148</v>
          </cell>
          <cell r="B10012" t="str">
            <v>Y</v>
          </cell>
          <cell r="C10012" t="str">
            <v>NE22207148</v>
          </cell>
          <cell r="D10012" t="str">
            <v>WHITNEY BOYNTON, M.D.</v>
          </cell>
          <cell r="E10012" t="str">
            <v>BOYNTON,WHITNEY A (A)</v>
          </cell>
          <cell r="G10012" t="str">
            <v>1007 FARMINGTON AVE STE 2</v>
          </cell>
          <cell r="H10012" t="str">
            <v>WEST HARTFORD, CT 06107-2107</v>
          </cell>
          <cell r="J10012" t="str">
            <v>WEST HARTFORD</v>
          </cell>
          <cell r="K10012" t="str">
            <v>CT</v>
          </cell>
          <cell r="L10012" t="str">
            <v>06107-2107</v>
          </cell>
          <cell r="N10012">
            <v>0</v>
          </cell>
        </row>
        <row r="10013">
          <cell r="A10013">
            <v>22207175</v>
          </cell>
          <cell r="B10013" t="str">
            <v>Y</v>
          </cell>
          <cell r="C10013" t="str">
            <v>NE22207175</v>
          </cell>
          <cell r="D10013" t="str">
            <v xml:space="preserve">ORTHOPEDIC SPECIALISTS CT </v>
          </cell>
          <cell r="E10013" t="str">
            <v>ORTHOPEDIC SPECIALIST (A)</v>
          </cell>
          <cell r="G10013" t="str">
            <v>60 OLD NEW MILFORD RD</v>
          </cell>
          <cell r="H10013" t="str">
            <v>BROOKFIELD, CT 06804-2430</v>
          </cell>
          <cell r="J10013" t="str">
            <v>BROOKFIELD</v>
          </cell>
          <cell r="K10013" t="str">
            <v>CT</v>
          </cell>
          <cell r="L10013" t="str">
            <v>06804-2430</v>
          </cell>
          <cell r="M10013">
            <v>0</v>
          </cell>
          <cell r="N10013">
            <v>0</v>
          </cell>
        </row>
        <row r="10014">
          <cell r="A10014">
            <v>22207231</v>
          </cell>
          <cell r="B10014" t="str">
            <v>Y</v>
          </cell>
          <cell r="C10014" t="str">
            <v>NE22207231</v>
          </cell>
          <cell r="D10014" t="str">
            <v>GALES FERRY PEDIATRICS</v>
          </cell>
          <cell r="E10014" t="str">
            <v>GALES FERRY PEDIATRIC (A)</v>
          </cell>
          <cell r="F10014" t="str">
            <v>PO BOX 608</v>
          </cell>
          <cell r="G10014" t="str">
            <v>GALES FERRY, CT 06335-0608</v>
          </cell>
          <cell r="J10014" t="str">
            <v>GALES FERRY</v>
          </cell>
          <cell r="K10014" t="str">
            <v>CT</v>
          </cell>
          <cell r="L10014" t="str">
            <v>06335-0608</v>
          </cell>
          <cell r="M10014">
            <v>0</v>
          </cell>
          <cell r="N10014">
            <v>0</v>
          </cell>
        </row>
        <row r="10015">
          <cell r="A10015">
            <v>22207232</v>
          </cell>
          <cell r="B10015" t="str">
            <v>N</v>
          </cell>
          <cell r="C10015" t="str">
            <v>NE22207232</v>
          </cell>
          <cell r="D10015" t="str">
            <v>INACTIVE CT HEART GRP NEW MILF</v>
          </cell>
          <cell r="E10015" t="str">
            <v>INACTIVE CT HEART GRP NEW</v>
          </cell>
          <cell r="F10015" t="str">
            <v>831 BOSTON POST RD STE 202</v>
          </cell>
          <cell r="G10015" t="str">
            <v>MILFORD, CT 06460-3536</v>
          </cell>
          <cell r="J10015" t="str">
            <v>MILFORD</v>
          </cell>
          <cell r="K10015" t="str">
            <v>CT</v>
          </cell>
          <cell r="L10015" t="str">
            <v>06460-3536</v>
          </cell>
          <cell r="N10015">
            <v>0</v>
          </cell>
        </row>
        <row r="10016">
          <cell r="A10016">
            <v>22207235</v>
          </cell>
          <cell r="B10016" t="str">
            <v>Y</v>
          </cell>
          <cell r="C10016" t="str">
            <v>NE22207235</v>
          </cell>
          <cell r="D10016" t="str">
            <v>CROSSLEY O'DELL, M.D.</v>
          </cell>
          <cell r="E10016" t="str">
            <v>O'DELL,CROSSLEY (A)</v>
          </cell>
          <cell r="G10016" t="str">
            <v>86 SMITH AVE</v>
          </cell>
          <cell r="H10016" t="str">
            <v>MOUNT KISCO, NY 10549-2816</v>
          </cell>
          <cell r="J10016" t="str">
            <v>MOUNT KISCO</v>
          </cell>
          <cell r="K10016" t="str">
            <v>NY</v>
          </cell>
          <cell r="L10016" t="str">
            <v>10549-2816</v>
          </cell>
          <cell r="N10016">
            <v>0</v>
          </cell>
        </row>
        <row r="10017">
          <cell r="A10017">
            <v>22207237</v>
          </cell>
          <cell r="B10017" t="str">
            <v>Y</v>
          </cell>
          <cell r="C10017" t="str">
            <v>NE22207237</v>
          </cell>
          <cell r="D10017" t="str">
            <v>ROBERT LANGDON, M.D.</v>
          </cell>
          <cell r="E10017" t="str">
            <v>LANGDON,ROBERT (A)</v>
          </cell>
          <cell r="F10017" t="str">
            <v>5 DURHAM RD</v>
          </cell>
          <cell r="G10017" t="str">
            <v>GUILFORD, CT 06437-2076</v>
          </cell>
          <cell r="J10017" t="str">
            <v>GUILFORD</v>
          </cell>
          <cell r="K10017" t="str">
            <v>CT</v>
          </cell>
          <cell r="L10017" t="str">
            <v>06437-2076</v>
          </cell>
          <cell r="M10017">
            <v>0</v>
          </cell>
          <cell r="N10017">
            <v>0</v>
          </cell>
        </row>
        <row r="10018">
          <cell r="A10018">
            <v>22207238</v>
          </cell>
          <cell r="B10018" t="str">
            <v>Y</v>
          </cell>
          <cell r="C10018" t="str">
            <v>NE22207238</v>
          </cell>
          <cell r="D10018" t="str">
            <v>ROBERT A. ZALOOM, MD</v>
          </cell>
          <cell r="E10018" t="str">
            <v>ZALOOM,ROBERT (A)</v>
          </cell>
          <cell r="G10018" t="str">
            <v>217 OVINGTON AVE</v>
          </cell>
          <cell r="H10018" t="str">
            <v>BROOKLYN, NY 11209-1204</v>
          </cell>
          <cell r="J10018" t="str">
            <v>BROOKLYN</v>
          </cell>
          <cell r="K10018" t="str">
            <v>NY</v>
          </cell>
          <cell r="L10018" t="str">
            <v>11209-1204</v>
          </cell>
          <cell r="N10018">
            <v>0</v>
          </cell>
        </row>
        <row r="10019">
          <cell r="A10019">
            <v>22207245</v>
          </cell>
          <cell r="B10019" t="str">
            <v>N</v>
          </cell>
          <cell r="C10019" t="str">
            <v>NE22207245</v>
          </cell>
          <cell r="D10019" t="str">
            <v>CIGNO,THOMAS V</v>
          </cell>
          <cell r="E10019" t="str">
            <v>CIGNO,THOMAS V (C)</v>
          </cell>
          <cell r="G10019" t="str">
            <v>77 DANBURY RD</v>
          </cell>
          <cell r="H10019" t="str">
            <v>RIDGEFIELD, CT 06877-4029</v>
          </cell>
          <cell r="J10019" t="str">
            <v>RIDGEFIELD</v>
          </cell>
          <cell r="K10019" t="str">
            <v>CT</v>
          </cell>
          <cell r="L10019" t="str">
            <v>06877-4029</v>
          </cell>
          <cell r="N10019">
            <v>0</v>
          </cell>
        </row>
        <row r="10020">
          <cell r="A10020">
            <v>22207259</v>
          </cell>
          <cell r="B10020" t="str">
            <v>Y</v>
          </cell>
          <cell r="C10020" t="str">
            <v>NE22207259</v>
          </cell>
          <cell r="D10020" t="str">
            <v>KIMBERLEE GOLDSMITH, M.D.</v>
          </cell>
          <cell r="E10020" t="str">
            <v>GOLDSMITH,KIMBERLEE (A)</v>
          </cell>
          <cell r="G10020" t="str">
            <v>700 WHITE PLAINS RD</v>
          </cell>
          <cell r="H10020" t="str">
            <v>SCARSDALE, NY 10583-5063</v>
          </cell>
          <cell r="J10020" t="str">
            <v>SCARSDALE</v>
          </cell>
          <cell r="K10020" t="str">
            <v>NY</v>
          </cell>
          <cell r="L10020" t="str">
            <v>10583-5063</v>
          </cell>
          <cell r="N10020">
            <v>0</v>
          </cell>
        </row>
        <row r="10021">
          <cell r="A10021">
            <v>22207317</v>
          </cell>
          <cell r="B10021" t="str">
            <v>Y</v>
          </cell>
          <cell r="C10021" t="str">
            <v>NE22207317</v>
          </cell>
          <cell r="D10021" t="str">
            <v xml:space="preserve">PROGRESSIVE MEDICINE     </v>
          </cell>
          <cell r="E10021" t="str">
            <v>PROGRESSIVE MEDICINE (A)</v>
          </cell>
          <cell r="F10021" t="str">
            <v>BOX 1</v>
          </cell>
          <cell r="G10021" t="str">
            <v>174 WEST ST STE 200</v>
          </cell>
          <cell r="H10021" t="str">
            <v>LITCHFIELD, CT 06759-3435</v>
          </cell>
          <cell r="J10021" t="str">
            <v>LITCHFIELD</v>
          </cell>
          <cell r="K10021" t="str">
            <v>CT</v>
          </cell>
          <cell r="L10021" t="str">
            <v>06759-3435</v>
          </cell>
          <cell r="M10021">
            <v>0</v>
          </cell>
          <cell r="N10021">
            <v>0</v>
          </cell>
        </row>
        <row r="10022">
          <cell r="A10022">
            <v>22207337</v>
          </cell>
          <cell r="B10022" t="str">
            <v>Y</v>
          </cell>
          <cell r="C10022" t="str">
            <v>NE22207337</v>
          </cell>
          <cell r="D10022" t="str">
            <v>GERALD BELKIN, DDS</v>
          </cell>
          <cell r="E10022" t="str">
            <v>BELKIN,GERALD (A)</v>
          </cell>
          <cell r="G10022" t="str">
            <v>2318 MAIN ST</v>
          </cell>
          <cell r="H10022" t="str">
            <v>STRATFORD, CT 06615-5966</v>
          </cell>
          <cell r="J10022" t="str">
            <v>STRATFORD</v>
          </cell>
          <cell r="K10022" t="str">
            <v>CT</v>
          </cell>
          <cell r="L10022" t="str">
            <v>06615-5966</v>
          </cell>
          <cell r="N10022">
            <v>0</v>
          </cell>
        </row>
        <row r="10023">
          <cell r="A10023">
            <v>22207367</v>
          </cell>
          <cell r="B10023" t="str">
            <v>N</v>
          </cell>
          <cell r="C10023" t="str">
            <v>NE22207367</v>
          </cell>
          <cell r="D10023" t="str">
            <v>WERNER,CRAIG</v>
          </cell>
          <cell r="E10023" t="str">
            <v>WERNER,CRAIG (C)</v>
          </cell>
          <cell r="G10023" t="str">
            <v>2979 MAIN ST</v>
          </cell>
          <cell r="H10023" t="str">
            <v>BRIDGEPORT, CT 06606-4284</v>
          </cell>
          <cell r="J10023" t="str">
            <v>BRIDGEPORT</v>
          </cell>
          <cell r="K10023" t="str">
            <v>CT</v>
          </cell>
          <cell r="L10023" t="str">
            <v>06606-4284</v>
          </cell>
          <cell r="N10023">
            <v>0</v>
          </cell>
        </row>
        <row r="10024">
          <cell r="A10024">
            <v>22207371</v>
          </cell>
          <cell r="B10024" t="str">
            <v>Y</v>
          </cell>
          <cell r="C10024" t="str">
            <v>NE22207371</v>
          </cell>
          <cell r="D10024" t="str">
            <v>THOMAS ROBALLEY, D.C.</v>
          </cell>
          <cell r="E10024" t="str">
            <v>ROBALLEY,THOMAS (A)</v>
          </cell>
          <cell r="G10024" t="str">
            <v>188 MAIN ST STE B</v>
          </cell>
          <cell r="H10024" t="str">
            <v>MONROE, CT 06468-1149</v>
          </cell>
          <cell r="J10024" t="str">
            <v>MONROE</v>
          </cell>
          <cell r="K10024" t="str">
            <v>CT</v>
          </cell>
          <cell r="L10024" t="str">
            <v>06468-1149</v>
          </cell>
          <cell r="N10024">
            <v>0</v>
          </cell>
        </row>
        <row r="10025">
          <cell r="A10025">
            <v>22207374</v>
          </cell>
          <cell r="B10025" t="str">
            <v>Y</v>
          </cell>
          <cell r="C10025" t="str">
            <v>NE22207374</v>
          </cell>
          <cell r="D10025" t="str">
            <v>JOHN LUNT, M.D.</v>
          </cell>
          <cell r="E10025" t="str">
            <v>LUNT,JOHN (A)</v>
          </cell>
          <cell r="G10025" t="str">
            <v>35 TAMARACK AVE</v>
          </cell>
          <cell r="H10025" t="str">
            <v>DANBURY, CT 06811-4959</v>
          </cell>
          <cell r="J10025" t="str">
            <v>DANBURY</v>
          </cell>
          <cell r="K10025" t="str">
            <v>CT</v>
          </cell>
          <cell r="L10025" t="str">
            <v>06811-4959</v>
          </cell>
          <cell r="M10025">
            <v>0</v>
          </cell>
          <cell r="N10025">
            <v>0</v>
          </cell>
        </row>
        <row r="10026">
          <cell r="A10026">
            <v>22207384</v>
          </cell>
          <cell r="B10026" t="str">
            <v>N</v>
          </cell>
          <cell r="C10026" t="str">
            <v>NE22207384</v>
          </cell>
          <cell r="D10026" t="str">
            <v>BRENNAN,JOSEPH</v>
          </cell>
          <cell r="E10026" t="str">
            <v>BRENNAN,JOSEPH (B)</v>
          </cell>
          <cell r="G10026" t="str">
            <v>11 HARRISON AVE</v>
          </cell>
          <cell r="H10026" t="str">
            <v>BRANFORD, CT 06405-3607</v>
          </cell>
          <cell r="J10026" t="str">
            <v>BRANFORD</v>
          </cell>
          <cell r="K10026" t="str">
            <v>CT</v>
          </cell>
          <cell r="L10026" t="str">
            <v>06405-3607</v>
          </cell>
          <cell r="N10026">
            <v>0</v>
          </cell>
        </row>
        <row r="10027">
          <cell r="A10027">
            <v>22207396</v>
          </cell>
          <cell r="B10027" t="str">
            <v>Y</v>
          </cell>
          <cell r="C10027" t="str">
            <v>NE22207396</v>
          </cell>
          <cell r="D10027" t="str">
            <v>MEDICAL CTR OF NORTHEAST CT</v>
          </cell>
          <cell r="E10027" t="str">
            <v>MED CTR OF N.E. CT    (A)</v>
          </cell>
          <cell r="F10027" t="str">
            <v>612 HARTFORD PIKE</v>
          </cell>
          <cell r="G10027" t="str">
            <v>DAYVILLE, CT 06241-2159</v>
          </cell>
          <cell r="J10027" t="str">
            <v>DAYVILLE</v>
          </cell>
          <cell r="K10027" t="str">
            <v>CT</v>
          </cell>
          <cell r="L10027" t="str">
            <v>06241-2159</v>
          </cell>
          <cell r="M10027">
            <v>0</v>
          </cell>
          <cell r="N10027">
            <v>0</v>
          </cell>
        </row>
        <row r="10028">
          <cell r="A10028">
            <v>22207402</v>
          </cell>
          <cell r="B10028" t="str">
            <v>Y</v>
          </cell>
          <cell r="C10028" t="str">
            <v>NE22207402</v>
          </cell>
          <cell r="D10028" t="str">
            <v>BRASSCITY MEDICINE</v>
          </cell>
          <cell r="E10028" t="str">
            <v>BRASSCITY MEDICINE    (A)</v>
          </cell>
          <cell r="F10028" t="str">
            <v>3-I FLANDERS RD</v>
          </cell>
          <cell r="G10028" t="str">
            <v>BETHLEHEM, CT 06751-2022</v>
          </cell>
          <cell r="J10028" t="str">
            <v>BETHLEHEM</v>
          </cell>
          <cell r="K10028" t="str">
            <v>CT</v>
          </cell>
          <cell r="L10028" t="str">
            <v>06751-2022</v>
          </cell>
          <cell r="M10028">
            <v>0</v>
          </cell>
          <cell r="N10028">
            <v>0</v>
          </cell>
        </row>
        <row r="10029">
          <cell r="A10029">
            <v>22207406</v>
          </cell>
          <cell r="B10029" t="str">
            <v>Y</v>
          </cell>
          <cell r="C10029" t="str">
            <v>NE22207406</v>
          </cell>
          <cell r="D10029" t="str">
            <v>RICHARD STAHL, M.D.</v>
          </cell>
          <cell r="E10029" t="str">
            <v>STAHL,RICHARD (A)</v>
          </cell>
          <cell r="F10029" t="str">
            <v>5 DURHAM RD</v>
          </cell>
          <cell r="G10029" t="str">
            <v>GUILFORD, CT 06437-2076</v>
          </cell>
          <cell r="J10029" t="str">
            <v>GUILFORD</v>
          </cell>
          <cell r="K10029" t="str">
            <v>CT</v>
          </cell>
          <cell r="L10029" t="str">
            <v>06437-2076</v>
          </cell>
          <cell r="N10029">
            <v>0</v>
          </cell>
        </row>
        <row r="10030">
          <cell r="A10030">
            <v>22207426</v>
          </cell>
          <cell r="B10030" t="str">
            <v>Y</v>
          </cell>
          <cell r="C10030" t="str">
            <v>NE22207426</v>
          </cell>
          <cell r="D10030" t="str">
            <v>JOSEPH GUARNACCIA, M.D.</v>
          </cell>
          <cell r="E10030" t="str">
            <v>GUARNACCIA,JOSEPH (A)</v>
          </cell>
          <cell r="F10030" t="str">
            <v>130 DIVISION ST FL 1</v>
          </cell>
          <cell r="G10030" t="str">
            <v>DERBY, CT 06418-1326</v>
          </cell>
          <cell r="J10030" t="str">
            <v>DERBY</v>
          </cell>
          <cell r="K10030" t="str">
            <v>CT</v>
          </cell>
          <cell r="L10030" t="str">
            <v>06418-1326</v>
          </cell>
          <cell r="M10030">
            <v>0</v>
          </cell>
          <cell r="N10030">
            <v>0</v>
          </cell>
        </row>
        <row r="10031">
          <cell r="A10031">
            <v>22207430</v>
          </cell>
          <cell r="B10031" t="str">
            <v>N</v>
          </cell>
          <cell r="C10031" t="str">
            <v>NE22207430</v>
          </cell>
          <cell r="D10031" t="str">
            <v>INACTIVE THOMAS RODDA</v>
          </cell>
          <cell r="E10031" t="str">
            <v>INACTIVE THOMAS RODDA</v>
          </cell>
          <cell r="F10031" t="str">
            <v>6 GREENWICH OFFICE PARK</v>
          </cell>
          <cell r="G10031" t="str">
            <v>GREENWICH, CT 06831-5151</v>
          </cell>
          <cell r="J10031" t="str">
            <v>GREENWICH</v>
          </cell>
          <cell r="K10031" t="str">
            <v>CT</v>
          </cell>
          <cell r="L10031" t="str">
            <v>06831-5151</v>
          </cell>
          <cell r="N10031">
            <v>0</v>
          </cell>
        </row>
        <row r="10032">
          <cell r="A10032">
            <v>22207443</v>
          </cell>
          <cell r="B10032" t="str">
            <v>Y</v>
          </cell>
          <cell r="C10032" t="str">
            <v>NE22207443</v>
          </cell>
          <cell r="D10032" t="str">
            <v>O'HALLORAN,JAMES D.O.</v>
          </cell>
          <cell r="E10032" t="str">
            <v>O'HALLORAN,JAMES (A)</v>
          </cell>
          <cell r="F10032" t="str">
            <v>PO BOX 1687</v>
          </cell>
          <cell r="G10032" t="str">
            <v>LITCHFIELD, CT 06759-1687</v>
          </cell>
          <cell r="J10032" t="str">
            <v>LITCHFIELD</v>
          </cell>
          <cell r="K10032" t="str">
            <v>CT</v>
          </cell>
          <cell r="L10032" t="str">
            <v>06759-1687</v>
          </cell>
          <cell r="N10032">
            <v>0</v>
          </cell>
        </row>
        <row r="10033">
          <cell r="A10033">
            <v>22207449</v>
          </cell>
          <cell r="B10033" t="str">
            <v>Y</v>
          </cell>
          <cell r="C10033" t="str">
            <v>NE22207449</v>
          </cell>
          <cell r="D10033" t="str">
            <v>MANFRED BLUM, MD</v>
          </cell>
          <cell r="E10033" t="str">
            <v>BLUM,MANFRED (A)</v>
          </cell>
          <cell r="G10033" t="str">
            <v>530 1ST AVE STE 4E</v>
          </cell>
          <cell r="H10033" t="str">
            <v>NEW YORK, NY 10016-6402</v>
          </cell>
          <cell r="J10033" t="str">
            <v>NEW YORK</v>
          </cell>
          <cell r="K10033" t="str">
            <v>NY</v>
          </cell>
          <cell r="L10033" t="str">
            <v>10016-6402</v>
          </cell>
          <cell r="M10033">
            <v>0</v>
          </cell>
          <cell r="N10033">
            <v>0</v>
          </cell>
        </row>
        <row r="10034">
          <cell r="A10034">
            <v>22207453</v>
          </cell>
          <cell r="B10034" t="str">
            <v>Y</v>
          </cell>
          <cell r="C10034" t="str">
            <v>NE22207453</v>
          </cell>
          <cell r="D10034" t="str">
            <v>PULMONARY &amp; INTERNAL MED</v>
          </cell>
          <cell r="E10034" t="str">
            <v>PULMONARY &amp; INTERNAL  (C)</v>
          </cell>
          <cell r="F10034" t="str">
            <v>15 CORPORATE DR</v>
          </cell>
          <cell r="G10034" t="str">
            <v>TRUMBULL, CT 06611-1351</v>
          </cell>
          <cell r="J10034" t="str">
            <v>TRUMBULL</v>
          </cell>
          <cell r="K10034" t="str">
            <v>CT</v>
          </cell>
          <cell r="L10034" t="str">
            <v>06611-1351</v>
          </cell>
          <cell r="M10034">
            <v>41.295921</v>
          </cell>
          <cell r="N10034">
            <v>-73.227789000000001</v>
          </cell>
        </row>
        <row r="10035">
          <cell r="A10035">
            <v>22207457</v>
          </cell>
          <cell r="B10035" t="str">
            <v>Y</v>
          </cell>
          <cell r="C10035" t="str">
            <v>NE22207457</v>
          </cell>
          <cell r="D10035" t="str">
            <v>ASHMEAD DUFFIELD, M.D.</v>
          </cell>
          <cell r="E10035" t="str">
            <v>DUFFIELD,ASHMEAD (A)</v>
          </cell>
          <cell r="G10035" t="str">
            <v>85 SEYMOUR ST</v>
          </cell>
          <cell r="H10035" t="str">
            <v>HARTFORD, CT 06106-5501</v>
          </cell>
          <cell r="J10035" t="str">
            <v>HARTFORD</v>
          </cell>
          <cell r="K10035" t="str">
            <v>CT</v>
          </cell>
          <cell r="L10035" t="str">
            <v>06106-5501</v>
          </cell>
          <cell r="N10035">
            <v>0</v>
          </cell>
        </row>
        <row r="10036">
          <cell r="A10036">
            <v>22207459</v>
          </cell>
          <cell r="B10036" t="str">
            <v>Y</v>
          </cell>
          <cell r="C10036" t="str">
            <v>NE22207459</v>
          </cell>
          <cell r="D10036" t="str">
            <v>AMIRA MANTOURA, DPM</v>
          </cell>
          <cell r="E10036" t="str">
            <v>MANTOURA,AMIRA (A)</v>
          </cell>
          <cell r="G10036" t="str">
            <v>95 MORGAN ST</v>
          </cell>
          <cell r="H10036" t="str">
            <v>STAMFORD, CT 06905-5474</v>
          </cell>
          <cell r="J10036" t="str">
            <v>STAMFORD</v>
          </cell>
          <cell r="K10036" t="str">
            <v>CT</v>
          </cell>
          <cell r="L10036" t="str">
            <v>06905-5474</v>
          </cell>
          <cell r="N10036">
            <v>0</v>
          </cell>
        </row>
        <row r="10037">
          <cell r="A10037">
            <v>22207463</v>
          </cell>
          <cell r="B10037" t="str">
            <v>N</v>
          </cell>
          <cell r="C10037" t="str">
            <v>NE22207463</v>
          </cell>
          <cell r="D10037" t="str">
            <v xml:space="preserve">INACTIVE HAWLEYVILLE NATURO </v>
          </cell>
          <cell r="E10037" t="str">
            <v>INACTIVE HAWLEYVILLE NATU</v>
          </cell>
          <cell r="F10037" t="str">
            <v>PO BOX 65</v>
          </cell>
          <cell r="G10037" t="str">
            <v>HAWLEYVILLE, CT 06440-0065</v>
          </cell>
          <cell r="J10037" t="str">
            <v>HAWLEYVILLE</v>
          </cell>
          <cell r="K10037" t="str">
            <v>CT</v>
          </cell>
          <cell r="L10037" t="str">
            <v>06440-0065</v>
          </cell>
          <cell r="N10037">
            <v>0</v>
          </cell>
        </row>
        <row r="10038">
          <cell r="A10038">
            <v>22207466</v>
          </cell>
          <cell r="B10038" t="str">
            <v>Y</v>
          </cell>
          <cell r="C10038" t="str">
            <v>NE22207466</v>
          </cell>
          <cell r="D10038" t="str">
            <v>WILLIAM BATSFORD, M.D.</v>
          </cell>
          <cell r="E10038" t="str">
            <v>BATSFORD,WILLIAM (A)</v>
          </cell>
          <cell r="F10038" t="str">
            <v>DANA BUILDING</v>
          </cell>
          <cell r="G10038" t="str">
            <v>789 HOWARD AVE 2ND FL</v>
          </cell>
          <cell r="H10038" t="str">
            <v>NEW HAVEN, CT 06520</v>
          </cell>
          <cell r="J10038" t="str">
            <v>NEW HAVEN</v>
          </cell>
          <cell r="K10038" t="str">
            <v>CT</v>
          </cell>
          <cell r="L10038">
            <v>6520</v>
          </cell>
          <cell r="M10038">
            <v>41.308100000000003</v>
          </cell>
          <cell r="N10038">
            <v>-72.928600000000003</v>
          </cell>
        </row>
        <row r="10039">
          <cell r="A10039">
            <v>22207477</v>
          </cell>
          <cell r="B10039" t="str">
            <v>Y</v>
          </cell>
          <cell r="C10039" t="str">
            <v>NE22207477</v>
          </cell>
          <cell r="D10039" t="str">
            <v>BARBARA KILKENNY, DPM</v>
          </cell>
          <cell r="E10039" t="str">
            <v>KILKENNY,BARBARA (A)</v>
          </cell>
          <cell r="G10039" t="str">
            <v>2 POMPERAUG OFFICE PARK STE</v>
          </cell>
          <cell r="H10039">
            <v>106</v>
          </cell>
          <cell r="I10039" t="str">
            <v>SOUTHBURY, CT 06488-2290</v>
          </cell>
          <cell r="J10039" t="str">
            <v>SOUTHBURY</v>
          </cell>
          <cell r="K10039" t="str">
            <v>CT</v>
          </cell>
          <cell r="L10039" t="str">
            <v>06488-2290</v>
          </cell>
          <cell r="N10039">
            <v>0</v>
          </cell>
        </row>
        <row r="10040">
          <cell r="A10040">
            <v>22207480</v>
          </cell>
          <cell r="B10040" t="str">
            <v>Y</v>
          </cell>
          <cell r="C10040" t="str">
            <v>NE22207480</v>
          </cell>
          <cell r="D10040" t="str">
            <v>HARTFORD HEALTHCARE MEDICAL GR</v>
          </cell>
          <cell r="E10040" t="str">
            <v>HARTFORD HEALTHCARE MED G</v>
          </cell>
          <cell r="F10040" t="str">
            <v>STE 103</v>
          </cell>
          <cell r="G10040" t="str">
            <v>863 NORTH MAIN ST EX</v>
          </cell>
          <cell r="H10040" t="str">
            <v>WALLINGFORD, CT 06492-2340</v>
          </cell>
          <cell r="J10040" t="str">
            <v>WALLINGFORD</v>
          </cell>
          <cell r="K10040" t="str">
            <v>CT</v>
          </cell>
          <cell r="L10040" t="str">
            <v>06492-2340</v>
          </cell>
          <cell r="M10040">
            <v>0</v>
          </cell>
          <cell r="N10040">
            <v>0</v>
          </cell>
        </row>
        <row r="10041">
          <cell r="A10041">
            <v>22207512</v>
          </cell>
          <cell r="B10041" t="str">
            <v>Y</v>
          </cell>
          <cell r="C10041" t="str">
            <v>NE22207512</v>
          </cell>
          <cell r="D10041" t="str">
            <v>MICHELE BARRY, M.D.</v>
          </cell>
          <cell r="E10041" t="str">
            <v>BARRY,MICHELE (A)</v>
          </cell>
          <cell r="F10041" t="str">
            <v>ATTN PRIMARY CARE</v>
          </cell>
          <cell r="G10041" t="str">
            <v>PO BOX 208025</v>
          </cell>
          <cell r="H10041" t="str">
            <v>NEW HAVEN, CT 06520-8025</v>
          </cell>
          <cell r="J10041" t="str">
            <v>NEW HAVEN</v>
          </cell>
          <cell r="K10041" t="str">
            <v>CT</v>
          </cell>
          <cell r="L10041" t="str">
            <v>06520-8025</v>
          </cell>
          <cell r="N10041">
            <v>0</v>
          </cell>
        </row>
        <row r="10042">
          <cell r="A10042">
            <v>22207515</v>
          </cell>
          <cell r="B10042" t="str">
            <v>Y</v>
          </cell>
          <cell r="C10042" t="str">
            <v>NE22207515</v>
          </cell>
          <cell r="D10042" t="str">
            <v xml:space="preserve">GREENWICH CONVENIENT </v>
          </cell>
          <cell r="E10042" t="str">
            <v>GREENWICH CONVENIENT (A)</v>
          </cell>
          <cell r="G10042" t="str">
            <v>1200 E PUTNAM AVE</v>
          </cell>
          <cell r="H10042" t="str">
            <v>RIVERSIDE, CT 06878-1430</v>
          </cell>
          <cell r="J10042" t="str">
            <v>RIVERSIDE</v>
          </cell>
          <cell r="K10042" t="str">
            <v>CT</v>
          </cell>
          <cell r="L10042" t="str">
            <v>06878-1430</v>
          </cell>
          <cell r="N10042">
            <v>0</v>
          </cell>
        </row>
        <row r="10043">
          <cell r="A10043">
            <v>22207529</v>
          </cell>
          <cell r="B10043" t="str">
            <v>N</v>
          </cell>
          <cell r="C10043" t="str">
            <v>NE22207529</v>
          </cell>
          <cell r="D10043" t="str">
            <v>INACTIVE BRADBURY,WILLIAM</v>
          </cell>
          <cell r="E10043" t="str">
            <v>INACTIVE BRADBURY,(A)</v>
          </cell>
          <cell r="F10043" t="str">
            <v>330 POMFRET ST</v>
          </cell>
          <cell r="G10043" t="str">
            <v>PUTNAM, CT 06260-1854</v>
          </cell>
          <cell r="J10043" t="str">
            <v>PUTNAM</v>
          </cell>
          <cell r="K10043" t="str">
            <v>CT</v>
          </cell>
          <cell r="L10043" t="str">
            <v>06260-1854</v>
          </cell>
          <cell r="N10043">
            <v>0</v>
          </cell>
        </row>
        <row r="10044">
          <cell r="A10044">
            <v>22207534</v>
          </cell>
          <cell r="B10044" t="str">
            <v>Y</v>
          </cell>
          <cell r="C10044" t="str">
            <v>NE22207534</v>
          </cell>
          <cell r="D10044" t="str">
            <v>PETRA MURSCH, D.C.</v>
          </cell>
          <cell r="E10044" t="str">
            <v>MURSCH,PETRA (A)</v>
          </cell>
          <cell r="G10044" t="str">
            <v>PO BOX 695</v>
          </cell>
          <cell r="H10044" t="str">
            <v>EAST GRANBY, CT 06026-0695</v>
          </cell>
          <cell r="J10044" t="str">
            <v>EAST GRANBY</v>
          </cell>
          <cell r="K10044" t="str">
            <v>CT</v>
          </cell>
          <cell r="L10044" t="str">
            <v>06026-0695</v>
          </cell>
          <cell r="N10044">
            <v>0</v>
          </cell>
        </row>
        <row r="10045">
          <cell r="A10045">
            <v>22207535</v>
          </cell>
          <cell r="B10045" t="str">
            <v>Y</v>
          </cell>
          <cell r="C10045" t="str">
            <v>NE22207535</v>
          </cell>
          <cell r="D10045" t="str">
            <v>JOSEPH CARDINALE, M.D.</v>
          </cell>
          <cell r="E10045" t="str">
            <v>CARDINALE,JOSEPH (A)</v>
          </cell>
          <cell r="G10045" t="str">
            <v>1450 CHAPEL ST</v>
          </cell>
          <cell r="H10045" t="str">
            <v>NEW HAVEN, CT 06511-4405</v>
          </cell>
          <cell r="J10045" t="str">
            <v>NEW HAVEN</v>
          </cell>
          <cell r="K10045" t="str">
            <v>CT</v>
          </cell>
          <cell r="L10045" t="str">
            <v>06511-4405</v>
          </cell>
          <cell r="M10045">
            <v>0</v>
          </cell>
          <cell r="N10045">
            <v>0</v>
          </cell>
        </row>
        <row r="10046">
          <cell r="A10046">
            <v>22207586</v>
          </cell>
          <cell r="B10046" t="str">
            <v>Y</v>
          </cell>
          <cell r="C10046" t="str">
            <v>NE22207586</v>
          </cell>
          <cell r="D10046" t="str">
            <v>LITCHFIELD COUNTY GASTRO</v>
          </cell>
          <cell r="E10046" t="str">
            <v>LITCHFIELD COUNTY GAS (A)</v>
          </cell>
          <cell r="F10046" t="str">
            <v>245 ALVORD PARK RD</v>
          </cell>
          <cell r="G10046" t="str">
            <v>TORRINGTON, CT 06790-3493</v>
          </cell>
          <cell r="J10046" t="str">
            <v>TORRINGTON</v>
          </cell>
          <cell r="K10046" t="str">
            <v>CT</v>
          </cell>
          <cell r="L10046" t="str">
            <v>06790-3493</v>
          </cell>
          <cell r="M10046">
            <v>0</v>
          </cell>
          <cell r="N10046">
            <v>0</v>
          </cell>
        </row>
        <row r="10047">
          <cell r="A10047">
            <v>22207596</v>
          </cell>
          <cell r="B10047" t="str">
            <v>Y</v>
          </cell>
          <cell r="C10047" t="str">
            <v>NE22207596</v>
          </cell>
          <cell r="D10047" t="str">
            <v>WOLF J. ERLICH, M.D.</v>
          </cell>
          <cell r="E10047" t="str">
            <v>ERLICH,WOLF J (B)</v>
          </cell>
          <cell r="F10047" t="str">
            <v>97 BARNES RD</v>
          </cell>
          <cell r="G10047" t="str">
            <v>WALLINGFORD, CT 06492-1885</v>
          </cell>
          <cell r="J10047" t="str">
            <v>WALLINGFORD</v>
          </cell>
          <cell r="K10047" t="str">
            <v>CT</v>
          </cell>
          <cell r="L10047" t="str">
            <v>06492-1885</v>
          </cell>
          <cell r="M10047">
            <v>0</v>
          </cell>
          <cell r="N10047">
            <v>0</v>
          </cell>
        </row>
        <row r="10048">
          <cell r="A10048">
            <v>22207602</v>
          </cell>
          <cell r="B10048" t="str">
            <v>Y</v>
          </cell>
          <cell r="C10048" t="str">
            <v>NE22207602</v>
          </cell>
          <cell r="D10048" t="str">
            <v>LITCHFIELD INTERNAL MEDICINE</v>
          </cell>
          <cell r="E10048" t="str">
            <v xml:space="preserve">LITCHFIELD INTERNAL MED  </v>
          </cell>
          <cell r="F10048" t="str">
            <v>340 BANTAM RD</v>
          </cell>
          <cell r="G10048" t="str">
            <v>LITCHFIELD, CT 06759-3318</v>
          </cell>
          <cell r="J10048" t="str">
            <v>LITCHFIELD</v>
          </cell>
          <cell r="K10048" t="str">
            <v>CT</v>
          </cell>
          <cell r="L10048" t="str">
            <v>06759-3318</v>
          </cell>
          <cell r="M10048">
            <v>0</v>
          </cell>
          <cell r="N10048">
            <v>0</v>
          </cell>
        </row>
        <row r="10049">
          <cell r="A10049">
            <v>22207605</v>
          </cell>
          <cell r="B10049" t="str">
            <v>Y</v>
          </cell>
          <cell r="C10049" t="str">
            <v>NE22207605</v>
          </cell>
          <cell r="D10049" t="str">
            <v>PEDIATRIC GASTROENTEROLOGY_</v>
          </cell>
          <cell r="E10049" t="str">
            <v>PEDIATRIC GASTRO  (A)</v>
          </cell>
          <cell r="F10049" t="str">
            <v>503 GRASSLANDS RD STE 201</v>
          </cell>
          <cell r="G10049" t="str">
            <v>VALHALLA, NY 10595</v>
          </cell>
          <cell r="J10049" t="str">
            <v>VALHALLA</v>
          </cell>
          <cell r="K10049" t="str">
            <v>NY</v>
          </cell>
          <cell r="L10049">
            <v>10595</v>
          </cell>
          <cell r="M10049">
            <v>41.085799999999999</v>
          </cell>
          <cell r="N10049">
            <v>-73.774900000000002</v>
          </cell>
        </row>
        <row r="10050">
          <cell r="A10050">
            <v>22207616</v>
          </cell>
          <cell r="B10050" t="str">
            <v>Y</v>
          </cell>
          <cell r="C10050" t="str">
            <v>NE22207616</v>
          </cell>
          <cell r="D10050" t="str">
            <v>PHILLIP B. BUKBERG, MD</v>
          </cell>
          <cell r="E10050" t="str">
            <v>BUKBERG,PHILLIP B (A)</v>
          </cell>
          <cell r="G10050" t="str">
            <v>36 7TH AVE STE 517</v>
          </cell>
          <cell r="H10050" t="str">
            <v>NEW YORK, NY 10011-6600</v>
          </cell>
          <cell r="J10050" t="str">
            <v>NEW YORK</v>
          </cell>
          <cell r="K10050" t="str">
            <v>NY</v>
          </cell>
          <cell r="L10050" t="str">
            <v>10011-6600</v>
          </cell>
          <cell r="N10050">
            <v>0</v>
          </cell>
        </row>
        <row r="10051">
          <cell r="A10051">
            <v>22207664</v>
          </cell>
          <cell r="B10051" t="str">
            <v>Y</v>
          </cell>
          <cell r="C10051" t="str">
            <v>NE22207664</v>
          </cell>
          <cell r="D10051" t="str">
            <v>PAUL PFEFFER, MD</v>
          </cell>
          <cell r="E10051" t="str">
            <v>PFEFFER,PAUL (A)</v>
          </cell>
          <cell r="G10051" t="str">
            <v>521 E MIDDLE TPKE</v>
          </cell>
          <cell r="H10051" t="str">
            <v>MANCHESTER, CT 06040-3710</v>
          </cell>
          <cell r="J10051" t="str">
            <v>MANCHESTER</v>
          </cell>
          <cell r="K10051" t="str">
            <v>CT</v>
          </cell>
          <cell r="L10051" t="str">
            <v>06040-3710</v>
          </cell>
          <cell r="N10051">
            <v>0</v>
          </cell>
        </row>
        <row r="10052">
          <cell r="A10052">
            <v>22207667</v>
          </cell>
          <cell r="B10052" t="str">
            <v>Y</v>
          </cell>
          <cell r="C10052" t="str">
            <v>NE22207667</v>
          </cell>
          <cell r="D10052" t="str">
            <v>MARIAN SAROSI, MD</v>
          </cell>
          <cell r="E10052" t="str">
            <v>SAROSI,MARIAN (A)</v>
          </cell>
          <cell r="G10052" t="str">
            <v>507 OCEAN AVE</v>
          </cell>
          <cell r="H10052" t="str">
            <v>NEW LONDON, CT 06320-4521</v>
          </cell>
          <cell r="J10052" t="str">
            <v>NEW LONDON</v>
          </cell>
          <cell r="K10052" t="str">
            <v>CT</v>
          </cell>
          <cell r="L10052" t="str">
            <v>06320-4521</v>
          </cell>
          <cell r="N10052">
            <v>0</v>
          </cell>
        </row>
        <row r="10053">
          <cell r="A10053">
            <v>22207673</v>
          </cell>
          <cell r="B10053" t="str">
            <v>Y</v>
          </cell>
          <cell r="C10053" t="str">
            <v>NE22207673</v>
          </cell>
          <cell r="D10053" t="str">
            <v>STEPHEN COOPER, MD</v>
          </cell>
          <cell r="E10053" t="str">
            <v>COOPER,STEPHEN (A)</v>
          </cell>
          <cell r="F10053" t="str">
            <v>666 GLENBROOK RD</v>
          </cell>
          <cell r="G10053" t="str">
            <v>STAMFORD, CT 06906-1439</v>
          </cell>
          <cell r="J10053" t="str">
            <v>STAMFORD</v>
          </cell>
          <cell r="K10053" t="str">
            <v>CT</v>
          </cell>
          <cell r="L10053" t="str">
            <v>06906-1439</v>
          </cell>
          <cell r="M10053">
            <v>0</v>
          </cell>
          <cell r="N10053">
            <v>0</v>
          </cell>
        </row>
        <row r="10054">
          <cell r="A10054">
            <v>22207701</v>
          </cell>
          <cell r="B10054" t="str">
            <v>Y</v>
          </cell>
          <cell r="C10054" t="str">
            <v>NE22207701</v>
          </cell>
          <cell r="D10054" t="str">
            <v>AVRUM GOLDSTEIN,M.D.</v>
          </cell>
          <cell r="E10054" t="str">
            <v>GOLDSTEIN,AVRUM (A)</v>
          </cell>
          <cell r="G10054" t="str">
            <v>419 WHALLEY AVE</v>
          </cell>
          <cell r="H10054" t="str">
            <v>NEW HAVEN, CT 06511-3019</v>
          </cell>
          <cell r="J10054" t="str">
            <v>NEW HAVEN</v>
          </cell>
          <cell r="K10054" t="str">
            <v>CT</v>
          </cell>
          <cell r="L10054" t="str">
            <v>06511-3019</v>
          </cell>
          <cell r="N10054">
            <v>0</v>
          </cell>
        </row>
        <row r="10055">
          <cell r="A10055">
            <v>22207704</v>
          </cell>
          <cell r="B10055" t="str">
            <v>Y</v>
          </cell>
          <cell r="C10055" t="str">
            <v>NE22207704</v>
          </cell>
          <cell r="D10055" t="str">
            <v>M. KONESWARAN, MD</v>
          </cell>
          <cell r="E10055" t="str">
            <v>KONESWARAN,M  (B)</v>
          </cell>
          <cell r="F10055" t="str">
            <v>21 HUNTINGTON PLZ</v>
          </cell>
          <cell r="G10055" t="str">
            <v>SHELTON, CT 06484-5211</v>
          </cell>
          <cell r="J10055" t="str">
            <v>SHELTON</v>
          </cell>
          <cell r="K10055" t="str">
            <v>CT</v>
          </cell>
          <cell r="L10055" t="str">
            <v>06484-5211</v>
          </cell>
          <cell r="M10055">
            <v>0</v>
          </cell>
          <cell r="N10055">
            <v>0</v>
          </cell>
        </row>
        <row r="10056">
          <cell r="A10056">
            <v>22207706</v>
          </cell>
          <cell r="B10056" t="str">
            <v>N</v>
          </cell>
          <cell r="C10056" t="str">
            <v>NE22207706</v>
          </cell>
          <cell r="D10056" t="str">
            <v>ALFRED NEMARICH, D.D.S.</v>
          </cell>
          <cell r="E10056" t="str">
            <v>NEMARICH,ALFRED (A)</v>
          </cell>
          <cell r="G10056" t="str">
            <v>180 POQUONOCK AVE</v>
          </cell>
          <cell r="H10056" t="str">
            <v>WINDSOR, CT 06095-2429</v>
          </cell>
          <cell r="J10056" t="str">
            <v>WINDSOR</v>
          </cell>
          <cell r="K10056" t="str">
            <v>CT</v>
          </cell>
          <cell r="L10056" t="str">
            <v>06095-2429</v>
          </cell>
          <cell r="N10056">
            <v>0</v>
          </cell>
        </row>
        <row r="10057">
          <cell r="A10057">
            <v>22207709</v>
          </cell>
          <cell r="B10057" t="str">
            <v>N</v>
          </cell>
          <cell r="C10057" t="str">
            <v>NE22207709</v>
          </cell>
          <cell r="D10057" t="str">
            <v>MORTON GOLDBERG, DDS</v>
          </cell>
          <cell r="E10057" t="str">
            <v>GOLDBERG,MORTON (A)</v>
          </cell>
          <cell r="G10057" t="str">
            <v>180 POQUONOCK AVE</v>
          </cell>
          <cell r="H10057" t="str">
            <v>WINDSOR, CT 06095-2429</v>
          </cell>
          <cell r="J10057" t="str">
            <v>WINDSOR</v>
          </cell>
          <cell r="K10057" t="str">
            <v>CT</v>
          </cell>
          <cell r="L10057" t="str">
            <v>06095-2429</v>
          </cell>
          <cell r="N10057">
            <v>0</v>
          </cell>
        </row>
        <row r="10058">
          <cell r="A10058">
            <v>22207710</v>
          </cell>
          <cell r="B10058" t="str">
            <v>N</v>
          </cell>
          <cell r="C10058" t="str">
            <v>NE22207710</v>
          </cell>
          <cell r="D10058" t="str">
            <v>ALFRED NEMARICH, DDS</v>
          </cell>
          <cell r="E10058" t="str">
            <v>NEMARICH,ALFRED (A)</v>
          </cell>
          <cell r="G10058" t="str">
            <v>180 POQUONOCK AVE</v>
          </cell>
          <cell r="H10058" t="str">
            <v>WINDSOR, CT 06095-2429</v>
          </cell>
          <cell r="J10058" t="str">
            <v>WINDSOR</v>
          </cell>
          <cell r="K10058" t="str">
            <v>CT</v>
          </cell>
          <cell r="L10058" t="str">
            <v>06095-2429</v>
          </cell>
          <cell r="N10058">
            <v>0</v>
          </cell>
        </row>
        <row r="10059">
          <cell r="A10059">
            <v>22207752</v>
          </cell>
          <cell r="B10059" t="str">
            <v>Y</v>
          </cell>
          <cell r="C10059" t="str">
            <v>NE22207752</v>
          </cell>
          <cell r="D10059" t="str">
            <v>ARONSON &amp; BUONOPANE,MD'S</v>
          </cell>
          <cell r="E10059" t="str">
            <v>ARONSON &amp; BUONOPANE (A)</v>
          </cell>
          <cell r="F10059" t="str">
            <v>192 MAIN ST</v>
          </cell>
          <cell r="G10059" t="str">
            <v>MIDDLETOWN, CT 06457-3409</v>
          </cell>
          <cell r="J10059" t="str">
            <v>MIDDLETOWN</v>
          </cell>
          <cell r="K10059" t="str">
            <v>CT</v>
          </cell>
          <cell r="L10059" t="str">
            <v>06457-3409</v>
          </cell>
          <cell r="M10059">
            <v>0</v>
          </cell>
          <cell r="N10059">
            <v>0</v>
          </cell>
        </row>
        <row r="10060">
          <cell r="A10060">
            <v>22207755</v>
          </cell>
          <cell r="B10060" t="str">
            <v>Y</v>
          </cell>
          <cell r="C10060" t="str">
            <v>NE22207755</v>
          </cell>
          <cell r="D10060" t="str">
            <v>RONALD S. ARONSON, MD</v>
          </cell>
          <cell r="E10060" t="str">
            <v>ARONSON,RONALD S (A)</v>
          </cell>
          <cell r="G10060" t="str">
            <v>110 LOCKWOOD AVE</v>
          </cell>
          <cell r="H10060" t="str">
            <v>NEW ROCHELLE, NY 10801-5028</v>
          </cell>
          <cell r="J10060" t="str">
            <v>NEW ROCHELLE</v>
          </cell>
          <cell r="K10060" t="str">
            <v>NY</v>
          </cell>
          <cell r="L10060" t="str">
            <v>10801-5028</v>
          </cell>
          <cell r="N10060">
            <v>0</v>
          </cell>
        </row>
        <row r="10061">
          <cell r="A10061">
            <v>22207758</v>
          </cell>
          <cell r="B10061" t="str">
            <v>Y</v>
          </cell>
          <cell r="C10061" t="str">
            <v>NE22207758</v>
          </cell>
          <cell r="D10061" t="str">
            <v>CENTER FOR INTERGRATIVE HEALTH</v>
          </cell>
          <cell r="E10061" t="str">
            <v>CTR FOR INTERGRATIVE HEAL</v>
          </cell>
          <cell r="F10061" t="str">
            <v>3 HOLLYHOCK LN</v>
          </cell>
          <cell r="G10061" t="str">
            <v>WILTON, CT 06897-4443</v>
          </cell>
          <cell r="J10061" t="str">
            <v>WILTON</v>
          </cell>
          <cell r="K10061" t="str">
            <v>CT</v>
          </cell>
          <cell r="L10061" t="str">
            <v>06897-4443</v>
          </cell>
          <cell r="M10061">
            <v>0</v>
          </cell>
          <cell r="N10061">
            <v>0</v>
          </cell>
        </row>
        <row r="10062">
          <cell r="A10062">
            <v>22207760</v>
          </cell>
          <cell r="B10062" t="str">
            <v>Y</v>
          </cell>
          <cell r="C10062" t="str">
            <v>NE22207760</v>
          </cell>
          <cell r="D10062" t="str">
            <v>EDWARD RIPPEL, M.D.</v>
          </cell>
          <cell r="E10062" t="str">
            <v>RIPPEL,EDWARD (B)</v>
          </cell>
          <cell r="F10062" t="str">
            <v>1952 WHITNEY AVE</v>
          </cell>
          <cell r="G10062" t="str">
            <v>HAMDEN, CT 06517-1209</v>
          </cell>
          <cell r="J10062" t="str">
            <v>HAMDEN</v>
          </cell>
          <cell r="K10062" t="str">
            <v>CT</v>
          </cell>
          <cell r="L10062" t="str">
            <v>06517-1209</v>
          </cell>
          <cell r="M10062">
            <v>41.369889000000001</v>
          </cell>
          <cell r="N10062">
            <v>-72.907587000000007</v>
          </cell>
        </row>
        <row r="10063">
          <cell r="A10063">
            <v>22207766</v>
          </cell>
          <cell r="B10063" t="str">
            <v>Y</v>
          </cell>
          <cell r="C10063" t="str">
            <v>NE22207766</v>
          </cell>
          <cell r="D10063" t="str">
            <v>TERENCE DULIN, D.C.</v>
          </cell>
          <cell r="E10063" t="str">
            <v>DULIN,TERRENCE (A)</v>
          </cell>
          <cell r="G10063" t="str">
            <v>100 CONKLIN ST</v>
          </cell>
          <cell r="H10063" t="str">
            <v>FARMINGDALE, NY 11735-2504</v>
          </cell>
          <cell r="J10063" t="str">
            <v>FARMINGDALE</v>
          </cell>
          <cell r="K10063" t="str">
            <v>NY</v>
          </cell>
          <cell r="L10063" t="str">
            <v>11735-2504</v>
          </cell>
          <cell r="M10063">
            <v>0</v>
          </cell>
          <cell r="N10063">
            <v>0</v>
          </cell>
        </row>
        <row r="10064">
          <cell r="A10064">
            <v>22207771</v>
          </cell>
          <cell r="B10064" t="str">
            <v>N</v>
          </cell>
          <cell r="C10064" t="str">
            <v>NE22207771</v>
          </cell>
          <cell r="D10064" t="str">
            <v>HUNT,WILLIAM</v>
          </cell>
          <cell r="E10064" t="str">
            <v>HUNT,WILLIAM (B)</v>
          </cell>
          <cell r="G10064" t="str">
            <v>900 MADISON AVE STE 209</v>
          </cell>
          <cell r="H10064" t="str">
            <v>BRIDGEPORT, CT 06606-5534</v>
          </cell>
          <cell r="J10064" t="str">
            <v>BRIDGEPORT</v>
          </cell>
          <cell r="K10064" t="str">
            <v>CT</v>
          </cell>
          <cell r="L10064" t="str">
            <v>06606-5534</v>
          </cell>
          <cell r="N10064">
            <v>0</v>
          </cell>
        </row>
        <row r="10065">
          <cell r="A10065">
            <v>22207773</v>
          </cell>
          <cell r="B10065" t="str">
            <v>N</v>
          </cell>
          <cell r="C10065" t="str">
            <v>NE22207773</v>
          </cell>
          <cell r="D10065" t="str">
            <v>FOGEL,MITCHELL</v>
          </cell>
          <cell r="E10065" t="str">
            <v>FOGEL,MITCHELL (B)</v>
          </cell>
          <cell r="G10065" t="str">
            <v>900 MADISON AVE STE 209</v>
          </cell>
          <cell r="H10065" t="str">
            <v>BRIDGEPORT, CT 06606-5534</v>
          </cell>
          <cell r="J10065" t="str">
            <v>BRIDGEPORT</v>
          </cell>
          <cell r="K10065" t="str">
            <v>CT</v>
          </cell>
          <cell r="L10065" t="str">
            <v>06606-5534</v>
          </cell>
          <cell r="N10065">
            <v>0</v>
          </cell>
        </row>
        <row r="10066">
          <cell r="A10066">
            <v>22207781</v>
          </cell>
          <cell r="B10066" t="str">
            <v>N</v>
          </cell>
          <cell r="C10066" t="str">
            <v>NE22207781</v>
          </cell>
          <cell r="D10066" t="str">
            <v>LUCIANO,ADOLFO</v>
          </cell>
          <cell r="E10066" t="str">
            <v>LUCIANO,ADOLFO (C)</v>
          </cell>
          <cell r="G10066" t="str">
            <v>439 MILL HILL AVE</v>
          </cell>
          <cell r="H10066" t="str">
            <v>BRIDGEPORT, CT 06610-2866</v>
          </cell>
          <cell r="J10066" t="str">
            <v>BRIDGEPORT</v>
          </cell>
          <cell r="K10066" t="str">
            <v>CT</v>
          </cell>
          <cell r="L10066" t="str">
            <v>06610-2866</v>
          </cell>
          <cell r="N10066">
            <v>0</v>
          </cell>
        </row>
        <row r="10067">
          <cell r="A10067">
            <v>22207792</v>
          </cell>
          <cell r="B10067" t="str">
            <v>Y</v>
          </cell>
          <cell r="C10067" t="str">
            <v>NE22207792</v>
          </cell>
          <cell r="D10067" t="str">
            <v>ANAND &amp; ANAND,MD,LLP</v>
          </cell>
          <cell r="E10067" t="str">
            <v>ANAND &amp; ANAND,MD,LLP (B)</v>
          </cell>
          <cell r="F10067" t="str">
            <v>3180 MAIN ST STE 103</v>
          </cell>
          <cell r="G10067" t="str">
            <v>BRIDGEPORT, CT 06606-4237</v>
          </cell>
          <cell r="J10067" t="str">
            <v>BRIDGEPORT</v>
          </cell>
          <cell r="K10067" t="str">
            <v>CT</v>
          </cell>
          <cell r="L10067" t="str">
            <v>06606-4237</v>
          </cell>
          <cell r="M10067">
            <v>41.205305000000003</v>
          </cell>
          <cell r="N10067">
            <v>-73.205584999999999</v>
          </cell>
        </row>
        <row r="10068">
          <cell r="A10068">
            <v>22207795</v>
          </cell>
          <cell r="B10068" t="str">
            <v>N</v>
          </cell>
          <cell r="C10068" t="str">
            <v>NE22207795</v>
          </cell>
          <cell r="D10068" t="str">
            <v>MACHLEDT,JOHN</v>
          </cell>
          <cell r="E10068" t="str">
            <v>MACHLEDT,JOHN (B)</v>
          </cell>
          <cell r="G10068" t="str">
            <v>52 BEACH RD STE 102</v>
          </cell>
          <cell r="H10068" t="str">
            <v>FAIRFIELD, CT 06824-6017</v>
          </cell>
          <cell r="J10068" t="str">
            <v>FAIRFIELD</v>
          </cell>
          <cell r="K10068" t="str">
            <v>CT</v>
          </cell>
          <cell r="L10068" t="str">
            <v>06824-6017</v>
          </cell>
          <cell r="N10068">
            <v>0</v>
          </cell>
        </row>
        <row r="10069">
          <cell r="A10069">
            <v>22207797</v>
          </cell>
          <cell r="B10069" t="str">
            <v>Y</v>
          </cell>
          <cell r="C10069" t="str">
            <v>NE22207797</v>
          </cell>
          <cell r="D10069" t="str">
            <v>ONCOLOGY ASSOCIATES</v>
          </cell>
          <cell r="E10069" t="str">
            <v>ONCOLOGY ASSOCIATES (C)</v>
          </cell>
          <cell r="F10069" t="str">
            <v>5520 PARK AVE 2ND FL SUITE 203</v>
          </cell>
          <cell r="G10069" t="str">
            <v>TRUMBULL, CT 06611-3463</v>
          </cell>
          <cell r="J10069" t="str">
            <v>TRUMBULL</v>
          </cell>
          <cell r="K10069" t="str">
            <v>CT</v>
          </cell>
          <cell r="L10069" t="str">
            <v>06611-3463</v>
          </cell>
          <cell r="M10069">
            <v>41.242319000000002</v>
          </cell>
          <cell r="N10069">
            <v>-73.150389000000004</v>
          </cell>
        </row>
        <row r="10070">
          <cell r="A10070">
            <v>22207799</v>
          </cell>
          <cell r="B10070" t="str">
            <v>N</v>
          </cell>
          <cell r="C10070" t="str">
            <v>NE22207799</v>
          </cell>
          <cell r="D10070" t="str">
            <v>SMERLING,NEIL</v>
          </cell>
          <cell r="E10070" t="str">
            <v>SMERLING,NEIL (C)</v>
          </cell>
          <cell r="G10070" t="str">
            <v>111 BEACH RD STE 1</v>
          </cell>
          <cell r="H10070" t="str">
            <v>FAIRFIELD, CT 06824-6668</v>
          </cell>
          <cell r="J10070" t="str">
            <v>FAIRFIELD</v>
          </cell>
          <cell r="K10070" t="str">
            <v>CT</v>
          </cell>
          <cell r="L10070" t="str">
            <v>06824-6668</v>
          </cell>
          <cell r="N10070">
            <v>0</v>
          </cell>
        </row>
        <row r="10071">
          <cell r="A10071">
            <v>22207809</v>
          </cell>
          <cell r="B10071" t="str">
            <v>N</v>
          </cell>
          <cell r="C10071" t="str">
            <v>NE22207809</v>
          </cell>
          <cell r="D10071" t="str">
            <v>KUNKES,STEVEN</v>
          </cell>
          <cell r="E10071" t="str">
            <v>KUNKES,STEVEN (C)</v>
          </cell>
          <cell r="G10071" t="str">
            <v>1305 POST RD</v>
          </cell>
          <cell r="H10071" t="str">
            <v>FAIRFIELD, CT 06824-6016</v>
          </cell>
          <cell r="J10071" t="str">
            <v>FAIRFIELD</v>
          </cell>
          <cell r="K10071" t="str">
            <v>CT</v>
          </cell>
          <cell r="L10071" t="str">
            <v>06824-6016</v>
          </cell>
          <cell r="N10071">
            <v>0</v>
          </cell>
        </row>
        <row r="10072">
          <cell r="A10072">
            <v>22207811</v>
          </cell>
          <cell r="B10072" t="str">
            <v>N</v>
          </cell>
          <cell r="C10072" t="str">
            <v>NE22207811</v>
          </cell>
          <cell r="D10072" t="str">
            <v>MEIZLISH,JAY</v>
          </cell>
          <cell r="E10072" t="str">
            <v>MEIZLISH,JAY (C)</v>
          </cell>
          <cell r="G10072" t="str">
            <v>1305 POST RD</v>
          </cell>
          <cell r="H10072" t="str">
            <v>FAIRFIELD, CT 06824-6016</v>
          </cell>
          <cell r="J10072" t="str">
            <v>FAIRFIELD</v>
          </cell>
          <cell r="K10072" t="str">
            <v>CT</v>
          </cell>
          <cell r="L10072" t="str">
            <v>06824-6016</v>
          </cell>
          <cell r="N10072">
            <v>0</v>
          </cell>
        </row>
        <row r="10073">
          <cell r="A10073">
            <v>22207824</v>
          </cell>
          <cell r="B10073" t="str">
            <v>Y</v>
          </cell>
          <cell r="C10073" t="str">
            <v>NE22207824</v>
          </cell>
          <cell r="D10073" t="str">
            <v>PRIMED</v>
          </cell>
          <cell r="E10073" t="str">
            <v>PRIMED  (V)</v>
          </cell>
          <cell r="F10073" t="str">
            <v>999 SILVER LN FL 3</v>
          </cell>
          <cell r="G10073" t="str">
            <v>TRUMBULL, CT 06611-5343</v>
          </cell>
          <cell r="J10073" t="str">
            <v>TRUMBULL</v>
          </cell>
          <cell r="K10073" t="str">
            <v>CT</v>
          </cell>
          <cell r="L10073" t="str">
            <v>06611-5343</v>
          </cell>
          <cell r="M10073">
            <v>41.250934999999998</v>
          </cell>
          <cell r="N10073">
            <v>-73.205759</v>
          </cell>
        </row>
        <row r="10074">
          <cell r="A10074">
            <v>22207827</v>
          </cell>
          <cell r="B10074" t="str">
            <v>Y</v>
          </cell>
          <cell r="C10074" t="str">
            <v>NE22207827</v>
          </cell>
          <cell r="D10074" t="str">
            <v>WEST SIDE MEDICAL CENTER</v>
          </cell>
          <cell r="E10074" t="str">
            <v>WEST SIDE MEDICAL CTR (C)</v>
          </cell>
          <cell r="F10074" t="str">
            <v>606 W MAIN ST</v>
          </cell>
          <cell r="G10074" t="str">
            <v>NORWICH, CT 06360-6084</v>
          </cell>
          <cell r="J10074" t="str">
            <v>NORWICH</v>
          </cell>
          <cell r="K10074" t="str">
            <v>CT</v>
          </cell>
          <cell r="L10074" t="str">
            <v>06360-6084</v>
          </cell>
          <cell r="M10074">
            <v>41.515898</v>
          </cell>
          <cell r="N10074">
            <v>-72.101061999999999</v>
          </cell>
        </row>
        <row r="10075">
          <cell r="A10075">
            <v>22207828</v>
          </cell>
          <cell r="B10075" t="str">
            <v>N</v>
          </cell>
          <cell r="C10075" t="str">
            <v>NE22207828</v>
          </cell>
          <cell r="D10075" t="str">
            <v>INACTIVE MANH D. NGUYEN,MD</v>
          </cell>
          <cell r="E10075" t="str">
            <v>INACTIVE MANH D. NGUYEN</v>
          </cell>
          <cell r="F10075" t="str">
            <v>45 S MAIN ST STE 107</v>
          </cell>
          <cell r="G10075" t="str">
            <v>WEST HARTFORD, CT 06107-2402</v>
          </cell>
          <cell r="J10075" t="str">
            <v>WEST HARTFORD</v>
          </cell>
          <cell r="K10075" t="str">
            <v>CT</v>
          </cell>
          <cell r="L10075" t="str">
            <v>06107-2402</v>
          </cell>
          <cell r="N10075">
            <v>0</v>
          </cell>
        </row>
        <row r="10076">
          <cell r="A10076">
            <v>22207830</v>
          </cell>
          <cell r="B10076" t="str">
            <v>N</v>
          </cell>
          <cell r="C10076" t="str">
            <v>NE22207830</v>
          </cell>
          <cell r="D10076" t="str">
            <v>JOHNATHAN GREENSPAN, MD</v>
          </cell>
          <cell r="E10076" t="str">
            <v>GREENSPAN,JOHNATHAN (A)</v>
          </cell>
          <cell r="G10076" t="str">
            <v>659 TOWER AVE STE 103</v>
          </cell>
          <cell r="H10076" t="str">
            <v>HARTFORD, CT 06112-1259</v>
          </cell>
          <cell r="J10076" t="str">
            <v>HARTFORD</v>
          </cell>
          <cell r="K10076" t="str">
            <v>CT</v>
          </cell>
          <cell r="L10076" t="str">
            <v>06112-1259</v>
          </cell>
          <cell r="N10076">
            <v>0</v>
          </cell>
        </row>
        <row r="10077">
          <cell r="A10077">
            <v>22207848</v>
          </cell>
          <cell r="B10077" t="str">
            <v>Y</v>
          </cell>
          <cell r="C10077" t="str">
            <v>NE22207848</v>
          </cell>
          <cell r="D10077" t="str">
            <v>HHC MED GROUP UROLOGY</v>
          </cell>
          <cell r="E10077" t="str">
            <v>HHC MED GROUP UROLOGY  (B</v>
          </cell>
          <cell r="F10077" t="str">
            <v>85 SEYMOUR ST STE 416</v>
          </cell>
          <cell r="G10077" t="str">
            <v>HARTFORD, CT 06106-5523</v>
          </cell>
          <cell r="J10077" t="str">
            <v>HARTFORD</v>
          </cell>
          <cell r="K10077" t="str">
            <v>CT</v>
          </cell>
          <cell r="L10077" t="str">
            <v>06106-5523</v>
          </cell>
          <cell r="M10077">
            <v>0</v>
          </cell>
          <cell r="N10077">
            <v>0</v>
          </cell>
        </row>
        <row r="10078">
          <cell r="A10078">
            <v>22207855</v>
          </cell>
          <cell r="B10078" t="str">
            <v>Y</v>
          </cell>
          <cell r="C10078" t="str">
            <v>NE22207855</v>
          </cell>
          <cell r="D10078" t="str">
            <v>CARDIOTHORACIC SURGICAL</v>
          </cell>
          <cell r="E10078" t="str">
            <v>CARDIOTHORACIC SURG   (A)</v>
          </cell>
          <cell r="F10078" t="str">
            <v>330 ORCHARD ST STE 207</v>
          </cell>
          <cell r="G10078" t="str">
            <v>NEW HAVEN, CT 06511-4429</v>
          </cell>
          <cell r="J10078" t="str">
            <v>NEW HAVEN</v>
          </cell>
          <cell r="K10078" t="str">
            <v>CT</v>
          </cell>
          <cell r="L10078" t="str">
            <v>06511-4429</v>
          </cell>
          <cell r="M10078">
            <v>0</v>
          </cell>
          <cell r="N10078">
            <v>0</v>
          </cell>
        </row>
        <row r="10079">
          <cell r="A10079">
            <v>22207876</v>
          </cell>
          <cell r="B10079" t="str">
            <v>N</v>
          </cell>
          <cell r="C10079" t="str">
            <v>NE22207876</v>
          </cell>
          <cell r="D10079" t="str">
            <v>INACTIVE NORWALK PULMONARY</v>
          </cell>
          <cell r="E10079" t="str">
            <v>INACTIVE NORWALK PULM</v>
          </cell>
          <cell r="F10079" t="str">
            <v>USE CC#22207878</v>
          </cell>
          <cell r="G10079" t="str">
            <v>30 STEVENS ST STE C</v>
          </cell>
          <cell r="H10079" t="str">
            <v>NORWALK, CT 06850-3859</v>
          </cell>
          <cell r="J10079" t="str">
            <v>NORWALK</v>
          </cell>
          <cell r="K10079" t="str">
            <v>CT</v>
          </cell>
          <cell r="L10079" t="str">
            <v>06850-3859</v>
          </cell>
          <cell r="N10079">
            <v>0</v>
          </cell>
        </row>
        <row r="10080">
          <cell r="A10080">
            <v>22207878</v>
          </cell>
          <cell r="B10080" t="str">
            <v>Y</v>
          </cell>
          <cell r="C10080" t="str">
            <v>NE22207878</v>
          </cell>
          <cell r="D10080" t="str">
            <v>DR KURTZ &amp; DR MANFREDI</v>
          </cell>
          <cell r="E10080" t="str">
            <v>DR KURTZ &amp; DR MANFREDI(A)</v>
          </cell>
          <cell r="F10080" t="str">
            <v>30 STEVENS ST STE C</v>
          </cell>
          <cell r="G10080" t="str">
            <v>NORWALK, CT 06850-3859</v>
          </cell>
          <cell r="J10080" t="str">
            <v>NORWALK</v>
          </cell>
          <cell r="K10080" t="str">
            <v>CT</v>
          </cell>
          <cell r="L10080" t="str">
            <v>06850-3859</v>
          </cell>
          <cell r="M10080">
            <v>0</v>
          </cell>
          <cell r="N10080">
            <v>0</v>
          </cell>
        </row>
        <row r="10081">
          <cell r="A10081">
            <v>22207903</v>
          </cell>
          <cell r="B10081" t="str">
            <v>N</v>
          </cell>
          <cell r="C10081" t="str">
            <v>NE22207903</v>
          </cell>
          <cell r="D10081" t="str">
            <v>PINTO,ARTHUR</v>
          </cell>
          <cell r="E10081" t="str">
            <v>PINTO,ARTHUR (C)</v>
          </cell>
          <cell r="G10081" t="str">
            <v>160 HAWLEY LN</v>
          </cell>
          <cell r="H10081" t="str">
            <v>TRUMBULL, CT 06611-5300</v>
          </cell>
          <cell r="J10081" t="str">
            <v>TRUMBULL</v>
          </cell>
          <cell r="K10081" t="str">
            <v>CT</v>
          </cell>
          <cell r="L10081" t="str">
            <v>06611-5300</v>
          </cell>
          <cell r="N10081">
            <v>0</v>
          </cell>
        </row>
        <row r="10082">
          <cell r="A10082">
            <v>22207922</v>
          </cell>
          <cell r="B10082" t="str">
            <v>N</v>
          </cell>
          <cell r="C10082" t="str">
            <v>NE22207922</v>
          </cell>
          <cell r="D10082" t="str">
            <v>INACTIVE MURRAY MASTER,MD</v>
          </cell>
          <cell r="E10082" t="str">
            <v>INACTIVE MURRAY MASTER,MD</v>
          </cell>
          <cell r="F10082" t="str">
            <v>4749 MAIN ST</v>
          </cell>
          <cell r="G10082" t="str">
            <v>BRIDGEPORT, CT 06606-1805</v>
          </cell>
          <cell r="J10082" t="str">
            <v>BRIDGEPORT</v>
          </cell>
          <cell r="K10082" t="str">
            <v>CT</v>
          </cell>
          <cell r="L10082" t="str">
            <v>06606-1805</v>
          </cell>
          <cell r="N10082">
            <v>0</v>
          </cell>
        </row>
        <row r="10083">
          <cell r="A10083">
            <v>22207932</v>
          </cell>
          <cell r="B10083" t="str">
            <v>Y</v>
          </cell>
          <cell r="C10083" t="str">
            <v>NE22207932</v>
          </cell>
          <cell r="D10083" t="str">
            <v>TOWN OF FAIRFIELD HEALTH DEPT</v>
          </cell>
          <cell r="E10083" t="str">
            <v xml:space="preserve">TOWN OF FFLD HEALTH DEPT </v>
          </cell>
          <cell r="F10083" t="str">
            <v>100 MONA TER</v>
          </cell>
          <cell r="G10083" t="str">
            <v>FAIRFIELD, CT 06824-6493</v>
          </cell>
          <cell r="J10083" t="str">
            <v>FAIRFIELD</v>
          </cell>
          <cell r="K10083" t="str">
            <v>CT</v>
          </cell>
          <cell r="L10083" t="str">
            <v>06824-6493</v>
          </cell>
          <cell r="N10083">
            <v>0</v>
          </cell>
        </row>
        <row r="10084">
          <cell r="A10084">
            <v>22207934</v>
          </cell>
          <cell r="B10084" t="str">
            <v>N</v>
          </cell>
          <cell r="C10084" t="str">
            <v>NE22207934</v>
          </cell>
          <cell r="D10084" t="str">
            <v>DISTEFANO,ARCANGELO</v>
          </cell>
          <cell r="E10084" t="str">
            <v>DISTEFANO,ARCANGELO (C)</v>
          </cell>
          <cell r="F10084" t="str">
            <v>3180 MAIN ST</v>
          </cell>
          <cell r="G10084" t="str">
            <v>BRIDGEPORT, CT 06606-4237</v>
          </cell>
          <cell r="J10084" t="str">
            <v>BRIDGEPORT</v>
          </cell>
          <cell r="K10084" t="str">
            <v>CT</v>
          </cell>
          <cell r="L10084" t="str">
            <v>06606-4237</v>
          </cell>
          <cell r="N10084">
            <v>0</v>
          </cell>
        </row>
        <row r="10085">
          <cell r="A10085">
            <v>22207939</v>
          </cell>
          <cell r="B10085" t="str">
            <v>Y</v>
          </cell>
          <cell r="C10085" t="str">
            <v>NE22207939</v>
          </cell>
          <cell r="D10085" t="str">
            <v>NORWALK HEALTH DEPT</v>
          </cell>
          <cell r="E10085" t="str">
            <v>NORWALK HEALTH DEPT (A)</v>
          </cell>
          <cell r="F10085" t="str">
            <v>137 EAST AVE FL 1</v>
          </cell>
          <cell r="G10085" t="str">
            <v>NORWALK, CT 06851-5702</v>
          </cell>
          <cell r="J10085" t="str">
            <v>NORWALK</v>
          </cell>
          <cell r="K10085" t="str">
            <v>CT</v>
          </cell>
          <cell r="L10085" t="str">
            <v>06851-5702</v>
          </cell>
          <cell r="N10085">
            <v>0</v>
          </cell>
        </row>
        <row r="10086">
          <cell r="A10086">
            <v>22207943</v>
          </cell>
          <cell r="B10086" t="str">
            <v>Y</v>
          </cell>
          <cell r="C10086" t="str">
            <v>NE22207943</v>
          </cell>
          <cell r="D10086" t="str">
            <v>BLOOMFIELD INTERNISTS</v>
          </cell>
          <cell r="E10086" t="str">
            <v>BLOOMFIELD INTERNISTS  (V</v>
          </cell>
          <cell r="F10086" t="str">
            <v>6 NORTHWESTERN DR STE 201</v>
          </cell>
          <cell r="G10086" t="str">
            <v>BLOOMFIELD, CT 06032</v>
          </cell>
          <cell r="J10086" t="str">
            <v>BLOOMFIELD</v>
          </cell>
          <cell r="K10086" t="str">
            <v>CT</v>
          </cell>
          <cell r="L10086">
            <v>6032</v>
          </cell>
          <cell r="M10086">
            <v>41.728299999999997</v>
          </cell>
          <cell r="N10086">
            <v>-72.836100000000002</v>
          </cell>
        </row>
        <row r="10087">
          <cell r="A10087">
            <v>22207947</v>
          </cell>
          <cell r="B10087" t="str">
            <v>Y</v>
          </cell>
          <cell r="C10087" t="str">
            <v>NE22207947</v>
          </cell>
          <cell r="D10087" t="str">
            <v>STAMFORD PODIATRY GROUP</v>
          </cell>
          <cell r="E10087" t="str">
            <v>STAMFORD PODIATRY GRP (A)</v>
          </cell>
          <cell r="F10087" t="str">
            <v>24 3RD ST FL 227403</v>
          </cell>
          <cell r="G10087" t="str">
            <v>STAMFORD, CT 06905-5148</v>
          </cell>
          <cell r="J10087" t="str">
            <v>STAMFORD</v>
          </cell>
          <cell r="K10087" t="str">
            <v>CT</v>
          </cell>
          <cell r="L10087" t="str">
            <v>06905-5148</v>
          </cell>
          <cell r="M10087">
            <v>0</v>
          </cell>
          <cell r="N10087">
            <v>0</v>
          </cell>
        </row>
        <row r="10088">
          <cell r="A10088">
            <v>22207977</v>
          </cell>
          <cell r="B10088" t="str">
            <v>Y</v>
          </cell>
          <cell r="C10088" t="str">
            <v>NE22207977</v>
          </cell>
          <cell r="D10088" t="str">
            <v>NORTHWEST CENTER</v>
          </cell>
          <cell r="E10088" t="str">
            <v>NORTHWEST CENTER (A)</v>
          </cell>
          <cell r="F10088" t="str">
            <v>195 ALVORD PARK RD</v>
          </cell>
          <cell r="G10088" t="str">
            <v>TORRINGTON, CT 06790-3414</v>
          </cell>
          <cell r="J10088" t="str">
            <v>TORRINGTON</v>
          </cell>
          <cell r="K10088" t="str">
            <v>CT</v>
          </cell>
          <cell r="L10088" t="str">
            <v>06790-3414</v>
          </cell>
          <cell r="M10088">
            <v>0</v>
          </cell>
          <cell r="N10088">
            <v>0</v>
          </cell>
        </row>
        <row r="10089">
          <cell r="A10089">
            <v>22207983</v>
          </cell>
          <cell r="B10089" t="str">
            <v>N</v>
          </cell>
          <cell r="C10089" t="str">
            <v>NE22207983</v>
          </cell>
          <cell r="D10089" t="str">
            <v>INACTIVE ANDREW NEUHAUSER</v>
          </cell>
          <cell r="E10089" t="str">
            <v>INACTIVE NEUHAUSER,ANDREW</v>
          </cell>
          <cell r="F10089" t="str">
            <v>45 EAST AVE</v>
          </cell>
          <cell r="G10089" t="str">
            <v>WESTERLY, RI 02891-3113</v>
          </cell>
          <cell r="J10089" t="str">
            <v>WESTERLY</v>
          </cell>
          <cell r="K10089" t="str">
            <v>RI</v>
          </cell>
          <cell r="L10089" t="str">
            <v>02891-3113</v>
          </cell>
          <cell r="N10089">
            <v>0</v>
          </cell>
        </row>
        <row r="10090">
          <cell r="A10090">
            <v>22207995</v>
          </cell>
          <cell r="B10090" t="str">
            <v>Y</v>
          </cell>
          <cell r="C10090" t="str">
            <v>NE22207995</v>
          </cell>
          <cell r="D10090" t="str">
            <v>ELAINE YORDAN,M.D.</v>
          </cell>
          <cell r="E10090" t="str">
            <v>YORDAN,ELAINE (A)</v>
          </cell>
          <cell r="G10090" t="str">
            <v>1000 ASYLUM AVE RM 1026</v>
          </cell>
          <cell r="H10090" t="str">
            <v>HARTFORD, CT 06105-1701</v>
          </cell>
          <cell r="J10090" t="str">
            <v>HARTFORD</v>
          </cell>
          <cell r="K10090" t="str">
            <v>CT</v>
          </cell>
          <cell r="L10090" t="str">
            <v>06105-1701</v>
          </cell>
          <cell r="N10090">
            <v>0</v>
          </cell>
        </row>
        <row r="10091">
          <cell r="A10091">
            <v>22207998</v>
          </cell>
          <cell r="B10091" t="str">
            <v>Y</v>
          </cell>
          <cell r="C10091" t="str">
            <v>NE22207998</v>
          </cell>
          <cell r="D10091" t="str">
            <v>STEPHEN BREDA, M.D.</v>
          </cell>
          <cell r="E10091" t="str">
            <v>BREDA,STEPHEN  (A)</v>
          </cell>
          <cell r="F10091" t="str">
            <v>4695 MAIN ST STE 1</v>
          </cell>
          <cell r="G10091" t="str">
            <v>BRIDGEPORT, CT 06606-1802</v>
          </cell>
          <cell r="J10091" t="str">
            <v>BRIDGEPORT</v>
          </cell>
          <cell r="K10091" t="str">
            <v>CT</v>
          </cell>
          <cell r="L10091" t="str">
            <v>06606-1802</v>
          </cell>
          <cell r="M10091">
            <v>0</v>
          </cell>
          <cell r="N10091">
            <v>0</v>
          </cell>
        </row>
        <row r="10092">
          <cell r="A10092">
            <v>22208000</v>
          </cell>
          <cell r="B10092" t="str">
            <v>Y</v>
          </cell>
          <cell r="C10092" t="str">
            <v>NE22208000</v>
          </cell>
          <cell r="D10092" t="str">
            <v>ABBEY MEDICAL GROUP</v>
          </cell>
          <cell r="E10092" t="str">
            <v>ABBEY MEDICAL GROUP  (C)</v>
          </cell>
          <cell r="F10092" t="str">
            <v>701 COTTAGE GROVE RD BLDG E</v>
          </cell>
          <cell r="G10092" t="str">
            <v>BLOOMFIELD, CT 06002-3080</v>
          </cell>
          <cell r="J10092" t="str">
            <v>BLOOMFIELD</v>
          </cell>
          <cell r="K10092" t="str">
            <v>CT</v>
          </cell>
          <cell r="L10092" t="str">
            <v>06002-3080</v>
          </cell>
          <cell r="M10092">
            <v>0</v>
          </cell>
          <cell r="N10092">
            <v>0</v>
          </cell>
        </row>
        <row r="10093">
          <cell r="A10093">
            <v>22208004</v>
          </cell>
          <cell r="B10093" t="str">
            <v>Y</v>
          </cell>
          <cell r="C10093" t="str">
            <v>NE22208004</v>
          </cell>
          <cell r="D10093" t="str">
            <v>MARGARET RATHIER, M.D.</v>
          </cell>
          <cell r="E10093" t="str">
            <v>RATHIER,MARGARET (A)</v>
          </cell>
          <cell r="F10093" t="str">
            <v>555 WILLARD AVE</v>
          </cell>
          <cell r="G10093" t="str">
            <v>NEWINGTON, CT 06111-2631</v>
          </cell>
          <cell r="J10093" t="str">
            <v>NEWINGTON</v>
          </cell>
          <cell r="K10093" t="str">
            <v>CT</v>
          </cell>
          <cell r="L10093" t="str">
            <v>06111-2631</v>
          </cell>
          <cell r="N10093">
            <v>0</v>
          </cell>
        </row>
        <row r="10094">
          <cell r="A10094">
            <v>22208008</v>
          </cell>
          <cell r="B10094" t="str">
            <v>N</v>
          </cell>
          <cell r="C10094" t="str">
            <v>NE22208008</v>
          </cell>
          <cell r="D10094" t="str">
            <v>INACTIVE RICHARD DIANA,MD</v>
          </cell>
          <cell r="E10094" t="str">
            <v>INACTIVE RICHARD DIANA,MD</v>
          </cell>
          <cell r="F10094" t="str">
            <v>2408 WHITNEY AVE</v>
          </cell>
          <cell r="G10094" t="str">
            <v>HAMDEN, CT 06518-3209</v>
          </cell>
          <cell r="J10094" t="str">
            <v>HAMDEN</v>
          </cell>
          <cell r="K10094" t="str">
            <v>CT</v>
          </cell>
          <cell r="L10094" t="str">
            <v>06518-3209</v>
          </cell>
          <cell r="N10094">
            <v>0</v>
          </cell>
        </row>
        <row r="10095">
          <cell r="A10095">
            <v>22208014</v>
          </cell>
          <cell r="B10095" t="str">
            <v>Y</v>
          </cell>
          <cell r="C10095" t="str">
            <v>NE22208014</v>
          </cell>
          <cell r="D10095" t="str">
            <v>MORTON MAX TEICH, M.D.</v>
          </cell>
          <cell r="E10095" t="str">
            <v>TEICH,MORTON MAX (A)</v>
          </cell>
          <cell r="G10095" t="str">
            <v>930 PARK AVE</v>
          </cell>
          <cell r="H10095" t="str">
            <v>NEW YORK, NY 10028-0209</v>
          </cell>
          <cell r="J10095" t="str">
            <v>NEW YORK</v>
          </cell>
          <cell r="K10095" t="str">
            <v>NY</v>
          </cell>
          <cell r="L10095" t="str">
            <v>10028-0209</v>
          </cell>
          <cell r="N10095">
            <v>0</v>
          </cell>
        </row>
        <row r="10096">
          <cell r="A10096">
            <v>22208018</v>
          </cell>
          <cell r="B10096" t="str">
            <v>N</v>
          </cell>
          <cell r="C10096" t="str">
            <v>NE22208018</v>
          </cell>
          <cell r="D10096" t="str">
            <v>INACTIVE EUFRONIO G. MADERAZO</v>
          </cell>
          <cell r="E10096" t="str">
            <v>INACTIVE MADERAZO,EUFRONI</v>
          </cell>
          <cell r="F10096" t="str">
            <v>330 WASHINGTON ST STE 220</v>
          </cell>
          <cell r="G10096" t="str">
            <v>NORWICH, CT 06360-2700</v>
          </cell>
          <cell r="J10096" t="str">
            <v>NORWICH</v>
          </cell>
          <cell r="K10096" t="str">
            <v>CT</v>
          </cell>
          <cell r="L10096" t="str">
            <v>06360-2700</v>
          </cell>
          <cell r="N10096">
            <v>0</v>
          </cell>
        </row>
        <row r="10097">
          <cell r="A10097">
            <v>22208040</v>
          </cell>
          <cell r="B10097" t="str">
            <v>Y</v>
          </cell>
          <cell r="C10097" t="str">
            <v>NE22208040</v>
          </cell>
          <cell r="D10097" t="str">
            <v>UNITED MENTAL HEALTH SVCS</v>
          </cell>
          <cell r="E10097" t="str">
            <v>UNITED MENTAL HEALTH  (A)</v>
          </cell>
          <cell r="F10097" t="str">
            <v>1007 N MAIN ST</v>
          </cell>
          <cell r="G10097" t="str">
            <v>DAYVILLE, CT 06241-2170</v>
          </cell>
          <cell r="J10097" t="str">
            <v>DAYVILLE</v>
          </cell>
          <cell r="K10097" t="str">
            <v>CT</v>
          </cell>
          <cell r="L10097" t="str">
            <v>06241-2170</v>
          </cell>
          <cell r="N10097">
            <v>0</v>
          </cell>
        </row>
        <row r="10098">
          <cell r="A10098">
            <v>22208049</v>
          </cell>
          <cell r="B10098" t="str">
            <v>Y</v>
          </cell>
          <cell r="C10098" t="str">
            <v>NE22208049</v>
          </cell>
          <cell r="D10098" t="str">
            <v>NANCY ZSIBA, M.D.</v>
          </cell>
          <cell r="E10098" t="str">
            <v>ZSIBA,NANCY (A)</v>
          </cell>
          <cell r="G10098" t="str">
            <v>555 WILLARD AVE</v>
          </cell>
          <cell r="H10098" t="str">
            <v>NEWINGTON, CT 06111-2631</v>
          </cell>
          <cell r="J10098" t="str">
            <v>NEWINGTON</v>
          </cell>
          <cell r="K10098" t="str">
            <v>CT</v>
          </cell>
          <cell r="L10098" t="str">
            <v>06111-2631</v>
          </cell>
          <cell r="N10098">
            <v>0</v>
          </cell>
        </row>
        <row r="10099">
          <cell r="A10099">
            <v>22208076</v>
          </cell>
          <cell r="B10099" t="str">
            <v>Y</v>
          </cell>
          <cell r="C10099" t="str">
            <v>NE22208076</v>
          </cell>
          <cell r="D10099" t="str">
            <v>VILLAGE SQUARE INTER MED</v>
          </cell>
          <cell r="E10099" t="str">
            <v>VILLAGE SQUARE INTERN  (V</v>
          </cell>
          <cell r="F10099" t="str">
            <v>2 ELIZABETH ST</v>
          </cell>
          <cell r="G10099" t="str">
            <v>BETHEL, CT 06801-2100</v>
          </cell>
          <cell r="J10099" t="str">
            <v>BETHEL</v>
          </cell>
          <cell r="K10099" t="str">
            <v>CT</v>
          </cell>
          <cell r="L10099" t="str">
            <v>06801-2100</v>
          </cell>
          <cell r="M10099">
            <v>0</v>
          </cell>
          <cell r="N10099">
            <v>0</v>
          </cell>
        </row>
        <row r="10100">
          <cell r="A10100">
            <v>22208108</v>
          </cell>
          <cell r="B10100" t="str">
            <v>Y</v>
          </cell>
          <cell r="C10100" t="str">
            <v>NE22208108</v>
          </cell>
          <cell r="D10100" t="str">
            <v>JAMES METZGER, DC</v>
          </cell>
          <cell r="E10100" t="str">
            <v>METZGER,JAMES (A)</v>
          </cell>
          <cell r="F10100" t="str">
            <v>15 MAIDEN LN</v>
          </cell>
          <cell r="G10100" t="str">
            <v>NORTH HAVEN, CT 06473-2306</v>
          </cell>
          <cell r="J10100" t="str">
            <v>NORTH HAVEN</v>
          </cell>
          <cell r="K10100" t="str">
            <v>CT</v>
          </cell>
          <cell r="L10100" t="str">
            <v>06473-2306</v>
          </cell>
          <cell r="N10100">
            <v>0</v>
          </cell>
        </row>
        <row r="10101">
          <cell r="A10101">
            <v>22208113</v>
          </cell>
          <cell r="B10101" t="str">
            <v>N</v>
          </cell>
          <cell r="C10101" t="str">
            <v>NE22208113</v>
          </cell>
          <cell r="D10101" t="str">
            <v>INACTIVE BRUCE M. MOLINELLI</v>
          </cell>
          <cell r="E10101" t="str">
            <v>INACTIVE BRUCE MOLINELLI</v>
          </cell>
          <cell r="F10101" t="str">
            <v>77 LAFAYETTE PL</v>
          </cell>
          <cell r="G10101" t="str">
            <v>GREENWICH, CT 06830-5426</v>
          </cell>
          <cell r="J10101" t="str">
            <v>GREENWICH</v>
          </cell>
          <cell r="K10101" t="str">
            <v>CT</v>
          </cell>
          <cell r="L10101" t="str">
            <v>06830-5426</v>
          </cell>
          <cell r="N10101">
            <v>0</v>
          </cell>
        </row>
        <row r="10102">
          <cell r="A10102">
            <v>22208123</v>
          </cell>
          <cell r="B10102" t="str">
            <v>Y</v>
          </cell>
          <cell r="C10102" t="str">
            <v>NE22208123</v>
          </cell>
          <cell r="D10102" t="str">
            <v xml:space="preserve">UNITED SERVICES,LLC      </v>
          </cell>
          <cell r="E10102" t="str">
            <v>UNITED SERVICES,LLC  (A)</v>
          </cell>
          <cell r="F10102" t="str">
            <v>JAYANTKUMAR C. PATEL,MD</v>
          </cell>
          <cell r="G10102" t="str">
            <v>132 MANSFIELD AVE STE 200</v>
          </cell>
          <cell r="H10102" t="str">
            <v>WILLIMANTIC, CT 06226-2027</v>
          </cell>
          <cell r="J10102" t="str">
            <v>WILLIMANTIC</v>
          </cell>
          <cell r="K10102" t="str">
            <v>CT</v>
          </cell>
          <cell r="L10102" t="str">
            <v>06226-2027</v>
          </cell>
          <cell r="M10102">
            <v>0</v>
          </cell>
          <cell r="N10102">
            <v>0</v>
          </cell>
        </row>
        <row r="10103">
          <cell r="A10103">
            <v>22208146</v>
          </cell>
          <cell r="B10103" t="str">
            <v>Y</v>
          </cell>
          <cell r="C10103" t="str">
            <v>NE22208146</v>
          </cell>
          <cell r="D10103" t="str">
            <v>ADLER GERIATRIC CENTER</v>
          </cell>
          <cell r="E10103" t="str">
            <v>ADLER GERIATRIC CTR (A)</v>
          </cell>
          <cell r="F10103" t="str">
            <v>20 YORK ST</v>
          </cell>
          <cell r="G10103" t="str">
            <v>NEW HAVEN, CT 06504-8900</v>
          </cell>
          <cell r="J10103" t="str">
            <v>NEW HAVEN</v>
          </cell>
          <cell r="K10103" t="str">
            <v>CT</v>
          </cell>
          <cell r="L10103" t="str">
            <v>06504-8900</v>
          </cell>
          <cell r="N10103">
            <v>0</v>
          </cell>
        </row>
        <row r="10104">
          <cell r="A10104">
            <v>22208163</v>
          </cell>
          <cell r="B10104" t="str">
            <v>Y</v>
          </cell>
          <cell r="C10104" t="str">
            <v>NE22208163</v>
          </cell>
          <cell r="D10104" t="str">
            <v>UCONN STUDENT HEALTH SERVICE</v>
          </cell>
          <cell r="E10104" t="str">
            <v>UCONN STUDENT HEALTH  (A)</v>
          </cell>
          <cell r="F10104" t="str">
            <v>MARTHA STERNBERG,MD U-11</v>
          </cell>
          <cell r="G10104" t="str">
            <v>234 GLENBROOK RD UNIT 2011</v>
          </cell>
          <cell r="H10104" t="str">
            <v>STORRS MANSFIEL, CT 06269-2011</v>
          </cell>
          <cell r="J10104" t="str">
            <v>STORRS MANSFIELD</v>
          </cell>
          <cell r="K10104" t="str">
            <v>CT</v>
          </cell>
          <cell r="L10104" t="str">
            <v>06269-2011</v>
          </cell>
          <cell r="M10104">
            <v>0</v>
          </cell>
          <cell r="N10104">
            <v>0</v>
          </cell>
        </row>
        <row r="10105">
          <cell r="A10105">
            <v>22208172</v>
          </cell>
          <cell r="B10105" t="str">
            <v>N</v>
          </cell>
          <cell r="C10105" t="str">
            <v>NE22208172</v>
          </cell>
          <cell r="D10105" t="str">
            <v>AMIR,DORON</v>
          </cell>
          <cell r="E10105" t="str">
            <v>AMIR,DORON (C)</v>
          </cell>
          <cell r="G10105" t="str">
            <v>439 MILL HILL AVE</v>
          </cell>
          <cell r="H10105" t="str">
            <v>BRIDGEPORT, CT 06610-2866</v>
          </cell>
          <cell r="J10105" t="str">
            <v>BRIDGEPORT</v>
          </cell>
          <cell r="K10105" t="str">
            <v>CT</v>
          </cell>
          <cell r="L10105" t="str">
            <v>06610-2866</v>
          </cell>
          <cell r="N10105">
            <v>0</v>
          </cell>
        </row>
        <row r="10106">
          <cell r="A10106">
            <v>22208178</v>
          </cell>
          <cell r="B10106" t="str">
            <v>N</v>
          </cell>
          <cell r="C10106" t="str">
            <v>NE22208178</v>
          </cell>
          <cell r="D10106" t="str">
            <v>INACTIVE ROSA HENDLER, MD</v>
          </cell>
          <cell r="E10106" t="str">
            <v xml:space="preserve">INACTIVE ROSA HENDLER  </v>
          </cell>
          <cell r="F10106" t="str">
            <v>DUP SEE #11231659</v>
          </cell>
          <cell r="G10106" t="str">
            <v>789 HOWARD AVE FL 3</v>
          </cell>
          <cell r="H10106" t="str">
            <v>NEW HAVEN, CT 06519-1304</v>
          </cell>
          <cell r="J10106" t="str">
            <v>NEW HAVEN</v>
          </cell>
          <cell r="K10106" t="str">
            <v>CT</v>
          </cell>
          <cell r="L10106" t="str">
            <v>06519-1304</v>
          </cell>
          <cell r="N10106">
            <v>0</v>
          </cell>
        </row>
        <row r="10107">
          <cell r="A10107">
            <v>22208188</v>
          </cell>
          <cell r="B10107" t="str">
            <v>Y</v>
          </cell>
          <cell r="C10107" t="str">
            <v>NE22208188</v>
          </cell>
          <cell r="D10107" t="str">
            <v xml:space="preserve">CT MULTI/GRANBY IM      </v>
          </cell>
          <cell r="E10107" t="str">
            <v>CT MULTI/GRANBY IM  (V)</v>
          </cell>
          <cell r="F10107" t="str">
            <v>18 E GRANBY RD</v>
          </cell>
          <cell r="G10107" t="str">
            <v>GRANBY, CT 06035-2201</v>
          </cell>
          <cell r="J10107" t="str">
            <v>GRANBY</v>
          </cell>
          <cell r="K10107" t="str">
            <v>CT</v>
          </cell>
          <cell r="L10107" t="str">
            <v>06035-2201</v>
          </cell>
          <cell r="M10107">
            <v>0</v>
          </cell>
          <cell r="N10107">
            <v>0</v>
          </cell>
        </row>
        <row r="10108">
          <cell r="A10108">
            <v>22208196</v>
          </cell>
          <cell r="B10108" t="str">
            <v>Y</v>
          </cell>
          <cell r="C10108" t="str">
            <v>NE22208196</v>
          </cell>
          <cell r="D10108" t="str">
            <v>TIMOTHY O. ROWE, M.D.</v>
          </cell>
          <cell r="E10108" t="str">
            <v>ROWE,TIMOTHY (A)</v>
          </cell>
          <cell r="G10108" t="str">
            <v>31 BAILEY AVE</v>
          </cell>
          <cell r="H10108" t="str">
            <v>RIDGEFIELD, CT 06877-4533</v>
          </cell>
          <cell r="J10108" t="str">
            <v>RIDGEFIELD</v>
          </cell>
          <cell r="K10108" t="str">
            <v>CT</v>
          </cell>
          <cell r="L10108" t="str">
            <v>06877-4533</v>
          </cell>
          <cell r="N10108">
            <v>0</v>
          </cell>
        </row>
        <row r="10109">
          <cell r="A10109">
            <v>22208208</v>
          </cell>
          <cell r="B10109" t="str">
            <v>N</v>
          </cell>
          <cell r="C10109" t="str">
            <v>NE22208208</v>
          </cell>
          <cell r="D10109" t="str">
            <v>INACTIVENORMAN J. SIEGEL, M.D</v>
          </cell>
          <cell r="E10109" t="str">
            <v>INACTIVESIEGEL,NORMAN</v>
          </cell>
          <cell r="F10109" t="str">
            <v>PO BOX 208064</v>
          </cell>
          <cell r="G10109" t="str">
            <v>NEW HAVEN, CT 06520-8064</v>
          </cell>
          <cell r="J10109" t="str">
            <v>NEW HAVEN</v>
          </cell>
          <cell r="K10109" t="str">
            <v>CT</v>
          </cell>
          <cell r="L10109" t="str">
            <v>06520-8064</v>
          </cell>
          <cell r="N10109">
            <v>0</v>
          </cell>
        </row>
        <row r="10110">
          <cell r="A10110">
            <v>22208236</v>
          </cell>
          <cell r="B10110" t="str">
            <v>Y</v>
          </cell>
          <cell r="C10110" t="str">
            <v>NE22208236</v>
          </cell>
          <cell r="D10110" t="str">
            <v>GROVE SCHOOL</v>
          </cell>
          <cell r="E10110" t="str">
            <v>GROVE SCHOOL (A)</v>
          </cell>
          <cell r="F10110" t="str">
            <v>175 COPSE RD</v>
          </cell>
          <cell r="G10110" t="str">
            <v>MADISON, CT 06443-2323</v>
          </cell>
          <cell r="J10110" t="str">
            <v>MADISON</v>
          </cell>
          <cell r="K10110" t="str">
            <v>CT</v>
          </cell>
          <cell r="L10110" t="str">
            <v>06443-2323</v>
          </cell>
          <cell r="M10110">
            <v>0</v>
          </cell>
          <cell r="N10110">
            <v>0</v>
          </cell>
        </row>
        <row r="10111">
          <cell r="A10111">
            <v>22208245</v>
          </cell>
          <cell r="B10111" t="str">
            <v>Y</v>
          </cell>
          <cell r="C10111" t="str">
            <v>NE22208245</v>
          </cell>
          <cell r="D10111" t="str">
            <v>UNIV OF BRIDGE/CHIROPRACTIC</v>
          </cell>
          <cell r="E10111" t="str">
            <v>UNIV OF BRIDGE/CHIRO  (A)</v>
          </cell>
          <cell r="G10111" t="str">
            <v>60 LAFAYETTE ST</v>
          </cell>
          <cell r="H10111" t="str">
            <v>BRIDGEPORT, CT 06604-7719</v>
          </cell>
          <cell r="J10111" t="str">
            <v>BRIDGEPORT</v>
          </cell>
          <cell r="K10111" t="str">
            <v>CT</v>
          </cell>
          <cell r="L10111" t="str">
            <v>06604-7719</v>
          </cell>
          <cell r="N10111">
            <v>0</v>
          </cell>
        </row>
        <row r="10112">
          <cell r="A10112">
            <v>22208248</v>
          </cell>
          <cell r="B10112" t="str">
            <v>Y</v>
          </cell>
          <cell r="C10112" t="str">
            <v>NE22208248</v>
          </cell>
          <cell r="D10112" t="str">
            <v>H. THOMPSON DALE, M.D.</v>
          </cell>
          <cell r="E10112" t="str">
            <v>DALE,H THOMPSON (A)</v>
          </cell>
          <cell r="G10112" t="str">
            <v>618 DELAWARE AVE</v>
          </cell>
          <cell r="H10112" t="str">
            <v>FOUNTAIN HILL, PA 18015-1134</v>
          </cell>
          <cell r="J10112" t="str">
            <v>FOUNTAIN HILL</v>
          </cell>
          <cell r="K10112" t="str">
            <v>PA</v>
          </cell>
          <cell r="L10112" t="str">
            <v>18015-1134</v>
          </cell>
          <cell r="N10112">
            <v>0</v>
          </cell>
        </row>
        <row r="10113">
          <cell r="A10113">
            <v>22208253</v>
          </cell>
          <cell r="B10113" t="str">
            <v>N</v>
          </cell>
          <cell r="C10113" t="str">
            <v>NE22208253</v>
          </cell>
          <cell r="D10113" t="str">
            <v>INACTIVE ENFIELD DIALYSISI CTR</v>
          </cell>
          <cell r="E10113" t="str">
            <v>INACTIVE ENFIELD DIALYSIS</v>
          </cell>
          <cell r="F10113" t="str">
            <v>113 ELM ST</v>
          </cell>
          <cell r="G10113" t="str">
            <v>ENFIELD, CT 06082-3700</v>
          </cell>
          <cell r="J10113" t="str">
            <v>ENFIELD</v>
          </cell>
          <cell r="K10113" t="str">
            <v>CT</v>
          </cell>
          <cell r="L10113" t="str">
            <v>06082-3700</v>
          </cell>
          <cell r="N10113">
            <v>0</v>
          </cell>
        </row>
        <row r="10114">
          <cell r="A10114">
            <v>22208274</v>
          </cell>
          <cell r="B10114" t="str">
            <v>Y</v>
          </cell>
          <cell r="C10114" t="str">
            <v>NE22208274</v>
          </cell>
          <cell r="D10114" t="str">
            <v>HARTFORD TRANSPLANT ASSOC</v>
          </cell>
          <cell r="E10114" t="str">
            <v>HARTFORD TRANSPLANT   (A)</v>
          </cell>
          <cell r="F10114" t="str">
            <v>85 SEYMOUR ST STE 301</v>
          </cell>
          <cell r="G10114" t="str">
            <v>HARTFORD, CT 06106-5522</v>
          </cell>
          <cell r="J10114" t="str">
            <v>HARTFORD</v>
          </cell>
          <cell r="K10114" t="str">
            <v>CT</v>
          </cell>
          <cell r="L10114" t="str">
            <v>06106-5522</v>
          </cell>
          <cell r="M10114">
            <v>0</v>
          </cell>
          <cell r="N10114">
            <v>0</v>
          </cell>
        </row>
        <row r="10115">
          <cell r="A10115">
            <v>22208294</v>
          </cell>
          <cell r="B10115" t="str">
            <v>Y</v>
          </cell>
          <cell r="C10115" t="str">
            <v>NE22208294</v>
          </cell>
          <cell r="D10115" t="str">
            <v>FERRUCCI, FERRUCCI, &amp; MORRIS</v>
          </cell>
          <cell r="E10115" t="str">
            <v>FERRUCCI, FERRUCCI, MORRI</v>
          </cell>
          <cell r="F10115" t="str">
            <v>833 SUMMER ST APT 1B</v>
          </cell>
          <cell r="G10115" t="str">
            <v>STAMFORD, CT 06901-1047</v>
          </cell>
          <cell r="J10115" t="str">
            <v>STAMFORD</v>
          </cell>
          <cell r="K10115" t="str">
            <v>CT</v>
          </cell>
          <cell r="L10115" t="str">
            <v>06901-1047</v>
          </cell>
          <cell r="M10115">
            <v>0</v>
          </cell>
          <cell r="N10115">
            <v>0</v>
          </cell>
        </row>
        <row r="10116">
          <cell r="A10116">
            <v>22208303</v>
          </cell>
          <cell r="B10116" t="str">
            <v>Y</v>
          </cell>
          <cell r="C10116" t="str">
            <v>NE22208303</v>
          </cell>
          <cell r="D10116" t="str">
            <v>PSYCHIATRY OUT-PATIENT</v>
          </cell>
          <cell r="E10116" t="str">
            <v>PSYCHIATRY OUT-PAT    (A)</v>
          </cell>
          <cell r="F10116" t="str">
            <v>10 TALCOTT NOTCH RD</v>
          </cell>
          <cell r="G10116" t="str">
            <v>FARMINGTON, CT 06032-1800</v>
          </cell>
          <cell r="J10116" t="str">
            <v>FARMINGTON</v>
          </cell>
          <cell r="K10116" t="str">
            <v>CT</v>
          </cell>
          <cell r="L10116" t="str">
            <v>06032-1800</v>
          </cell>
          <cell r="M10116">
            <v>0</v>
          </cell>
          <cell r="N10116">
            <v>0</v>
          </cell>
        </row>
        <row r="10117">
          <cell r="A10117">
            <v>22208304</v>
          </cell>
          <cell r="B10117" t="str">
            <v>N</v>
          </cell>
          <cell r="C10117" t="str">
            <v>NE22208304</v>
          </cell>
          <cell r="D10117" t="str">
            <v>INACTIVE GERALYN SPOLETT,APRN</v>
          </cell>
          <cell r="E10117" t="str">
            <v>INACTIVE GERALYN SPOLETT</v>
          </cell>
          <cell r="F10117" t="str">
            <v>333 CEDAR ST  LLCI 101</v>
          </cell>
          <cell r="G10117" t="str">
            <v>PO BOX 208020</v>
          </cell>
          <cell r="H10117" t="str">
            <v>NEW, CT 06520</v>
          </cell>
          <cell r="J10117" t="str">
            <v>NEW</v>
          </cell>
          <cell r="K10117" t="str">
            <v>CT</v>
          </cell>
          <cell r="L10117">
            <v>6520</v>
          </cell>
          <cell r="M10117">
            <v>41.308100000000003</v>
          </cell>
          <cell r="N10117">
            <v>-72.928600000000003</v>
          </cell>
        </row>
        <row r="10118">
          <cell r="A10118">
            <v>22208314</v>
          </cell>
          <cell r="B10118" t="str">
            <v>Y</v>
          </cell>
          <cell r="C10118" t="str">
            <v>NE22208314</v>
          </cell>
          <cell r="D10118" t="str">
            <v>DAVID CIANCIMINO, M.D.</v>
          </cell>
          <cell r="E10118" t="str">
            <v>CIAMCIMINO,DAVID (A)</v>
          </cell>
          <cell r="G10118" t="str">
            <v>4697 MAIN ST</v>
          </cell>
          <cell r="H10118" t="str">
            <v>BRIDGEPORT, CT 06606-1869</v>
          </cell>
          <cell r="J10118" t="str">
            <v>BRIDGEPORT</v>
          </cell>
          <cell r="K10118" t="str">
            <v>CT</v>
          </cell>
          <cell r="L10118" t="str">
            <v>06606-1869</v>
          </cell>
          <cell r="M10118">
            <v>0</v>
          </cell>
          <cell r="N10118">
            <v>0</v>
          </cell>
        </row>
        <row r="10119">
          <cell r="A10119">
            <v>22208323</v>
          </cell>
          <cell r="B10119" t="str">
            <v>Y</v>
          </cell>
          <cell r="C10119" t="str">
            <v>NE22208323</v>
          </cell>
          <cell r="D10119" t="str">
            <v>FPIM/NEW HAVEN COUNTY, LLC</v>
          </cell>
          <cell r="E10119" t="str">
            <v>FPIM/NEW HAVEN COUNTY (A)</v>
          </cell>
          <cell r="F10119" t="str">
            <v>205 MAIN ST</v>
          </cell>
          <cell r="G10119" t="str">
            <v>EAST HAVEN, CT 06512-3003</v>
          </cell>
          <cell r="J10119" t="str">
            <v>EAST HAVEN</v>
          </cell>
          <cell r="K10119" t="str">
            <v>CT</v>
          </cell>
          <cell r="L10119" t="str">
            <v>06512-3003</v>
          </cell>
          <cell r="M10119">
            <v>0</v>
          </cell>
          <cell r="N10119">
            <v>0</v>
          </cell>
        </row>
        <row r="10120">
          <cell r="A10120">
            <v>22208348</v>
          </cell>
          <cell r="B10120" t="str">
            <v>N</v>
          </cell>
          <cell r="C10120" t="str">
            <v>NE22208348</v>
          </cell>
          <cell r="D10120" t="str">
            <v>INACTIVE MIDDLESEX CARDIO</v>
          </cell>
          <cell r="E10120" t="str">
            <v>INACTIVE MIDDLESEX CARDIO</v>
          </cell>
          <cell r="F10120" t="str">
            <v>REFER TO 22190753</v>
          </cell>
          <cell r="G10120" t="str">
            <v>51 MAIN ST</v>
          </cell>
          <cell r="H10120" t="str">
            <v>OLD SAYBROOK, CT 06475-1511</v>
          </cell>
          <cell r="J10120" t="str">
            <v>OLD SAYBROOK</v>
          </cell>
          <cell r="K10120" t="str">
            <v>CT</v>
          </cell>
          <cell r="L10120" t="str">
            <v>06475-1511</v>
          </cell>
          <cell r="N10120">
            <v>0</v>
          </cell>
        </row>
        <row r="10121">
          <cell r="A10121">
            <v>22208388</v>
          </cell>
          <cell r="B10121" t="str">
            <v>Y</v>
          </cell>
          <cell r="C10121" t="str">
            <v>NE22208388</v>
          </cell>
          <cell r="D10121" t="str">
            <v>CARDIOLOGY PHYSICIANS</v>
          </cell>
          <cell r="E10121" t="str">
            <v>CARDIOLOGY PHYSICIANS (B)</v>
          </cell>
          <cell r="F10121" t="str">
            <v>4675 MAIN ST LOWR LEVEL</v>
          </cell>
          <cell r="G10121" t="str">
            <v>BRIDGEPORT, CT 06606-1813</v>
          </cell>
          <cell r="J10121" t="str">
            <v>BRIDGEPORT</v>
          </cell>
          <cell r="K10121" t="str">
            <v>CT</v>
          </cell>
          <cell r="L10121" t="str">
            <v>06606-1813</v>
          </cell>
          <cell r="M10121">
            <v>0</v>
          </cell>
          <cell r="N10121">
            <v>0</v>
          </cell>
        </row>
        <row r="10122">
          <cell r="A10122">
            <v>22208396</v>
          </cell>
          <cell r="B10122" t="str">
            <v>Y</v>
          </cell>
          <cell r="C10122" t="str">
            <v>NE22208396</v>
          </cell>
          <cell r="D10122" t="str">
            <v>PETER S. DIXON, M.D.</v>
          </cell>
          <cell r="E10122" t="str">
            <v>DIXON,PETER S (A)</v>
          </cell>
          <cell r="F10122" t="str">
            <v>192 WESTBROOK RD</v>
          </cell>
          <cell r="G10122" t="str">
            <v>ESSEX, CT 06426-1511</v>
          </cell>
          <cell r="J10122" t="str">
            <v>ESSEX</v>
          </cell>
          <cell r="K10122" t="str">
            <v>CT</v>
          </cell>
          <cell r="L10122" t="str">
            <v>06426-1511</v>
          </cell>
          <cell r="M10122">
            <v>0</v>
          </cell>
          <cell r="N10122">
            <v>0</v>
          </cell>
        </row>
        <row r="10123">
          <cell r="A10123">
            <v>22208425</v>
          </cell>
          <cell r="B10123" t="str">
            <v>N</v>
          </cell>
          <cell r="C10123" t="str">
            <v>NE22208425</v>
          </cell>
          <cell r="D10123" t="str">
            <v xml:space="preserve">INACTIVE OMS ASSOC/WTBY </v>
          </cell>
          <cell r="E10123" t="str">
            <v>INACTIVE OMS ASSOC/WTBY</v>
          </cell>
          <cell r="F10123" t="str">
            <v>475 CHASE PKWY</v>
          </cell>
          <cell r="G10123" t="str">
            <v>WATERBURY, CT 06708-3339</v>
          </cell>
          <cell r="J10123" t="str">
            <v>WATERBURY</v>
          </cell>
          <cell r="K10123" t="str">
            <v>CT</v>
          </cell>
          <cell r="L10123" t="str">
            <v>06708-3339</v>
          </cell>
          <cell r="N10123">
            <v>0</v>
          </cell>
        </row>
        <row r="10124">
          <cell r="A10124">
            <v>22208430</v>
          </cell>
          <cell r="B10124" t="str">
            <v>Y</v>
          </cell>
          <cell r="C10124" t="str">
            <v>NE22208430</v>
          </cell>
          <cell r="D10124" t="str">
            <v>ALBERTUS MAGNUS COLLEGE</v>
          </cell>
          <cell r="E10124" t="str">
            <v>ALBERTUS MAGNUS COLL  (A)</v>
          </cell>
          <cell r="G10124" t="str">
            <v>700 PROSPECT ST</v>
          </cell>
          <cell r="H10124" t="str">
            <v>NEW HAVEN, CT 06511-1224</v>
          </cell>
          <cell r="J10124" t="str">
            <v>NEW HAVEN</v>
          </cell>
          <cell r="K10124" t="str">
            <v>CT</v>
          </cell>
          <cell r="L10124" t="str">
            <v>06511-1224</v>
          </cell>
          <cell r="N10124">
            <v>0</v>
          </cell>
        </row>
        <row r="10125">
          <cell r="A10125">
            <v>22208433</v>
          </cell>
          <cell r="B10125" t="str">
            <v>Y</v>
          </cell>
          <cell r="C10125" t="str">
            <v>NE22208433</v>
          </cell>
          <cell r="D10125" t="str">
            <v>EASTERN CT EAR,NOSE,THROAT</v>
          </cell>
          <cell r="E10125" t="str">
            <v>EASTERN CT EAR,NOSE   (A)</v>
          </cell>
          <cell r="G10125" t="str">
            <v>79 WAWECUS ST</v>
          </cell>
          <cell r="H10125" t="str">
            <v>NORWICH, CT 06360-2160</v>
          </cell>
          <cell r="J10125" t="str">
            <v>NORWICH</v>
          </cell>
          <cell r="K10125" t="str">
            <v>CT</v>
          </cell>
          <cell r="L10125" t="str">
            <v>06360-2160</v>
          </cell>
          <cell r="M10125">
            <v>0</v>
          </cell>
          <cell r="N10125">
            <v>0</v>
          </cell>
        </row>
        <row r="10126">
          <cell r="A10126">
            <v>22208435</v>
          </cell>
          <cell r="B10126" t="str">
            <v>Y</v>
          </cell>
          <cell r="C10126" t="str">
            <v>NE22208435</v>
          </cell>
          <cell r="D10126" t="str">
            <v>EASTERN CT EAR,NOSE,THROAT</v>
          </cell>
          <cell r="E10126" t="str">
            <v>EASTERN CT EAR,NOSE   (A)</v>
          </cell>
          <cell r="G10126" t="str">
            <v>36 WATSON ST</v>
          </cell>
          <cell r="H10126" t="str">
            <v>WILLIMANTIC, CT 06226-2122</v>
          </cell>
          <cell r="J10126" t="str">
            <v>WILLIMANTIC</v>
          </cell>
          <cell r="K10126" t="str">
            <v>CT</v>
          </cell>
          <cell r="L10126" t="str">
            <v>06226-2122</v>
          </cell>
          <cell r="M10126">
            <v>0</v>
          </cell>
          <cell r="N10126">
            <v>0</v>
          </cell>
        </row>
        <row r="10127">
          <cell r="A10127">
            <v>22208453</v>
          </cell>
          <cell r="B10127" t="str">
            <v>Y</v>
          </cell>
          <cell r="C10127" t="str">
            <v>NE22208453</v>
          </cell>
          <cell r="D10127" t="str">
            <v>JOHN DUERS, M.D.</v>
          </cell>
          <cell r="E10127" t="str">
            <v>DUERS,JOHN (A)</v>
          </cell>
          <cell r="G10127" t="str">
            <v>PO BOX 715</v>
          </cell>
          <cell r="H10127" t="str">
            <v>MANSFIELD CENTER, CT 06250-071</v>
          </cell>
          <cell r="J10127" t="str">
            <v>MANSFIELD CENTER</v>
          </cell>
          <cell r="K10127" t="str">
            <v>CT</v>
          </cell>
          <cell r="L10127" t="str">
            <v>06250-0715</v>
          </cell>
          <cell r="N10127">
            <v>0</v>
          </cell>
        </row>
        <row r="10128">
          <cell r="A10128">
            <v>22208461</v>
          </cell>
          <cell r="B10128" t="str">
            <v>Y</v>
          </cell>
          <cell r="C10128" t="str">
            <v>NE22208461</v>
          </cell>
          <cell r="D10128" t="str">
            <v>PAULA MOYNAHAN, M.D.</v>
          </cell>
          <cell r="E10128" t="str">
            <v>MOYNAHAN,PAULA (A)</v>
          </cell>
          <cell r="F10128" t="str">
            <v>687 STRAITS TPKE STE 1A</v>
          </cell>
          <cell r="G10128" t="str">
            <v>MIDDLEBURY, CT 06762-2846</v>
          </cell>
          <cell r="J10128" t="str">
            <v>MIDDLEBURY</v>
          </cell>
          <cell r="K10128" t="str">
            <v>CT</v>
          </cell>
          <cell r="L10128" t="str">
            <v>06762-2846</v>
          </cell>
          <cell r="N10128">
            <v>0</v>
          </cell>
        </row>
        <row r="10129">
          <cell r="A10129">
            <v>22208466</v>
          </cell>
          <cell r="B10129" t="str">
            <v>N</v>
          </cell>
          <cell r="C10129" t="str">
            <v>NE22208466</v>
          </cell>
          <cell r="D10129" t="str">
            <v>INACTIVE GARCIA TSAO, M.D.</v>
          </cell>
          <cell r="E10129" t="str">
            <v>INACTIVE TSAO,GARCIA (A)</v>
          </cell>
          <cell r="F10129" t="str">
            <v>PO BOX 208019</v>
          </cell>
          <cell r="G10129" t="str">
            <v>NEW HAVEN, CT 06520-8019</v>
          </cell>
          <cell r="J10129" t="str">
            <v>NEW HAVEN</v>
          </cell>
          <cell r="K10129" t="str">
            <v>CT</v>
          </cell>
          <cell r="L10129" t="str">
            <v>06520-8019</v>
          </cell>
          <cell r="N10129">
            <v>0</v>
          </cell>
        </row>
        <row r="10130">
          <cell r="A10130">
            <v>22208468</v>
          </cell>
          <cell r="B10130" t="str">
            <v>N</v>
          </cell>
          <cell r="C10130" t="str">
            <v>NE22208468</v>
          </cell>
          <cell r="D10130" t="str">
            <v>SLATER,RICHARD</v>
          </cell>
          <cell r="E10130" t="str">
            <v>SLATER,RICHARD (C)</v>
          </cell>
          <cell r="G10130" t="str">
            <v>238 MAIN ST</v>
          </cell>
          <cell r="H10130" t="str">
            <v>BRANFORD, CT 06405-3527</v>
          </cell>
          <cell r="J10130" t="str">
            <v>BRANFORD</v>
          </cell>
          <cell r="K10130" t="str">
            <v>CT</v>
          </cell>
          <cell r="L10130" t="str">
            <v>06405-3527</v>
          </cell>
          <cell r="N10130">
            <v>0</v>
          </cell>
        </row>
        <row r="10131">
          <cell r="A10131">
            <v>22208490</v>
          </cell>
          <cell r="B10131" t="str">
            <v>N</v>
          </cell>
          <cell r="C10131" t="str">
            <v>NE22208490</v>
          </cell>
          <cell r="D10131" t="str">
            <v>SACKSTEIN,ROBERT</v>
          </cell>
          <cell r="E10131" t="str">
            <v>SACKSTEIN,ROBERT (C)</v>
          </cell>
          <cell r="G10131" t="str">
            <v>2979 MAIN ST</v>
          </cell>
          <cell r="H10131" t="str">
            <v>BRIDGEPORT, CT 06606-4284</v>
          </cell>
          <cell r="J10131" t="str">
            <v>BRIDGEPORT</v>
          </cell>
          <cell r="K10131" t="str">
            <v>CT</v>
          </cell>
          <cell r="L10131" t="str">
            <v>06606-4284</v>
          </cell>
          <cell r="N10131">
            <v>0</v>
          </cell>
        </row>
        <row r="10132">
          <cell r="A10132">
            <v>22208498</v>
          </cell>
          <cell r="B10132" t="str">
            <v>Y</v>
          </cell>
          <cell r="C10132" t="str">
            <v>NE22208498</v>
          </cell>
          <cell r="D10132" t="str">
            <v>DENIS A. BOUBOULIS, M.D.</v>
          </cell>
          <cell r="E10132" t="str">
            <v>BOUBOULIS,DENIS A (A)</v>
          </cell>
          <cell r="F10132" t="str">
            <v>106 NOROTON AVE</v>
          </cell>
          <cell r="G10132" t="str">
            <v>DARIEN, CT 06820-5237</v>
          </cell>
          <cell r="J10132" t="str">
            <v>DARIEN</v>
          </cell>
          <cell r="K10132" t="str">
            <v>CT</v>
          </cell>
          <cell r="L10132" t="str">
            <v>06820-5237</v>
          </cell>
          <cell r="M10132">
            <v>0</v>
          </cell>
          <cell r="N10132">
            <v>0</v>
          </cell>
        </row>
        <row r="10133">
          <cell r="A10133">
            <v>22208502</v>
          </cell>
          <cell r="B10133" t="str">
            <v>Y</v>
          </cell>
          <cell r="C10133" t="str">
            <v>NE22208502</v>
          </cell>
          <cell r="D10133" t="str">
            <v>CT MULTI/OB/GYN</v>
          </cell>
          <cell r="E10133" t="str">
            <v>CT MULTI/OB/GYN  (V)</v>
          </cell>
          <cell r="F10133" t="str">
            <v>85 SEYMOUR ST STE 1019</v>
          </cell>
          <cell r="G10133" t="str">
            <v>HARTFORD, CT 06106-5530</v>
          </cell>
          <cell r="J10133" t="str">
            <v>HARTFORD</v>
          </cell>
          <cell r="K10133" t="str">
            <v>CT</v>
          </cell>
          <cell r="L10133" t="str">
            <v>06106-5530</v>
          </cell>
          <cell r="M10133">
            <v>0</v>
          </cell>
          <cell r="N10133">
            <v>0</v>
          </cell>
        </row>
        <row r="10134">
          <cell r="A10134">
            <v>22208504</v>
          </cell>
          <cell r="B10134" t="str">
            <v>Y</v>
          </cell>
          <cell r="C10134" t="str">
            <v>NE22208504</v>
          </cell>
          <cell r="D10134" t="str">
            <v>FRED KANTOR, MD</v>
          </cell>
          <cell r="E10134" t="str">
            <v>KANTOR,FRED (A)</v>
          </cell>
          <cell r="F10134" t="str">
            <v xml:space="preserve">                           </v>
          </cell>
          <cell r="G10134" t="str">
            <v>800 HOWARD AVE 3RD FL</v>
          </cell>
          <cell r="H10134" t="str">
            <v>NEW HAVEN, CT 06519</v>
          </cell>
          <cell r="J10134" t="str">
            <v>NEW HAVEN</v>
          </cell>
          <cell r="K10134" t="str">
            <v>CT</v>
          </cell>
          <cell r="L10134">
            <v>6519</v>
          </cell>
          <cell r="M10134">
            <v>41.296100000000003</v>
          </cell>
          <cell r="N10134">
            <v>-72.936800000000005</v>
          </cell>
        </row>
        <row r="10135">
          <cell r="A10135">
            <v>22208569</v>
          </cell>
          <cell r="B10135" t="str">
            <v>Y</v>
          </cell>
          <cell r="C10135" t="str">
            <v>NE22208569</v>
          </cell>
          <cell r="D10135" t="str">
            <v>CLIFFORD STIRBA, MD</v>
          </cell>
          <cell r="E10135" t="str">
            <v>STIRBA,CLIFFORD (A)</v>
          </cell>
          <cell r="F10135" t="str">
            <v>326 WASHINGTON ST</v>
          </cell>
          <cell r="G10135" t="str">
            <v>NORWICH, CT 06360-2740</v>
          </cell>
          <cell r="J10135" t="str">
            <v>NORWICH</v>
          </cell>
          <cell r="K10135" t="str">
            <v>CT</v>
          </cell>
          <cell r="L10135" t="str">
            <v>06360-2740</v>
          </cell>
          <cell r="M10135">
            <v>0</v>
          </cell>
          <cell r="N10135">
            <v>0</v>
          </cell>
        </row>
        <row r="10136">
          <cell r="A10136">
            <v>22208593</v>
          </cell>
          <cell r="B10136" t="str">
            <v>Y</v>
          </cell>
          <cell r="C10136" t="str">
            <v>NE22208593</v>
          </cell>
          <cell r="D10136" t="str">
            <v>PRIMED</v>
          </cell>
          <cell r="E10136" t="str">
            <v>PRIMED (V)</v>
          </cell>
          <cell r="F10136" t="str">
            <v>112 QUARRY RD STE 220</v>
          </cell>
          <cell r="G10136" t="str">
            <v>TRUMBULL, CT 06611-4816</v>
          </cell>
          <cell r="J10136" t="str">
            <v>TRUMBULL</v>
          </cell>
          <cell r="K10136" t="str">
            <v>CT</v>
          </cell>
          <cell r="L10136" t="str">
            <v>06611-4816</v>
          </cell>
          <cell r="M10136">
            <v>0</v>
          </cell>
          <cell r="N10136">
            <v>0</v>
          </cell>
        </row>
        <row r="10137">
          <cell r="A10137">
            <v>22208594</v>
          </cell>
          <cell r="B10137" t="str">
            <v>Y</v>
          </cell>
          <cell r="C10137" t="str">
            <v>NE22208594</v>
          </cell>
          <cell r="D10137" t="str">
            <v xml:space="preserve">NEW HAVEN SURGICAL     </v>
          </cell>
          <cell r="E10137" t="str">
            <v>NEW HAVEN SURGICAL  (A)</v>
          </cell>
          <cell r="F10137" t="str">
            <v>136 SHERMAN AVE STE 308</v>
          </cell>
          <cell r="G10137" t="str">
            <v>NEW HAVEN, CT 06511-5210</v>
          </cell>
          <cell r="J10137" t="str">
            <v>NEW HAVEN</v>
          </cell>
          <cell r="K10137" t="str">
            <v>CT</v>
          </cell>
          <cell r="L10137" t="str">
            <v>06511-5210</v>
          </cell>
          <cell r="M10137">
            <v>0</v>
          </cell>
          <cell r="N10137">
            <v>0</v>
          </cell>
        </row>
        <row r="10138">
          <cell r="A10138">
            <v>22208659</v>
          </cell>
          <cell r="B10138" t="str">
            <v>Y</v>
          </cell>
          <cell r="C10138" t="str">
            <v>NE22208659</v>
          </cell>
          <cell r="D10138" t="str">
            <v>INSTITUTE OF LIVING</v>
          </cell>
          <cell r="E10138" t="str">
            <v>INSTITUTE OF LIVING    (A</v>
          </cell>
          <cell r="F10138" t="str">
            <v>WESTGRAD BLDG</v>
          </cell>
          <cell r="G10138" t="str">
            <v>200 RETREAT AVE</v>
          </cell>
          <cell r="H10138" t="str">
            <v>HARTFORD, CT 06106</v>
          </cell>
          <cell r="J10138" t="str">
            <v>HARTFORD</v>
          </cell>
          <cell r="K10138" t="str">
            <v>CT</v>
          </cell>
          <cell r="L10138">
            <v>6106</v>
          </cell>
          <cell r="M10138">
            <v>41.747700000000002</v>
          </cell>
          <cell r="N10138">
            <v>-72.696299999999994</v>
          </cell>
        </row>
        <row r="10139">
          <cell r="A10139">
            <v>22208663</v>
          </cell>
          <cell r="B10139" t="str">
            <v>Y</v>
          </cell>
          <cell r="C10139" t="str">
            <v>NE22208663</v>
          </cell>
          <cell r="D10139" t="str">
            <v>ANDREW PARKER,M.D.</v>
          </cell>
          <cell r="E10139" t="str">
            <v>PARKER,ANDREW    (A)</v>
          </cell>
          <cell r="F10139" t="str">
            <v>148 EAST AVE STE 2I</v>
          </cell>
          <cell r="G10139" t="str">
            <v>NORWALK, CT 06851-5726</v>
          </cell>
          <cell r="J10139" t="str">
            <v>NORWALK</v>
          </cell>
          <cell r="K10139" t="str">
            <v>CT</v>
          </cell>
          <cell r="L10139" t="str">
            <v>06851-5726</v>
          </cell>
          <cell r="M10139">
            <v>0</v>
          </cell>
          <cell r="N10139">
            <v>0</v>
          </cell>
        </row>
        <row r="10140">
          <cell r="A10140">
            <v>22208665</v>
          </cell>
          <cell r="B10140" t="str">
            <v>Y</v>
          </cell>
          <cell r="C10140" t="str">
            <v>NE22208665</v>
          </cell>
          <cell r="D10140" t="str">
            <v>EASTERN CT FOOT SPECIALISTS</v>
          </cell>
          <cell r="E10140" t="str">
            <v>EASTERN CT FOOT (A)</v>
          </cell>
          <cell r="F10140" t="str">
            <v>79 WAWECUS ST STE 109</v>
          </cell>
          <cell r="G10140" t="str">
            <v>NORWICH, CT 06360-2173</v>
          </cell>
          <cell r="J10140" t="str">
            <v>NORWICH</v>
          </cell>
          <cell r="K10140" t="str">
            <v>CT</v>
          </cell>
          <cell r="L10140" t="str">
            <v>06360-2173</v>
          </cell>
          <cell r="N10140">
            <v>0</v>
          </cell>
        </row>
        <row r="10141">
          <cell r="A10141">
            <v>22208670</v>
          </cell>
          <cell r="B10141" t="str">
            <v>Y</v>
          </cell>
          <cell r="C10141" t="str">
            <v>NE22208670</v>
          </cell>
          <cell r="D10141" t="str">
            <v>LOUIS MEYER, MD</v>
          </cell>
          <cell r="E10141" t="str">
            <v>MEYER,LOUIS (A)</v>
          </cell>
          <cell r="G10141" t="str">
            <v>185 CENTER ST</v>
          </cell>
          <cell r="H10141" t="str">
            <v>WALLINGFORD, CT 06492-4100</v>
          </cell>
          <cell r="J10141" t="str">
            <v>WALLINGFORD</v>
          </cell>
          <cell r="K10141" t="str">
            <v>CT</v>
          </cell>
          <cell r="L10141" t="str">
            <v>06492-4100</v>
          </cell>
          <cell r="N10141">
            <v>0</v>
          </cell>
        </row>
        <row r="10142">
          <cell r="A10142">
            <v>22208688</v>
          </cell>
          <cell r="B10142" t="str">
            <v>Y</v>
          </cell>
          <cell r="C10142" t="str">
            <v>NE22208688</v>
          </cell>
          <cell r="D10142" t="str">
            <v>ALICIA T. CARMONA, M.D.</v>
          </cell>
          <cell r="E10142" t="str">
            <v>CARMONA,ALICIA T (A)</v>
          </cell>
          <cell r="G10142" t="str">
            <v>801 FARMINGTON AVE</v>
          </cell>
          <cell r="H10142" t="str">
            <v>WEST HARTFORD, CT 06119-1600</v>
          </cell>
          <cell r="J10142" t="str">
            <v>WEST HARTFORD</v>
          </cell>
          <cell r="K10142" t="str">
            <v>CT</v>
          </cell>
          <cell r="L10142" t="str">
            <v>06119-1600</v>
          </cell>
          <cell r="M10142">
            <v>0</v>
          </cell>
          <cell r="N10142">
            <v>0</v>
          </cell>
        </row>
        <row r="10143">
          <cell r="A10143">
            <v>22208696</v>
          </cell>
          <cell r="B10143" t="str">
            <v>Y</v>
          </cell>
          <cell r="C10143" t="str">
            <v>NE22208696</v>
          </cell>
          <cell r="D10143" t="str">
            <v>JEFFREY HOOS, DMD</v>
          </cell>
          <cell r="E10143" t="str">
            <v>HOOS,JEFFREY (A)</v>
          </cell>
          <cell r="F10143" t="str">
            <v>4949 MAIN ST</v>
          </cell>
          <cell r="G10143" t="str">
            <v>STRATFORD, CT 06614-1613</v>
          </cell>
          <cell r="J10143" t="str">
            <v>STRATFORD</v>
          </cell>
          <cell r="K10143" t="str">
            <v>CT</v>
          </cell>
          <cell r="L10143" t="str">
            <v>06614-1613</v>
          </cell>
          <cell r="N10143">
            <v>0</v>
          </cell>
        </row>
        <row r="10144">
          <cell r="A10144">
            <v>22208704</v>
          </cell>
          <cell r="B10144" t="str">
            <v>Y</v>
          </cell>
          <cell r="C10144" t="str">
            <v>NE22208704</v>
          </cell>
          <cell r="D10144" t="str">
            <v>ADVANCED DERM CARE</v>
          </cell>
          <cell r="E10144" t="str">
            <v>ADVANCED DERM CARE (B)</v>
          </cell>
          <cell r="F10144" t="str">
            <v>25 TAMARACK AVE</v>
          </cell>
          <cell r="G10144" t="str">
            <v>DANBURY, CT 06811-4829</v>
          </cell>
          <cell r="J10144" t="str">
            <v>DANBURY</v>
          </cell>
          <cell r="K10144" t="str">
            <v>CT</v>
          </cell>
          <cell r="L10144" t="str">
            <v>06811-4829</v>
          </cell>
          <cell r="M10144">
            <v>0</v>
          </cell>
          <cell r="N10144">
            <v>0</v>
          </cell>
        </row>
        <row r="10145">
          <cell r="A10145">
            <v>22208740</v>
          </cell>
          <cell r="B10145" t="str">
            <v>N</v>
          </cell>
          <cell r="C10145" t="str">
            <v>NE22208740</v>
          </cell>
          <cell r="D10145" t="str">
            <v>MALLOZZI,ANGELO</v>
          </cell>
          <cell r="E10145" t="str">
            <v>MALLOZZI,ANGELO (C)</v>
          </cell>
          <cell r="G10145" t="str">
            <v>32 STRAWBERRY HILL CT</v>
          </cell>
          <cell r="H10145" t="str">
            <v>STAMFORD, CT 06902-2594</v>
          </cell>
          <cell r="J10145" t="str">
            <v>STAMFORD</v>
          </cell>
          <cell r="K10145" t="str">
            <v>CT</v>
          </cell>
          <cell r="L10145" t="str">
            <v>06902-2594</v>
          </cell>
          <cell r="N10145">
            <v>0</v>
          </cell>
        </row>
        <row r="10146">
          <cell r="A10146">
            <v>22208771</v>
          </cell>
          <cell r="B10146" t="str">
            <v>N</v>
          </cell>
          <cell r="C10146" t="str">
            <v>NE22208771</v>
          </cell>
          <cell r="D10146" t="str">
            <v>INACTIVE LOUIS MEYER,MD</v>
          </cell>
          <cell r="E10146" t="str">
            <v>INACTIVE LOUIS MEYER,MD</v>
          </cell>
          <cell r="F10146" t="str">
            <v>DR NOW W/GRP 22183556</v>
          </cell>
          <cell r="G10146" t="str">
            <v>455 LEWIS AVE</v>
          </cell>
          <cell r="H10146" t="str">
            <v>MERIDEN, CT 06451-2121</v>
          </cell>
          <cell r="J10146" t="str">
            <v>MERIDEN</v>
          </cell>
          <cell r="K10146" t="str">
            <v>CT</v>
          </cell>
          <cell r="L10146" t="str">
            <v>06451-2121</v>
          </cell>
          <cell r="N10146">
            <v>0</v>
          </cell>
        </row>
        <row r="10147">
          <cell r="A10147">
            <v>22208779</v>
          </cell>
          <cell r="B10147" t="str">
            <v>Y</v>
          </cell>
          <cell r="C10147" t="str">
            <v>NE22208779</v>
          </cell>
          <cell r="D10147" t="str">
            <v>LUCA DIMATTEO, D.P.M.</v>
          </cell>
          <cell r="E10147" t="str">
            <v>DIMATTEO,LUCA (A)</v>
          </cell>
          <cell r="G10147" t="str">
            <v>538 HOPMEADOW ST</v>
          </cell>
          <cell r="H10147" t="str">
            <v>SIMSBURY, CT 06070-2415</v>
          </cell>
          <cell r="J10147" t="str">
            <v>SIMSBURY</v>
          </cell>
          <cell r="K10147" t="str">
            <v>CT</v>
          </cell>
          <cell r="L10147" t="str">
            <v>06070-2415</v>
          </cell>
          <cell r="N10147">
            <v>0</v>
          </cell>
        </row>
        <row r="10148">
          <cell r="A10148">
            <v>22208783</v>
          </cell>
          <cell r="B10148" t="str">
            <v>Y</v>
          </cell>
          <cell r="C10148" t="str">
            <v>NE22208783</v>
          </cell>
          <cell r="D10148" t="str">
            <v>ST. VINCENT'S OUTREACH SVCS</v>
          </cell>
          <cell r="E10148" t="str">
            <v>ST VINCENT'S OUTREACH (A)</v>
          </cell>
          <cell r="F10148" t="str">
            <v>2800 MAIN ST</v>
          </cell>
          <cell r="G10148" t="str">
            <v>BRIDGEPORT, CT 06606-4201</v>
          </cell>
          <cell r="J10148" t="str">
            <v>BRIDGEPORT</v>
          </cell>
          <cell r="K10148" t="str">
            <v>CT</v>
          </cell>
          <cell r="L10148" t="str">
            <v>06606-4201</v>
          </cell>
          <cell r="N10148">
            <v>0</v>
          </cell>
        </row>
        <row r="10149">
          <cell r="A10149">
            <v>22208788</v>
          </cell>
          <cell r="B10149" t="str">
            <v>Y</v>
          </cell>
          <cell r="C10149" t="str">
            <v>NE22208788</v>
          </cell>
          <cell r="D10149" t="str">
            <v>MARTIN J. MALONEY, M.D.</v>
          </cell>
          <cell r="E10149" t="str">
            <v>MALONEY,MARTIN J (A)</v>
          </cell>
          <cell r="G10149" t="str">
            <v>110 MAIN ST</v>
          </cell>
          <cell r="H10149" t="str">
            <v>NORWICH, CT 06360-5738</v>
          </cell>
          <cell r="J10149" t="str">
            <v>NORWICH</v>
          </cell>
          <cell r="K10149" t="str">
            <v>CT</v>
          </cell>
          <cell r="L10149" t="str">
            <v>06360-5738</v>
          </cell>
          <cell r="N10149">
            <v>0</v>
          </cell>
        </row>
        <row r="10150">
          <cell r="A10150">
            <v>22208793</v>
          </cell>
          <cell r="B10150" t="str">
            <v>Y</v>
          </cell>
          <cell r="C10150" t="str">
            <v>NE22208793</v>
          </cell>
          <cell r="D10150" t="str">
            <v>MEHADIN ARAFEH, M.D.</v>
          </cell>
          <cell r="E10150" t="str">
            <v>ARAFEH,MEHADIN (A)</v>
          </cell>
          <cell r="G10150" t="str">
            <v>883 PADDOCK AVE</v>
          </cell>
          <cell r="H10150" t="str">
            <v>MERIDEN, CT 06450-7044</v>
          </cell>
          <cell r="J10150" t="str">
            <v>MERIDEN</v>
          </cell>
          <cell r="K10150" t="str">
            <v>CT</v>
          </cell>
          <cell r="L10150" t="str">
            <v>06450-7044</v>
          </cell>
          <cell r="N10150">
            <v>0</v>
          </cell>
        </row>
        <row r="10151">
          <cell r="A10151">
            <v>22208801</v>
          </cell>
          <cell r="B10151" t="str">
            <v>Y</v>
          </cell>
          <cell r="C10151" t="str">
            <v>NE22208801</v>
          </cell>
          <cell r="D10151" t="str">
            <v>VIRGINIA MAHER WIESE, M.D.</v>
          </cell>
          <cell r="E10151" t="str">
            <v>WIESE,VIRGINIA MAHER (A)</v>
          </cell>
          <cell r="F10151" t="str">
            <v>20 SAYBROOK RD</v>
          </cell>
          <cell r="G10151" t="str">
            <v>ESSEX, CT 06426-1401</v>
          </cell>
          <cell r="J10151" t="str">
            <v>ESSEX</v>
          </cell>
          <cell r="K10151" t="str">
            <v>CT</v>
          </cell>
          <cell r="L10151" t="str">
            <v>06426-1401</v>
          </cell>
          <cell r="M10151">
            <v>0</v>
          </cell>
          <cell r="N10151">
            <v>0</v>
          </cell>
        </row>
        <row r="10152">
          <cell r="A10152">
            <v>22208815</v>
          </cell>
          <cell r="B10152" t="str">
            <v>Y</v>
          </cell>
          <cell r="C10152" t="str">
            <v>NE22208815</v>
          </cell>
          <cell r="D10152" t="str">
            <v>JOSEPH J. DEROSE, M.D.</v>
          </cell>
          <cell r="E10152" t="str">
            <v>DEROSE,JOSEPH J (A)</v>
          </cell>
          <cell r="G10152" t="str">
            <v>7606 7TH AVE</v>
          </cell>
          <cell r="H10152" t="str">
            <v>BROOKLYN, NY 11209-3321</v>
          </cell>
          <cell r="J10152" t="str">
            <v>BROOKLYN</v>
          </cell>
          <cell r="K10152" t="str">
            <v>NY</v>
          </cell>
          <cell r="L10152" t="str">
            <v>11209-3321</v>
          </cell>
          <cell r="N10152">
            <v>0</v>
          </cell>
        </row>
        <row r="10153">
          <cell r="A10153">
            <v>22208816</v>
          </cell>
          <cell r="B10153" t="str">
            <v>Y</v>
          </cell>
          <cell r="C10153" t="str">
            <v>NE22208816</v>
          </cell>
          <cell r="D10153" t="str">
            <v>FREDERIC J. VAGNINI, M.D.</v>
          </cell>
          <cell r="E10153" t="str">
            <v>VAGNINI,FREDERIC (A)</v>
          </cell>
          <cell r="F10153" t="str">
            <v>944 PARK AVE</v>
          </cell>
          <cell r="G10153" t="str">
            <v>NEW YORK, NY 10028-0319</v>
          </cell>
          <cell r="J10153" t="str">
            <v>NEW YORK</v>
          </cell>
          <cell r="K10153" t="str">
            <v>NY</v>
          </cell>
          <cell r="L10153" t="str">
            <v>10028-0319</v>
          </cell>
          <cell r="N10153">
            <v>0</v>
          </cell>
        </row>
        <row r="10154">
          <cell r="A10154">
            <v>22208854</v>
          </cell>
          <cell r="B10154" t="str">
            <v>Y</v>
          </cell>
          <cell r="C10154" t="str">
            <v>NE22208854</v>
          </cell>
          <cell r="D10154" t="str">
            <v>RICHARD S. BOCKMAN, MD</v>
          </cell>
          <cell r="E10154" t="str">
            <v>BOCKMAN,RICHARD S (A)</v>
          </cell>
          <cell r="G10154" t="str">
            <v>519 E 72ND ST STE 206</v>
          </cell>
          <cell r="H10154" t="str">
            <v>NEW YORK, NY 10021-4028</v>
          </cell>
          <cell r="J10154" t="str">
            <v>NEW YORK</v>
          </cell>
          <cell r="K10154" t="str">
            <v>NY</v>
          </cell>
          <cell r="L10154" t="str">
            <v>10021-4028</v>
          </cell>
          <cell r="N10154">
            <v>0</v>
          </cell>
        </row>
        <row r="10155">
          <cell r="A10155">
            <v>22208856</v>
          </cell>
          <cell r="B10155" t="str">
            <v>N</v>
          </cell>
          <cell r="C10155" t="str">
            <v>NE22208856</v>
          </cell>
          <cell r="D10155" t="str">
            <v>INACTIVE ROBERT WEISS DPM</v>
          </cell>
          <cell r="E10155" t="str">
            <v>INACTIVE ROBERT WEISS DPM</v>
          </cell>
          <cell r="F10155" t="str">
            <v>800 POST RD</v>
          </cell>
          <cell r="G10155" t="str">
            <v>DARIEN, CT 06820-4622</v>
          </cell>
          <cell r="J10155" t="str">
            <v>DARIEN</v>
          </cell>
          <cell r="K10155" t="str">
            <v>CT</v>
          </cell>
          <cell r="L10155" t="str">
            <v>06820-4622</v>
          </cell>
          <cell r="N10155">
            <v>0</v>
          </cell>
        </row>
        <row r="10156">
          <cell r="A10156">
            <v>22208861</v>
          </cell>
          <cell r="B10156" t="str">
            <v>Y</v>
          </cell>
          <cell r="C10156" t="str">
            <v>NE22208861</v>
          </cell>
          <cell r="D10156" t="str">
            <v xml:space="preserve">CHC/MERIDEN               </v>
          </cell>
          <cell r="E10156" t="str">
            <v>CHC/MERIDEN  (V)</v>
          </cell>
          <cell r="F10156" t="str">
            <v>134 STATE ST</v>
          </cell>
          <cell r="G10156" t="str">
            <v>MERIDEN, CT 06450-3293</v>
          </cell>
          <cell r="J10156" t="str">
            <v>MERIDEN</v>
          </cell>
          <cell r="K10156" t="str">
            <v>CT</v>
          </cell>
          <cell r="L10156" t="str">
            <v>06450-3293</v>
          </cell>
          <cell r="M10156">
            <v>41.540844</v>
          </cell>
          <cell r="N10156">
            <v>-72.798614999999998</v>
          </cell>
        </row>
        <row r="10157">
          <cell r="A10157">
            <v>22208920</v>
          </cell>
          <cell r="B10157" t="str">
            <v>Y</v>
          </cell>
          <cell r="C10157" t="str">
            <v>NE22208920</v>
          </cell>
          <cell r="D10157" t="str">
            <v xml:space="preserve">SO WINDSOR AMBULATORY CARE </v>
          </cell>
          <cell r="E10157" t="str">
            <v>SOUTH WINDSOR AMBUL   (A)</v>
          </cell>
          <cell r="G10157" t="str">
            <v>PO BOX 510</v>
          </cell>
          <cell r="H10157" t="str">
            <v>SOUTH WINDSOR, CT 06074-0510</v>
          </cell>
          <cell r="J10157" t="str">
            <v>SOUTH WINDSOR</v>
          </cell>
          <cell r="K10157" t="str">
            <v>CT</v>
          </cell>
          <cell r="L10157" t="str">
            <v>06074-0510</v>
          </cell>
          <cell r="N10157">
            <v>0</v>
          </cell>
        </row>
        <row r="10158">
          <cell r="A10158">
            <v>22208925</v>
          </cell>
          <cell r="B10158" t="str">
            <v>N</v>
          </cell>
          <cell r="C10158" t="str">
            <v>NE22208925</v>
          </cell>
          <cell r="D10158" t="str">
            <v>DODDS,PETER</v>
          </cell>
          <cell r="E10158" t="str">
            <v>DODDS,PETER (C)</v>
          </cell>
          <cell r="G10158" t="str">
            <v>12 ELMCREST TER</v>
          </cell>
          <cell r="H10158" t="str">
            <v>NORWALK, CT 06850-3937</v>
          </cell>
          <cell r="J10158" t="str">
            <v>NORWALK</v>
          </cell>
          <cell r="K10158" t="str">
            <v>CT</v>
          </cell>
          <cell r="L10158" t="str">
            <v>06850-3937</v>
          </cell>
          <cell r="N10158">
            <v>0</v>
          </cell>
        </row>
        <row r="10159">
          <cell r="A10159">
            <v>22208933</v>
          </cell>
          <cell r="B10159" t="str">
            <v>Y</v>
          </cell>
          <cell r="C10159" t="str">
            <v>NE22208933</v>
          </cell>
          <cell r="D10159" t="str">
            <v>INGRID GRAFALS, M.D.</v>
          </cell>
          <cell r="E10159" t="str">
            <v>GRAFALS,INGRID (A)</v>
          </cell>
          <cell r="F10159" t="str">
            <v>35 NOD RD</v>
          </cell>
          <cell r="G10159" t="str">
            <v>AVON, CT 06001-3826</v>
          </cell>
          <cell r="J10159" t="str">
            <v>AVON</v>
          </cell>
          <cell r="K10159" t="str">
            <v>CT</v>
          </cell>
          <cell r="L10159" t="str">
            <v>06001-3826</v>
          </cell>
          <cell r="M10159">
            <v>0</v>
          </cell>
          <cell r="N10159">
            <v>0</v>
          </cell>
        </row>
        <row r="10160">
          <cell r="A10160">
            <v>22208934</v>
          </cell>
          <cell r="B10160" t="str">
            <v>Y</v>
          </cell>
          <cell r="C10160" t="str">
            <v>NE22208934</v>
          </cell>
          <cell r="D10160" t="str">
            <v>LOOMIS CHAFFEE HEALTH CTR</v>
          </cell>
          <cell r="E10160" t="str">
            <v>LOOMIS CHAFFEE HEALTH (A)</v>
          </cell>
          <cell r="F10160" t="str">
            <v>HEALTH CENTER</v>
          </cell>
          <cell r="G10160" t="str">
            <v>4 BATCHELDER RD</v>
          </cell>
          <cell r="H10160" t="str">
            <v>WINDSOR, CT 06095-3028</v>
          </cell>
          <cell r="J10160" t="str">
            <v>WINDSOR</v>
          </cell>
          <cell r="K10160" t="str">
            <v>CT</v>
          </cell>
          <cell r="L10160" t="str">
            <v>06095-3028</v>
          </cell>
          <cell r="N10160">
            <v>0</v>
          </cell>
        </row>
        <row r="10161">
          <cell r="A10161">
            <v>22208958</v>
          </cell>
          <cell r="B10161" t="str">
            <v>Y</v>
          </cell>
          <cell r="C10161" t="str">
            <v>NE22208958</v>
          </cell>
          <cell r="D10161" t="str">
            <v>SOMERSET PEDIATRIC GROUP</v>
          </cell>
          <cell r="E10161" t="str">
            <v xml:space="preserve">SOMERSET PEDIATRIC GROUP </v>
          </cell>
          <cell r="F10161" t="str">
            <v>379 NAUBUC AVE</v>
          </cell>
          <cell r="G10161" t="str">
            <v>GLASTONBURY, CT 06033-1076</v>
          </cell>
          <cell r="J10161" t="str">
            <v>GLASTONBURY</v>
          </cell>
          <cell r="K10161" t="str">
            <v>CT</v>
          </cell>
          <cell r="L10161" t="str">
            <v>06033-1076</v>
          </cell>
          <cell r="N10161">
            <v>0</v>
          </cell>
        </row>
        <row r="10162">
          <cell r="A10162">
            <v>22208978</v>
          </cell>
          <cell r="B10162" t="str">
            <v>Y</v>
          </cell>
          <cell r="C10162" t="str">
            <v>NE22208978</v>
          </cell>
          <cell r="D10162" t="str">
            <v>SEYMOUR FEIN, MD</v>
          </cell>
          <cell r="E10162" t="str">
            <v>FEIN,SEYMOUR (A)</v>
          </cell>
          <cell r="G10162" t="str">
            <v>476 CANOE HILL RD</v>
          </cell>
          <cell r="H10162" t="str">
            <v>NEW CANAAN, CT 06840-3713</v>
          </cell>
          <cell r="J10162" t="str">
            <v>NEW CANAAN</v>
          </cell>
          <cell r="K10162" t="str">
            <v>CT</v>
          </cell>
          <cell r="L10162" t="str">
            <v>06840-3713</v>
          </cell>
          <cell r="N10162">
            <v>0</v>
          </cell>
        </row>
        <row r="10163">
          <cell r="A10163">
            <v>22208992</v>
          </cell>
          <cell r="B10163" t="str">
            <v>N</v>
          </cell>
          <cell r="C10163" t="str">
            <v>NE22208992</v>
          </cell>
          <cell r="D10163" t="str">
            <v>CCC SOUTHMAYD HOME</v>
          </cell>
          <cell r="E10163" t="str">
            <v>CCC SOUTHMAYD HOME    (A)</v>
          </cell>
          <cell r="F10163" t="str">
            <v>250 COLUMBIA BLVD</v>
          </cell>
          <cell r="G10163" t="str">
            <v>WATERBURY, CT 06710-1401</v>
          </cell>
          <cell r="J10163" t="str">
            <v>WATERBURY</v>
          </cell>
          <cell r="K10163" t="str">
            <v>CT</v>
          </cell>
          <cell r="L10163" t="str">
            <v>06710-1401</v>
          </cell>
          <cell r="N10163">
            <v>0</v>
          </cell>
        </row>
        <row r="10164">
          <cell r="A10164">
            <v>22209002</v>
          </cell>
          <cell r="B10164" t="str">
            <v>Y</v>
          </cell>
          <cell r="C10164" t="str">
            <v>NE22209002</v>
          </cell>
          <cell r="D10164" t="str">
            <v>JOHN H. DEFRANCE, M.D.</v>
          </cell>
          <cell r="E10164" t="str">
            <v>DEFRANCE,JOHN H (A)</v>
          </cell>
          <cell r="G10164" t="str">
            <v>111 OSBORNE ST</v>
          </cell>
          <cell r="H10164" t="str">
            <v>DANBURY, CT 06810-6000</v>
          </cell>
          <cell r="J10164" t="str">
            <v>DANBURY</v>
          </cell>
          <cell r="K10164" t="str">
            <v>CT</v>
          </cell>
          <cell r="L10164" t="str">
            <v>06810-6000</v>
          </cell>
          <cell r="N10164">
            <v>0</v>
          </cell>
        </row>
        <row r="10165">
          <cell r="A10165">
            <v>22209044</v>
          </cell>
          <cell r="B10165" t="str">
            <v>N</v>
          </cell>
          <cell r="C10165" t="str">
            <v>NE22209044</v>
          </cell>
          <cell r="D10165" t="str">
            <v>INACTIVE EYTAN RUBENSTEIN, M.D</v>
          </cell>
          <cell r="E10165" t="str">
            <v>INACTIVE RUBENSTEIN,EYTAN</v>
          </cell>
          <cell r="F10165" t="str">
            <v>114 WOODLAND ST</v>
          </cell>
          <cell r="G10165" t="str">
            <v>HARTFORD, CT 06105-1208</v>
          </cell>
          <cell r="J10165" t="str">
            <v>HARTFORD</v>
          </cell>
          <cell r="K10165" t="str">
            <v>CT</v>
          </cell>
          <cell r="L10165" t="str">
            <v>06105-1208</v>
          </cell>
          <cell r="N10165">
            <v>0</v>
          </cell>
        </row>
        <row r="10166">
          <cell r="A10166">
            <v>22209052</v>
          </cell>
          <cell r="B10166" t="str">
            <v>Y</v>
          </cell>
          <cell r="C10166" t="str">
            <v>NE22209052</v>
          </cell>
          <cell r="D10166" t="str">
            <v>DONN INNAIMO,D.C.</v>
          </cell>
          <cell r="E10166" t="str">
            <v>INNAIMO,DONN (A)</v>
          </cell>
          <cell r="G10166" t="str">
            <v>380 MAIN ST STE 5</v>
          </cell>
          <cell r="H10166" t="str">
            <v>WATERTOWN, CT 06795-2260</v>
          </cell>
          <cell r="J10166" t="str">
            <v>WATERTOWN</v>
          </cell>
          <cell r="K10166" t="str">
            <v>CT</v>
          </cell>
          <cell r="L10166" t="str">
            <v>06795-2260</v>
          </cell>
          <cell r="N10166">
            <v>0</v>
          </cell>
        </row>
        <row r="10167">
          <cell r="A10167">
            <v>22209057</v>
          </cell>
          <cell r="B10167" t="str">
            <v>Y</v>
          </cell>
          <cell r="C10167" t="str">
            <v>NE22209057</v>
          </cell>
          <cell r="D10167" t="str">
            <v>SACRED HEART UNIVERSITY</v>
          </cell>
          <cell r="E10167" t="str">
            <v>SACRED HEART UNIV     (A)</v>
          </cell>
          <cell r="F10167" t="str">
            <v>STUDENT HEALTH SERVICES</v>
          </cell>
          <cell r="G10167" t="str">
            <v>5151 PARK AVE</v>
          </cell>
          <cell r="H10167" t="str">
            <v>FAIRFIELD, CT 06825-1090</v>
          </cell>
          <cell r="J10167" t="str">
            <v>FAIRFIELD</v>
          </cell>
          <cell r="K10167" t="str">
            <v>CT</v>
          </cell>
          <cell r="L10167" t="str">
            <v>06825-1090</v>
          </cell>
          <cell r="M10167">
            <v>0</v>
          </cell>
          <cell r="N10167">
            <v>0</v>
          </cell>
        </row>
        <row r="10168">
          <cell r="A10168">
            <v>22209059</v>
          </cell>
          <cell r="B10168" t="str">
            <v>Y</v>
          </cell>
          <cell r="C10168" t="str">
            <v>NE22209059</v>
          </cell>
          <cell r="D10168" t="str">
            <v>VICTORIA MORROW, MD</v>
          </cell>
          <cell r="E10168" t="str">
            <v>MORROW,VICTORIA (A)</v>
          </cell>
          <cell r="F10168" t="str">
            <v>255 BRADLEY ST</v>
          </cell>
          <cell r="G10168" t="str">
            <v>NEW HAVEN, CT 06510-1105</v>
          </cell>
          <cell r="J10168" t="str">
            <v>NEW HAVEN</v>
          </cell>
          <cell r="K10168" t="str">
            <v>CT</v>
          </cell>
          <cell r="L10168" t="str">
            <v>06510-1105</v>
          </cell>
          <cell r="N10168">
            <v>0</v>
          </cell>
        </row>
        <row r="10169">
          <cell r="A10169">
            <v>22209088</v>
          </cell>
          <cell r="B10169" t="str">
            <v>Y</v>
          </cell>
          <cell r="C10169" t="str">
            <v>NE22209088</v>
          </cell>
          <cell r="D10169" t="str">
            <v>TAFT SCHOOL INFIRMARY</v>
          </cell>
          <cell r="E10169" t="str">
            <v>TAFT SCHOOL INFIRMARY (A)</v>
          </cell>
          <cell r="F10169" t="str">
            <v>110 WOODBURY RD</v>
          </cell>
          <cell r="G10169" t="str">
            <v>WATERTOWN, CT 06795-2130</v>
          </cell>
          <cell r="J10169" t="str">
            <v>WATERTOWN</v>
          </cell>
          <cell r="K10169" t="str">
            <v>CT</v>
          </cell>
          <cell r="L10169" t="str">
            <v>06795-2130</v>
          </cell>
          <cell r="N10169">
            <v>0</v>
          </cell>
        </row>
        <row r="10170">
          <cell r="A10170">
            <v>22209152</v>
          </cell>
          <cell r="B10170" t="str">
            <v>Y</v>
          </cell>
          <cell r="C10170" t="str">
            <v>NE22209152</v>
          </cell>
          <cell r="D10170" t="str">
            <v>RUSSELL F. WARREN, M.D.</v>
          </cell>
          <cell r="E10170" t="str">
            <v>WARREN,RUSSELL (A)</v>
          </cell>
          <cell r="G10170" t="str">
            <v>535 E 70TH ST</v>
          </cell>
          <cell r="H10170" t="str">
            <v>NEW YORK, NY 10021-4872</v>
          </cell>
          <cell r="J10170" t="str">
            <v>NEW YORK</v>
          </cell>
          <cell r="K10170" t="str">
            <v>NY</v>
          </cell>
          <cell r="L10170" t="str">
            <v>10021-4872</v>
          </cell>
          <cell r="N10170">
            <v>0</v>
          </cell>
        </row>
        <row r="10171">
          <cell r="A10171">
            <v>22209153</v>
          </cell>
          <cell r="B10171" t="str">
            <v>Y</v>
          </cell>
          <cell r="C10171" t="str">
            <v>NE22209153</v>
          </cell>
          <cell r="D10171" t="str">
            <v>JONATHAN LAZARE, M.D.</v>
          </cell>
          <cell r="E10171" t="str">
            <v>LAZARE,JONATHAN (A)</v>
          </cell>
          <cell r="G10171" t="str">
            <v>70 MILL RIVER ST</v>
          </cell>
          <cell r="H10171" t="str">
            <v>STAMFORD, CT 06902-3725</v>
          </cell>
          <cell r="J10171" t="str">
            <v>STAMFORD</v>
          </cell>
          <cell r="K10171" t="str">
            <v>CT</v>
          </cell>
          <cell r="L10171" t="str">
            <v>06902-3725</v>
          </cell>
          <cell r="N10171">
            <v>0</v>
          </cell>
        </row>
        <row r="10172">
          <cell r="A10172">
            <v>22209155</v>
          </cell>
          <cell r="B10172" t="str">
            <v>Y</v>
          </cell>
          <cell r="C10172" t="str">
            <v>NE22209155</v>
          </cell>
          <cell r="D10172" t="str">
            <v>JOHN MORMILE, D.C.</v>
          </cell>
          <cell r="E10172" t="str">
            <v>MORMILE,JOHN (A)</v>
          </cell>
          <cell r="F10172" t="str">
            <v>234 MAIN ST</v>
          </cell>
          <cell r="G10172" t="str">
            <v>PORTLAND, CT 06480-1861</v>
          </cell>
          <cell r="J10172" t="str">
            <v>PORTLAND</v>
          </cell>
          <cell r="K10172" t="str">
            <v>CT</v>
          </cell>
          <cell r="L10172" t="str">
            <v>06480-1861</v>
          </cell>
          <cell r="N10172">
            <v>0</v>
          </cell>
        </row>
        <row r="10173">
          <cell r="A10173">
            <v>22209156</v>
          </cell>
          <cell r="B10173" t="str">
            <v>Y</v>
          </cell>
          <cell r="C10173" t="str">
            <v>NE22209156</v>
          </cell>
          <cell r="D10173" t="str">
            <v>NORTHEASTERN NEPHROLOGY</v>
          </cell>
          <cell r="E10173" t="str">
            <v>NORTHEASTERN NEPHROL  (A)</v>
          </cell>
          <cell r="F10173" t="str">
            <v>281 HARTFORD TPKE STE 210</v>
          </cell>
          <cell r="G10173" t="str">
            <v>VERNON ROCKVILL, CT 06066-4759</v>
          </cell>
          <cell r="J10173" t="str">
            <v>VERNON ROCKVILLE</v>
          </cell>
          <cell r="K10173" t="str">
            <v>CT</v>
          </cell>
          <cell r="L10173" t="str">
            <v>06066-4759</v>
          </cell>
          <cell r="M10173">
            <v>0</v>
          </cell>
          <cell r="N10173">
            <v>0</v>
          </cell>
        </row>
        <row r="10174">
          <cell r="A10174">
            <v>22209157</v>
          </cell>
          <cell r="B10174" t="str">
            <v>Y</v>
          </cell>
          <cell r="C10174" t="str">
            <v>NE22209157</v>
          </cell>
          <cell r="D10174" t="str">
            <v>HOWARD DISTELMAN, M.D.</v>
          </cell>
          <cell r="E10174" t="str">
            <v>DISTELMAN,HOWARD (A)</v>
          </cell>
          <cell r="F10174" t="str">
            <v>515 BOSTON ST</v>
          </cell>
          <cell r="G10174" t="str">
            <v>GUILFORD, CT 06437-2960</v>
          </cell>
          <cell r="J10174" t="str">
            <v>GUILFORD</v>
          </cell>
          <cell r="K10174" t="str">
            <v>CT</v>
          </cell>
          <cell r="L10174" t="str">
            <v>06437-2960</v>
          </cell>
          <cell r="N10174">
            <v>0</v>
          </cell>
        </row>
        <row r="10175">
          <cell r="A10175">
            <v>22209161</v>
          </cell>
          <cell r="B10175" t="str">
            <v>Y</v>
          </cell>
          <cell r="C10175" t="str">
            <v>NE22209161</v>
          </cell>
          <cell r="D10175" t="str">
            <v>SHARON CHRISTIE, M.D.</v>
          </cell>
          <cell r="E10175" t="str">
            <v>CHRISTIE,SHARON (A)</v>
          </cell>
          <cell r="F10175" t="str">
            <v>146 HAZARD AVE # 101 A</v>
          </cell>
          <cell r="G10175" t="str">
            <v>ENFIELD, CT 06082-4571</v>
          </cell>
          <cell r="J10175" t="str">
            <v>ENFIELD</v>
          </cell>
          <cell r="K10175" t="str">
            <v>CT</v>
          </cell>
          <cell r="L10175" t="str">
            <v>06082-4571</v>
          </cell>
          <cell r="M10175">
            <v>0</v>
          </cell>
          <cell r="N10175">
            <v>0</v>
          </cell>
        </row>
        <row r="10176">
          <cell r="A10176">
            <v>22209212</v>
          </cell>
          <cell r="B10176" t="str">
            <v>Y</v>
          </cell>
          <cell r="C10176" t="str">
            <v>NE22209212</v>
          </cell>
          <cell r="D10176" t="str">
            <v>MARGARET WOZNICA, M.D.</v>
          </cell>
          <cell r="E10176" t="str">
            <v>WOZNICA,MARGARET E    (A)</v>
          </cell>
          <cell r="F10176" t="str">
            <v>673 MAPLE AVE</v>
          </cell>
          <cell r="G10176" t="str">
            <v>HARTFORD, CT 06114-1856</v>
          </cell>
          <cell r="J10176" t="str">
            <v>HARTFORD</v>
          </cell>
          <cell r="K10176" t="str">
            <v>CT</v>
          </cell>
          <cell r="L10176" t="str">
            <v>06114-1856</v>
          </cell>
          <cell r="N10176">
            <v>0</v>
          </cell>
        </row>
        <row r="10177">
          <cell r="A10177">
            <v>22209218</v>
          </cell>
          <cell r="B10177" t="str">
            <v>Y</v>
          </cell>
          <cell r="C10177" t="str">
            <v>NE22209218</v>
          </cell>
          <cell r="D10177" t="str">
            <v xml:space="preserve">PETERS,ROBERT MD      </v>
          </cell>
          <cell r="E10177" t="str">
            <v>PETERS,ROBERT (A)</v>
          </cell>
          <cell r="F10177" t="str">
            <v>27 SYCAMORE ST FL 2</v>
          </cell>
          <cell r="G10177" t="str">
            <v>GLASTONBURY, CT 06033-7207</v>
          </cell>
          <cell r="J10177" t="str">
            <v>GLASTONBURY</v>
          </cell>
          <cell r="K10177" t="str">
            <v>CT</v>
          </cell>
          <cell r="L10177" t="str">
            <v>06033-7207</v>
          </cell>
          <cell r="N10177">
            <v>0</v>
          </cell>
        </row>
        <row r="10178">
          <cell r="A10178">
            <v>22209225</v>
          </cell>
          <cell r="B10178" t="str">
            <v>Y</v>
          </cell>
          <cell r="C10178" t="str">
            <v>NE22209225</v>
          </cell>
          <cell r="D10178" t="str">
            <v>RIDWAN SHABSIGH, M.D.</v>
          </cell>
          <cell r="E10178" t="str">
            <v>SHABSIGHM,RIDWAN (A)</v>
          </cell>
          <cell r="G10178" t="str">
            <v>161 FORT WASHINGTON AVE</v>
          </cell>
          <cell r="H10178" t="str">
            <v>NEW YORK, NY 10032-3729</v>
          </cell>
          <cell r="J10178" t="str">
            <v>NEW YORK</v>
          </cell>
          <cell r="K10178" t="str">
            <v>NY</v>
          </cell>
          <cell r="L10178" t="str">
            <v>10032-3729</v>
          </cell>
          <cell r="N10178">
            <v>0</v>
          </cell>
        </row>
        <row r="10179">
          <cell r="A10179">
            <v>22209226</v>
          </cell>
          <cell r="B10179" t="str">
            <v>Y</v>
          </cell>
          <cell r="C10179" t="str">
            <v>NE22209226</v>
          </cell>
          <cell r="D10179" t="str">
            <v>BRIAN RIGNEY, M.D.</v>
          </cell>
          <cell r="E10179" t="str">
            <v>RIGNEY,BRIAN  (A)</v>
          </cell>
          <cell r="F10179" t="str">
            <v>200 ORCHARD ST STE 309</v>
          </cell>
          <cell r="G10179" t="str">
            <v>NEW HAVEN, CT 06511-5366</v>
          </cell>
          <cell r="J10179" t="str">
            <v>NEW HAVEN</v>
          </cell>
          <cell r="K10179" t="str">
            <v>CT</v>
          </cell>
          <cell r="L10179" t="str">
            <v>06511-5366</v>
          </cell>
          <cell r="M10179">
            <v>0</v>
          </cell>
          <cell r="N10179">
            <v>0</v>
          </cell>
        </row>
        <row r="10180">
          <cell r="A10180">
            <v>22209236</v>
          </cell>
          <cell r="B10180" t="str">
            <v>N</v>
          </cell>
          <cell r="C10180" t="str">
            <v>NE22209236</v>
          </cell>
          <cell r="D10180" t="str">
            <v>LAWRASON, JOCK M.D.</v>
          </cell>
          <cell r="E10180" t="str">
            <v>LAWRASON, JOCK M.D.   (A)</v>
          </cell>
          <cell r="F10180" t="str">
            <v>ALLIANCE MED GROUP/PULMONARY</v>
          </cell>
          <cell r="G10180" t="str">
            <v>590 MIDDLEBURY RD</v>
          </cell>
          <cell r="H10180" t="str">
            <v>MIDDLEBURY, CT 06762-2562</v>
          </cell>
          <cell r="J10180" t="str">
            <v>MIDDLEBURY</v>
          </cell>
          <cell r="K10180" t="str">
            <v>CT</v>
          </cell>
          <cell r="L10180" t="str">
            <v>06762-2562</v>
          </cell>
          <cell r="N10180">
            <v>0</v>
          </cell>
        </row>
        <row r="10181">
          <cell r="A10181">
            <v>22209250</v>
          </cell>
          <cell r="B10181" t="str">
            <v>Y</v>
          </cell>
          <cell r="C10181" t="str">
            <v>NE22209250</v>
          </cell>
          <cell r="D10181" t="str">
            <v xml:space="preserve">MERRITT ORTHOPEDIC ASSOC </v>
          </cell>
          <cell r="E10181" t="str">
            <v>MERRITT ORTHOPEDIC    (A)</v>
          </cell>
          <cell r="F10181" t="str">
            <v>3909 MAIN ST</v>
          </cell>
          <cell r="G10181" t="str">
            <v>BRIDGEPORT, CT 06606-2872</v>
          </cell>
          <cell r="J10181" t="str">
            <v>BRIDGEPORT</v>
          </cell>
          <cell r="K10181" t="str">
            <v>CT</v>
          </cell>
          <cell r="L10181" t="str">
            <v>06606-2872</v>
          </cell>
          <cell r="N10181">
            <v>0</v>
          </cell>
        </row>
        <row r="10182">
          <cell r="A10182">
            <v>22209252</v>
          </cell>
          <cell r="B10182" t="str">
            <v>Y</v>
          </cell>
          <cell r="C10182" t="str">
            <v>NE22209252</v>
          </cell>
          <cell r="D10182" t="str">
            <v>NICHOLAS TABBAL, MD</v>
          </cell>
          <cell r="E10182" t="str">
            <v>TABBAL,NICHOLAS (A)</v>
          </cell>
          <cell r="G10182" t="str">
            <v>521 PARK AVE</v>
          </cell>
          <cell r="H10182" t="str">
            <v>NEW YORK, NY 10065-8195</v>
          </cell>
          <cell r="J10182" t="str">
            <v>NEW YORK</v>
          </cell>
          <cell r="K10182" t="str">
            <v>NY</v>
          </cell>
          <cell r="L10182" t="str">
            <v>10065-8195</v>
          </cell>
          <cell r="N10182">
            <v>0</v>
          </cell>
        </row>
        <row r="10183">
          <cell r="A10183">
            <v>22209255</v>
          </cell>
          <cell r="B10183" t="str">
            <v>Y</v>
          </cell>
          <cell r="C10183" t="str">
            <v>NE22209255</v>
          </cell>
          <cell r="D10183" t="str">
            <v>JOHN T. MOORE, MD</v>
          </cell>
          <cell r="E10183" t="str">
            <v>MOORE,JOHN (A)</v>
          </cell>
          <cell r="F10183" t="str">
            <v>40 CROSS ST STE 210</v>
          </cell>
          <cell r="G10183" t="str">
            <v>NORWALK, CT 06851-4647</v>
          </cell>
          <cell r="J10183" t="str">
            <v>NORWALK</v>
          </cell>
          <cell r="K10183" t="str">
            <v>CT</v>
          </cell>
          <cell r="L10183" t="str">
            <v>06851-4647</v>
          </cell>
          <cell r="N10183">
            <v>0</v>
          </cell>
        </row>
        <row r="10184">
          <cell r="A10184">
            <v>22209287</v>
          </cell>
          <cell r="B10184" t="str">
            <v>N</v>
          </cell>
          <cell r="C10184" t="str">
            <v>NE22209287</v>
          </cell>
          <cell r="D10184" t="str">
            <v>SNOWDEN,LENORE</v>
          </cell>
          <cell r="E10184" t="str">
            <v>SNOWDEN,LENORE (C)</v>
          </cell>
          <cell r="G10184" t="str">
            <v>325 REEF RD</v>
          </cell>
          <cell r="H10184" t="str">
            <v>FAIRFIELD, CT 06824-6537</v>
          </cell>
          <cell r="J10184" t="str">
            <v>FAIRFIELD</v>
          </cell>
          <cell r="K10184" t="str">
            <v>CT</v>
          </cell>
          <cell r="L10184" t="str">
            <v>06824-6537</v>
          </cell>
          <cell r="N10184">
            <v>0</v>
          </cell>
        </row>
        <row r="10185">
          <cell r="A10185">
            <v>22209314</v>
          </cell>
          <cell r="B10185" t="str">
            <v>Y</v>
          </cell>
          <cell r="C10185" t="str">
            <v>NE22209314</v>
          </cell>
          <cell r="D10185" t="str">
            <v>DDS MERIDEN CAMPUS</v>
          </cell>
          <cell r="E10185" t="str">
            <v>DDS MERIDEN CAMPUS (A)</v>
          </cell>
          <cell r="F10185" t="str">
            <v>35 UNDERCLIFF RD</v>
          </cell>
          <cell r="G10185" t="str">
            <v>MERIDEN, CT 06451-1825</v>
          </cell>
          <cell r="J10185" t="str">
            <v>MERIDEN</v>
          </cell>
          <cell r="K10185" t="str">
            <v>CT</v>
          </cell>
          <cell r="L10185" t="str">
            <v>06451-1825</v>
          </cell>
          <cell r="M10185">
            <v>0</v>
          </cell>
          <cell r="N10185">
            <v>0</v>
          </cell>
        </row>
        <row r="10186">
          <cell r="A10186">
            <v>22209335</v>
          </cell>
          <cell r="B10186" t="str">
            <v>Y</v>
          </cell>
          <cell r="C10186" t="str">
            <v>NE22209335</v>
          </cell>
          <cell r="D10186" t="str">
            <v>ROBERT RUSSO, M.D.</v>
          </cell>
          <cell r="E10186" t="str">
            <v>RUSSO,ROBERT (A)</v>
          </cell>
          <cell r="F10186" t="str">
            <v>4699 MAIN ST</v>
          </cell>
          <cell r="G10186" t="str">
            <v>BRIDGEPORT, CT 06606-1830</v>
          </cell>
          <cell r="J10186" t="str">
            <v>BRIDGEPORT</v>
          </cell>
          <cell r="K10186" t="str">
            <v>CT</v>
          </cell>
          <cell r="L10186" t="str">
            <v>06606-1830</v>
          </cell>
          <cell r="N10186">
            <v>0</v>
          </cell>
        </row>
        <row r="10187">
          <cell r="A10187">
            <v>22209379</v>
          </cell>
          <cell r="B10187" t="str">
            <v>Y</v>
          </cell>
          <cell r="C10187" t="str">
            <v>NE22209379</v>
          </cell>
          <cell r="D10187" t="str">
            <v>LAWRENCE GRUNFELD, M.D.</v>
          </cell>
          <cell r="E10187" t="str">
            <v>GRUNFELD,LAWRENCE (A)</v>
          </cell>
          <cell r="G10187" t="str">
            <v>635 MADISON AVE FL 10</v>
          </cell>
          <cell r="H10187" t="str">
            <v>NEW YORK, NY 10022-1009</v>
          </cell>
          <cell r="J10187" t="str">
            <v>NEW YORK</v>
          </cell>
          <cell r="K10187" t="str">
            <v>NY</v>
          </cell>
          <cell r="L10187" t="str">
            <v>10022-1009</v>
          </cell>
          <cell r="M10187">
            <v>0</v>
          </cell>
          <cell r="N10187">
            <v>0</v>
          </cell>
        </row>
        <row r="10188">
          <cell r="A10188">
            <v>22209385</v>
          </cell>
          <cell r="B10188" t="str">
            <v>Y</v>
          </cell>
          <cell r="C10188" t="str">
            <v>NE22209385</v>
          </cell>
          <cell r="D10188" t="str">
            <v>CHARLES CORNELL, MD</v>
          </cell>
          <cell r="E10188" t="str">
            <v>CORNELL,CHARLES (A)</v>
          </cell>
          <cell r="G10188" t="str">
            <v>535 E 70TH ST</v>
          </cell>
          <cell r="H10188" t="str">
            <v>NEW YORK, NY 10021-4872</v>
          </cell>
          <cell r="J10188" t="str">
            <v>NEW YORK</v>
          </cell>
          <cell r="K10188" t="str">
            <v>NY</v>
          </cell>
          <cell r="L10188" t="str">
            <v>10021-4872</v>
          </cell>
          <cell r="N10188">
            <v>0</v>
          </cell>
        </row>
        <row r="10189">
          <cell r="A10189">
            <v>22209393</v>
          </cell>
          <cell r="B10189" t="str">
            <v>Y</v>
          </cell>
          <cell r="C10189" t="str">
            <v>NE22209393</v>
          </cell>
          <cell r="D10189" t="str">
            <v>ARI GROUP HOME</v>
          </cell>
          <cell r="E10189" t="str">
            <v>ARI GROUP HOME (A)</v>
          </cell>
          <cell r="G10189" t="str">
            <v>174 RICHMOND HILL AVE</v>
          </cell>
          <cell r="H10189" t="str">
            <v>STAMFORD, CT 06902-5629</v>
          </cell>
          <cell r="J10189" t="str">
            <v>STAMFORD</v>
          </cell>
          <cell r="K10189" t="str">
            <v>CT</v>
          </cell>
          <cell r="L10189" t="str">
            <v>06902-5629</v>
          </cell>
          <cell r="N10189">
            <v>0</v>
          </cell>
        </row>
        <row r="10190">
          <cell r="A10190">
            <v>22209415</v>
          </cell>
          <cell r="B10190" t="str">
            <v>Y</v>
          </cell>
          <cell r="C10190" t="str">
            <v>NE22209415</v>
          </cell>
          <cell r="D10190" t="str">
            <v>JAIRO RODRIGUEZ, MD</v>
          </cell>
          <cell r="E10190" t="str">
            <v>RODRIGUEZ,JAIRO (A)</v>
          </cell>
          <cell r="G10190" t="str">
            <v>25 CENTRAL PARK W APT 1F</v>
          </cell>
          <cell r="H10190" t="str">
            <v>NEW YORK, NY 10023-7206</v>
          </cell>
          <cell r="J10190" t="str">
            <v>NEW YORK</v>
          </cell>
          <cell r="K10190" t="str">
            <v>NY</v>
          </cell>
          <cell r="L10190" t="str">
            <v>10023-7206</v>
          </cell>
          <cell r="M10190">
            <v>0</v>
          </cell>
          <cell r="N10190">
            <v>0</v>
          </cell>
        </row>
        <row r="10191">
          <cell r="A10191">
            <v>22209431</v>
          </cell>
          <cell r="B10191" t="str">
            <v>Y</v>
          </cell>
          <cell r="C10191" t="str">
            <v>NE22209431</v>
          </cell>
          <cell r="D10191" t="str">
            <v>JONATHAN HILTON SHERWYN,MD</v>
          </cell>
          <cell r="E10191" t="str">
            <v>SHERWYN,JONATHAN (A)</v>
          </cell>
          <cell r="F10191" t="str">
            <v>50 E 79TH ST</v>
          </cell>
          <cell r="G10191" t="str">
            <v>NEW YORK, NY 10075-0276</v>
          </cell>
          <cell r="J10191" t="str">
            <v>NEW YORK</v>
          </cell>
          <cell r="K10191" t="str">
            <v>NY</v>
          </cell>
          <cell r="L10191" t="str">
            <v>10075-0276</v>
          </cell>
          <cell r="N10191">
            <v>0</v>
          </cell>
        </row>
        <row r="10192">
          <cell r="A10192">
            <v>22209454</v>
          </cell>
          <cell r="B10192" t="str">
            <v>Y</v>
          </cell>
          <cell r="C10192" t="str">
            <v>NE22209454</v>
          </cell>
          <cell r="D10192" t="str">
            <v>UROLOGY ASSOCIATES OF DANBURY</v>
          </cell>
          <cell r="E10192" t="str">
            <v>UROLOGY ASSOCIATES OF DAN</v>
          </cell>
          <cell r="F10192" t="str">
            <v>51-53 KENOSIA AVE</v>
          </cell>
          <cell r="G10192" t="str">
            <v>DANBURY, CT 06810-2301</v>
          </cell>
          <cell r="J10192" t="str">
            <v>DANBURY</v>
          </cell>
          <cell r="K10192" t="str">
            <v>CT</v>
          </cell>
          <cell r="L10192" t="str">
            <v>06810-2301</v>
          </cell>
          <cell r="M10192">
            <v>0</v>
          </cell>
          <cell r="N10192">
            <v>0</v>
          </cell>
        </row>
        <row r="10193">
          <cell r="A10193">
            <v>22209465</v>
          </cell>
          <cell r="B10193" t="str">
            <v>Y</v>
          </cell>
          <cell r="C10193" t="str">
            <v>NE22209465</v>
          </cell>
          <cell r="D10193" t="str">
            <v>SAMUEL MEYERS, MD</v>
          </cell>
          <cell r="E10193" t="str">
            <v>MEYERS,SAMUEL (A)</v>
          </cell>
          <cell r="G10193" t="str">
            <v>120 E 90TH ST</v>
          </cell>
          <cell r="H10193" t="str">
            <v>NEW YORK, NY 10128-1546</v>
          </cell>
          <cell r="J10193" t="str">
            <v>NEW YORK</v>
          </cell>
          <cell r="K10193" t="str">
            <v>NY</v>
          </cell>
          <cell r="L10193" t="str">
            <v>10128-1546</v>
          </cell>
          <cell r="N10193">
            <v>0</v>
          </cell>
        </row>
        <row r="10194">
          <cell r="A10194">
            <v>22209469</v>
          </cell>
          <cell r="B10194" t="str">
            <v>Y</v>
          </cell>
          <cell r="C10194" t="str">
            <v>NE22209469</v>
          </cell>
          <cell r="D10194" t="str">
            <v>FREDRIC FISCHBEIN, MD</v>
          </cell>
          <cell r="E10194" t="str">
            <v>FISCHBEIN,FREDRIC (A)</v>
          </cell>
          <cell r="G10194" t="str">
            <v>22 N HIGH ST</v>
          </cell>
          <cell r="H10194" t="str">
            <v>CLINTON, CT 06413-1731</v>
          </cell>
          <cell r="J10194" t="str">
            <v>CLINTON</v>
          </cell>
          <cell r="K10194" t="str">
            <v>CT</v>
          </cell>
          <cell r="L10194" t="str">
            <v>06413-1731</v>
          </cell>
          <cell r="N10194">
            <v>0</v>
          </cell>
        </row>
        <row r="10195">
          <cell r="A10195">
            <v>22209498</v>
          </cell>
          <cell r="B10195" t="str">
            <v>Y</v>
          </cell>
          <cell r="C10195" t="str">
            <v>NE22209498</v>
          </cell>
          <cell r="D10195" t="str">
            <v xml:space="preserve">CONNECTICUT GI PC        </v>
          </cell>
          <cell r="E10195" t="str">
            <v>CONNECTICUT GI PC  (A)</v>
          </cell>
          <cell r="F10195" t="str">
            <v>1 LIBERTY SQ FL 2</v>
          </cell>
          <cell r="G10195" t="str">
            <v>NEW BRITAIN, CT 06051-2636</v>
          </cell>
          <cell r="J10195" t="str">
            <v>NEW BRITAIN</v>
          </cell>
          <cell r="K10195" t="str">
            <v>CT</v>
          </cell>
          <cell r="L10195" t="str">
            <v>06051-2636</v>
          </cell>
          <cell r="M10195">
            <v>0</v>
          </cell>
          <cell r="N10195">
            <v>0</v>
          </cell>
        </row>
        <row r="10196">
          <cell r="A10196">
            <v>22209499</v>
          </cell>
          <cell r="B10196" t="str">
            <v>Y</v>
          </cell>
          <cell r="C10196" t="str">
            <v>NE22209499</v>
          </cell>
          <cell r="D10196" t="str">
            <v>SHORELINE ALLERGY ASSOC</v>
          </cell>
          <cell r="E10196" t="str">
            <v>SHORELINE ALLERGY     (A)</v>
          </cell>
          <cell r="F10196" t="str">
            <v>23 CLARA DR STE 204</v>
          </cell>
          <cell r="G10196" t="str">
            <v>MYSTIC, CT 06355-1959</v>
          </cell>
          <cell r="J10196" t="str">
            <v>MYSTIC</v>
          </cell>
          <cell r="K10196" t="str">
            <v>CT</v>
          </cell>
          <cell r="L10196" t="str">
            <v>06355-1959</v>
          </cell>
          <cell r="M10196">
            <v>0</v>
          </cell>
          <cell r="N10196">
            <v>0</v>
          </cell>
        </row>
        <row r="10197">
          <cell r="A10197">
            <v>22209505</v>
          </cell>
          <cell r="B10197" t="str">
            <v>Y</v>
          </cell>
          <cell r="C10197" t="str">
            <v>NE22209505</v>
          </cell>
          <cell r="D10197" t="str">
            <v>RONY SHIMONY, MD</v>
          </cell>
          <cell r="E10197" t="str">
            <v>SHIMONY,RONY (A)</v>
          </cell>
          <cell r="G10197" t="str">
            <v>425 E 61ST ST FL 4</v>
          </cell>
          <cell r="H10197" t="str">
            <v>NEW YORK, NY 10065-8722</v>
          </cell>
          <cell r="J10197" t="str">
            <v>NEW YORK</v>
          </cell>
          <cell r="K10197" t="str">
            <v>NY</v>
          </cell>
          <cell r="L10197" t="str">
            <v>10065-8722</v>
          </cell>
          <cell r="N10197">
            <v>0</v>
          </cell>
        </row>
        <row r="10198">
          <cell r="A10198">
            <v>22209514</v>
          </cell>
          <cell r="B10198" t="str">
            <v>Y</v>
          </cell>
          <cell r="C10198" t="str">
            <v>NE22209514</v>
          </cell>
          <cell r="D10198" t="str">
            <v>COHEN,ERIC BRUCE MD</v>
          </cell>
          <cell r="E10198" t="str">
            <v>COHEN,ERIC BRUCE (A)</v>
          </cell>
          <cell r="F10198" t="str">
            <v>10 N MAIN ST STE 315</v>
          </cell>
          <cell r="G10198" t="str">
            <v>WEST HARTFORD, CT 06107-1901</v>
          </cell>
          <cell r="J10198" t="str">
            <v>WEST HARTFORD</v>
          </cell>
          <cell r="K10198" t="str">
            <v>CT</v>
          </cell>
          <cell r="L10198" t="str">
            <v>06107-1901</v>
          </cell>
          <cell r="M10198">
            <v>0</v>
          </cell>
          <cell r="N10198">
            <v>0</v>
          </cell>
        </row>
        <row r="10199">
          <cell r="A10199">
            <v>22209515</v>
          </cell>
          <cell r="B10199" t="str">
            <v>Y</v>
          </cell>
          <cell r="C10199" t="str">
            <v>NE22209515</v>
          </cell>
          <cell r="D10199" t="str">
            <v>HEATHER SWALES,MD</v>
          </cell>
          <cell r="E10199" t="str">
            <v>SWALES,HEATHER    (A)</v>
          </cell>
          <cell r="F10199" t="str">
            <v>100 GRAND ST</v>
          </cell>
          <cell r="G10199" t="str">
            <v>NEW BRITAIN, CT 06052-2016</v>
          </cell>
          <cell r="J10199" t="str">
            <v>NEW BRITAIN</v>
          </cell>
          <cell r="K10199" t="str">
            <v>CT</v>
          </cell>
          <cell r="L10199" t="str">
            <v>06052-2016</v>
          </cell>
          <cell r="M10199">
            <v>0</v>
          </cell>
          <cell r="N10199">
            <v>0</v>
          </cell>
        </row>
        <row r="10200">
          <cell r="A10200">
            <v>22209564</v>
          </cell>
          <cell r="B10200" t="str">
            <v>Y</v>
          </cell>
          <cell r="C10200" t="str">
            <v>NE22209564</v>
          </cell>
          <cell r="D10200" t="str">
            <v>KATHLEEN SORCINELLI, M.D.</v>
          </cell>
          <cell r="E10200" t="str">
            <v>SORCINELLI,KATHLEEN (A)</v>
          </cell>
          <cell r="F10200" t="str">
            <v>1450 CHAPEL ST STE B</v>
          </cell>
          <cell r="G10200" t="str">
            <v>NEW HAVEN, CT 06511-4405</v>
          </cell>
          <cell r="J10200" t="str">
            <v>NEW HAVEN</v>
          </cell>
          <cell r="K10200" t="str">
            <v>CT</v>
          </cell>
          <cell r="L10200" t="str">
            <v>06511-4405</v>
          </cell>
          <cell r="M10200">
            <v>0</v>
          </cell>
          <cell r="N10200">
            <v>0</v>
          </cell>
        </row>
        <row r="10201">
          <cell r="A10201">
            <v>22209575</v>
          </cell>
          <cell r="B10201" t="str">
            <v>Y</v>
          </cell>
          <cell r="C10201" t="str">
            <v>NE22209575</v>
          </cell>
          <cell r="D10201" t="str">
            <v>HOWARD TWERSKY, D.D.S.</v>
          </cell>
          <cell r="E10201" t="str">
            <v>TWERSKY,HOWARD (A)</v>
          </cell>
          <cell r="G10201" t="str">
            <v>1305 POST RD</v>
          </cell>
          <cell r="H10201" t="str">
            <v>FAIRFIELD, CT 06824-6016</v>
          </cell>
          <cell r="J10201" t="str">
            <v>FAIRFIELD</v>
          </cell>
          <cell r="K10201" t="str">
            <v>CT</v>
          </cell>
          <cell r="L10201" t="str">
            <v>06824-6016</v>
          </cell>
          <cell r="N10201">
            <v>0</v>
          </cell>
        </row>
        <row r="10202">
          <cell r="A10202">
            <v>22209586</v>
          </cell>
          <cell r="B10202" t="str">
            <v>Y</v>
          </cell>
          <cell r="C10202" t="str">
            <v>NE22209586</v>
          </cell>
          <cell r="D10202" t="str">
            <v>JEFFREY DELUCA, MD</v>
          </cell>
          <cell r="E10202" t="str">
            <v>DELUCA,JEFFREY (A)</v>
          </cell>
          <cell r="G10202" t="str">
            <v>131 KINGS HWY N</v>
          </cell>
          <cell r="H10202" t="str">
            <v>WESTPORT, CT 06880-2439</v>
          </cell>
          <cell r="J10202" t="str">
            <v>WESTPORT</v>
          </cell>
          <cell r="K10202" t="str">
            <v>CT</v>
          </cell>
          <cell r="L10202" t="str">
            <v>06880-2439</v>
          </cell>
          <cell r="N10202">
            <v>0</v>
          </cell>
        </row>
        <row r="10203">
          <cell r="A10203">
            <v>22209624</v>
          </cell>
          <cell r="B10203" t="str">
            <v>Y</v>
          </cell>
          <cell r="C10203" t="str">
            <v>NE22209624</v>
          </cell>
          <cell r="D10203" t="str">
            <v>DIGESTIVE DISEASE ASSOC</v>
          </cell>
          <cell r="E10203" t="str">
            <v>DIGESTIVE DISEASE     (B)</v>
          </cell>
          <cell r="F10203" t="str">
            <v>229 MONTOWESE ST</v>
          </cell>
          <cell r="G10203" t="str">
            <v>BRANFORD, CT 06405-3828</v>
          </cell>
          <cell r="J10203" t="str">
            <v>BRANFORD</v>
          </cell>
          <cell r="K10203" t="str">
            <v>CT</v>
          </cell>
          <cell r="L10203" t="str">
            <v>06405-3828</v>
          </cell>
          <cell r="M10203">
            <v>0</v>
          </cell>
          <cell r="N10203">
            <v>0</v>
          </cell>
        </row>
        <row r="10204">
          <cell r="A10204">
            <v>22209654</v>
          </cell>
          <cell r="B10204" t="str">
            <v>N</v>
          </cell>
          <cell r="C10204" t="str">
            <v>NE22209654</v>
          </cell>
          <cell r="D10204" t="str">
            <v>INACTIVE RICHARD ZANGRILLO</v>
          </cell>
          <cell r="E10204" t="str">
            <v>INACTIVE RICHARD ZANGRILL</v>
          </cell>
          <cell r="F10204" t="str">
            <v>2 DANIELS FARM RD</v>
          </cell>
          <cell r="G10204" t="str">
            <v>TRUMBULL, CT 06611-3911</v>
          </cell>
          <cell r="J10204" t="str">
            <v>TRUMBULL</v>
          </cell>
          <cell r="K10204" t="str">
            <v>CT</v>
          </cell>
          <cell r="L10204" t="str">
            <v>06611-3911</v>
          </cell>
          <cell r="N10204">
            <v>0</v>
          </cell>
        </row>
        <row r="10205">
          <cell r="A10205">
            <v>22209693</v>
          </cell>
          <cell r="B10205" t="str">
            <v>Y</v>
          </cell>
          <cell r="C10205" t="str">
            <v>NE22209693</v>
          </cell>
          <cell r="D10205" t="str">
            <v>OBSTETRICS GYN. &amp; MENOPAUSE</v>
          </cell>
          <cell r="E10205" t="str">
            <v>OBSTETRICS GYN. &amp; MEN (A)</v>
          </cell>
          <cell r="F10205" t="str">
            <v>180 WESTBROOK RD</v>
          </cell>
          <cell r="G10205" t="str">
            <v>ESSEX, CT 06426-1517</v>
          </cell>
          <cell r="J10205" t="str">
            <v>ESSEX</v>
          </cell>
          <cell r="K10205" t="str">
            <v>CT</v>
          </cell>
          <cell r="L10205" t="str">
            <v>06426-1517</v>
          </cell>
          <cell r="M10205">
            <v>0</v>
          </cell>
          <cell r="N10205">
            <v>0</v>
          </cell>
        </row>
        <row r="10206">
          <cell r="A10206">
            <v>22209702</v>
          </cell>
          <cell r="B10206" t="str">
            <v>Y</v>
          </cell>
          <cell r="C10206" t="str">
            <v>NE22209702</v>
          </cell>
          <cell r="D10206" t="str">
            <v>GERY HABANSKY, MD</v>
          </cell>
          <cell r="E10206" t="str">
            <v>HABANSKY,GERY (A)</v>
          </cell>
          <cell r="G10206" t="str">
            <v>1478 POST RD</v>
          </cell>
          <cell r="H10206" t="str">
            <v>FAIRFIELD, CT 06824-5938</v>
          </cell>
          <cell r="J10206" t="str">
            <v>FAIRFIELD</v>
          </cell>
          <cell r="K10206" t="str">
            <v>CT</v>
          </cell>
          <cell r="L10206" t="str">
            <v>06824-5938</v>
          </cell>
          <cell r="N10206">
            <v>0</v>
          </cell>
        </row>
        <row r="10207">
          <cell r="A10207">
            <v>22209710</v>
          </cell>
          <cell r="B10207" t="str">
            <v>N</v>
          </cell>
          <cell r="C10207" t="str">
            <v>NE22209710</v>
          </cell>
          <cell r="D10207" t="str">
            <v>DRESDNER,ROBERT D</v>
          </cell>
          <cell r="E10207" t="str">
            <v>DRESDNER,ROBERT D (C)</v>
          </cell>
          <cell r="G10207" t="str">
            <v>162 KINGS HWY N</v>
          </cell>
          <cell r="H10207" t="str">
            <v>WESTPORT, CT 06880-2444</v>
          </cell>
          <cell r="J10207" t="str">
            <v>WESTPORT</v>
          </cell>
          <cell r="K10207" t="str">
            <v>CT</v>
          </cell>
          <cell r="L10207" t="str">
            <v>06880-2444</v>
          </cell>
          <cell r="N10207">
            <v>0</v>
          </cell>
        </row>
        <row r="10208">
          <cell r="A10208">
            <v>22209713</v>
          </cell>
          <cell r="B10208" t="str">
            <v>Y</v>
          </cell>
          <cell r="C10208" t="str">
            <v>NE22209713</v>
          </cell>
          <cell r="D10208" t="str">
            <v>JOSEPH WEISS, M.D.</v>
          </cell>
          <cell r="E10208" t="str">
            <v>WEISS,JOSEPH (A)</v>
          </cell>
          <cell r="F10208" t="str">
            <v>PO BOX 402</v>
          </cell>
          <cell r="G10208" t="str">
            <v>241 WEST MAIN ST</v>
          </cell>
          <cell r="H10208" t="str">
            <v>NEW BRITAIN, CT 06050-0402</v>
          </cell>
          <cell r="J10208" t="str">
            <v>NEW BRITAIN</v>
          </cell>
          <cell r="K10208" t="str">
            <v>CT</v>
          </cell>
          <cell r="L10208" t="str">
            <v>06050-0402</v>
          </cell>
          <cell r="M10208">
            <v>0</v>
          </cell>
          <cell r="N10208">
            <v>0</v>
          </cell>
        </row>
        <row r="10209">
          <cell r="A10209">
            <v>22209723</v>
          </cell>
          <cell r="B10209" t="str">
            <v>N</v>
          </cell>
          <cell r="C10209" t="str">
            <v>NE22209723</v>
          </cell>
          <cell r="D10209" t="str">
            <v>INACTIVE HARRY CONTE, MD</v>
          </cell>
          <cell r="E10209" t="str">
            <v>INACTIVE CONTE,HARRY</v>
          </cell>
          <cell r="F10209" t="str">
            <v>114 WOODLAND ST # MS30401</v>
          </cell>
          <cell r="G10209" t="str">
            <v>HARTFORD, CT 06105-1208</v>
          </cell>
          <cell r="J10209" t="str">
            <v>HARTFORD</v>
          </cell>
          <cell r="K10209" t="str">
            <v>CT</v>
          </cell>
          <cell r="L10209" t="str">
            <v>06105-1208</v>
          </cell>
          <cell r="N10209">
            <v>0</v>
          </cell>
        </row>
        <row r="10210">
          <cell r="A10210">
            <v>22209745</v>
          </cell>
          <cell r="B10210" t="str">
            <v>Y</v>
          </cell>
          <cell r="C10210" t="str">
            <v>NE22209745</v>
          </cell>
          <cell r="D10210" t="str">
            <v>CARRIE REDLICH, M.D.</v>
          </cell>
          <cell r="E10210" t="str">
            <v>REDLICH,CARRIE (A)</v>
          </cell>
          <cell r="G10210" t="str">
            <v>135 COLLEGE ST</v>
          </cell>
          <cell r="H10210" t="str">
            <v>NEW HAVEN, CT 06510-2483</v>
          </cell>
          <cell r="J10210" t="str">
            <v>NEW HAVEN</v>
          </cell>
          <cell r="K10210" t="str">
            <v>CT</v>
          </cell>
          <cell r="L10210" t="str">
            <v>06510-2483</v>
          </cell>
          <cell r="N10210">
            <v>0</v>
          </cell>
        </row>
        <row r="10211">
          <cell r="A10211">
            <v>22209747</v>
          </cell>
          <cell r="B10211" t="str">
            <v>Y</v>
          </cell>
          <cell r="C10211" t="str">
            <v>NE22209747</v>
          </cell>
          <cell r="D10211" t="str">
            <v>KENNETH F. CATANDELLA, DMD</v>
          </cell>
          <cell r="E10211" t="str">
            <v>CATANDELLA,KENNETH F (A)</v>
          </cell>
          <cell r="G10211" t="str">
            <v>115 TECHNOLOGY DR</v>
          </cell>
          <cell r="H10211" t="str">
            <v>TRUMBULL, CT 06611-6337</v>
          </cell>
          <cell r="J10211" t="str">
            <v>TRUMBULL</v>
          </cell>
          <cell r="K10211" t="str">
            <v>CT</v>
          </cell>
          <cell r="L10211" t="str">
            <v>06611-6337</v>
          </cell>
          <cell r="N10211">
            <v>0</v>
          </cell>
        </row>
        <row r="10212">
          <cell r="A10212">
            <v>22209765</v>
          </cell>
          <cell r="B10212" t="str">
            <v>Y</v>
          </cell>
          <cell r="C10212" t="str">
            <v>NE22209765</v>
          </cell>
          <cell r="D10212" t="str">
            <v>HARTFORD DERMATOLOGY</v>
          </cell>
          <cell r="E10212" t="str">
            <v>HARTFORD DERMATOLOGY (A)</v>
          </cell>
          <cell r="F10212" t="str">
            <v>65 MEMORIAL RD</v>
          </cell>
          <cell r="G10212" t="str">
            <v>WEST HARTFORD, CT 06107-2434</v>
          </cell>
          <cell r="J10212" t="str">
            <v>WEST HARTFORD</v>
          </cell>
          <cell r="K10212" t="str">
            <v>CT</v>
          </cell>
          <cell r="L10212" t="str">
            <v>06107-2434</v>
          </cell>
          <cell r="M10212">
            <v>0</v>
          </cell>
          <cell r="N10212">
            <v>0</v>
          </cell>
        </row>
        <row r="10213">
          <cell r="A10213">
            <v>22209768</v>
          </cell>
          <cell r="B10213" t="str">
            <v>Y</v>
          </cell>
          <cell r="C10213" t="str">
            <v>NE22209768</v>
          </cell>
          <cell r="D10213" t="str">
            <v>BARBARA RICKLER, M.D.</v>
          </cell>
          <cell r="E10213" t="str">
            <v>RICKLER,BARBARA (A)</v>
          </cell>
          <cell r="G10213" t="str">
            <v>6 MOHAWK LN</v>
          </cell>
          <cell r="H10213" t="str">
            <v>WOODBRIDGE, CT 06525-1402</v>
          </cell>
          <cell r="J10213" t="str">
            <v>WOODBRIDGE</v>
          </cell>
          <cell r="K10213" t="str">
            <v>CT</v>
          </cell>
          <cell r="L10213" t="str">
            <v>06525-1402</v>
          </cell>
          <cell r="M10213">
            <v>0</v>
          </cell>
          <cell r="N10213">
            <v>0</v>
          </cell>
        </row>
        <row r="10214">
          <cell r="A10214">
            <v>22209771</v>
          </cell>
          <cell r="B10214" t="str">
            <v>N</v>
          </cell>
          <cell r="C10214" t="str">
            <v>NE22209771</v>
          </cell>
          <cell r="D10214" t="str">
            <v>INACTIVE ANTHONY SANTOMAURO,MD</v>
          </cell>
          <cell r="E10214" t="str">
            <v>INACTIVE A. SANTOMAURO,MD</v>
          </cell>
          <cell r="F10214" t="str">
            <v>REFER TO 22217035</v>
          </cell>
          <cell r="G10214" t="str">
            <v>4675 MAIN ST</v>
          </cell>
          <cell r="H10214" t="str">
            <v>BRIDGEPORT, CT 06606-1813</v>
          </cell>
          <cell r="J10214" t="str">
            <v>BRIDGEPORT</v>
          </cell>
          <cell r="K10214" t="str">
            <v>CT</v>
          </cell>
          <cell r="L10214" t="str">
            <v>06606-1813</v>
          </cell>
          <cell r="N10214">
            <v>0</v>
          </cell>
        </row>
        <row r="10215">
          <cell r="A10215">
            <v>22209796</v>
          </cell>
          <cell r="B10215" t="str">
            <v>Y</v>
          </cell>
          <cell r="C10215" t="str">
            <v>NE22209796</v>
          </cell>
          <cell r="D10215" t="str">
            <v xml:space="preserve">PAUL GAMBARDELLA, DPM </v>
          </cell>
          <cell r="E10215" t="str">
            <v>GAMBARDELLA,PAUL (A)</v>
          </cell>
          <cell r="F10215" t="str">
            <v>329 MAIN ST STE 110</v>
          </cell>
          <cell r="G10215" t="str">
            <v>YALESVILLE, CT 06492-2291</v>
          </cell>
          <cell r="J10215" t="str">
            <v>YALESVILLE</v>
          </cell>
          <cell r="K10215" t="str">
            <v>CT</v>
          </cell>
          <cell r="L10215" t="str">
            <v>06492-2291</v>
          </cell>
          <cell r="N10215">
            <v>0</v>
          </cell>
        </row>
        <row r="10216">
          <cell r="A10216">
            <v>22209798</v>
          </cell>
          <cell r="B10216" t="str">
            <v>Y</v>
          </cell>
          <cell r="C10216" t="str">
            <v>NE22209798</v>
          </cell>
          <cell r="D10216" t="str">
            <v>ONCOLOGY ASSOCIATES</v>
          </cell>
          <cell r="E10216" t="str">
            <v>ONCOLOGY ASSOCIATES  (A)</v>
          </cell>
          <cell r="F10216" t="str">
            <v>85 RETREAT AVE</v>
          </cell>
          <cell r="G10216" t="str">
            <v>HARTFORD, CT 06106-2527</v>
          </cell>
          <cell r="J10216" t="str">
            <v>HARTFORD</v>
          </cell>
          <cell r="K10216" t="str">
            <v>CT</v>
          </cell>
          <cell r="L10216" t="str">
            <v>06106-2527</v>
          </cell>
          <cell r="M10216">
            <v>0</v>
          </cell>
          <cell r="N10216">
            <v>0</v>
          </cell>
        </row>
        <row r="10217">
          <cell r="A10217">
            <v>22209812</v>
          </cell>
          <cell r="B10217" t="str">
            <v>N</v>
          </cell>
          <cell r="C10217" t="str">
            <v>NE22209812</v>
          </cell>
          <cell r="D10217" t="str">
            <v>BOBROW,SAMUEL N</v>
          </cell>
          <cell r="E10217" t="str">
            <v>BOBROW,SAMUEL N (B)</v>
          </cell>
          <cell r="G10217" t="str">
            <v>1450 CHAPEL ST</v>
          </cell>
          <cell r="H10217" t="str">
            <v>NEW HAVEN, CT 06511-4405</v>
          </cell>
          <cell r="J10217" t="str">
            <v>NEW HAVEN</v>
          </cell>
          <cell r="K10217" t="str">
            <v>CT</v>
          </cell>
          <cell r="L10217" t="str">
            <v>06511-4405</v>
          </cell>
          <cell r="N10217">
            <v>0</v>
          </cell>
        </row>
        <row r="10218">
          <cell r="A10218">
            <v>22209814</v>
          </cell>
          <cell r="B10218" t="str">
            <v>N</v>
          </cell>
          <cell r="C10218" t="str">
            <v>NE22209814</v>
          </cell>
          <cell r="D10218" t="str">
            <v>LUNDBERG,W BRUCE</v>
          </cell>
          <cell r="E10218" t="str">
            <v>LUNDBERG,W BRUCE (B)</v>
          </cell>
          <cell r="G10218" t="str">
            <v>1450 CHAPEL ST</v>
          </cell>
          <cell r="H10218" t="str">
            <v>NEW HAVEN, CT 06511-4405</v>
          </cell>
          <cell r="J10218" t="str">
            <v>NEW HAVEN</v>
          </cell>
          <cell r="K10218" t="str">
            <v>CT</v>
          </cell>
          <cell r="L10218" t="str">
            <v>06511-4405</v>
          </cell>
          <cell r="N10218">
            <v>0</v>
          </cell>
        </row>
        <row r="10219">
          <cell r="A10219">
            <v>22209817</v>
          </cell>
          <cell r="B10219" t="str">
            <v>Y</v>
          </cell>
          <cell r="C10219" t="str">
            <v>NE22209817</v>
          </cell>
          <cell r="D10219" t="str">
            <v>MEDICAL ONCOLOGY &amp; HEMATOLOGY</v>
          </cell>
          <cell r="E10219" t="str">
            <v>MEDICAL ONCOLOGY HEMA  (B</v>
          </cell>
          <cell r="F10219" t="str">
            <v>1450 CHAPEL ST</v>
          </cell>
          <cell r="G10219" t="str">
            <v>NEW HAVEN, CT 06511-4405</v>
          </cell>
          <cell r="J10219" t="str">
            <v>NEW HAVEN</v>
          </cell>
          <cell r="K10219" t="str">
            <v>CT</v>
          </cell>
          <cell r="L10219" t="str">
            <v>06511-4405</v>
          </cell>
          <cell r="M10219">
            <v>0</v>
          </cell>
          <cell r="N10219">
            <v>0</v>
          </cell>
        </row>
        <row r="10220">
          <cell r="A10220">
            <v>22209834</v>
          </cell>
          <cell r="B10220" t="str">
            <v>Y</v>
          </cell>
          <cell r="C10220" t="str">
            <v>NE22209834</v>
          </cell>
          <cell r="D10220" t="str">
            <v>HOLLY BANNISTER, MD</v>
          </cell>
          <cell r="E10220" t="str">
            <v>BANNISTER,HOLLY (A)</v>
          </cell>
          <cell r="G10220" t="str">
            <v>7 OLD REDDING RD</v>
          </cell>
          <cell r="H10220" t="str">
            <v>WESTON, CT 06883-2608</v>
          </cell>
          <cell r="J10220" t="str">
            <v>WESTON</v>
          </cell>
          <cell r="K10220" t="str">
            <v>CT</v>
          </cell>
          <cell r="L10220" t="str">
            <v>06883-2608</v>
          </cell>
          <cell r="N10220">
            <v>0</v>
          </cell>
        </row>
        <row r="10221">
          <cell r="A10221">
            <v>22209837</v>
          </cell>
          <cell r="B10221" t="str">
            <v>N</v>
          </cell>
          <cell r="C10221" t="str">
            <v>NE22209837</v>
          </cell>
          <cell r="D10221" t="str">
            <v>PAZER,DAVID</v>
          </cell>
          <cell r="E10221" t="str">
            <v>PAZER,DAVID (C)</v>
          </cell>
          <cell r="G10221" t="str">
            <v>96 DANBURY RD</v>
          </cell>
          <cell r="H10221" t="str">
            <v>RIDGEFIELD, CT 06877-4069</v>
          </cell>
          <cell r="J10221" t="str">
            <v>RIDGEFIELD</v>
          </cell>
          <cell r="K10221" t="str">
            <v>CT</v>
          </cell>
          <cell r="L10221" t="str">
            <v>06877-4069</v>
          </cell>
          <cell r="N10221">
            <v>0</v>
          </cell>
        </row>
        <row r="10222">
          <cell r="A10222">
            <v>22209844</v>
          </cell>
          <cell r="B10222" t="str">
            <v>Y</v>
          </cell>
          <cell r="C10222" t="str">
            <v>NE22209844</v>
          </cell>
          <cell r="D10222" t="str">
            <v>DAVID B. CASE, MD</v>
          </cell>
          <cell r="E10222" t="str">
            <v>CASE,DAVID B (A)</v>
          </cell>
          <cell r="G10222" t="str">
            <v>635 MADISON AVE FL 7</v>
          </cell>
          <cell r="H10222" t="str">
            <v>NEW YORK, NY 10022-1009</v>
          </cell>
          <cell r="J10222" t="str">
            <v>NEW YORK</v>
          </cell>
          <cell r="K10222" t="str">
            <v>NY</v>
          </cell>
          <cell r="L10222" t="str">
            <v>10022-1009</v>
          </cell>
          <cell r="N10222">
            <v>0</v>
          </cell>
        </row>
        <row r="10223">
          <cell r="A10223">
            <v>22209845</v>
          </cell>
          <cell r="B10223" t="str">
            <v>Y</v>
          </cell>
          <cell r="C10223" t="str">
            <v>NE22209845</v>
          </cell>
          <cell r="D10223" t="str">
            <v>WOMEN'S HEALTH CARE</v>
          </cell>
          <cell r="E10223" t="str">
            <v>WOMEN'S HEALTH CARE  (B)</v>
          </cell>
          <cell r="F10223" t="str">
            <v>5520 PARK AVE STE 302</v>
          </cell>
          <cell r="G10223" t="str">
            <v>TRUMBULL, CT 06611-3466</v>
          </cell>
          <cell r="J10223" t="str">
            <v>TRUMBULL</v>
          </cell>
          <cell r="K10223" t="str">
            <v>CT</v>
          </cell>
          <cell r="L10223" t="str">
            <v>06611-3466</v>
          </cell>
          <cell r="M10223">
            <v>0</v>
          </cell>
          <cell r="N10223">
            <v>0</v>
          </cell>
        </row>
        <row r="10224">
          <cell r="A10224">
            <v>22209878</v>
          </cell>
          <cell r="B10224" t="str">
            <v>N</v>
          </cell>
          <cell r="C10224" t="str">
            <v>NE22209878</v>
          </cell>
          <cell r="D10224" t="str">
            <v xml:space="preserve">INACTIVE MEDICAL IMAGING CTR </v>
          </cell>
          <cell r="E10224" t="str">
            <v xml:space="preserve">INACTIVE MEDICAL IMAGING </v>
          </cell>
          <cell r="F10224" t="str">
            <v>6 NORTHWESTERN DR STE 102</v>
          </cell>
          <cell r="G10224" t="str">
            <v>BLOOMFIELD, CT 06002-3416</v>
          </cell>
          <cell r="J10224" t="str">
            <v>BLOOMFIELD</v>
          </cell>
          <cell r="K10224" t="str">
            <v>CT</v>
          </cell>
          <cell r="L10224" t="str">
            <v>06002-3416</v>
          </cell>
          <cell r="N10224">
            <v>0</v>
          </cell>
        </row>
        <row r="10225">
          <cell r="A10225">
            <v>22209879</v>
          </cell>
          <cell r="B10225" t="str">
            <v>Y</v>
          </cell>
          <cell r="C10225" t="str">
            <v>NE22209879</v>
          </cell>
          <cell r="D10225" t="str">
            <v>CHILD GUIDANCE CLINIC FOR</v>
          </cell>
          <cell r="E10225" t="str">
            <v>CHILD GUIDANCE CLINIC (A)</v>
          </cell>
          <cell r="F10225" t="str">
            <v>384 PRATT ST</v>
          </cell>
          <cell r="G10225" t="str">
            <v>MERIDEN, CT 06450-8627</v>
          </cell>
          <cell r="J10225" t="str">
            <v>MERIDEN</v>
          </cell>
          <cell r="K10225" t="str">
            <v>CT</v>
          </cell>
          <cell r="L10225" t="str">
            <v>06450-8627</v>
          </cell>
          <cell r="M10225">
            <v>0</v>
          </cell>
          <cell r="N10225">
            <v>0</v>
          </cell>
        </row>
        <row r="10226">
          <cell r="A10226">
            <v>22209886</v>
          </cell>
          <cell r="B10226" t="str">
            <v>Y</v>
          </cell>
          <cell r="C10226" t="str">
            <v>NE22209886</v>
          </cell>
          <cell r="D10226" t="str">
            <v>DOUGLAS LABAR, M.D.</v>
          </cell>
          <cell r="E10226" t="str">
            <v>LABAR,DOUGLAS (A)</v>
          </cell>
          <cell r="F10226" t="str">
            <v>525 E 68TH ST</v>
          </cell>
          <cell r="G10226" t="str">
            <v>NEW YORK, NY 10065-4870</v>
          </cell>
          <cell r="J10226" t="str">
            <v>NEW YORK</v>
          </cell>
          <cell r="K10226" t="str">
            <v>NY</v>
          </cell>
          <cell r="L10226" t="str">
            <v>10065-4870</v>
          </cell>
          <cell r="M10226">
            <v>0</v>
          </cell>
          <cell r="N10226">
            <v>0</v>
          </cell>
        </row>
        <row r="10227">
          <cell r="A10227">
            <v>22209905</v>
          </cell>
          <cell r="B10227" t="str">
            <v>Y</v>
          </cell>
          <cell r="C10227" t="str">
            <v>NE22209905</v>
          </cell>
          <cell r="D10227" t="str">
            <v>SHERWOOD BAXT, M.D.</v>
          </cell>
          <cell r="E10227" t="str">
            <v>BAXT,SHERWOOD (A)</v>
          </cell>
          <cell r="G10227" t="str">
            <v>351 EVELYN ST</v>
          </cell>
          <cell r="H10227" t="str">
            <v>PARAMUS, NJ 07652-2901</v>
          </cell>
          <cell r="J10227" t="str">
            <v>PARAMUS</v>
          </cell>
          <cell r="K10227" t="str">
            <v>NJ</v>
          </cell>
          <cell r="L10227" t="str">
            <v>07652-2901</v>
          </cell>
          <cell r="N10227">
            <v>0</v>
          </cell>
        </row>
        <row r="10228">
          <cell r="A10228">
            <v>22209909</v>
          </cell>
          <cell r="B10228" t="str">
            <v>Y</v>
          </cell>
          <cell r="C10228" t="str">
            <v>NE22209909</v>
          </cell>
          <cell r="D10228" t="str">
            <v>STATE OF CT</v>
          </cell>
          <cell r="E10228" t="str">
            <v>STATE OF CT (A)</v>
          </cell>
          <cell r="G10228" t="str">
            <v>PO BOX 872</v>
          </cell>
          <cell r="H10228" t="str">
            <v>SOUTHBURY, CT 06488-0901</v>
          </cell>
          <cell r="J10228" t="str">
            <v>SOUTHBURY</v>
          </cell>
          <cell r="K10228" t="str">
            <v>CT</v>
          </cell>
          <cell r="L10228" t="str">
            <v>06488-0901</v>
          </cell>
          <cell r="N10228">
            <v>0</v>
          </cell>
        </row>
        <row r="10229">
          <cell r="A10229">
            <v>22209915</v>
          </cell>
          <cell r="B10229" t="str">
            <v>N</v>
          </cell>
          <cell r="C10229" t="str">
            <v>NE22209915</v>
          </cell>
          <cell r="D10229" t="str">
            <v>INACTIVE BRIAN SMITH,MD</v>
          </cell>
          <cell r="E10229" t="str">
            <v>INACTIVE BRIAN SMITH</v>
          </cell>
          <cell r="F10229" t="str">
            <v>800 HOWARD AVE</v>
          </cell>
          <cell r="G10229" t="str">
            <v>NEW HAVEN, CT 06519-1369</v>
          </cell>
          <cell r="J10229" t="str">
            <v>NEW HAVEN</v>
          </cell>
          <cell r="K10229" t="str">
            <v>CT</v>
          </cell>
          <cell r="L10229" t="str">
            <v>06519-1369</v>
          </cell>
          <cell r="N10229">
            <v>0</v>
          </cell>
        </row>
        <row r="10230">
          <cell r="A10230">
            <v>22209917</v>
          </cell>
          <cell r="B10230" t="str">
            <v>N</v>
          </cell>
          <cell r="C10230" t="str">
            <v>NE22209917</v>
          </cell>
          <cell r="D10230" t="str">
            <v xml:space="preserve">INACTIVE ELIZABETH JOHNSON </v>
          </cell>
          <cell r="E10230" t="str">
            <v>INACTIVE ELIZABETH JOHNS</v>
          </cell>
          <cell r="F10230" t="str">
            <v>26 CHAMBERLAIN HWY</v>
          </cell>
          <cell r="G10230" t="str">
            <v>KENSINGTON, CT 06037-1921</v>
          </cell>
          <cell r="J10230" t="str">
            <v>KENSINGTON</v>
          </cell>
          <cell r="K10230" t="str">
            <v>CT</v>
          </cell>
          <cell r="L10230" t="str">
            <v>06037-1921</v>
          </cell>
          <cell r="N10230">
            <v>0</v>
          </cell>
        </row>
        <row r="10231">
          <cell r="A10231">
            <v>22209927</v>
          </cell>
          <cell r="B10231" t="str">
            <v>N</v>
          </cell>
          <cell r="C10231" t="str">
            <v>NE22209927</v>
          </cell>
          <cell r="D10231" t="str">
            <v>INACTIVE ROBERT STEIN, MD</v>
          </cell>
          <cell r="E10231" t="str">
            <v>INACTIVE ROBERT STEIN,MD</v>
          </cell>
          <cell r="F10231" t="str">
            <v>PO BOX 400</v>
          </cell>
          <cell r="G10231" t="str">
            <v>WALLINGFORD, CT 06492-7048</v>
          </cell>
          <cell r="J10231" t="str">
            <v>WALLINGFORD</v>
          </cell>
          <cell r="K10231" t="str">
            <v>CT</v>
          </cell>
          <cell r="L10231" t="str">
            <v>06492-7048</v>
          </cell>
          <cell r="N10231">
            <v>0</v>
          </cell>
        </row>
        <row r="10232">
          <cell r="A10232">
            <v>22209931</v>
          </cell>
          <cell r="B10232" t="str">
            <v>Y</v>
          </cell>
          <cell r="C10232" t="str">
            <v>NE22209931</v>
          </cell>
          <cell r="D10232" t="str">
            <v>ANDREW MOGELOF, D.D.S.</v>
          </cell>
          <cell r="E10232" t="str">
            <v>MOGELOF,ANDREW (A)</v>
          </cell>
          <cell r="G10232" t="str">
            <v>2499 MAIN ST</v>
          </cell>
          <cell r="H10232" t="str">
            <v>STRATFORD, CT 06615-5843</v>
          </cell>
          <cell r="J10232" t="str">
            <v>STRATFORD</v>
          </cell>
          <cell r="K10232" t="str">
            <v>CT</v>
          </cell>
          <cell r="L10232" t="str">
            <v>06615-5843</v>
          </cell>
          <cell r="N10232">
            <v>0</v>
          </cell>
        </row>
        <row r="10233">
          <cell r="A10233">
            <v>22209944</v>
          </cell>
          <cell r="B10233" t="str">
            <v>Y</v>
          </cell>
          <cell r="C10233" t="str">
            <v>NE22209944</v>
          </cell>
          <cell r="D10233" t="str">
            <v>JOANNE E. FOODIM, M.D.</v>
          </cell>
          <cell r="E10233" t="str">
            <v>FOODIM,JOANNE E (B)</v>
          </cell>
          <cell r="F10233" t="str">
            <v>2 CHURCH ST S STE 408</v>
          </cell>
          <cell r="G10233" t="str">
            <v>NEW HAVEN, CT 06519-1717</v>
          </cell>
          <cell r="J10233" t="str">
            <v>NEW HAVEN</v>
          </cell>
          <cell r="K10233" t="str">
            <v>CT</v>
          </cell>
          <cell r="L10233" t="str">
            <v>06519-1717</v>
          </cell>
          <cell r="M10233">
            <v>0</v>
          </cell>
          <cell r="N10233">
            <v>0</v>
          </cell>
        </row>
        <row r="10234">
          <cell r="A10234">
            <v>22209986</v>
          </cell>
          <cell r="B10234" t="str">
            <v>Y</v>
          </cell>
          <cell r="C10234" t="str">
            <v>NE22209986</v>
          </cell>
          <cell r="D10234" t="str">
            <v>BUCKLAND EAR,NOSE,THROAT</v>
          </cell>
          <cell r="E10234" t="str">
            <v>BUCKLAND EAR NOSE     (A)</v>
          </cell>
          <cell r="G10234" t="str">
            <v>360 TOLLAND TPKE</v>
          </cell>
          <cell r="H10234" t="str">
            <v>MANCHESTER, CT 06042-1771</v>
          </cell>
          <cell r="J10234" t="str">
            <v>MANCHESTER</v>
          </cell>
          <cell r="K10234" t="str">
            <v>CT</v>
          </cell>
          <cell r="L10234" t="str">
            <v>06042-1771</v>
          </cell>
          <cell r="M10234">
            <v>0</v>
          </cell>
          <cell r="N10234">
            <v>0</v>
          </cell>
        </row>
        <row r="10235">
          <cell r="A10235">
            <v>22209987</v>
          </cell>
          <cell r="B10235" t="str">
            <v>Y</v>
          </cell>
          <cell r="C10235" t="str">
            <v>NE22209987</v>
          </cell>
          <cell r="D10235" t="str">
            <v>ROY M. NUZZO, M.D.</v>
          </cell>
          <cell r="E10235" t="str">
            <v>NUZZO,ROY M (A)</v>
          </cell>
          <cell r="G10235" t="str">
            <v>9 BEAUVOIR AVE</v>
          </cell>
          <cell r="H10235" t="str">
            <v>SUMMIT, NJ 07901-3567</v>
          </cell>
          <cell r="J10235" t="str">
            <v>SUMMIT</v>
          </cell>
          <cell r="K10235" t="str">
            <v>NJ</v>
          </cell>
          <cell r="L10235" t="str">
            <v>07901-3567</v>
          </cell>
          <cell r="N10235">
            <v>0</v>
          </cell>
        </row>
        <row r="10236">
          <cell r="A10236">
            <v>22209989</v>
          </cell>
          <cell r="B10236" t="str">
            <v>Y</v>
          </cell>
          <cell r="C10236" t="str">
            <v>NE22209989</v>
          </cell>
          <cell r="D10236" t="str">
            <v>JOANNA FOGG-WABERSKI, M.D.</v>
          </cell>
          <cell r="E10236" t="str">
            <v>FOGG-WABERSKI,JOANNA (A)</v>
          </cell>
          <cell r="F10236" t="str">
            <v>200 RETREAT AVE</v>
          </cell>
          <cell r="G10236" t="str">
            <v>HARTFORD, CT 06106-3309</v>
          </cell>
          <cell r="J10236" t="str">
            <v>HARTFORD</v>
          </cell>
          <cell r="K10236" t="str">
            <v>CT</v>
          </cell>
          <cell r="L10236" t="str">
            <v>06106-3309</v>
          </cell>
          <cell r="M10236">
            <v>0</v>
          </cell>
          <cell r="N10236">
            <v>0</v>
          </cell>
        </row>
        <row r="10237">
          <cell r="A10237">
            <v>22209990</v>
          </cell>
          <cell r="B10237" t="str">
            <v>Y</v>
          </cell>
          <cell r="C10237" t="str">
            <v>NE22209990</v>
          </cell>
          <cell r="D10237" t="str">
            <v>MICHAEL PIERCE, M.D.</v>
          </cell>
          <cell r="E10237" t="str">
            <v>PIERCE,MICHAEL (A)</v>
          </cell>
          <cell r="F10237" t="str">
            <v>701 HEBRON AVE STE 1</v>
          </cell>
          <cell r="G10237" t="str">
            <v>GLASTONBURY, CT 06033-2489</v>
          </cell>
          <cell r="J10237" t="str">
            <v>GLASTONBURY</v>
          </cell>
          <cell r="K10237" t="str">
            <v>CT</v>
          </cell>
          <cell r="L10237" t="str">
            <v>06033-2489</v>
          </cell>
          <cell r="M10237">
            <v>0</v>
          </cell>
          <cell r="N10237">
            <v>0</v>
          </cell>
        </row>
        <row r="10238">
          <cell r="A10238">
            <v>22209996</v>
          </cell>
          <cell r="B10238" t="str">
            <v>Y</v>
          </cell>
          <cell r="C10238" t="str">
            <v>NE22209996</v>
          </cell>
          <cell r="D10238" t="str">
            <v>JOSEPH T. INGRASSIA, M.D.</v>
          </cell>
          <cell r="E10238" t="str">
            <v>INGRASSIA,JOSEPH T (A)</v>
          </cell>
          <cell r="G10238" t="str">
            <v>36 COLLEGE AVE</v>
          </cell>
          <cell r="H10238" t="str">
            <v>NANUET, NY 10954-3093</v>
          </cell>
          <cell r="J10238" t="str">
            <v>NANUET</v>
          </cell>
          <cell r="K10238" t="str">
            <v>NY</v>
          </cell>
          <cell r="L10238" t="str">
            <v>10954-3093</v>
          </cell>
          <cell r="N10238">
            <v>0</v>
          </cell>
        </row>
        <row r="10239">
          <cell r="A10239">
            <v>22209998</v>
          </cell>
          <cell r="B10239" t="str">
            <v>Y</v>
          </cell>
          <cell r="C10239" t="str">
            <v>NE22209998</v>
          </cell>
          <cell r="D10239" t="str">
            <v>OLAF J. OGLAND, M.D.</v>
          </cell>
          <cell r="E10239" t="str">
            <v>OGLAND,OLAF J (A)</v>
          </cell>
          <cell r="G10239" t="str">
            <v>PO BOX 46</v>
          </cell>
          <cell r="H10239" t="str">
            <v>OLD LYME, CT 06371-0046</v>
          </cell>
          <cell r="J10239" t="str">
            <v>OLD LYME</v>
          </cell>
          <cell r="K10239" t="str">
            <v>CT</v>
          </cell>
          <cell r="L10239" t="str">
            <v>06371-0046</v>
          </cell>
          <cell r="N10239">
            <v>0</v>
          </cell>
        </row>
        <row r="10240">
          <cell r="A10240">
            <v>22210000</v>
          </cell>
          <cell r="B10240" t="str">
            <v>Y</v>
          </cell>
          <cell r="C10240" t="str">
            <v>NE22210000</v>
          </cell>
          <cell r="D10240" t="str">
            <v>BART SLOAN, M.D.</v>
          </cell>
          <cell r="E10240" t="str">
            <v>SLOAN,BART (A)</v>
          </cell>
          <cell r="F10240" t="str">
            <v>SHORELINE PSYCH OF WESTERN CT</v>
          </cell>
          <cell r="G10240" t="str">
            <v>71 EAST AVE STE V</v>
          </cell>
          <cell r="H10240" t="str">
            <v>NORWALK, CT 06051-4903</v>
          </cell>
          <cell r="J10240" t="str">
            <v>NORWALK</v>
          </cell>
          <cell r="K10240" t="str">
            <v>CT</v>
          </cell>
          <cell r="L10240" t="str">
            <v>06051-4903</v>
          </cell>
          <cell r="M10240">
            <v>0</v>
          </cell>
          <cell r="N10240">
            <v>0</v>
          </cell>
        </row>
        <row r="10241">
          <cell r="A10241">
            <v>22210003</v>
          </cell>
          <cell r="B10241" t="str">
            <v>Y</v>
          </cell>
          <cell r="C10241" t="str">
            <v>NE22210003</v>
          </cell>
          <cell r="D10241" t="str">
            <v>NEW MILFORD FAMILY PRACT</v>
          </cell>
          <cell r="E10241" t="str">
            <v>NEW MILFORD FAM PRAC  (A)</v>
          </cell>
          <cell r="F10241" t="str">
            <v>1 OLD PARK LN</v>
          </cell>
          <cell r="G10241" t="str">
            <v>NEW MILFORD, CT 06776-2562</v>
          </cell>
          <cell r="J10241" t="str">
            <v>NEW MILFORD</v>
          </cell>
          <cell r="K10241" t="str">
            <v>CT</v>
          </cell>
          <cell r="L10241" t="str">
            <v>06776-2562</v>
          </cell>
          <cell r="M10241">
            <v>0</v>
          </cell>
          <cell r="N10241">
            <v>0</v>
          </cell>
        </row>
        <row r="10242">
          <cell r="A10242">
            <v>22210009</v>
          </cell>
          <cell r="B10242" t="str">
            <v>Y</v>
          </cell>
          <cell r="C10242" t="str">
            <v>NE22210009</v>
          </cell>
          <cell r="D10242" t="str">
            <v>LITCHFIELD HILLS EYE PHYS</v>
          </cell>
          <cell r="E10242" t="str">
            <v>LITCHFIELD HILLS EYE  (A)</v>
          </cell>
          <cell r="G10242" t="str">
            <v>333 KENNEDY DR</v>
          </cell>
          <cell r="H10242" t="str">
            <v>TORRINGTON, CT 06790-3060</v>
          </cell>
          <cell r="J10242" t="str">
            <v>TORRINGTON</v>
          </cell>
          <cell r="K10242" t="str">
            <v>CT</v>
          </cell>
          <cell r="L10242" t="str">
            <v>06790-3060</v>
          </cell>
          <cell r="N10242">
            <v>0</v>
          </cell>
        </row>
        <row r="10243">
          <cell r="A10243">
            <v>22210017</v>
          </cell>
          <cell r="B10243" t="str">
            <v>Y</v>
          </cell>
          <cell r="C10243" t="str">
            <v>NE22210017</v>
          </cell>
          <cell r="D10243" t="str">
            <v>PEDIATRIC CARE ASSOCIATES</v>
          </cell>
          <cell r="E10243" t="str">
            <v>PEDI CARE (B)</v>
          </cell>
          <cell r="F10243" t="str">
            <v>25 CONSTITUTION BLVD S</v>
          </cell>
          <cell r="G10243" t="str">
            <v>SHELTON, CT 06484-4351</v>
          </cell>
          <cell r="J10243" t="str">
            <v>SHELTON</v>
          </cell>
          <cell r="K10243" t="str">
            <v>CT</v>
          </cell>
          <cell r="L10243" t="str">
            <v>06484-4351</v>
          </cell>
          <cell r="M10243">
            <v>41.290129</v>
          </cell>
          <cell r="N10243">
            <v>-73.081277</v>
          </cell>
        </row>
        <row r="10244">
          <cell r="A10244">
            <v>22210018</v>
          </cell>
          <cell r="B10244" t="str">
            <v>Y</v>
          </cell>
          <cell r="C10244" t="str">
            <v>NE22210018</v>
          </cell>
          <cell r="D10244" t="str">
            <v>THEERAYUT CHUMNANVECH, M.D.</v>
          </cell>
          <cell r="E10244" t="str">
            <v>CHUMNANVECH,THEERAYUT (A)</v>
          </cell>
          <cell r="G10244" t="str">
            <v>30 STEVENS ST STE H</v>
          </cell>
          <cell r="H10244" t="str">
            <v>NORWALK, CT 06850-3859</v>
          </cell>
          <cell r="J10244" t="str">
            <v>NORWALK</v>
          </cell>
          <cell r="K10244" t="str">
            <v>CT</v>
          </cell>
          <cell r="L10244" t="str">
            <v>06850-3859</v>
          </cell>
          <cell r="N10244">
            <v>0</v>
          </cell>
        </row>
        <row r="10245">
          <cell r="A10245">
            <v>22210035</v>
          </cell>
          <cell r="B10245" t="str">
            <v>Y</v>
          </cell>
          <cell r="C10245" t="str">
            <v>NE22210035</v>
          </cell>
          <cell r="D10245" t="str">
            <v>KISHORE RANADE, M.D.</v>
          </cell>
          <cell r="E10245" t="str">
            <v>RANADE,KISHORE (A)</v>
          </cell>
          <cell r="G10245" t="str">
            <v>670 STONELEIGH AVE BLDG 665</v>
          </cell>
          <cell r="H10245" t="str">
            <v>CARMEL, NY 10512-3997</v>
          </cell>
          <cell r="J10245" t="str">
            <v>CARMEL</v>
          </cell>
          <cell r="K10245" t="str">
            <v>NY</v>
          </cell>
          <cell r="L10245" t="str">
            <v>10512-3997</v>
          </cell>
          <cell r="N10245">
            <v>0</v>
          </cell>
        </row>
        <row r="10246">
          <cell r="A10246">
            <v>22210044</v>
          </cell>
          <cell r="B10246" t="str">
            <v>N</v>
          </cell>
          <cell r="C10246" t="str">
            <v>NE22210044</v>
          </cell>
          <cell r="D10246" t="str">
            <v>INACTIVATESCOTT VAN WHY,MD</v>
          </cell>
          <cell r="E10246" t="str">
            <v>INACTIVATESCOTT VAN WHY</v>
          </cell>
          <cell r="F10246" t="str">
            <v>333 CEDAR ST</v>
          </cell>
          <cell r="G10246" t="str">
            <v>NEW HAVEN, CT 06510-3206</v>
          </cell>
          <cell r="J10246" t="str">
            <v>NEW HAVEN</v>
          </cell>
          <cell r="K10246" t="str">
            <v>CT</v>
          </cell>
          <cell r="L10246" t="str">
            <v>06510-3206</v>
          </cell>
          <cell r="N10246">
            <v>0</v>
          </cell>
        </row>
        <row r="10247">
          <cell r="A10247">
            <v>22210046</v>
          </cell>
          <cell r="B10247" t="str">
            <v>Y</v>
          </cell>
          <cell r="C10247" t="str">
            <v>NE22210046</v>
          </cell>
          <cell r="D10247" t="str">
            <v>SLEEP WELLNESS</v>
          </cell>
          <cell r="E10247" t="str">
            <v>SLEEP WELLNESS   (A)</v>
          </cell>
          <cell r="F10247" t="str">
            <v>250 SEYMOUR AVE</v>
          </cell>
          <cell r="G10247" t="str">
            <v>DERBY, CT 06418-1332</v>
          </cell>
          <cell r="J10247" t="str">
            <v>DERBY</v>
          </cell>
          <cell r="K10247" t="str">
            <v>CT</v>
          </cell>
          <cell r="L10247" t="str">
            <v>06418-1332</v>
          </cell>
          <cell r="M10247">
            <v>0</v>
          </cell>
          <cell r="N10247">
            <v>0</v>
          </cell>
        </row>
        <row r="10248">
          <cell r="A10248">
            <v>22210050</v>
          </cell>
          <cell r="B10248" t="str">
            <v>Y</v>
          </cell>
          <cell r="C10248" t="str">
            <v>NE22210050</v>
          </cell>
          <cell r="D10248" t="str">
            <v>NANCY DEACKOFF, M.D.</v>
          </cell>
          <cell r="E10248" t="str">
            <v>DEACKOFF,NANCY (A)</v>
          </cell>
          <cell r="G10248" t="str">
            <v>500 VINE ST</v>
          </cell>
          <cell r="H10248" t="str">
            <v>HARTFORD, CT 06112-1639</v>
          </cell>
          <cell r="J10248" t="str">
            <v>HARTFORD</v>
          </cell>
          <cell r="K10248" t="str">
            <v>CT</v>
          </cell>
          <cell r="L10248" t="str">
            <v>06112-1639</v>
          </cell>
          <cell r="N10248">
            <v>0</v>
          </cell>
        </row>
        <row r="10249">
          <cell r="A10249">
            <v>22210109</v>
          </cell>
          <cell r="B10249" t="str">
            <v>Y</v>
          </cell>
          <cell r="C10249" t="str">
            <v>NE22210109</v>
          </cell>
          <cell r="D10249" t="str">
            <v>CIFC GREATER DANBURY COMM HLTH</v>
          </cell>
          <cell r="E10249" t="str">
            <v>CIFC GREATER DANBURY COMM</v>
          </cell>
          <cell r="F10249" t="str">
            <v>57 NORTH ST STE 103</v>
          </cell>
          <cell r="G10249" t="str">
            <v>DANBURY, CT 06810-5626</v>
          </cell>
          <cell r="J10249" t="str">
            <v>DANBURY</v>
          </cell>
          <cell r="K10249" t="str">
            <v>CT</v>
          </cell>
          <cell r="L10249" t="str">
            <v>06810-5626</v>
          </cell>
          <cell r="M10249">
            <v>41.406393999999999</v>
          </cell>
          <cell r="N10249">
            <v>-73.456305999999998</v>
          </cell>
        </row>
        <row r="10250">
          <cell r="A10250">
            <v>22210113</v>
          </cell>
          <cell r="B10250" t="str">
            <v>Y</v>
          </cell>
          <cell r="C10250" t="str">
            <v>NE22210113</v>
          </cell>
          <cell r="D10250" t="str">
            <v>BARBARA G. ORROK, M.D.</v>
          </cell>
          <cell r="E10250" t="str">
            <v>ORROK,BARBARA G  (C)</v>
          </cell>
          <cell r="F10250" t="str">
            <v>1435 STATE ST</v>
          </cell>
          <cell r="G10250" t="str">
            <v>NEW HAVEN, CT 06511-2702</v>
          </cell>
          <cell r="J10250" t="str">
            <v>NEW HAVEN</v>
          </cell>
          <cell r="K10250" t="str">
            <v>CT</v>
          </cell>
          <cell r="L10250" t="str">
            <v>06511-2702</v>
          </cell>
          <cell r="M10250">
            <v>0</v>
          </cell>
          <cell r="N10250">
            <v>0</v>
          </cell>
        </row>
        <row r="10251">
          <cell r="A10251">
            <v>22210117</v>
          </cell>
          <cell r="B10251" t="str">
            <v>Y</v>
          </cell>
          <cell r="C10251" t="str">
            <v>NE22210117</v>
          </cell>
          <cell r="D10251" t="str">
            <v>TERESA GILEWSKI, M.D.</v>
          </cell>
          <cell r="E10251" t="str">
            <v>GILEWSKI,TERESA (A)</v>
          </cell>
          <cell r="G10251" t="str">
            <v>205 E 64TH ST</v>
          </cell>
          <cell r="H10251" t="str">
            <v>NEW YORK, NY 10065-6635</v>
          </cell>
          <cell r="J10251" t="str">
            <v>NEW YORK</v>
          </cell>
          <cell r="K10251" t="str">
            <v>NY</v>
          </cell>
          <cell r="L10251" t="str">
            <v>10065-6635</v>
          </cell>
          <cell r="N10251">
            <v>0</v>
          </cell>
        </row>
        <row r="10252">
          <cell r="A10252">
            <v>22210158</v>
          </cell>
          <cell r="B10252" t="str">
            <v>Y</v>
          </cell>
          <cell r="C10252" t="str">
            <v>NE22210158</v>
          </cell>
          <cell r="D10252" t="str">
            <v>YOUSSEF B. KHAWAJA, M.D.</v>
          </cell>
          <cell r="E10252" t="str">
            <v>KHAWAJA,YOUSSEF B  (A)</v>
          </cell>
          <cell r="F10252" t="str">
            <v>16 CORNERSTONE CT</v>
          </cell>
          <cell r="G10252" t="str">
            <v>PLANTSVILLE, CT 06479-1551</v>
          </cell>
          <cell r="J10252" t="str">
            <v>PLANTSVILLE</v>
          </cell>
          <cell r="K10252" t="str">
            <v>CT</v>
          </cell>
          <cell r="L10252" t="str">
            <v>06479-1551</v>
          </cell>
          <cell r="M10252">
            <v>0</v>
          </cell>
          <cell r="N10252">
            <v>0</v>
          </cell>
        </row>
        <row r="10253">
          <cell r="A10253">
            <v>22210160</v>
          </cell>
          <cell r="B10253" t="str">
            <v>Y</v>
          </cell>
          <cell r="C10253" t="str">
            <v>NE22210160</v>
          </cell>
          <cell r="D10253" t="str">
            <v>LINUS S. ABRAMS, M.D.</v>
          </cell>
          <cell r="E10253" t="str">
            <v>ABRAMS,LINUS S (A)</v>
          </cell>
          <cell r="G10253" t="str">
            <v>4 DEARFIELD DR</v>
          </cell>
          <cell r="H10253" t="str">
            <v>GREENWICH, CT 06831-5351</v>
          </cell>
          <cell r="J10253" t="str">
            <v>GREENWICH</v>
          </cell>
          <cell r="K10253" t="str">
            <v>CT</v>
          </cell>
          <cell r="L10253" t="str">
            <v>06831-5351</v>
          </cell>
          <cell r="N10253">
            <v>0</v>
          </cell>
        </row>
        <row r="10254">
          <cell r="A10254">
            <v>22210192</v>
          </cell>
          <cell r="B10254" t="str">
            <v>Y</v>
          </cell>
          <cell r="C10254" t="str">
            <v>NE22210192</v>
          </cell>
          <cell r="D10254" t="str">
            <v>AVI WEINER, M.D.</v>
          </cell>
          <cell r="E10254" t="str">
            <v>WEINER,AVI (A)</v>
          </cell>
          <cell r="F10254" t="str">
            <v>47 OAK ST</v>
          </cell>
          <cell r="G10254" t="str">
            <v>STAMFORD, CT 06905-5316</v>
          </cell>
          <cell r="J10254" t="str">
            <v>STAMFORD</v>
          </cell>
          <cell r="K10254" t="str">
            <v>CT</v>
          </cell>
          <cell r="L10254" t="str">
            <v>06905-5316</v>
          </cell>
          <cell r="N10254">
            <v>0</v>
          </cell>
        </row>
        <row r="10255">
          <cell r="A10255">
            <v>22210207</v>
          </cell>
          <cell r="B10255" t="str">
            <v>Y</v>
          </cell>
          <cell r="C10255" t="str">
            <v>NE22210207</v>
          </cell>
          <cell r="D10255" t="str">
            <v>GARRICK KANTZLER, M.D.</v>
          </cell>
          <cell r="E10255" t="str">
            <v>KANTZLER,GARRICK (A)</v>
          </cell>
          <cell r="G10255" t="str">
            <v>805 37TH PL</v>
          </cell>
          <cell r="H10255" t="str">
            <v>VERO BEACH, FL 32960-6564</v>
          </cell>
          <cell r="J10255" t="str">
            <v>VERO BEACH</v>
          </cell>
          <cell r="K10255" t="str">
            <v>FL</v>
          </cell>
          <cell r="L10255" t="str">
            <v>32960-6564</v>
          </cell>
          <cell r="N10255">
            <v>0</v>
          </cell>
        </row>
        <row r="10256">
          <cell r="A10256">
            <v>22210237</v>
          </cell>
          <cell r="B10256" t="str">
            <v>Y</v>
          </cell>
          <cell r="C10256" t="str">
            <v>NE22210237</v>
          </cell>
          <cell r="D10256" t="str">
            <v>PULMONARY ASSOCIATES/BRISTOL</v>
          </cell>
          <cell r="E10256" t="str">
            <v>PULMONARY ASSOCIATES (A)</v>
          </cell>
          <cell r="F10256" t="str">
            <v>25 NEWELL RD STE D28</v>
          </cell>
          <cell r="G10256" t="str">
            <v>BRISTOL, CT 06010-5128</v>
          </cell>
          <cell r="J10256" t="str">
            <v>BRISTOL</v>
          </cell>
          <cell r="K10256" t="str">
            <v>CT</v>
          </cell>
          <cell r="L10256" t="str">
            <v>06010-5128</v>
          </cell>
          <cell r="M10256">
            <v>0</v>
          </cell>
          <cell r="N10256">
            <v>0</v>
          </cell>
        </row>
        <row r="10257">
          <cell r="A10257">
            <v>22210253</v>
          </cell>
          <cell r="B10257" t="str">
            <v>Y</v>
          </cell>
          <cell r="C10257" t="str">
            <v>NE22210253</v>
          </cell>
          <cell r="D10257" t="str">
            <v xml:space="preserve">YNH AMB INTERVENTIONAL RADIO  </v>
          </cell>
          <cell r="E10257" t="str">
            <v>YNH AMB INTERV RADIO (A)</v>
          </cell>
          <cell r="F10257" t="str">
            <v>800 HOWARD AVE 2ND FLR</v>
          </cell>
          <cell r="G10257" t="str">
            <v>NEW HAVEN, CT 06510-1369</v>
          </cell>
          <cell r="J10257" t="str">
            <v>NEW HAVEN</v>
          </cell>
          <cell r="K10257" t="str">
            <v>CT</v>
          </cell>
          <cell r="L10257" t="str">
            <v>06510-1369</v>
          </cell>
          <cell r="M10257">
            <v>0</v>
          </cell>
          <cell r="N10257">
            <v>0</v>
          </cell>
        </row>
        <row r="10258">
          <cell r="A10258">
            <v>22210254</v>
          </cell>
          <cell r="B10258" t="str">
            <v>N</v>
          </cell>
          <cell r="C10258" t="str">
            <v>NE22210254</v>
          </cell>
          <cell r="D10258" t="str">
            <v>PASSARELLI,MARIANNE</v>
          </cell>
          <cell r="E10258" t="str">
            <v>PASSARELLI,MARIANNE (C)</v>
          </cell>
          <cell r="G10258" t="str">
            <v>9 WASHINGTON AVE STE 3A</v>
          </cell>
          <cell r="H10258" t="str">
            <v>HAMDEN, CT 06518-3267</v>
          </cell>
          <cell r="J10258" t="str">
            <v>HAMDEN</v>
          </cell>
          <cell r="K10258" t="str">
            <v>CT</v>
          </cell>
          <cell r="L10258" t="str">
            <v>06518-3267</v>
          </cell>
          <cell r="N10258">
            <v>0</v>
          </cell>
        </row>
        <row r="10259">
          <cell r="A10259">
            <v>22210256</v>
          </cell>
          <cell r="B10259" t="str">
            <v>Y</v>
          </cell>
          <cell r="C10259" t="str">
            <v>NE22210256</v>
          </cell>
          <cell r="D10259" t="str">
            <v>PEDIATRICS ASSC NEW LONDON</v>
          </cell>
          <cell r="E10259" t="str">
            <v xml:space="preserve">PEDIATRICS ASSOC NEW (C) </v>
          </cell>
          <cell r="F10259" t="str">
            <v>53 GRANITE ST STE C</v>
          </cell>
          <cell r="G10259" t="str">
            <v>NEW LONDON, CT 06320-5945</v>
          </cell>
          <cell r="J10259" t="str">
            <v>NEW LONDON</v>
          </cell>
          <cell r="K10259" t="str">
            <v>CT</v>
          </cell>
          <cell r="L10259" t="str">
            <v>06320-5945</v>
          </cell>
          <cell r="N10259">
            <v>0</v>
          </cell>
        </row>
        <row r="10260">
          <cell r="A10260">
            <v>22210284</v>
          </cell>
          <cell r="B10260" t="str">
            <v>Y</v>
          </cell>
          <cell r="C10260" t="str">
            <v>NE22210284</v>
          </cell>
          <cell r="D10260" t="str">
            <v>MIGEON GROUP HOME</v>
          </cell>
          <cell r="E10260" t="str">
            <v>MIGEON GROUP HOME (A)</v>
          </cell>
          <cell r="G10260" t="str">
            <v>263 MIGEON AVE</v>
          </cell>
          <cell r="H10260" t="str">
            <v>TORRINGTON, CT 06790-4819</v>
          </cell>
          <cell r="J10260" t="str">
            <v>TORRINGTON</v>
          </cell>
          <cell r="K10260" t="str">
            <v>CT</v>
          </cell>
          <cell r="L10260" t="str">
            <v>06790-4819</v>
          </cell>
          <cell r="M10260">
            <v>0</v>
          </cell>
          <cell r="N10260">
            <v>0</v>
          </cell>
        </row>
        <row r="10261">
          <cell r="A10261">
            <v>22210307</v>
          </cell>
          <cell r="B10261" t="str">
            <v>Y</v>
          </cell>
          <cell r="C10261" t="str">
            <v>NE22210307</v>
          </cell>
          <cell r="D10261" t="str">
            <v>TED R. STRAYER, D.O.</v>
          </cell>
          <cell r="E10261" t="str">
            <v>STRAYER,TED R (A)</v>
          </cell>
          <cell r="F10261" t="str">
            <v>2440 WHITNEY AVE</v>
          </cell>
          <cell r="G10261" t="str">
            <v>HAMDEN, CT 06518-3222</v>
          </cell>
          <cell r="J10261" t="str">
            <v>HAMDEN</v>
          </cell>
          <cell r="K10261" t="str">
            <v>CT</v>
          </cell>
          <cell r="L10261" t="str">
            <v>06518-3222</v>
          </cell>
          <cell r="M10261">
            <v>0</v>
          </cell>
          <cell r="N10261">
            <v>0</v>
          </cell>
        </row>
        <row r="10262">
          <cell r="A10262">
            <v>22210335</v>
          </cell>
          <cell r="B10262" t="str">
            <v>Y</v>
          </cell>
          <cell r="C10262" t="str">
            <v>NE22210335</v>
          </cell>
          <cell r="D10262" t="str">
            <v>CECILIO VERGEL-DEDIOS, MD</v>
          </cell>
          <cell r="E10262" t="str">
            <v>DEDIOS,CECILIO VERGEL (A)</v>
          </cell>
          <cell r="G10262" t="str">
            <v>95 THOMASTON AVE</v>
          </cell>
          <cell r="H10262" t="str">
            <v>WATERBURY, CT 06702-1007</v>
          </cell>
          <cell r="J10262" t="str">
            <v>WATERBURY</v>
          </cell>
          <cell r="K10262" t="str">
            <v>CT</v>
          </cell>
          <cell r="L10262" t="str">
            <v>06702-1007</v>
          </cell>
          <cell r="N10262">
            <v>0</v>
          </cell>
        </row>
        <row r="10263">
          <cell r="A10263">
            <v>22210360</v>
          </cell>
          <cell r="B10263" t="str">
            <v>Y</v>
          </cell>
          <cell r="C10263" t="str">
            <v>NE22210360</v>
          </cell>
          <cell r="D10263" t="str">
            <v>WILLIAM S. ROSENFELD, M.D.</v>
          </cell>
          <cell r="E10263" t="str">
            <v>ROSENFELD,WILLIAM S (A)</v>
          </cell>
          <cell r="G10263" t="str">
            <v>223 KATONAH AVE STE K</v>
          </cell>
          <cell r="H10263" t="str">
            <v>KATONAH, NY 10536-2146</v>
          </cell>
          <cell r="J10263" t="str">
            <v>KATONAH</v>
          </cell>
          <cell r="K10263" t="str">
            <v>NY</v>
          </cell>
          <cell r="L10263" t="str">
            <v>10536-2146</v>
          </cell>
          <cell r="N10263">
            <v>0</v>
          </cell>
        </row>
        <row r="10264">
          <cell r="A10264">
            <v>22210362</v>
          </cell>
          <cell r="B10264" t="str">
            <v>Y</v>
          </cell>
          <cell r="C10264" t="str">
            <v>NE22210362</v>
          </cell>
          <cell r="D10264" t="str">
            <v>CENTER FOR ADVANCED PEDIATRICS</v>
          </cell>
          <cell r="E10264" t="str">
            <v>CTR FOR ADVANCED PEDI (A)</v>
          </cell>
          <cell r="F10264" t="str">
            <v>761 MAIN AVE</v>
          </cell>
          <cell r="G10264" t="str">
            <v>NORWALK, CT 06851-1080</v>
          </cell>
          <cell r="J10264" t="str">
            <v>NORWALK</v>
          </cell>
          <cell r="K10264" t="str">
            <v>CT</v>
          </cell>
          <cell r="L10264" t="str">
            <v>06851-1080</v>
          </cell>
          <cell r="M10264">
            <v>0</v>
          </cell>
          <cell r="N10264">
            <v>0</v>
          </cell>
        </row>
        <row r="10265">
          <cell r="A10265">
            <v>22210369</v>
          </cell>
          <cell r="B10265" t="str">
            <v>Y</v>
          </cell>
          <cell r="C10265" t="str">
            <v>NE22210369</v>
          </cell>
          <cell r="D10265" t="str">
            <v>LITCHFIELD COUNTY OB/GYN</v>
          </cell>
          <cell r="E10265" t="str">
            <v>LITCHFIELD COUNTY OB  (A)</v>
          </cell>
          <cell r="F10265" t="str">
            <v>220 KENNEDY DR FL 2</v>
          </cell>
          <cell r="G10265" t="str">
            <v>TORRINGTON, CT 06790-3096</v>
          </cell>
          <cell r="J10265" t="str">
            <v>TORRINGTON</v>
          </cell>
          <cell r="K10265" t="str">
            <v>CT</v>
          </cell>
          <cell r="L10265" t="str">
            <v>06790-3096</v>
          </cell>
          <cell r="N10265">
            <v>0</v>
          </cell>
        </row>
        <row r="10266">
          <cell r="A10266">
            <v>22210371</v>
          </cell>
          <cell r="B10266" t="str">
            <v>Y</v>
          </cell>
          <cell r="C10266" t="str">
            <v>NE22210371</v>
          </cell>
          <cell r="D10266" t="str">
            <v>EDWARD C MUECKE, M.D.</v>
          </cell>
          <cell r="E10266" t="str">
            <v>MUECKE,EDWARD C (A)</v>
          </cell>
          <cell r="G10266" t="str">
            <v>880 5TH AVE</v>
          </cell>
          <cell r="H10266" t="str">
            <v>NEW YORK, NY 10021-4951</v>
          </cell>
          <cell r="J10266" t="str">
            <v>NEW YORK</v>
          </cell>
          <cell r="K10266" t="str">
            <v>NY</v>
          </cell>
          <cell r="L10266" t="str">
            <v>10021-4951</v>
          </cell>
          <cell r="N10266">
            <v>0</v>
          </cell>
        </row>
        <row r="10267">
          <cell r="A10267">
            <v>22210373</v>
          </cell>
          <cell r="B10267" t="str">
            <v>Y</v>
          </cell>
          <cell r="C10267" t="str">
            <v>NE22210373</v>
          </cell>
          <cell r="D10267" t="str">
            <v>CHRISTOPHER REYNOLDS, M.D.</v>
          </cell>
          <cell r="E10267" t="str">
            <v>REYNOLDS,CHRISTOPHER (A)</v>
          </cell>
          <cell r="G10267" t="str">
            <v>325 DANBURY RD</v>
          </cell>
          <cell r="H10267" t="str">
            <v>NEW MILFORD, CT 06776-4344</v>
          </cell>
          <cell r="J10267" t="str">
            <v>NEW MILFORD</v>
          </cell>
          <cell r="K10267" t="str">
            <v>CT</v>
          </cell>
          <cell r="L10267" t="str">
            <v>06776-4344</v>
          </cell>
          <cell r="N10267">
            <v>0</v>
          </cell>
        </row>
        <row r="10268">
          <cell r="A10268">
            <v>22210400</v>
          </cell>
          <cell r="B10268" t="str">
            <v>N</v>
          </cell>
          <cell r="C10268" t="str">
            <v>NE22210400</v>
          </cell>
          <cell r="D10268" t="str">
            <v>LOGISTICS;USE 22178071 FOR REQ</v>
          </cell>
          <cell r="E10268" t="str">
            <v>LOGISTICS;USE 22178071 (A</v>
          </cell>
          <cell r="F10268" t="str">
            <v>455 LEWIS AVE STE 106</v>
          </cell>
          <cell r="G10268" t="str">
            <v>MERIDEN, CT 06451-2121</v>
          </cell>
          <cell r="J10268" t="str">
            <v>MERIDEN</v>
          </cell>
          <cell r="K10268" t="str">
            <v>CT</v>
          </cell>
          <cell r="L10268" t="str">
            <v>06451-2121</v>
          </cell>
          <cell r="N10268">
            <v>0</v>
          </cell>
        </row>
        <row r="10269">
          <cell r="A10269">
            <v>22210407</v>
          </cell>
          <cell r="B10269" t="str">
            <v>Y</v>
          </cell>
          <cell r="C10269" t="str">
            <v>NE22210407</v>
          </cell>
          <cell r="D10269" t="str">
            <v>DOMINION NUCLEAR CONN, INC.</v>
          </cell>
          <cell r="E10269" t="str">
            <v>DOMINION NUCLEAR CONN (A)</v>
          </cell>
          <cell r="F10269" t="str">
            <v>THOMAS DANYLIW,M.D.</v>
          </cell>
          <cell r="G10269" t="str">
            <v>MILLSTONE NUC FACILITY</v>
          </cell>
          <cell r="H10269" t="str">
            <v>WATERFORD, CT 06385</v>
          </cell>
          <cell r="J10269" t="str">
            <v>WATERFORD</v>
          </cell>
          <cell r="K10269" t="str">
            <v>CT</v>
          </cell>
          <cell r="L10269">
            <v>6385</v>
          </cell>
          <cell r="M10269">
            <v>41.344900000000003</v>
          </cell>
          <cell r="N10269">
            <v>-72.148099999999999</v>
          </cell>
        </row>
        <row r="10270">
          <cell r="A10270">
            <v>22210421</v>
          </cell>
          <cell r="B10270" t="str">
            <v>Y</v>
          </cell>
          <cell r="C10270" t="str">
            <v>NE22210421</v>
          </cell>
          <cell r="D10270" t="str">
            <v>CARL DILA, M.D.</v>
          </cell>
          <cell r="E10270" t="str">
            <v>DILA,CARL (A)</v>
          </cell>
          <cell r="G10270" t="str">
            <v>70 MILL RIVER ST</v>
          </cell>
          <cell r="H10270" t="str">
            <v>STAMFORD, CT 06902-3725</v>
          </cell>
          <cell r="J10270" t="str">
            <v>STAMFORD</v>
          </cell>
          <cell r="K10270" t="str">
            <v>CT</v>
          </cell>
          <cell r="L10270" t="str">
            <v>06902-3725</v>
          </cell>
          <cell r="N10270">
            <v>0</v>
          </cell>
        </row>
        <row r="10271">
          <cell r="A10271">
            <v>22210423</v>
          </cell>
          <cell r="B10271" t="str">
            <v>Y</v>
          </cell>
          <cell r="C10271" t="str">
            <v>NE22210423</v>
          </cell>
          <cell r="D10271" t="str">
            <v>FAMILY INTERVENTION CTR</v>
          </cell>
          <cell r="E10271" t="str">
            <v>FAMILY INTERVENTION   (A)</v>
          </cell>
          <cell r="F10271" t="str">
            <v>22 CHASE RIVER RD</v>
          </cell>
          <cell r="G10271" t="str">
            <v>WATERBURY, CT 06704-1408</v>
          </cell>
          <cell r="J10271" t="str">
            <v>WATERBURY</v>
          </cell>
          <cell r="K10271" t="str">
            <v>CT</v>
          </cell>
          <cell r="L10271" t="str">
            <v>06704-1408</v>
          </cell>
          <cell r="M10271">
            <v>0</v>
          </cell>
          <cell r="N10271">
            <v>0</v>
          </cell>
        </row>
        <row r="10272">
          <cell r="A10272">
            <v>22210460</v>
          </cell>
          <cell r="B10272" t="str">
            <v>N</v>
          </cell>
          <cell r="C10272" t="str">
            <v>NE22210460</v>
          </cell>
          <cell r="D10272" t="str">
            <v>INACTIVE CT GI-85 SEYMOUR ST</v>
          </cell>
          <cell r="E10272" t="str">
            <v>INACTIVE CT GI-85 SEYMOUR</v>
          </cell>
          <cell r="F10272" t="str">
            <v>85 SEYMOUR ST STE 700</v>
          </cell>
          <cell r="G10272" t="str">
            <v>HARTFORD, CT 06106-5533</v>
          </cell>
          <cell r="J10272" t="str">
            <v>HARTFORD</v>
          </cell>
          <cell r="K10272" t="str">
            <v>CT</v>
          </cell>
          <cell r="L10272" t="str">
            <v>06106-5533</v>
          </cell>
          <cell r="N10272">
            <v>0</v>
          </cell>
        </row>
        <row r="10273">
          <cell r="A10273">
            <v>22210473</v>
          </cell>
          <cell r="B10273" t="str">
            <v>N</v>
          </cell>
          <cell r="C10273" t="str">
            <v>NE22210473</v>
          </cell>
          <cell r="D10273" t="str">
            <v>INACTIVE RESPIRATORY ASSOCIATE</v>
          </cell>
          <cell r="E10273" t="str">
            <v>INACTIVE RESPIRATORY ASSO</v>
          </cell>
          <cell r="F10273" t="str">
            <v>83 EAST AVE STE 302</v>
          </cell>
          <cell r="G10273" t="str">
            <v>NORWALK, CT 06851-4902</v>
          </cell>
          <cell r="J10273" t="str">
            <v>NORWALK</v>
          </cell>
          <cell r="K10273" t="str">
            <v>CT</v>
          </cell>
          <cell r="L10273" t="str">
            <v>06851-4902</v>
          </cell>
          <cell r="N10273">
            <v>0</v>
          </cell>
        </row>
        <row r="10274">
          <cell r="A10274">
            <v>22210478</v>
          </cell>
          <cell r="B10274" t="str">
            <v>N</v>
          </cell>
          <cell r="C10274" t="str">
            <v>NE22210478</v>
          </cell>
          <cell r="D10274" t="str">
            <v>HUNTLEY,RICHARD G</v>
          </cell>
          <cell r="E10274" t="str">
            <v>HUNTLEY,RICHARD G (C)</v>
          </cell>
          <cell r="G10274" t="str">
            <v>40 CROSS ST</v>
          </cell>
          <cell r="H10274" t="str">
            <v>NORWALK, CT 06851-4647</v>
          </cell>
          <cell r="J10274" t="str">
            <v>NORWALK</v>
          </cell>
          <cell r="K10274" t="str">
            <v>CT</v>
          </cell>
          <cell r="L10274" t="str">
            <v>06851-4647</v>
          </cell>
          <cell r="N10274">
            <v>0</v>
          </cell>
        </row>
        <row r="10275">
          <cell r="A10275">
            <v>22210488</v>
          </cell>
          <cell r="B10275" t="str">
            <v>Y</v>
          </cell>
          <cell r="C10275" t="str">
            <v>NE22210488</v>
          </cell>
          <cell r="D10275" t="str">
            <v>DONALD N. COHEN, M.D.</v>
          </cell>
          <cell r="E10275" t="str">
            <v>COHEN,DONALD N (A)</v>
          </cell>
          <cell r="G10275" t="str">
            <v>16 ORCHARD DR</v>
          </cell>
          <cell r="H10275" t="str">
            <v>ARMONK, NY 10504-1437</v>
          </cell>
          <cell r="J10275" t="str">
            <v>ARMONK</v>
          </cell>
          <cell r="K10275" t="str">
            <v>NY</v>
          </cell>
          <cell r="L10275" t="str">
            <v>10504-1437</v>
          </cell>
          <cell r="N10275">
            <v>0</v>
          </cell>
        </row>
        <row r="10276">
          <cell r="A10276">
            <v>22210494</v>
          </cell>
          <cell r="B10276" t="str">
            <v>Y</v>
          </cell>
          <cell r="C10276" t="str">
            <v>NE22210494</v>
          </cell>
          <cell r="D10276" t="str">
            <v>CHARLES L. STARKE, M.D.</v>
          </cell>
          <cell r="E10276" t="str">
            <v>STARKE,CHARLES L (A)</v>
          </cell>
          <cell r="G10276" t="str">
            <v>516 N STATE RD</v>
          </cell>
          <cell r="H10276" t="str">
            <v>BRIARCLIFF MANOR, NY 10510-152</v>
          </cell>
          <cell r="J10276" t="str">
            <v>BRIARCLIFF MANOR</v>
          </cell>
          <cell r="K10276" t="str">
            <v>NY</v>
          </cell>
          <cell r="L10276" t="str">
            <v>10510-1526</v>
          </cell>
          <cell r="M10276">
            <v>0</v>
          </cell>
          <cell r="N10276">
            <v>0</v>
          </cell>
        </row>
        <row r="10277">
          <cell r="A10277">
            <v>22210497</v>
          </cell>
          <cell r="B10277" t="str">
            <v>Y</v>
          </cell>
          <cell r="C10277" t="str">
            <v>NE22210497</v>
          </cell>
          <cell r="D10277" t="str">
            <v>MARY BATTILOCCHI, N.D.</v>
          </cell>
          <cell r="E10277" t="str">
            <v>BATTILOCCHI,MARY (A)</v>
          </cell>
          <cell r="F10277" t="str">
            <v>2068 BRIDGEPORT AVE</v>
          </cell>
          <cell r="G10277" t="str">
            <v>MILFORD, CT 06460-4634</v>
          </cell>
          <cell r="J10277" t="str">
            <v>MILFORD</v>
          </cell>
          <cell r="K10277" t="str">
            <v>CT</v>
          </cell>
          <cell r="L10277" t="str">
            <v>06460-4634</v>
          </cell>
          <cell r="M10277">
            <v>0</v>
          </cell>
          <cell r="N10277">
            <v>0</v>
          </cell>
        </row>
        <row r="10278">
          <cell r="A10278">
            <v>22210498</v>
          </cell>
          <cell r="B10278" t="str">
            <v>Y</v>
          </cell>
          <cell r="C10278" t="str">
            <v>NE22210498</v>
          </cell>
          <cell r="D10278" t="str">
            <v>NEW MILFORD INTERNAL MEDICINE</v>
          </cell>
          <cell r="E10278" t="str">
            <v>NEW MILFORD INTERNAL  (B)</v>
          </cell>
          <cell r="F10278" t="str">
            <v>11 GROVE ST</v>
          </cell>
          <cell r="G10278" t="str">
            <v>NEW MILFORD, CT 06776-3626</v>
          </cell>
          <cell r="J10278" t="str">
            <v>NEW MILFORD</v>
          </cell>
          <cell r="K10278" t="str">
            <v>CT</v>
          </cell>
          <cell r="L10278" t="str">
            <v>06776-3626</v>
          </cell>
          <cell r="M10278">
            <v>0</v>
          </cell>
          <cell r="N10278">
            <v>0</v>
          </cell>
        </row>
        <row r="10279">
          <cell r="A10279">
            <v>22210517</v>
          </cell>
          <cell r="B10279" t="str">
            <v>Y</v>
          </cell>
          <cell r="C10279" t="str">
            <v>NE22210517</v>
          </cell>
          <cell r="D10279" t="str">
            <v>WIC PROGRAM OF BRIDGEPORT</v>
          </cell>
          <cell r="E10279" t="str">
            <v>WIC PROGRAM OF BPT    (A)</v>
          </cell>
          <cell r="F10279" t="str">
            <v>1450 BARNUM AVE</v>
          </cell>
          <cell r="G10279" t="str">
            <v>BRIDGEPORT, CT 06610-3239</v>
          </cell>
          <cell r="J10279" t="str">
            <v>BRIDGEPORT</v>
          </cell>
          <cell r="K10279" t="str">
            <v>CT</v>
          </cell>
          <cell r="L10279" t="str">
            <v>06610-3239</v>
          </cell>
          <cell r="N10279">
            <v>0</v>
          </cell>
        </row>
        <row r="10280">
          <cell r="A10280">
            <v>22210523</v>
          </cell>
          <cell r="B10280" t="str">
            <v>Y</v>
          </cell>
          <cell r="C10280" t="str">
            <v>NE22210523</v>
          </cell>
          <cell r="D10280" t="str">
            <v>DIANE W. MICKLEY, M.D.</v>
          </cell>
          <cell r="E10280" t="str">
            <v>MICKLEY,DIANE W (A)</v>
          </cell>
          <cell r="F10280" t="str">
            <v>7 RIVERSVILLE RD STE 3</v>
          </cell>
          <cell r="G10280" t="str">
            <v>GREENWICH, CT 06831-3684</v>
          </cell>
          <cell r="J10280" t="str">
            <v>GREENWICH</v>
          </cell>
          <cell r="K10280" t="str">
            <v>CT</v>
          </cell>
          <cell r="L10280" t="str">
            <v>06831-3684</v>
          </cell>
          <cell r="N10280">
            <v>0</v>
          </cell>
        </row>
        <row r="10281">
          <cell r="A10281">
            <v>22210547</v>
          </cell>
          <cell r="B10281" t="str">
            <v>Y</v>
          </cell>
          <cell r="C10281" t="str">
            <v>NE22210547</v>
          </cell>
          <cell r="D10281" t="str">
            <v>GREGORY PRIESTON, DDS</v>
          </cell>
          <cell r="E10281" t="str">
            <v>PRIESTON,GREGORY (A)</v>
          </cell>
          <cell r="G10281" t="str">
            <v>5 EVERSLEY AVE</v>
          </cell>
          <cell r="H10281" t="str">
            <v>NORWALK, CT 06851-5821</v>
          </cell>
          <cell r="J10281" t="str">
            <v>NORWALK</v>
          </cell>
          <cell r="K10281" t="str">
            <v>CT</v>
          </cell>
          <cell r="L10281" t="str">
            <v>06851-5821</v>
          </cell>
          <cell r="N10281">
            <v>0</v>
          </cell>
        </row>
        <row r="10282">
          <cell r="A10282">
            <v>22210593</v>
          </cell>
          <cell r="B10282" t="str">
            <v>Y</v>
          </cell>
          <cell r="C10282" t="str">
            <v>NE22210593</v>
          </cell>
          <cell r="D10282" t="str">
            <v>WCMG DANBURY PC</v>
          </cell>
          <cell r="E10282" t="str">
            <v>WCMG DANBURY PC  (C)</v>
          </cell>
          <cell r="F10282" t="str">
            <v>79 SAND PIT RD STE 102</v>
          </cell>
          <cell r="G10282" t="str">
            <v>DANBURY, CT 06810-4010</v>
          </cell>
          <cell r="J10282" t="str">
            <v>DANBURY</v>
          </cell>
          <cell r="K10282" t="str">
            <v>CT</v>
          </cell>
          <cell r="L10282" t="str">
            <v>06810-4010</v>
          </cell>
          <cell r="M10282">
            <v>41.413873000000002</v>
          </cell>
          <cell r="N10282">
            <v>-73.430819999999997</v>
          </cell>
        </row>
        <row r="10283">
          <cell r="A10283">
            <v>22210624</v>
          </cell>
          <cell r="B10283" t="str">
            <v>Y</v>
          </cell>
          <cell r="C10283" t="str">
            <v>NE22210624</v>
          </cell>
          <cell r="D10283" t="str">
            <v>GASTROENTEROLOGY/HEPATOLOGY</v>
          </cell>
          <cell r="E10283" t="str">
            <v>GASTROENTEROLOGY/HEPA (A)</v>
          </cell>
          <cell r="F10283" t="str">
            <v>32 STRAWBERRY HILL CT</v>
          </cell>
          <cell r="G10283" t="str">
            <v>STAMFORD, CT 06902-2594</v>
          </cell>
          <cell r="J10283" t="str">
            <v>STAMFORD</v>
          </cell>
          <cell r="K10283" t="str">
            <v>CT</v>
          </cell>
          <cell r="L10283" t="str">
            <v>06902-2594</v>
          </cell>
          <cell r="M10283">
            <v>0</v>
          </cell>
          <cell r="N10283">
            <v>0</v>
          </cell>
        </row>
        <row r="10284">
          <cell r="A10284">
            <v>22210626</v>
          </cell>
          <cell r="B10284" t="str">
            <v>Y</v>
          </cell>
          <cell r="C10284" t="str">
            <v>NE22210626</v>
          </cell>
          <cell r="D10284" t="str">
            <v>DERMATOLOGY CENTER, PC</v>
          </cell>
          <cell r="E10284" t="str">
            <v>DERMATOLOGY CENTER,PC (A)</v>
          </cell>
          <cell r="F10284" t="str">
            <v>40 CROSS ST</v>
          </cell>
          <cell r="G10284" t="str">
            <v>NORWALK, CT 06851-4647</v>
          </cell>
          <cell r="J10284" t="str">
            <v>NORWALK</v>
          </cell>
          <cell r="K10284" t="str">
            <v>CT</v>
          </cell>
          <cell r="L10284" t="str">
            <v>06851-4647</v>
          </cell>
          <cell r="M10284">
            <v>0</v>
          </cell>
          <cell r="N10284">
            <v>0</v>
          </cell>
        </row>
        <row r="10285">
          <cell r="A10285">
            <v>22210645</v>
          </cell>
          <cell r="B10285" t="str">
            <v>Y</v>
          </cell>
          <cell r="C10285" t="str">
            <v>NE22210645</v>
          </cell>
          <cell r="D10285" t="str">
            <v>JOSEPH A. BARDENHEIER, MD</v>
          </cell>
          <cell r="E10285" t="str">
            <v>BARDENHEIER,JOSEPH A (A)</v>
          </cell>
          <cell r="G10285" t="str">
            <v>3 WILDWOOD MEDICAL CTR</v>
          </cell>
          <cell r="H10285" t="str">
            <v>ESSEX, CT 06426-1155</v>
          </cell>
          <cell r="J10285" t="str">
            <v>ESSEX</v>
          </cell>
          <cell r="K10285" t="str">
            <v>CT</v>
          </cell>
          <cell r="L10285" t="str">
            <v>06426-1155</v>
          </cell>
          <cell r="N10285">
            <v>0</v>
          </cell>
        </row>
        <row r="10286">
          <cell r="A10286">
            <v>22210647</v>
          </cell>
          <cell r="B10286" t="str">
            <v>Y</v>
          </cell>
          <cell r="C10286" t="str">
            <v>NE22210647</v>
          </cell>
          <cell r="D10286" t="str">
            <v>JEFFREY GRAF, M.D.</v>
          </cell>
          <cell r="E10286" t="str">
            <v>GRAF,JEFFREY (A)</v>
          </cell>
          <cell r="G10286" t="str">
            <v>1111 PARK AVE</v>
          </cell>
          <cell r="H10286" t="str">
            <v>NEW YORK, NY 10128-1234</v>
          </cell>
          <cell r="J10286" t="str">
            <v>NEW YORK</v>
          </cell>
          <cell r="K10286" t="str">
            <v>NY</v>
          </cell>
          <cell r="L10286" t="str">
            <v>10128-1234</v>
          </cell>
          <cell r="N10286">
            <v>0</v>
          </cell>
        </row>
        <row r="10287">
          <cell r="A10287">
            <v>22210673</v>
          </cell>
          <cell r="B10287" t="str">
            <v>Y</v>
          </cell>
          <cell r="C10287" t="str">
            <v>NE22210673</v>
          </cell>
          <cell r="D10287" t="str">
            <v>PHILIP I. WEISINGER, M.D.</v>
          </cell>
          <cell r="E10287" t="str">
            <v>WEISINGER,PHILIP I (A)</v>
          </cell>
          <cell r="F10287" t="str">
            <v>100 YORK ST STE 2F</v>
          </cell>
          <cell r="G10287" t="str">
            <v>NEW HAVEN, CT 06511-5664</v>
          </cell>
          <cell r="J10287" t="str">
            <v>NEW HAVEN</v>
          </cell>
          <cell r="K10287" t="str">
            <v>CT</v>
          </cell>
          <cell r="L10287" t="str">
            <v>06511-5664</v>
          </cell>
          <cell r="M10287">
            <v>0</v>
          </cell>
          <cell r="N10287">
            <v>0</v>
          </cell>
        </row>
        <row r="10288">
          <cell r="A10288">
            <v>22210685</v>
          </cell>
          <cell r="B10288" t="str">
            <v>Y</v>
          </cell>
          <cell r="C10288" t="str">
            <v>NE22210685</v>
          </cell>
          <cell r="D10288" t="str">
            <v>CONSULTING CARDIOLOGIST</v>
          </cell>
          <cell r="E10288" t="str">
            <v xml:space="preserve">CONSULTING CARDIO    (B) </v>
          </cell>
          <cell r="F10288" t="str">
            <v>85 SEYMOUR ST # S719</v>
          </cell>
          <cell r="G10288" t="str">
            <v>HARTFORD, CT 06106-5501</v>
          </cell>
          <cell r="J10288" t="str">
            <v>HARTFORD</v>
          </cell>
          <cell r="K10288" t="str">
            <v>CT</v>
          </cell>
          <cell r="L10288" t="str">
            <v>06106-5501</v>
          </cell>
          <cell r="M10288">
            <v>0</v>
          </cell>
          <cell r="N10288">
            <v>0</v>
          </cell>
        </row>
        <row r="10289">
          <cell r="A10289">
            <v>22210687</v>
          </cell>
          <cell r="B10289" t="str">
            <v>Y</v>
          </cell>
          <cell r="C10289" t="str">
            <v>NE22210687</v>
          </cell>
          <cell r="D10289" t="str">
            <v>INFECTIOUS DISEASES</v>
          </cell>
          <cell r="E10289" t="str">
            <v>INFECTIOUS DISEASES (A)</v>
          </cell>
          <cell r="F10289" t="str">
            <v>70 SEYMOUR ST # 624</v>
          </cell>
          <cell r="G10289" t="str">
            <v>HARTFORD, CT 06106-3315</v>
          </cell>
          <cell r="J10289" t="str">
            <v>HARTFORD</v>
          </cell>
          <cell r="K10289" t="str">
            <v>CT</v>
          </cell>
          <cell r="L10289" t="str">
            <v>06106-3315</v>
          </cell>
          <cell r="N10289">
            <v>0</v>
          </cell>
        </row>
        <row r="10290">
          <cell r="A10290">
            <v>22210702</v>
          </cell>
          <cell r="B10290" t="str">
            <v>Y</v>
          </cell>
          <cell r="C10290" t="str">
            <v>NE22210702</v>
          </cell>
          <cell r="D10290" t="str">
            <v>JOAN ALBIN, M.D.</v>
          </cell>
          <cell r="E10290" t="str">
            <v>ALBIN,JOAN (A)</v>
          </cell>
          <cell r="F10290" t="str">
            <v>140 LOCKWOOD AVE STE 212</v>
          </cell>
          <cell r="G10290" t="str">
            <v>NEW ROCHELLE, NY 10801-4908</v>
          </cell>
          <cell r="J10290" t="str">
            <v>NEW ROCHELLE</v>
          </cell>
          <cell r="K10290" t="str">
            <v>NY</v>
          </cell>
          <cell r="L10290" t="str">
            <v>10801-4908</v>
          </cell>
          <cell r="N10290">
            <v>0</v>
          </cell>
        </row>
        <row r="10291">
          <cell r="A10291">
            <v>22210706</v>
          </cell>
          <cell r="B10291" t="str">
            <v>Y</v>
          </cell>
          <cell r="C10291" t="str">
            <v>NE22210706</v>
          </cell>
          <cell r="D10291" t="str">
            <v>DAVID KELSEN, M.D.</v>
          </cell>
          <cell r="E10291" t="str">
            <v>KELSEN,DAVID (A)</v>
          </cell>
          <cell r="G10291" t="str">
            <v>1275 YORK AVE</v>
          </cell>
          <cell r="H10291" t="str">
            <v>NEW YORK, NY 10065-6007</v>
          </cell>
          <cell r="J10291" t="str">
            <v>NEW YORK</v>
          </cell>
          <cell r="K10291" t="str">
            <v>NY</v>
          </cell>
          <cell r="L10291" t="str">
            <v>10065-6007</v>
          </cell>
          <cell r="N10291">
            <v>0</v>
          </cell>
        </row>
        <row r="10292">
          <cell r="A10292">
            <v>22210717</v>
          </cell>
          <cell r="B10292" t="str">
            <v>Y</v>
          </cell>
          <cell r="C10292" t="str">
            <v>NE22210717</v>
          </cell>
          <cell r="D10292" t="str">
            <v>DOMINIC FAVALE, M.D.</v>
          </cell>
          <cell r="E10292" t="str">
            <v>FAVALE,DOMINIC (A)</v>
          </cell>
          <cell r="F10292" t="str">
            <v>672 STONELEIGH AVE STE C110</v>
          </cell>
          <cell r="G10292" t="str">
            <v>CARMEL, NY 10512-4635</v>
          </cell>
          <cell r="J10292" t="str">
            <v>CARMEL</v>
          </cell>
          <cell r="K10292" t="str">
            <v>NY</v>
          </cell>
          <cell r="L10292" t="str">
            <v>10512-4635</v>
          </cell>
          <cell r="N10292">
            <v>0</v>
          </cell>
        </row>
        <row r="10293">
          <cell r="A10293">
            <v>22210718</v>
          </cell>
          <cell r="B10293" t="str">
            <v>N</v>
          </cell>
          <cell r="C10293" t="str">
            <v>NE22210718</v>
          </cell>
          <cell r="D10293" t="str">
            <v>INACTIVE INTERIM HEALTH CARE</v>
          </cell>
          <cell r="E10293" t="str">
            <v>INACTIVE INTERIM HEALTH</v>
          </cell>
          <cell r="F10293" t="str">
            <v>929 KINGS HWY E # S-300</v>
          </cell>
          <cell r="G10293" t="str">
            <v>FAIRFIELD, CT 06825-5467</v>
          </cell>
          <cell r="J10293" t="str">
            <v>FAIRFIELD</v>
          </cell>
          <cell r="K10293" t="str">
            <v>CT</v>
          </cell>
          <cell r="L10293" t="str">
            <v>06825-5467</v>
          </cell>
          <cell r="N10293">
            <v>0</v>
          </cell>
        </row>
        <row r="10294">
          <cell r="A10294">
            <v>22210719</v>
          </cell>
          <cell r="B10294" t="str">
            <v>Y</v>
          </cell>
          <cell r="C10294" t="str">
            <v>NE22210719</v>
          </cell>
          <cell r="D10294" t="str">
            <v>PHILIP K. MOSKOWITZ, M.D.</v>
          </cell>
          <cell r="E10294" t="str">
            <v>MOSKOWITZ,PHILIP K (A)</v>
          </cell>
          <cell r="G10294" t="str">
            <v>530 1ST AVE</v>
          </cell>
          <cell r="H10294" t="str">
            <v>NEW YORK, NY 10016-6402</v>
          </cell>
          <cell r="J10294" t="str">
            <v>NEW YORK</v>
          </cell>
          <cell r="K10294" t="str">
            <v>NY</v>
          </cell>
          <cell r="L10294" t="str">
            <v>10016-6402</v>
          </cell>
          <cell r="N10294">
            <v>0</v>
          </cell>
        </row>
        <row r="10295">
          <cell r="A10295">
            <v>22210740</v>
          </cell>
          <cell r="B10295" t="str">
            <v>N</v>
          </cell>
          <cell r="C10295" t="str">
            <v>NE22210740</v>
          </cell>
          <cell r="D10295" t="str">
            <v>INACTIVE BATSON,RAMON ANTONIO</v>
          </cell>
          <cell r="E10295" t="str">
            <v>INACTIVE BATSON,RAMO (A)</v>
          </cell>
          <cell r="F10295" t="str">
            <v>148 EAST AVE</v>
          </cell>
          <cell r="G10295" t="str">
            <v>NORWALK, CT 06851-5721</v>
          </cell>
          <cell r="J10295" t="str">
            <v>NORWALK</v>
          </cell>
          <cell r="K10295" t="str">
            <v>CT</v>
          </cell>
          <cell r="L10295" t="str">
            <v>06851-5721</v>
          </cell>
          <cell r="N10295">
            <v>0</v>
          </cell>
        </row>
        <row r="10296">
          <cell r="A10296">
            <v>22210747</v>
          </cell>
          <cell r="B10296" t="str">
            <v>Y</v>
          </cell>
          <cell r="C10296" t="str">
            <v>NE22210747</v>
          </cell>
          <cell r="D10296" t="str">
            <v>JOHN SCHAEFER, M.D.</v>
          </cell>
          <cell r="E10296" t="str">
            <v>SCHAEFER,JOHN (A)</v>
          </cell>
          <cell r="G10296" t="str">
            <v>523 E 72ND ST</v>
          </cell>
          <cell r="H10296" t="str">
            <v>NEW YORK, NY 10021-4099</v>
          </cell>
          <cell r="J10296" t="str">
            <v>NEW YORK</v>
          </cell>
          <cell r="K10296" t="str">
            <v>NY</v>
          </cell>
          <cell r="L10296" t="str">
            <v>10021-4099</v>
          </cell>
          <cell r="N10296">
            <v>0</v>
          </cell>
        </row>
        <row r="10297">
          <cell r="A10297">
            <v>22210769</v>
          </cell>
          <cell r="B10297" t="str">
            <v>N</v>
          </cell>
          <cell r="C10297" t="str">
            <v>NE22210769</v>
          </cell>
          <cell r="D10297" t="str">
            <v>INACTIVE VIDYA DEVARAJAN M.D.</v>
          </cell>
          <cell r="E10297" t="str">
            <v>INACTIVE VIDYA DEVARAJAN</v>
          </cell>
          <cell r="F10297" t="str">
            <v>333 CEDAR ST</v>
          </cell>
          <cell r="G10297" t="str">
            <v>NEW HAVEN, CT 06510-3206</v>
          </cell>
          <cell r="J10297" t="str">
            <v>NEW HAVEN</v>
          </cell>
          <cell r="K10297" t="str">
            <v>CT</v>
          </cell>
          <cell r="L10297" t="str">
            <v>06510-3206</v>
          </cell>
          <cell r="N10297">
            <v>0</v>
          </cell>
        </row>
        <row r="10298">
          <cell r="A10298">
            <v>22210771</v>
          </cell>
          <cell r="B10298" t="str">
            <v>N</v>
          </cell>
          <cell r="C10298" t="str">
            <v>NE22210771</v>
          </cell>
          <cell r="D10298" t="str">
            <v>BRIER,JONATHAN</v>
          </cell>
          <cell r="E10298" t="str">
            <v>BRIER,JONATHAN (C)</v>
          </cell>
          <cell r="F10298" t="str">
            <v>1952 WHITNEY AVE</v>
          </cell>
          <cell r="G10298" t="str">
            <v>HAMDEN, CT 06517-1209</v>
          </cell>
          <cell r="J10298" t="str">
            <v>HAMDEN</v>
          </cell>
          <cell r="K10298" t="str">
            <v>CT</v>
          </cell>
          <cell r="L10298" t="str">
            <v>06517-1209</v>
          </cell>
          <cell r="N10298">
            <v>0</v>
          </cell>
        </row>
        <row r="10299">
          <cell r="A10299">
            <v>22210779</v>
          </cell>
          <cell r="B10299" t="str">
            <v>Y</v>
          </cell>
          <cell r="C10299" t="str">
            <v>NE22210779</v>
          </cell>
          <cell r="D10299" t="str">
            <v>MEHRAN POURESMAIL, M.D.</v>
          </cell>
          <cell r="E10299" t="str">
            <v>POURESMAIL,MEHRAN  (B)</v>
          </cell>
          <cell r="G10299" t="str">
            <v>950 CAMPBELL AVE</v>
          </cell>
          <cell r="H10299" t="str">
            <v>WEST HAVEN, CT 06516-2770</v>
          </cell>
          <cell r="J10299" t="str">
            <v>WEST HAVEN</v>
          </cell>
          <cell r="K10299" t="str">
            <v>CT</v>
          </cell>
          <cell r="L10299" t="str">
            <v>06516-2770</v>
          </cell>
          <cell r="N10299">
            <v>0</v>
          </cell>
        </row>
        <row r="10300">
          <cell r="A10300">
            <v>22210781</v>
          </cell>
          <cell r="B10300" t="str">
            <v>Y</v>
          </cell>
          <cell r="C10300" t="str">
            <v>NE22210781</v>
          </cell>
          <cell r="D10300" t="str">
            <v>PETER SUGERMAN, M.D.</v>
          </cell>
          <cell r="E10300" t="str">
            <v>SUGERMAN,PETER (A)</v>
          </cell>
          <cell r="F10300" t="str">
            <v>148 EASTERN BLVD STE 306</v>
          </cell>
          <cell r="G10300" t="str">
            <v>GLASTONBURY, CT 06033-4321</v>
          </cell>
          <cell r="J10300" t="str">
            <v>GLASTONBURY</v>
          </cell>
          <cell r="K10300" t="str">
            <v>CT</v>
          </cell>
          <cell r="L10300" t="str">
            <v>06033-4321</v>
          </cell>
          <cell r="N10300">
            <v>0</v>
          </cell>
        </row>
        <row r="10301">
          <cell r="A10301">
            <v>22210793</v>
          </cell>
          <cell r="B10301" t="str">
            <v>N</v>
          </cell>
          <cell r="C10301" t="str">
            <v>NE22210793</v>
          </cell>
          <cell r="D10301" t="str">
            <v>FILIBERTO,COSMO</v>
          </cell>
          <cell r="E10301" t="str">
            <v>FILIBERTO,COSMO (C)</v>
          </cell>
          <cell r="G10301" t="str">
            <v>3715 MAIN ST STE 200</v>
          </cell>
          <cell r="H10301" t="str">
            <v>BRIDGEPORT, CT 06606-3611</v>
          </cell>
          <cell r="J10301" t="str">
            <v>BRIDGEPORT</v>
          </cell>
          <cell r="K10301" t="str">
            <v>CT</v>
          </cell>
          <cell r="L10301" t="str">
            <v>06606-3611</v>
          </cell>
          <cell r="N10301">
            <v>0</v>
          </cell>
        </row>
        <row r="10302">
          <cell r="A10302">
            <v>22210803</v>
          </cell>
          <cell r="B10302" t="str">
            <v>Y</v>
          </cell>
          <cell r="C10302" t="str">
            <v>NE22210803</v>
          </cell>
          <cell r="D10302" t="str">
            <v>LIBERATION PROGRAMS</v>
          </cell>
          <cell r="E10302" t="str">
            <v>LIBERATION PROGRAMS (A)</v>
          </cell>
          <cell r="G10302" t="str">
            <v>115 MAIN ST</v>
          </cell>
          <cell r="H10302" t="str">
            <v>STAMFORD, CT 06901-2818</v>
          </cell>
          <cell r="J10302" t="str">
            <v>STAMFORD</v>
          </cell>
          <cell r="K10302" t="str">
            <v>CT</v>
          </cell>
          <cell r="L10302" t="str">
            <v>06901-2818</v>
          </cell>
          <cell r="N10302">
            <v>0</v>
          </cell>
        </row>
        <row r="10303">
          <cell r="A10303">
            <v>22210806</v>
          </cell>
          <cell r="B10303" t="str">
            <v>Y</v>
          </cell>
          <cell r="C10303" t="str">
            <v>NE22210806</v>
          </cell>
          <cell r="D10303" t="str">
            <v>F.S. DUBOIS TREATMENT CTR</v>
          </cell>
          <cell r="E10303" t="str">
            <v>F.S. DUBOIS TREATMENT (A)</v>
          </cell>
          <cell r="F10303" t="str">
            <v>780 SUMMER ST RM 412</v>
          </cell>
          <cell r="G10303" t="str">
            <v>STAMFORD, CT 06901-1089</v>
          </cell>
          <cell r="J10303" t="str">
            <v>STAMFORD</v>
          </cell>
          <cell r="K10303" t="str">
            <v>CT</v>
          </cell>
          <cell r="L10303" t="str">
            <v>06901-1089</v>
          </cell>
          <cell r="M10303">
            <v>0</v>
          </cell>
          <cell r="N10303">
            <v>0</v>
          </cell>
        </row>
        <row r="10304">
          <cell r="A10304">
            <v>22210810</v>
          </cell>
          <cell r="B10304" t="str">
            <v>Y</v>
          </cell>
          <cell r="C10304" t="str">
            <v>NE22210810</v>
          </cell>
          <cell r="D10304" t="str">
            <v>INTERNAL MEDICINE ASSOC</v>
          </cell>
          <cell r="E10304" t="str">
            <v>INTERNAL MED ASSOC    (B)</v>
          </cell>
          <cell r="F10304" t="str">
            <v>36 OLD KINGS HWY S</v>
          </cell>
          <cell r="G10304" t="str">
            <v>DARIEN, CT 06820-4523</v>
          </cell>
          <cell r="J10304" t="str">
            <v>DARIEN</v>
          </cell>
          <cell r="K10304" t="str">
            <v>CT</v>
          </cell>
          <cell r="L10304" t="str">
            <v>06820-4523</v>
          </cell>
          <cell r="M10304">
            <v>0</v>
          </cell>
          <cell r="N10304">
            <v>0</v>
          </cell>
        </row>
        <row r="10305">
          <cell r="A10305">
            <v>22210815</v>
          </cell>
          <cell r="B10305" t="str">
            <v>N</v>
          </cell>
          <cell r="C10305" t="str">
            <v>NE22210815</v>
          </cell>
          <cell r="D10305" t="str">
            <v>INACTIVE BLACKROCK TPK MED</v>
          </cell>
          <cell r="E10305" t="str">
            <v>INACTIVE BLACKROCK TPK</v>
          </cell>
          <cell r="F10305" t="str">
            <v>PRACTICE HAS CLOSED</v>
          </cell>
          <cell r="G10305" t="str">
            <v>5520 PARK AVE</v>
          </cell>
          <cell r="H10305" t="str">
            <v>TRUMBULL, CT 06611-3463</v>
          </cell>
          <cell r="J10305" t="str">
            <v>TRUMBULL</v>
          </cell>
          <cell r="K10305" t="str">
            <v>CT</v>
          </cell>
          <cell r="L10305" t="str">
            <v>06611-3463</v>
          </cell>
          <cell r="N10305">
            <v>0</v>
          </cell>
        </row>
        <row r="10306">
          <cell r="A10306">
            <v>22210816</v>
          </cell>
          <cell r="B10306" t="str">
            <v>N</v>
          </cell>
          <cell r="C10306" t="str">
            <v>NE22210816</v>
          </cell>
          <cell r="D10306" t="str">
            <v>WITT,DAVID H</v>
          </cell>
          <cell r="E10306" t="str">
            <v>WITT,DAVID H (C)</v>
          </cell>
          <cell r="G10306" t="str">
            <v>5520 PARK AVE</v>
          </cell>
          <cell r="H10306" t="str">
            <v>TRUMBULL, CT 06611-3463</v>
          </cell>
          <cell r="J10306" t="str">
            <v>TRUMBULL</v>
          </cell>
          <cell r="K10306" t="str">
            <v>CT</v>
          </cell>
          <cell r="L10306" t="str">
            <v>06611-3463</v>
          </cell>
          <cell r="N10306">
            <v>0</v>
          </cell>
        </row>
        <row r="10307">
          <cell r="A10307">
            <v>22210833</v>
          </cell>
          <cell r="B10307" t="str">
            <v>N</v>
          </cell>
          <cell r="C10307" t="str">
            <v>NE22210833</v>
          </cell>
          <cell r="D10307" t="str">
            <v>INACTIVE DANUTA JAWORSKA</v>
          </cell>
          <cell r="E10307" t="str">
            <v>INACTIVE DANUTA JAWORSKA</v>
          </cell>
          <cell r="F10307" t="str">
            <v>141 DURHAM RD STE 23</v>
          </cell>
          <cell r="G10307" t="str">
            <v>MADISON, CT 06443-2658</v>
          </cell>
          <cell r="J10307" t="str">
            <v>MADISON</v>
          </cell>
          <cell r="K10307" t="str">
            <v>CT</v>
          </cell>
          <cell r="L10307" t="str">
            <v>06443-2658</v>
          </cell>
          <cell r="N10307">
            <v>0</v>
          </cell>
        </row>
        <row r="10308">
          <cell r="A10308">
            <v>22210838</v>
          </cell>
          <cell r="B10308" t="str">
            <v>Y</v>
          </cell>
          <cell r="C10308" t="str">
            <v>NE22210838</v>
          </cell>
          <cell r="D10308" t="str">
            <v>ORTHOPEDIC &amp; SPORTS MEDICINE</v>
          </cell>
          <cell r="E10308" t="str">
            <v>ORTHOPEDIC &amp; SPORTS   (A)</v>
          </cell>
          <cell r="F10308" t="str">
            <v>888 WHITE PLAINS RD</v>
          </cell>
          <cell r="G10308" t="str">
            <v>TRUMBULL, CT 06611-4552</v>
          </cell>
          <cell r="J10308" t="str">
            <v>TRUMBULL</v>
          </cell>
          <cell r="K10308" t="str">
            <v>CT</v>
          </cell>
          <cell r="L10308" t="str">
            <v>06611-4552</v>
          </cell>
          <cell r="M10308">
            <v>0</v>
          </cell>
          <cell r="N10308">
            <v>0</v>
          </cell>
        </row>
        <row r="10309">
          <cell r="A10309">
            <v>22210846</v>
          </cell>
          <cell r="B10309" t="str">
            <v>Y</v>
          </cell>
          <cell r="C10309" t="str">
            <v>NE22210846</v>
          </cell>
          <cell r="D10309" t="str">
            <v>ADVANCED ORTHOPEDICS &amp; SPORT</v>
          </cell>
          <cell r="E10309" t="str">
            <v>ADVANCED ORTHOPEDICS  (A)</v>
          </cell>
          <cell r="G10309" t="str">
            <v>155 MAIN ST</v>
          </cell>
          <cell r="H10309" t="str">
            <v>MANCHESTER, CT 06042-3126</v>
          </cell>
          <cell r="J10309" t="str">
            <v>MANCHESTER</v>
          </cell>
          <cell r="K10309" t="str">
            <v>CT</v>
          </cell>
          <cell r="L10309" t="str">
            <v>06042-3126</v>
          </cell>
          <cell r="N10309">
            <v>0</v>
          </cell>
        </row>
        <row r="10310">
          <cell r="A10310">
            <v>22210848</v>
          </cell>
          <cell r="B10310" t="str">
            <v>Y</v>
          </cell>
          <cell r="C10310" t="str">
            <v>NE22210848</v>
          </cell>
          <cell r="D10310" t="str">
            <v>TERRENCE R. MALLOY, M.D.</v>
          </cell>
          <cell r="E10310" t="str">
            <v>MALLOY,TERRENCE R (A)</v>
          </cell>
          <cell r="G10310" t="str">
            <v>229 S 8TH ST</v>
          </cell>
          <cell r="H10310" t="str">
            <v>PHILADELPHIA, PA 19106-3519</v>
          </cell>
          <cell r="J10310" t="str">
            <v>PHILADELPHIA</v>
          </cell>
          <cell r="K10310" t="str">
            <v>PA</v>
          </cell>
          <cell r="L10310" t="str">
            <v>19106-3519</v>
          </cell>
          <cell r="N10310">
            <v>0</v>
          </cell>
        </row>
        <row r="10311">
          <cell r="A10311">
            <v>22210851</v>
          </cell>
          <cell r="B10311" t="str">
            <v>Y</v>
          </cell>
          <cell r="C10311" t="str">
            <v>NE22210851</v>
          </cell>
          <cell r="D10311" t="str">
            <v>MIDDLESEX UROLOGY</v>
          </cell>
          <cell r="E10311" t="str">
            <v>MIDDLESEX UROLOGY (B)</v>
          </cell>
          <cell r="F10311" t="str">
            <v>520 SAYBROOK RD # 100B</v>
          </cell>
          <cell r="G10311" t="str">
            <v>MIDDLETOWN, CT 06457-4700</v>
          </cell>
          <cell r="J10311" t="str">
            <v>MIDDLETOWN</v>
          </cell>
          <cell r="K10311" t="str">
            <v>CT</v>
          </cell>
          <cell r="L10311" t="str">
            <v>06457-4700</v>
          </cell>
          <cell r="M10311">
            <v>0</v>
          </cell>
          <cell r="N10311">
            <v>0</v>
          </cell>
        </row>
        <row r="10312">
          <cell r="A10312">
            <v>22210854</v>
          </cell>
          <cell r="B10312" t="str">
            <v>Y</v>
          </cell>
          <cell r="C10312" t="str">
            <v>NE22210854</v>
          </cell>
          <cell r="D10312" t="str">
            <v>FAIRFIELD COUNTY MED/TR</v>
          </cell>
          <cell r="E10312" t="str">
            <v>FAIRFIELD COUNTY MED  (C)</v>
          </cell>
          <cell r="F10312" t="str">
            <v>15 CORPORATE DR</v>
          </cell>
          <cell r="G10312" t="str">
            <v>TRUMBULL, CT 06611-1351</v>
          </cell>
          <cell r="J10312" t="str">
            <v>TRUMBULL</v>
          </cell>
          <cell r="K10312" t="str">
            <v>CT</v>
          </cell>
          <cell r="L10312" t="str">
            <v>06611-1351</v>
          </cell>
          <cell r="M10312">
            <v>41.295921</v>
          </cell>
          <cell r="N10312">
            <v>-73.227789000000001</v>
          </cell>
        </row>
        <row r="10313">
          <cell r="A10313">
            <v>22210863</v>
          </cell>
          <cell r="B10313" t="str">
            <v>Y</v>
          </cell>
          <cell r="C10313" t="str">
            <v>NE22210863</v>
          </cell>
          <cell r="D10313" t="str">
            <v>JOAN L. KENT, M.D.</v>
          </cell>
          <cell r="E10313" t="str">
            <v>KENT,JOAN L (A)</v>
          </cell>
          <cell r="G10313" t="str">
            <v>235 E 67TH ST</v>
          </cell>
          <cell r="H10313" t="str">
            <v>NEW YORK, NY 10065-6040</v>
          </cell>
          <cell r="J10313" t="str">
            <v>NEW YORK</v>
          </cell>
          <cell r="K10313" t="str">
            <v>NY</v>
          </cell>
          <cell r="L10313" t="str">
            <v>10065-6040</v>
          </cell>
          <cell r="N10313">
            <v>0</v>
          </cell>
        </row>
        <row r="10314">
          <cell r="A10314">
            <v>22210867</v>
          </cell>
          <cell r="B10314" t="str">
            <v>Y</v>
          </cell>
          <cell r="C10314" t="str">
            <v>NE22210867</v>
          </cell>
          <cell r="D10314" t="str">
            <v>MAURICE NASSAR, M.D.</v>
          </cell>
          <cell r="E10314" t="str">
            <v>NASSAR,MAURICE (A)</v>
          </cell>
          <cell r="G10314" t="str">
            <v>7777 HENNESSY BLVD STE 508</v>
          </cell>
          <cell r="H10314" t="str">
            <v>BATON ROUGE, LA 70808-4366</v>
          </cell>
          <cell r="J10314" t="str">
            <v>BATON ROUGE</v>
          </cell>
          <cell r="K10314" t="str">
            <v>LA</v>
          </cell>
          <cell r="L10314" t="str">
            <v>70808-4366</v>
          </cell>
          <cell r="N10314">
            <v>0</v>
          </cell>
        </row>
        <row r="10315">
          <cell r="A10315">
            <v>22210871</v>
          </cell>
          <cell r="B10315" t="str">
            <v>Y</v>
          </cell>
          <cell r="C10315" t="str">
            <v>NE22210871</v>
          </cell>
          <cell r="D10315" t="str">
            <v>PASQUALE J. DEMATTEO, M.D.</v>
          </cell>
          <cell r="E10315" t="str">
            <v>DEMATTEO,PASQUALE J (A)</v>
          </cell>
          <cell r="F10315" t="str">
            <v>525 TUNXIS HILL CUT OFF</v>
          </cell>
          <cell r="G10315" t="str">
            <v>FAIRFIELD, CT 06825-4447</v>
          </cell>
          <cell r="J10315" t="str">
            <v>FAIRFIELD</v>
          </cell>
          <cell r="K10315" t="str">
            <v>CT</v>
          </cell>
          <cell r="L10315" t="str">
            <v>06825-4447</v>
          </cell>
          <cell r="M10315">
            <v>0</v>
          </cell>
          <cell r="N10315">
            <v>0</v>
          </cell>
        </row>
        <row r="10316">
          <cell r="A10316">
            <v>22210872</v>
          </cell>
          <cell r="B10316" t="str">
            <v>Y</v>
          </cell>
          <cell r="C10316" t="str">
            <v>NE22210872</v>
          </cell>
          <cell r="D10316" t="str">
            <v>RICHARD K. STIVERSON, M.D.</v>
          </cell>
          <cell r="E10316" t="str">
            <v>STIVERSON,RICHARD K (A)</v>
          </cell>
          <cell r="F10316" t="str">
            <v>40 CROSS ST</v>
          </cell>
          <cell r="G10316" t="str">
            <v>NORWALK, CT 06851-4647</v>
          </cell>
          <cell r="J10316" t="str">
            <v>NORWALK</v>
          </cell>
          <cell r="K10316" t="str">
            <v>CT</v>
          </cell>
          <cell r="L10316" t="str">
            <v>06851-4647</v>
          </cell>
          <cell r="N10316">
            <v>0</v>
          </cell>
        </row>
        <row r="10317">
          <cell r="A10317">
            <v>22210880</v>
          </cell>
          <cell r="B10317" t="str">
            <v>Y</v>
          </cell>
          <cell r="C10317" t="str">
            <v>NE22210880</v>
          </cell>
          <cell r="D10317" t="str">
            <v>PHILIP FELIG, M.D.</v>
          </cell>
          <cell r="E10317" t="str">
            <v>FELIG,PHILIP (A)</v>
          </cell>
          <cell r="G10317" t="str">
            <v>1056 5TH AVE</v>
          </cell>
          <cell r="H10317" t="str">
            <v>NEW YORK, NY 10028-0112</v>
          </cell>
          <cell r="J10317" t="str">
            <v>NEW YORK</v>
          </cell>
          <cell r="K10317" t="str">
            <v>NY</v>
          </cell>
          <cell r="L10317" t="str">
            <v>10028-0112</v>
          </cell>
          <cell r="M10317">
            <v>0</v>
          </cell>
          <cell r="N10317">
            <v>0</v>
          </cell>
        </row>
        <row r="10318">
          <cell r="A10318">
            <v>22210882</v>
          </cell>
          <cell r="B10318" t="str">
            <v>Y</v>
          </cell>
          <cell r="C10318" t="str">
            <v>NE22210882</v>
          </cell>
          <cell r="D10318" t="str">
            <v>CHRISTOPHER REYNOLDS, M.D.</v>
          </cell>
          <cell r="E10318" t="str">
            <v>REYNOLDS,CHRISTOPHER (A)</v>
          </cell>
          <cell r="G10318" t="str">
            <v>898 ETHAN ALLEN HWY</v>
          </cell>
          <cell r="H10318" t="str">
            <v>RIDGEFIELD, CT 06877-2813</v>
          </cell>
          <cell r="J10318" t="str">
            <v>RIDGEFIELD</v>
          </cell>
          <cell r="K10318" t="str">
            <v>CT</v>
          </cell>
          <cell r="L10318" t="str">
            <v>06877-2813</v>
          </cell>
          <cell r="M10318">
            <v>0</v>
          </cell>
          <cell r="N10318">
            <v>0</v>
          </cell>
        </row>
        <row r="10319">
          <cell r="A10319">
            <v>22210885</v>
          </cell>
          <cell r="B10319" t="str">
            <v>Y</v>
          </cell>
          <cell r="C10319" t="str">
            <v>NE22210885</v>
          </cell>
          <cell r="D10319" t="str">
            <v>PROFICIENCY/GENERAL CHEMISTRY</v>
          </cell>
          <cell r="E10319" t="str">
            <v>PROFICIENCY/GENERAL CH(A)</v>
          </cell>
          <cell r="F10319" t="str">
            <v>MELISSA FERONE / GENERAL CHEM</v>
          </cell>
          <cell r="G10319" t="str">
            <v>3 STERLING DR</v>
          </cell>
          <cell r="H10319" t="str">
            <v>WALLINGFORD, CT 06492-5915</v>
          </cell>
          <cell r="J10319" t="str">
            <v>WALLINGFORD</v>
          </cell>
          <cell r="K10319" t="str">
            <v>CT</v>
          </cell>
          <cell r="L10319" t="str">
            <v>06492-5915</v>
          </cell>
          <cell r="M10319">
            <v>0</v>
          </cell>
          <cell r="N10319">
            <v>0</v>
          </cell>
        </row>
        <row r="10320">
          <cell r="A10320">
            <v>22210887</v>
          </cell>
          <cell r="B10320" t="str">
            <v>N</v>
          </cell>
          <cell r="C10320" t="str">
            <v>NE22210887</v>
          </cell>
          <cell r="D10320" t="str">
            <v>MCLEAN,ROBERT</v>
          </cell>
          <cell r="E10320" t="str">
            <v>MCLEAN,ROBERT (C)</v>
          </cell>
          <cell r="G10320" t="str">
            <v>46 PRINCE ST</v>
          </cell>
          <cell r="H10320" t="str">
            <v>NEW HAVEN, CT 06519-1600</v>
          </cell>
          <cell r="J10320" t="str">
            <v>NEW HAVEN</v>
          </cell>
          <cell r="K10320" t="str">
            <v>CT</v>
          </cell>
          <cell r="L10320" t="str">
            <v>06519-1600</v>
          </cell>
          <cell r="N10320">
            <v>0</v>
          </cell>
        </row>
        <row r="10321">
          <cell r="A10321">
            <v>22210888</v>
          </cell>
          <cell r="B10321" t="str">
            <v>Y</v>
          </cell>
          <cell r="C10321" t="str">
            <v>NE22210888</v>
          </cell>
          <cell r="D10321" t="str">
            <v>HAMILTON SUNDSTRAND</v>
          </cell>
          <cell r="E10321" t="str">
            <v>HAMILTON SUNDSTRAND (A)</v>
          </cell>
          <cell r="F10321" t="str">
            <v>MARITZA HOLDER, M.D.</v>
          </cell>
          <cell r="G10321" t="str">
            <v>1 HAMILTON RD</v>
          </cell>
          <cell r="H10321" t="str">
            <v>WINDSOR LOCKS, CT 06096-1000</v>
          </cell>
          <cell r="J10321" t="str">
            <v>WINDSOR LOCKS</v>
          </cell>
          <cell r="K10321" t="str">
            <v>CT</v>
          </cell>
          <cell r="L10321" t="str">
            <v>06096-1000</v>
          </cell>
          <cell r="M10321">
            <v>0</v>
          </cell>
          <cell r="N10321">
            <v>0</v>
          </cell>
        </row>
        <row r="10322">
          <cell r="A10322">
            <v>22210889</v>
          </cell>
          <cell r="B10322" t="str">
            <v>Y</v>
          </cell>
          <cell r="C10322" t="str">
            <v>NE22210889</v>
          </cell>
          <cell r="D10322" t="str">
            <v>DANIEL CAMERON, M.D.</v>
          </cell>
          <cell r="E10322" t="str">
            <v>CAMERON,DANIEL (A)</v>
          </cell>
          <cell r="F10322" t="str">
            <v>657 MAIN ST</v>
          </cell>
          <cell r="G10322" t="str">
            <v>MOUNT KISCO, NY 10549-3500</v>
          </cell>
          <cell r="J10322" t="str">
            <v>MOUNT KISCO</v>
          </cell>
          <cell r="K10322" t="str">
            <v>NY</v>
          </cell>
          <cell r="L10322" t="str">
            <v>10549-3500</v>
          </cell>
          <cell r="M10322">
            <v>0</v>
          </cell>
          <cell r="N10322">
            <v>0</v>
          </cell>
        </row>
        <row r="10323">
          <cell r="A10323">
            <v>22210894</v>
          </cell>
          <cell r="B10323" t="str">
            <v>Y</v>
          </cell>
          <cell r="C10323" t="str">
            <v>NE22210894</v>
          </cell>
          <cell r="D10323" t="str">
            <v>AFFILIATED FOOT SURGEONS</v>
          </cell>
          <cell r="E10323" t="str">
            <v>AFFILIATED FOOT SURG  (A)</v>
          </cell>
          <cell r="F10323" t="str">
            <v>508 BLAKE ST</v>
          </cell>
          <cell r="G10323" t="str">
            <v>NEW HAVEN, CT 06515-1287</v>
          </cell>
          <cell r="J10323" t="str">
            <v>NEW HAVEN</v>
          </cell>
          <cell r="K10323" t="str">
            <v>CT</v>
          </cell>
          <cell r="L10323" t="str">
            <v>06515-1287</v>
          </cell>
          <cell r="M10323">
            <v>0</v>
          </cell>
          <cell r="N10323">
            <v>0</v>
          </cell>
        </row>
        <row r="10324">
          <cell r="A10324">
            <v>22210905</v>
          </cell>
          <cell r="B10324" t="str">
            <v>Y</v>
          </cell>
          <cell r="C10324" t="str">
            <v>NE22210905</v>
          </cell>
          <cell r="D10324" t="str">
            <v>CATHOLIC CHARITIES</v>
          </cell>
          <cell r="E10324" t="str">
            <v>CATHOLIC CHARITIES (A)</v>
          </cell>
          <cell r="F10324" t="str">
            <v>45 WADSWORTH ST</v>
          </cell>
          <cell r="G10324" t="str">
            <v>HARTFORD, CT 06106-1732</v>
          </cell>
          <cell r="J10324" t="str">
            <v>HARTFORD</v>
          </cell>
          <cell r="K10324" t="str">
            <v>CT</v>
          </cell>
          <cell r="L10324" t="str">
            <v>06106-1732</v>
          </cell>
          <cell r="M10324">
            <v>0</v>
          </cell>
          <cell r="N10324">
            <v>0</v>
          </cell>
        </row>
        <row r="10325">
          <cell r="A10325">
            <v>22210918</v>
          </cell>
          <cell r="B10325" t="str">
            <v>N</v>
          </cell>
          <cell r="C10325" t="str">
            <v>NE22210918</v>
          </cell>
          <cell r="D10325" t="str">
            <v>INACTIVE HARTFORD PLASTIC SURG</v>
          </cell>
          <cell r="E10325" t="str">
            <v>INACTIVE HARTFORD PLASTIC</v>
          </cell>
          <cell r="F10325" t="str">
            <v>100 RETREAT AVE STE 500</v>
          </cell>
          <cell r="G10325" t="str">
            <v>HARTFORD, CT 06106-2581</v>
          </cell>
          <cell r="J10325" t="str">
            <v>HARTFORD</v>
          </cell>
          <cell r="K10325" t="str">
            <v>CT</v>
          </cell>
          <cell r="L10325" t="str">
            <v>06106-2581</v>
          </cell>
          <cell r="N10325">
            <v>0</v>
          </cell>
        </row>
        <row r="10326">
          <cell r="A10326">
            <v>22210924</v>
          </cell>
          <cell r="B10326" t="str">
            <v>Y</v>
          </cell>
          <cell r="C10326" t="str">
            <v>NE22210924</v>
          </cell>
          <cell r="D10326" t="str">
            <v>RHETT J. DRUGGE, M.D.</v>
          </cell>
          <cell r="E10326" t="str">
            <v>DRUGGE,RHETT (A)</v>
          </cell>
          <cell r="F10326" t="str">
            <v>50 GLENBROOK RD APT 1C</v>
          </cell>
          <cell r="G10326" t="str">
            <v>STAMFORD, CT 06902-2949</v>
          </cell>
          <cell r="J10326" t="str">
            <v>STAMFORD</v>
          </cell>
          <cell r="K10326" t="str">
            <v>CT</v>
          </cell>
          <cell r="L10326" t="str">
            <v>06902-2949</v>
          </cell>
          <cell r="M10326">
            <v>0</v>
          </cell>
          <cell r="N10326">
            <v>0</v>
          </cell>
        </row>
        <row r="10327">
          <cell r="A10327">
            <v>22210925</v>
          </cell>
          <cell r="B10327" t="str">
            <v>Y</v>
          </cell>
          <cell r="C10327" t="str">
            <v>NE22210925</v>
          </cell>
          <cell r="D10327" t="str">
            <v>STAMFORD HIGH SCHOOL</v>
          </cell>
          <cell r="E10327" t="str">
            <v>STAMFORD HIGH SCHOOL  (A)</v>
          </cell>
          <cell r="F10327" t="str">
            <v>55 STRAWBERRY HILL AVE</v>
          </cell>
          <cell r="G10327" t="str">
            <v>STAMFORD, CT 06902-2608</v>
          </cell>
          <cell r="J10327" t="str">
            <v>STAMFORD</v>
          </cell>
          <cell r="K10327" t="str">
            <v>CT</v>
          </cell>
          <cell r="L10327" t="str">
            <v>06902-2608</v>
          </cell>
          <cell r="N10327">
            <v>0</v>
          </cell>
        </row>
        <row r="10328">
          <cell r="A10328">
            <v>22210929</v>
          </cell>
          <cell r="B10328" t="str">
            <v>Y</v>
          </cell>
          <cell r="C10328" t="str">
            <v>NE22210929</v>
          </cell>
          <cell r="D10328" t="str">
            <v>IRA JACOBSON, M.D.</v>
          </cell>
          <cell r="E10328" t="str">
            <v>JACOBSON,IRA (A)</v>
          </cell>
          <cell r="G10328" t="str">
            <v>1305 YORK AVE</v>
          </cell>
          <cell r="H10328" t="str">
            <v>4TH FL</v>
          </cell>
          <cell r="I10328" t="str">
            <v>NEW, NY 10021</v>
          </cell>
          <cell r="J10328" t="str">
            <v>NEW</v>
          </cell>
          <cell r="K10328" t="str">
            <v>NY</v>
          </cell>
          <cell r="L10328">
            <v>10021</v>
          </cell>
          <cell r="M10328">
            <v>40.768300000000004</v>
          </cell>
          <cell r="N10328">
            <v>-73.960700000000003</v>
          </cell>
        </row>
        <row r="10329">
          <cell r="A10329">
            <v>22210932</v>
          </cell>
          <cell r="B10329" t="str">
            <v>Y</v>
          </cell>
          <cell r="C10329" t="str">
            <v>NE22210932</v>
          </cell>
          <cell r="D10329" t="str">
            <v>LOUIS A. CORSARO, M.D.</v>
          </cell>
          <cell r="E10329" t="str">
            <v>CORSARO,LOUIS A (A)</v>
          </cell>
          <cell r="G10329" t="str">
            <v>111 BEDFORD RD</v>
          </cell>
          <cell r="H10329" t="str">
            <v>KATONAH, NY 10536-2115</v>
          </cell>
          <cell r="J10329" t="str">
            <v>KATONAH</v>
          </cell>
          <cell r="K10329" t="str">
            <v>NY</v>
          </cell>
          <cell r="L10329" t="str">
            <v>10536-2115</v>
          </cell>
          <cell r="N10329">
            <v>0</v>
          </cell>
        </row>
        <row r="10330">
          <cell r="A10330">
            <v>22210947</v>
          </cell>
          <cell r="B10330" t="str">
            <v>Y</v>
          </cell>
          <cell r="C10330" t="str">
            <v>NE22210947</v>
          </cell>
          <cell r="D10330" t="str">
            <v>DERMATOLOGY CENTER OF STAMFORD</v>
          </cell>
          <cell r="E10330" t="str">
            <v>DERMATOLOGY CENTER  (A)</v>
          </cell>
          <cell r="F10330" t="str">
            <v>1290 SUMMER ST STE 3600</v>
          </cell>
          <cell r="G10330" t="str">
            <v>STAMFORD, CT 06905-5325</v>
          </cell>
          <cell r="J10330" t="str">
            <v>STAMFORD</v>
          </cell>
          <cell r="K10330" t="str">
            <v>CT</v>
          </cell>
          <cell r="L10330" t="str">
            <v>06905-5325</v>
          </cell>
          <cell r="M10330">
            <v>0</v>
          </cell>
          <cell r="N10330">
            <v>0</v>
          </cell>
        </row>
        <row r="10331">
          <cell r="A10331">
            <v>22210954</v>
          </cell>
          <cell r="B10331" t="str">
            <v>Y</v>
          </cell>
          <cell r="C10331" t="str">
            <v>NE22210954</v>
          </cell>
          <cell r="D10331" t="str">
            <v>NORWICH PEDIATRIC GRP, PC</v>
          </cell>
          <cell r="E10331" t="str">
            <v>NORWICH PEDIATRIC GRP (A)</v>
          </cell>
          <cell r="F10331" t="str">
            <v>212 UPTON RD</v>
          </cell>
          <cell r="G10331" t="str">
            <v>COLCHESTER, CT 06415-2712</v>
          </cell>
          <cell r="J10331" t="str">
            <v>COLCHESTER</v>
          </cell>
          <cell r="K10331" t="str">
            <v>CT</v>
          </cell>
          <cell r="L10331" t="str">
            <v>06415-2712</v>
          </cell>
          <cell r="M10331">
            <v>0</v>
          </cell>
          <cell r="N10331">
            <v>0</v>
          </cell>
        </row>
        <row r="10332">
          <cell r="A10332">
            <v>22210957</v>
          </cell>
          <cell r="B10332" t="str">
            <v>Y</v>
          </cell>
          <cell r="C10332" t="str">
            <v>NE22210957</v>
          </cell>
          <cell r="D10332" t="str">
            <v>ASSOC IN PULMONARY &amp; IM</v>
          </cell>
          <cell r="E10332" t="str">
            <v>ASSOC IN PULMONARY  (V)</v>
          </cell>
          <cell r="F10332" t="str">
            <v>501 KINGS HWY E STE 204</v>
          </cell>
          <cell r="G10332" t="str">
            <v>FAIRFIELD, CT 06825-4861</v>
          </cell>
          <cell r="J10332" t="str">
            <v>FAIRFIELD</v>
          </cell>
          <cell r="K10332" t="str">
            <v>CT</v>
          </cell>
          <cell r="L10332" t="str">
            <v>06825-4861</v>
          </cell>
          <cell r="M10332">
            <v>0</v>
          </cell>
          <cell r="N10332">
            <v>0</v>
          </cell>
        </row>
        <row r="10333">
          <cell r="A10333">
            <v>22210962</v>
          </cell>
          <cell r="B10333" t="str">
            <v>Y</v>
          </cell>
          <cell r="C10333" t="str">
            <v>NE22210962</v>
          </cell>
          <cell r="D10333" t="str">
            <v>BRADLEY ROSENBERG, M.D.</v>
          </cell>
          <cell r="E10333" t="str">
            <v>ROSENBERG,BRADLEY L (A)</v>
          </cell>
          <cell r="F10333" t="str">
            <v>333 KENNEDY DR STE L104</v>
          </cell>
          <cell r="G10333" t="str">
            <v>TORRINGTON, CT 06790-3060</v>
          </cell>
          <cell r="J10333" t="str">
            <v>TORRINGTON</v>
          </cell>
          <cell r="K10333" t="str">
            <v>CT</v>
          </cell>
          <cell r="L10333" t="str">
            <v>06790-3060</v>
          </cell>
          <cell r="M10333">
            <v>0</v>
          </cell>
          <cell r="N10333">
            <v>0</v>
          </cell>
        </row>
        <row r="10334">
          <cell r="A10334">
            <v>22210964</v>
          </cell>
          <cell r="B10334" t="str">
            <v>N</v>
          </cell>
          <cell r="C10334" t="str">
            <v>NE22210964</v>
          </cell>
          <cell r="D10334" t="str">
            <v>LOGISTICS SOUTHERN NE ENT</v>
          </cell>
          <cell r="E10334" t="str">
            <v>LOGISTICS SOUTHERN NE ENT</v>
          </cell>
          <cell r="F10334" t="str">
            <v>LOGISTICS USE ONLY</v>
          </cell>
          <cell r="G10334" t="str">
            <v>51 S MAIN ST</v>
          </cell>
          <cell r="H10334" t="str">
            <v>MIDDLETOWN, CT 06457-3606</v>
          </cell>
          <cell r="J10334" t="str">
            <v>MIDDLETOWN</v>
          </cell>
          <cell r="K10334" t="str">
            <v>CT</v>
          </cell>
          <cell r="L10334" t="str">
            <v>06457-3606</v>
          </cell>
          <cell r="N10334">
            <v>0</v>
          </cell>
        </row>
        <row r="10335">
          <cell r="A10335">
            <v>22210968</v>
          </cell>
          <cell r="B10335" t="str">
            <v>Y</v>
          </cell>
          <cell r="C10335" t="str">
            <v>NE22210968</v>
          </cell>
          <cell r="D10335" t="str">
            <v>ARTHRITIS &amp; OSTEOPOROSIS</v>
          </cell>
          <cell r="E10335" t="str">
            <v>ARTHRITIS &amp; OSTEOPORO (C)</v>
          </cell>
          <cell r="F10335" t="str">
            <v>3018 DIXWELL AVE</v>
          </cell>
          <cell r="G10335" t="str">
            <v>HAMDEN, CT 06518-3508</v>
          </cell>
          <cell r="J10335" t="str">
            <v>HAMDEN</v>
          </cell>
          <cell r="K10335" t="str">
            <v>CT</v>
          </cell>
          <cell r="L10335" t="str">
            <v>06518-3508</v>
          </cell>
          <cell r="M10335">
            <v>41.383405000000003</v>
          </cell>
          <cell r="N10335">
            <v>-72.899379999999994</v>
          </cell>
        </row>
        <row r="10336">
          <cell r="A10336">
            <v>22210969</v>
          </cell>
          <cell r="B10336" t="str">
            <v>N</v>
          </cell>
          <cell r="C10336" t="str">
            <v>NE22210969</v>
          </cell>
          <cell r="D10336" t="str">
            <v>GORDON-DOLE,SONIA</v>
          </cell>
          <cell r="E10336" t="str">
            <v>GORDON-DOLE,SONIA (C)</v>
          </cell>
          <cell r="G10336" t="str">
            <v>3018 DIXWELL AVE</v>
          </cell>
          <cell r="H10336" t="str">
            <v>HAMDEN, CT 06518-3508</v>
          </cell>
          <cell r="J10336" t="str">
            <v>HAMDEN</v>
          </cell>
          <cell r="K10336" t="str">
            <v>CT</v>
          </cell>
          <cell r="L10336" t="str">
            <v>06518-3508</v>
          </cell>
          <cell r="N10336">
            <v>0</v>
          </cell>
        </row>
        <row r="10337">
          <cell r="A10337">
            <v>22210971</v>
          </cell>
          <cell r="B10337" t="str">
            <v>Y</v>
          </cell>
          <cell r="C10337" t="str">
            <v>NE22210971</v>
          </cell>
          <cell r="D10337" t="str">
            <v>ANDREA M. MALON, M.D.</v>
          </cell>
          <cell r="E10337" t="str">
            <v>MALON,ANDREA (A)</v>
          </cell>
          <cell r="G10337" t="str">
            <v>520 SAYBROOK RD</v>
          </cell>
          <cell r="H10337" t="str">
            <v>MIDDLETOWN, CT 06457-4700</v>
          </cell>
          <cell r="J10337" t="str">
            <v>MIDDLETOWN</v>
          </cell>
          <cell r="K10337" t="str">
            <v>CT</v>
          </cell>
          <cell r="L10337" t="str">
            <v>06457-4700</v>
          </cell>
          <cell r="N10337">
            <v>0</v>
          </cell>
        </row>
        <row r="10338">
          <cell r="A10338">
            <v>22210976</v>
          </cell>
          <cell r="B10338" t="str">
            <v>Y</v>
          </cell>
          <cell r="C10338" t="str">
            <v>NE22210976</v>
          </cell>
          <cell r="D10338" t="str">
            <v>ADVANCED ENT AND ALLERGY</v>
          </cell>
          <cell r="E10338" t="str">
            <v>ADVANCED ENT AND ALLE (A)</v>
          </cell>
          <cell r="G10338" t="str">
            <v>901 ETHAN ALLEN HWY</v>
          </cell>
          <cell r="H10338" t="str">
            <v>RIDGEFIELD, CT 06877-2834</v>
          </cell>
          <cell r="J10338" t="str">
            <v>RIDGEFIELD</v>
          </cell>
          <cell r="K10338" t="str">
            <v>CT</v>
          </cell>
          <cell r="L10338" t="str">
            <v>06877-2834</v>
          </cell>
          <cell r="M10338">
            <v>0</v>
          </cell>
          <cell r="N10338">
            <v>0</v>
          </cell>
        </row>
        <row r="10339">
          <cell r="A10339">
            <v>22210983</v>
          </cell>
          <cell r="B10339" t="str">
            <v>Y</v>
          </cell>
          <cell r="C10339" t="str">
            <v>NE22210983</v>
          </cell>
          <cell r="D10339" t="str">
            <v>JACK ZAZZARO, D.M.D.</v>
          </cell>
          <cell r="E10339" t="str">
            <v>ZAZZARO,JACK (A)</v>
          </cell>
          <cell r="G10339" t="str">
            <v>1389 W MAIN ST</v>
          </cell>
          <cell r="H10339" t="str">
            <v>WATERBURY, CT 06708-3104</v>
          </cell>
          <cell r="J10339" t="str">
            <v>WATERBURY</v>
          </cell>
          <cell r="K10339" t="str">
            <v>CT</v>
          </cell>
          <cell r="L10339" t="str">
            <v>06708-3104</v>
          </cell>
          <cell r="N10339">
            <v>0</v>
          </cell>
        </row>
        <row r="10340">
          <cell r="A10340">
            <v>22210986</v>
          </cell>
          <cell r="B10340" t="str">
            <v>N</v>
          </cell>
          <cell r="C10340" t="str">
            <v>NE22210986</v>
          </cell>
          <cell r="D10340" t="str">
            <v>INACTIVE BRYAN BOFFI,MD</v>
          </cell>
          <cell r="E10340" t="str">
            <v>INACTIVE BRYAN BOFFI,MD</v>
          </cell>
          <cell r="F10340" t="str">
            <v>REFER TO CC 22211942</v>
          </cell>
          <cell r="G10340" t="str">
            <v>249 WINSTED RD</v>
          </cell>
          <cell r="H10340" t="str">
            <v>TORRINGTON, CT 06790-2958</v>
          </cell>
          <cell r="J10340" t="str">
            <v>TORRINGTON</v>
          </cell>
          <cell r="K10340" t="str">
            <v>CT</v>
          </cell>
          <cell r="L10340" t="str">
            <v>06790-2958</v>
          </cell>
          <cell r="N10340">
            <v>0</v>
          </cell>
        </row>
        <row r="10341">
          <cell r="A10341">
            <v>22210998</v>
          </cell>
          <cell r="B10341" t="str">
            <v>Y</v>
          </cell>
          <cell r="C10341" t="str">
            <v>NE22210998</v>
          </cell>
          <cell r="D10341" t="str">
            <v>JOSEPH ZAJAC, M.D.</v>
          </cell>
          <cell r="E10341" t="str">
            <v>ZAJAC,JOSEPH (A)</v>
          </cell>
          <cell r="G10341" t="str">
            <v>1 PONDFIELD RD # 72</v>
          </cell>
          <cell r="H10341" t="str">
            <v>BRONXVILLE, NY 10708-3706</v>
          </cell>
          <cell r="J10341" t="str">
            <v>BRONXVILLE</v>
          </cell>
          <cell r="K10341" t="str">
            <v>NY</v>
          </cell>
          <cell r="L10341" t="str">
            <v>10708-3706</v>
          </cell>
          <cell r="N10341">
            <v>0</v>
          </cell>
        </row>
        <row r="10342">
          <cell r="A10342">
            <v>22211015</v>
          </cell>
          <cell r="B10342" t="str">
            <v>Y</v>
          </cell>
          <cell r="C10342" t="str">
            <v>NE22211015</v>
          </cell>
          <cell r="D10342" t="str">
            <v>SOMERSET FAMILY HEALTH</v>
          </cell>
          <cell r="E10342" t="str">
            <v>SOMERSET FAMILY HEALTH  (</v>
          </cell>
          <cell r="F10342" t="str">
            <v>379 NAUBUC AVE</v>
          </cell>
          <cell r="G10342" t="str">
            <v>GLASTONBURY, CT 06033-1076</v>
          </cell>
          <cell r="J10342" t="str">
            <v>GLASTONBURY</v>
          </cell>
          <cell r="K10342" t="str">
            <v>CT</v>
          </cell>
          <cell r="L10342" t="str">
            <v>06033-1076</v>
          </cell>
          <cell r="M10342">
            <v>0</v>
          </cell>
          <cell r="N10342">
            <v>0</v>
          </cell>
        </row>
        <row r="10343">
          <cell r="A10343">
            <v>22211019</v>
          </cell>
          <cell r="B10343" t="str">
            <v>Y</v>
          </cell>
          <cell r="C10343" t="str">
            <v>NE22211019</v>
          </cell>
          <cell r="D10343" t="str">
            <v>LAURA FISHER, M.D.</v>
          </cell>
          <cell r="E10343" t="str">
            <v>FISHER,LAURA (A)</v>
          </cell>
          <cell r="G10343" t="str">
            <v>1385 YORK AVE</v>
          </cell>
          <cell r="H10343" t="str">
            <v>NEW YORK, NY 10021-3904</v>
          </cell>
          <cell r="J10343" t="str">
            <v>NEW YORK</v>
          </cell>
          <cell r="K10343" t="str">
            <v>NY</v>
          </cell>
          <cell r="L10343" t="str">
            <v>10021-3904</v>
          </cell>
          <cell r="N10343">
            <v>0</v>
          </cell>
        </row>
        <row r="10344">
          <cell r="A10344">
            <v>22211032</v>
          </cell>
          <cell r="B10344" t="str">
            <v>Y</v>
          </cell>
          <cell r="C10344" t="str">
            <v>NE22211032</v>
          </cell>
          <cell r="D10344" t="str">
            <v>SUSAN TREISER, M.D.</v>
          </cell>
          <cell r="E10344" t="str">
            <v>TREISER,SUSAN (A)</v>
          </cell>
          <cell r="G10344" t="str">
            <v>81 VERONICA AVE</v>
          </cell>
          <cell r="H10344" t="str">
            <v>SOMERSET, NJ 08873-3491</v>
          </cell>
          <cell r="J10344" t="str">
            <v>SOMERSET</v>
          </cell>
          <cell r="K10344" t="str">
            <v>NJ</v>
          </cell>
          <cell r="L10344" t="str">
            <v>08873-3491</v>
          </cell>
          <cell r="N10344">
            <v>0</v>
          </cell>
        </row>
        <row r="10345">
          <cell r="A10345">
            <v>22211035</v>
          </cell>
          <cell r="B10345" t="str">
            <v>Y</v>
          </cell>
          <cell r="C10345" t="str">
            <v>NE22211035</v>
          </cell>
          <cell r="D10345" t="str">
            <v>GLENN S. GART, M.D.</v>
          </cell>
          <cell r="E10345" t="str">
            <v>GART,GLENN S (A)</v>
          </cell>
          <cell r="F10345" t="str">
            <v>72 PINE ST UNIT C</v>
          </cell>
          <cell r="G10345" t="str">
            <v>BRISTOL, CT 06010-6960</v>
          </cell>
          <cell r="J10345" t="str">
            <v>BRISTOL</v>
          </cell>
          <cell r="K10345" t="str">
            <v>CT</v>
          </cell>
          <cell r="L10345" t="str">
            <v>06010-6960</v>
          </cell>
          <cell r="M10345">
            <v>0</v>
          </cell>
          <cell r="N10345">
            <v>0</v>
          </cell>
        </row>
        <row r="10346">
          <cell r="A10346">
            <v>22211037</v>
          </cell>
          <cell r="B10346" t="str">
            <v>Y</v>
          </cell>
          <cell r="C10346" t="str">
            <v>NE22211037</v>
          </cell>
          <cell r="D10346" t="str">
            <v>ALLEN T. JACOBS, M.D.</v>
          </cell>
          <cell r="E10346" t="str">
            <v>JACOBS,ALLEN T (A)</v>
          </cell>
          <cell r="G10346" t="str">
            <v>12631 WHITEHALL DR</v>
          </cell>
          <cell r="H10346" t="str">
            <v>FORT MYERS, FL 33907-3626</v>
          </cell>
          <cell r="J10346" t="str">
            <v>FORT MYERS</v>
          </cell>
          <cell r="K10346" t="str">
            <v>FL</v>
          </cell>
          <cell r="L10346" t="str">
            <v>33907-3626</v>
          </cell>
          <cell r="N10346">
            <v>0</v>
          </cell>
        </row>
        <row r="10347">
          <cell r="A10347">
            <v>22211046</v>
          </cell>
          <cell r="B10347" t="str">
            <v>N</v>
          </cell>
          <cell r="C10347" t="str">
            <v>NE22211046</v>
          </cell>
          <cell r="D10347" t="str">
            <v>BLOOM,RONALD J</v>
          </cell>
          <cell r="E10347" t="str">
            <v>BLOOM,RONALD J (C)</v>
          </cell>
          <cell r="G10347" t="str">
            <v>711 COTTAGE GROVE RD</v>
          </cell>
          <cell r="H10347" t="str">
            <v>BLOOMFIELD, CT 06002-3060</v>
          </cell>
          <cell r="J10347" t="str">
            <v>BLOOMFIELD</v>
          </cell>
          <cell r="K10347" t="str">
            <v>CT</v>
          </cell>
          <cell r="L10347" t="str">
            <v>06002-3060</v>
          </cell>
          <cell r="N10347">
            <v>0</v>
          </cell>
        </row>
        <row r="10348">
          <cell r="A10348">
            <v>22211069</v>
          </cell>
          <cell r="B10348" t="str">
            <v>Y</v>
          </cell>
          <cell r="C10348" t="str">
            <v>NE22211069</v>
          </cell>
          <cell r="D10348" t="str">
            <v>ELIZABETH SIDERIDES, M.D.</v>
          </cell>
          <cell r="E10348" t="str">
            <v>SIDERIDES,ELIZABETH (A)</v>
          </cell>
          <cell r="G10348" t="str">
            <v>1351 WASHINGTON BLVD STE 101</v>
          </cell>
          <cell r="H10348" t="str">
            <v>STAMFORD, CT 06902-2450</v>
          </cell>
          <cell r="J10348" t="str">
            <v>STAMFORD</v>
          </cell>
          <cell r="K10348" t="str">
            <v>CT</v>
          </cell>
          <cell r="L10348" t="str">
            <v>06902-2450</v>
          </cell>
          <cell r="N10348">
            <v>0</v>
          </cell>
        </row>
        <row r="10349">
          <cell r="A10349">
            <v>22211088</v>
          </cell>
          <cell r="B10349" t="str">
            <v>N</v>
          </cell>
          <cell r="C10349" t="str">
            <v>NE22211088</v>
          </cell>
          <cell r="D10349" t="str">
            <v>INACTIVE WILLIAM HINES, MD</v>
          </cell>
          <cell r="E10349" t="str">
            <v>INACTIVE WILLIAM HINES,MD</v>
          </cell>
          <cell r="F10349" t="str">
            <v>30 COMMERCE RD</v>
          </cell>
          <cell r="G10349" t="str">
            <v>STAMFORD, CT 06902-4550</v>
          </cell>
          <cell r="J10349" t="str">
            <v>STAMFORD</v>
          </cell>
          <cell r="K10349" t="str">
            <v>CT</v>
          </cell>
          <cell r="L10349" t="str">
            <v>06902-4550</v>
          </cell>
          <cell r="N10349">
            <v>0</v>
          </cell>
        </row>
        <row r="10350">
          <cell r="A10350">
            <v>22211096</v>
          </cell>
          <cell r="B10350" t="str">
            <v>Y</v>
          </cell>
          <cell r="C10350" t="str">
            <v>NE22211096</v>
          </cell>
          <cell r="D10350" t="str">
            <v>MYRON L. GLUCKSMAN, M.D.</v>
          </cell>
          <cell r="E10350" t="str">
            <v>GLUCKSMAN,MYRON L (A)</v>
          </cell>
          <cell r="G10350" t="str">
            <v>68 MARCHANT RD</v>
          </cell>
          <cell r="H10350" t="str">
            <v>REDDING, CT 06896-1823</v>
          </cell>
          <cell r="J10350" t="str">
            <v>REDDING</v>
          </cell>
          <cell r="K10350" t="str">
            <v>CT</v>
          </cell>
          <cell r="L10350" t="str">
            <v>06896-1823</v>
          </cell>
          <cell r="N10350">
            <v>0</v>
          </cell>
        </row>
        <row r="10351">
          <cell r="A10351">
            <v>22211099</v>
          </cell>
          <cell r="B10351" t="str">
            <v>Y</v>
          </cell>
          <cell r="C10351" t="str">
            <v>NE22211099</v>
          </cell>
          <cell r="D10351" t="str">
            <v>MATTHEW DUKEHART, M.D.</v>
          </cell>
          <cell r="E10351" t="str">
            <v>DUKEHART,MATTHEW (A)</v>
          </cell>
          <cell r="G10351" t="str">
            <v>115 ELM ST STE 208</v>
          </cell>
          <cell r="H10351" t="str">
            <v>ENFIELD, CT 06082-3735</v>
          </cell>
          <cell r="J10351" t="str">
            <v>ENFIELD</v>
          </cell>
          <cell r="K10351" t="str">
            <v>CT</v>
          </cell>
          <cell r="L10351" t="str">
            <v>06082-3735</v>
          </cell>
          <cell r="N10351">
            <v>0</v>
          </cell>
        </row>
        <row r="10352">
          <cell r="A10352">
            <v>22211106</v>
          </cell>
          <cell r="B10352" t="str">
            <v>Y</v>
          </cell>
          <cell r="C10352" t="str">
            <v>NE22211106</v>
          </cell>
          <cell r="D10352" t="str">
            <v>LAURA DAVIS, M.D.</v>
          </cell>
          <cell r="E10352" t="str">
            <v>DAVIS,LAURA  (B)</v>
          </cell>
          <cell r="G10352" t="str">
            <v>950 CAMPBELL AVE # 240</v>
          </cell>
          <cell r="H10352" t="str">
            <v>WEST HAVEN, CT 06516-2770</v>
          </cell>
          <cell r="J10352" t="str">
            <v>WEST HAVEN</v>
          </cell>
          <cell r="K10352" t="str">
            <v>CT</v>
          </cell>
          <cell r="L10352" t="str">
            <v>06516-2770</v>
          </cell>
          <cell r="N10352">
            <v>0</v>
          </cell>
        </row>
        <row r="10353">
          <cell r="A10353">
            <v>22211109</v>
          </cell>
          <cell r="B10353" t="str">
            <v>Y</v>
          </cell>
          <cell r="C10353" t="str">
            <v>NE22211109</v>
          </cell>
          <cell r="D10353" t="str">
            <v>GIANCARLO GIANNANGELI, MD</v>
          </cell>
          <cell r="E10353" t="str">
            <v>GIANNANGELI,GIANCARLO (A)</v>
          </cell>
          <cell r="G10353" t="str">
            <v>150 LOCKWOOD AVE</v>
          </cell>
          <cell r="H10353" t="str">
            <v>NEW ROCHELLE, NY 10801-4916</v>
          </cell>
          <cell r="J10353" t="str">
            <v>NEW ROCHELLE</v>
          </cell>
          <cell r="K10353" t="str">
            <v>NY</v>
          </cell>
          <cell r="L10353" t="str">
            <v>10801-4916</v>
          </cell>
          <cell r="N10353">
            <v>0</v>
          </cell>
        </row>
        <row r="10354">
          <cell r="A10354">
            <v>22211117</v>
          </cell>
          <cell r="B10354" t="str">
            <v>Y</v>
          </cell>
          <cell r="C10354" t="str">
            <v>NE22211117</v>
          </cell>
          <cell r="D10354" t="str">
            <v>JOSE EMILIO VILLA, M.D.</v>
          </cell>
          <cell r="E10354" t="str">
            <v>VILLA,JOSE EMILIO (A)</v>
          </cell>
          <cell r="G10354" t="str">
            <v>223 GLENBROOK RD</v>
          </cell>
          <cell r="H10354" t="str">
            <v>STAMFORD, CT 06906-2514</v>
          </cell>
          <cell r="J10354" t="str">
            <v>STAMFORD</v>
          </cell>
          <cell r="K10354" t="str">
            <v>CT</v>
          </cell>
          <cell r="L10354" t="str">
            <v>06906-2514</v>
          </cell>
          <cell r="N10354">
            <v>0</v>
          </cell>
        </row>
        <row r="10355">
          <cell r="A10355">
            <v>22211118</v>
          </cell>
          <cell r="B10355" t="str">
            <v>Y</v>
          </cell>
          <cell r="C10355" t="str">
            <v>NE22211118</v>
          </cell>
          <cell r="D10355" t="str">
            <v>RICHARD LIPTON, M.D.</v>
          </cell>
          <cell r="E10355" t="str">
            <v>LIPTON,RICHARD (A)</v>
          </cell>
          <cell r="G10355" t="str">
            <v>111 E 210TH ST</v>
          </cell>
          <cell r="H10355" t="str">
            <v>BRONX, NY 10467-2401</v>
          </cell>
          <cell r="J10355" t="str">
            <v>BRONX</v>
          </cell>
          <cell r="K10355" t="str">
            <v>NY</v>
          </cell>
          <cell r="L10355" t="str">
            <v>10467-2401</v>
          </cell>
          <cell r="N10355">
            <v>0</v>
          </cell>
        </row>
        <row r="10356">
          <cell r="A10356">
            <v>22211121</v>
          </cell>
          <cell r="B10356" t="str">
            <v>Y</v>
          </cell>
          <cell r="C10356" t="str">
            <v>NE22211121</v>
          </cell>
          <cell r="D10356" t="str">
            <v>LISA BERLIN, M.D.</v>
          </cell>
          <cell r="E10356" t="str">
            <v>BERLIN,LISA (A)</v>
          </cell>
          <cell r="G10356" t="str">
            <v>17 WOODLAND RD</v>
          </cell>
          <cell r="H10356" t="str">
            <v>MADISON, CT 06443-2342</v>
          </cell>
          <cell r="J10356" t="str">
            <v>MADISON</v>
          </cell>
          <cell r="K10356" t="str">
            <v>CT</v>
          </cell>
          <cell r="L10356" t="str">
            <v>06443-2342</v>
          </cell>
          <cell r="N10356">
            <v>0</v>
          </cell>
        </row>
        <row r="10357">
          <cell r="A10357">
            <v>22211129</v>
          </cell>
          <cell r="B10357" t="str">
            <v>Y</v>
          </cell>
          <cell r="C10357" t="str">
            <v>NE22211129</v>
          </cell>
          <cell r="D10357" t="str">
            <v>JERRY BLAIVAS, M.D.</v>
          </cell>
          <cell r="E10357" t="str">
            <v>BLAIVAS,JERRY (A)</v>
          </cell>
          <cell r="G10357" t="str">
            <v>445 E 77TH ST</v>
          </cell>
          <cell r="H10357" t="str">
            <v>NEW YORK, NY 10075-2318</v>
          </cell>
          <cell r="J10357" t="str">
            <v>NEW YORK</v>
          </cell>
          <cell r="K10357" t="str">
            <v>NY</v>
          </cell>
          <cell r="L10357" t="str">
            <v>10075-2318</v>
          </cell>
          <cell r="N10357">
            <v>0</v>
          </cell>
        </row>
        <row r="10358">
          <cell r="A10358">
            <v>22211137</v>
          </cell>
          <cell r="B10358" t="str">
            <v>Y</v>
          </cell>
          <cell r="C10358" t="str">
            <v>NE22211137</v>
          </cell>
          <cell r="D10358" t="str">
            <v>MARY ELLEN MOYNAHAN, M.D.</v>
          </cell>
          <cell r="E10358" t="str">
            <v>MOYNAHAN,MARY ELLEN (A)</v>
          </cell>
          <cell r="F10358" t="str">
            <v>300 E 66TH ST</v>
          </cell>
          <cell r="G10358" t="str">
            <v>NEW YORK, NY 10065-6800</v>
          </cell>
          <cell r="J10358" t="str">
            <v>NEW YORK</v>
          </cell>
          <cell r="K10358" t="str">
            <v>NY</v>
          </cell>
          <cell r="L10358" t="str">
            <v>10065-6800</v>
          </cell>
          <cell r="N10358">
            <v>0</v>
          </cell>
        </row>
        <row r="10359">
          <cell r="A10359">
            <v>22211145</v>
          </cell>
          <cell r="B10359" t="str">
            <v>Y</v>
          </cell>
          <cell r="C10359" t="str">
            <v>NE22211145</v>
          </cell>
          <cell r="D10359" t="str">
            <v>GROVE HILL ENT</v>
          </cell>
          <cell r="E10359" t="str">
            <v>GROVE HILL ENT  (V)</v>
          </cell>
          <cell r="F10359" t="str">
            <v>292 W MAIN ST</v>
          </cell>
          <cell r="G10359" t="str">
            <v>NEW BRITAIN, CT 06052-1321</v>
          </cell>
          <cell r="J10359" t="str">
            <v>NEW BRITAIN</v>
          </cell>
          <cell r="K10359" t="str">
            <v>CT</v>
          </cell>
          <cell r="L10359" t="str">
            <v>06052-1321</v>
          </cell>
          <cell r="M10359">
            <v>0</v>
          </cell>
          <cell r="N10359">
            <v>0</v>
          </cell>
        </row>
        <row r="10360">
          <cell r="A10360">
            <v>22211167</v>
          </cell>
          <cell r="B10360" t="str">
            <v>Y</v>
          </cell>
          <cell r="C10360" t="str">
            <v>NE22211167</v>
          </cell>
          <cell r="D10360" t="str">
            <v>IRA S. PEARLSTINE, M.D.</v>
          </cell>
          <cell r="E10360" t="str">
            <v>PEARLSTINE,IRA S (A)</v>
          </cell>
          <cell r="G10360" t="str">
            <v>1700 S.E. HILLMORE DR</v>
          </cell>
          <cell r="H10360" t="str">
            <v>PORT, FL 34952</v>
          </cell>
          <cell r="J10360" t="str">
            <v>PORT</v>
          </cell>
          <cell r="K10360" t="str">
            <v>FL</v>
          </cell>
          <cell r="L10360">
            <v>34952</v>
          </cell>
          <cell r="M10360">
            <v>27.2898</v>
          </cell>
          <cell r="N10360">
            <v>-80.296099999999996</v>
          </cell>
        </row>
        <row r="10361">
          <cell r="A10361">
            <v>22211169</v>
          </cell>
          <cell r="B10361" t="str">
            <v>N</v>
          </cell>
          <cell r="C10361" t="str">
            <v>NE22211169</v>
          </cell>
          <cell r="D10361" t="str">
            <v>AHMADIAN,FAYE</v>
          </cell>
          <cell r="E10361" t="str">
            <v>AHMADIAN,FAYE (B)</v>
          </cell>
          <cell r="G10361" t="str">
            <v>1261 POST RD STE 201</v>
          </cell>
          <cell r="H10361" t="str">
            <v>FAIRFIELD, CT 06824-6072</v>
          </cell>
          <cell r="J10361" t="str">
            <v>FAIRFIELD</v>
          </cell>
          <cell r="K10361" t="str">
            <v>CT</v>
          </cell>
          <cell r="L10361" t="str">
            <v>06824-6072</v>
          </cell>
          <cell r="N10361">
            <v>0</v>
          </cell>
        </row>
        <row r="10362">
          <cell r="A10362">
            <v>22211171</v>
          </cell>
          <cell r="B10362" t="str">
            <v>Y</v>
          </cell>
          <cell r="C10362" t="str">
            <v>NE22211171</v>
          </cell>
          <cell r="D10362" t="str">
            <v>KAY L. COWAN, M.D.</v>
          </cell>
          <cell r="E10362" t="str">
            <v>COWAN,KAY L (A)</v>
          </cell>
          <cell r="F10362" t="str">
            <v>225 MAIN ST STE 101</v>
          </cell>
          <cell r="G10362" t="str">
            <v>WESTPORT, CT 06880-3216</v>
          </cell>
          <cell r="J10362" t="str">
            <v>WESTPORT</v>
          </cell>
          <cell r="K10362" t="str">
            <v>CT</v>
          </cell>
          <cell r="L10362" t="str">
            <v>06880-3216</v>
          </cell>
          <cell r="N10362">
            <v>0</v>
          </cell>
        </row>
        <row r="10363">
          <cell r="A10363">
            <v>22211186</v>
          </cell>
          <cell r="B10363" t="str">
            <v>Y</v>
          </cell>
          <cell r="C10363" t="str">
            <v>NE22211186</v>
          </cell>
          <cell r="D10363" t="str">
            <v>PATRICIA LAMPUGNALE,D.O.,LLC</v>
          </cell>
          <cell r="E10363" t="str">
            <v>LAMPUGNALE,PATRICIA (B)</v>
          </cell>
          <cell r="F10363" t="str">
            <v>31 SYCAMORE ST</v>
          </cell>
          <cell r="G10363" t="str">
            <v>GLASTONBURY, CT 06033-4540</v>
          </cell>
          <cell r="J10363" t="str">
            <v>GLASTONBURY</v>
          </cell>
          <cell r="K10363" t="str">
            <v>CT</v>
          </cell>
          <cell r="L10363" t="str">
            <v>06033-4540</v>
          </cell>
          <cell r="M10363">
            <v>0</v>
          </cell>
          <cell r="N10363">
            <v>0</v>
          </cell>
        </row>
        <row r="10364">
          <cell r="A10364">
            <v>22211188</v>
          </cell>
          <cell r="B10364" t="str">
            <v>N</v>
          </cell>
          <cell r="C10364" t="str">
            <v>NE22211188</v>
          </cell>
          <cell r="D10364" t="str">
            <v>DUCHEN,DOUGLAS</v>
          </cell>
          <cell r="E10364" t="str">
            <v>DUCHEN,DOUGLAS (C)</v>
          </cell>
          <cell r="G10364" t="str">
            <v>3715 MAIN ST STE 200</v>
          </cell>
          <cell r="H10364" t="str">
            <v>BRIDGEPORT, CT 06606-3611</v>
          </cell>
          <cell r="J10364" t="str">
            <v>BRIDGEPORT</v>
          </cell>
          <cell r="K10364" t="str">
            <v>CT</v>
          </cell>
          <cell r="L10364" t="str">
            <v>06606-3611</v>
          </cell>
          <cell r="N10364">
            <v>0</v>
          </cell>
        </row>
        <row r="10365">
          <cell r="A10365">
            <v>22211193</v>
          </cell>
          <cell r="B10365" t="str">
            <v>N</v>
          </cell>
          <cell r="C10365" t="str">
            <v>NE22211193</v>
          </cell>
          <cell r="D10365" t="str">
            <v>YANNOPOULOS,PANAYOTES</v>
          </cell>
          <cell r="E10365" t="str">
            <v>YANNOPOULOS,PANAYOTES (C)</v>
          </cell>
          <cell r="G10365" t="str">
            <v>1825 BARNUM AVE</v>
          </cell>
          <cell r="H10365" t="str">
            <v>STRATFORD, CT 06614-5333</v>
          </cell>
          <cell r="J10365" t="str">
            <v>STRATFORD</v>
          </cell>
          <cell r="K10365" t="str">
            <v>CT</v>
          </cell>
          <cell r="L10365" t="str">
            <v>06614-5333</v>
          </cell>
          <cell r="N10365">
            <v>0</v>
          </cell>
        </row>
        <row r="10366">
          <cell r="A10366">
            <v>22211198</v>
          </cell>
          <cell r="B10366" t="str">
            <v>Y</v>
          </cell>
          <cell r="C10366" t="str">
            <v>NE22211198</v>
          </cell>
          <cell r="D10366" t="str">
            <v>NEW BRITAIN OB/GYN</v>
          </cell>
          <cell r="E10366" t="str">
            <v>NEW BRITAIN OB GYN  (C)</v>
          </cell>
          <cell r="F10366" t="str">
            <v>35 N MAIN ST STE 2A</v>
          </cell>
          <cell r="G10366" t="str">
            <v>SOUTHINGTON, CT 06489-2577</v>
          </cell>
          <cell r="J10366" t="str">
            <v>SOUTHINGTON</v>
          </cell>
          <cell r="K10366" t="str">
            <v>CT</v>
          </cell>
          <cell r="L10366" t="str">
            <v>06489-2577</v>
          </cell>
          <cell r="M10366">
            <v>0</v>
          </cell>
          <cell r="N10366">
            <v>0</v>
          </cell>
        </row>
        <row r="10367">
          <cell r="A10367">
            <v>22211199</v>
          </cell>
          <cell r="B10367" t="str">
            <v>Y</v>
          </cell>
          <cell r="C10367" t="str">
            <v>NE22211199</v>
          </cell>
          <cell r="D10367" t="str">
            <v>BRUCE H. MOECKEL, M.D.</v>
          </cell>
          <cell r="E10367" t="str">
            <v>MOECKEL,BRUCE H (A)</v>
          </cell>
          <cell r="G10367" t="str">
            <v>410 SAYBROOK RD</v>
          </cell>
          <cell r="H10367" t="str">
            <v>MIDDLETOWN, CT 06457-4777</v>
          </cell>
          <cell r="J10367" t="str">
            <v>MIDDLETOWN</v>
          </cell>
          <cell r="K10367" t="str">
            <v>CT</v>
          </cell>
          <cell r="L10367" t="str">
            <v>06457-4777</v>
          </cell>
          <cell r="N10367">
            <v>0</v>
          </cell>
        </row>
        <row r="10368">
          <cell r="A10368">
            <v>22211202</v>
          </cell>
          <cell r="B10368" t="str">
            <v>Y</v>
          </cell>
          <cell r="C10368" t="str">
            <v>NE22211202</v>
          </cell>
          <cell r="D10368" t="str">
            <v>JOSEPH J. TARTAGLIA, M.D.</v>
          </cell>
          <cell r="E10368" t="str">
            <v>TARTAGLIA,JOSEPH (A)</v>
          </cell>
          <cell r="G10368" t="str">
            <v>311 NORTH ST</v>
          </cell>
          <cell r="H10368" t="str">
            <v>WHITE PLAINS, NY 10605-2217</v>
          </cell>
          <cell r="J10368" t="str">
            <v>WHITE PLAINS</v>
          </cell>
          <cell r="K10368" t="str">
            <v>NY</v>
          </cell>
          <cell r="L10368" t="str">
            <v>10605-2217</v>
          </cell>
          <cell r="N10368">
            <v>0</v>
          </cell>
        </row>
        <row r="10369">
          <cell r="A10369">
            <v>22211203</v>
          </cell>
          <cell r="B10369" t="str">
            <v>Y</v>
          </cell>
          <cell r="C10369" t="str">
            <v>NE22211203</v>
          </cell>
          <cell r="D10369" t="str">
            <v>HENRY ZACKIN, M.D.</v>
          </cell>
          <cell r="E10369" t="str">
            <v>ZACKIN,HENRY (A)</v>
          </cell>
          <cell r="G10369" t="str">
            <v>910 5TH AVE</v>
          </cell>
          <cell r="H10369" t="str">
            <v>NEW YORK, NY 10021-4155</v>
          </cell>
          <cell r="J10369" t="str">
            <v>NEW YORK</v>
          </cell>
          <cell r="K10369" t="str">
            <v>NY</v>
          </cell>
          <cell r="L10369" t="str">
            <v>10021-4155</v>
          </cell>
          <cell r="N10369">
            <v>0</v>
          </cell>
        </row>
        <row r="10370">
          <cell r="A10370">
            <v>22211206</v>
          </cell>
          <cell r="B10370" t="str">
            <v>Y</v>
          </cell>
          <cell r="C10370" t="str">
            <v>NE22211206</v>
          </cell>
          <cell r="D10370" t="str">
            <v>NE GENERAL SURGERY CHURCH</v>
          </cell>
          <cell r="E10370" t="str">
            <v>NE GENERAL SURGERY (A)</v>
          </cell>
          <cell r="F10370" t="str">
            <v>2 CHURCH ST S STE 503</v>
          </cell>
          <cell r="G10370" t="str">
            <v>NEW HAVEN, CT 06519-1717</v>
          </cell>
          <cell r="J10370" t="str">
            <v>NEW HAVEN</v>
          </cell>
          <cell r="K10370" t="str">
            <v>CT</v>
          </cell>
          <cell r="L10370" t="str">
            <v>06519-1717</v>
          </cell>
          <cell r="M10370">
            <v>0</v>
          </cell>
          <cell r="N10370">
            <v>0</v>
          </cell>
        </row>
        <row r="10371">
          <cell r="A10371">
            <v>22211207</v>
          </cell>
          <cell r="B10371" t="str">
            <v>Y</v>
          </cell>
          <cell r="C10371" t="str">
            <v>NE22211207</v>
          </cell>
          <cell r="D10371" t="str">
            <v>RONALD J. ROSENBERG, M.D.</v>
          </cell>
          <cell r="E10371" t="str">
            <v>ROSENBERG,RONALD (A)</v>
          </cell>
          <cell r="G10371" t="str">
            <v>85 SEYMOUR ST STE 200</v>
          </cell>
          <cell r="H10371" t="str">
            <v>HARTFORD, CT 06106-5507</v>
          </cell>
          <cell r="J10371" t="str">
            <v>HARTFORD</v>
          </cell>
          <cell r="K10371" t="str">
            <v>CT</v>
          </cell>
          <cell r="L10371" t="str">
            <v>06106-5507</v>
          </cell>
          <cell r="N10371">
            <v>0</v>
          </cell>
        </row>
        <row r="10372">
          <cell r="A10372">
            <v>22211209</v>
          </cell>
          <cell r="B10372" t="str">
            <v>Y</v>
          </cell>
          <cell r="C10372" t="str">
            <v>NE22211209</v>
          </cell>
          <cell r="D10372" t="str">
            <v>EASTERN CT EAR,NOSE,THROAT</v>
          </cell>
          <cell r="E10372" t="str">
            <v>EASTERN CT EAR,NOSE   (A)</v>
          </cell>
          <cell r="G10372" t="str">
            <v>121 BROADWAY ST</v>
          </cell>
          <cell r="H10372" t="str">
            <v>COLCHESTER, CT 06415-1052</v>
          </cell>
          <cell r="J10372" t="str">
            <v>COLCHESTER</v>
          </cell>
          <cell r="K10372" t="str">
            <v>CT</v>
          </cell>
          <cell r="L10372" t="str">
            <v>06415-1052</v>
          </cell>
          <cell r="N10372">
            <v>0</v>
          </cell>
        </row>
        <row r="10373">
          <cell r="A10373">
            <v>22211254</v>
          </cell>
          <cell r="B10373" t="str">
            <v>Y</v>
          </cell>
          <cell r="C10373" t="str">
            <v>NE22211254</v>
          </cell>
          <cell r="D10373" t="str">
            <v>QUALITY CARDIO VASCULAR CARE</v>
          </cell>
          <cell r="E10373" t="str">
            <v>QUALITY CARDIO VASC   (A)</v>
          </cell>
          <cell r="F10373" t="str">
            <v>1389 W MAIN ST STE 106</v>
          </cell>
          <cell r="G10373" t="str">
            <v>WATERBURY, CT 06708-3115</v>
          </cell>
          <cell r="J10373" t="str">
            <v>WATERBURY</v>
          </cell>
          <cell r="K10373" t="str">
            <v>CT</v>
          </cell>
          <cell r="L10373" t="str">
            <v>06708-3115</v>
          </cell>
          <cell r="M10373">
            <v>0</v>
          </cell>
          <cell r="N10373">
            <v>0</v>
          </cell>
        </row>
        <row r="10374">
          <cell r="A10374">
            <v>22211260</v>
          </cell>
          <cell r="B10374" t="str">
            <v>Y</v>
          </cell>
          <cell r="C10374" t="str">
            <v>NE22211260</v>
          </cell>
          <cell r="D10374" t="str">
            <v>HAROLD CHANDLER CLARK, MD</v>
          </cell>
          <cell r="E10374" t="str">
            <v>CLARK,HAROLD CHANDLER (A)</v>
          </cell>
          <cell r="F10374" t="str">
            <v>400 WEBSTER AVE</v>
          </cell>
          <cell r="G10374" t="str">
            <v>NEW ROCHELLE, NY 10801-3206</v>
          </cell>
          <cell r="J10374" t="str">
            <v>NEW ROCHELLE</v>
          </cell>
          <cell r="K10374" t="str">
            <v>NY</v>
          </cell>
          <cell r="L10374" t="str">
            <v>10801-3206</v>
          </cell>
          <cell r="M10374">
            <v>0</v>
          </cell>
          <cell r="N10374">
            <v>0</v>
          </cell>
        </row>
        <row r="10375">
          <cell r="A10375">
            <v>22211265</v>
          </cell>
          <cell r="B10375" t="str">
            <v>Y</v>
          </cell>
          <cell r="C10375" t="str">
            <v>NE22211265</v>
          </cell>
          <cell r="D10375" t="str">
            <v>BAY STREET PEDIATRICS</v>
          </cell>
          <cell r="E10375" t="str">
            <v>BAY STREET PEDIATRICS  (A</v>
          </cell>
          <cell r="F10375" t="str">
            <v>20 BAY ST</v>
          </cell>
          <cell r="G10375" t="str">
            <v>WESTPORT, CT 06880-4315</v>
          </cell>
          <cell r="J10375" t="str">
            <v>WESTPORT</v>
          </cell>
          <cell r="K10375" t="str">
            <v>CT</v>
          </cell>
          <cell r="L10375" t="str">
            <v>06880-4315</v>
          </cell>
          <cell r="M10375">
            <v>0</v>
          </cell>
          <cell r="N10375">
            <v>0</v>
          </cell>
        </row>
        <row r="10376">
          <cell r="A10376">
            <v>22211289</v>
          </cell>
          <cell r="B10376" t="str">
            <v>Y</v>
          </cell>
          <cell r="C10376" t="str">
            <v>NE22211289</v>
          </cell>
          <cell r="D10376" t="str">
            <v>MARK RUBINSTEIN, M.D.</v>
          </cell>
          <cell r="E10376" t="str">
            <v>RUBENSTEIN,MARK (A)</v>
          </cell>
          <cell r="G10376" t="str">
            <v>PO BOX 7204</v>
          </cell>
          <cell r="H10376" t="str">
            <v>WILTON, CT 06897-7204</v>
          </cell>
          <cell r="J10376" t="str">
            <v>WILTON</v>
          </cell>
          <cell r="K10376" t="str">
            <v>CT</v>
          </cell>
          <cell r="L10376" t="str">
            <v>06897-7204</v>
          </cell>
          <cell r="N10376">
            <v>0</v>
          </cell>
        </row>
        <row r="10377">
          <cell r="A10377">
            <v>22211293</v>
          </cell>
          <cell r="B10377" t="str">
            <v>Y</v>
          </cell>
          <cell r="C10377" t="str">
            <v>NE22211293</v>
          </cell>
          <cell r="D10377" t="str">
            <v>STUART LICHTMAN, M.D.</v>
          </cell>
          <cell r="E10377" t="str">
            <v>LICHTMAN,STUART (A)</v>
          </cell>
          <cell r="G10377" t="str">
            <v>300 COMMUNITY DR</v>
          </cell>
          <cell r="H10377" t="str">
            <v>MANHASSET, NY 11030-3816</v>
          </cell>
          <cell r="J10377" t="str">
            <v>MANHASSET</v>
          </cell>
          <cell r="K10377" t="str">
            <v>NY</v>
          </cell>
          <cell r="L10377" t="str">
            <v>11030-3816</v>
          </cell>
          <cell r="N10377">
            <v>0</v>
          </cell>
        </row>
        <row r="10378">
          <cell r="A10378">
            <v>22211305</v>
          </cell>
          <cell r="B10378" t="str">
            <v>Y</v>
          </cell>
          <cell r="C10378" t="str">
            <v>NE22211305</v>
          </cell>
          <cell r="D10378" t="str">
            <v>RALPH BLUME, M.D.</v>
          </cell>
          <cell r="E10378" t="str">
            <v>BLUME,RALPH (A)</v>
          </cell>
          <cell r="F10378" t="str">
            <v>161 FORT WASHINGTON AVE</v>
          </cell>
          <cell r="G10378" t="str">
            <v>NEW YORK, NY 10032-3729</v>
          </cell>
          <cell r="J10378" t="str">
            <v>NEW YORK</v>
          </cell>
          <cell r="K10378" t="str">
            <v>NY</v>
          </cell>
          <cell r="L10378" t="str">
            <v>10032-3729</v>
          </cell>
          <cell r="M10378">
            <v>0</v>
          </cell>
          <cell r="N10378">
            <v>0</v>
          </cell>
        </row>
        <row r="10379">
          <cell r="A10379">
            <v>22211306</v>
          </cell>
          <cell r="B10379" t="str">
            <v>Y</v>
          </cell>
          <cell r="C10379" t="str">
            <v>NE22211306</v>
          </cell>
          <cell r="D10379" t="str">
            <v>ANDREA DOBRENIS, M.D.</v>
          </cell>
          <cell r="E10379" t="str">
            <v>DOBRENIS,ANDREA (A)</v>
          </cell>
          <cell r="G10379" t="str">
            <v>525 E 68TH ST</v>
          </cell>
          <cell r="H10379" t="str">
            <v>NEW YORK, NY 10065-4870</v>
          </cell>
          <cell r="J10379" t="str">
            <v>NEW YORK</v>
          </cell>
          <cell r="K10379" t="str">
            <v>NY</v>
          </cell>
          <cell r="L10379" t="str">
            <v>10065-4870</v>
          </cell>
          <cell r="N10379">
            <v>0</v>
          </cell>
        </row>
        <row r="10380">
          <cell r="A10380">
            <v>22211314</v>
          </cell>
          <cell r="B10380" t="str">
            <v>N</v>
          </cell>
          <cell r="C10380" t="str">
            <v>NE22211314</v>
          </cell>
          <cell r="D10380" t="str">
            <v>ARDOLINO,SALLY</v>
          </cell>
          <cell r="E10380" t="str">
            <v>ARDOLINO,SALLY (B)</v>
          </cell>
          <cell r="F10380" t="str">
            <v>1007 FARMINGTON AVE STE 9</v>
          </cell>
          <cell r="G10380" t="str">
            <v>WEST HARTFORD, CT 06107-2107</v>
          </cell>
          <cell r="J10380" t="str">
            <v>WEST HARTFORD</v>
          </cell>
          <cell r="K10380" t="str">
            <v>CT</v>
          </cell>
          <cell r="L10380" t="str">
            <v>06107-2107</v>
          </cell>
          <cell r="N10380">
            <v>0</v>
          </cell>
        </row>
        <row r="10381">
          <cell r="A10381">
            <v>22211332</v>
          </cell>
          <cell r="B10381" t="str">
            <v>Y</v>
          </cell>
          <cell r="C10381" t="str">
            <v>NE22211332</v>
          </cell>
          <cell r="D10381" t="str">
            <v>STEPHEN BERNSTEIN, M.D.</v>
          </cell>
          <cell r="E10381" t="str">
            <v>BERNSTEIN,STEPHEN (A)</v>
          </cell>
          <cell r="G10381" t="str">
            <v>923 5TH AVE</v>
          </cell>
          <cell r="H10381" t="str">
            <v>NEW YORK, NY 10021-2649</v>
          </cell>
          <cell r="J10381" t="str">
            <v>NEW YORK</v>
          </cell>
          <cell r="K10381" t="str">
            <v>NY</v>
          </cell>
          <cell r="L10381" t="str">
            <v>10021-2649</v>
          </cell>
          <cell r="N10381">
            <v>0</v>
          </cell>
        </row>
        <row r="10382">
          <cell r="A10382">
            <v>22211338</v>
          </cell>
          <cell r="B10382" t="str">
            <v>Y</v>
          </cell>
          <cell r="C10382" t="str">
            <v>NE22211338</v>
          </cell>
          <cell r="D10382" t="str">
            <v>HEART PHYSICIANS, P.C.</v>
          </cell>
          <cell r="E10382" t="str">
            <v>HEART PHYSICIANS PC  (A)</v>
          </cell>
          <cell r="F10382" t="str">
            <v>80 MILL RIVER ST STE 1300</v>
          </cell>
          <cell r="G10382" t="str">
            <v>STAMFORD, CT 06902-3733</v>
          </cell>
          <cell r="J10382" t="str">
            <v>STAMFORD</v>
          </cell>
          <cell r="K10382" t="str">
            <v>CT</v>
          </cell>
          <cell r="L10382" t="str">
            <v>06902-3733</v>
          </cell>
          <cell r="M10382">
            <v>0</v>
          </cell>
          <cell r="N10382">
            <v>0</v>
          </cell>
        </row>
        <row r="10383">
          <cell r="A10383">
            <v>22211348</v>
          </cell>
          <cell r="B10383" t="str">
            <v>Y</v>
          </cell>
          <cell r="C10383" t="str">
            <v>NE22211348</v>
          </cell>
          <cell r="D10383" t="str">
            <v>ALLAN SCHWARTZ, M.D.</v>
          </cell>
          <cell r="E10383" t="str">
            <v>SCHWARTZ,ALLAN (A)</v>
          </cell>
          <cell r="G10383" t="str">
            <v>161 FORT WASHINGTON AVE</v>
          </cell>
          <cell r="H10383" t="str">
            <v>NEW YORK, NY 10032-3729</v>
          </cell>
          <cell r="J10383" t="str">
            <v>NEW YORK</v>
          </cell>
          <cell r="K10383" t="str">
            <v>NY</v>
          </cell>
          <cell r="L10383" t="str">
            <v>10032-3729</v>
          </cell>
          <cell r="M10383">
            <v>0</v>
          </cell>
          <cell r="N10383">
            <v>0</v>
          </cell>
        </row>
        <row r="10384">
          <cell r="A10384">
            <v>22211357</v>
          </cell>
          <cell r="B10384" t="str">
            <v>Y</v>
          </cell>
          <cell r="C10384" t="str">
            <v>NE22211357</v>
          </cell>
          <cell r="D10384" t="str">
            <v>SANJAY PATEL,DPM</v>
          </cell>
          <cell r="E10384" t="str">
            <v>PATEL,SANJAY (A)</v>
          </cell>
          <cell r="F10384" t="str">
            <v>309 SEASIDE AVE STE 202</v>
          </cell>
          <cell r="G10384" t="str">
            <v>MILFORD, CT 06460-4632</v>
          </cell>
          <cell r="J10384" t="str">
            <v>MILFORD</v>
          </cell>
          <cell r="K10384" t="str">
            <v>CT</v>
          </cell>
          <cell r="L10384" t="str">
            <v>06460-4632</v>
          </cell>
          <cell r="M10384">
            <v>0</v>
          </cell>
          <cell r="N10384">
            <v>0</v>
          </cell>
        </row>
        <row r="10385">
          <cell r="A10385">
            <v>22211363</v>
          </cell>
          <cell r="B10385" t="str">
            <v>Y</v>
          </cell>
          <cell r="C10385" t="str">
            <v>NE22211363</v>
          </cell>
          <cell r="D10385" t="str">
            <v xml:space="preserve">FAMILY CENTERS      </v>
          </cell>
          <cell r="E10385" t="str">
            <v>FAMILY CENTERS      (A)</v>
          </cell>
          <cell r="F10385" t="str">
            <v>125 ROXBURY RD</v>
          </cell>
          <cell r="G10385" t="str">
            <v>STAMFORD, CT 06902-1215</v>
          </cell>
          <cell r="J10385" t="str">
            <v>STAMFORD</v>
          </cell>
          <cell r="K10385" t="str">
            <v>CT</v>
          </cell>
          <cell r="L10385" t="str">
            <v>06902-1215</v>
          </cell>
          <cell r="N10385">
            <v>0</v>
          </cell>
        </row>
        <row r="10386">
          <cell r="A10386">
            <v>22211365</v>
          </cell>
          <cell r="B10386" t="str">
            <v>Y</v>
          </cell>
          <cell r="C10386" t="str">
            <v>NE22211365</v>
          </cell>
          <cell r="D10386" t="str">
            <v>PITNEY BOWES, INC.</v>
          </cell>
          <cell r="E10386" t="str">
            <v>PITNEY BOWES INC (A)</v>
          </cell>
          <cell r="G10386" t="str">
            <v>27 WATERVIEW DR</v>
          </cell>
          <cell r="H10386" t="str">
            <v>SHELTON, CT 06484-4301</v>
          </cell>
          <cell r="J10386" t="str">
            <v>SHELTON</v>
          </cell>
          <cell r="K10386" t="str">
            <v>CT</v>
          </cell>
          <cell r="L10386" t="str">
            <v>06484-4301</v>
          </cell>
          <cell r="N10386">
            <v>0</v>
          </cell>
        </row>
        <row r="10387">
          <cell r="A10387">
            <v>22211366</v>
          </cell>
          <cell r="B10387" t="str">
            <v>Y</v>
          </cell>
          <cell r="C10387" t="str">
            <v>NE22211366</v>
          </cell>
          <cell r="D10387" t="str">
            <v>PEDIATRIC HEALTHCARE</v>
          </cell>
          <cell r="E10387" t="str">
            <v>PEDIATRIC HEALTHCARE (C)</v>
          </cell>
          <cell r="F10387" t="str">
            <v>4699 MAIN ST STE 215</v>
          </cell>
          <cell r="G10387" t="str">
            <v>BRIDGEPORT, CT 06606-1830</v>
          </cell>
          <cell r="J10387" t="str">
            <v>BRIDGEPORT</v>
          </cell>
          <cell r="K10387" t="str">
            <v>CT</v>
          </cell>
          <cell r="L10387" t="str">
            <v>06606-1830</v>
          </cell>
          <cell r="M10387">
            <v>41.223492999999998</v>
          </cell>
          <cell r="N10387">
            <v>-73.218404000000007</v>
          </cell>
        </row>
        <row r="10388">
          <cell r="A10388">
            <v>22211376</v>
          </cell>
          <cell r="B10388" t="str">
            <v>Y</v>
          </cell>
          <cell r="C10388" t="str">
            <v>NE22211376</v>
          </cell>
          <cell r="D10388" t="str">
            <v>BRUCE SOLOFF, D.D.S.</v>
          </cell>
          <cell r="E10388" t="str">
            <v>SOLOFF,BRUCE (A)</v>
          </cell>
          <cell r="G10388" t="str">
            <v>44 STRAWBERRY HILL AVE</v>
          </cell>
          <cell r="H10388" t="str">
            <v>STAMFORD, CT 06902-2632</v>
          </cell>
          <cell r="J10388" t="str">
            <v>STAMFORD</v>
          </cell>
          <cell r="K10388" t="str">
            <v>CT</v>
          </cell>
          <cell r="L10388" t="str">
            <v>06902-2632</v>
          </cell>
          <cell r="N10388">
            <v>0</v>
          </cell>
        </row>
        <row r="10389">
          <cell r="A10389">
            <v>22211398</v>
          </cell>
          <cell r="B10389" t="str">
            <v>Y</v>
          </cell>
          <cell r="C10389" t="str">
            <v>NE22211398</v>
          </cell>
          <cell r="D10389" t="str">
            <v>DAVID M. RADIN, M.D.</v>
          </cell>
          <cell r="E10389" t="str">
            <v>RADIN,DAVID M (A)</v>
          </cell>
          <cell r="F10389" t="str">
            <v>27 OAK ST</v>
          </cell>
          <cell r="G10389" t="str">
            <v>STAMFORD, CT 06905-5342</v>
          </cell>
          <cell r="J10389" t="str">
            <v>STAMFORD</v>
          </cell>
          <cell r="K10389" t="str">
            <v>CT</v>
          </cell>
          <cell r="L10389" t="str">
            <v>06905-5342</v>
          </cell>
          <cell r="M10389">
            <v>0</v>
          </cell>
          <cell r="N10389">
            <v>0</v>
          </cell>
        </row>
        <row r="10390">
          <cell r="A10390">
            <v>22211406</v>
          </cell>
          <cell r="B10390" t="str">
            <v>Y</v>
          </cell>
          <cell r="C10390" t="str">
            <v>NE22211406</v>
          </cell>
          <cell r="D10390" t="str">
            <v>BRISTOL CARDIOVASCULAR</v>
          </cell>
          <cell r="E10390" t="str">
            <v>BRISTOL CARDIOVASC    (A)</v>
          </cell>
          <cell r="F10390" t="str">
            <v>22 PINE ST STE 304</v>
          </cell>
          <cell r="G10390" t="str">
            <v>BRISTOL, CT 06010-6951</v>
          </cell>
          <cell r="J10390" t="str">
            <v>BRISTOL</v>
          </cell>
          <cell r="K10390" t="str">
            <v>CT</v>
          </cell>
          <cell r="L10390" t="str">
            <v>06010-6951</v>
          </cell>
          <cell r="M10390">
            <v>0</v>
          </cell>
          <cell r="N10390">
            <v>0</v>
          </cell>
        </row>
        <row r="10391">
          <cell r="A10391">
            <v>22211418</v>
          </cell>
          <cell r="B10391" t="str">
            <v>Y</v>
          </cell>
          <cell r="C10391" t="str">
            <v>NE22211418</v>
          </cell>
          <cell r="D10391" t="str">
            <v>DARRIN D. PARDEE, M.D.</v>
          </cell>
          <cell r="E10391" t="str">
            <v>PARDEE,DARRIN D. (A)</v>
          </cell>
          <cell r="F10391" t="str">
            <v>871 ETHAN ALLEN HWY STE 103</v>
          </cell>
          <cell r="G10391" t="str">
            <v>RIDGEFIELD, CT 06877-2811</v>
          </cell>
          <cell r="J10391" t="str">
            <v>RIDGEFIELD</v>
          </cell>
          <cell r="K10391" t="str">
            <v>CT</v>
          </cell>
          <cell r="L10391" t="str">
            <v>06877-2811</v>
          </cell>
          <cell r="N10391">
            <v>0</v>
          </cell>
        </row>
        <row r="10392">
          <cell r="A10392">
            <v>22211421</v>
          </cell>
          <cell r="B10392" t="str">
            <v>Y</v>
          </cell>
          <cell r="C10392" t="str">
            <v>NE22211421</v>
          </cell>
          <cell r="D10392" t="str">
            <v>BRIAN G. SMITH, M.D.</v>
          </cell>
          <cell r="E10392" t="str">
            <v>SMITH,BRIAN G (A)</v>
          </cell>
          <cell r="F10392" t="str">
            <v>282 WASHINGTON ST</v>
          </cell>
          <cell r="G10392" t="str">
            <v>HARTFORD, CT 06106-3322</v>
          </cell>
          <cell r="J10392" t="str">
            <v>HARTFORD</v>
          </cell>
          <cell r="K10392" t="str">
            <v>CT</v>
          </cell>
          <cell r="L10392" t="str">
            <v>06106-3322</v>
          </cell>
          <cell r="N10392">
            <v>0</v>
          </cell>
        </row>
        <row r="10393">
          <cell r="A10393">
            <v>22211424</v>
          </cell>
          <cell r="B10393" t="str">
            <v>Y</v>
          </cell>
          <cell r="C10393" t="str">
            <v>NE22211424</v>
          </cell>
          <cell r="D10393" t="str">
            <v>RON SHAPIRO, M.D.</v>
          </cell>
          <cell r="E10393" t="str">
            <v>SHAPIRO,RON (A)</v>
          </cell>
          <cell r="G10393" t="str">
            <v>3601 5TH AVE</v>
          </cell>
          <cell r="H10393" t="str">
            <v>PITTSBURGH, PA 15213-3403</v>
          </cell>
          <cell r="J10393" t="str">
            <v>PITTSBURGH</v>
          </cell>
          <cell r="K10393" t="str">
            <v>PA</v>
          </cell>
          <cell r="L10393" t="str">
            <v>15213-3403</v>
          </cell>
          <cell r="N10393">
            <v>0</v>
          </cell>
        </row>
        <row r="10394">
          <cell r="A10394">
            <v>22211425</v>
          </cell>
          <cell r="B10394" t="str">
            <v>Y</v>
          </cell>
          <cell r="C10394" t="str">
            <v>NE22211425</v>
          </cell>
          <cell r="D10394" t="str">
            <v>ROBERT G. GIEBISCH, M.D.</v>
          </cell>
          <cell r="E10394" t="str">
            <v>GIEBISCH,ROBERT G (A)</v>
          </cell>
          <cell r="G10394" t="str">
            <v>85 FOREST GLEN DR</v>
          </cell>
          <cell r="H10394" t="str">
            <v>WOODBRIDGE, CT 06525-1422</v>
          </cell>
          <cell r="J10394" t="str">
            <v>WOODBRIDGE</v>
          </cell>
          <cell r="K10394" t="str">
            <v>CT</v>
          </cell>
          <cell r="L10394" t="str">
            <v>06525-1422</v>
          </cell>
          <cell r="N10394">
            <v>0</v>
          </cell>
        </row>
        <row r="10395">
          <cell r="A10395">
            <v>22211428</v>
          </cell>
          <cell r="B10395" t="str">
            <v>Y</v>
          </cell>
          <cell r="C10395" t="str">
            <v>NE22211428</v>
          </cell>
          <cell r="D10395" t="str">
            <v>HEMATOLOGY ONCOLOGY P.C.</v>
          </cell>
          <cell r="E10395" t="str">
            <v>HEMATOLOGY ONCOLOGY   (A)</v>
          </cell>
          <cell r="F10395" t="str">
            <v>34 SHELBURNE RD</v>
          </cell>
          <cell r="G10395" t="str">
            <v>STAMFORD, CT 06902-3523</v>
          </cell>
          <cell r="J10395" t="str">
            <v>STAMFORD</v>
          </cell>
          <cell r="K10395" t="str">
            <v>CT</v>
          </cell>
          <cell r="L10395" t="str">
            <v>06902-3523</v>
          </cell>
          <cell r="M10395">
            <v>0</v>
          </cell>
          <cell r="N10395">
            <v>0</v>
          </cell>
        </row>
        <row r="10396">
          <cell r="A10396">
            <v>22211430</v>
          </cell>
          <cell r="B10396" t="str">
            <v>Y</v>
          </cell>
          <cell r="C10396" t="str">
            <v>NE22211430</v>
          </cell>
          <cell r="D10396" t="str">
            <v>JOHN BIRKHOFF, M.D.</v>
          </cell>
          <cell r="E10396" t="str">
            <v>BIRKHOFF,JOHN (A)</v>
          </cell>
          <cell r="G10396" t="str">
            <v>161 FORT WASHINGTON AVE</v>
          </cell>
          <cell r="H10396" t="str">
            <v>NEW YORK, NY 10032-3729</v>
          </cell>
          <cell r="J10396" t="str">
            <v>NEW YORK</v>
          </cell>
          <cell r="K10396" t="str">
            <v>NY</v>
          </cell>
          <cell r="L10396" t="str">
            <v>10032-3729</v>
          </cell>
          <cell r="N10396">
            <v>0</v>
          </cell>
        </row>
        <row r="10397">
          <cell r="A10397">
            <v>22211440</v>
          </cell>
          <cell r="B10397" t="str">
            <v>Y</v>
          </cell>
          <cell r="C10397" t="str">
            <v>NE22211440</v>
          </cell>
          <cell r="D10397" t="str">
            <v>JONATHAN KANTOR, DC</v>
          </cell>
          <cell r="E10397" t="str">
            <v>KANTOR,JONATHAN ET AL (A)</v>
          </cell>
          <cell r="F10397" t="str">
            <v>225 MAIN ST</v>
          </cell>
          <cell r="G10397" t="str">
            <v>WESTPORT, CT 06880-3216</v>
          </cell>
          <cell r="J10397" t="str">
            <v>WESTPORT</v>
          </cell>
          <cell r="K10397" t="str">
            <v>CT</v>
          </cell>
          <cell r="L10397" t="str">
            <v>06880-3216</v>
          </cell>
          <cell r="N10397">
            <v>0</v>
          </cell>
        </row>
        <row r="10398">
          <cell r="A10398">
            <v>22211483</v>
          </cell>
          <cell r="B10398" t="str">
            <v>Y</v>
          </cell>
          <cell r="C10398" t="str">
            <v>NE22211483</v>
          </cell>
          <cell r="D10398" t="str">
            <v>THOMAS ALOSCO, M.D.</v>
          </cell>
          <cell r="E10398" t="str">
            <v>ALOSCO,THOMAS (A)</v>
          </cell>
          <cell r="F10398" t="str">
            <v>1336 W MAIN ST STE 1A</v>
          </cell>
          <cell r="G10398" t="str">
            <v>WATERBURY, CT 06708-3122</v>
          </cell>
          <cell r="J10398" t="str">
            <v>WATERBURY</v>
          </cell>
          <cell r="K10398" t="str">
            <v>CT</v>
          </cell>
          <cell r="L10398" t="str">
            <v>06708-3122</v>
          </cell>
          <cell r="M10398">
            <v>0</v>
          </cell>
          <cell r="N10398">
            <v>0</v>
          </cell>
        </row>
        <row r="10399">
          <cell r="A10399">
            <v>22211504</v>
          </cell>
          <cell r="B10399" t="str">
            <v>Y</v>
          </cell>
          <cell r="C10399" t="str">
            <v>NE22211504</v>
          </cell>
          <cell r="D10399" t="str">
            <v>INTERNAL MED/PLAINVILLE</v>
          </cell>
          <cell r="E10399" t="str">
            <v xml:space="preserve">INTERNAL MED/PLAINVILLE  </v>
          </cell>
          <cell r="F10399" t="str">
            <v>184 EAST ST</v>
          </cell>
          <cell r="G10399" t="str">
            <v>PLAINVILLE, CT 06062-2913</v>
          </cell>
          <cell r="J10399" t="str">
            <v>PLAINVILLE</v>
          </cell>
          <cell r="K10399" t="str">
            <v>CT</v>
          </cell>
          <cell r="L10399" t="str">
            <v>06062-2913</v>
          </cell>
          <cell r="M10399">
            <v>0</v>
          </cell>
          <cell r="N10399">
            <v>0</v>
          </cell>
        </row>
        <row r="10400">
          <cell r="A10400">
            <v>22211507</v>
          </cell>
          <cell r="B10400" t="str">
            <v>Y</v>
          </cell>
          <cell r="C10400" t="str">
            <v>NE22211507</v>
          </cell>
          <cell r="D10400" t="str">
            <v>GROVE HILL MEDICAL CENTER</v>
          </cell>
          <cell r="E10400" t="str">
            <v>GROVE HILL MEDICAL CENTER</v>
          </cell>
          <cell r="F10400" t="str">
            <v>1 LAKE ST</v>
          </cell>
          <cell r="G10400" t="str">
            <v>NEW BRITAIN, CT 06052-1396</v>
          </cell>
          <cell r="J10400" t="str">
            <v>NEW BRITAIN</v>
          </cell>
          <cell r="K10400" t="str">
            <v>CT</v>
          </cell>
          <cell r="L10400" t="str">
            <v>06052-1396</v>
          </cell>
          <cell r="M10400">
            <v>0</v>
          </cell>
          <cell r="N10400">
            <v>0</v>
          </cell>
        </row>
        <row r="10401">
          <cell r="A10401">
            <v>22211517</v>
          </cell>
          <cell r="B10401" t="str">
            <v>Y</v>
          </cell>
          <cell r="C10401" t="str">
            <v>NE22211517</v>
          </cell>
          <cell r="D10401" t="str">
            <v>ROBERT FELD, M.D.</v>
          </cell>
          <cell r="E10401" t="str">
            <v>FELD,ROBERT (A)</v>
          </cell>
          <cell r="G10401" t="str">
            <v>500 BLUE HILLS AVE</v>
          </cell>
          <cell r="H10401" t="str">
            <v>HARTFORD, CT 06112-1500</v>
          </cell>
          <cell r="J10401" t="str">
            <v>HARTFORD</v>
          </cell>
          <cell r="K10401" t="str">
            <v>CT</v>
          </cell>
          <cell r="L10401" t="str">
            <v>06112-1500</v>
          </cell>
          <cell r="N10401">
            <v>0</v>
          </cell>
        </row>
        <row r="10402">
          <cell r="A10402">
            <v>22211529</v>
          </cell>
          <cell r="B10402" t="str">
            <v>Y</v>
          </cell>
          <cell r="C10402" t="str">
            <v>NE22211529</v>
          </cell>
          <cell r="D10402" t="str">
            <v>THOMAS SENA, M.D.</v>
          </cell>
          <cell r="E10402" t="str">
            <v>SENA,THOMAS (A)</v>
          </cell>
          <cell r="G10402" t="str">
            <v>196 PARKWAY S STE 101</v>
          </cell>
          <cell r="H10402" t="str">
            <v>WATERFORD, CT 06385-1234</v>
          </cell>
          <cell r="J10402" t="str">
            <v>WATERFORD</v>
          </cell>
          <cell r="K10402" t="str">
            <v>CT</v>
          </cell>
          <cell r="L10402" t="str">
            <v>06385-1234</v>
          </cell>
          <cell r="N10402">
            <v>0</v>
          </cell>
        </row>
        <row r="10403">
          <cell r="A10403">
            <v>22211533</v>
          </cell>
          <cell r="B10403" t="str">
            <v>Y</v>
          </cell>
          <cell r="C10403" t="str">
            <v>NE22211533</v>
          </cell>
          <cell r="D10403" t="str">
            <v>BASON,PERICAT,LADENHEIM,</v>
          </cell>
          <cell r="E10403" t="str">
            <v xml:space="preserve">BASON,PERICAT,LADENHEIN  </v>
          </cell>
          <cell r="F10403" t="str">
            <v>225 HOPMEADOW ST # RB163283</v>
          </cell>
          <cell r="G10403" t="str">
            <v>WEATOGUE, CT 06089-9782</v>
          </cell>
          <cell r="J10403" t="str">
            <v>WEATOGUE</v>
          </cell>
          <cell r="K10403" t="str">
            <v>CT</v>
          </cell>
          <cell r="L10403" t="str">
            <v>06089-9782</v>
          </cell>
          <cell r="N10403">
            <v>0</v>
          </cell>
        </row>
        <row r="10404">
          <cell r="A10404">
            <v>22211624</v>
          </cell>
          <cell r="B10404" t="str">
            <v>Y</v>
          </cell>
          <cell r="C10404" t="str">
            <v>NE22211624</v>
          </cell>
          <cell r="D10404" t="str">
            <v>COUNTY OB/GYN GROUP-WALLINGFOR</v>
          </cell>
          <cell r="E10404" t="str">
            <v>COUNTY OB GYN GROUP (C)</v>
          </cell>
          <cell r="F10404" t="str">
            <v>1062 BARNES RD STE 305</v>
          </cell>
          <cell r="G10404" t="str">
            <v>WALLINGFORD, CT 06492-6013</v>
          </cell>
          <cell r="J10404" t="str">
            <v>WALLINGFORD</v>
          </cell>
          <cell r="K10404" t="str">
            <v>CT</v>
          </cell>
          <cell r="L10404" t="str">
            <v>06492-6013</v>
          </cell>
          <cell r="M10404">
            <v>0</v>
          </cell>
          <cell r="N10404">
            <v>0</v>
          </cell>
        </row>
        <row r="10405">
          <cell r="A10405">
            <v>22211633</v>
          </cell>
          <cell r="B10405" t="str">
            <v>Y</v>
          </cell>
          <cell r="C10405" t="str">
            <v>NE22211633</v>
          </cell>
          <cell r="D10405" t="str">
            <v>NORMAN BERKOWITZ, M.D.</v>
          </cell>
          <cell r="E10405" t="str">
            <v>BERKOWITZ,NORMAN (A)</v>
          </cell>
          <cell r="F10405" t="str">
            <v>26 RYE RIDGE PLZ</v>
          </cell>
          <cell r="G10405" t="str">
            <v>RYE BROOK, NY 10573-2820</v>
          </cell>
          <cell r="J10405" t="str">
            <v>RYE BROOK</v>
          </cell>
          <cell r="K10405" t="str">
            <v>NY</v>
          </cell>
          <cell r="L10405" t="str">
            <v>10573-2820</v>
          </cell>
          <cell r="N10405">
            <v>0</v>
          </cell>
        </row>
        <row r="10406">
          <cell r="A10406">
            <v>22211640</v>
          </cell>
          <cell r="B10406" t="str">
            <v>Y</v>
          </cell>
          <cell r="C10406" t="str">
            <v>NE22211640</v>
          </cell>
          <cell r="D10406" t="str">
            <v>JAY MOTOLA, M.D.</v>
          </cell>
          <cell r="E10406" t="str">
            <v>MOTOLA,JAY (A)</v>
          </cell>
          <cell r="G10406" t="str">
            <v>670 STONELEIGH AVE STE 209</v>
          </cell>
          <cell r="H10406" t="str">
            <v>CARMEL, NY 10512-3997</v>
          </cell>
          <cell r="J10406" t="str">
            <v>CARMEL</v>
          </cell>
          <cell r="K10406" t="str">
            <v>NY</v>
          </cell>
          <cell r="L10406" t="str">
            <v>10512-3997</v>
          </cell>
          <cell r="N10406">
            <v>0</v>
          </cell>
        </row>
        <row r="10407">
          <cell r="A10407">
            <v>22211661</v>
          </cell>
          <cell r="B10407" t="str">
            <v>Y</v>
          </cell>
          <cell r="C10407" t="str">
            <v>NE22211661</v>
          </cell>
          <cell r="D10407" t="str">
            <v>JEAN CHIN, M.D.</v>
          </cell>
          <cell r="E10407" t="str">
            <v>CHIN,JEAN (A)</v>
          </cell>
          <cell r="G10407" t="str">
            <v>785 PARK AVE</v>
          </cell>
          <cell r="H10407" t="str">
            <v>NEW YORK, NY 10021-3552</v>
          </cell>
          <cell r="J10407" t="str">
            <v>NEW YORK</v>
          </cell>
          <cell r="K10407" t="str">
            <v>NY</v>
          </cell>
          <cell r="L10407" t="str">
            <v>10021-3552</v>
          </cell>
          <cell r="M10407">
            <v>0</v>
          </cell>
          <cell r="N10407">
            <v>0</v>
          </cell>
        </row>
        <row r="10408">
          <cell r="A10408">
            <v>22211662</v>
          </cell>
          <cell r="B10408" t="str">
            <v>Y</v>
          </cell>
          <cell r="C10408" t="str">
            <v>NE22211662</v>
          </cell>
          <cell r="D10408" t="str">
            <v>JOHN P. EWING, M.D.</v>
          </cell>
          <cell r="E10408" t="str">
            <v>EWING,JOHN P (A)</v>
          </cell>
          <cell r="G10408" t="str">
            <v>PO BOX 560</v>
          </cell>
          <cell r="H10408" t="str">
            <v>WASHINGTON DEPOT, CT 06794-056</v>
          </cell>
          <cell r="J10408" t="str">
            <v>WASHINGTON DEPOT</v>
          </cell>
          <cell r="K10408" t="str">
            <v>CT</v>
          </cell>
          <cell r="L10408" t="str">
            <v>06794-0560</v>
          </cell>
          <cell r="M10408">
            <v>0</v>
          </cell>
          <cell r="N10408">
            <v>0</v>
          </cell>
        </row>
        <row r="10409">
          <cell r="A10409">
            <v>22211699</v>
          </cell>
          <cell r="B10409" t="str">
            <v>Y</v>
          </cell>
          <cell r="C10409" t="str">
            <v>NE22211699</v>
          </cell>
          <cell r="D10409" t="str">
            <v>EVERETT B. COOPER, M.D.</v>
          </cell>
          <cell r="E10409" t="str">
            <v>COOPER,EVERETT B (A)</v>
          </cell>
          <cell r="G10409" t="str">
            <v>2800 MAIN ST FL 2</v>
          </cell>
          <cell r="H10409" t="str">
            <v>BRIDGEPORT, CT 06606-4201</v>
          </cell>
          <cell r="J10409" t="str">
            <v>BRIDGEPORT</v>
          </cell>
          <cell r="K10409" t="str">
            <v>CT</v>
          </cell>
          <cell r="L10409" t="str">
            <v>06606-4201</v>
          </cell>
          <cell r="N10409">
            <v>0</v>
          </cell>
        </row>
        <row r="10410">
          <cell r="A10410">
            <v>22211746</v>
          </cell>
          <cell r="B10410" t="str">
            <v>N</v>
          </cell>
          <cell r="C10410" t="str">
            <v>NE22211746</v>
          </cell>
          <cell r="D10410" t="str">
            <v>INACTIVE CLARE L. CHERNEY,MD</v>
          </cell>
          <cell r="E10410" t="str">
            <v>INACTIVE CLARE L. CHERNEY</v>
          </cell>
          <cell r="F10410" t="str">
            <v>1450 CHAPEL ST</v>
          </cell>
          <cell r="G10410" t="str">
            <v>NEW HAVEN, CT 06511-4405</v>
          </cell>
          <cell r="J10410" t="str">
            <v>NEW HAVEN</v>
          </cell>
          <cell r="K10410" t="str">
            <v>CT</v>
          </cell>
          <cell r="L10410" t="str">
            <v>06511-4405</v>
          </cell>
          <cell r="N10410">
            <v>0</v>
          </cell>
        </row>
        <row r="10411">
          <cell r="A10411">
            <v>22211761</v>
          </cell>
          <cell r="B10411" t="str">
            <v>Y</v>
          </cell>
          <cell r="C10411" t="str">
            <v>NE22211761</v>
          </cell>
          <cell r="D10411" t="str">
            <v>MICHAEL MENDRIBIL, N.D.</v>
          </cell>
          <cell r="E10411" t="str">
            <v>MENDRIBIL,MICHAEL (A)</v>
          </cell>
          <cell r="F10411" t="str">
            <v>213 E PUTNAM AVE STE 5</v>
          </cell>
          <cell r="G10411" t="str">
            <v>COS COB, CT 06807-2734</v>
          </cell>
          <cell r="J10411" t="str">
            <v>COS COB</v>
          </cell>
          <cell r="K10411" t="str">
            <v>CT</v>
          </cell>
          <cell r="L10411" t="str">
            <v>06807-2734</v>
          </cell>
          <cell r="M10411">
            <v>0</v>
          </cell>
          <cell r="N10411">
            <v>0</v>
          </cell>
        </row>
        <row r="10412">
          <cell r="A10412">
            <v>22211762</v>
          </cell>
          <cell r="B10412" t="str">
            <v>Y</v>
          </cell>
          <cell r="C10412" t="str">
            <v>NE22211762</v>
          </cell>
          <cell r="D10412" t="str">
            <v xml:space="preserve">DERMATOLOGY ASSOCIATES </v>
          </cell>
          <cell r="E10412" t="str">
            <v>DERMATOLOGY ASSOCIATES  (</v>
          </cell>
          <cell r="F10412" t="str">
            <v>210 NEW LONDON TPKE</v>
          </cell>
          <cell r="G10412" t="str">
            <v>GLASTONBURY, CT 06033-2235</v>
          </cell>
          <cell r="J10412" t="str">
            <v>GLASTONBURY</v>
          </cell>
          <cell r="K10412" t="str">
            <v>CT</v>
          </cell>
          <cell r="L10412" t="str">
            <v>06033-2235</v>
          </cell>
          <cell r="M10412">
            <v>0</v>
          </cell>
          <cell r="N10412">
            <v>0</v>
          </cell>
        </row>
        <row r="10413">
          <cell r="A10413">
            <v>22211775</v>
          </cell>
          <cell r="B10413" t="str">
            <v>N</v>
          </cell>
          <cell r="C10413" t="str">
            <v>NE22211775</v>
          </cell>
          <cell r="D10413" t="str">
            <v>AUGENBRAUN,CHARLES B</v>
          </cell>
          <cell r="E10413" t="str">
            <v>AUGENBRAUN,CHARLES B (A)</v>
          </cell>
          <cell r="G10413" t="str">
            <v>40 CROSS ST FL 2</v>
          </cell>
          <cell r="H10413" t="str">
            <v>NORWALK, CT 06851-4647</v>
          </cell>
          <cell r="J10413" t="str">
            <v>NORWALK</v>
          </cell>
          <cell r="K10413" t="str">
            <v>CT</v>
          </cell>
          <cell r="L10413" t="str">
            <v>06851-4647</v>
          </cell>
          <cell r="N10413">
            <v>0</v>
          </cell>
        </row>
        <row r="10414">
          <cell r="A10414">
            <v>22211790</v>
          </cell>
          <cell r="B10414" t="str">
            <v>Y</v>
          </cell>
          <cell r="C10414" t="str">
            <v>NE22211790</v>
          </cell>
          <cell r="D10414" t="str">
            <v>CANDLEWOOD CENTER</v>
          </cell>
          <cell r="E10414" t="str">
            <v>CANDLEWOOD CENTER (C)</v>
          </cell>
          <cell r="F10414" t="str">
            <v>103 NEWTOWN RD</v>
          </cell>
          <cell r="G10414" t="str">
            <v>DANBURY, CT 06810-4143</v>
          </cell>
          <cell r="J10414" t="str">
            <v>DANBURY</v>
          </cell>
          <cell r="K10414" t="str">
            <v>CT</v>
          </cell>
          <cell r="L10414" t="str">
            <v>06810-4143</v>
          </cell>
          <cell r="M10414">
            <v>41.413294999999998</v>
          </cell>
          <cell r="N10414">
            <v>-73.408432000000005</v>
          </cell>
        </row>
        <row r="10415">
          <cell r="A10415">
            <v>22211791</v>
          </cell>
          <cell r="B10415" t="str">
            <v>N</v>
          </cell>
          <cell r="C10415" t="str">
            <v>NE22211791</v>
          </cell>
          <cell r="D10415" t="str">
            <v>HENRIQUEZ,JOSE F</v>
          </cell>
          <cell r="E10415" t="str">
            <v>HENRIQUEZ,JOSE F (C)</v>
          </cell>
          <cell r="G10415" t="str">
            <v>103 NEWTOWN RD</v>
          </cell>
          <cell r="H10415" t="str">
            <v>DANBURY, CT 06810-4143</v>
          </cell>
          <cell r="J10415" t="str">
            <v>DANBURY</v>
          </cell>
          <cell r="K10415" t="str">
            <v>CT</v>
          </cell>
          <cell r="L10415" t="str">
            <v>06810-4143</v>
          </cell>
          <cell r="N10415">
            <v>0</v>
          </cell>
        </row>
        <row r="10416">
          <cell r="A10416">
            <v>22211801</v>
          </cell>
          <cell r="B10416" t="str">
            <v>Y</v>
          </cell>
          <cell r="C10416" t="str">
            <v>NE22211801</v>
          </cell>
          <cell r="D10416" t="str">
            <v>CONNECTICUT CENTER FOR HLTH</v>
          </cell>
          <cell r="E10416" t="str">
            <v>CONNECTICUT CENTER FOR HE</v>
          </cell>
          <cell r="F10416" t="str">
            <v>87 BERNIE OROURKE DR</v>
          </cell>
          <cell r="G10416" t="str">
            <v>MIDDLETOWN, CT 06457-2510</v>
          </cell>
          <cell r="J10416" t="str">
            <v>MIDDLETOWN</v>
          </cell>
          <cell r="K10416" t="str">
            <v>CT</v>
          </cell>
          <cell r="L10416" t="str">
            <v>06457-2510</v>
          </cell>
          <cell r="M10416">
            <v>0</v>
          </cell>
          <cell r="N10416">
            <v>0</v>
          </cell>
        </row>
        <row r="10417">
          <cell r="A10417">
            <v>22211804</v>
          </cell>
          <cell r="B10417" t="str">
            <v>Y</v>
          </cell>
          <cell r="C10417" t="str">
            <v>NE22211804</v>
          </cell>
          <cell r="D10417" t="str">
            <v>STAMFORD HEALTH DEPARTMENT</v>
          </cell>
          <cell r="E10417" t="str">
            <v>STAMFORD HEALTH DEPT  (A)</v>
          </cell>
          <cell r="G10417" t="str">
            <v>888 WASHINGTON BLVD FL 8</v>
          </cell>
          <cell r="H10417" t="str">
            <v>STAMFORD, CT 06901-2902</v>
          </cell>
          <cell r="J10417" t="str">
            <v>STAMFORD</v>
          </cell>
          <cell r="K10417" t="str">
            <v>CT</v>
          </cell>
          <cell r="L10417" t="str">
            <v>06901-2902</v>
          </cell>
          <cell r="N10417">
            <v>0</v>
          </cell>
        </row>
        <row r="10418">
          <cell r="A10418">
            <v>22211813</v>
          </cell>
          <cell r="B10418" t="str">
            <v>Y</v>
          </cell>
          <cell r="C10418" t="str">
            <v>NE22211813</v>
          </cell>
          <cell r="D10418" t="str">
            <v xml:space="preserve">CHILD GUIDANCE CENTER </v>
          </cell>
          <cell r="E10418" t="str">
            <v>CHILD GUIDANCE CENTER (A)</v>
          </cell>
          <cell r="G10418" t="str">
            <v>148 BEACH RD</v>
          </cell>
          <cell r="H10418" t="str">
            <v>FAIRFIELD, CT 06824-6002</v>
          </cell>
          <cell r="J10418" t="str">
            <v>FAIRFIELD</v>
          </cell>
          <cell r="K10418" t="str">
            <v>CT</v>
          </cell>
          <cell r="L10418" t="str">
            <v>06824-6002</v>
          </cell>
          <cell r="N10418">
            <v>0</v>
          </cell>
        </row>
        <row r="10419">
          <cell r="A10419">
            <v>22211827</v>
          </cell>
          <cell r="B10419" t="str">
            <v>Y</v>
          </cell>
          <cell r="C10419" t="str">
            <v>NE22211827</v>
          </cell>
          <cell r="D10419" t="str">
            <v>ENT MEDICAL &amp; SURGICAL GRP</v>
          </cell>
          <cell r="E10419" t="str">
            <v>ENT MEDICAL &amp; SURG GP (A)</v>
          </cell>
          <cell r="F10419" t="str">
            <v>46 PRINCE ST PH</v>
          </cell>
          <cell r="G10419" t="str">
            <v>NEW HAVEN, CT 06519-1600</v>
          </cell>
          <cell r="J10419" t="str">
            <v>NEW HAVEN</v>
          </cell>
          <cell r="K10419" t="str">
            <v>CT</v>
          </cell>
          <cell r="L10419" t="str">
            <v>06519-1600</v>
          </cell>
          <cell r="M10419">
            <v>0</v>
          </cell>
          <cell r="N10419">
            <v>0</v>
          </cell>
        </row>
        <row r="10420">
          <cell r="A10420">
            <v>22211831</v>
          </cell>
          <cell r="B10420" t="str">
            <v>N</v>
          </cell>
          <cell r="C10420" t="str">
            <v>NE22211831</v>
          </cell>
          <cell r="D10420" t="str">
            <v>INACTIVE LEELA A. PANOOR MD</v>
          </cell>
          <cell r="E10420" t="str">
            <v>INACTIVE LEELA PANOOR MD</v>
          </cell>
          <cell r="F10420" t="str">
            <v>SACHEM HOUSE</v>
          </cell>
          <cell r="G10420" t="str">
            <v>PO BOX 250</v>
          </cell>
          <cell r="H10420" t="str">
            <v>189 STORRS RD</v>
          </cell>
          <cell r="I10420" t="str">
            <v>MANSFIELD CENTE, CT 06250-0250</v>
          </cell>
          <cell r="J10420" t="str">
            <v>MANSFIELD CENTER</v>
          </cell>
          <cell r="K10420" t="str">
            <v>CT</v>
          </cell>
          <cell r="L10420" t="str">
            <v>06250-0250</v>
          </cell>
          <cell r="N10420">
            <v>0</v>
          </cell>
        </row>
        <row r="10421">
          <cell r="A10421">
            <v>22211858</v>
          </cell>
          <cell r="B10421" t="str">
            <v>Y</v>
          </cell>
          <cell r="C10421" t="str">
            <v>NE22211858</v>
          </cell>
          <cell r="D10421" t="str">
            <v>NORTH STAMFORD PODIATRY ASSC</v>
          </cell>
          <cell r="E10421" t="str">
            <v>NORTH STAMFORD PODIAT (A)</v>
          </cell>
          <cell r="F10421" t="str">
            <v>111 HIGH RIDGE RD</v>
          </cell>
          <cell r="G10421" t="str">
            <v>STAMFORD, CT 06905-3813</v>
          </cell>
          <cell r="J10421" t="str">
            <v>STAMFORD</v>
          </cell>
          <cell r="K10421" t="str">
            <v>CT</v>
          </cell>
          <cell r="L10421" t="str">
            <v>06905-3813</v>
          </cell>
          <cell r="N10421">
            <v>0</v>
          </cell>
        </row>
        <row r="10422">
          <cell r="A10422">
            <v>22211868</v>
          </cell>
          <cell r="B10422" t="str">
            <v>Y</v>
          </cell>
          <cell r="C10422" t="str">
            <v>NE22211868</v>
          </cell>
          <cell r="D10422" t="str">
            <v>ST VINCENT'S/CHILD RESIDENT</v>
          </cell>
          <cell r="E10422" t="str">
            <v>ST VINCENT'S/CHILD    (A)</v>
          </cell>
          <cell r="F10422" t="str">
            <v>975 ORONOQUE LN</v>
          </cell>
          <cell r="G10422" t="str">
            <v>STRATFORD, CT 06614-1374</v>
          </cell>
          <cell r="J10422" t="str">
            <v>STRATFORD</v>
          </cell>
          <cell r="K10422" t="str">
            <v>CT</v>
          </cell>
          <cell r="L10422" t="str">
            <v>06614-1374</v>
          </cell>
          <cell r="M10422">
            <v>0</v>
          </cell>
          <cell r="N10422">
            <v>0</v>
          </cell>
        </row>
        <row r="10423">
          <cell r="A10423">
            <v>22211876</v>
          </cell>
          <cell r="B10423" t="str">
            <v>Y</v>
          </cell>
          <cell r="C10423" t="str">
            <v>NE22211876</v>
          </cell>
          <cell r="D10423" t="str">
            <v>ENT MEDICAL &amp; SURGICAL GRP</v>
          </cell>
          <cell r="E10423" t="str">
            <v>ENT MEDICAL &amp; SURG    (A)</v>
          </cell>
          <cell r="F10423" t="str">
            <v>954 MAIN ST</v>
          </cell>
          <cell r="G10423" t="str">
            <v>BRANFORD, CT 06405-3730</v>
          </cell>
          <cell r="J10423" t="str">
            <v>BRANFORD</v>
          </cell>
          <cell r="K10423" t="str">
            <v>CT</v>
          </cell>
          <cell r="L10423" t="str">
            <v>06405-3730</v>
          </cell>
          <cell r="M10423">
            <v>0</v>
          </cell>
          <cell r="N10423">
            <v>0</v>
          </cell>
        </row>
        <row r="10424">
          <cell r="A10424">
            <v>22211895</v>
          </cell>
          <cell r="B10424" t="str">
            <v>Y</v>
          </cell>
          <cell r="C10424" t="str">
            <v>NE22211895</v>
          </cell>
          <cell r="D10424" t="str">
            <v>WENDY LEWANDOWSKI, M.D.</v>
          </cell>
          <cell r="E10424" t="str">
            <v>LEWANDOWSKI,WENDY (A)</v>
          </cell>
          <cell r="G10424" t="str">
            <v>845 FARMINGTON AVE</v>
          </cell>
          <cell r="H10424" t="str">
            <v>NEW BRITAIN, CT 06053-1349</v>
          </cell>
          <cell r="J10424" t="str">
            <v>NEW BRITAIN</v>
          </cell>
          <cell r="K10424" t="str">
            <v>CT</v>
          </cell>
          <cell r="L10424" t="str">
            <v>06053-1349</v>
          </cell>
          <cell r="N10424">
            <v>0</v>
          </cell>
        </row>
        <row r="10425">
          <cell r="A10425">
            <v>22211914</v>
          </cell>
          <cell r="B10425" t="str">
            <v>Y</v>
          </cell>
          <cell r="C10425" t="str">
            <v>NE22211914</v>
          </cell>
          <cell r="D10425" t="str">
            <v>SHIV M. GUPTA, M.D.</v>
          </cell>
          <cell r="E10425" t="str">
            <v>GUPTA,SHIV M (A)</v>
          </cell>
          <cell r="G10425" t="str">
            <v>24 HOSPITAL AVE</v>
          </cell>
          <cell r="H10425" t="str">
            <v>DANBURY, CT 06810-6099</v>
          </cell>
          <cell r="J10425" t="str">
            <v>DANBURY</v>
          </cell>
          <cell r="K10425" t="str">
            <v>CT</v>
          </cell>
          <cell r="L10425" t="str">
            <v>06810-6099</v>
          </cell>
          <cell r="N10425">
            <v>0</v>
          </cell>
        </row>
        <row r="10426">
          <cell r="A10426">
            <v>22211917</v>
          </cell>
          <cell r="B10426" t="str">
            <v>Y</v>
          </cell>
          <cell r="C10426" t="str">
            <v>NE22211917</v>
          </cell>
          <cell r="D10426" t="str">
            <v>PRASAD SUREDDI, M.D.</v>
          </cell>
          <cell r="E10426" t="str">
            <v>SUREDDI,PRASAD (A)</v>
          </cell>
          <cell r="F10426" t="str">
            <v>10 MAIN ST S</v>
          </cell>
          <cell r="G10426" t="str">
            <v>SOUTHBURY, CT 06488-2260</v>
          </cell>
          <cell r="J10426" t="str">
            <v>SOUTHBURY</v>
          </cell>
          <cell r="K10426" t="str">
            <v>CT</v>
          </cell>
          <cell r="L10426" t="str">
            <v>06488-2260</v>
          </cell>
          <cell r="M10426">
            <v>0</v>
          </cell>
          <cell r="N10426">
            <v>0</v>
          </cell>
        </row>
        <row r="10427">
          <cell r="A10427">
            <v>22211926</v>
          </cell>
          <cell r="B10427" t="str">
            <v>Y</v>
          </cell>
          <cell r="C10427" t="str">
            <v>NE22211926</v>
          </cell>
          <cell r="D10427" t="str">
            <v>UNIVERSITY OF BRIDGEPORT</v>
          </cell>
          <cell r="E10427" t="str">
            <v>UNIV OF BRIDGEPORT    (A)</v>
          </cell>
          <cell r="F10427" t="str">
            <v>60 LAFAYETTE ST # 116</v>
          </cell>
          <cell r="G10427" t="str">
            <v>BRIDGEPORT, CT 06604-7719</v>
          </cell>
          <cell r="J10427" t="str">
            <v>BRIDGEPORT</v>
          </cell>
          <cell r="K10427" t="str">
            <v>CT</v>
          </cell>
          <cell r="L10427" t="str">
            <v>06604-7719</v>
          </cell>
          <cell r="N10427">
            <v>0</v>
          </cell>
        </row>
        <row r="10428">
          <cell r="A10428">
            <v>22211939</v>
          </cell>
          <cell r="B10428" t="str">
            <v>Y</v>
          </cell>
          <cell r="C10428" t="str">
            <v>NE22211939</v>
          </cell>
          <cell r="D10428" t="str">
            <v>GEOFFREY SHER, M.D.</v>
          </cell>
          <cell r="E10428" t="str">
            <v>SHER,GEOFFREY (A)</v>
          </cell>
          <cell r="F10428" t="str">
            <v>5320 S RAINBOW BLVD STE 300</v>
          </cell>
          <cell r="G10428" t="str">
            <v>LAS VEGAS, NV 89118-1896</v>
          </cell>
          <cell r="J10428" t="str">
            <v>LAS VEGAS</v>
          </cell>
          <cell r="K10428" t="str">
            <v>NV</v>
          </cell>
          <cell r="L10428" t="str">
            <v>89118-1896</v>
          </cell>
          <cell r="N10428">
            <v>0</v>
          </cell>
        </row>
        <row r="10429">
          <cell r="A10429">
            <v>22211940</v>
          </cell>
          <cell r="B10429" t="str">
            <v>N</v>
          </cell>
          <cell r="C10429" t="str">
            <v>NE22211940</v>
          </cell>
          <cell r="D10429" t="str">
            <v>INACTIVE RICHARD SCHEYER,MD</v>
          </cell>
          <cell r="E10429" t="str">
            <v>INACTIVE RICHARD SCHEYER</v>
          </cell>
          <cell r="F10429" t="str">
            <v>PO BOX 208018</v>
          </cell>
          <cell r="G10429" t="str">
            <v>NEW HAVEN, CT 06520-8018</v>
          </cell>
          <cell r="J10429" t="str">
            <v>NEW HAVEN</v>
          </cell>
          <cell r="K10429" t="str">
            <v>CT</v>
          </cell>
          <cell r="L10429" t="str">
            <v>06520-8018</v>
          </cell>
          <cell r="N10429">
            <v>0</v>
          </cell>
        </row>
        <row r="10430">
          <cell r="A10430">
            <v>22211941</v>
          </cell>
          <cell r="B10430" t="str">
            <v>Y</v>
          </cell>
          <cell r="C10430" t="str">
            <v>NE22211941</v>
          </cell>
          <cell r="D10430" t="str">
            <v>MARIA THEODOULOU, M.D.</v>
          </cell>
          <cell r="E10430" t="str">
            <v>THEODOULOU,MARIA (A)</v>
          </cell>
          <cell r="G10430" t="str">
            <v>205 E 64TH ST</v>
          </cell>
          <cell r="H10430" t="str">
            <v>NEW YORK, NY 10065-6635</v>
          </cell>
          <cell r="J10430" t="str">
            <v>NEW YORK</v>
          </cell>
          <cell r="K10430" t="str">
            <v>NY</v>
          </cell>
          <cell r="L10430" t="str">
            <v>10065-6635</v>
          </cell>
          <cell r="N10430">
            <v>0</v>
          </cell>
        </row>
        <row r="10431">
          <cell r="A10431">
            <v>22211942</v>
          </cell>
          <cell r="B10431" t="str">
            <v>Y</v>
          </cell>
          <cell r="C10431" t="str">
            <v>NE22211942</v>
          </cell>
          <cell r="D10431" t="str">
            <v>WESTERN CT MENTAL HLTH/TORR</v>
          </cell>
          <cell r="E10431" t="str">
            <v>WESTERN CT MENTAL HLTH(A)</v>
          </cell>
          <cell r="F10431" t="str">
            <v>249 WINSTED RD FL 3</v>
          </cell>
          <cell r="G10431" t="str">
            <v>TORRINGTON, CT 06790-2958</v>
          </cell>
          <cell r="J10431" t="str">
            <v>TORRINGTON</v>
          </cell>
          <cell r="K10431" t="str">
            <v>CT</v>
          </cell>
          <cell r="L10431" t="str">
            <v>06790-2958</v>
          </cell>
          <cell r="M10431">
            <v>0</v>
          </cell>
          <cell r="N10431">
            <v>0</v>
          </cell>
        </row>
        <row r="10432">
          <cell r="A10432">
            <v>22211943</v>
          </cell>
          <cell r="B10432" t="str">
            <v>Y</v>
          </cell>
          <cell r="C10432" t="str">
            <v>NE22211943</v>
          </cell>
          <cell r="D10432" t="str">
            <v>FAMILY PHYSICIANS/W HAVEN</v>
          </cell>
          <cell r="E10432" t="str">
            <v>FAMILY PHYSICIANS     (C)</v>
          </cell>
          <cell r="F10432" t="str">
            <v>755 CAMPBELL AVE</v>
          </cell>
          <cell r="G10432" t="str">
            <v>WEST HAVEN, CT 06516-3715</v>
          </cell>
          <cell r="J10432" t="str">
            <v>WEST HAVEN</v>
          </cell>
          <cell r="K10432" t="str">
            <v>CT</v>
          </cell>
          <cell r="L10432" t="str">
            <v>06516-3715</v>
          </cell>
          <cell r="M10432">
            <v>41.279400000000003</v>
          </cell>
          <cell r="N10432">
            <v>-72.954472999999993</v>
          </cell>
        </row>
        <row r="10433">
          <cell r="A10433">
            <v>22211952</v>
          </cell>
          <cell r="B10433" t="str">
            <v>Y</v>
          </cell>
          <cell r="C10433" t="str">
            <v>NE22211952</v>
          </cell>
          <cell r="D10433" t="str">
            <v>AMOR C. LOMIBAO, M.D.</v>
          </cell>
          <cell r="E10433" t="str">
            <v>LOMIBAO,AMOR C  (V)</v>
          </cell>
          <cell r="F10433" t="str">
            <v>115 SPENCER ST STE 3</v>
          </cell>
          <cell r="G10433" t="str">
            <v>WINSTED, CT 06098-1141</v>
          </cell>
          <cell r="J10433" t="str">
            <v>WINSTED</v>
          </cell>
          <cell r="K10433" t="str">
            <v>CT</v>
          </cell>
          <cell r="L10433" t="str">
            <v>06098-1141</v>
          </cell>
          <cell r="N10433">
            <v>0</v>
          </cell>
        </row>
        <row r="10434">
          <cell r="A10434">
            <v>22211953</v>
          </cell>
          <cell r="B10434" t="str">
            <v>Y</v>
          </cell>
          <cell r="C10434" t="str">
            <v>NE22211953</v>
          </cell>
          <cell r="D10434" t="str">
            <v>DAVID W. ALTCHEK, M.D.</v>
          </cell>
          <cell r="E10434" t="str">
            <v>ALTCHEK,DAVID W (A)</v>
          </cell>
          <cell r="G10434" t="str">
            <v>535 E 70TH ST</v>
          </cell>
          <cell r="H10434" t="str">
            <v>NEW YORK, NY 10021-4872</v>
          </cell>
          <cell r="J10434" t="str">
            <v>NEW YORK</v>
          </cell>
          <cell r="K10434" t="str">
            <v>NY</v>
          </cell>
          <cell r="L10434" t="str">
            <v>10021-4872</v>
          </cell>
          <cell r="N10434">
            <v>0</v>
          </cell>
        </row>
        <row r="10435">
          <cell r="A10435">
            <v>22211955</v>
          </cell>
          <cell r="B10435" t="str">
            <v>Y</v>
          </cell>
          <cell r="C10435" t="str">
            <v>NE22211955</v>
          </cell>
          <cell r="D10435" t="str">
            <v>KIP L. BODI, M.D.</v>
          </cell>
          <cell r="E10435" t="str">
            <v>BODI,KIP L (A)</v>
          </cell>
          <cell r="G10435" t="str">
            <v>180 E PULASKI RD</v>
          </cell>
          <cell r="H10435" t="str">
            <v>HUNTINGTON STATION, NY 11746-1</v>
          </cell>
          <cell r="J10435" t="str">
            <v>HUNTINGTON STATION</v>
          </cell>
          <cell r="K10435" t="str">
            <v>NY</v>
          </cell>
          <cell r="L10435" t="str">
            <v>11746-1915</v>
          </cell>
          <cell r="N10435">
            <v>0</v>
          </cell>
        </row>
        <row r="10436">
          <cell r="A10436">
            <v>22211971</v>
          </cell>
          <cell r="B10436" t="str">
            <v>Y</v>
          </cell>
          <cell r="C10436" t="str">
            <v>NE22211971</v>
          </cell>
          <cell r="D10436" t="str">
            <v>DANBURY ORTHOPEDIC ASSC II</v>
          </cell>
          <cell r="E10436" t="str">
            <v>DANBURY ORTHOPEDIC    (A)</v>
          </cell>
          <cell r="F10436" t="str">
            <v>226 WHITE ST</v>
          </cell>
          <cell r="G10436" t="str">
            <v>DANBURY, CT 06810-6814</v>
          </cell>
          <cell r="J10436" t="str">
            <v>DANBURY</v>
          </cell>
          <cell r="K10436" t="str">
            <v>CT</v>
          </cell>
          <cell r="L10436" t="str">
            <v>06810-6814</v>
          </cell>
          <cell r="M10436">
            <v>0</v>
          </cell>
          <cell r="N10436">
            <v>0</v>
          </cell>
        </row>
        <row r="10437">
          <cell r="A10437">
            <v>22211985</v>
          </cell>
          <cell r="B10437" t="str">
            <v>Y</v>
          </cell>
          <cell r="C10437" t="str">
            <v>NE22211985</v>
          </cell>
          <cell r="D10437" t="str">
            <v>OTHMAN ELALAMI, M.D.</v>
          </cell>
          <cell r="E10437" t="str">
            <v>ELALAMI,OTHMAN  (A)</v>
          </cell>
          <cell r="F10437" t="str">
            <v>211 NEW BRITAIN RD STE 201</v>
          </cell>
          <cell r="G10437" t="str">
            <v>KENSINGTON, CT 06037-3168</v>
          </cell>
          <cell r="J10437" t="str">
            <v>KENSINGTON</v>
          </cell>
          <cell r="K10437" t="str">
            <v>CT</v>
          </cell>
          <cell r="L10437" t="str">
            <v>06037-3168</v>
          </cell>
          <cell r="M10437">
            <v>0</v>
          </cell>
          <cell r="N10437">
            <v>0</v>
          </cell>
        </row>
        <row r="10438">
          <cell r="A10438">
            <v>22212002</v>
          </cell>
          <cell r="B10438" t="str">
            <v>Y</v>
          </cell>
          <cell r="C10438" t="str">
            <v>NE22212002</v>
          </cell>
          <cell r="D10438" t="str">
            <v>GROVE HILL IM/NEWINGTON</v>
          </cell>
          <cell r="E10438" t="str">
            <v xml:space="preserve">GROVE HILL IM/NEWINGTON  </v>
          </cell>
          <cell r="F10438" t="str">
            <v>375 WILLARD AVE</v>
          </cell>
          <cell r="G10438" t="str">
            <v>NEWINGTON, CT 06111-2300</v>
          </cell>
          <cell r="J10438" t="str">
            <v>NEWINGTON</v>
          </cell>
          <cell r="K10438" t="str">
            <v>CT</v>
          </cell>
          <cell r="L10438" t="str">
            <v>06111-2300</v>
          </cell>
          <cell r="M10438">
            <v>41.707652000000003</v>
          </cell>
          <cell r="N10438">
            <v>-72.736058999999997</v>
          </cell>
        </row>
        <row r="10439">
          <cell r="A10439">
            <v>22212003</v>
          </cell>
          <cell r="B10439" t="str">
            <v>Y</v>
          </cell>
          <cell r="C10439" t="str">
            <v>NE22212003</v>
          </cell>
          <cell r="D10439" t="str">
            <v>GROVE HILL UROLOGY</v>
          </cell>
          <cell r="E10439" t="str">
            <v>GROVE HILL UROLOGY  (V)</v>
          </cell>
          <cell r="F10439" t="str">
            <v>1 LAKE ST</v>
          </cell>
          <cell r="G10439" t="str">
            <v>NEW BRITAIN, CT 06052-1396</v>
          </cell>
          <cell r="J10439" t="str">
            <v>NEW BRITAIN</v>
          </cell>
          <cell r="K10439" t="str">
            <v>CT</v>
          </cell>
          <cell r="L10439" t="str">
            <v>06052-1396</v>
          </cell>
          <cell r="M10439">
            <v>0</v>
          </cell>
          <cell r="N10439">
            <v>0</v>
          </cell>
        </row>
        <row r="10440">
          <cell r="A10440">
            <v>22212008</v>
          </cell>
          <cell r="B10440" t="str">
            <v>Y</v>
          </cell>
          <cell r="C10440" t="str">
            <v>NE22212008</v>
          </cell>
          <cell r="D10440" t="str">
            <v>GEORGE FORSTER, M.D.</v>
          </cell>
          <cell r="E10440" t="str">
            <v>FORSTER,GEORGE (A)</v>
          </cell>
          <cell r="G10440" t="str">
            <v>1421 3RD AVE</v>
          </cell>
          <cell r="H10440" t="str">
            <v>NEW YORK, NY 10028-1802</v>
          </cell>
          <cell r="J10440" t="str">
            <v>NEW YORK</v>
          </cell>
          <cell r="K10440" t="str">
            <v>NY</v>
          </cell>
          <cell r="L10440" t="str">
            <v>10028-1802</v>
          </cell>
          <cell r="N10440">
            <v>0</v>
          </cell>
        </row>
        <row r="10441">
          <cell r="A10441">
            <v>22212013</v>
          </cell>
          <cell r="B10441" t="str">
            <v>Y</v>
          </cell>
          <cell r="C10441" t="str">
            <v>NE22212013</v>
          </cell>
          <cell r="D10441" t="str">
            <v>THOMAS C. CHERRY, JR M.D.</v>
          </cell>
          <cell r="E10441" t="str">
            <v>CHERRY,THOMAS C JR (A)</v>
          </cell>
          <cell r="F10441" t="str">
            <v>330 WASHINGTON ST STE 410</v>
          </cell>
          <cell r="G10441" t="str">
            <v>NORWICH, CT 06360-2700</v>
          </cell>
          <cell r="J10441" t="str">
            <v>NORWICH</v>
          </cell>
          <cell r="K10441" t="str">
            <v>CT</v>
          </cell>
          <cell r="L10441" t="str">
            <v>06360-2700</v>
          </cell>
          <cell r="N10441">
            <v>0</v>
          </cell>
        </row>
        <row r="10442">
          <cell r="A10442">
            <v>22212015</v>
          </cell>
          <cell r="B10442" t="str">
            <v>Y</v>
          </cell>
          <cell r="C10442" t="str">
            <v>NE22212015</v>
          </cell>
          <cell r="D10442" t="str">
            <v>SETON WOMEN'S HEALTH CTR</v>
          </cell>
          <cell r="E10442" t="str">
            <v>SETON WOMEN'S HEALTH  (A)</v>
          </cell>
          <cell r="F10442" t="str">
            <v>89 HART ST</v>
          </cell>
          <cell r="G10442" t="str">
            <v>BRIDGEPORT, CT 06606-5048</v>
          </cell>
          <cell r="J10442" t="str">
            <v>BRIDGEPORT</v>
          </cell>
          <cell r="K10442" t="str">
            <v>CT</v>
          </cell>
          <cell r="L10442" t="str">
            <v>06606-5048</v>
          </cell>
          <cell r="N10442">
            <v>0</v>
          </cell>
        </row>
        <row r="10443">
          <cell r="A10443">
            <v>22212021</v>
          </cell>
          <cell r="B10443" t="str">
            <v>Y</v>
          </cell>
          <cell r="C10443" t="str">
            <v>NE22212021</v>
          </cell>
          <cell r="D10443" t="str">
            <v>PROHEALTH PHYS OF UNIONVILLE</v>
          </cell>
          <cell r="E10443" t="str">
            <v xml:space="preserve">PROHEALTH PHYS OF UNION  </v>
          </cell>
          <cell r="F10443" t="str">
            <v>10 SCHOOL ST</v>
          </cell>
          <cell r="G10443" t="str">
            <v>UNIONVILLE, CT 06085-1030</v>
          </cell>
          <cell r="J10443" t="str">
            <v>UNIONVILLE</v>
          </cell>
          <cell r="K10443" t="str">
            <v>CT</v>
          </cell>
          <cell r="L10443" t="str">
            <v>06085-1030</v>
          </cell>
          <cell r="N10443">
            <v>0</v>
          </cell>
        </row>
        <row r="10444">
          <cell r="A10444">
            <v>22212025</v>
          </cell>
          <cell r="B10444" t="str">
            <v>Y</v>
          </cell>
          <cell r="C10444" t="str">
            <v>NE22212025</v>
          </cell>
          <cell r="D10444" t="str">
            <v>DORRANCE KELLY, D.D.S.</v>
          </cell>
          <cell r="E10444" t="str">
            <v>KELLY,DORRANCE (A)</v>
          </cell>
          <cell r="G10444" t="str">
            <v>85 NORTH ST</v>
          </cell>
          <cell r="H10444" t="str">
            <v>DANBURY, CT 06810-5635</v>
          </cell>
          <cell r="J10444" t="str">
            <v>DANBURY</v>
          </cell>
          <cell r="K10444" t="str">
            <v>CT</v>
          </cell>
          <cell r="L10444" t="str">
            <v>06810-5635</v>
          </cell>
          <cell r="N10444">
            <v>0</v>
          </cell>
        </row>
        <row r="10445">
          <cell r="A10445">
            <v>22212030</v>
          </cell>
          <cell r="B10445" t="str">
            <v>Y</v>
          </cell>
          <cell r="C10445" t="str">
            <v>NE22212030</v>
          </cell>
          <cell r="D10445" t="str">
            <v>ARTHUR H. KNOWLTON, M.D.</v>
          </cell>
          <cell r="E10445" t="str">
            <v>KNOWLTON,ARTHUR H (A)</v>
          </cell>
          <cell r="G10445" t="str">
            <v>1450 CHAPEL ST</v>
          </cell>
          <cell r="H10445" t="str">
            <v>NEW HAVEN, CT 06511-4405</v>
          </cell>
          <cell r="J10445" t="str">
            <v>NEW HAVEN</v>
          </cell>
          <cell r="K10445" t="str">
            <v>CT</v>
          </cell>
          <cell r="L10445" t="str">
            <v>06511-4405</v>
          </cell>
          <cell r="N10445">
            <v>0</v>
          </cell>
        </row>
        <row r="10446">
          <cell r="A10446">
            <v>22212033</v>
          </cell>
          <cell r="B10446" t="str">
            <v>Y</v>
          </cell>
          <cell r="C10446" t="str">
            <v>NE22212033</v>
          </cell>
          <cell r="D10446" t="str">
            <v>RONALD JACOBSON, M.D.</v>
          </cell>
          <cell r="E10446" t="str">
            <v>JACOBSON,RONALD (A)</v>
          </cell>
          <cell r="G10446" t="str">
            <v>125 S BROADWAY</v>
          </cell>
          <cell r="H10446" t="str">
            <v>WHITE PLAINS, NY 10605-1405</v>
          </cell>
          <cell r="J10446" t="str">
            <v>WHITE PLAINS</v>
          </cell>
          <cell r="K10446" t="str">
            <v>NY</v>
          </cell>
          <cell r="L10446" t="str">
            <v>10605-1405</v>
          </cell>
          <cell r="N10446">
            <v>0</v>
          </cell>
        </row>
        <row r="10447">
          <cell r="A10447">
            <v>22212036</v>
          </cell>
          <cell r="B10447" t="str">
            <v>Y</v>
          </cell>
          <cell r="C10447" t="str">
            <v>NE22212036</v>
          </cell>
          <cell r="D10447" t="str">
            <v>DARRACOTTI VAUGHAN, M.D.</v>
          </cell>
          <cell r="E10447" t="str">
            <v>VAUGHAN,DARRACOTTI (A)</v>
          </cell>
          <cell r="G10447" t="str">
            <v>525 E 68TH ST</v>
          </cell>
          <cell r="H10447" t="str">
            <v>NEW YORK, NY 10065-4870</v>
          </cell>
          <cell r="J10447" t="str">
            <v>NEW YORK</v>
          </cell>
          <cell r="K10447" t="str">
            <v>NY</v>
          </cell>
          <cell r="L10447" t="str">
            <v>10065-4870</v>
          </cell>
          <cell r="N10447">
            <v>0</v>
          </cell>
        </row>
        <row r="10448">
          <cell r="A10448">
            <v>22212037</v>
          </cell>
          <cell r="B10448" t="str">
            <v>Y</v>
          </cell>
          <cell r="C10448" t="str">
            <v>NE22212037</v>
          </cell>
          <cell r="D10448" t="str">
            <v>GROVE HILL INTERNAL MED</v>
          </cell>
          <cell r="E10448" t="str">
            <v xml:space="preserve">GROVE HILL INTERNAL MED  </v>
          </cell>
          <cell r="F10448" t="str">
            <v>184 EAST ST</v>
          </cell>
          <cell r="G10448" t="str">
            <v>PLAINVILLE, CT 06062-2913</v>
          </cell>
          <cell r="J10448" t="str">
            <v>PLAINVILLE</v>
          </cell>
          <cell r="K10448" t="str">
            <v>CT</v>
          </cell>
          <cell r="L10448" t="str">
            <v>06062-2913</v>
          </cell>
          <cell r="M10448">
            <v>0</v>
          </cell>
          <cell r="N10448">
            <v>0</v>
          </cell>
        </row>
        <row r="10449">
          <cell r="A10449">
            <v>22212038</v>
          </cell>
          <cell r="B10449" t="str">
            <v>Y</v>
          </cell>
          <cell r="C10449" t="str">
            <v>NE22212038</v>
          </cell>
          <cell r="D10449" t="str">
            <v>PROFICIENCY/STRATFORD</v>
          </cell>
          <cell r="E10449" t="str">
            <v>PROFICIENCY/STRATFORD (A)</v>
          </cell>
          <cell r="F10449" t="str">
            <v>JOANNE RUCCI</v>
          </cell>
          <cell r="G10449" t="str">
            <v>555 LORDSHIP BLVD</v>
          </cell>
          <cell r="H10449" t="str">
            <v>STRATFORD, CT 06615-7156</v>
          </cell>
          <cell r="J10449" t="str">
            <v>STRATFORD</v>
          </cell>
          <cell r="K10449" t="str">
            <v>CT</v>
          </cell>
          <cell r="L10449" t="str">
            <v>06615-7156</v>
          </cell>
          <cell r="N10449">
            <v>0</v>
          </cell>
        </row>
        <row r="10450">
          <cell r="A10450">
            <v>22212045</v>
          </cell>
          <cell r="B10450" t="str">
            <v>Y</v>
          </cell>
          <cell r="C10450" t="str">
            <v>NE22212045</v>
          </cell>
          <cell r="D10450" t="str">
            <v>JEFFREY I. MECHANICK, M.D.</v>
          </cell>
          <cell r="E10450" t="str">
            <v>MECHANICK,JEFFREY I (A)</v>
          </cell>
          <cell r="G10450" t="str">
            <v>1192 PARK AVE</v>
          </cell>
          <cell r="H10450" t="str">
            <v>NEW YORK, NY 10128-1314</v>
          </cell>
          <cell r="J10450" t="str">
            <v>NEW YORK</v>
          </cell>
          <cell r="K10450" t="str">
            <v>NY</v>
          </cell>
          <cell r="L10450" t="str">
            <v>10128-1314</v>
          </cell>
          <cell r="N10450">
            <v>0</v>
          </cell>
        </row>
        <row r="10451">
          <cell r="A10451">
            <v>22212047</v>
          </cell>
          <cell r="B10451" t="str">
            <v>Y</v>
          </cell>
          <cell r="C10451" t="str">
            <v>NE22212047</v>
          </cell>
          <cell r="D10451" t="str">
            <v xml:space="preserve">PAIN MANAGEMENT CENTER </v>
          </cell>
          <cell r="E10451" t="str">
            <v>PAIN MANAGEMENT CENTER(A)</v>
          </cell>
          <cell r="F10451" t="str">
            <v xml:space="preserve">                        </v>
          </cell>
          <cell r="G10451" t="str">
            <v>65 MEMORIAL RD STE 435</v>
          </cell>
          <cell r="H10451" t="str">
            <v>WEST HARTFORD, CT 06107</v>
          </cell>
          <cell r="J10451" t="str">
            <v>WEST HARTFORD</v>
          </cell>
          <cell r="K10451" t="str">
            <v>CT</v>
          </cell>
          <cell r="L10451">
            <v>6107</v>
          </cell>
          <cell r="M10451">
            <v>41.755600000000001</v>
          </cell>
          <cell r="N10451">
            <v>-72.7547</v>
          </cell>
        </row>
        <row r="10452">
          <cell r="A10452">
            <v>22212053</v>
          </cell>
          <cell r="B10452" t="str">
            <v>Y</v>
          </cell>
          <cell r="C10452" t="str">
            <v>NE22212053</v>
          </cell>
          <cell r="D10452" t="str">
            <v>IRENE NASADUKE, M.D.</v>
          </cell>
          <cell r="E10452" t="str">
            <v>NASADUKE,IRENE (A)</v>
          </cell>
          <cell r="F10452" t="str">
            <v>1150 SUMMER ST</v>
          </cell>
          <cell r="G10452" t="str">
            <v>STAMFORD, CT 06905-5530</v>
          </cell>
          <cell r="J10452" t="str">
            <v>STAMFORD</v>
          </cell>
          <cell r="K10452" t="str">
            <v>CT</v>
          </cell>
          <cell r="L10452" t="str">
            <v>06905-5530</v>
          </cell>
          <cell r="M10452">
            <v>0</v>
          </cell>
          <cell r="N10452">
            <v>0</v>
          </cell>
        </row>
        <row r="10453">
          <cell r="A10453">
            <v>22212060</v>
          </cell>
          <cell r="B10453" t="str">
            <v>Y</v>
          </cell>
          <cell r="C10453" t="str">
            <v>NE22212060</v>
          </cell>
          <cell r="D10453" t="str">
            <v>HARTFORD CLINICAL ASSOCIATES</v>
          </cell>
          <cell r="E10453" t="str">
            <v>HARTFORD CLINICAL ASSOC (</v>
          </cell>
          <cell r="F10453" t="str">
            <v>455 LEWIS AVE STE 210</v>
          </cell>
          <cell r="G10453" t="str">
            <v>MERIDEN, CT 06451-2121</v>
          </cell>
          <cell r="J10453" t="str">
            <v>MERIDEN</v>
          </cell>
          <cell r="K10453" t="str">
            <v>CT</v>
          </cell>
          <cell r="L10453" t="str">
            <v>06451-2121</v>
          </cell>
          <cell r="M10453">
            <v>0</v>
          </cell>
          <cell r="N10453">
            <v>0</v>
          </cell>
        </row>
        <row r="10454">
          <cell r="A10454">
            <v>22212077</v>
          </cell>
          <cell r="B10454" t="str">
            <v>Y</v>
          </cell>
          <cell r="C10454" t="str">
            <v>NE22212077</v>
          </cell>
          <cell r="D10454" t="str">
            <v>HENRY GASIOROWSKI, MD 147943</v>
          </cell>
          <cell r="E10454" t="str">
            <v>GASIOROWSKI,HENRY C (A)</v>
          </cell>
          <cell r="F10454" t="str">
            <v>40 W ELM ST</v>
          </cell>
          <cell r="G10454" t="str">
            <v>GREENWICH, CT 06830-6425</v>
          </cell>
          <cell r="J10454" t="str">
            <v>GREENWICH</v>
          </cell>
          <cell r="K10454" t="str">
            <v>CT</v>
          </cell>
          <cell r="L10454" t="str">
            <v>06830-6425</v>
          </cell>
          <cell r="M10454">
            <v>0</v>
          </cell>
          <cell r="N10454">
            <v>0</v>
          </cell>
        </row>
        <row r="10455">
          <cell r="A10455">
            <v>22212079</v>
          </cell>
          <cell r="B10455" t="str">
            <v>Y</v>
          </cell>
          <cell r="C10455" t="str">
            <v>NE22212079</v>
          </cell>
          <cell r="D10455" t="str">
            <v>CAROL HARRACKSINGH, M.D.</v>
          </cell>
          <cell r="E10455" t="str">
            <v>HARRACKSINGH,CAROL (A)</v>
          </cell>
          <cell r="G10455" t="str">
            <v>1940 COMMERCE ST STE 304</v>
          </cell>
          <cell r="H10455" t="str">
            <v>YORKTOWN HEIGHTS, NY 10598-444</v>
          </cell>
          <cell r="J10455" t="str">
            <v>YORKTOWN HEIGHTS</v>
          </cell>
          <cell r="K10455" t="str">
            <v>NY</v>
          </cell>
          <cell r="L10455" t="str">
            <v>10598-4448</v>
          </cell>
          <cell r="N10455">
            <v>0</v>
          </cell>
        </row>
        <row r="10456">
          <cell r="A10456">
            <v>22212080</v>
          </cell>
          <cell r="B10456" t="str">
            <v>Y</v>
          </cell>
          <cell r="C10456" t="str">
            <v>NE22212080</v>
          </cell>
          <cell r="D10456" t="str">
            <v>WENDY KLEIN, M.D.</v>
          </cell>
          <cell r="E10456" t="str">
            <v>KLEIN,WENDY (A)</v>
          </cell>
          <cell r="G10456" t="str">
            <v>160 HAWLEY LN STE 107</v>
          </cell>
          <cell r="H10456" t="str">
            <v>TRUMBULL, CT 06611-5379</v>
          </cell>
          <cell r="J10456" t="str">
            <v>TRUMBULL</v>
          </cell>
          <cell r="K10456" t="str">
            <v>CT</v>
          </cell>
          <cell r="L10456" t="str">
            <v>06611-5379</v>
          </cell>
          <cell r="N10456">
            <v>0</v>
          </cell>
        </row>
        <row r="10457">
          <cell r="A10457">
            <v>22212093</v>
          </cell>
          <cell r="B10457" t="str">
            <v>Y</v>
          </cell>
          <cell r="C10457" t="str">
            <v>NE22212093</v>
          </cell>
          <cell r="D10457" t="str">
            <v>MICHAEL B. BLOTNER, M.D.</v>
          </cell>
          <cell r="E10457" t="str">
            <v>BLOTNER,MICHAEL B (A)</v>
          </cell>
          <cell r="G10457" t="str">
            <v>136 S BROADWAY</v>
          </cell>
          <cell r="H10457" t="str">
            <v>WHITE PLAINS, NY 10605-1430</v>
          </cell>
          <cell r="J10457" t="str">
            <v>WHITE PLAINS</v>
          </cell>
          <cell r="K10457" t="str">
            <v>NY</v>
          </cell>
          <cell r="L10457" t="str">
            <v>10605-1430</v>
          </cell>
          <cell r="N10457">
            <v>0</v>
          </cell>
        </row>
        <row r="10458">
          <cell r="A10458">
            <v>22212099</v>
          </cell>
          <cell r="B10458" t="str">
            <v>Y</v>
          </cell>
          <cell r="C10458" t="str">
            <v>NE22212099</v>
          </cell>
          <cell r="D10458" t="str">
            <v>DALIPARTHY V. RAO, M.D.</v>
          </cell>
          <cell r="E10458" t="str">
            <v>RAO,DALIPARTHY V (A)</v>
          </cell>
          <cell r="G10458" t="str">
            <v>1071 STONELEIGH AVE</v>
          </cell>
          <cell r="H10458" t="str">
            <v>CARMEL, NY 10512-2400</v>
          </cell>
          <cell r="J10458" t="str">
            <v>CARMEL</v>
          </cell>
          <cell r="K10458" t="str">
            <v>NY</v>
          </cell>
          <cell r="L10458" t="str">
            <v>10512-2400</v>
          </cell>
          <cell r="N10458">
            <v>0</v>
          </cell>
        </row>
        <row r="10459">
          <cell r="A10459">
            <v>22212104</v>
          </cell>
          <cell r="B10459" t="str">
            <v>Y</v>
          </cell>
          <cell r="C10459" t="str">
            <v>NE22212104</v>
          </cell>
          <cell r="D10459" t="str">
            <v>NEUROLOGICAL INSTITUTE</v>
          </cell>
          <cell r="E10459" t="str">
            <v>NEUROLOGICAL INST     (A)</v>
          </cell>
          <cell r="G10459" t="str">
            <v>710 W 168TH ST FL 1</v>
          </cell>
          <cell r="H10459" t="str">
            <v>NEW YORK, NY 10032-3726</v>
          </cell>
          <cell r="J10459" t="str">
            <v>NEW YORK</v>
          </cell>
          <cell r="K10459" t="str">
            <v>NY</v>
          </cell>
          <cell r="L10459" t="str">
            <v>10032-3726</v>
          </cell>
          <cell r="N10459">
            <v>0</v>
          </cell>
        </row>
        <row r="10460">
          <cell r="A10460">
            <v>22212115</v>
          </cell>
          <cell r="B10460" t="str">
            <v>Y</v>
          </cell>
          <cell r="C10460" t="str">
            <v>NE22212115</v>
          </cell>
          <cell r="D10460" t="str">
            <v>ROBERT GANELES, M.D.</v>
          </cell>
          <cell r="E10460" t="str">
            <v>GANELES,ROBERT (A)</v>
          </cell>
          <cell r="G10460" t="str">
            <v>60 CUTTERMILL RD</v>
          </cell>
          <cell r="H10460" t="str">
            <v>GREAT NECK, NY 11021-3104</v>
          </cell>
          <cell r="J10460" t="str">
            <v>GREAT NECK</v>
          </cell>
          <cell r="K10460" t="str">
            <v>NY</v>
          </cell>
          <cell r="L10460" t="str">
            <v>11021-3104</v>
          </cell>
          <cell r="N10460">
            <v>0</v>
          </cell>
        </row>
        <row r="10461">
          <cell r="A10461">
            <v>22212117</v>
          </cell>
          <cell r="B10461" t="str">
            <v>Y</v>
          </cell>
          <cell r="C10461" t="str">
            <v>NE22212117</v>
          </cell>
          <cell r="D10461" t="str">
            <v>MICHAEL GAZSI, N.D.</v>
          </cell>
          <cell r="E10461" t="str">
            <v>GAZSI,MICHAEL (A)</v>
          </cell>
          <cell r="F10461" t="str">
            <v>34 ROLF DR</v>
          </cell>
          <cell r="G10461" t="str">
            <v>DANBURY, CT 06810-7247</v>
          </cell>
          <cell r="J10461" t="str">
            <v>DANBURY</v>
          </cell>
          <cell r="K10461" t="str">
            <v>CT</v>
          </cell>
          <cell r="L10461" t="str">
            <v>06810-7247</v>
          </cell>
          <cell r="M10461">
            <v>0</v>
          </cell>
          <cell r="N10461">
            <v>0</v>
          </cell>
        </row>
        <row r="10462">
          <cell r="A10462">
            <v>22212136</v>
          </cell>
          <cell r="B10462" t="str">
            <v>Y</v>
          </cell>
          <cell r="C10462" t="str">
            <v>NE22212136</v>
          </cell>
          <cell r="D10462" t="str">
            <v>BENJAMIN SANDLER, M.D.</v>
          </cell>
          <cell r="E10462" t="str">
            <v>SANDLER,BENJAMIN (A)</v>
          </cell>
          <cell r="G10462" t="str">
            <v>635 MADISON AVE STE 10FL</v>
          </cell>
          <cell r="H10462" t="str">
            <v>NEW YORK, NY 10022-1009</v>
          </cell>
          <cell r="J10462" t="str">
            <v>NEW YORK</v>
          </cell>
          <cell r="K10462" t="str">
            <v>NY</v>
          </cell>
          <cell r="L10462" t="str">
            <v>10022-1009</v>
          </cell>
          <cell r="N10462">
            <v>0</v>
          </cell>
        </row>
        <row r="10463">
          <cell r="A10463">
            <v>22212142</v>
          </cell>
          <cell r="B10463" t="str">
            <v>Y</v>
          </cell>
          <cell r="C10463" t="str">
            <v>NE22212142</v>
          </cell>
          <cell r="D10463" t="str">
            <v>TERI EDERSHEIM, M.D.</v>
          </cell>
          <cell r="E10463" t="str">
            <v>EDERSHEIM,TERI (A)</v>
          </cell>
          <cell r="G10463" t="str">
            <v>523 E 72ND ST</v>
          </cell>
          <cell r="H10463" t="str">
            <v>NEW YORK, NY 10021-4099</v>
          </cell>
          <cell r="J10463" t="str">
            <v>NEW YORK</v>
          </cell>
          <cell r="K10463" t="str">
            <v>NY</v>
          </cell>
          <cell r="L10463" t="str">
            <v>10021-4099</v>
          </cell>
          <cell r="N10463">
            <v>0</v>
          </cell>
        </row>
        <row r="10464">
          <cell r="A10464">
            <v>22212149</v>
          </cell>
          <cell r="B10464" t="str">
            <v>Y</v>
          </cell>
          <cell r="C10464" t="str">
            <v>NE22212149</v>
          </cell>
          <cell r="D10464" t="str">
            <v>MARCELO R. OLARTE, M.D.</v>
          </cell>
          <cell r="E10464" t="str">
            <v>OLARTE,MARCELO R (A)</v>
          </cell>
          <cell r="G10464" t="str">
            <v>710 W 168TH ST</v>
          </cell>
          <cell r="H10464" t="str">
            <v>NEW YORK, NY 10032-3726</v>
          </cell>
          <cell r="J10464" t="str">
            <v>NEW YORK</v>
          </cell>
          <cell r="K10464" t="str">
            <v>NY</v>
          </cell>
          <cell r="L10464" t="str">
            <v>10032-3726</v>
          </cell>
          <cell r="N10464">
            <v>0</v>
          </cell>
        </row>
        <row r="10465">
          <cell r="A10465">
            <v>22212150</v>
          </cell>
          <cell r="B10465" t="str">
            <v>N</v>
          </cell>
          <cell r="C10465" t="str">
            <v>NE22212150</v>
          </cell>
          <cell r="D10465" t="str">
            <v>INACTIVE ORTHOPEDIC ASSOC HTFD</v>
          </cell>
          <cell r="E10465" t="str">
            <v>INACTIVE ORTHOPEDIC ASSOC</v>
          </cell>
          <cell r="F10465" t="str">
            <v>2928 MAIN ST STE 2</v>
          </cell>
          <cell r="G10465" t="str">
            <v>GLASTONBURY, CT 06033-1007</v>
          </cell>
          <cell r="J10465" t="str">
            <v>GLASTONBURY</v>
          </cell>
          <cell r="K10465" t="str">
            <v>CT</v>
          </cell>
          <cell r="L10465" t="str">
            <v>06033-1007</v>
          </cell>
          <cell r="N10465">
            <v>0</v>
          </cell>
        </row>
        <row r="10466">
          <cell r="A10466">
            <v>22212151</v>
          </cell>
          <cell r="B10466" t="str">
            <v>Y</v>
          </cell>
          <cell r="C10466" t="str">
            <v>NE22212151</v>
          </cell>
          <cell r="D10466" t="str">
            <v>RICHARD R. WARNER, M.D.</v>
          </cell>
          <cell r="E10466" t="str">
            <v>WARNER,RICHARD R (A)</v>
          </cell>
          <cell r="F10466" t="str">
            <v>5 E 98TH ST FL 11</v>
          </cell>
          <cell r="G10466" t="str">
            <v>NEW YORK, NY 10029-6501</v>
          </cell>
          <cell r="J10466" t="str">
            <v>NEW YORK</v>
          </cell>
          <cell r="K10466" t="str">
            <v>NY</v>
          </cell>
          <cell r="L10466" t="str">
            <v>10029-6501</v>
          </cell>
          <cell r="N10466">
            <v>0</v>
          </cell>
        </row>
        <row r="10467">
          <cell r="A10467">
            <v>22212157</v>
          </cell>
          <cell r="B10467" t="str">
            <v>Y</v>
          </cell>
          <cell r="C10467" t="str">
            <v>NE22212157</v>
          </cell>
          <cell r="D10467" t="str">
            <v>HARVEY L. GOLDBERG, M.D.</v>
          </cell>
          <cell r="E10467" t="str">
            <v>GOLDBERG,HARVEY L (A)</v>
          </cell>
          <cell r="F10467" t="str">
            <v>425 E 61ST ST</v>
          </cell>
          <cell r="G10467" t="str">
            <v>NEW YORK, NY 10065-8722</v>
          </cell>
          <cell r="J10467" t="str">
            <v>NEW YORK</v>
          </cell>
          <cell r="K10467" t="str">
            <v>NY</v>
          </cell>
          <cell r="L10467" t="str">
            <v>10065-8722</v>
          </cell>
          <cell r="N10467">
            <v>0</v>
          </cell>
        </row>
        <row r="10468">
          <cell r="A10468">
            <v>22212160</v>
          </cell>
          <cell r="B10468" t="str">
            <v>Y</v>
          </cell>
          <cell r="C10468" t="str">
            <v>NE22212160</v>
          </cell>
          <cell r="D10468" t="str">
            <v>PAMELA S. HOFFMAN, M.D.</v>
          </cell>
          <cell r="E10468" t="str">
            <v>HOFFMAN,PAMELA S (A)</v>
          </cell>
          <cell r="G10468" t="str">
            <v>200 KATONAH AVENUE</v>
          </cell>
          <cell r="H10468" t="str">
            <v>KATONAH, NY 10536</v>
          </cell>
          <cell r="J10468" t="str">
            <v>KATONAH</v>
          </cell>
          <cell r="K10468" t="str">
            <v>NY</v>
          </cell>
          <cell r="L10468">
            <v>10536</v>
          </cell>
          <cell r="M10468">
            <v>41.264000000000003</v>
          </cell>
          <cell r="N10468">
            <v>-73.6751</v>
          </cell>
        </row>
        <row r="10469">
          <cell r="A10469">
            <v>22212167</v>
          </cell>
          <cell r="B10469" t="str">
            <v>Y</v>
          </cell>
          <cell r="C10469" t="str">
            <v>NE22212167</v>
          </cell>
          <cell r="D10469" t="str">
            <v>KAREN A. JOHNSON, M.D.</v>
          </cell>
          <cell r="E10469" t="str">
            <v>JOHNSON, KAREN A (A)</v>
          </cell>
          <cell r="F10469" t="str">
            <v>2 CHURCH ST S STE 504</v>
          </cell>
          <cell r="G10469" t="str">
            <v>NEW HAVEN, CT 06519-1717</v>
          </cell>
          <cell r="J10469" t="str">
            <v>NEW HAVEN</v>
          </cell>
          <cell r="K10469" t="str">
            <v>CT</v>
          </cell>
          <cell r="L10469" t="str">
            <v>06519-1717</v>
          </cell>
          <cell r="N10469">
            <v>0</v>
          </cell>
        </row>
        <row r="10470">
          <cell r="A10470">
            <v>22212169</v>
          </cell>
          <cell r="B10470" t="str">
            <v>Y</v>
          </cell>
          <cell r="C10470" t="str">
            <v>NE22212169</v>
          </cell>
          <cell r="D10470" t="str">
            <v>JOHN FLAHERTY, D.C.</v>
          </cell>
          <cell r="E10470" t="str">
            <v>FLAHERTY,JOHN (A)</v>
          </cell>
          <cell r="F10470" t="str">
            <v>565 LONG HILL RD</v>
          </cell>
          <cell r="G10470" t="str">
            <v>GROTON, CT 06340-4166</v>
          </cell>
          <cell r="J10470" t="str">
            <v>GROTON</v>
          </cell>
          <cell r="K10470" t="str">
            <v>CT</v>
          </cell>
          <cell r="L10470" t="str">
            <v>06340-4166</v>
          </cell>
          <cell r="N10470">
            <v>0</v>
          </cell>
        </row>
        <row r="10471">
          <cell r="A10471">
            <v>22212171</v>
          </cell>
          <cell r="B10471" t="str">
            <v>Y</v>
          </cell>
          <cell r="C10471" t="str">
            <v>NE22212171</v>
          </cell>
          <cell r="D10471" t="str">
            <v>DEPT OF MENTAL RETARDATION</v>
          </cell>
          <cell r="E10471" t="str">
            <v>DEPT OF MENTAL/E HVN (A)</v>
          </cell>
          <cell r="G10471" t="str">
            <v>542 N HIGH ST</v>
          </cell>
          <cell r="H10471" t="str">
            <v>EAST HAVEN, CT 06512-1543</v>
          </cell>
          <cell r="J10471" t="str">
            <v>EAST HAVEN</v>
          </cell>
          <cell r="K10471" t="str">
            <v>CT</v>
          </cell>
          <cell r="L10471" t="str">
            <v>06512-1543</v>
          </cell>
          <cell r="N10471">
            <v>0</v>
          </cell>
        </row>
        <row r="10472">
          <cell r="A10472">
            <v>22212172</v>
          </cell>
          <cell r="B10472" t="str">
            <v>Y</v>
          </cell>
          <cell r="C10472" t="str">
            <v>NE22212172</v>
          </cell>
          <cell r="D10472" t="str">
            <v>DEPT OF MENTAL RETARDATION</v>
          </cell>
          <cell r="E10472" t="str">
            <v>DEPT OF MENTAL/N HVN  (A)</v>
          </cell>
          <cell r="G10472" t="str">
            <v>33 HIDDEN POND RD</v>
          </cell>
          <cell r="H10472" t="str">
            <v>NORTH HAVEN, CT 06473-3459</v>
          </cell>
          <cell r="J10472" t="str">
            <v>NORTH HAVEN</v>
          </cell>
          <cell r="K10472" t="str">
            <v>CT</v>
          </cell>
          <cell r="L10472" t="str">
            <v>06473-3459</v>
          </cell>
          <cell r="M10472">
            <v>0</v>
          </cell>
          <cell r="N10472">
            <v>0</v>
          </cell>
        </row>
        <row r="10473">
          <cell r="A10473">
            <v>22212173</v>
          </cell>
          <cell r="B10473" t="str">
            <v>N</v>
          </cell>
          <cell r="C10473" t="str">
            <v>NE22212173</v>
          </cell>
          <cell r="D10473" t="str">
            <v>INACTIVE DEPT OF MENTAL RETARD</v>
          </cell>
          <cell r="E10473" t="str">
            <v xml:space="preserve">INACTIVE DEPT OF MENTAL  </v>
          </cell>
          <cell r="F10473" t="str">
            <v>1 WINTERGREEN AVE</v>
          </cell>
          <cell r="G10473" t="str">
            <v>NEW HAVEN, CT 06515-1059</v>
          </cell>
          <cell r="J10473" t="str">
            <v>NEW HAVEN</v>
          </cell>
          <cell r="K10473" t="str">
            <v>CT</v>
          </cell>
          <cell r="L10473" t="str">
            <v>06515-1059</v>
          </cell>
          <cell r="N10473">
            <v>0</v>
          </cell>
        </row>
        <row r="10474">
          <cell r="A10474">
            <v>22212181</v>
          </cell>
          <cell r="B10474" t="str">
            <v>Y</v>
          </cell>
          <cell r="C10474" t="str">
            <v>NE22212181</v>
          </cell>
          <cell r="D10474" t="str">
            <v>BRUCE G. RAPHAEL, M.D.</v>
          </cell>
          <cell r="E10474" t="str">
            <v>RAPHAEL,BRUCE G (A)</v>
          </cell>
          <cell r="G10474" t="str">
            <v>160 E 34TH ST</v>
          </cell>
          <cell r="H10474" t="str">
            <v>NEW YORK, NY 10016-4750</v>
          </cell>
          <cell r="J10474" t="str">
            <v>NEW YORK</v>
          </cell>
          <cell r="K10474" t="str">
            <v>NY</v>
          </cell>
          <cell r="L10474" t="str">
            <v>10016-4750</v>
          </cell>
          <cell r="M10474">
            <v>0</v>
          </cell>
          <cell r="N10474">
            <v>0</v>
          </cell>
        </row>
        <row r="10475">
          <cell r="A10475">
            <v>22212203</v>
          </cell>
          <cell r="B10475" t="str">
            <v>Y</v>
          </cell>
          <cell r="C10475" t="str">
            <v>NE22212203</v>
          </cell>
          <cell r="D10475" t="str">
            <v>LESLIE MILLER, M.D.</v>
          </cell>
          <cell r="E10475" t="str">
            <v>MILLER,LESLIE (B)</v>
          </cell>
          <cell r="F10475" t="str">
            <v>52 BEACH RD STE 102</v>
          </cell>
          <cell r="G10475" t="str">
            <v>FAIRFIELD, CT 06824-6017</v>
          </cell>
          <cell r="J10475" t="str">
            <v>FAIRFIELD</v>
          </cell>
          <cell r="K10475" t="str">
            <v>CT</v>
          </cell>
          <cell r="L10475" t="str">
            <v>06824-6017</v>
          </cell>
          <cell r="M10475">
            <v>0</v>
          </cell>
          <cell r="N10475">
            <v>0</v>
          </cell>
        </row>
        <row r="10476">
          <cell r="A10476">
            <v>22212224</v>
          </cell>
          <cell r="B10476" t="str">
            <v>Y</v>
          </cell>
          <cell r="C10476" t="str">
            <v>NE22212224</v>
          </cell>
          <cell r="D10476" t="str">
            <v>SUSAN SAVULAK, M.D.</v>
          </cell>
          <cell r="E10476" t="str">
            <v>SAVULAK,SUSAN (A)</v>
          </cell>
          <cell r="F10476" t="str">
            <v>74 EAST ST STE 304</v>
          </cell>
          <cell r="G10476" t="str">
            <v>PLAINVILLE, CT 06062-2367</v>
          </cell>
          <cell r="J10476" t="str">
            <v>PLAINVILLE</v>
          </cell>
          <cell r="K10476" t="str">
            <v>CT</v>
          </cell>
          <cell r="L10476" t="str">
            <v>06062-2367</v>
          </cell>
          <cell r="M10476">
            <v>0</v>
          </cell>
          <cell r="N10476">
            <v>0</v>
          </cell>
        </row>
        <row r="10477">
          <cell r="A10477">
            <v>22212226</v>
          </cell>
          <cell r="B10477" t="str">
            <v>Y</v>
          </cell>
          <cell r="C10477" t="str">
            <v>NE22212226</v>
          </cell>
          <cell r="D10477" t="str">
            <v>OWEN DAVIS, M.D.</v>
          </cell>
          <cell r="E10477" t="str">
            <v>DAVIS,OWEN (A)</v>
          </cell>
          <cell r="G10477" t="str">
            <v>505 E 70TH ST RM HT340</v>
          </cell>
          <cell r="H10477" t="str">
            <v>NEW YORK, NY 10021-4872</v>
          </cell>
          <cell r="J10477" t="str">
            <v>NEW YORK</v>
          </cell>
          <cell r="K10477" t="str">
            <v>NY</v>
          </cell>
          <cell r="L10477" t="str">
            <v>10021-4872</v>
          </cell>
          <cell r="M10477">
            <v>0</v>
          </cell>
          <cell r="N10477">
            <v>0</v>
          </cell>
        </row>
        <row r="10478">
          <cell r="A10478">
            <v>22212228</v>
          </cell>
          <cell r="B10478" t="str">
            <v>Y</v>
          </cell>
          <cell r="C10478" t="str">
            <v>NE22212228</v>
          </cell>
          <cell r="D10478" t="str">
            <v>BORISLAV MEANDZIJA, M.D.</v>
          </cell>
          <cell r="E10478" t="str">
            <v>MEANDZIJA,BORISLAV (A)</v>
          </cell>
          <cell r="G10478" t="str">
            <v>129 CHURCH ST STE 607-609</v>
          </cell>
          <cell r="H10478" t="str">
            <v>NEW HAVEN, CT 06510-2026</v>
          </cell>
          <cell r="J10478" t="str">
            <v>NEW HAVEN</v>
          </cell>
          <cell r="K10478" t="str">
            <v>CT</v>
          </cell>
          <cell r="L10478" t="str">
            <v>06510-2026</v>
          </cell>
          <cell r="N10478">
            <v>0</v>
          </cell>
        </row>
        <row r="10479">
          <cell r="A10479">
            <v>22212232</v>
          </cell>
          <cell r="B10479" t="str">
            <v>Y</v>
          </cell>
          <cell r="C10479" t="str">
            <v>NE22212232</v>
          </cell>
          <cell r="D10479" t="str">
            <v>RENE ELKIN, M.D.</v>
          </cell>
          <cell r="E10479" t="str">
            <v>ELKIN,RENE (A)</v>
          </cell>
          <cell r="G10479" t="str">
            <v>41 E POST RD</v>
          </cell>
          <cell r="H10479" t="str">
            <v>WHITE PLAINS, NY 10601-4607</v>
          </cell>
          <cell r="J10479" t="str">
            <v>WHITE PLAINS</v>
          </cell>
          <cell r="K10479" t="str">
            <v>NY</v>
          </cell>
          <cell r="L10479" t="str">
            <v>10601-4607</v>
          </cell>
          <cell r="N10479">
            <v>0</v>
          </cell>
        </row>
        <row r="10480">
          <cell r="A10480">
            <v>22212244</v>
          </cell>
          <cell r="B10480" t="str">
            <v>Y</v>
          </cell>
          <cell r="C10480" t="str">
            <v>NE22212244</v>
          </cell>
          <cell r="D10480" t="str">
            <v>STEVEN WAGER, M.D.</v>
          </cell>
          <cell r="E10480" t="str">
            <v>WAGER,STEVEN (A)</v>
          </cell>
          <cell r="G10480" t="str">
            <v>145 W 86TH ST OFC 1B</v>
          </cell>
          <cell r="H10480" t="str">
            <v>NEW YORK, NY 10024-3421</v>
          </cell>
          <cell r="J10480" t="str">
            <v>NEW YORK</v>
          </cell>
          <cell r="K10480" t="str">
            <v>NY</v>
          </cell>
          <cell r="L10480" t="str">
            <v>10024-3421</v>
          </cell>
          <cell r="N10480">
            <v>0</v>
          </cell>
        </row>
        <row r="10481">
          <cell r="A10481">
            <v>22212246</v>
          </cell>
          <cell r="B10481" t="str">
            <v>Y</v>
          </cell>
          <cell r="C10481" t="str">
            <v>NE22212246</v>
          </cell>
          <cell r="D10481" t="str">
            <v>MARIE E. EGAN, M.D.</v>
          </cell>
          <cell r="E10481" t="str">
            <v>EGAN,MARIE E (A)</v>
          </cell>
          <cell r="F10481" t="str">
            <v>PEDIATRICS</v>
          </cell>
          <cell r="G10481" t="str">
            <v>333 CEDAR ST</v>
          </cell>
          <cell r="H10481" t="str">
            <v>NEW HAVEN, CT 06510-3206</v>
          </cell>
          <cell r="J10481" t="str">
            <v>NEW HAVEN</v>
          </cell>
          <cell r="K10481" t="str">
            <v>CT</v>
          </cell>
          <cell r="L10481" t="str">
            <v>06510-3206</v>
          </cell>
          <cell r="N10481">
            <v>0</v>
          </cell>
        </row>
        <row r="10482">
          <cell r="A10482">
            <v>22212254</v>
          </cell>
          <cell r="B10482" t="str">
            <v>Y</v>
          </cell>
          <cell r="C10482" t="str">
            <v>NE22212254</v>
          </cell>
          <cell r="D10482" t="str">
            <v>STAMFORD PEDIATRIC ASSOC.</v>
          </cell>
          <cell r="E10482" t="str">
            <v xml:space="preserve">STAMFORD PEDIATRIC ASSOC </v>
          </cell>
          <cell r="F10482" t="str">
            <v>36 OLD KINGS HWY S</v>
          </cell>
          <cell r="G10482" t="str">
            <v>DARIEN, CT 06820-4523</v>
          </cell>
          <cell r="J10482" t="str">
            <v>DARIEN</v>
          </cell>
          <cell r="K10482" t="str">
            <v>CT</v>
          </cell>
          <cell r="L10482" t="str">
            <v>06820-4523</v>
          </cell>
          <cell r="M10482">
            <v>0</v>
          </cell>
          <cell r="N10482">
            <v>0</v>
          </cell>
        </row>
        <row r="10483">
          <cell r="A10483">
            <v>22212262</v>
          </cell>
          <cell r="B10483" t="str">
            <v>N</v>
          </cell>
          <cell r="C10483" t="str">
            <v>NE22212262</v>
          </cell>
          <cell r="D10483" t="str">
            <v>INACTIVE RAYMOND C. SQUIER MD</v>
          </cell>
          <cell r="E10483" t="str">
            <v>INACTIVE SQUIER,RAYMOND</v>
          </cell>
          <cell r="F10483" t="str">
            <v>114 WOODLAND ST</v>
          </cell>
          <cell r="G10483" t="str">
            <v>HARTFORD, CT 06105-1208</v>
          </cell>
          <cell r="J10483" t="str">
            <v>HARTFORD</v>
          </cell>
          <cell r="K10483" t="str">
            <v>CT</v>
          </cell>
          <cell r="L10483" t="str">
            <v>06105-1208</v>
          </cell>
          <cell r="N10483">
            <v>0</v>
          </cell>
        </row>
        <row r="10484">
          <cell r="A10484">
            <v>22212264</v>
          </cell>
          <cell r="B10484" t="str">
            <v>Y</v>
          </cell>
          <cell r="C10484" t="str">
            <v>NE22212264</v>
          </cell>
          <cell r="D10484" t="str">
            <v>ACCESS HEALTH CARE</v>
          </cell>
          <cell r="E10484" t="str">
            <v>ACCESS HEALTH CARE (A)</v>
          </cell>
          <cell r="F10484" t="str">
            <v>40 HART ST BLDG B</v>
          </cell>
          <cell r="G10484" t="str">
            <v>NEW BRITAIN, CT 06052-1743</v>
          </cell>
          <cell r="J10484" t="str">
            <v>NEW BRITAIN</v>
          </cell>
          <cell r="K10484" t="str">
            <v>CT</v>
          </cell>
          <cell r="L10484" t="str">
            <v>06052-1743</v>
          </cell>
          <cell r="M10484">
            <v>0</v>
          </cell>
          <cell r="N10484">
            <v>0</v>
          </cell>
        </row>
        <row r="10485">
          <cell r="A10485">
            <v>22212276</v>
          </cell>
          <cell r="B10485" t="str">
            <v>Y</v>
          </cell>
          <cell r="C10485" t="str">
            <v>NE22212276</v>
          </cell>
          <cell r="D10485" t="str">
            <v>SONIA CAPRIO, M.D.</v>
          </cell>
          <cell r="E10485" t="str">
            <v>CAPRIO,SONIA (A)</v>
          </cell>
          <cell r="G10485" t="str">
            <v>2 CHURCH ST S STE 511</v>
          </cell>
          <cell r="H10485" t="str">
            <v>NEW HAVEN, CT 06519-1760</v>
          </cell>
          <cell r="J10485" t="str">
            <v>NEW HAVEN</v>
          </cell>
          <cell r="K10485" t="str">
            <v>CT</v>
          </cell>
          <cell r="L10485" t="str">
            <v>06519-1760</v>
          </cell>
          <cell r="N10485">
            <v>0</v>
          </cell>
        </row>
        <row r="10486">
          <cell r="A10486">
            <v>22212294</v>
          </cell>
          <cell r="B10486" t="str">
            <v>Y</v>
          </cell>
          <cell r="C10486" t="str">
            <v>NE22212294</v>
          </cell>
          <cell r="D10486" t="str">
            <v>LLOYD ALTERMAN, M.D.</v>
          </cell>
          <cell r="E10486" t="str">
            <v>ALTERMAN,LLOYD (A)</v>
          </cell>
          <cell r="F10486" t="str">
            <v>1 DIAMOND HILL RD</v>
          </cell>
          <cell r="G10486" t="str">
            <v xml:space="preserve">BERKELEY HTS NJ  07922-2104 </v>
          </cell>
          <cell r="J10486" t="str">
            <v>BERKELEY HEIGHTS</v>
          </cell>
          <cell r="K10486" t="str">
            <v>NJ</v>
          </cell>
          <cell r="L10486" t="str">
            <v>07922-2104</v>
          </cell>
          <cell r="N10486">
            <v>0</v>
          </cell>
        </row>
        <row r="10487">
          <cell r="A10487">
            <v>22212303</v>
          </cell>
          <cell r="B10487" t="str">
            <v>Y</v>
          </cell>
          <cell r="C10487" t="str">
            <v>NE22212303</v>
          </cell>
          <cell r="D10487" t="str">
            <v>RONALD HOFFMAN, M.D.</v>
          </cell>
          <cell r="E10487" t="str">
            <v>HOFFMAN,RONALD (A)</v>
          </cell>
          <cell r="F10487" t="str">
            <v>776 6TH AVE STE 4B</v>
          </cell>
          <cell r="G10487" t="str">
            <v>NEW YORK, NY 10001-6354</v>
          </cell>
          <cell r="J10487" t="str">
            <v>NEW YORK</v>
          </cell>
          <cell r="K10487" t="str">
            <v>NY</v>
          </cell>
          <cell r="L10487" t="str">
            <v>10001-6354</v>
          </cell>
          <cell r="N10487">
            <v>0</v>
          </cell>
        </row>
        <row r="10488">
          <cell r="A10488">
            <v>22212305</v>
          </cell>
          <cell r="B10488" t="str">
            <v>Y</v>
          </cell>
          <cell r="C10488" t="str">
            <v>NE22212305</v>
          </cell>
          <cell r="D10488" t="str">
            <v>CRESCENT STREET OB/GYN</v>
          </cell>
          <cell r="E10488" t="str">
            <v>CRESCENT STREET OB/GY (B)</v>
          </cell>
          <cell r="F10488" t="str">
            <v>49 CRESCENT ST</v>
          </cell>
          <cell r="G10488" t="str">
            <v>MIDDLETOWN, CT 06457-3601</v>
          </cell>
          <cell r="J10488" t="str">
            <v>MIDDLETOWN</v>
          </cell>
          <cell r="K10488" t="str">
            <v>CT</v>
          </cell>
          <cell r="L10488" t="str">
            <v>06457-3601</v>
          </cell>
          <cell r="M10488">
            <v>0</v>
          </cell>
          <cell r="N10488">
            <v>0</v>
          </cell>
        </row>
        <row r="10489">
          <cell r="A10489">
            <v>22212315</v>
          </cell>
          <cell r="B10489" t="str">
            <v>Y</v>
          </cell>
          <cell r="C10489" t="str">
            <v>NE22212315</v>
          </cell>
          <cell r="D10489" t="str">
            <v>MATERNAL FETAL MEDICINE</v>
          </cell>
          <cell r="E10489" t="str">
            <v>MATERNAL FETAL MED    (A)</v>
          </cell>
          <cell r="F10489" t="str">
            <v>85 JEFFERSON ST STE 625</v>
          </cell>
          <cell r="G10489" t="str">
            <v>HARTFORD, CT 06106-2602</v>
          </cell>
          <cell r="J10489" t="str">
            <v>HARTFORD</v>
          </cell>
          <cell r="K10489" t="str">
            <v>CT</v>
          </cell>
          <cell r="L10489" t="str">
            <v>06106-2602</v>
          </cell>
          <cell r="M10489">
            <v>0</v>
          </cell>
          <cell r="N10489">
            <v>0</v>
          </cell>
        </row>
        <row r="10490">
          <cell r="A10490">
            <v>22212333</v>
          </cell>
          <cell r="B10490" t="str">
            <v>N</v>
          </cell>
          <cell r="C10490" t="str">
            <v>NE22212333</v>
          </cell>
          <cell r="D10490" t="str">
            <v>INACTIVE UCONN-DEPT OF GENERAL</v>
          </cell>
          <cell r="E10490" t="str">
            <v>INACTIVE UCONN-DEPT OF GE</v>
          </cell>
          <cell r="F10490" t="str">
            <v>MC2811</v>
          </cell>
          <cell r="G10490" t="str">
            <v>263 FARMINGTON AVE</v>
          </cell>
          <cell r="H10490" t="str">
            <v>FARMINGTON, CT 06032-1956</v>
          </cell>
          <cell r="J10490" t="str">
            <v>FARMINGTON</v>
          </cell>
          <cell r="K10490" t="str">
            <v>CT</v>
          </cell>
          <cell r="L10490" t="str">
            <v>06032-1956</v>
          </cell>
          <cell r="N10490">
            <v>0</v>
          </cell>
        </row>
        <row r="10491">
          <cell r="A10491">
            <v>22212335</v>
          </cell>
          <cell r="B10491" t="str">
            <v>Y</v>
          </cell>
          <cell r="C10491" t="str">
            <v>NE22212335</v>
          </cell>
          <cell r="D10491" t="str">
            <v>HARTFORD DISPENSARY</v>
          </cell>
          <cell r="E10491" t="str">
            <v>HARTFORD DISPENSARY (A)</v>
          </cell>
          <cell r="G10491" t="str">
            <v>16 WESTON ST</v>
          </cell>
          <cell r="H10491" t="str">
            <v>HARTFORD, CT 06120-1504</v>
          </cell>
          <cell r="J10491" t="str">
            <v>HARTFORD</v>
          </cell>
          <cell r="K10491" t="str">
            <v>CT</v>
          </cell>
          <cell r="L10491" t="str">
            <v>06120-1504</v>
          </cell>
          <cell r="N10491">
            <v>0</v>
          </cell>
        </row>
        <row r="10492">
          <cell r="A10492">
            <v>22212351</v>
          </cell>
          <cell r="B10492" t="str">
            <v>Y</v>
          </cell>
          <cell r="C10492" t="str">
            <v>NE22212351</v>
          </cell>
          <cell r="D10492" t="str">
            <v>MHS-ESSEX MEDICAL GROUP</v>
          </cell>
          <cell r="E10492" t="str">
            <v>MHS-ESSEX MED GR (A)</v>
          </cell>
          <cell r="F10492" t="str">
            <v>147 WESTBROOK RD STE 1</v>
          </cell>
          <cell r="G10492" t="str">
            <v>ESSEX, CT 06426-1512</v>
          </cell>
          <cell r="J10492" t="str">
            <v>ESSEX</v>
          </cell>
          <cell r="K10492" t="str">
            <v>CT</v>
          </cell>
          <cell r="L10492" t="str">
            <v>06426-1512</v>
          </cell>
          <cell r="M10492">
            <v>0</v>
          </cell>
          <cell r="N10492">
            <v>0</v>
          </cell>
        </row>
        <row r="10493">
          <cell r="A10493">
            <v>22212353</v>
          </cell>
          <cell r="B10493" t="str">
            <v>Y</v>
          </cell>
          <cell r="C10493" t="str">
            <v>NE22212353</v>
          </cell>
          <cell r="D10493" t="str">
            <v>LMPA OD NIANTIC</v>
          </cell>
          <cell r="E10493" t="str">
            <v>LMPA OF NIANTIC    (A)</v>
          </cell>
          <cell r="F10493" t="str">
            <v>248 FLANDERS RD</v>
          </cell>
          <cell r="G10493" t="str">
            <v>NIANTIC, CT 06357-1264</v>
          </cell>
          <cell r="J10493" t="str">
            <v>NIANTIC</v>
          </cell>
          <cell r="K10493" t="str">
            <v>CT</v>
          </cell>
          <cell r="L10493" t="str">
            <v>06357-1264</v>
          </cell>
          <cell r="M10493">
            <v>0</v>
          </cell>
          <cell r="N10493">
            <v>0</v>
          </cell>
        </row>
        <row r="10494">
          <cell r="A10494">
            <v>22212362</v>
          </cell>
          <cell r="B10494" t="str">
            <v>Y</v>
          </cell>
          <cell r="C10494" t="str">
            <v>NE22212362</v>
          </cell>
          <cell r="D10494" t="str">
            <v>RUDOLF BAER, M.D.</v>
          </cell>
          <cell r="E10494" t="str">
            <v>BAER,RUDOLF (A)</v>
          </cell>
          <cell r="G10494" t="str">
            <v>560 1ST AVE</v>
          </cell>
          <cell r="H10494" t="str">
            <v>NEW YORK, NY 10016-6402</v>
          </cell>
          <cell r="J10494" t="str">
            <v>NEW YORK</v>
          </cell>
          <cell r="K10494" t="str">
            <v>NY</v>
          </cell>
          <cell r="L10494" t="str">
            <v>10016-6402</v>
          </cell>
          <cell r="N10494">
            <v>0</v>
          </cell>
        </row>
        <row r="10495">
          <cell r="A10495">
            <v>22212364</v>
          </cell>
          <cell r="B10495" t="str">
            <v>Y</v>
          </cell>
          <cell r="C10495" t="str">
            <v>NE22212364</v>
          </cell>
          <cell r="D10495" t="str">
            <v>PRIMED</v>
          </cell>
          <cell r="E10495" t="str">
            <v>PRIMED  (V)</v>
          </cell>
          <cell r="F10495" t="str">
            <v>2900 MAIN ST STE 3C</v>
          </cell>
          <cell r="G10495" t="str">
            <v>STRATFORD, CT 06614-4946</v>
          </cell>
          <cell r="J10495" t="str">
            <v>STRATFORD</v>
          </cell>
          <cell r="K10495" t="str">
            <v>CT</v>
          </cell>
          <cell r="L10495" t="str">
            <v>06614-4946</v>
          </cell>
          <cell r="M10495">
            <v>0</v>
          </cell>
          <cell r="N10495">
            <v>0</v>
          </cell>
        </row>
        <row r="10496">
          <cell r="A10496">
            <v>22212365</v>
          </cell>
          <cell r="B10496" t="str">
            <v>N</v>
          </cell>
          <cell r="C10496" t="str">
            <v>NE22212365</v>
          </cell>
          <cell r="D10496" t="str">
            <v>INACTIVE ALLIED HEALTH CTR</v>
          </cell>
          <cell r="E10496" t="str">
            <v xml:space="preserve">INACTIVE ALLIED HEALTH </v>
          </cell>
          <cell r="F10496" t="str">
            <v>50 MAIN ST</v>
          </cell>
          <cell r="G10496" t="str">
            <v>EAST HARTFORD, CT 06118-3208</v>
          </cell>
          <cell r="J10496" t="str">
            <v>EAST HARTFORD</v>
          </cell>
          <cell r="K10496" t="str">
            <v>CT</v>
          </cell>
          <cell r="L10496" t="str">
            <v>06118-3208</v>
          </cell>
          <cell r="N10496">
            <v>0</v>
          </cell>
        </row>
        <row r="10497">
          <cell r="A10497">
            <v>22212370</v>
          </cell>
          <cell r="B10497" t="str">
            <v>Y</v>
          </cell>
          <cell r="C10497" t="str">
            <v>NE22212370</v>
          </cell>
          <cell r="D10497" t="str">
            <v>NEPHROLOGY ASSOCIATES/TOR</v>
          </cell>
          <cell r="E10497" t="str">
            <v>NEPHROLOGY ASSOCIATES (A)</v>
          </cell>
          <cell r="F10497" t="str">
            <v>780 LITCHFIELD ST STE 200</v>
          </cell>
          <cell r="G10497" t="str">
            <v>TORRINGTON, CT 06790-6268</v>
          </cell>
          <cell r="J10497" t="str">
            <v>TORRINGTON</v>
          </cell>
          <cell r="K10497" t="str">
            <v>CT</v>
          </cell>
          <cell r="L10497" t="str">
            <v>06790-6268</v>
          </cell>
          <cell r="M10497">
            <v>0</v>
          </cell>
          <cell r="N10497">
            <v>0</v>
          </cell>
        </row>
        <row r="10498">
          <cell r="A10498">
            <v>22212386</v>
          </cell>
          <cell r="B10498" t="str">
            <v>Y</v>
          </cell>
          <cell r="C10498" t="str">
            <v>NE22212386</v>
          </cell>
          <cell r="D10498" t="str">
            <v>HOWARD REGENBOGEN, MD</v>
          </cell>
          <cell r="E10498" t="str">
            <v>REGENBOGEN,HOWARD M (A)</v>
          </cell>
          <cell r="G10498" t="str">
            <v>PO BOX 571</v>
          </cell>
          <cell r="H10498" t="str">
            <v>SHARON, CT 06069-0571</v>
          </cell>
          <cell r="J10498" t="str">
            <v>SHARON</v>
          </cell>
          <cell r="K10498" t="str">
            <v>CT</v>
          </cell>
          <cell r="L10498" t="str">
            <v>06069-0571</v>
          </cell>
          <cell r="N10498">
            <v>0</v>
          </cell>
        </row>
        <row r="10499">
          <cell r="A10499">
            <v>22212390</v>
          </cell>
          <cell r="B10499" t="str">
            <v>Y</v>
          </cell>
          <cell r="C10499" t="str">
            <v>NE22212390</v>
          </cell>
          <cell r="D10499" t="str">
            <v>PHYLLIS L. SCHATZ, M.D.</v>
          </cell>
          <cell r="E10499" t="str">
            <v>SCHATZ,PHILLIS L (A)</v>
          </cell>
          <cell r="F10499" t="str">
            <v>114 WOODLAND ST</v>
          </cell>
          <cell r="G10499" t="str">
            <v>HARTFORD, CT 06105-1208</v>
          </cell>
          <cell r="J10499" t="str">
            <v>HARTFORD</v>
          </cell>
          <cell r="K10499" t="str">
            <v>CT</v>
          </cell>
          <cell r="L10499" t="str">
            <v>06105-1208</v>
          </cell>
          <cell r="N10499">
            <v>0</v>
          </cell>
        </row>
        <row r="10500">
          <cell r="A10500">
            <v>22212404</v>
          </cell>
          <cell r="B10500" t="str">
            <v>N</v>
          </cell>
          <cell r="C10500" t="str">
            <v>NE22212404</v>
          </cell>
          <cell r="D10500" t="str">
            <v>INACTIVE DHAMI,MANDEEP</v>
          </cell>
          <cell r="E10500" t="str">
            <v>INACTIVE DHAMI,MANDEEP</v>
          </cell>
          <cell r="F10500" t="str">
            <v>COAGULATION CLINIC</v>
          </cell>
          <cell r="G10500" t="str">
            <v>330 WASHINGTON ST STE 230</v>
          </cell>
          <cell r="H10500" t="str">
            <v>NORWICH, CT 06360-2700</v>
          </cell>
          <cell r="J10500" t="str">
            <v>NORWICH</v>
          </cell>
          <cell r="K10500" t="str">
            <v>CT</v>
          </cell>
          <cell r="L10500" t="str">
            <v>06360-2700</v>
          </cell>
          <cell r="N10500">
            <v>0</v>
          </cell>
        </row>
        <row r="10501">
          <cell r="A10501">
            <v>22212409</v>
          </cell>
          <cell r="B10501" t="str">
            <v>Y</v>
          </cell>
          <cell r="C10501" t="str">
            <v>NE22212409</v>
          </cell>
          <cell r="D10501" t="str">
            <v>FRED PESCATORE, M.D.</v>
          </cell>
          <cell r="E10501" t="str">
            <v>PESCATORE,FRED (A)</v>
          </cell>
          <cell r="F10501" t="str">
            <v>369 LEXINGTON AVE FL 19</v>
          </cell>
          <cell r="G10501" t="str">
            <v>NEW YORK, NY 10017-6522</v>
          </cell>
          <cell r="J10501" t="str">
            <v>NEW YORK</v>
          </cell>
          <cell r="K10501" t="str">
            <v>NY</v>
          </cell>
          <cell r="L10501" t="str">
            <v>10017-6522</v>
          </cell>
          <cell r="M10501">
            <v>0</v>
          </cell>
          <cell r="N10501">
            <v>0</v>
          </cell>
        </row>
        <row r="10502">
          <cell r="A10502">
            <v>22212414</v>
          </cell>
          <cell r="B10502" t="str">
            <v>N</v>
          </cell>
          <cell r="C10502" t="str">
            <v>NE22212414</v>
          </cell>
          <cell r="D10502" t="str">
            <v>CCC LINA HOME CARE</v>
          </cell>
          <cell r="E10502" t="str">
            <v>CCC LINA HOME CARE    (A)</v>
          </cell>
          <cell r="F10502" t="str">
            <v>119 SANFORD ST</v>
          </cell>
          <cell r="G10502" t="str">
            <v>HAMDEN, CT 06514-1741</v>
          </cell>
          <cell r="J10502" t="str">
            <v>HAMDEN</v>
          </cell>
          <cell r="K10502" t="str">
            <v>CT</v>
          </cell>
          <cell r="L10502" t="str">
            <v>06514-1741</v>
          </cell>
          <cell r="N10502">
            <v>0</v>
          </cell>
        </row>
        <row r="10503">
          <cell r="A10503">
            <v>22212425</v>
          </cell>
          <cell r="B10503" t="str">
            <v>Y</v>
          </cell>
          <cell r="C10503" t="str">
            <v>NE22212425</v>
          </cell>
          <cell r="D10503" t="str">
            <v>QUINNIPIAC MEDICAL / BRANFORD</v>
          </cell>
          <cell r="E10503" t="str">
            <v>QUINNIPIAC MEDICAL  (V)</v>
          </cell>
          <cell r="F10503" t="str">
            <v>960 MAIN ST</v>
          </cell>
          <cell r="G10503" t="str">
            <v>BRANFORD, CT 06405-3730</v>
          </cell>
          <cell r="J10503" t="str">
            <v>BRANFORD</v>
          </cell>
          <cell r="K10503" t="str">
            <v>CT</v>
          </cell>
          <cell r="L10503" t="str">
            <v>06405-3730</v>
          </cell>
          <cell r="M10503">
            <v>41.281185999999998</v>
          </cell>
          <cell r="N10503">
            <v>-72.812004000000002</v>
          </cell>
        </row>
        <row r="10504">
          <cell r="A10504">
            <v>22212427</v>
          </cell>
          <cell r="B10504" t="str">
            <v>Y</v>
          </cell>
          <cell r="C10504" t="str">
            <v>NE22212427</v>
          </cell>
          <cell r="D10504" t="str">
            <v>TAMARA BRANDEN, M.D.</v>
          </cell>
          <cell r="E10504" t="str">
            <v>BRANDEN,TAMARA (A)</v>
          </cell>
          <cell r="F10504" t="str">
            <v>4295 GESNER ST STE 2A</v>
          </cell>
          <cell r="G10504" t="str">
            <v>SAN DIEGO, CA 92117-6648</v>
          </cell>
          <cell r="J10504" t="str">
            <v>SAN DIEGO</v>
          </cell>
          <cell r="K10504" t="str">
            <v>CA</v>
          </cell>
          <cell r="L10504" t="str">
            <v>92117-6648</v>
          </cell>
          <cell r="N10504">
            <v>0</v>
          </cell>
        </row>
        <row r="10505">
          <cell r="A10505">
            <v>22212435</v>
          </cell>
          <cell r="B10505" t="str">
            <v>Y</v>
          </cell>
          <cell r="C10505" t="str">
            <v>NE22212435</v>
          </cell>
          <cell r="D10505" t="str">
            <v>KATHLEEN RILEY, N.D.</v>
          </cell>
          <cell r="E10505" t="str">
            <v>RILEY,KATHLEEN (A)</v>
          </cell>
          <cell r="F10505" t="str">
            <v>2434 BERLIN TPKE STE 18</v>
          </cell>
          <cell r="G10505" t="str">
            <v>NEWINGTON, CT 06111-4122</v>
          </cell>
          <cell r="J10505" t="str">
            <v>NEWINGTON</v>
          </cell>
          <cell r="K10505" t="str">
            <v>CT</v>
          </cell>
          <cell r="L10505" t="str">
            <v>06111-4122</v>
          </cell>
          <cell r="M10505">
            <v>0</v>
          </cell>
          <cell r="N10505">
            <v>0</v>
          </cell>
        </row>
        <row r="10506">
          <cell r="A10506">
            <v>22212437</v>
          </cell>
          <cell r="B10506" t="str">
            <v>Y</v>
          </cell>
          <cell r="C10506" t="str">
            <v>NE22212437</v>
          </cell>
          <cell r="D10506" t="str">
            <v>DARIEN PEDIATRICS ASSOC</v>
          </cell>
          <cell r="E10506" t="str">
            <v>DARIEN PEDIATRICS     (A)</v>
          </cell>
          <cell r="F10506" t="str">
            <v>106 NOROTON AVE</v>
          </cell>
          <cell r="G10506" t="str">
            <v>DARIEN, CT 06820-5237</v>
          </cell>
          <cell r="J10506" t="str">
            <v>DARIEN</v>
          </cell>
          <cell r="K10506" t="str">
            <v>CT</v>
          </cell>
          <cell r="L10506" t="str">
            <v>06820-5237</v>
          </cell>
          <cell r="M10506">
            <v>0</v>
          </cell>
          <cell r="N10506">
            <v>0</v>
          </cell>
        </row>
        <row r="10507">
          <cell r="A10507">
            <v>22212443</v>
          </cell>
          <cell r="B10507" t="str">
            <v>Y</v>
          </cell>
          <cell r="C10507" t="str">
            <v>NE22212443</v>
          </cell>
          <cell r="D10507" t="str">
            <v>CT PODIATRY GROUP</v>
          </cell>
          <cell r="E10507" t="str">
            <v>CT PODIATRY GROUP (A)</v>
          </cell>
          <cell r="G10507" t="str">
            <v>128 SALTONSTALL PKWY</v>
          </cell>
          <cell r="H10507" t="str">
            <v>EAST HAVEN, CT 06512-2425</v>
          </cell>
          <cell r="J10507" t="str">
            <v>EAST HAVEN</v>
          </cell>
          <cell r="K10507" t="str">
            <v>CT</v>
          </cell>
          <cell r="L10507" t="str">
            <v>06512-2425</v>
          </cell>
          <cell r="M10507">
            <v>0</v>
          </cell>
          <cell r="N10507">
            <v>0</v>
          </cell>
        </row>
        <row r="10508">
          <cell r="A10508">
            <v>22212447</v>
          </cell>
          <cell r="B10508" t="str">
            <v>Y</v>
          </cell>
          <cell r="C10508" t="str">
            <v>NE22212447</v>
          </cell>
          <cell r="D10508" t="str">
            <v>ORTHOPEDIC ASSOC OF</v>
          </cell>
          <cell r="E10508" t="str">
            <v>ORTHOPEDIC ASSOC      (A)</v>
          </cell>
          <cell r="G10508" t="str">
            <v>146 HAZARD AVE STE 201</v>
          </cell>
          <cell r="H10508" t="str">
            <v>ENFIELD, CT 06082-4566</v>
          </cell>
          <cell r="J10508" t="str">
            <v>ENFIELD</v>
          </cell>
          <cell r="K10508" t="str">
            <v>CT</v>
          </cell>
          <cell r="L10508" t="str">
            <v>06082-4566</v>
          </cell>
          <cell r="N10508">
            <v>0</v>
          </cell>
        </row>
        <row r="10509">
          <cell r="A10509">
            <v>22212448</v>
          </cell>
          <cell r="B10509" t="str">
            <v>Y</v>
          </cell>
          <cell r="C10509" t="str">
            <v>NE22212448</v>
          </cell>
          <cell r="D10509" t="str">
            <v>NEW HAVEN PODIATRY ASSOC LLP</v>
          </cell>
          <cell r="E10509" t="str">
            <v>NEW HAVEN PODIATRY (A)</v>
          </cell>
          <cell r="F10509" t="str">
            <v>3851 WHITNEY AVE</v>
          </cell>
          <cell r="G10509" t="str">
            <v>HAMDEN, CT 06518-1519</v>
          </cell>
          <cell r="J10509" t="str">
            <v>HAMDEN</v>
          </cell>
          <cell r="K10509" t="str">
            <v>CT</v>
          </cell>
          <cell r="L10509" t="str">
            <v>06518-1519</v>
          </cell>
          <cell r="M10509">
            <v>0</v>
          </cell>
          <cell r="N10509">
            <v>0</v>
          </cell>
        </row>
        <row r="10510">
          <cell r="A10510">
            <v>22212450</v>
          </cell>
          <cell r="B10510" t="str">
            <v>Y</v>
          </cell>
          <cell r="C10510" t="str">
            <v>NE22212450</v>
          </cell>
          <cell r="D10510" t="str">
            <v>BORIS SAWULA, M.D.</v>
          </cell>
          <cell r="E10510" t="str">
            <v>SAWULA,BORIS ET AL  (B)</v>
          </cell>
          <cell r="F10510" t="str">
            <v>538 LITCHFIELD ST STE 202</v>
          </cell>
          <cell r="G10510" t="str">
            <v>TORRINGTON, CT 06790-6669</v>
          </cell>
          <cell r="J10510" t="str">
            <v>TORRINGTON</v>
          </cell>
          <cell r="K10510" t="str">
            <v>CT</v>
          </cell>
          <cell r="L10510" t="str">
            <v>06790-6669</v>
          </cell>
          <cell r="M10510">
            <v>0</v>
          </cell>
          <cell r="N10510">
            <v>0</v>
          </cell>
        </row>
        <row r="10511">
          <cell r="A10511">
            <v>22212462</v>
          </cell>
          <cell r="B10511" t="str">
            <v>Y</v>
          </cell>
          <cell r="C10511" t="str">
            <v>NE22212462</v>
          </cell>
          <cell r="D10511" t="str">
            <v>HARTFORD DISPENSARY</v>
          </cell>
          <cell r="E10511" t="str">
            <v>HARTFORD DISPENSARY (A)</v>
          </cell>
          <cell r="F10511" t="str">
            <v>70 WHITING ST</v>
          </cell>
          <cell r="G10511" t="str">
            <v>NEW BRITAIN, CT 06051-3183</v>
          </cell>
          <cell r="J10511" t="str">
            <v>NEW BRITAIN</v>
          </cell>
          <cell r="K10511" t="str">
            <v>CT</v>
          </cell>
          <cell r="L10511" t="str">
            <v>06051-3183</v>
          </cell>
          <cell r="N10511">
            <v>0</v>
          </cell>
        </row>
        <row r="10512">
          <cell r="A10512">
            <v>22212469</v>
          </cell>
          <cell r="B10512" t="str">
            <v>Y</v>
          </cell>
          <cell r="C10512" t="str">
            <v>NE22212469</v>
          </cell>
          <cell r="D10512" t="str">
            <v>DAVID COHEN, M.D.</v>
          </cell>
          <cell r="E10512" t="str">
            <v>COHEN,DAVID (A)</v>
          </cell>
          <cell r="F10512" t="str">
            <v>530 1ST AVE # 7R</v>
          </cell>
          <cell r="G10512" t="str">
            <v>NEW YORK, NY 10016-6402</v>
          </cell>
          <cell r="J10512" t="str">
            <v>NEW YORK</v>
          </cell>
          <cell r="K10512" t="str">
            <v>NY</v>
          </cell>
          <cell r="L10512" t="str">
            <v>10016-6402</v>
          </cell>
          <cell r="N10512">
            <v>0</v>
          </cell>
        </row>
        <row r="10513">
          <cell r="A10513">
            <v>22212479</v>
          </cell>
          <cell r="B10513" t="str">
            <v>Y</v>
          </cell>
          <cell r="C10513" t="str">
            <v>NE22212479</v>
          </cell>
          <cell r="D10513" t="str">
            <v>YMG PEDI HEM/ONC</v>
          </cell>
          <cell r="E10513" t="str">
            <v xml:space="preserve">YMG PEDIATRIC HEMATOLOGY </v>
          </cell>
          <cell r="F10513" t="str">
            <v>1 PARK ST</v>
          </cell>
          <cell r="G10513" t="str">
            <v>NEW HAVEN, CT 06510</v>
          </cell>
          <cell r="J10513" t="str">
            <v>NEW HAVEN</v>
          </cell>
          <cell r="K10513" t="str">
            <v>CT</v>
          </cell>
          <cell r="L10513">
            <v>6510</v>
          </cell>
          <cell r="M10513">
            <v>41.307099999999998</v>
          </cell>
          <cell r="N10513">
            <v>-72.9255</v>
          </cell>
        </row>
        <row r="10514">
          <cell r="A10514">
            <v>22212488</v>
          </cell>
          <cell r="B10514" t="str">
            <v>Y</v>
          </cell>
          <cell r="C10514" t="str">
            <v>NE22212488</v>
          </cell>
          <cell r="D10514" t="str">
            <v>STAYWELL HEALTH CENTER</v>
          </cell>
          <cell r="E10514" t="str">
            <v>STAYWELL HEALTH CENTER  (</v>
          </cell>
          <cell r="F10514" t="str">
            <v>80 PHOENIX AVE STE 206</v>
          </cell>
          <cell r="G10514" t="str">
            <v>WATERBURY, CT 06702-1418</v>
          </cell>
          <cell r="J10514" t="str">
            <v>WATERBURY</v>
          </cell>
          <cell r="K10514" t="str">
            <v>CT</v>
          </cell>
          <cell r="L10514" t="str">
            <v>06702-1418</v>
          </cell>
          <cell r="M10514">
            <v>41.557473000000002</v>
          </cell>
          <cell r="N10514">
            <v>-73.038781999999998</v>
          </cell>
        </row>
        <row r="10515">
          <cell r="A10515">
            <v>22212498</v>
          </cell>
          <cell r="B10515" t="str">
            <v>N</v>
          </cell>
          <cell r="C10515" t="str">
            <v>NE22212498</v>
          </cell>
          <cell r="D10515" t="str">
            <v>INACTIVE TERRY REARDON, M.D.</v>
          </cell>
          <cell r="E10515" t="str">
            <v>INACTIVE TERRY REARDON</v>
          </cell>
          <cell r="F10515" t="str">
            <v>51 S MAIN ST</v>
          </cell>
          <cell r="G10515" t="str">
            <v>MIDDLETOWN, CT 06457-3606</v>
          </cell>
          <cell r="J10515" t="str">
            <v>MIDDLETOWN</v>
          </cell>
          <cell r="K10515" t="str">
            <v>CT</v>
          </cell>
          <cell r="L10515" t="str">
            <v>06457-3606</v>
          </cell>
          <cell r="N10515">
            <v>0</v>
          </cell>
        </row>
        <row r="10516">
          <cell r="A10516">
            <v>22212509</v>
          </cell>
          <cell r="B10516" t="str">
            <v>Y</v>
          </cell>
          <cell r="C10516" t="str">
            <v>NE22212509</v>
          </cell>
          <cell r="D10516" t="str">
            <v>GALES FERRY MEDICAL GROUP</v>
          </cell>
          <cell r="E10516" t="str">
            <v>GALES FERRY MED GRP   (A)</v>
          </cell>
          <cell r="F10516" t="str">
            <v>PO BOX 355</v>
          </cell>
          <cell r="G10516" t="str">
            <v>GALES FERRY, CT 06335-0355</v>
          </cell>
          <cell r="J10516" t="str">
            <v>GALES FERRY</v>
          </cell>
          <cell r="K10516" t="str">
            <v>CT</v>
          </cell>
          <cell r="L10516" t="str">
            <v>06335-0355</v>
          </cell>
          <cell r="M10516">
            <v>0</v>
          </cell>
          <cell r="N10516">
            <v>0</v>
          </cell>
        </row>
        <row r="10517">
          <cell r="A10517">
            <v>22212511</v>
          </cell>
          <cell r="B10517" t="str">
            <v>Y</v>
          </cell>
          <cell r="C10517" t="str">
            <v>NE22212511</v>
          </cell>
          <cell r="D10517" t="str">
            <v>KIERSTEIN &amp; DIFRANCESCA DPM'S</v>
          </cell>
          <cell r="E10517" t="str">
            <v>KIERSTEIN &amp; DIFRANCESC(A)</v>
          </cell>
          <cell r="F10517" t="str">
            <v>196 PARKWAY S STE 302</v>
          </cell>
          <cell r="G10517" t="str">
            <v>WATERFORD, CT 06385-1234</v>
          </cell>
          <cell r="J10517" t="str">
            <v>WATERFORD</v>
          </cell>
          <cell r="K10517" t="str">
            <v>CT</v>
          </cell>
          <cell r="L10517" t="str">
            <v>06385-1234</v>
          </cell>
          <cell r="M10517">
            <v>0</v>
          </cell>
          <cell r="N10517">
            <v>0</v>
          </cell>
        </row>
        <row r="10518">
          <cell r="A10518">
            <v>22212525</v>
          </cell>
          <cell r="B10518" t="str">
            <v>N</v>
          </cell>
          <cell r="C10518" t="str">
            <v>NE22212525</v>
          </cell>
          <cell r="D10518" t="str">
            <v>INACTIVE SHARON PEDIATRIC ASSO</v>
          </cell>
          <cell r="E10518" t="str">
            <v>INACTIVE SHARON PEDI  (A)</v>
          </cell>
          <cell r="F10518" t="str">
            <v>PO BOX 157</v>
          </cell>
          <cell r="G10518" t="str">
            <v>SHARON, CT 06069-0157</v>
          </cell>
          <cell r="J10518" t="str">
            <v>SHARON</v>
          </cell>
          <cell r="K10518" t="str">
            <v>CT</v>
          </cell>
          <cell r="L10518" t="str">
            <v>06069-0157</v>
          </cell>
          <cell r="N10518">
            <v>0</v>
          </cell>
        </row>
        <row r="10519">
          <cell r="A10519">
            <v>22212530</v>
          </cell>
          <cell r="B10519" t="str">
            <v>Y</v>
          </cell>
          <cell r="C10519" t="str">
            <v>NE22212530</v>
          </cell>
          <cell r="D10519" t="str">
            <v>MARY E BARRY, MD</v>
          </cell>
          <cell r="E10519" t="str">
            <v>BARRY,MARY E (A)</v>
          </cell>
          <cell r="F10519" t="str">
            <v>14 QUARRY ST</v>
          </cell>
          <cell r="G10519" t="str">
            <v>WILLIMANTIC, CT 06226-1232</v>
          </cell>
          <cell r="J10519" t="str">
            <v>WILLIMANTIC</v>
          </cell>
          <cell r="K10519" t="str">
            <v>CT</v>
          </cell>
          <cell r="L10519" t="str">
            <v>06226-1232</v>
          </cell>
          <cell r="M10519">
            <v>0</v>
          </cell>
          <cell r="N10519">
            <v>0</v>
          </cell>
        </row>
        <row r="10520">
          <cell r="A10520">
            <v>22212535</v>
          </cell>
          <cell r="B10520" t="str">
            <v>Y</v>
          </cell>
          <cell r="C10520" t="str">
            <v>NE22212535</v>
          </cell>
          <cell r="D10520" t="str">
            <v>ANTHEA WOODLEY, M.D.</v>
          </cell>
          <cell r="E10520" t="str">
            <v>WOODLEY,ANTHEA (A)</v>
          </cell>
          <cell r="F10520" t="str">
            <v>6 STORRS RD</v>
          </cell>
          <cell r="G10520" t="str">
            <v>WILLIMANTIC, CT 06226-4006</v>
          </cell>
          <cell r="J10520" t="str">
            <v>WILLIMANTIC</v>
          </cell>
          <cell r="K10520" t="str">
            <v>CT</v>
          </cell>
          <cell r="L10520" t="str">
            <v>06226-4006</v>
          </cell>
          <cell r="N10520">
            <v>0</v>
          </cell>
        </row>
        <row r="10521">
          <cell r="A10521">
            <v>22212536</v>
          </cell>
          <cell r="B10521" t="str">
            <v>Y</v>
          </cell>
          <cell r="C10521" t="str">
            <v>NE22212536</v>
          </cell>
          <cell r="D10521" t="str">
            <v>LOGISTICS HEART CARE ASSOCIATE</v>
          </cell>
          <cell r="E10521" t="str">
            <v>LOGISTICS HEART CARE ASSO</v>
          </cell>
          <cell r="F10521" t="str">
            <v>980 WHALLEY AVE</v>
          </cell>
          <cell r="G10521" t="str">
            <v>NEW HAVEN, CT 06515-1733</v>
          </cell>
          <cell r="J10521" t="str">
            <v>NEW HAVEN</v>
          </cell>
          <cell r="K10521" t="str">
            <v>CT</v>
          </cell>
          <cell r="L10521" t="str">
            <v>06515-1733</v>
          </cell>
          <cell r="M10521">
            <v>0</v>
          </cell>
          <cell r="N10521">
            <v>0</v>
          </cell>
        </row>
        <row r="10522">
          <cell r="A10522">
            <v>22212538</v>
          </cell>
          <cell r="B10522" t="str">
            <v>Y</v>
          </cell>
          <cell r="C10522" t="str">
            <v>NE22212538</v>
          </cell>
          <cell r="D10522" t="str">
            <v>GASTROENTEROLOGY ASSOCIATES</v>
          </cell>
          <cell r="E10522" t="str">
            <v>GASTROENTEROLOGY ASC  (C)</v>
          </cell>
          <cell r="F10522" t="str">
            <v>2660 MAIN ST</v>
          </cell>
          <cell r="G10522" t="str">
            <v>BRIDGEPORT, CT 06606-5369</v>
          </cell>
          <cell r="J10522" t="str">
            <v>BRIDGEPORT</v>
          </cell>
          <cell r="K10522" t="str">
            <v>CT</v>
          </cell>
          <cell r="L10522" t="str">
            <v>06606-5369</v>
          </cell>
          <cell r="M10522">
            <v>0</v>
          </cell>
          <cell r="N10522">
            <v>0</v>
          </cell>
        </row>
        <row r="10523">
          <cell r="A10523">
            <v>22212556</v>
          </cell>
          <cell r="B10523" t="str">
            <v>Y</v>
          </cell>
          <cell r="C10523" t="str">
            <v>NE22212556</v>
          </cell>
          <cell r="D10523" t="str">
            <v>RENATO MASCARDO, MD</v>
          </cell>
          <cell r="E10523" t="str">
            <v>MASCARDO, RENATO ET   (A)</v>
          </cell>
          <cell r="G10523" t="str">
            <v>91 MAIN ST</v>
          </cell>
          <cell r="H10523" t="str">
            <v>SHARON, CT 06069-2019</v>
          </cell>
          <cell r="J10523" t="str">
            <v>SHARON</v>
          </cell>
          <cell r="K10523" t="str">
            <v>CT</v>
          </cell>
          <cell r="L10523" t="str">
            <v>06069-2019</v>
          </cell>
          <cell r="N10523">
            <v>0</v>
          </cell>
        </row>
        <row r="10524">
          <cell r="A10524">
            <v>22212560</v>
          </cell>
          <cell r="B10524" t="str">
            <v>Y</v>
          </cell>
          <cell r="C10524" t="str">
            <v>NE22212560</v>
          </cell>
          <cell r="D10524" t="str">
            <v>JOHN F.B. HANEY, M.D.</v>
          </cell>
          <cell r="E10524" t="str">
            <v>HANEY,JOHN F B (A)</v>
          </cell>
          <cell r="F10524" t="str">
            <v>354 WARRENVILLE RD</v>
          </cell>
          <cell r="G10524" t="str">
            <v>MANSFIELD CENTE, CT 06250-1130</v>
          </cell>
          <cell r="J10524" t="str">
            <v>MANSFIELD CENTER</v>
          </cell>
          <cell r="K10524" t="str">
            <v>CT</v>
          </cell>
          <cell r="L10524" t="str">
            <v>06250-1130</v>
          </cell>
          <cell r="N10524">
            <v>0</v>
          </cell>
        </row>
        <row r="10525">
          <cell r="A10525">
            <v>22212565</v>
          </cell>
          <cell r="B10525" t="str">
            <v>Y</v>
          </cell>
          <cell r="C10525" t="str">
            <v>NE22212565</v>
          </cell>
          <cell r="D10525" t="str">
            <v>PATRICIA C. REARDON, M.D.</v>
          </cell>
          <cell r="E10525" t="str">
            <v>REARDON,PATRICIA C (A)</v>
          </cell>
          <cell r="G10525" t="str">
            <v>PO BOX 16</v>
          </cell>
          <cell r="H10525" t="str">
            <v>WILLIMANTIC, CT 06226-0016</v>
          </cell>
          <cell r="J10525" t="str">
            <v>WILLIMANTIC</v>
          </cell>
          <cell r="K10525" t="str">
            <v>CT</v>
          </cell>
          <cell r="L10525" t="str">
            <v>06226-0016</v>
          </cell>
          <cell r="N10525">
            <v>0</v>
          </cell>
        </row>
        <row r="10526">
          <cell r="A10526">
            <v>22212567</v>
          </cell>
          <cell r="B10526" t="str">
            <v>Y</v>
          </cell>
          <cell r="C10526" t="str">
            <v>NE22212567</v>
          </cell>
          <cell r="D10526" t="str">
            <v>ANDREW G. GABOW, M.D.</v>
          </cell>
          <cell r="E10526" t="str">
            <v>GABOW,ANDREW G (A)</v>
          </cell>
          <cell r="G10526" t="str">
            <v>510 COTTAGE GROVE RD</v>
          </cell>
          <cell r="H10526" t="str">
            <v>BLOOMFIELD, CT 06002-3165</v>
          </cell>
          <cell r="J10526" t="str">
            <v>BLOOMFIELD</v>
          </cell>
          <cell r="K10526" t="str">
            <v>CT</v>
          </cell>
          <cell r="L10526" t="str">
            <v>06002-3165</v>
          </cell>
          <cell r="N10526">
            <v>0</v>
          </cell>
        </row>
        <row r="10527">
          <cell r="A10527">
            <v>22212573</v>
          </cell>
          <cell r="B10527" t="str">
            <v>Y</v>
          </cell>
          <cell r="C10527" t="str">
            <v>NE22212573</v>
          </cell>
          <cell r="D10527" t="str">
            <v>JEFFREY R. BENDER, M.D.</v>
          </cell>
          <cell r="E10527" t="str">
            <v>BENDER,JEFFREY R (A)</v>
          </cell>
          <cell r="F10527" t="str">
            <v>CARDIOLOGY</v>
          </cell>
          <cell r="G10527" t="str">
            <v>300 GEORGE ST ROOM 773G</v>
          </cell>
          <cell r="H10527" t="str">
            <v>NEW HAVEN, CT 06520-8017</v>
          </cell>
          <cell r="J10527" t="str">
            <v>NEW HAVEN</v>
          </cell>
          <cell r="K10527" t="str">
            <v>CT</v>
          </cell>
          <cell r="L10527" t="str">
            <v>06520-8017</v>
          </cell>
          <cell r="M10527">
            <v>0</v>
          </cell>
          <cell r="N10527">
            <v>0</v>
          </cell>
        </row>
        <row r="10528">
          <cell r="A10528">
            <v>22212580</v>
          </cell>
          <cell r="B10528" t="str">
            <v>Y</v>
          </cell>
          <cell r="C10528" t="str">
            <v>NE22212580</v>
          </cell>
          <cell r="D10528" t="str">
            <v xml:space="preserve">QUEST DIAGNOSTICS </v>
          </cell>
          <cell r="E10528" t="str">
            <v>DANBURY STAT LAB (A)</v>
          </cell>
          <cell r="F10528" t="str">
            <v>JOANNE RUCCI</v>
          </cell>
          <cell r="G10528" t="str">
            <v>7 GERMANTOWN RD</v>
          </cell>
          <cell r="H10528" t="str">
            <v>DANBURY, CT 06810-5000</v>
          </cell>
          <cell r="J10528" t="str">
            <v>DANBURY</v>
          </cell>
          <cell r="K10528" t="str">
            <v>CT</v>
          </cell>
          <cell r="L10528" t="str">
            <v>06810-5000</v>
          </cell>
          <cell r="N10528">
            <v>0</v>
          </cell>
        </row>
        <row r="10529">
          <cell r="A10529">
            <v>22212585</v>
          </cell>
          <cell r="B10529" t="str">
            <v>Y</v>
          </cell>
          <cell r="C10529" t="str">
            <v>NE22212585</v>
          </cell>
          <cell r="D10529" t="str">
            <v>QUEST DIAGNOSTICS PROSPECT</v>
          </cell>
          <cell r="E10529" t="str">
            <v>QUEST DIAGNOSTICS PROS(A)</v>
          </cell>
          <cell r="F10529" t="str">
            <v>PROFICIENCIES</v>
          </cell>
          <cell r="G10529" t="str">
            <v>166 WATERBURY RD</v>
          </cell>
          <cell r="H10529" t="str">
            <v>PROSPECT, CT 06066</v>
          </cell>
          <cell r="J10529" t="str">
            <v>PROSPECT</v>
          </cell>
          <cell r="K10529" t="str">
            <v>CT</v>
          </cell>
          <cell r="L10529">
            <v>6066</v>
          </cell>
          <cell r="M10529">
            <v>41.843299999999999</v>
          </cell>
          <cell r="N10529">
            <v>-72.465500000000006</v>
          </cell>
        </row>
        <row r="10530">
          <cell r="A10530">
            <v>22212586</v>
          </cell>
          <cell r="B10530" t="str">
            <v>Y</v>
          </cell>
          <cell r="C10530" t="str">
            <v>NE22212586</v>
          </cell>
          <cell r="D10530" t="str">
            <v>NEW HAVEN STAT LAB</v>
          </cell>
          <cell r="E10530" t="str">
            <v>NEW HAVEN STAT LAB (A)</v>
          </cell>
          <cell r="F10530" t="str">
            <v>JOANNE RUCCI</v>
          </cell>
          <cell r="G10530" t="str">
            <v>2 CHURCH ST S</v>
          </cell>
          <cell r="H10530" t="str">
            <v>NEW HAVEN, CT 06519-1717</v>
          </cell>
          <cell r="J10530" t="str">
            <v>NEW HAVEN</v>
          </cell>
          <cell r="K10530" t="str">
            <v>CT</v>
          </cell>
          <cell r="L10530" t="str">
            <v>06519-1717</v>
          </cell>
          <cell r="N10530">
            <v>0</v>
          </cell>
        </row>
        <row r="10531">
          <cell r="A10531">
            <v>22212589</v>
          </cell>
          <cell r="B10531" t="str">
            <v>Y</v>
          </cell>
          <cell r="C10531" t="str">
            <v>NE22212589</v>
          </cell>
          <cell r="D10531" t="str">
            <v>QUEST DIAG HARTFORD STAT LAB</v>
          </cell>
          <cell r="E10531" t="str">
            <v>HARTFORD STAT LAB (A)</v>
          </cell>
          <cell r="F10531" t="str">
            <v>JOANNE RUCCI</v>
          </cell>
          <cell r="G10531" t="str">
            <v>21 WOODLAND ST</v>
          </cell>
          <cell r="H10531" t="str">
            <v>HARTFORD, CT 06105-4318</v>
          </cell>
          <cell r="J10531" t="str">
            <v>HARTFORD</v>
          </cell>
          <cell r="K10531" t="str">
            <v>CT</v>
          </cell>
          <cell r="L10531" t="str">
            <v>06105-4318</v>
          </cell>
          <cell r="N10531">
            <v>0</v>
          </cell>
        </row>
        <row r="10532">
          <cell r="A10532">
            <v>22212596</v>
          </cell>
          <cell r="B10532" t="str">
            <v>Y</v>
          </cell>
          <cell r="C10532" t="str">
            <v>NE22212596</v>
          </cell>
          <cell r="D10532" t="str">
            <v>SHORELINE ALLERGY ASSOC</v>
          </cell>
          <cell r="E10532" t="str">
            <v>SHORELINE ALLERGY (A)</v>
          </cell>
          <cell r="F10532" t="str">
            <v>314 FLANDERS RD STE 2</v>
          </cell>
          <cell r="G10532" t="str">
            <v>EAST LYME, CT 06333-1727</v>
          </cell>
          <cell r="J10532" t="str">
            <v>EAST LYME</v>
          </cell>
          <cell r="K10532" t="str">
            <v>CT</v>
          </cell>
          <cell r="L10532" t="str">
            <v>06333-1727</v>
          </cell>
          <cell r="M10532">
            <v>0</v>
          </cell>
          <cell r="N10532">
            <v>0</v>
          </cell>
        </row>
        <row r="10533">
          <cell r="A10533">
            <v>22212607</v>
          </cell>
          <cell r="B10533" t="str">
            <v>N</v>
          </cell>
          <cell r="C10533" t="str">
            <v>NE22212607</v>
          </cell>
          <cell r="D10533" t="str">
            <v>CCC MASONICARE PTNRS HH &amp; HOSP</v>
          </cell>
          <cell r="E10533" t="str">
            <v>CCC MASONICARE PTNRS (A)</v>
          </cell>
          <cell r="F10533" t="str">
            <v>PARTNERS HOME HEALTH &amp; HOSPICE</v>
          </cell>
          <cell r="G10533" t="str">
            <v>95 WOODLAND ST</v>
          </cell>
          <cell r="H10533" t="str">
            <v>HARTFORD, CT 06105-1230</v>
          </cell>
          <cell r="J10533" t="str">
            <v>HARTFORD</v>
          </cell>
          <cell r="K10533" t="str">
            <v>CT</v>
          </cell>
          <cell r="L10533" t="str">
            <v>06105-1230</v>
          </cell>
          <cell r="N10533">
            <v>0</v>
          </cell>
        </row>
        <row r="10534">
          <cell r="A10534">
            <v>22212610</v>
          </cell>
          <cell r="B10534" t="str">
            <v>Y</v>
          </cell>
          <cell r="C10534" t="str">
            <v>NE22212610</v>
          </cell>
          <cell r="D10534" t="str">
            <v>KIDS STATION</v>
          </cell>
          <cell r="E10534" t="str">
            <v>KIDS STATION (A)</v>
          </cell>
          <cell r="G10534" t="str">
            <v>191 MAIN ST</v>
          </cell>
          <cell r="H10534" t="str">
            <v>MANCHESTER, CT 06042-3556</v>
          </cell>
          <cell r="J10534" t="str">
            <v>MANCHESTER</v>
          </cell>
          <cell r="K10534" t="str">
            <v>CT</v>
          </cell>
          <cell r="L10534" t="str">
            <v>06042-3556</v>
          </cell>
          <cell r="M10534">
            <v>0</v>
          </cell>
          <cell r="N10534">
            <v>0</v>
          </cell>
        </row>
        <row r="10535">
          <cell r="A10535">
            <v>22212611</v>
          </cell>
          <cell r="B10535" t="str">
            <v>N</v>
          </cell>
          <cell r="C10535" t="str">
            <v>NE22212611</v>
          </cell>
          <cell r="D10535" t="str">
            <v>KELLEY,GEORGIA</v>
          </cell>
          <cell r="E10535" t="str">
            <v>KELLEY,GEORGIA (C)</v>
          </cell>
          <cell r="G10535" t="str">
            <v>100 BROADWAY</v>
          </cell>
          <cell r="H10535" t="str">
            <v>NORTH HAVEN, CT 06473-2365</v>
          </cell>
          <cell r="J10535" t="str">
            <v>NORTH HAVEN</v>
          </cell>
          <cell r="K10535" t="str">
            <v>CT</v>
          </cell>
          <cell r="L10535" t="str">
            <v>06473-2365</v>
          </cell>
          <cell r="N10535">
            <v>0</v>
          </cell>
        </row>
        <row r="10536">
          <cell r="A10536">
            <v>22212619</v>
          </cell>
          <cell r="B10536" t="str">
            <v>Y</v>
          </cell>
          <cell r="C10536" t="str">
            <v>NE22212619</v>
          </cell>
          <cell r="D10536" t="str">
            <v>LAURIE M. SLOTNICK, M.D.</v>
          </cell>
          <cell r="E10536" t="str">
            <v>SLOTNICK,LAURIE M (A)</v>
          </cell>
          <cell r="G10536" t="str">
            <v>PO BOX 337</v>
          </cell>
          <cell r="H10536" t="str">
            <v>SHARON, CT 06069-0337</v>
          </cell>
          <cell r="J10536" t="str">
            <v>SHARON</v>
          </cell>
          <cell r="K10536" t="str">
            <v>CT</v>
          </cell>
          <cell r="L10536" t="str">
            <v>06069-0337</v>
          </cell>
          <cell r="N10536">
            <v>0</v>
          </cell>
        </row>
        <row r="10537">
          <cell r="A10537">
            <v>22212623</v>
          </cell>
          <cell r="B10537" t="str">
            <v>Y</v>
          </cell>
          <cell r="C10537" t="str">
            <v>NE22212623</v>
          </cell>
          <cell r="D10537" t="str">
            <v>AMERICARES</v>
          </cell>
          <cell r="E10537" t="str">
            <v>AMERICARES (A)</v>
          </cell>
          <cell r="F10537" t="str">
            <v>98 S MAIN ST</v>
          </cell>
          <cell r="G10537" t="str">
            <v>NORWALK, CT 06854-3126</v>
          </cell>
          <cell r="J10537" t="str">
            <v>NORWALK</v>
          </cell>
          <cell r="K10537" t="str">
            <v>CT</v>
          </cell>
          <cell r="L10537" t="str">
            <v>06854-3126</v>
          </cell>
          <cell r="M10537">
            <v>0</v>
          </cell>
          <cell r="N10537">
            <v>0</v>
          </cell>
        </row>
        <row r="10538">
          <cell r="A10538">
            <v>22212624</v>
          </cell>
          <cell r="B10538" t="str">
            <v>Y</v>
          </cell>
          <cell r="C10538" t="str">
            <v>NE22212624</v>
          </cell>
          <cell r="D10538" t="str">
            <v>NORTHWEST ORTHOPEDIC ASSOC</v>
          </cell>
          <cell r="E10538" t="str">
            <v>NORTHWEST ORTHOPEDIC  (A)</v>
          </cell>
          <cell r="G10538" t="str">
            <v>50 AMENIA RD</v>
          </cell>
          <cell r="H10538" t="str">
            <v>SHARON, CT 06069-2268</v>
          </cell>
          <cell r="J10538" t="str">
            <v>SHARON</v>
          </cell>
          <cell r="K10538" t="str">
            <v>CT</v>
          </cell>
          <cell r="L10538" t="str">
            <v>06069-2268</v>
          </cell>
          <cell r="N10538">
            <v>0</v>
          </cell>
        </row>
        <row r="10539">
          <cell r="A10539">
            <v>22212627</v>
          </cell>
          <cell r="B10539" t="str">
            <v>Y</v>
          </cell>
          <cell r="C10539" t="str">
            <v>NE22212627</v>
          </cell>
          <cell r="D10539" t="str">
            <v>SHARON SURGICAL GROUP</v>
          </cell>
          <cell r="E10539" t="str">
            <v>SHARON SURGICAL GROUP (A)</v>
          </cell>
          <cell r="F10539" t="str">
            <v>29 HOSPITAL HILL RD</v>
          </cell>
          <cell r="G10539" t="str">
            <v>SHARON, CT 06069-2095</v>
          </cell>
          <cell r="J10539" t="str">
            <v>SHARON</v>
          </cell>
          <cell r="K10539" t="str">
            <v>CT</v>
          </cell>
          <cell r="L10539" t="str">
            <v>06069-2095</v>
          </cell>
          <cell r="N10539">
            <v>0</v>
          </cell>
        </row>
        <row r="10540">
          <cell r="A10540">
            <v>22212637</v>
          </cell>
          <cell r="B10540" t="str">
            <v>Y</v>
          </cell>
          <cell r="C10540" t="str">
            <v>NE22212637</v>
          </cell>
          <cell r="D10540" t="str">
            <v xml:space="preserve">MANSFIELD OB/GYN  </v>
          </cell>
          <cell r="E10540" t="str">
            <v>MANSFIELD OB GYN      (A)</v>
          </cell>
          <cell r="F10540" t="str">
            <v>21 LEDGEBROOK DR</v>
          </cell>
          <cell r="G10540" t="str">
            <v>MANSFIELD CENTE, CT 06250-1664</v>
          </cell>
          <cell r="J10540" t="str">
            <v>MANSFIELD CENTER</v>
          </cell>
          <cell r="K10540" t="str">
            <v>CT</v>
          </cell>
          <cell r="L10540" t="str">
            <v>06250-1664</v>
          </cell>
          <cell r="M10540">
            <v>0</v>
          </cell>
          <cell r="N10540">
            <v>0</v>
          </cell>
        </row>
        <row r="10541">
          <cell r="A10541">
            <v>22212640</v>
          </cell>
          <cell r="B10541" t="str">
            <v>Y</v>
          </cell>
          <cell r="C10541" t="str">
            <v>NE22212640</v>
          </cell>
          <cell r="D10541" t="str">
            <v>KATHLEEN A LAVORGNA, M.D.</v>
          </cell>
          <cell r="E10541" t="str">
            <v>LAVORGNA, KATHLEEN A  (A)</v>
          </cell>
          <cell r="F10541" t="str">
            <v>40 CROSS ST STE 260</v>
          </cell>
          <cell r="G10541" t="str">
            <v>NORWALK, CT 06851-4661</v>
          </cell>
          <cell r="J10541" t="str">
            <v>NORWALK</v>
          </cell>
          <cell r="K10541" t="str">
            <v>CT</v>
          </cell>
          <cell r="L10541" t="str">
            <v>06851-4661</v>
          </cell>
          <cell r="M10541">
            <v>0</v>
          </cell>
          <cell r="N10541">
            <v>0</v>
          </cell>
        </row>
        <row r="10542">
          <cell r="A10542">
            <v>22212641</v>
          </cell>
          <cell r="B10542" t="str">
            <v>Y</v>
          </cell>
          <cell r="C10542" t="str">
            <v>NE22212641</v>
          </cell>
          <cell r="D10542" t="str">
            <v>KEVIN MCLAUGHLIN, M.D.</v>
          </cell>
          <cell r="E10542" t="str">
            <v>MCLAUGHLIN,KEVIN (A)</v>
          </cell>
          <cell r="G10542" t="str">
            <v>148 EAST AVE STE 2F</v>
          </cell>
          <cell r="H10542" t="str">
            <v>NORWALK, CT 06851-5726</v>
          </cell>
          <cell r="J10542" t="str">
            <v>NORWALK</v>
          </cell>
          <cell r="K10542" t="str">
            <v>CT</v>
          </cell>
          <cell r="L10542" t="str">
            <v>06851-5726</v>
          </cell>
          <cell r="N10542">
            <v>0</v>
          </cell>
        </row>
        <row r="10543">
          <cell r="A10543">
            <v>22212649</v>
          </cell>
          <cell r="B10543" t="str">
            <v>Y</v>
          </cell>
          <cell r="C10543" t="str">
            <v>NE22212649</v>
          </cell>
          <cell r="D10543" t="str">
            <v>CHARLES J. MORGAN, M.D.</v>
          </cell>
          <cell r="E10543" t="str">
            <v>MORGAN,CHARLES J (A)</v>
          </cell>
          <cell r="F10543" t="str">
            <v>267 GRANT ST</v>
          </cell>
          <cell r="G10543" t="str">
            <v>BRIDGEPORT, CT 06610-2805</v>
          </cell>
          <cell r="J10543" t="str">
            <v>BRIDGEPORT</v>
          </cell>
          <cell r="K10543" t="str">
            <v>CT</v>
          </cell>
          <cell r="L10543" t="str">
            <v>06610-2805</v>
          </cell>
          <cell r="M10543">
            <v>0</v>
          </cell>
          <cell r="N10543">
            <v>0</v>
          </cell>
        </row>
        <row r="10544">
          <cell r="A10544">
            <v>22212654</v>
          </cell>
          <cell r="B10544" t="str">
            <v>Y</v>
          </cell>
          <cell r="C10544" t="str">
            <v>NE22212654</v>
          </cell>
          <cell r="D10544" t="str">
            <v>MICHAEL D. PARKER, M.D.</v>
          </cell>
          <cell r="E10544" t="str">
            <v>PARKER,MICHAEL D (A)</v>
          </cell>
          <cell r="F10544" t="str">
            <v>22 UPPER MAIN ST</v>
          </cell>
          <cell r="G10544" t="str">
            <v>SHARON, CT 06069-2083</v>
          </cell>
          <cell r="J10544" t="str">
            <v>SHARON</v>
          </cell>
          <cell r="K10544" t="str">
            <v>CT</v>
          </cell>
          <cell r="L10544" t="str">
            <v>06069-2083</v>
          </cell>
          <cell r="M10544">
            <v>0</v>
          </cell>
          <cell r="N10544">
            <v>0</v>
          </cell>
        </row>
        <row r="10545">
          <cell r="A10545">
            <v>22212657</v>
          </cell>
          <cell r="B10545" t="str">
            <v>Y</v>
          </cell>
          <cell r="C10545" t="str">
            <v>NE22212657</v>
          </cell>
          <cell r="D10545" t="str">
            <v>ANTHONY S. MORGAN, M.D.</v>
          </cell>
          <cell r="E10545" t="str">
            <v>MORGAN,ANTHONY S (A)</v>
          </cell>
          <cell r="G10545" t="str">
            <v>114 WOODLAND STREET</v>
          </cell>
          <cell r="H10545" t="str">
            <v>HARTFORD, CT 06105</v>
          </cell>
          <cell r="J10545" t="str">
            <v>HARTFORD</v>
          </cell>
          <cell r="K10545" t="str">
            <v>CT</v>
          </cell>
          <cell r="L10545">
            <v>6105</v>
          </cell>
          <cell r="M10545">
            <v>41.7697</v>
          </cell>
          <cell r="N10545">
            <v>-72.701599999999999</v>
          </cell>
        </row>
        <row r="10546">
          <cell r="A10546">
            <v>22212659</v>
          </cell>
          <cell r="B10546" t="str">
            <v>Y</v>
          </cell>
          <cell r="C10546" t="str">
            <v>NE22212659</v>
          </cell>
          <cell r="D10546" t="str">
            <v>RICHARD B. SADLER, M.D.</v>
          </cell>
          <cell r="E10546" t="str">
            <v>SADLER,RICHARD B (A)</v>
          </cell>
          <cell r="G10546" t="str">
            <v>500 BLUE HILLS AVE</v>
          </cell>
          <cell r="H10546" t="str">
            <v>HARTFORD, CT 06112-1500</v>
          </cell>
          <cell r="J10546" t="str">
            <v>HARTFORD</v>
          </cell>
          <cell r="K10546" t="str">
            <v>CT</v>
          </cell>
          <cell r="L10546" t="str">
            <v>06112-1500</v>
          </cell>
          <cell r="N10546">
            <v>0</v>
          </cell>
        </row>
        <row r="10547">
          <cell r="A10547">
            <v>22212663</v>
          </cell>
          <cell r="B10547" t="str">
            <v>Y</v>
          </cell>
          <cell r="C10547" t="str">
            <v>NE22212663</v>
          </cell>
          <cell r="D10547" t="str">
            <v>GREGORY S. AZIA, M.D.</v>
          </cell>
          <cell r="E10547" t="str">
            <v>AZIA,GREGORY S (A)</v>
          </cell>
          <cell r="G10547" t="str">
            <v>399 OCEAN AVE</v>
          </cell>
          <cell r="H10547" t="str">
            <v>NEW LONDON, CT 06320-4717</v>
          </cell>
          <cell r="J10547" t="str">
            <v>NEW LONDON</v>
          </cell>
          <cell r="K10547" t="str">
            <v>CT</v>
          </cell>
          <cell r="L10547" t="str">
            <v>06320-4717</v>
          </cell>
          <cell r="N10547">
            <v>0</v>
          </cell>
        </row>
        <row r="10548">
          <cell r="A10548">
            <v>22212669</v>
          </cell>
          <cell r="B10548" t="str">
            <v>Y</v>
          </cell>
          <cell r="C10548" t="str">
            <v>NE22212669</v>
          </cell>
          <cell r="D10548" t="str">
            <v>EDWARD L SPELLMAN, M.D.</v>
          </cell>
          <cell r="E10548" t="str">
            <v>SPELLMAN, EDWARD L (A)</v>
          </cell>
          <cell r="G10548" t="str">
            <v>531 NEW HAVEN AVE</v>
          </cell>
          <cell r="H10548" t="str">
            <v>MILFORD, CT 06460-8613</v>
          </cell>
          <cell r="J10548" t="str">
            <v>MILFORD</v>
          </cell>
          <cell r="K10548" t="str">
            <v>CT</v>
          </cell>
          <cell r="L10548" t="str">
            <v>06460-8613</v>
          </cell>
          <cell r="N10548">
            <v>0</v>
          </cell>
        </row>
        <row r="10549">
          <cell r="A10549">
            <v>22212670</v>
          </cell>
          <cell r="B10549" t="str">
            <v>N</v>
          </cell>
          <cell r="C10549" t="str">
            <v>NE22212670</v>
          </cell>
          <cell r="D10549" t="str">
            <v>LOGITICS SOUTHERN NE ENT</v>
          </cell>
          <cell r="E10549" t="str">
            <v>LOGISTICS SOUTHERN NE ENT</v>
          </cell>
          <cell r="F10549" t="str">
            <v>LOGISTICS USE ONLY</v>
          </cell>
          <cell r="G10549" t="str">
            <v>497 MAIN ST</v>
          </cell>
          <cell r="H10549" t="str">
            <v>ANSONIA, CT 06401-2308</v>
          </cell>
          <cell r="J10549" t="str">
            <v>ANSONIA</v>
          </cell>
          <cell r="K10549" t="str">
            <v>CT</v>
          </cell>
          <cell r="L10549" t="str">
            <v>06401-2308</v>
          </cell>
          <cell r="N10549">
            <v>0</v>
          </cell>
        </row>
        <row r="10550">
          <cell r="A10550">
            <v>22212677</v>
          </cell>
          <cell r="B10550" t="str">
            <v>Y</v>
          </cell>
          <cell r="C10550" t="str">
            <v>NE22212677</v>
          </cell>
          <cell r="D10550" t="str">
            <v>ALAN B. KANTOR, M.D.</v>
          </cell>
          <cell r="E10550" t="str">
            <v>KANTOR,ALAN B (A)</v>
          </cell>
          <cell r="G10550" t="str">
            <v>1940 COMMERCE ST</v>
          </cell>
          <cell r="H10550" t="str">
            <v>YORKTOWN HEIGHTS, NY 10598-442</v>
          </cell>
          <cell r="J10550" t="str">
            <v>YORKTOWN HEIGHTS</v>
          </cell>
          <cell r="K10550" t="str">
            <v>NY</v>
          </cell>
          <cell r="L10550" t="str">
            <v>10598-4428</v>
          </cell>
          <cell r="M10550">
            <v>0</v>
          </cell>
          <cell r="N10550">
            <v>0</v>
          </cell>
        </row>
        <row r="10551">
          <cell r="A10551">
            <v>22212679</v>
          </cell>
          <cell r="B10551" t="str">
            <v>Y</v>
          </cell>
          <cell r="C10551" t="str">
            <v>NE22212679</v>
          </cell>
          <cell r="D10551" t="str">
            <v>FLORENCE HSU, MD</v>
          </cell>
          <cell r="E10551" t="str">
            <v>HSU,FLORENCE (A)</v>
          </cell>
          <cell r="F10551" t="str">
            <v>ATTN IMMMUNOLOGY</v>
          </cell>
          <cell r="G10551" t="str">
            <v>PO BOX 208013</v>
          </cell>
          <cell r="H10551" t="str">
            <v>NEW HAVEN, CT 06520-8013</v>
          </cell>
          <cell r="J10551" t="str">
            <v>NEW HAVEN</v>
          </cell>
          <cell r="K10551" t="str">
            <v>CT</v>
          </cell>
          <cell r="L10551" t="str">
            <v>06520-8013</v>
          </cell>
          <cell r="N10551">
            <v>0</v>
          </cell>
        </row>
        <row r="10552">
          <cell r="A10552">
            <v>22212694</v>
          </cell>
          <cell r="B10552" t="str">
            <v>Y</v>
          </cell>
          <cell r="C10552" t="str">
            <v>NE22212694</v>
          </cell>
          <cell r="D10552" t="str">
            <v>CT ADVANCED ENT</v>
          </cell>
          <cell r="E10552" t="str">
            <v>CT ADVANCED ENT   (A)</v>
          </cell>
          <cell r="F10552" t="str">
            <v>761 MAIN AVE STE 101</v>
          </cell>
          <cell r="G10552" t="str">
            <v>NORWALK, CT 06851-1080</v>
          </cell>
          <cell r="J10552" t="str">
            <v>NORWALK</v>
          </cell>
          <cell r="K10552" t="str">
            <v>CT</v>
          </cell>
          <cell r="L10552" t="str">
            <v>06851-1080</v>
          </cell>
          <cell r="M10552">
            <v>0</v>
          </cell>
          <cell r="N10552">
            <v>0</v>
          </cell>
        </row>
        <row r="10553">
          <cell r="A10553">
            <v>22212697</v>
          </cell>
          <cell r="B10553" t="str">
            <v>Y</v>
          </cell>
          <cell r="C10553" t="str">
            <v>NE22212697</v>
          </cell>
          <cell r="D10553" t="str">
            <v>CAROLYN BECKER, M.D.</v>
          </cell>
          <cell r="E10553" t="str">
            <v>BECKER,CAROLYN (A)</v>
          </cell>
          <cell r="G10553" t="str">
            <v>180 FORT WASHINGTON AVE</v>
          </cell>
          <cell r="H10553" t="str">
            <v>NEW YORK, NY 10032-3735</v>
          </cell>
          <cell r="J10553" t="str">
            <v>NEW YORK</v>
          </cell>
          <cell r="K10553" t="str">
            <v>NY</v>
          </cell>
          <cell r="L10553" t="str">
            <v>10032-3735</v>
          </cell>
          <cell r="N10553">
            <v>0</v>
          </cell>
        </row>
        <row r="10554">
          <cell r="A10554">
            <v>22212698</v>
          </cell>
          <cell r="B10554" t="str">
            <v>Y</v>
          </cell>
          <cell r="C10554" t="str">
            <v>NE22212698</v>
          </cell>
          <cell r="D10554" t="str">
            <v>LOUIS CORNACCHIA, JR, MD</v>
          </cell>
          <cell r="E10554" t="str">
            <v>CORNACCHIA,LOUIS (A)</v>
          </cell>
          <cell r="G10554" t="str">
            <v>4528 PARSONS BLVD</v>
          </cell>
          <cell r="H10554" t="str">
            <v>FLUSHING, NY 11355-2252</v>
          </cell>
          <cell r="J10554" t="str">
            <v>FLUSHING</v>
          </cell>
          <cell r="K10554" t="str">
            <v>NY</v>
          </cell>
          <cell r="L10554" t="str">
            <v>11355-2252</v>
          </cell>
          <cell r="N10554">
            <v>0</v>
          </cell>
        </row>
        <row r="10555">
          <cell r="A10555">
            <v>22212702</v>
          </cell>
          <cell r="B10555" t="str">
            <v>Y</v>
          </cell>
          <cell r="C10555" t="str">
            <v>NE22212702</v>
          </cell>
          <cell r="D10555" t="str">
            <v>DAVID R. KURISH, M.D.</v>
          </cell>
          <cell r="E10555" t="str">
            <v>KURISH,DAVID R  (B)</v>
          </cell>
          <cell r="F10555" t="str">
            <v>PO BOX 67</v>
          </cell>
          <cell r="G10555" t="str">
            <v>SHARON, CT 06069-0067</v>
          </cell>
          <cell r="J10555" t="str">
            <v>SHARON</v>
          </cell>
          <cell r="K10555" t="str">
            <v>CT</v>
          </cell>
          <cell r="L10555" t="str">
            <v>06069-0067</v>
          </cell>
          <cell r="M10555">
            <v>0</v>
          </cell>
          <cell r="N10555">
            <v>0</v>
          </cell>
        </row>
        <row r="10556">
          <cell r="A10556">
            <v>22212705</v>
          </cell>
          <cell r="B10556" t="str">
            <v>N</v>
          </cell>
          <cell r="C10556" t="str">
            <v>NE22212705</v>
          </cell>
          <cell r="D10556" t="str">
            <v>INACTIVE ANEES AHMED, M.D.</v>
          </cell>
          <cell r="E10556" t="str">
            <v>INACTIVE AHMED,ANEES (A)</v>
          </cell>
          <cell r="F10556" t="str">
            <v>357 E CENTER ST</v>
          </cell>
          <cell r="G10556" t="str">
            <v>MANCHESTER, CT 06040-4472</v>
          </cell>
          <cell r="J10556" t="str">
            <v>MANCHESTER</v>
          </cell>
          <cell r="K10556" t="str">
            <v>CT</v>
          </cell>
          <cell r="L10556" t="str">
            <v>06040-4472</v>
          </cell>
          <cell r="N10556">
            <v>0</v>
          </cell>
        </row>
        <row r="10557">
          <cell r="A10557">
            <v>22212707</v>
          </cell>
          <cell r="B10557" t="str">
            <v>Y</v>
          </cell>
          <cell r="C10557" t="str">
            <v>NE22212707</v>
          </cell>
          <cell r="D10557" t="str">
            <v>SUSAN J. FINKELSTEIN, M.D.</v>
          </cell>
          <cell r="E10557" t="str">
            <v>FINKELSTEIN,SUSAN J (A)</v>
          </cell>
          <cell r="G10557" t="str">
            <v>131 KINGS HWY N</v>
          </cell>
          <cell r="H10557" t="str">
            <v>WESTPORT, CT 06880-2439</v>
          </cell>
          <cell r="J10557" t="str">
            <v>WESTPORT</v>
          </cell>
          <cell r="K10557" t="str">
            <v>CT</v>
          </cell>
          <cell r="L10557" t="str">
            <v>06880-2439</v>
          </cell>
          <cell r="N10557">
            <v>0</v>
          </cell>
        </row>
        <row r="10558">
          <cell r="A10558">
            <v>22212721</v>
          </cell>
          <cell r="B10558" t="str">
            <v>Y</v>
          </cell>
          <cell r="C10558" t="str">
            <v>NE22212721</v>
          </cell>
          <cell r="D10558" t="str">
            <v>RONALD C. MACKENZIE, M.D.</v>
          </cell>
          <cell r="E10558" t="str">
            <v>MACKENZIE,RONALD C (A)</v>
          </cell>
          <cell r="G10558" t="str">
            <v>535 E 70TH ST</v>
          </cell>
          <cell r="H10558" t="str">
            <v>NEW YORK, NY 10021-4872</v>
          </cell>
          <cell r="J10558" t="str">
            <v>NEW YORK</v>
          </cell>
          <cell r="K10558" t="str">
            <v>NY</v>
          </cell>
          <cell r="L10558" t="str">
            <v>10021-4872</v>
          </cell>
          <cell r="N10558">
            <v>0</v>
          </cell>
        </row>
        <row r="10559">
          <cell r="A10559">
            <v>22212722</v>
          </cell>
          <cell r="B10559" t="str">
            <v>Y</v>
          </cell>
          <cell r="C10559" t="str">
            <v>NE22212722</v>
          </cell>
          <cell r="D10559" t="str">
            <v>FAMILY MEDICAL ASSOCIATES</v>
          </cell>
          <cell r="E10559" t="str">
            <v>FAMILY MEDICAL ASSOC  (A)</v>
          </cell>
          <cell r="F10559" t="str">
            <v>96 DANBURY RD</v>
          </cell>
          <cell r="G10559" t="str">
            <v>RIDGEFIELD, CT 06877-4069</v>
          </cell>
          <cell r="J10559" t="str">
            <v>RIDGEFIELD</v>
          </cell>
          <cell r="K10559" t="str">
            <v>CT</v>
          </cell>
          <cell r="L10559" t="str">
            <v>06877-4069</v>
          </cell>
          <cell r="M10559">
            <v>0</v>
          </cell>
          <cell r="N10559">
            <v>0</v>
          </cell>
        </row>
        <row r="10560">
          <cell r="A10560">
            <v>22212732</v>
          </cell>
          <cell r="B10560" t="str">
            <v>Y</v>
          </cell>
          <cell r="C10560" t="str">
            <v>NE22212732</v>
          </cell>
          <cell r="D10560" t="str">
            <v>JEFFREY SANDERSON, M.D.</v>
          </cell>
          <cell r="E10560" t="str">
            <v>SANDERSON,JEFFREY (A)</v>
          </cell>
          <cell r="G10560" t="str">
            <v>4 PARK LN</v>
          </cell>
          <cell r="H10560" t="str">
            <v>NEW MILFORD, CT 06776-2908</v>
          </cell>
          <cell r="J10560" t="str">
            <v>NEW MILFORD</v>
          </cell>
          <cell r="K10560" t="str">
            <v>CT</v>
          </cell>
          <cell r="L10560" t="str">
            <v>06776-2908</v>
          </cell>
          <cell r="N10560">
            <v>0</v>
          </cell>
        </row>
        <row r="10561">
          <cell r="A10561">
            <v>22212736</v>
          </cell>
          <cell r="B10561" t="str">
            <v>Y</v>
          </cell>
          <cell r="C10561" t="str">
            <v>NE22212736</v>
          </cell>
          <cell r="D10561" t="str">
            <v>JACK FINKELSTEIN, M.D.</v>
          </cell>
          <cell r="E10561" t="str">
            <v>FINKELSTEIN,JACK (A)</v>
          </cell>
          <cell r="G10561" t="str">
            <v>PO BOX 1218</v>
          </cell>
          <cell r="H10561" t="str">
            <v>SHARON, CT 06069-1218</v>
          </cell>
          <cell r="J10561" t="str">
            <v>SHARON</v>
          </cell>
          <cell r="K10561" t="str">
            <v>CT</v>
          </cell>
          <cell r="L10561" t="str">
            <v>06069-1218</v>
          </cell>
          <cell r="M10561">
            <v>0</v>
          </cell>
          <cell r="N10561">
            <v>0</v>
          </cell>
        </row>
        <row r="10562">
          <cell r="A10562">
            <v>22212738</v>
          </cell>
          <cell r="B10562" t="str">
            <v>Y</v>
          </cell>
          <cell r="C10562" t="str">
            <v>NE22212738</v>
          </cell>
          <cell r="D10562" t="str">
            <v>IRVIN M. MODLIN, M.D.</v>
          </cell>
          <cell r="E10562" t="str">
            <v>MODLIM,IRVIN M (A)</v>
          </cell>
          <cell r="F10562" t="str">
            <v>SURGERY-ONCOLOGY</v>
          </cell>
          <cell r="G10562" t="str">
            <v>PO BOX 208062</v>
          </cell>
          <cell r="H10562" t="str">
            <v>NEW HAVEN, CT 06520-8062</v>
          </cell>
          <cell r="J10562" t="str">
            <v>NEW HAVEN</v>
          </cell>
          <cell r="K10562" t="str">
            <v>CT</v>
          </cell>
          <cell r="L10562" t="str">
            <v>06520-8062</v>
          </cell>
          <cell r="N10562">
            <v>0</v>
          </cell>
        </row>
        <row r="10563">
          <cell r="A10563">
            <v>22212750</v>
          </cell>
          <cell r="B10563" t="str">
            <v>N</v>
          </cell>
          <cell r="C10563" t="str">
            <v>NE22212750</v>
          </cell>
          <cell r="D10563" t="str">
            <v>DENOWITZ,JILL G</v>
          </cell>
          <cell r="E10563" t="str">
            <v>DENOWITZ,JILL G (C)</v>
          </cell>
          <cell r="G10563" t="str">
            <v>162 KINGS HWY N</v>
          </cell>
          <cell r="H10563" t="str">
            <v>WESTPORT, CT 06880-2444</v>
          </cell>
          <cell r="J10563" t="str">
            <v>WESTPORT</v>
          </cell>
          <cell r="K10563" t="str">
            <v>CT</v>
          </cell>
          <cell r="L10563" t="str">
            <v>06880-2444</v>
          </cell>
          <cell r="N10563">
            <v>0</v>
          </cell>
        </row>
        <row r="10564">
          <cell r="A10564">
            <v>22212752</v>
          </cell>
          <cell r="B10564" t="str">
            <v>Y</v>
          </cell>
          <cell r="C10564" t="str">
            <v>NE22212752</v>
          </cell>
          <cell r="D10564" t="str">
            <v>INTERNAL MEDICINE ASSOCIATES</v>
          </cell>
          <cell r="E10564" t="str">
            <v>INTERNAL MEDICINE     (C)</v>
          </cell>
          <cell r="F10564" t="str">
            <v>162 KINGS HWY N</v>
          </cell>
          <cell r="G10564" t="str">
            <v>WESTPORT, CT 06880-2444</v>
          </cell>
          <cell r="J10564" t="str">
            <v>WESTPORT</v>
          </cell>
          <cell r="K10564" t="str">
            <v>CT</v>
          </cell>
          <cell r="L10564" t="str">
            <v>06880-2444</v>
          </cell>
          <cell r="M10564">
            <v>41.146859999999997</v>
          </cell>
          <cell r="N10564">
            <v>-73.363437000000005</v>
          </cell>
        </row>
        <row r="10565">
          <cell r="A10565">
            <v>22212758</v>
          </cell>
          <cell r="B10565" t="str">
            <v>Y</v>
          </cell>
          <cell r="C10565" t="str">
            <v>NE22212758</v>
          </cell>
          <cell r="D10565" t="str">
            <v>RUDOLPH F. TADDONIO, M.D.</v>
          </cell>
          <cell r="E10565" t="str">
            <v>TADDONIO,RUDOLPH F (A)</v>
          </cell>
          <cell r="G10565" t="str">
            <v>19 BRADHURST AVE</v>
          </cell>
          <cell r="H10565" t="str">
            <v>HAWTHORNE, NY 10532-2140</v>
          </cell>
          <cell r="J10565" t="str">
            <v>HAWTHORNE</v>
          </cell>
          <cell r="K10565" t="str">
            <v>NY</v>
          </cell>
          <cell r="L10565" t="str">
            <v>10532-2140</v>
          </cell>
          <cell r="N10565">
            <v>0</v>
          </cell>
        </row>
        <row r="10566">
          <cell r="A10566">
            <v>22212763</v>
          </cell>
          <cell r="B10566" t="str">
            <v>Y</v>
          </cell>
          <cell r="C10566" t="str">
            <v>NE22212763</v>
          </cell>
          <cell r="D10566" t="str">
            <v>FRANK SILVERMAN, M.D.</v>
          </cell>
          <cell r="E10566" t="str">
            <v>SILVERMAN,FRANK (A)</v>
          </cell>
          <cell r="G10566" t="str">
            <v>530 1ST AVE # 5E</v>
          </cell>
          <cell r="H10566" t="str">
            <v>NEW YORK, NY 10016-6402</v>
          </cell>
          <cell r="J10566" t="str">
            <v>NEW YORK</v>
          </cell>
          <cell r="K10566" t="str">
            <v>NY</v>
          </cell>
          <cell r="L10566" t="str">
            <v>10016-6402</v>
          </cell>
          <cell r="N10566">
            <v>0</v>
          </cell>
        </row>
        <row r="10567">
          <cell r="A10567">
            <v>22212767</v>
          </cell>
          <cell r="B10567" t="str">
            <v>Y</v>
          </cell>
          <cell r="C10567" t="str">
            <v>NE22212767</v>
          </cell>
          <cell r="D10567" t="str">
            <v>YALE CARDIOLOGY OF BRANFORD</v>
          </cell>
          <cell r="E10567" t="str">
            <v>YALE CARDIO OF BRFD (B)</v>
          </cell>
          <cell r="F10567" t="str">
            <v>11 HARRISON AVE # FG221832</v>
          </cell>
          <cell r="G10567" t="str">
            <v>BRANFORD, CT 06405-3607</v>
          </cell>
          <cell r="J10567" t="str">
            <v>BRANFORD</v>
          </cell>
          <cell r="K10567" t="str">
            <v>CT</v>
          </cell>
          <cell r="L10567" t="str">
            <v>06405-3607</v>
          </cell>
          <cell r="M10567">
            <v>0</v>
          </cell>
          <cell r="N10567">
            <v>0</v>
          </cell>
        </row>
        <row r="10568">
          <cell r="A10568">
            <v>22212773</v>
          </cell>
          <cell r="B10568" t="str">
            <v>Y</v>
          </cell>
          <cell r="C10568" t="str">
            <v>NE22212773</v>
          </cell>
          <cell r="D10568" t="str">
            <v>ANDREA L. BURGO-BLACK, MD</v>
          </cell>
          <cell r="E10568" t="str">
            <v>BURGO-BLACK,ANDREA L  (B)</v>
          </cell>
          <cell r="G10568" t="str">
            <v>950 CAMPBELL AVE</v>
          </cell>
          <cell r="H10568" t="str">
            <v>WEST HAVEN, CT 06516-2770</v>
          </cell>
          <cell r="J10568" t="str">
            <v>WEST HAVEN</v>
          </cell>
          <cell r="K10568" t="str">
            <v>CT</v>
          </cell>
          <cell r="L10568" t="str">
            <v>06516-2770</v>
          </cell>
          <cell r="N10568">
            <v>0</v>
          </cell>
        </row>
        <row r="10569">
          <cell r="A10569">
            <v>22212774</v>
          </cell>
          <cell r="B10569" t="str">
            <v>Y</v>
          </cell>
          <cell r="C10569" t="str">
            <v>NE22212774</v>
          </cell>
          <cell r="D10569" t="str">
            <v>JOSEPH DELTITO, M.D.</v>
          </cell>
          <cell r="E10569" t="str">
            <v>DELTITO,JOSEPH (A)</v>
          </cell>
          <cell r="G10569" t="str">
            <v>270 GREENWICH AVE</v>
          </cell>
          <cell r="H10569" t="str">
            <v>GREENWICH, CT 06830-6530</v>
          </cell>
          <cell r="J10569" t="str">
            <v>GREENWICH</v>
          </cell>
          <cell r="K10569" t="str">
            <v>CT</v>
          </cell>
          <cell r="L10569" t="str">
            <v>06830-6530</v>
          </cell>
          <cell r="N10569">
            <v>0</v>
          </cell>
        </row>
        <row r="10570">
          <cell r="A10570">
            <v>22212789</v>
          </cell>
          <cell r="B10570" t="str">
            <v>Y</v>
          </cell>
          <cell r="C10570" t="str">
            <v>NE22212789</v>
          </cell>
          <cell r="D10570" t="str">
            <v>LUCIANO DELGAZZO, M.D.</v>
          </cell>
          <cell r="E10570" t="str">
            <v>DELGAZZO,LUCIANO (A)</v>
          </cell>
          <cell r="F10570" t="str">
            <v>425 W 59TH ST STE 8B</v>
          </cell>
          <cell r="G10570" t="str">
            <v>NEW YORK, NY 10019-1104</v>
          </cell>
          <cell r="J10570" t="str">
            <v>NEW YORK</v>
          </cell>
          <cell r="K10570" t="str">
            <v>NY</v>
          </cell>
          <cell r="L10570" t="str">
            <v>10019-1104</v>
          </cell>
          <cell r="N10570">
            <v>0</v>
          </cell>
        </row>
        <row r="10571">
          <cell r="A10571">
            <v>22212790</v>
          </cell>
          <cell r="B10571" t="str">
            <v>Y</v>
          </cell>
          <cell r="C10571" t="str">
            <v>NE22212790</v>
          </cell>
          <cell r="D10571" t="str">
            <v>ROBERT F. DIBBLE, M.D.</v>
          </cell>
          <cell r="E10571" t="str">
            <v>DIBBLE,ROBERT F (A)</v>
          </cell>
          <cell r="F10571" t="str">
            <v>1120 MAIN ST</v>
          </cell>
          <cell r="G10571" t="str">
            <v>WILLIMANTIC, CT 06226-2014</v>
          </cell>
          <cell r="J10571" t="str">
            <v>WILLIMANTIC</v>
          </cell>
          <cell r="K10571" t="str">
            <v>CT</v>
          </cell>
          <cell r="L10571" t="str">
            <v>06226-2014</v>
          </cell>
          <cell r="N10571">
            <v>0</v>
          </cell>
        </row>
        <row r="10572">
          <cell r="A10572">
            <v>22212803</v>
          </cell>
          <cell r="B10572" t="str">
            <v>Y</v>
          </cell>
          <cell r="C10572" t="str">
            <v>NE22212803</v>
          </cell>
          <cell r="D10572" t="str">
            <v>ENT OF SOUTHEASTERN CT</v>
          </cell>
          <cell r="E10572" t="str">
            <v>ENT OF SOUTHEASTERN C (A)</v>
          </cell>
          <cell r="F10572" t="str">
            <v>14 MASONS ISLAND RD UNIT 2B</v>
          </cell>
          <cell r="G10572" t="str">
            <v>MYSTIC, CT 06355-2958</v>
          </cell>
          <cell r="J10572" t="str">
            <v>MYSTIC</v>
          </cell>
          <cell r="K10572" t="str">
            <v>CT</v>
          </cell>
          <cell r="L10572" t="str">
            <v>06355-2958</v>
          </cell>
          <cell r="N10572">
            <v>0</v>
          </cell>
        </row>
        <row r="10573">
          <cell r="A10573">
            <v>22212807</v>
          </cell>
          <cell r="B10573" t="str">
            <v>Y</v>
          </cell>
          <cell r="C10573" t="str">
            <v>NE22212807</v>
          </cell>
          <cell r="D10573" t="str">
            <v>ASSOC NORTHWEST UROLOGY</v>
          </cell>
          <cell r="E10573" t="str">
            <v>ASSOC NORTHWEST UROL  (A)</v>
          </cell>
          <cell r="G10573" t="str">
            <v>120 PARK LANE RD</v>
          </cell>
          <cell r="H10573" t="str">
            <v>NEW MILFORD, CT 06776-2444</v>
          </cell>
          <cell r="J10573" t="str">
            <v>NEW MILFORD</v>
          </cell>
          <cell r="K10573" t="str">
            <v>CT</v>
          </cell>
          <cell r="L10573" t="str">
            <v>06776-2444</v>
          </cell>
          <cell r="M10573">
            <v>0</v>
          </cell>
          <cell r="N10573">
            <v>0</v>
          </cell>
        </row>
        <row r="10574">
          <cell r="A10574">
            <v>22212809</v>
          </cell>
          <cell r="B10574" t="str">
            <v>Y</v>
          </cell>
          <cell r="C10574" t="str">
            <v>NE22212809</v>
          </cell>
          <cell r="D10574" t="str">
            <v>ASSOC NORTHWEST UROLOGY</v>
          </cell>
          <cell r="E10574" t="str">
            <v>ASSOC NORTHWEST UROL  (A)</v>
          </cell>
          <cell r="G10574" t="str">
            <v>PO BOX 1736</v>
          </cell>
          <cell r="H10574" t="str">
            <v>SHARON, CT 06069-1736</v>
          </cell>
          <cell r="J10574" t="str">
            <v>SHARON</v>
          </cell>
          <cell r="K10574" t="str">
            <v>CT</v>
          </cell>
          <cell r="L10574" t="str">
            <v>06069-1736</v>
          </cell>
          <cell r="N10574">
            <v>0</v>
          </cell>
        </row>
        <row r="10575">
          <cell r="A10575">
            <v>22212824</v>
          </cell>
          <cell r="B10575" t="str">
            <v>Y</v>
          </cell>
          <cell r="C10575" t="str">
            <v>NE22212824</v>
          </cell>
          <cell r="D10575" t="str">
            <v>SOUTHEASTERN CT MED ASSOC</v>
          </cell>
          <cell r="E10575" t="str">
            <v xml:space="preserve">SOUTHEASTERN CT MEDICAL  </v>
          </cell>
          <cell r="F10575" t="str">
            <v>447 MONTAUK AVE</v>
          </cell>
          <cell r="G10575" t="str">
            <v>NEW LONDON, CT 06320-4605</v>
          </cell>
          <cell r="J10575" t="str">
            <v>NEW LONDON</v>
          </cell>
          <cell r="K10575" t="str">
            <v>CT</v>
          </cell>
          <cell r="L10575" t="str">
            <v>06320-4605</v>
          </cell>
          <cell r="M10575">
            <v>41.334408000000003</v>
          </cell>
          <cell r="N10575">
            <v>-72.101302000000004</v>
          </cell>
        </row>
        <row r="10576">
          <cell r="A10576">
            <v>22212830</v>
          </cell>
          <cell r="B10576" t="str">
            <v>Y</v>
          </cell>
          <cell r="C10576" t="str">
            <v>NE22212830</v>
          </cell>
          <cell r="D10576" t="str">
            <v>CT FOOTCARE CENTERS, LLC</v>
          </cell>
          <cell r="E10576" t="str">
            <v>CT FOOTCARE CENTERS   (A)</v>
          </cell>
          <cell r="F10576" t="str">
            <v>505 WILLARD AVE BLDG 2</v>
          </cell>
          <cell r="G10576" t="str">
            <v>NEWINGTON, CT 06111-2650</v>
          </cell>
          <cell r="J10576" t="str">
            <v>NEWINGTON</v>
          </cell>
          <cell r="K10576" t="str">
            <v>CT</v>
          </cell>
          <cell r="L10576" t="str">
            <v>06111-2650</v>
          </cell>
          <cell r="M10576">
            <v>0</v>
          </cell>
          <cell r="N10576">
            <v>0</v>
          </cell>
        </row>
        <row r="10577">
          <cell r="A10577">
            <v>22212834</v>
          </cell>
          <cell r="B10577" t="str">
            <v>Y</v>
          </cell>
          <cell r="C10577" t="str">
            <v>NE22212834</v>
          </cell>
          <cell r="D10577" t="str">
            <v>OB/GYN ASSOC OF FARMINGTON</v>
          </cell>
          <cell r="E10577" t="str">
            <v>OB/GYN ASSOC OF FARM  (A)</v>
          </cell>
          <cell r="F10577" t="str">
            <v>263 FARMINGTON AVE # 220</v>
          </cell>
          <cell r="G10577" t="str">
            <v>FARMINGTON, CT 06030-0001</v>
          </cell>
          <cell r="J10577" t="str">
            <v>FARMINGTON</v>
          </cell>
          <cell r="K10577" t="str">
            <v>CT</v>
          </cell>
          <cell r="L10577" t="str">
            <v>06030-0001</v>
          </cell>
          <cell r="N10577">
            <v>0</v>
          </cell>
        </row>
        <row r="10578">
          <cell r="A10578">
            <v>22212844</v>
          </cell>
          <cell r="B10578" t="str">
            <v>N</v>
          </cell>
          <cell r="C10578" t="str">
            <v>NE22212844</v>
          </cell>
          <cell r="D10578" t="str">
            <v>UROLOGY SPECIALISTS, P.C.</v>
          </cell>
          <cell r="E10578" t="str">
            <v>UROLOGY SPECIALISTS   (B)</v>
          </cell>
          <cell r="F10578" t="str">
            <v>1579 STRAITS TPKE</v>
          </cell>
          <cell r="G10578" t="str">
            <v>MIDDLEBURY, CT 06762-1835</v>
          </cell>
          <cell r="J10578" t="str">
            <v>MIDDLEBURY</v>
          </cell>
          <cell r="K10578" t="str">
            <v>CT</v>
          </cell>
          <cell r="L10578" t="str">
            <v>06762-1835</v>
          </cell>
          <cell r="N10578">
            <v>0</v>
          </cell>
        </row>
        <row r="10579">
          <cell r="A10579">
            <v>22212845</v>
          </cell>
          <cell r="B10579" t="str">
            <v>N</v>
          </cell>
          <cell r="C10579" t="str">
            <v>NE22212845</v>
          </cell>
          <cell r="D10579" t="str">
            <v>INACTIVE PETER H. GOTT, MD</v>
          </cell>
          <cell r="E10579" t="str">
            <v>INAVTIVE PETER H.GOTT,MD</v>
          </cell>
          <cell r="F10579" t="str">
            <v>PO BOX 433</v>
          </cell>
          <cell r="G10579" t="str">
            <v>LAKEVILLE, CT 06039-0433</v>
          </cell>
          <cell r="J10579" t="str">
            <v>LAKEVILLE</v>
          </cell>
          <cell r="K10579" t="str">
            <v>CT</v>
          </cell>
          <cell r="L10579" t="str">
            <v>06039-0433</v>
          </cell>
          <cell r="N10579">
            <v>0</v>
          </cell>
        </row>
        <row r="10580">
          <cell r="A10580">
            <v>22212850</v>
          </cell>
          <cell r="B10580" t="str">
            <v>Y</v>
          </cell>
          <cell r="C10580" t="str">
            <v>NE22212850</v>
          </cell>
          <cell r="D10580" t="str">
            <v>MICHAEL A. MIRANDA, M.D.</v>
          </cell>
          <cell r="E10580" t="str">
            <v>MIRANDA,MICHAEL A (A)</v>
          </cell>
          <cell r="F10580" t="str">
            <v>85 SEYMOUR ST STE 607</v>
          </cell>
          <cell r="G10580" t="str">
            <v>HARTFORD, CT 06106-5525</v>
          </cell>
          <cell r="J10580" t="str">
            <v>HARTFORD</v>
          </cell>
          <cell r="K10580" t="str">
            <v>CT</v>
          </cell>
          <cell r="L10580" t="str">
            <v>06106-5525</v>
          </cell>
          <cell r="N10580">
            <v>0</v>
          </cell>
        </row>
        <row r="10581">
          <cell r="A10581">
            <v>22212863</v>
          </cell>
          <cell r="B10581" t="str">
            <v>Y</v>
          </cell>
          <cell r="C10581" t="str">
            <v>NE22212863</v>
          </cell>
          <cell r="D10581" t="str">
            <v>HERBERT LESSOW, M.D.</v>
          </cell>
          <cell r="E10581" t="str">
            <v>LESSOW,HERBERT (A)</v>
          </cell>
          <cell r="G10581" t="str">
            <v>40 E 88TH ST</v>
          </cell>
          <cell r="H10581" t="str">
            <v>NEW YORK, NY 10128-1176</v>
          </cell>
          <cell r="J10581" t="str">
            <v>NEW YORK</v>
          </cell>
          <cell r="K10581" t="str">
            <v>NY</v>
          </cell>
          <cell r="L10581" t="str">
            <v>10128-1176</v>
          </cell>
          <cell r="N10581">
            <v>0</v>
          </cell>
        </row>
        <row r="10582">
          <cell r="A10582">
            <v>22212865</v>
          </cell>
          <cell r="B10582" t="str">
            <v>N</v>
          </cell>
          <cell r="C10582" t="str">
            <v>NE22212865</v>
          </cell>
          <cell r="D10582" t="str">
            <v>POST ROAD MEDICAL CENTER</v>
          </cell>
          <cell r="E10582" t="str">
            <v>POST ROAD MEDICAL CTR (A)</v>
          </cell>
          <cell r="G10582" t="str">
            <v>278 POST RD E</v>
          </cell>
          <cell r="H10582" t="str">
            <v>WESTPORT, CT 06880-3614</v>
          </cell>
          <cell r="J10582" t="str">
            <v>WESTPORT</v>
          </cell>
          <cell r="K10582" t="str">
            <v>CT</v>
          </cell>
          <cell r="L10582" t="str">
            <v>06880-3614</v>
          </cell>
          <cell r="N10582">
            <v>0</v>
          </cell>
        </row>
        <row r="10583">
          <cell r="A10583">
            <v>22212868</v>
          </cell>
          <cell r="B10583" t="str">
            <v>Y</v>
          </cell>
          <cell r="C10583" t="str">
            <v>NE22212868</v>
          </cell>
          <cell r="D10583" t="str">
            <v>CONCENTRA MEDICAL CENTER</v>
          </cell>
          <cell r="E10583" t="str">
            <v>CONCENTRA MEDICAL CTR (A)</v>
          </cell>
          <cell r="F10583" t="str">
            <v>555 LORDSHIP BLVD</v>
          </cell>
          <cell r="G10583" t="str">
            <v>STRATFORD, CT 06615-7156</v>
          </cell>
          <cell r="J10583" t="str">
            <v>STRATFORD</v>
          </cell>
          <cell r="K10583" t="str">
            <v>CT</v>
          </cell>
          <cell r="L10583" t="str">
            <v>06615-7156</v>
          </cell>
          <cell r="N10583">
            <v>0</v>
          </cell>
        </row>
        <row r="10584">
          <cell r="A10584">
            <v>22212872</v>
          </cell>
          <cell r="B10584" t="str">
            <v>Y</v>
          </cell>
          <cell r="C10584" t="str">
            <v>NE22212872</v>
          </cell>
          <cell r="D10584" t="str">
            <v>WCMG PULM/SLEEP SPEC</v>
          </cell>
          <cell r="E10584" t="str">
            <v>WCMG PULM/SLEEP SPEC  (A)</v>
          </cell>
          <cell r="F10584" t="str">
            <v>33 GERMANTOWN RD</v>
          </cell>
          <cell r="G10584" t="str">
            <v>DANBURY, CT 06810-5038</v>
          </cell>
          <cell r="J10584" t="str">
            <v>DANBURY</v>
          </cell>
          <cell r="K10584" t="str">
            <v>CT</v>
          </cell>
          <cell r="L10584" t="str">
            <v>06810-5038</v>
          </cell>
          <cell r="M10584">
            <v>0</v>
          </cell>
          <cell r="N10584">
            <v>0</v>
          </cell>
        </row>
        <row r="10585">
          <cell r="A10585">
            <v>22212873</v>
          </cell>
          <cell r="B10585" t="str">
            <v>Y</v>
          </cell>
          <cell r="C10585" t="str">
            <v>NE22212873</v>
          </cell>
          <cell r="D10585" t="str">
            <v>WESTERN CT MED GR ONCO/HEMA</v>
          </cell>
          <cell r="E10585" t="str">
            <v xml:space="preserve">WESTERN CT MED ONCO/HEMA </v>
          </cell>
          <cell r="F10585" t="str">
            <v>95 LOCUST AVE # 1</v>
          </cell>
          <cell r="G10585" t="str">
            <v>DANBURY, CT 06810-6148</v>
          </cell>
          <cell r="J10585" t="str">
            <v>DANBURY</v>
          </cell>
          <cell r="K10585" t="str">
            <v>CT</v>
          </cell>
          <cell r="L10585" t="str">
            <v>06810-6148</v>
          </cell>
          <cell r="M10585">
            <v>0</v>
          </cell>
          <cell r="N10585">
            <v>0</v>
          </cell>
        </row>
        <row r="10586">
          <cell r="A10586">
            <v>22212874</v>
          </cell>
          <cell r="B10586" t="str">
            <v>N</v>
          </cell>
          <cell r="C10586" t="str">
            <v>NE22212874</v>
          </cell>
          <cell r="D10586" t="str">
            <v>INACTIVE MED ASSOC OF DANBURY</v>
          </cell>
          <cell r="E10586" t="str">
            <v>INACTIVE MED ASSOC OF DAN</v>
          </cell>
          <cell r="F10586" t="str">
            <v>PLS USE 22210593</v>
          </cell>
          <cell r="G10586" t="str">
            <v>79 SAND PIT RD STE 102</v>
          </cell>
          <cell r="H10586" t="str">
            <v>DANBURY, CT 06810-4010</v>
          </cell>
          <cell r="J10586" t="str">
            <v>DANBURY</v>
          </cell>
          <cell r="K10586" t="str">
            <v>CT</v>
          </cell>
          <cell r="L10586" t="str">
            <v>06810-4010</v>
          </cell>
          <cell r="N10586">
            <v>0</v>
          </cell>
        </row>
        <row r="10587">
          <cell r="A10587">
            <v>22212876</v>
          </cell>
          <cell r="B10587" t="str">
            <v>Y</v>
          </cell>
          <cell r="C10587" t="str">
            <v>NE22212876</v>
          </cell>
          <cell r="D10587" t="str">
            <v>GILEAD I. LANCASTER, M.D.</v>
          </cell>
          <cell r="E10587" t="str">
            <v>LANCASTER,GILEAD I (A)</v>
          </cell>
          <cell r="F10587" t="str">
            <v>267 GRANT ST FL 10</v>
          </cell>
          <cell r="G10587" t="str">
            <v>BRIDGEPORT, CT 06610-2805</v>
          </cell>
          <cell r="J10587" t="str">
            <v>BRIDGEPORT</v>
          </cell>
          <cell r="K10587" t="str">
            <v>CT</v>
          </cell>
          <cell r="L10587" t="str">
            <v>06610-2805</v>
          </cell>
          <cell r="N10587">
            <v>0</v>
          </cell>
        </row>
        <row r="10588">
          <cell r="A10588">
            <v>22212877</v>
          </cell>
          <cell r="B10588" t="str">
            <v>Y</v>
          </cell>
          <cell r="C10588" t="str">
            <v>NE22212877</v>
          </cell>
          <cell r="D10588" t="str">
            <v>WCMG NEPH/HYPERTENSION</v>
          </cell>
          <cell r="E10588" t="str">
            <v>WCMG NEPH/HYPERTENSION  (</v>
          </cell>
          <cell r="F10588" t="str">
            <v>111 OSBORNE ST STE 210</v>
          </cell>
          <cell r="G10588" t="str">
            <v>DANBURY, CT 06810-6031</v>
          </cell>
          <cell r="J10588" t="str">
            <v>DANBURY</v>
          </cell>
          <cell r="K10588" t="str">
            <v>CT</v>
          </cell>
          <cell r="L10588" t="str">
            <v>06810-6031</v>
          </cell>
          <cell r="M10588">
            <v>0</v>
          </cell>
          <cell r="N10588">
            <v>0</v>
          </cell>
        </row>
        <row r="10589">
          <cell r="A10589">
            <v>22212885</v>
          </cell>
          <cell r="B10589" t="str">
            <v>Y</v>
          </cell>
          <cell r="C10589" t="str">
            <v>NE22212885</v>
          </cell>
          <cell r="D10589" t="str">
            <v>CAREMEDICA</v>
          </cell>
          <cell r="E10589" t="str">
            <v>CAREMEDICA (C)</v>
          </cell>
          <cell r="F10589" t="str">
            <v>821 N MAIN STREET EXT</v>
          </cell>
          <cell r="G10589" t="str">
            <v>WALLINGFORD, CT 06492-2464</v>
          </cell>
          <cell r="J10589" t="str">
            <v>WALLINGFORD</v>
          </cell>
          <cell r="K10589" t="str">
            <v>CT</v>
          </cell>
          <cell r="L10589" t="str">
            <v>06492-2464</v>
          </cell>
          <cell r="M10589">
            <v>0</v>
          </cell>
          <cell r="N10589">
            <v>0</v>
          </cell>
        </row>
        <row r="10590">
          <cell r="A10590">
            <v>22212893</v>
          </cell>
          <cell r="B10590" t="str">
            <v>Y</v>
          </cell>
          <cell r="C10590" t="str">
            <v>NE22212893</v>
          </cell>
          <cell r="D10590" t="str">
            <v>RONALD GORDON, M.D.</v>
          </cell>
          <cell r="E10590" t="str">
            <v>GORDON,RONALD (A)</v>
          </cell>
          <cell r="G10590" t="str">
            <v>100O N VILLAGE AVE</v>
          </cell>
          <cell r="H10590" t="str">
            <v>ROCKVILLE CENTRE, NY 11570-460</v>
          </cell>
          <cell r="J10590" t="str">
            <v>ROCKVILLE CENTRE</v>
          </cell>
          <cell r="K10590" t="str">
            <v>NY</v>
          </cell>
          <cell r="L10590" t="str">
            <v>11570-4606</v>
          </cell>
          <cell r="N10590">
            <v>0</v>
          </cell>
        </row>
        <row r="10591">
          <cell r="A10591">
            <v>22212894</v>
          </cell>
          <cell r="B10591" t="str">
            <v>Y</v>
          </cell>
          <cell r="C10591" t="str">
            <v>NE22212894</v>
          </cell>
          <cell r="D10591" t="str">
            <v>GERARD HELLMAN, M.D.</v>
          </cell>
          <cell r="E10591" t="str">
            <v>HELLMAN,GERARD (A)</v>
          </cell>
          <cell r="G10591" t="str">
            <v>184 E 70TH ST OFC B1</v>
          </cell>
          <cell r="H10591" t="str">
            <v>NEW YORK, NY 10021-5154</v>
          </cell>
          <cell r="J10591" t="str">
            <v>NEW YORK</v>
          </cell>
          <cell r="K10591" t="str">
            <v>NY</v>
          </cell>
          <cell r="L10591" t="str">
            <v>10021-5154</v>
          </cell>
          <cell r="N10591">
            <v>0</v>
          </cell>
        </row>
        <row r="10592">
          <cell r="A10592">
            <v>22212896</v>
          </cell>
          <cell r="B10592" t="str">
            <v>Y</v>
          </cell>
          <cell r="C10592" t="str">
            <v>NE22212896</v>
          </cell>
          <cell r="D10592" t="str">
            <v>LOUISE A. SPADARO, MD, FACC</v>
          </cell>
          <cell r="E10592" t="str">
            <v>SPADARO,LOUISE A (A)</v>
          </cell>
          <cell r="G10592" t="str">
            <v>100 PORT WASHINGTON BLVD</v>
          </cell>
          <cell r="H10592" t="str">
            <v>ROSLYN, NY 11576-1353</v>
          </cell>
          <cell r="J10592" t="str">
            <v>ROSLYN</v>
          </cell>
          <cell r="K10592" t="str">
            <v>NY</v>
          </cell>
          <cell r="L10592" t="str">
            <v>11576-1353</v>
          </cell>
          <cell r="N10592">
            <v>0</v>
          </cell>
        </row>
        <row r="10593">
          <cell r="A10593">
            <v>22212901</v>
          </cell>
          <cell r="B10593" t="str">
            <v>Y</v>
          </cell>
          <cell r="C10593" t="str">
            <v>NE22212901</v>
          </cell>
          <cell r="D10593" t="str">
            <v>HENRY B. MANN, M.D.</v>
          </cell>
          <cell r="E10593" t="str">
            <v>MANN,HENRY B (A)</v>
          </cell>
          <cell r="G10593" t="str">
            <v>188 WOLF NECK RD</v>
          </cell>
          <cell r="H10593" t="str">
            <v>STONINGTON, CT 06378-1531</v>
          </cell>
          <cell r="J10593" t="str">
            <v>STONINGTON</v>
          </cell>
          <cell r="K10593" t="str">
            <v>CT</v>
          </cell>
          <cell r="L10593" t="str">
            <v>06378-1531</v>
          </cell>
          <cell r="N10593">
            <v>0</v>
          </cell>
        </row>
        <row r="10594">
          <cell r="A10594">
            <v>22212908</v>
          </cell>
          <cell r="B10594" t="str">
            <v>Y</v>
          </cell>
          <cell r="C10594" t="str">
            <v>NE22212908</v>
          </cell>
          <cell r="D10594" t="str">
            <v>MARC J. WARMAN, M.D.</v>
          </cell>
          <cell r="E10594" t="str">
            <v>WARMAN,MARC J (A)</v>
          </cell>
          <cell r="G10594" t="str">
            <v>409 MOUNTAIN LAUREL RD</v>
          </cell>
          <cell r="H10594" t="str">
            <v>FAIRFIELD, CT 06824-2424</v>
          </cell>
          <cell r="J10594" t="str">
            <v>FAIRFIELD</v>
          </cell>
          <cell r="K10594" t="str">
            <v>CT</v>
          </cell>
          <cell r="L10594" t="str">
            <v>06824-2424</v>
          </cell>
          <cell r="N10594">
            <v>0</v>
          </cell>
        </row>
        <row r="10595">
          <cell r="A10595">
            <v>22212909</v>
          </cell>
          <cell r="B10595" t="str">
            <v>Y</v>
          </cell>
          <cell r="C10595" t="str">
            <v>NE22212909</v>
          </cell>
          <cell r="D10595" t="str">
            <v>GREATER BPT MENTAL HEALTH</v>
          </cell>
          <cell r="E10595" t="str">
            <v>GREATER BPT MTL HLTH  (A)</v>
          </cell>
          <cell r="F10595" t="str">
            <v>97 MIDDLE ST</v>
          </cell>
          <cell r="G10595" t="str">
            <v>BRIDGEPORT, CT 06604-4410</v>
          </cell>
          <cell r="J10595" t="str">
            <v>BRIDGEPORT</v>
          </cell>
          <cell r="K10595" t="str">
            <v>CT</v>
          </cell>
          <cell r="L10595" t="str">
            <v>06604-4410</v>
          </cell>
          <cell r="M10595">
            <v>0</v>
          </cell>
          <cell r="N10595">
            <v>0</v>
          </cell>
        </row>
        <row r="10596">
          <cell r="A10596">
            <v>22212914</v>
          </cell>
          <cell r="B10596" t="str">
            <v>Y</v>
          </cell>
          <cell r="C10596" t="str">
            <v>NE22212914</v>
          </cell>
          <cell r="D10596" t="str">
            <v>FAMILY MEDICAL GRP/BRISTOL</v>
          </cell>
          <cell r="E10596" t="str">
            <v>FAMILY MEDICAL GROUP  (V)</v>
          </cell>
          <cell r="F10596" t="str">
            <v>25 COLLINS RD # KR225650</v>
          </cell>
          <cell r="G10596" t="str">
            <v>BRISTOL, CT 06010-3893</v>
          </cell>
          <cell r="J10596" t="str">
            <v>BRISTOL</v>
          </cell>
          <cell r="K10596" t="str">
            <v>CT</v>
          </cell>
          <cell r="L10596" t="str">
            <v>06010-3893</v>
          </cell>
          <cell r="M10596">
            <v>0</v>
          </cell>
          <cell r="N10596">
            <v>0</v>
          </cell>
        </row>
        <row r="10597">
          <cell r="A10597">
            <v>22212922</v>
          </cell>
          <cell r="B10597" t="str">
            <v>Y</v>
          </cell>
          <cell r="C10597" t="str">
            <v>NE22212922</v>
          </cell>
          <cell r="D10597" t="str">
            <v>MARC GLICKSTEIN, M.D.</v>
          </cell>
          <cell r="E10597" t="str">
            <v>GLICKSTEIN,MARC (A)</v>
          </cell>
          <cell r="F10597" t="str">
            <v>85 SEYMOUR ST</v>
          </cell>
          <cell r="G10597" t="str">
            <v>HARTFORD, CT 06106-5501</v>
          </cell>
          <cell r="J10597" t="str">
            <v>HARTFORD</v>
          </cell>
          <cell r="K10597" t="str">
            <v>CT</v>
          </cell>
          <cell r="L10597" t="str">
            <v>06106-5501</v>
          </cell>
          <cell r="M10597">
            <v>0</v>
          </cell>
          <cell r="N10597">
            <v>0</v>
          </cell>
        </row>
        <row r="10598">
          <cell r="A10598">
            <v>22212928</v>
          </cell>
          <cell r="B10598" t="str">
            <v>Y</v>
          </cell>
          <cell r="C10598" t="str">
            <v>NE22212928</v>
          </cell>
          <cell r="D10598" t="str">
            <v>FRANK LUZZI, M.D.</v>
          </cell>
          <cell r="E10598" t="str">
            <v>LUZZI,FRANK (A)</v>
          </cell>
          <cell r="F10598" t="str">
            <v>16 BIRD ST</v>
          </cell>
          <cell r="G10598" t="str">
            <v>TORRINGTON, CT 06790-3812</v>
          </cell>
          <cell r="J10598" t="str">
            <v>TORRINGTON</v>
          </cell>
          <cell r="K10598" t="str">
            <v>CT</v>
          </cell>
          <cell r="L10598" t="str">
            <v>06790-3812</v>
          </cell>
          <cell r="N10598">
            <v>0</v>
          </cell>
        </row>
        <row r="10599">
          <cell r="A10599">
            <v>22212932</v>
          </cell>
          <cell r="B10599" t="str">
            <v>N</v>
          </cell>
          <cell r="C10599" t="str">
            <v>NE22212932</v>
          </cell>
          <cell r="D10599" t="str">
            <v>INACTIVE STUART FORMAN, M.D.</v>
          </cell>
          <cell r="E10599" t="str">
            <v>INACTIVE FORMAN,STUART</v>
          </cell>
          <cell r="F10599" t="str">
            <v>86 MIDDLESEX AVE</v>
          </cell>
          <cell r="G10599" t="str">
            <v>CHESTER, CT 06412-1224</v>
          </cell>
          <cell r="J10599" t="str">
            <v>CHESTER</v>
          </cell>
          <cell r="K10599" t="str">
            <v>CT</v>
          </cell>
          <cell r="L10599" t="str">
            <v>06412-1224</v>
          </cell>
          <cell r="N10599">
            <v>0</v>
          </cell>
        </row>
        <row r="10600">
          <cell r="A10600">
            <v>22212961</v>
          </cell>
          <cell r="B10600" t="str">
            <v>Y</v>
          </cell>
          <cell r="C10600" t="str">
            <v>NE22212961</v>
          </cell>
          <cell r="D10600" t="str">
            <v>DIANE M. BRAY, A.P.R.N.</v>
          </cell>
          <cell r="E10600" t="str">
            <v>BRAY,DIANE M (A)</v>
          </cell>
          <cell r="G10600" t="str">
            <v>664 PROSPECT AVE</v>
          </cell>
          <cell r="H10600" t="str">
            <v>HARTFORD, CT 06105-4203</v>
          </cell>
          <cell r="J10600" t="str">
            <v>HARTFORD</v>
          </cell>
          <cell r="K10600" t="str">
            <v>CT</v>
          </cell>
          <cell r="L10600" t="str">
            <v>06105-4203</v>
          </cell>
          <cell r="M10600">
            <v>0</v>
          </cell>
          <cell r="N10600">
            <v>0</v>
          </cell>
        </row>
        <row r="10601">
          <cell r="A10601">
            <v>22212969</v>
          </cell>
          <cell r="B10601" t="str">
            <v>Y</v>
          </cell>
          <cell r="C10601" t="str">
            <v>NE22212969</v>
          </cell>
          <cell r="D10601" t="str">
            <v>STEVEN KANT, M.D.</v>
          </cell>
          <cell r="E10601" t="str">
            <v>KANT,STEVEN (A)</v>
          </cell>
          <cell r="F10601" t="str">
            <v>528 WHEELERS FARMS RD</v>
          </cell>
          <cell r="G10601" t="str">
            <v>MILFORD, CT 06461-1847</v>
          </cell>
          <cell r="J10601" t="str">
            <v>MILFORD</v>
          </cell>
          <cell r="K10601" t="str">
            <v>CT</v>
          </cell>
          <cell r="L10601" t="str">
            <v>06461-1847</v>
          </cell>
          <cell r="M10601">
            <v>0</v>
          </cell>
          <cell r="N10601">
            <v>0</v>
          </cell>
        </row>
        <row r="10602">
          <cell r="A10602">
            <v>22212974</v>
          </cell>
          <cell r="B10602" t="str">
            <v>Y</v>
          </cell>
          <cell r="C10602" t="str">
            <v>NE22212974</v>
          </cell>
          <cell r="D10602" t="str">
            <v>INTERNAL MED/EAST HAVEN</v>
          </cell>
          <cell r="E10602" t="str">
            <v xml:space="preserve">INTERNAL MED/EAST HAVEN  </v>
          </cell>
          <cell r="F10602" t="str">
            <v>339 HEMINGWAY AVE</v>
          </cell>
          <cell r="G10602" t="str">
            <v>EAST HAVEN, CT 06512-2318</v>
          </cell>
          <cell r="J10602" t="str">
            <v>EAST HAVEN</v>
          </cell>
          <cell r="K10602" t="str">
            <v>CT</v>
          </cell>
          <cell r="L10602" t="str">
            <v>06512-2318</v>
          </cell>
          <cell r="M10602">
            <v>41.277223999999997</v>
          </cell>
          <cell r="N10602">
            <v>-72.867375999999993</v>
          </cell>
        </row>
        <row r="10603">
          <cell r="A10603">
            <v>22212992</v>
          </cell>
          <cell r="B10603" t="str">
            <v>Y</v>
          </cell>
          <cell r="C10603" t="str">
            <v>NE22212992</v>
          </cell>
          <cell r="D10603" t="str">
            <v>JORGE A. DABDOUB, M.D.</v>
          </cell>
          <cell r="E10603" t="str">
            <v>DABDOUB,JORGE A (A)</v>
          </cell>
          <cell r="F10603" t="str">
            <v>12 CASE ST</v>
          </cell>
          <cell r="G10603" t="str">
            <v>NORWICH, CT 06360-2222</v>
          </cell>
          <cell r="J10603" t="str">
            <v>NORWICH</v>
          </cell>
          <cell r="K10603" t="str">
            <v>CT</v>
          </cell>
          <cell r="L10603" t="str">
            <v>06360-2222</v>
          </cell>
          <cell r="M10603">
            <v>0</v>
          </cell>
          <cell r="N10603">
            <v>0</v>
          </cell>
        </row>
        <row r="10604">
          <cell r="A10604">
            <v>22213000</v>
          </cell>
          <cell r="B10604" t="str">
            <v>Y</v>
          </cell>
          <cell r="C10604" t="str">
            <v>NE22213000</v>
          </cell>
          <cell r="D10604" t="str">
            <v>NASSAR ALTORKI, M.D.</v>
          </cell>
          <cell r="E10604" t="str">
            <v>ALTORKI,NASSAR (A)</v>
          </cell>
          <cell r="G10604" t="str">
            <v>525 E 68TH ST</v>
          </cell>
          <cell r="H10604" t="str">
            <v>NEW YORK, NY 10065-4870</v>
          </cell>
          <cell r="J10604" t="str">
            <v>NEW YORK</v>
          </cell>
          <cell r="K10604" t="str">
            <v>NY</v>
          </cell>
          <cell r="L10604" t="str">
            <v>10065-4870</v>
          </cell>
          <cell r="N10604">
            <v>0</v>
          </cell>
        </row>
        <row r="10605">
          <cell r="A10605">
            <v>22213002</v>
          </cell>
          <cell r="B10605" t="str">
            <v>Y</v>
          </cell>
          <cell r="C10605" t="str">
            <v>NE22213002</v>
          </cell>
          <cell r="D10605" t="str">
            <v>CATHOLIC CHARITIES</v>
          </cell>
          <cell r="E10605" t="str">
            <v>CATHOLIC CHARITIES</v>
          </cell>
          <cell r="F10605" t="str">
            <v>56 CHURCH ST</v>
          </cell>
          <cell r="G10605" t="str">
            <v>WATERBURY, CT 06702-2103</v>
          </cell>
          <cell r="J10605" t="str">
            <v>WATERBURY</v>
          </cell>
          <cell r="K10605" t="str">
            <v>CT</v>
          </cell>
          <cell r="L10605" t="str">
            <v>06702-2103</v>
          </cell>
          <cell r="N10605">
            <v>0</v>
          </cell>
        </row>
        <row r="10606">
          <cell r="A10606">
            <v>22213004</v>
          </cell>
          <cell r="B10606" t="str">
            <v>Y</v>
          </cell>
          <cell r="C10606" t="str">
            <v>NE22213004</v>
          </cell>
          <cell r="D10606" t="str">
            <v>MICHAEL KAPLAN, M.D.</v>
          </cell>
          <cell r="E10606" t="str">
            <v>KAPLAN,MICHAEL (A)</v>
          </cell>
          <cell r="G10606" t="str">
            <v>240 BRADLEY ST</v>
          </cell>
          <cell r="H10606" t="str">
            <v>NEW HAVEN, CT 06510-1108</v>
          </cell>
          <cell r="J10606" t="str">
            <v>NEW HAVEN</v>
          </cell>
          <cell r="K10606" t="str">
            <v>CT</v>
          </cell>
          <cell r="L10606" t="str">
            <v>06510-1108</v>
          </cell>
          <cell r="N10606">
            <v>0</v>
          </cell>
        </row>
        <row r="10607">
          <cell r="A10607">
            <v>22213022</v>
          </cell>
          <cell r="B10607" t="str">
            <v>Y</v>
          </cell>
          <cell r="C10607" t="str">
            <v>NE22213022</v>
          </cell>
          <cell r="D10607" t="str">
            <v>MANSFIELD PEDIATRICS</v>
          </cell>
          <cell r="E10607" t="str">
            <v>MANSFIELD PEDIATRICS (A)</v>
          </cell>
          <cell r="F10607" t="str">
            <v>12A LEDGEBROOK DR</v>
          </cell>
          <cell r="G10607" t="str">
            <v>MANSFIELD CENTE, CT 06250-1664</v>
          </cell>
          <cell r="J10607" t="str">
            <v>MANSFIELD CENTER</v>
          </cell>
          <cell r="K10607" t="str">
            <v>CT</v>
          </cell>
          <cell r="L10607" t="str">
            <v>06250-1664</v>
          </cell>
          <cell r="M10607">
            <v>0</v>
          </cell>
          <cell r="N10607">
            <v>0</v>
          </cell>
        </row>
        <row r="10608">
          <cell r="A10608">
            <v>22213027</v>
          </cell>
          <cell r="B10608" t="str">
            <v>N</v>
          </cell>
          <cell r="C10608" t="str">
            <v>NE22213027</v>
          </cell>
          <cell r="D10608" t="str">
            <v>INACTIVE VENUGOPAL THANGADA</v>
          </cell>
          <cell r="E10608" t="str">
            <v>INACTIVE THANGADA,VENUGO</v>
          </cell>
          <cell r="F10608" t="str">
            <v>PO BOX 200</v>
          </cell>
          <cell r="G10608" t="str">
            <v>COLUMBIA, CT 06237-0200</v>
          </cell>
          <cell r="J10608" t="str">
            <v>COLUMBIA</v>
          </cell>
          <cell r="K10608" t="str">
            <v>CT</v>
          </cell>
          <cell r="L10608" t="str">
            <v>06237-0200</v>
          </cell>
          <cell r="N10608">
            <v>0</v>
          </cell>
        </row>
        <row r="10609">
          <cell r="A10609">
            <v>22213031</v>
          </cell>
          <cell r="B10609" t="str">
            <v>Y</v>
          </cell>
          <cell r="C10609" t="str">
            <v>NE22213031</v>
          </cell>
          <cell r="D10609" t="str">
            <v>PHILIP COHEN, M.D.</v>
          </cell>
          <cell r="E10609" t="str">
            <v>COHEN,PHILIP (A)</v>
          </cell>
          <cell r="F10609" t="str">
            <v>1 OLD MILL RD</v>
          </cell>
          <cell r="G10609" t="str">
            <v>WESTON, CT 06883-1502</v>
          </cell>
          <cell r="J10609" t="str">
            <v>WESTON</v>
          </cell>
          <cell r="K10609" t="str">
            <v>CT</v>
          </cell>
          <cell r="L10609" t="str">
            <v>06883-1502</v>
          </cell>
          <cell r="N10609">
            <v>0</v>
          </cell>
        </row>
        <row r="10610">
          <cell r="A10610">
            <v>22213035</v>
          </cell>
          <cell r="B10610" t="str">
            <v>Y</v>
          </cell>
          <cell r="C10610" t="str">
            <v>NE22213035</v>
          </cell>
          <cell r="D10610" t="str">
            <v>JULIENNE DUDZIS, D.P.M.</v>
          </cell>
          <cell r="E10610" t="str">
            <v>DUDZIS,JULIENNE (A)</v>
          </cell>
          <cell r="F10610" t="str">
            <v>153 MAIN ST</v>
          </cell>
          <cell r="G10610" t="str">
            <v>ANSONIA, CT 06401-1805</v>
          </cell>
          <cell r="J10610" t="str">
            <v>ANSONIA</v>
          </cell>
          <cell r="K10610" t="str">
            <v>CT</v>
          </cell>
          <cell r="L10610" t="str">
            <v>06401-1805</v>
          </cell>
          <cell r="N10610">
            <v>0</v>
          </cell>
        </row>
        <row r="10611">
          <cell r="A10611">
            <v>22213052</v>
          </cell>
          <cell r="B10611" t="str">
            <v>Y</v>
          </cell>
          <cell r="C10611" t="str">
            <v>NE22213052</v>
          </cell>
          <cell r="D10611" t="str">
            <v>SANFORD J. SCHREIBER, M.D.</v>
          </cell>
          <cell r="E10611" t="str">
            <v>SCHREIBER,SANFORD J (A)</v>
          </cell>
          <cell r="G10611" t="str">
            <v>251 EDWARDS ST</v>
          </cell>
          <cell r="H10611" t="str">
            <v>NEW HAVEN, CT 06511-3784</v>
          </cell>
          <cell r="J10611" t="str">
            <v>NEW HAVEN</v>
          </cell>
          <cell r="K10611" t="str">
            <v>CT</v>
          </cell>
          <cell r="L10611" t="str">
            <v>06511-3784</v>
          </cell>
          <cell r="N10611">
            <v>0</v>
          </cell>
        </row>
        <row r="10612">
          <cell r="A10612">
            <v>22213057</v>
          </cell>
          <cell r="B10612" t="str">
            <v>Y</v>
          </cell>
          <cell r="C10612" t="str">
            <v>NE22213057</v>
          </cell>
          <cell r="D10612" t="str">
            <v>DERMATOLOGY ASSOCIATES</v>
          </cell>
          <cell r="E10612" t="str">
            <v>DERMATOLOGY ASSOCIATE (A)</v>
          </cell>
          <cell r="F10612" t="str">
            <v>21 SOUTH RD 2ND FL</v>
          </cell>
          <cell r="G10612" t="str">
            <v>FARMINGTON, CT 06032</v>
          </cell>
          <cell r="J10612" t="str">
            <v>FARMINGTON</v>
          </cell>
          <cell r="K10612" t="str">
            <v>CT</v>
          </cell>
          <cell r="L10612">
            <v>6032</v>
          </cell>
          <cell r="M10612">
            <v>41.730201000000001</v>
          </cell>
          <cell r="N10612">
            <v>-72.839731999999998</v>
          </cell>
        </row>
        <row r="10613">
          <cell r="A10613">
            <v>22213058</v>
          </cell>
          <cell r="B10613" t="str">
            <v>Y</v>
          </cell>
          <cell r="C10613" t="str">
            <v>NE22213058</v>
          </cell>
          <cell r="D10613" t="str">
            <v>THOMAS J. WALSH, M.D.</v>
          </cell>
          <cell r="E10613" t="str">
            <v>WALSH,THOMAS J (A)</v>
          </cell>
          <cell r="G10613" t="str">
            <v>330 CEDAR ST</v>
          </cell>
          <cell r="H10613" t="str">
            <v>NEW HAVEN, CT 06510-3218</v>
          </cell>
          <cell r="J10613" t="str">
            <v>NEW HAVEN</v>
          </cell>
          <cell r="K10613" t="str">
            <v>CT</v>
          </cell>
          <cell r="L10613" t="str">
            <v>06510-3218</v>
          </cell>
          <cell r="N10613">
            <v>0</v>
          </cell>
        </row>
        <row r="10614">
          <cell r="A10614">
            <v>22213067</v>
          </cell>
          <cell r="B10614" t="str">
            <v>Y</v>
          </cell>
          <cell r="C10614" t="str">
            <v>NE22213067</v>
          </cell>
          <cell r="D10614" t="str">
            <v>MICHAEL R. GILELS, M.D.</v>
          </cell>
          <cell r="E10614" t="str">
            <v>GILELS,MICHAEL R (A)</v>
          </cell>
          <cell r="G10614" t="str">
            <v>900 E OCEAN BLVD BLDG B</v>
          </cell>
          <cell r="H10614" t="str">
            <v>STUART, FL 34994-2471</v>
          </cell>
          <cell r="J10614" t="str">
            <v>STUART</v>
          </cell>
          <cell r="K10614" t="str">
            <v>FL</v>
          </cell>
          <cell r="L10614" t="str">
            <v>34994-2471</v>
          </cell>
          <cell r="N10614">
            <v>0</v>
          </cell>
        </row>
        <row r="10615">
          <cell r="A10615">
            <v>22213074</v>
          </cell>
          <cell r="B10615" t="str">
            <v>Y</v>
          </cell>
          <cell r="C10615" t="str">
            <v>NE22213074</v>
          </cell>
          <cell r="D10615" t="str">
            <v>DAVID A. KRULEE, M.D.</v>
          </cell>
          <cell r="E10615" t="str">
            <v>KRULEE,DAVID A (A)</v>
          </cell>
          <cell r="G10615" t="str">
            <v>1062 BARNES RD STE 207</v>
          </cell>
          <cell r="H10615" t="str">
            <v>WALLINGFORD, CT 06492-6013</v>
          </cell>
          <cell r="J10615" t="str">
            <v>WALLINGFORD</v>
          </cell>
          <cell r="K10615" t="str">
            <v>CT</v>
          </cell>
          <cell r="L10615" t="str">
            <v>06492-6013</v>
          </cell>
          <cell r="M10615">
            <v>0</v>
          </cell>
          <cell r="N10615">
            <v>0</v>
          </cell>
        </row>
        <row r="10616">
          <cell r="A10616">
            <v>22213076</v>
          </cell>
          <cell r="B10616" t="str">
            <v>Y</v>
          </cell>
          <cell r="C10616" t="str">
            <v>NE22213076</v>
          </cell>
          <cell r="D10616" t="str">
            <v>MARGARET M. BASON, M.D.</v>
          </cell>
          <cell r="E10616" t="str">
            <v>BASON,MARGARET M (A)</v>
          </cell>
          <cell r="G10616" t="str">
            <v>225 HOPMEADOW ST STE 300</v>
          </cell>
          <cell r="H10616" t="str">
            <v>WEATOGUE, CT 06089-7901</v>
          </cell>
          <cell r="J10616" t="str">
            <v>WEATOGUE</v>
          </cell>
          <cell r="K10616" t="str">
            <v>CT</v>
          </cell>
          <cell r="L10616" t="str">
            <v>06089-7901</v>
          </cell>
          <cell r="N10616">
            <v>0</v>
          </cell>
        </row>
        <row r="10617">
          <cell r="A10617">
            <v>22213077</v>
          </cell>
          <cell r="B10617" t="str">
            <v>Y</v>
          </cell>
          <cell r="C10617" t="str">
            <v>NE22213077</v>
          </cell>
          <cell r="D10617" t="str">
            <v>ROBERT B. BROWN, M.D.</v>
          </cell>
          <cell r="E10617" t="str">
            <v>BROWN,ROBERT B (A)</v>
          </cell>
          <cell r="G10617" t="str">
            <v>2800 MAIN ST FL 2</v>
          </cell>
          <cell r="H10617" t="str">
            <v>BRIDGEPORT, CT 06606-4201</v>
          </cell>
          <cell r="J10617" t="str">
            <v>BRIDGEPORT</v>
          </cell>
          <cell r="K10617" t="str">
            <v>CT</v>
          </cell>
          <cell r="L10617" t="str">
            <v>06606-4201</v>
          </cell>
          <cell r="N10617">
            <v>0</v>
          </cell>
        </row>
        <row r="10618">
          <cell r="A10618">
            <v>22213094</v>
          </cell>
          <cell r="B10618" t="str">
            <v>Y</v>
          </cell>
          <cell r="C10618" t="str">
            <v>NE22213094</v>
          </cell>
          <cell r="D10618" t="str">
            <v>EAST HARTFORD MEDICAL CENTER</v>
          </cell>
          <cell r="E10618" t="str">
            <v>EAST HARTFORD MED CTR (A)</v>
          </cell>
          <cell r="F10618" t="str">
            <v>580 BURNSIDE AVE STE 4</v>
          </cell>
          <cell r="G10618" t="str">
            <v>EAST HARTFORD, CT 06108-3579</v>
          </cell>
          <cell r="J10618" t="str">
            <v>EAST HARTFORD</v>
          </cell>
          <cell r="K10618" t="str">
            <v>CT</v>
          </cell>
          <cell r="L10618" t="str">
            <v>06108-3579</v>
          </cell>
          <cell r="M10618">
            <v>0</v>
          </cell>
          <cell r="N10618">
            <v>0</v>
          </cell>
        </row>
        <row r="10619">
          <cell r="A10619">
            <v>22213130</v>
          </cell>
          <cell r="B10619" t="str">
            <v>Y</v>
          </cell>
          <cell r="C10619" t="str">
            <v>NE22213130</v>
          </cell>
          <cell r="D10619" t="str">
            <v>HARVEY KLEIN, M.D.</v>
          </cell>
          <cell r="E10619" t="str">
            <v>KLEIN,HARVEY (A)</v>
          </cell>
          <cell r="G10619" t="str">
            <v>525 E 68TH ST</v>
          </cell>
          <cell r="H10619" t="str">
            <v>NEW YORK, NY 10065-4870</v>
          </cell>
          <cell r="J10619" t="str">
            <v>NEW YORK</v>
          </cell>
          <cell r="K10619" t="str">
            <v>NY</v>
          </cell>
          <cell r="L10619" t="str">
            <v>10065-4870</v>
          </cell>
          <cell r="N10619">
            <v>0</v>
          </cell>
        </row>
        <row r="10620">
          <cell r="A10620">
            <v>22213139</v>
          </cell>
          <cell r="B10620" t="str">
            <v>N</v>
          </cell>
          <cell r="C10620" t="str">
            <v>NE22213139</v>
          </cell>
          <cell r="D10620" t="str">
            <v>CCC STAFF BUILDERS</v>
          </cell>
          <cell r="E10620" t="str">
            <v>CCC STAFF BUILDERS    (A)</v>
          </cell>
          <cell r="F10620" t="str">
            <v>30 MAIN ST</v>
          </cell>
          <cell r="G10620" t="str">
            <v>DANBURY, CT 06810-3040</v>
          </cell>
          <cell r="J10620" t="str">
            <v>DANBURY</v>
          </cell>
          <cell r="K10620" t="str">
            <v>CT</v>
          </cell>
          <cell r="L10620" t="str">
            <v>06810-3040</v>
          </cell>
          <cell r="N10620">
            <v>0</v>
          </cell>
        </row>
        <row r="10621">
          <cell r="A10621">
            <v>22213144</v>
          </cell>
          <cell r="B10621" t="str">
            <v>Y</v>
          </cell>
          <cell r="C10621" t="str">
            <v>NE22213144</v>
          </cell>
          <cell r="D10621" t="str">
            <v>JAMES P. GADZIK, M.D.</v>
          </cell>
          <cell r="E10621" t="str">
            <v>GADZIK,JAMES P (A)</v>
          </cell>
          <cell r="G10621" t="str">
            <v>125 KINGS HWY N</v>
          </cell>
          <cell r="H10621" t="str">
            <v>WESTPORT, CT 06880-2428</v>
          </cell>
          <cell r="J10621" t="str">
            <v>WESTPORT</v>
          </cell>
          <cell r="K10621" t="str">
            <v>CT</v>
          </cell>
          <cell r="L10621" t="str">
            <v>06880-2428</v>
          </cell>
          <cell r="M10621">
            <v>0</v>
          </cell>
          <cell r="N10621">
            <v>0</v>
          </cell>
        </row>
        <row r="10622">
          <cell r="A10622">
            <v>22213166</v>
          </cell>
          <cell r="B10622" t="str">
            <v>Y</v>
          </cell>
          <cell r="C10622" t="str">
            <v>NE22213166</v>
          </cell>
          <cell r="D10622" t="str">
            <v>IDA ELLEN SCHWAB, M.D.</v>
          </cell>
          <cell r="E10622" t="str">
            <v>SCHWAB,IDA ELLEN (A)</v>
          </cell>
          <cell r="G10622" t="str">
            <v>45 E 85TH ST</v>
          </cell>
          <cell r="H10622" t="str">
            <v>NEW YORK, NY 10028-0957</v>
          </cell>
          <cell r="J10622" t="str">
            <v>NEW YORK</v>
          </cell>
          <cell r="K10622" t="str">
            <v>NY</v>
          </cell>
          <cell r="L10622" t="str">
            <v>10028-0957</v>
          </cell>
          <cell r="N10622">
            <v>0</v>
          </cell>
        </row>
        <row r="10623">
          <cell r="A10623">
            <v>22213170</v>
          </cell>
          <cell r="B10623" t="str">
            <v>Y</v>
          </cell>
          <cell r="C10623" t="str">
            <v>NE22213170</v>
          </cell>
          <cell r="D10623" t="str">
            <v>NORMAN GOLD, D.D.S.</v>
          </cell>
          <cell r="E10623" t="str">
            <v>GOLD,NORMAN (A)</v>
          </cell>
          <cell r="G10623" t="str">
            <v>1600 S EAST RD</v>
          </cell>
          <cell r="H10623" t="str">
            <v>FARMINGTON, CT 06032-2610</v>
          </cell>
          <cell r="J10623" t="str">
            <v>FARMINGTON</v>
          </cell>
          <cell r="K10623" t="str">
            <v>CT</v>
          </cell>
          <cell r="L10623" t="str">
            <v>06032-2610</v>
          </cell>
          <cell r="N10623">
            <v>0</v>
          </cell>
        </row>
        <row r="10624">
          <cell r="A10624">
            <v>22213177</v>
          </cell>
          <cell r="B10624" t="str">
            <v>Y</v>
          </cell>
          <cell r="C10624" t="str">
            <v>NE22213177</v>
          </cell>
          <cell r="D10624" t="str">
            <v>STUART BEREZIN, M.D.</v>
          </cell>
          <cell r="E10624" t="str">
            <v>BEREZIN,STUART (A)</v>
          </cell>
          <cell r="G10624" t="str">
            <v>PEDIATRIC GASTROENTEROLOGY</v>
          </cell>
          <cell r="H10624" t="str">
            <v>NEW YORK MEDICAL COLLEGE MUNGE</v>
          </cell>
          <cell r="I10624" t="str">
            <v>VALHALLA, NY 10595</v>
          </cell>
          <cell r="J10624" t="str">
            <v>VALHALLA</v>
          </cell>
          <cell r="K10624" t="str">
            <v>NY</v>
          </cell>
          <cell r="L10624">
            <v>10595</v>
          </cell>
          <cell r="M10624">
            <v>41.085799999999999</v>
          </cell>
          <cell r="N10624">
            <v>-73.774900000000002</v>
          </cell>
        </row>
        <row r="10625">
          <cell r="A10625">
            <v>22213178</v>
          </cell>
          <cell r="B10625" t="str">
            <v>Y</v>
          </cell>
          <cell r="C10625" t="str">
            <v>NE22213178</v>
          </cell>
          <cell r="D10625" t="str">
            <v>HOWARD C. BLUE, M.D.</v>
          </cell>
          <cell r="E10625" t="str">
            <v>BLUE,HOWARD C (A)</v>
          </cell>
          <cell r="F10625" t="str">
            <v>660 WINCHESTER AVE LOWR LEVEL</v>
          </cell>
          <cell r="G10625" t="str">
            <v>NEW HAVEN, CT 06511-1969</v>
          </cell>
          <cell r="J10625" t="str">
            <v>NEW HAVEN</v>
          </cell>
          <cell r="K10625" t="str">
            <v>CT</v>
          </cell>
          <cell r="L10625" t="str">
            <v>06511-1969</v>
          </cell>
          <cell r="M10625">
            <v>0</v>
          </cell>
          <cell r="N10625">
            <v>0</v>
          </cell>
        </row>
        <row r="10626">
          <cell r="A10626">
            <v>22213191</v>
          </cell>
          <cell r="B10626" t="str">
            <v>Y</v>
          </cell>
          <cell r="C10626" t="str">
            <v>NE22213191</v>
          </cell>
          <cell r="D10626" t="str">
            <v>PRESBYTERIAN HOSPITAL</v>
          </cell>
          <cell r="E10626" t="str">
            <v>PRESBYTERIAN HOSPITAL (A)</v>
          </cell>
          <cell r="G10626" t="str">
            <v>622 W 168TH ST</v>
          </cell>
          <cell r="H10626" t="str">
            <v>NEW YORK, NY 10032-3720</v>
          </cell>
          <cell r="J10626" t="str">
            <v>NEW YORK</v>
          </cell>
          <cell r="K10626" t="str">
            <v>NY</v>
          </cell>
          <cell r="L10626" t="str">
            <v>10032-3720</v>
          </cell>
          <cell r="M10626">
            <v>0</v>
          </cell>
          <cell r="N10626">
            <v>0</v>
          </cell>
        </row>
        <row r="10627">
          <cell r="A10627">
            <v>22213196</v>
          </cell>
          <cell r="B10627" t="str">
            <v>Y</v>
          </cell>
          <cell r="C10627" t="str">
            <v>NE22213196</v>
          </cell>
          <cell r="D10627" t="str">
            <v>MARIANNE J. LEGATO, M.D.</v>
          </cell>
          <cell r="E10627" t="str">
            <v>LEGATO,MARIANNE J (A)</v>
          </cell>
          <cell r="F10627" t="str">
            <v>903 PARK AVE APT 2A</v>
          </cell>
          <cell r="G10627" t="str">
            <v>NEW YORK, NY 10075-0361</v>
          </cell>
          <cell r="J10627" t="str">
            <v>NEW YORK</v>
          </cell>
          <cell r="K10627" t="str">
            <v>NY</v>
          </cell>
          <cell r="L10627" t="str">
            <v>10075-0361</v>
          </cell>
          <cell r="N10627">
            <v>0</v>
          </cell>
        </row>
        <row r="10628">
          <cell r="A10628">
            <v>22213208</v>
          </cell>
          <cell r="B10628" t="str">
            <v>Y</v>
          </cell>
          <cell r="C10628" t="str">
            <v>NE22213208</v>
          </cell>
          <cell r="D10628" t="str">
            <v>FRANS J. WACKERS, M.D.</v>
          </cell>
          <cell r="E10628" t="str">
            <v>WACKERS,FRANS J (A)</v>
          </cell>
          <cell r="G10628" t="str">
            <v>233 CEDAR ST # 208042</v>
          </cell>
          <cell r="H10628" t="str">
            <v>NEW HAVEN, CT 06519-1607</v>
          </cell>
          <cell r="J10628" t="str">
            <v>NEW HAVEN</v>
          </cell>
          <cell r="K10628" t="str">
            <v>CT</v>
          </cell>
          <cell r="L10628" t="str">
            <v>06519-1607</v>
          </cell>
          <cell r="N10628">
            <v>0</v>
          </cell>
        </row>
        <row r="10629">
          <cell r="A10629">
            <v>22213210</v>
          </cell>
          <cell r="B10629" t="str">
            <v>N</v>
          </cell>
          <cell r="C10629" t="str">
            <v>NE22213210</v>
          </cell>
          <cell r="D10629" t="str">
            <v>CCC VISITING NURSE ASSOCIATES</v>
          </cell>
          <cell r="E10629" t="str">
            <v>CCC VISITING NURSE ASC(A)</v>
          </cell>
          <cell r="F10629" t="str">
            <v>658 BROAD ST</v>
          </cell>
          <cell r="G10629" t="str">
            <v>MERIDEN, CT 06450-4336</v>
          </cell>
          <cell r="J10629" t="str">
            <v>MERIDEN</v>
          </cell>
          <cell r="K10629" t="str">
            <v>CT</v>
          </cell>
          <cell r="L10629" t="str">
            <v>06450-4336</v>
          </cell>
          <cell r="N10629">
            <v>0</v>
          </cell>
        </row>
        <row r="10630">
          <cell r="A10630">
            <v>22213217</v>
          </cell>
          <cell r="B10630" t="str">
            <v>Y</v>
          </cell>
          <cell r="C10630" t="str">
            <v>NE22213217</v>
          </cell>
          <cell r="D10630" t="str">
            <v>SAFAA S. HAKIM, M.D.</v>
          </cell>
          <cell r="E10630" t="str">
            <v>HAKIM,SAFAA S (A)</v>
          </cell>
          <cell r="G10630" t="str">
            <v>12 CASE ST</v>
          </cell>
          <cell r="H10630" t="str">
            <v>NORWICH, CT 06360-2222</v>
          </cell>
          <cell r="J10630" t="str">
            <v>NORWICH</v>
          </cell>
          <cell r="K10630" t="str">
            <v>CT</v>
          </cell>
          <cell r="L10630" t="str">
            <v>06360-2222</v>
          </cell>
          <cell r="N10630">
            <v>0</v>
          </cell>
        </row>
        <row r="10631">
          <cell r="A10631">
            <v>22213218</v>
          </cell>
          <cell r="B10631" t="str">
            <v>N</v>
          </cell>
          <cell r="C10631" t="str">
            <v>NE22213218</v>
          </cell>
          <cell r="D10631" t="str">
            <v>INACTIVE SUGURU IMAEDA, M.D.</v>
          </cell>
          <cell r="E10631" t="str">
            <v>INACTIVE IMAEDA,SUGURU (A</v>
          </cell>
          <cell r="F10631" t="str">
            <v>800 HOWARD AVE</v>
          </cell>
          <cell r="G10631" t="str">
            <v>NEW HAVEN, CT 06519-1369</v>
          </cell>
          <cell r="J10631" t="str">
            <v>NEW HAVEN</v>
          </cell>
          <cell r="K10631" t="str">
            <v>CT</v>
          </cell>
          <cell r="L10631" t="str">
            <v>06519-1369</v>
          </cell>
          <cell r="N10631">
            <v>0</v>
          </cell>
        </row>
        <row r="10632">
          <cell r="A10632">
            <v>22213227</v>
          </cell>
          <cell r="B10632" t="str">
            <v>Y</v>
          </cell>
          <cell r="C10632" t="str">
            <v>NE22213227</v>
          </cell>
          <cell r="D10632" t="str">
            <v>CORY ROSENSTEIN, M.D.</v>
          </cell>
          <cell r="E10632" t="str">
            <v>ROSENSTEIN,CORY (A)</v>
          </cell>
          <cell r="F10632" t="str">
            <v>70 MILL RIVER ST</v>
          </cell>
          <cell r="G10632" t="str">
            <v>STAMFORD, CT 06902-3725</v>
          </cell>
          <cell r="J10632" t="str">
            <v>STAMFORD</v>
          </cell>
          <cell r="K10632" t="str">
            <v>CT</v>
          </cell>
          <cell r="L10632" t="str">
            <v>06902-3725</v>
          </cell>
          <cell r="M10632">
            <v>0</v>
          </cell>
          <cell r="N10632">
            <v>0</v>
          </cell>
        </row>
        <row r="10633">
          <cell r="A10633">
            <v>22213250</v>
          </cell>
          <cell r="B10633" t="str">
            <v>Y</v>
          </cell>
          <cell r="C10633" t="str">
            <v>NE22213250</v>
          </cell>
          <cell r="D10633" t="str">
            <v>ROBERT A. GELFAND, M.D.</v>
          </cell>
          <cell r="E10633" t="str">
            <v>GELFAND,ROBERT A (A)</v>
          </cell>
          <cell r="G10633" t="str">
            <v>100 RANDI DR</v>
          </cell>
          <cell r="H10633" t="str">
            <v>MADISON, CT 06443-2462</v>
          </cell>
          <cell r="J10633" t="str">
            <v>MADISON</v>
          </cell>
          <cell r="K10633" t="str">
            <v>CT</v>
          </cell>
          <cell r="L10633" t="str">
            <v>06443-2462</v>
          </cell>
          <cell r="N10633">
            <v>0</v>
          </cell>
        </row>
        <row r="10634">
          <cell r="A10634">
            <v>22213257</v>
          </cell>
          <cell r="B10634" t="str">
            <v>Y</v>
          </cell>
          <cell r="C10634" t="str">
            <v>NE22213257</v>
          </cell>
          <cell r="D10634" t="str">
            <v>THOMAS FIORENTINO, M.D.</v>
          </cell>
          <cell r="E10634" t="str">
            <v>FIORENTINO,THOMAS (A)</v>
          </cell>
          <cell r="G10634" t="str">
            <v>984 N BROADWAY</v>
          </cell>
          <cell r="H10634" t="str">
            <v>YONKERS, NY 10701-1318</v>
          </cell>
          <cell r="J10634" t="str">
            <v>YONKERS</v>
          </cell>
          <cell r="K10634" t="str">
            <v>NY</v>
          </cell>
          <cell r="L10634" t="str">
            <v>10701-1318</v>
          </cell>
          <cell r="M10634">
            <v>0</v>
          </cell>
          <cell r="N10634">
            <v>0</v>
          </cell>
        </row>
        <row r="10635">
          <cell r="A10635">
            <v>22213259</v>
          </cell>
          <cell r="B10635" t="str">
            <v>Y</v>
          </cell>
          <cell r="C10635" t="str">
            <v>NE22213259</v>
          </cell>
          <cell r="D10635" t="str">
            <v>CAROL PORTLOCK, M.D.</v>
          </cell>
          <cell r="E10635" t="str">
            <v>PORTLOCK,CAROL (A)</v>
          </cell>
          <cell r="G10635" t="str">
            <v>1275 YORK AVE</v>
          </cell>
          <cell r="H10635" t="str">
            <v>NEW YORK, NY 10065-6007</v>
          </cell>
          <cell r="J10635" t="str">
            <v>NEW YORK</v>
          </cell>
          <cell r="K10635" t="str">
            <v>NY</v>
          </cell>
          <cell r="L10635" t="str">
            <v>10065-6007</v>
          </cell>
          <cell r="N10635">
            <v>0</v>
          </cell>
        </row>
        <row r="10636">
          <cell r="A10636">
            <v>22213267</v>
          </cell>
          <cell r="B10636" t="str">
            <v>Y</v>
          </cell>
          <cell r="C10636" t="str">
            <v>NE22213267</v>
          </cell>
          <cell r="D10636" t="str">
            <v>BEN PASCARIO, M.D.</v>
          </cell>
          <cell r="E10636" t="str">
            <v>PASCARIO,BEN (A)</v>
          </cell>
          <cell r="G10636" t="str">
            <v>8 E 83RD ST</v>
          </cell>
          <cell r="H10636" t="str">
            <v>NEW YORK, NY 10028-0418</v>
          </cell>
          <cell r="J10636" t="str">
            <v>NEW YORK</v>
          </cell>
          <cell r="K10636" t="str">
            <v>NY</v>
          </cell>
          <cell r="L10636" t="str">
            <v>10028-0418</v>
          </cell>
          <cell r="N10636">
            <v>0</v>
          </cell>
        </row>
        <row r="10637">
          <cell r="A10637">
            <v>22213269</v>
          </cell>
          <cell r="B10637" t="str">
            <v>Y</v>
          </cell>
          <cell r="C10637" t="str">
            <v>NE22213269</v>
          </cell>
          <cell r="D10637" t="str">
            <v>CHRISTOPHER H. VANDYCK, MD</v>
          </cell>
          <cell r="E10637" t="str">
            <v>VANDYCK,CHRISTROPHER  (A)</v>
          </cell>
          <cell r="G10637" t="str">
            <v>1 CHURCH ST STE 600</v>
          </cell>
          <cell r="H10637" t="str">
            <v>NEW HAVEN, CT 06510-3330</v>
          </cell>
          <cell r="J10637" t="str">
            <v>NEW HAVEN</v>
          </cell>
          <cell r="K10637" t="str">
            <v>CT</v>
          </cell>
          <cell r="L10637" t="str">
            <v>06510-3330</v>
          </cell>
          <cell r="N10637">
            <v>0</v>
          </cell>
        </row>
        <row r="10638">
          <cell r="A10638">
            <v>22213278</v>
          </cell>
          <cell r="B10638" t="str">
            <v>Y</v>
          </cell>
          <cell r="C10638" t="str">
            <v>NE22213278</v>
          </cell>
          <cell r="D10638" t="str">
            <v>RICHARD WHELAN, M.D.</v>
          </cell>
          <cell r="E10638" t="str">
            <v>WHELAN,RICHARD (A)</v>
          </cell>
          <cell r="F10638" t="str">
            <v>425 W 59TH ST STE 7B</v>
          </cell>
          <cell r="G10638" t="str">
            <v>NEW YORK, NY 10019-8022</v>
          </cell>
          <cell r="J10638" t="str">
            <v>NEW YORK</v>
          </cell>
          <cell r="K10638" t="str">
            <v>NY</v>
          </cell>
          <cell r="L10638" t="str">
            <v>10019-8022</v>
          </cell>
          <cell r="N10638">
            <v>0</v>
          </cell>
        </row>
        <row r="10639">
          <cell r="A10639">
            <v>22213287</v>
          </cell>
          <cell r="B10639" t="str">
            <v>Y</v>
          </cell>
          <cell r="C10639" t="str">
            <v>NE22213287</v>
          </cell>
          <cell r="D10639" t="str">
            <v xml:space="preserve">PROJECT REWARD         </v>
          </cell>
          <cell r="E10639" t="str">
            <v>PROJECT REWARD        (A)</v>
          </cell>
          <cell r="F10639" t="str">
            <v>9 MOTT AVE</v>
          </cell>
          <cell r="G10639" t="str">
            <v>NORWALK, CT 06850-3330</v>
          </cell>
          <cell r="J10639" t="str">
            <v>NORWALK</v>
          </cell>
          <cell r="K10639" t="str">
            <v>CT</v>
          </cell>
          <cell r="L10639" t="str">
            <v>06850-3330</v>
          </cell>
          <cell r="N10639">
            <v>0</v>
          </cell>
        </row>
        <row r="10640">
          <cell r="A10640">
            <v>22213292</v>
          </cell>
          <cell r="B10640" t="str">
            <v>Y</v>
          </cell>
          <cell r="C10640" t="str">
            <v>NE22213292</v>
          </cell>
          <cell r="D10640" t="str">
            <v>JON SNYDER, M.D.</v>
          </cell>
          <cell r="E10640" t="str">
            <v>SNYDER,JON (A)</v>
          </cell>
          <cell r="G10640" t="str">
            <v>530 1ST AVE # 5-G</v>
          </cell>
          <cell r="H10640" t="str">
            <v>NEW YORK, NY 10016-6402</v>
          </cell>
          <cell r="J10640" t="str">
            <v>NEW YORK</v>
          </cell>
          <cell r="K10640" t="str">
            <v>NY</v>
          </cell>
          <cell r="L10640" t="str">
            <v>10016-6402</v>
          </cell>
          <cell r="N10640">
            <v>0</v>
          </cell>
        </row>
        <row r="10641">
          <cell r="A10641">
            <v>22213300</v>
          </cell>
          <cell r="B10641" t="str">
            <v>Y</v>
          </cell>
          <cell r="C10641" t="str">
            <v>NE22213300</v>
          </cell>
          <cell r="D10641" t="str">
            <v>ALBERT BABCOCK, M.D.</v>
          </cell>
          <cell r="E10641" t="str">
            <v>BABCOCK,ALBERT (A)</v>
          </cell>
          <cell r="G10641" t="str">
            <v>300 HEBRON AVE STE 213</v>
          </cell>
          <cell r="H10641" t="str">
            <v>GLASTONBURY, CT 06033-2192</v>
          </cell>
          <cell r="J10641" t="str">
            <v>GLASTONBURY</v>
          </cell>
          <cell r="K10641" t="str">
            <v>CT</v>
          </cell>
          <cell r="L10641" t="str">
            <v>06033-2192</v>
          </cell>
          <cell r="N10641">
            <v>0</v>
          </cell>
        </row>
        <row r="10642">
          <cell r="A10642">
            <v>22213301</v>
          </cell>
          <cell r="B10642" t="str">
            <v>Y</v>
          </cell>
          <cell r="C10642" t="str">
            <v>NE22213301</v>
          </cell>
          <cell r="D10642" t="str">
            <v>RICHARD D'ADDIO, O.D.</v>
          </cell>
          <cell r="E10642" t="str">
            <v>D'ADDIO,RICHARD (A)</v>
          </cell>
          <cell r="F10642" t="str">
            <v>354 CAMPBELL AVE</v>
          </cell>
          <cell r="G10642" t="str">
            <v>WEST HAVEN, CT 06516-5352</v>
          </cell>
          <cell r="J10642" t="str">
            <v>WEST HAVEN</v>
          </cell>
          <cell r="K10642" t="str">
            <v>CT</v>
          </cell>
          <cell r="L10642" t="str">
            <v>06516-5352</v>
          </cell>
          <cell r="N10642">
            <v>0</v>
          </cell>
        </row>
        <row r="10643">
          <cell r="A10643">
            <v>22213304</v>
          </cell>
          <cell r="B10643" t="str">
            <v>Y</v>
          </cell>
          <cell r="C10643" t="str">
            <v>NE22213304</v>
          </cell>
          <cell r="D10643" t="str">
            <v>INSOO KANG, M.D.</v>
          </cell>
          <cell r="E10643" t="str">
            <v>KANG,INSOO (A)</v>
          </cell>
          <cell r="F10643" t="str">
            <v>YALE PHYSICIANS BUILDING</v>
          </cell>
          <cell r="G10643" t="str">
            <v>PO BOX 208031</v>
          </cell>
          <cell r="H10643" t="str">
            <v>800 HOWARD AVE FL 3</v>
          </cell>
          <cell r="I10643" t="str">
            <v>NEW HAVEN, CT 06519-1369</v>
          </cell>
          <cell r="J10643" t="str">
            <v>NEW HAVEN</v>
          </cell>
          <cell r="K10643" t="str">
            <v>CT</v>
          </cell>
          <cell r="L10643" t="str">
            <v>06519-1369</v>
          </cell>
          <cell r="N10643">
            <v>0</v>
          </cell>
        </row>
        <row r="10644">
          <cell r="A10644">
            <v>22213318</v>
          </cell>
          <cell r="B10644" t="str">
            <v>Y</v>
          </cell>
          <cell r="C10644" t="str">
            <v>NE22213318</v>
          </cell>
          <cell r="D10644" t="str">
            <v>THOMAS STARZL, M.D.</v>
          </cell>
          <cell r="E10644" t="str">
            <v>STARZL,THOMAS (A)</v>
          </cell>
          <cell r="G10644" t="str">
            <v>3601 5TH AVE</v>
          </cell>
          <cell r="H10644" t="str">
            <v>PITTSBURGH, PA 15213-3403</v>
          </cell>
          <cell r="J10644" t="str">
            <v>PITTSBURGH</v>
          </cell>
          <cell r="K10644" t="str">
            <v>PA</v>
          </cell>
          <cell r="L10644" t="str">
            <v>15213-3403</v>
          </cell>
          <cell r="N10644">
            <v>0</v>
          </cell>
        </row>
        <row r="10645">
          <cell r="A10645">
            <v>22213334</v>
          </cell>
          <cell r="B10645" t="str">
            <v>Y</v>
          </cell>
          <cell r="C10645" t="str">
            <v>NE22213334</v>
          </cell>
          <cell r="D10645" t="str">
            <v>DAVID T. ENNIS, M.D.</v>
          </cell>
          <cell r="E10645" t="str">
            <v>ENNIS,DAVID T (A)</v>
          </cell>
          <cell r="G10645" t="str">
            <v>1838 COMMERCE ST</v>
          </cell>
          <cell r="H10645" t="str">
            <v>YORKTOWN HEIGHTS, NY 10598-440</v>
          </cell>
          <cell r="J10645" t="str">
            <v>YORKTOWN HEIGHTS</v>
          </cell>
          <cell r="K10645" t="str">
            <v>NY</v>
          </cell>
          <cell r="L10645" t="str">
            <v>10598-4400</v>
          </cell>
          <cell r="N10645">
            <v>0</v>
          </cell>
        </row>
        <row r="10646">
          <cell r="A10646">
            <v>22213340</v>
          </cell>
          <cell r="B10646" t="str">
            <v>Y</v>
          </cell>
          <cell r="C10646" t="str">
            <v>NE22213340</v>
          </cell>
          <cell r="D10646" t="str">
            <v>GLEN SCHATTMAN, M.D.</v>
          </cell>
          <cell r="E10646" t="str">
            <v>SCHATTMAN,GLEN (A)</v>
          </cell>
          <cell r="G10646" t="str">
            <v>505 E 70TH ST</v>
          </cell>
          <cell r="H10646" t="str">
            <v>NEW YORK, NY 10021-4872</v>
          </cell>
          <cell r="J10646" t="str">
            <v>NEW YORK</v>
          </cell>
          <cell r="K10646" t="str">
            <v>NY</v>
          </cell>
          <cell r="L10646" t="str">
            <v>10021-4872</v>
          </cell>
          <cell r="N10646">
            <v>0</v>
          </cell>
        </row>
        <row r="10647">
          <cell r="A10647">
            <v>22213356</v>
          </cell>
          <cell r="B10647" t="str">
            <v>Y</v>
          </cell>
          <cell r="C10647" t="str">
            <v>NE22213356</v>
          </cell>
          <cell r="D10647" t="str">
            <v>ANTHONY R. BARRI, M.D.</v>
          </cell>
          <cell r="E10647" t="str">
            <v>BARRI,ANTHONY R (A)</v>
          </cell>
          <cell r="G10647" t="str">
            <v>489 ROUTE 184</v>
          </cell>
          <cell r="H10647" t="str">
            <v>GROTON, CT 06340-6227</v>
          </cell>
          <cell r="J10647" t="str">
            <v>GROTON</v>
          </cell>
          <cell r="K10647" t="str">
            <v>CT</v>
          </cell>
          <cell r="L10647" t="str">
            <v>06340-6227</v>
          </cell>
          <cell r="M10647">
            <v>0</v>
          </cell>
          <cell r="N10647">
            <v>0</v>
          </cell>
        </row>
        <row r="10648">
          <cell r="A10648">
            <v>22213361</v>
          </cell>
          <cell r="B10648" t="str">
            <v>Y</v>
          </cell>
          <cell r="C10648" t="str">
            <v>NE22213361</v>
          </cell>
          <cell r="D10648" t="str">
            <v>HOWARD HELFMAN, M.D.</v>
          </cell>
          <cell r="E10648" t="str">
            <v>HELFMAN,HOWARD (A)</v>
          </cell>
          <cell r="G10648" t="str">
            <v>1027 E OCEAN BLVD</v>
          </cell>
          <cell r="H10648" t="str">
            <v>STUART, FL 34996-2576</v>
          </cell>
          <cell r="J10648" t="str">
            <v>STUART</v>
          </cell>
          <cell r="K10648" t="str">
            <v>FL</v>
          </cell>
          <cell r="L10648" t="str">
            <v>34996-2576</v>
          </cell>
          <cell r="N10648">
            <v>0</v>
          </cell>
        </row>
        <row r="10649">
          <cell r="A10649">
            <v>22213363</v>
          </cell>
          <cell r="B10649" t="str">
            <v>Y</v>
          </cell>
          <cell r="C10649" t="str">
            <v>NE22213363</v>
          </cell>
          <cell r="D10649" t="str">
            <v>WILLAIM SCHOOLCRAFT, M.D.</v>
          </cell>
          <cell r="E10649" t="str">
            <v>SCHOOLCRAFT,WILLIAM (A)</v>
          </cell>
          <cell r="F10649" t="str">
            <v>10290 RIDGEGATE CIR</v>
          </cell>
          <cell r="G10649" t="str">
            <v>LONE TREE, CO 80124-5331</v>
          </cell>
          <cell r="J10649" t="str">
            <v>LONE TREE</v>
          </cell>
          <cell r="K10649" t="str">
            <v>CO</v>
          </cell>
          <cell r="L10649" t="str">
            <v>80124-5331</v>
          </cell>
          <cell r="M10649">
            <v>0</v>
          </cell>
          <cell r="N10649">
            <v>0</v>
          </cell>
        </row>
        <row r="10650">
          <cell r="A10650">
            <v>22213368</v>
          </cell>
          <cell r="B10650" t="str">
            <v>Y</v>
          </cell>
          <cell r="C10650" t="str">
            <v>NE22213368</v>
          </cell>
          <cell r="D10650" t="str">
            <v>LOREN SCHNEIDER, DPM</v>
          </cell>
          <cell r="E10650" t="str">
            <v>SCHNEIDER,LOREN J     (A)</v>
          </cell>
          <cell r="F10650" t="str">
            <v>483 W MIDDLE TPKE STE 101</v>
          </cell>
          <cell r="G10650" t="str">
            <v>MANCHESTER, CT 06040-3864</v>
          </cell>
          <cell r="J10650" t="str">
            <v>MANCHESTER</v>
          </cell>
          <cell r="K10650" t="str">
            <v>CT</v>
          </cell>
          <cell r="L10650" t="str">
            <v>06040-3864</v>
          </cell>
          <cell r="M10650">
            <v>0</v>
          </cell>
          <cell r="N10650">
            <v>0</v>
          </cell>
        </row>
        <row r="10651">
          <cell r="A10651">
            <v>22213385</v>
          </cell>
          <cell r="B10651" t="str">
            <v>Y</v>
          </cell>
          <cell r="C10651" t="str">
            <v>NE22213385</v>
          </cell>
          <cell r="D10651" t="str">
            <v>WILLIAM D. NAGER, N.D.</v>
          </cell>
          <cell r="E10651" t="str">
            <v>NAGER,WILLIAM D (A)</v>
          </cell>
          <cell r="F10651" t="str">
            <v>11 MOUNTAIN AVE STE 201</v>
          </cell>
          <cell r="G10651" t="str">
            <v>BLOOMFIELD, CT 06002-2343</v>
          </cell>
          <cell r="J10651" t="str">
            <v>BLOOMFIELD</v>
          </cell>
          <cell r="K10651" t="str">
            <v>CT</v>
          </cell>
          <cell r="L10651" t="str">
            <v>06002-2343</v>
          </cell>
          <cell r="M10651">
            <v>0</v>
          </cell>
          <cell r="N10651">
            <v>0</v>
          </cell>
        </row>
        <row r="10652">
          <cell r="A10652">
            <v>22213389</v>
          </cell>
          <cell r="B10652" t="str">
            <v>Y</v>
          </cell>
          <cell r="C10652" t="str">
            <v>NE22213389</v>
          </cell>
          <cell r="D10652" t="str">
            <v>ROBERT T. MOSSEY, M.D.</v>
          </cell>
          <cell r="E10652" t="str">
            <v>MOSSEY,ROBERT T (A)</v>
          </cell>
          <cell r="G10652" t="str">
            <v>300 COMMUNITY DR</v>
          </cell>
          <cell r="H10652" t="str">
            <v>MANHASSET, NY 11030-3816</v>
          </cell>
          <cell r="J10652" t="str">
            <v>MANHASSET</v>
          </cell>
          <cell r="K10652" t="str">
            <v>NY</v>
          </cell>
          <cell r="L10652" t="str">
            <v>11030-3816</v>
          </cell>
          <cell r="N10652">
            <v>0</v>
          </cell>
        </row>
        <row r="10653">
          <cell r="A10653">
            <v>22213393</v>
          </cell>
          <cell r="B10653" t="str">
            <v>Y</v>
          </cell>
          <cell r="C10653" t="str">
            <v>NE22213393</v>
          </cell>
          <cell r="D10653" t="str">
            <v xml:space="preserve">ALAN HECHT,MD         </v>
          </cell>
          <cell r="E10653" t="str">
            <v xml:space="preserve">HECHT,ALAN       (A)   </v>
          </cell>
          <cell r="F10653" t="str">
            <v>1075 PARKS AVE</v>
          </cell>
          <cell r="G10653" t="str">
            <v>NEW YORK, NY 10128-1003</v>
          </cell>
          <cell r="J10653" t="str">
            <v>NEW YORK</v>
          </cell>
          <cell r="K10653" t="str">
            <v>NY</v>
          </cell>
          <cell r="L10653" t="str">
            <v>10128-1003</v>
          </cell>
          <cell r="N10653">
            <v>0</v>
          </cell>
        </row>
        <row r="10654">
          <cell r="A10654">
            <v>22213415</v>
          </cell>
          <cell r="B10654" t="str">
            <v>Y</v>
          </cell>
          <cell r="C10654" t="str">
            <v>NE22213415</v>
          </cell>
          <cell r="D10654" t="str">
            <v>CT ONCOLOGY &amp; HEMATOLOGY</v>
          </cell>
          <cell r="E10654" t="str">
            <v>CT ONCOLOGY &amp; HEMATOL (A)</v>
          </cell>
          <cell r="F10654" t="str">
            <v>PO BOX 1707</v>
          </cell>
          <cell r="G10654" t="str">
            <v>SHARON, CT 06069-1707</v>
          </cell>
          <cell r="J10654" t="str">
            <v>SHARON</v>
          </cell>
          <cell r="K10654" t="str">
            <v>CT</v>
          </cell>
          <cell r="L10654" t="str">
            <v>06069-1707</v>
          </cell>
          <cell r="M10654">
            <v>0</v>
          </cell>
          <cell r="N10654">
            <v>0</v>
          </cell>
        </row>
        <row r="10655">
          <cell r="A10655">
            <v>22213430</v>
          </cell>
          <cell r="B10655" t="str">
            <v>Y</v>
          </cell>
          <cell r="C10655" t="str">
            <v>NE22213430</v>
          </cell>
          <cell r="D10655" t="str">
            <v>MICHAEL HAREL, M.D.</v>
          </cell>
          <cell r="E10655" t="str">
            <v>HAREL,MICHAEL (A)</v>
          </cell>
          <cell r="G10655" t="str">
            <v>2 E 77TH ST</v>
          </cell>
          <cell r="H10655" t="str">
            <v>NEW YORK, NY 10075-1704</v>
          </cell>
          <cell r="J10655" t="str">
            <v>NEW YORK</v>
          </cell>
          <cell r="K10655" t="str">
            <v>NY</v>
          </cell>
          <cell r="L10655" t="str">
            <v>10075-1704</v>
          </cell>
          <cell r="N10655">
            <v>0</v>
          </cell>
        </row>
        <row r="10656">
          <cell r="A10656">
            <v>22213442</v>
          </cell>
          <cell r="B10656" t="str">
            <v>Y</v>
          </cell>
          <cell r="C10656" t="str">
            <v>NE22213442</v>
          </cell>
          <cell r="D10656" t="str">
            <v>JAMES J. TURRO, M.D.</v>
          </cell>
          <cell r="E10656" t="str">
            <v>TURRO,JAMES J (A)</v>
          </cell>
          <cell r="G10656" t="str">
            <v>90 S BEDFORD RD</v>
          </cell>
          <cell r="H10656" t="str">
            <v>MOUNT KISCO, NY 10549-3412</v>
          </cell>
          <cell r="J10656" t="str">
            <v>MOUNT KISCO</v>
          </cell>
          <cell r="K10656" t="str">
            <v>NY</v>
          </cell>
          <cell r="L10656" t="str">
            <v>10549-3412</v>
          </cell>
          <cell r="N10656">
            <v>0</v>
          </cell>
        </row>
        <row r="10657">
          <cell r="A10657">
            <v>22213445</v>
          </cell>
          <cell r="B10657" t="str">
            <v>Y</v>
          </cell>
          <cell r="C10657" t="str">
            <v>NE22213445</v>
          </cell>
          <cell r="D10657" t="str">
            <v>WCMG GASTROENTEROLOGY</v>
          </cell>
          <cell r="E10657" t="str">
            <v>WCMG GASTROENTEROLOGY  (A</v>
          </cell>
          <cell r="F10657" t="str">
            <v>111 OSBORNE ST STE 121</v>
          </cell>
          <cell r="G10657" t="str">
            <v>DANBURY, CT 06810-6019</v>
          </cell>
          <cell r="J10657" t="str">
            <v>DANBURY</v>
          </cell>
          <cell r="K10657" t="str">
            <v>CT</v>
          </cell>
          <cell r="L10657" t="str">
            <v>06810-6019</v>
          </cell>
          <cell r="M10657">
            <v>0</v>
          </cell>
          <cell r="N10657">
            <v>0</v>
          </cell>
        </row>
        <row r="10658">
          <cell r="A10658">
            <v>22213448</v>
          </cell>
          <cell r="B10658" t="str">
            <v>Y</v>
          </cell>
          <cell r="C10658" t="str">
            <v>NE22213448</v>
          </cell>
          <cell r="D10658" t="str">
            <v>NATUROPATHIC HEALTH CARE</v>
          </cell>
          <cell r="E10658" t="str">
            <v>NATUROPATHIC HEALTH   (A)</v>
          </cell>
          <cell r="F10658" t="str">
            <v>115 ELM ST STE 210</v>
          </cell>
          <cell r="G10658" t="str">
            <v>ENFIELD, CT 06082-3735</v>
          </cell>
          <cell r="J10658" t="str">
            <v>ENFIELD</v>
          </cell>
          <cell r="K10658" t="str">
            <v>CT</v>
          </cell>
          <cell r="L10658" t="str">
            <v>06082-3735</v>
          </cell>
          <cell r="N10658">
            <v>0</v>
          </cell>
        </row>
        <row r="10659">
          <cell r="A10659">
            <v>22213463</v>
          </cell>
          <cell r="B10659" t="str">
            <v>N</v>
          </cell>
          <cell r="C10659" t="str">
            <v>NE22213463</v>
          </cell>
          <cell r="D10659" t="str">
            <v>INACTIVE MASONIC HOME &amp; HOSP</v>
          </cell>
          <cell r="E10659" t="str">
            <v>INACTIVE MASONIC HOME (A)</v>
          </cell>
          <cell r="F10659" t="str">
            <v>PO BOX 70</v>
          </cell>
          <cell r="G10659" t="str">
            <v>WALLINGFORD, CT 06492-7001</v>
          </cell>
          <cell r="J10659" t="str">
            <v>WALLINGFORD</v>
          </cell>
          <cell r="K10659" t="str">
            <v>CT</v>
          </cell>
          <cell r="L10659" t="str">
            <v>06492-7001</v>
          </cell>
          <cell r="N10659">
            <v>0</v>
          </cell>
        </row>
        <row r="10660">
          <cell r="A10660">
            <v>22213465</v>
          </cell>
          <cell r="B10660" t="str">
            <v>Y</v>
          </cell>
          <cell r="C10660" t="str">
            <v>NE22213465</v>
          </cell>
          <cell r="D10660" t="str">
            <v>STUART E. HERLANDS, M.D.</v>
          </cell>
          <cell r="E10660" t="str">
            <v>HERLANDS,STUART E  (V)</v>
          </cell>
          <cell r="F10660" t="str">
            <v>55 NYE RD</v>
          </cell>
          <cell r="G10660" t="str">
            <v>GLASTONBURY, CT 06033-1281</v>
          </cell>
          <cell r="J10660" t="str">
            <v>GLASTONBURY</v>
          </cell>
          <cell r="K10660" t="str">
            <v>CT</v>
          </cell>
          <cell r="L10660" t="str">
            <v>06033-1281</v>
          </cell>
          <cell r="M10660">
            <v>0</v>
          </cell>
          <cell r="N10660">
            <v>0</v>
          </cell>
        </row>
        <row r="10661">
          <cell r="A10661">
            <v>22213466</v>
          </cell>
          <cell r="B10661" t="str">
            <v>Y</v>
          </cell>
          <cell r="C10661" t="str">
            <v>NE22213466</v>
          </cell>
          <cell r="D10661" t="str">
            <v>LUCIA M. CHOU, M.D.</v>
          </cell>
          <cell r="E10661" t="str">
            <v>CHOU,LUCIA (V)</v>
          </cell>
          <cell r="F10661" t="str">
            <v>2900 MAIN ST STE 3A</v>
          </cell>
          <cell r="G10661" t="str">
            <v>STRATFORD, CT 06614-4946</v>
          </cell>
          <cell r="J10661" t="str">
            <v>STRATFORD</v>
          </cell>
          <cell r="K10661" t="str">
            <v>CT</v>
          </cell>
          <cell r="L10661" t="str">
            <v>06614-4946</v>
          </cell>
          <cell r="M10661">
            <v>41.199888999999999</v>
          </cell>
          <cell r="N10661">
            <v>-73.131549000000007</v>
          </cell>
        </row>
        <row r="10662">
          <cell r="A10662">
            <v>22213468</v>
          </cell>
          <cell r="B10662" t="str">
            <v>Y</v>
          </cell>
          <cell r="C10662" t="str">
            <v>NE22213468</v>
          </cell>
          <cell r="D10662" t="str">
            <v>FIRST AID IMMEDIATE CARE</v>
          </cell>
          <cell r="E10662" t="str">
            <v>FIRST AID IMMED CARE (A)</v>
          </cell>
          <cell r="F10662" t="str">
            <v>900 WHITE PLAINS RD</v>
          </cell>
          <cell r="G10662" t="str">
            <v>TRUMBULL, CT 06611-5727</v>
          </cell>
          <cell r="J10662" t="str">
            <v>TRUMBULL</v>
          </cell>
          <cell r="K10662" t="str">
            <v>CT</v>
          </cell>
          <cell r="L10662" t="str">
            <v>06611-5727</v>
          </cell>
          <cell r="M10662">
            <v>0</v>
          </cell>
          <cell r="N10662">
            <v>0</v>
          </cell>
        </row>
        <row r="10663">
          <cell r="A10663">
            <v>22213486</v>
          </cell>
          <cell r="B10663" t="str">
            <v>Y</v>
          </cell>
          <cell r="C10663" t="str">
            <v>NE22213486</v>
          </cell>
          <cell r="D10663" t="str">
            <v>NEW LONDON FAMILY PRACTICE</v>
          </cell>
          <cell r="E10663" t="str">
            <v>NEW LONDON FAMILY (B)</v>
          </cell>
          <cell r="F10663" t="str">
            <v>4 SHAWS CV STE 103</v>
          </cell>
          <cell r="G10663" t="str">
            <v>NEW LONDON, CT 06320-4956</v>
          </cell>
          <cell r="J10663" t="str">
            <v>NEW LONDON</v>
          </cell>
          <cell r="K10663" t="str">
            <v>CT</v>
          </cell>
          <cell r="L10663" t="str">
            <v>06320-4956</v>
          </cell>
          <cell r="M10663">
            <v>0</v>
          </cell>
          <cell r="N10663">
            <v>0</v>
          </cell>
        </row>
        <row r="10664">
          <cell r="A10664">
            <v>22213501</v>
          </cell>
          <cell r="B10664" t="str">
            <v>Y</v>
          </cell>
          <cell r="C10664" t="str">
            <v>NE22213501</v>
          </cell>
          <cell r="D10664" t="str">
            <v>ELLEN GOLDEN, D.P.M.</v>
          </cell>
          <cell r="E10664" t="str">
            <v>GOLDEN,ELLEN (A)</v>
          </cell>
          <cell r="G10664" t="str">
            <v>56 LAFAYETTE PL</v>
          </cell>
          <cell r="H10664" t="str">
            <v>GREENWICH, CT 06830-5452</v>
          </cell>
          <cell r="J10664" t="str">
            <v>GREENWICH</v>
          </cell>
          <cell r="K10664" t="str">
            <v>CT</v>
          </cell>
          <cell r="L10664" t="str">
            <v>06830-5452</v>
          </cell>
          <cell r="N10664">
            <v>0</v>
          </cell>
        </row>
        <row r="10665">
          <cell r="A10665">
            <v>22213540</v>
          </cell>
          <cell r="B10665" t="str">
            <v>Y</v>
          </cell>
          <cell r="C10665" t="str">
            <v>NE22213540</v>
          </cell>
          <cell r="D10665" t="str">
            <v>GREATER BRIDGEPORT MENTAL HLTH</v>
          </cell>
          <cell r="E10665" t="str">
            <v>GREATER BRIDGEPORT (A)</v>
          </cell>
          <cell r="F10665" t="str">
            <v>97 MIDDLE ST</v>
          </cell>
          <cell r="G10665" t="str">
            <v>BRIDGEPORT, CT 06604-4410</v>
          </cell>
          <cell r="J10665" t="str">
            <v>BRIDGEPORT</v>
          </cell>
          <cell r="K10665" t="str">
            <v>CT</v>
          </cell>
          <cell r="L10665" t="str">
            <v>06604-4410</v>
          </cell>
          <cell r="M10665">
            <v>0</v>
          </cell>
          <cell r="N10665">
            <v>0</v>
          </cell>
        </row>
        <row r="10666">
          <cell r="A10666">
            <v>22213561</v>
          </cell>
          <cell r="B10666" t="str">
            <v>Y</v>
          </cell>
          <cell r="C10666" t="str">
            <v>NE22213561</v>
          </cell>
          <cell r="D10666" t="str">
            <v>HERBERT LEPOR, M.D.</v>
          </cell>
          <cell r="E10666" t="str">
            <v>LEPOR,HERBERT (A)</v>
          </cell>
          <cell r="G10666" t="str">
            <v>150 E 32ND ST FL 2</v>
          </cell>
          <cell r="H10666" t="str">
            <v>NEW YORK, NY 10016-6024</v>
          </cell>
          <cell r="J10666" t="str">
            <v>NEW YORK</v>
          </cell>
          <cell r="K10666" t="str">
            <v>NY</v>
          </cell>
          <cell r="L10666" t="str">
            <v>10016-6024</v>
          </cell>
          <cell r="M10666">
            <v>0</v>
          </cell>
          <cell r="N10666">
            <v>0</v>
          </cell>
        </row>
        <row r="10667">
          <cell r="A10667">
            <v>22213563</v>
          </cell>
          <cell r="B10667" t="str">
            <v>Y</v>
          </cell>
          <cell r="C10667" t="str">
            <v>NE22213563</v>
          </cell>
          <cell r="D10667" t="str">
            <v>ROBERT J. SCHWARZBERG, M.D.</v>
          </cell>
          <cell r="E10667" t="str">
            <v>SCHWARZBERG,ROBERT J (A)</v>
          </cell>
          <cell r="G10667" t="str">
            <v>2300 GLADES RD</v>
          </cell>
          <cell r="H10667" t="str">
            <v>BOCA RATON, FL 33431-7386</v>
          </cell>
          <cell r="J10667" t="str">
            <v>BOCA RATON</v>
          </cell>
          <cell r="K10667" t="str">
            <v>FL</v>
          </cell>
          <cell r="L10667" t="str">
            <v>33431-7386</v>
          </cell>
          <cell r="N10667">
            <v>0</v>
          </cell>
        </row>
        <row r="10668">
          <cell r="A10668">
            <v>22213565</v>
          </cell>
          <cell r="B10668" t="str">
            <v>Y</v>
          </cell>
          <cell r="C10668" t="str">
            <v>NE22213565</v>
          </cell>
          <cell r="D10668" t="str">
            <v>PLASTIC &amp; RECONSTRUCT SURG</v>
          </cell>
          <cell r="E10668" t="str">
            <v>PLASTIC &amp; RECONSTRUCT (A)</v>
          </cell>
          <cell r="F10668" t="str">
            <v>2 CHESTNUT ST</v>
          </cell>
          <cell r="G10668" t="str">
            <v>BRANFORD, CT 06405-3796</v>
          </cell>
          <cell r="J10668" t="str">
            <v>BRANFORD</v>
          </cell>
          <cell r="K10668" t="str">
            <v>CT</v>
          </cell>
          <cell r="L10668" t="str">
            <v>06405-3796</v>
          </cell>
          <cell r="N10668">
            <v>0</v>
          </cell>
        </row>
        <row r="10669">
          <cell r="A10669">
            <v>22213570</v>
          </cell>
          <cell r="B10669" t="str">
            <v>Y</v>
          </cell>
          <cell r="C10669" t="str">
            <v>NE22213570</v>
          </cell>
          <cell r="D10669" t="str">
            <v>CHERYL A. VINCENT, D.C.</v>
          </cell>
          <cell r="E10669" t="str">
            <v>VINCENT,CHERYL A (A)</v>
          </cell>
          <cell r="F10669" t="str">
            <v>540 HOPMEADOW ST</v>
          </cell>
          <cell r="G10669" t="str">
            <v>SIMSBURY, CT 06070-2496</v>
          </cell>
          <cell r="J10669" t="str">
            <v>SIMSBURY</v>
          </cell>
          <cell r="K10669" t="str">
            <v>CT</v>
          </cell>
          <cell r="L10669" t="str">
            <v>06070-2496</v>
          </cell>
          <cell r="M10669">
            <v>0</v>
          </cell>
          <cell r="N10669">
            <v>0</v>
          </cell>
        </row>
        <row r="10670">
          <cell r="A10670">
            <v>22213584</v>
          </cell>
          <cell r="B10670" t="str">
            <v>N</v>
          </cell>
          <cell r="C10670" t="str">
            <v>NE22213584</v>
          </cell>
          <cell r="D10670" t="str">
            <v>INACTIVE KEVIN RYAN, M.D.</v>
          </cell>
          <cell r="E10670" t="str">
            <v>INACTIVE KEVIN RYAN</v>
          </cell>
          <cell r="F10670" t="str">
            <v>1005 MAR WALT DRIVE</v>
          </cell>
          <cell r="G10670" t="str">
            <v>FORT, FL 32547</v>
          </cell>
          <cell r="J10670" t="str">
            <v>FORT</v>
          </cell>
          <cell r="K10670" t="str">
            <v>FL</v>
          </cell>
          <cell r="L10670">
            <v>32547</v>
          </cell>
          <cell r="M10670">
            <v>30.447700000000001</v>
          </cell>
          <cell r="N10670">
            <v>-86.625500000000002</v>
          </cell>
        </row>
        <row r="10671">
          <cell r="A10671">
            <v>22213588</v>
          </cell>
          <cell r="B10671" t="str">
            <v>Y</v>
          </cell>
          <cell r="C10671" t="str">
            <v>NE22213588</v>
          </cell>
          <cell r="D10671" t="str">
            <v>CHERYL MOSS-MELLMAN, M.D.</v>
          </cell>
          <cell r="E10671" t="str">
            <v>MOSS-MELLMAN,CHERYL (A)</v>
          </cell>
          <cell r="G10671" t="str">
            <v>1000 NW 9TH CT</v>
          </cell>
          <cell r="H10671" t="str">
            <v>BOCA RATON, FL 33486-2268</v>
          </cell>
          <cell r="J10671" t="str">
            <v>BOCA RATON</v>
          </cell>
          <cell r="K10671" t="str">
            <v>FL</v>
          </cell>
          <cell r="L10671" t="str">
            <v>33486-2268</v>
          </cell>
          <cell r="N10671">
            <v>0</v>
          </cell>
        </row>
        <row r="10672">
          <cell r="A10672">
            <v>22213589</v>
          </cell>
          <cell r="B10672" t="str">
            <v>Y</v>
          </cell>
          <cell r="C10672" t="str">
            <v>NE22213589</v>
          </cell>
          <cell r="D10672" t="str">
            <v>AMY HOPKINS, M.D.</v>
          </cell>
          <cell r="E10672" t="str">
            <v>HOPKINS,AMY (A)</v>
          </cell>
          <cell r="G10672" t="str">
            <v>250 SCHOOLSIDE LN</v>
          </cell>
          <cell r="H10672" t="str">
            <v>GUILFORD, CT 06437-1853</v>
          </cell>
          <cell r="J10672" t="str">
            <v>GUILFORD</v>
          </cell>
          <cell r="K10672" t="str">
            <v>CT</v>
          </cell>
          <cell r="L10672" t="str">
            <v>06437-1853</v>
          </cell>
          <cell r="N10672">
            <v>0</v>
          </cell>
        </row>
        <row r="10673">
          <cell r="A10673">
            <v>22213590</v>
          </cell>
          <cell r="B10673" t="str">
            <v>Y</v>
          </cell>
          <cell r="C10673" t="str">
            <v>NE22213590</v>
          </cell>
          <cell r="D10673" t="str">
            <v>STEFANO FUSI, M.D.</v>
          </cell>
          <cell r="E10673" t="str">
            <v>FUSI,STEFANO (A)</v>
          </cell>
          <cell r="G10673" t="str">
            <v>5 DURHAM RD</v>
          </cell>
          <cell r="H10673" t="str">
            <v>GUILFORD, CT 06437-2076</v>
          </cell>
          <cell r="J10673" t="str">
            <v>GUILFORD</v>
          </cell>
          <cell r="K10673" t="str">
            <v>CT</v>
          </cell>
          <cell r="L10673" t="str">
            <v>06437-2076</v>
          </cell>
          <cell r="M10673">
            <v>0</v>
          </cell>
          <cell r="N10673">
            <v>0</v>
          </cell>
        </row>
        <row r="10674">
          <cell r="A10674">
            <v>22213613</v>
          </cell>
          <cell r="B10674" t="str">
            <v>Y</v>
          </cell>
          <cell r="C10674" t="str">
            <v>NE22213613</v>
          </cell>
          <cell r="D10674" t="str">
            <v>HECTOR RUBINSTEIN, M.D.</v>
          </cell>
          <cell r="E10674" t="str">
            <v>RUBINSTEIN,HECTOR (A)</v>
          </cell>
          <cell r="G10674" t="str">
            <v>4512 KENNEDY BLVD</v>
          </cell>
          <cell r="H10674" t="str">
            <v>UNION CITY, NJ 07087-2707</v>
          </cell>
          <cell r="J10674" t="str">
            <v>UNION CITY</v>
          </cell>
          <cell r="K10674" t="str">
            <v>NJ</v>
          </cell>
          <cell r="L10674" t="str">
            <v>07087-2707</v>
          </cell>
          <cell r="N10674">
            <v>0</v>
          </cell>
        </row>
        <row r="10675">
          <cell r="A10675">
            <v>22213615</v>
          </cell>
          <cell r="B10675" t="str">
            <v>Y</v>
          </cell>
          <cell r="C10675" t="str">
            <v>NE22213615</v>
          </cell>
          <cell r="D10675" t="str">
            <v>GEORGE A. FALK, M.D.</v>
          </cell>
          <cell r="E10675" t="str">
            <v>FALK,GEORGE A (A)</v>
          </cell>
          <cell r="G10675" t="str">
            <v>870 5TH AVE</v>
          </cell>
          <cell r="H10675" t="str">
            <v>NEW YORK, NY 10065-4953</v>
          </cell>
          <cell r="J10675" t="str">
            <v>NEW YORK</v>
          </cell>
          <cell r="K10675" t="str">
            <v>NY</v>
          </cell>
          <cell r="L10675" t="str">
            <v>10065-4953</v>
          </cell>
          <cell r="M10675">
            <v>0</v>
          </cell>
          <cell r="N10675">
            <v>0</v>
          </cell>
        </row>
        <row r="10676">
          <cell r="A10676">
            <v>22213616</v>
          </cell>
          <cell r="B10676" t="str">
            <v>Y</v>
          </cell>
          <cell r="C10676" t="str">
            <v>NE22213616</v>
          </cell>
          <cell r="D10676" t="str">
            <v>MICHAEL FREEDMAN, M.D.</v>
          </cell>
          <cell r="E10676" t="str">
            <v>FREEDMAN,MICHAEL (A)</v>
          </cell>
          <cell r="G10676" t="str">
            <v>530 1ST AVE</v>
          </cell>
          <cell r="H10676" t="str">
            <v>NEW YORK, NY 10016-6402</v>
          </cell>
          <cell r="J10676" t="str">
            <v>NEW YORK</v>
          </cell>
          <cell r="K10676" t="str">
            <v>NY</v>
          </cell>
          <cell r="L10676" t="str">
            <v>10016-6402</v>
          </cell>
          <cell r="N10676">
            <v>0</v>
          </cell>
        </row>
        <row r="10677">
          <cell r="A10677">
            <v>22213623</v>
          </cell>
          <cell r="B10677" t="str">
            <v>Y</v>
          </cell>
          <cell r="C10677" t="str">
            <v>NE22213623</v>
          </cell>
          <cell r="D10677" t="str">
            <v>STEPHEN H. GEISNER, M.D.</v>
          </cell>
          <cell r="E10677" t="str">
            <v>GEISNER,STEPHEN H (A)</v>
          </cell>
          <cell r="G10677" t="str">
            <v>7559 263RD ST</v>
          </cell>
          <cell r="H10677" t="str">
            <v>GLEN OAKS, NY 11004-1150</v>
          </cell>
          <cell r="J10677" t="str">
            <v>GLEN OAKS</v>
          </cell>
          <cell r="K10677" t="str">
            <v>NY</v>
          </cell>
          <cell r="L10677" t="str">
            <v>11004-1150</v>
          </cell>
          <cell r="N10677">
            <v>0</v>
          </cell>
        </row>
        <row r="10678">
          <cell r="A10678">
            <v>22213630</v>
          </cell>
          <cell r="B10678" t="str">
            <v>Y</v>
          </cell>
          <cell r="C10678" t="str">
            <v>NE22213630</v>
          </cell>
          <cell r="D10678" t="str">
            <v>PROHEALTH PHYSICIANS/HAMDEN</v>
          </cell>
          <cell r="E10678" t="str">
            <v>PROHEALTH PHYSICIANS  (V)</v>
          </cell>
          <cell r="F10678" t="str">
            <v>2560 DIXWELL AVE STE 2B</v>
          </cell>
          <cell r="G10678" t="str">
            <v>HAMDEN, CT 06514-1852</v>
          </cell>
          <cell r="J10678" t="str">
            <v>HAMDEN</v>
          </cell>
          <cell r="K10678" t="str">
            <v>CT</v>
          </cell>
          <cell r="L10678" t="str">
            <v>06514-1852</v>
          </cell>
          <cell r="M10678">
            <v>0</v>
          </cell>
          <cell r="N10678">
            <v>0</v>
          </cell>
        </row>
        <row r="10679">
          <cell r="A10679">
            <v>22213635</v>
          </cell>
          <cell r="B10679" t="str">
            <v>Y</v>
          </cell>
          <cell r="C10679" t="str">
            <v>NE22213635</v>
          </cell>
          <cell r="D10679" t="str">
            <v>NORWICH GI ASSOCIATES</v>
          </cell>
          <cell r="E10679" t="str">
            <v>NORWICH GI ASSOCIATES  (A</v>
          </cell>
          <cell r="F10679" t="str">
            <v>79 WAWECUS ST</v>
          </cell>
          <cell r="G10679" t="str">
            <v>NORWICH, CT 06360-2160</v>
          </cell>
          <cell r="J10679" t="str">
            <v>NORWICH</v>
          </cell>
          <cell r="K10679" t="str">
            <v>CT</v>
          </cell>
          <cell r="L10679" t="str">
            <v>06360-2160</v>
          </cell>
          <cell r="M10679">
            <v>0</v>
          </cell>
          <cell r="N10679">
            <v>0</v>
          </cell>
        </row>
        <row r="10680">
          <cell r="A10680">
            <v>22213639</v>
          </cell>
          <cell r="B10680" t="str">
            <v>Y</v>
          </cell>
          <cell r="C10680" t="str">
            <v>NE22213639</v>
          </cell>
          <cell r="D10680" t="str">
            <v>ALBERT SINUSAS, M.D.</v>
          </cell>
          <cell r="E10680" t="str">
            <v>SINUSAS,ALBERT (A)</v>
          </cell>
          <cell r="F10680" t="str">
            <v>ATTN CARDIOLOGY</v>
          </cell>
          <cell r="G10680" t="str">
            <v>PO BOX 208017</v>
          </cell>
          <cell r="H10680" t="str">
            <v>NEW HAVEN, CT 06520-8017</v>
          </cell>
          <cell r="J10680" t="str">
            <v>NEW HAVEN</v>
          </cell>
          <cell r="K10680" t="str">
            <v>CT</v>
          </cell>
          <cell r="L10680" t="str">
            <v>06520-8017</v>
          </cell>
          <cell r="N10680">
            <v>0</v>
          </cell>
        </row>
        <row r="10681">
          <cell r="A10681">
            <v>22213641</v>
          </cell>
          <cell r="B10681" t="str">
            <v>N</v>
          </cell>
          <cell r="C10681" t="str">
            <v>NE22213641</v>
          </cell>
          <cell r="D10681" t="str">
            <v>MUKHERJEE,SANDIP K</v>
          </cell>
          <cell r="E10681" t="str">
            <v>MUKHERJEE,SANDIP K (C)</v>
          </cell>
          <cell r="F10681" t="str">
            <v>40 TEMPLE ST STE 6A</v>
          </cell>
          <cell r="G10681" t="str">
            <v>NEW HAVEN, CT 06510-2715</v>
          </cell>
          <cell r="J10681" t="str">
            <v>NEW HAVEN</v>
          </cell>
          <cell r="K10681" t="str">
            <v>CT</v>
          </cell>
          <cell r="L10681" t="str">
            <v>06510-2715</v>
          </cell>
          <cell r="N10681">
            <v>0</v>
          </cell>
        </row>
        <row r="10682">
          <cell r="A10682">
            <v>22213654</v>
          </cell>
          <cell r="B10682" t="str">
            <v>Y</v>
          </cell>
          <cell r="C10682" t="str">
            <v>NE22213654</v>
          </cell>
          <cell r="D10682" t="str">
            <v>ALEXANDER P. MIANO, M.D.</v>
          </cell>
          <cell r="E10682" t="str">
            <v>MIANO,ALEXANDER P. (A)</v>
          </cell>
          <cell r="F10682" t="str">
            <v>95 THOMASTON AVE</v>
          </cell>
          <cell r="G10682" t="str">
            <v>WATERBURY, CT 06702-1007</v>
          </cell>
          <cell r="J10682" t="str">
            <v>WATERBURY</v>
          </cell>
          <cell r="K10682" t="str">
            <v>CT</v>
          </cell>
          <cell r="L10682" t="str">
            <v>06702-1007</v>
          </cell>
          <cell r="N10682">
            <v>0</v>
          </cell>
        </row>
        <row r="10683">
          <cell r="A10683">
            <v>22213655</v>
          </cell>
          <cell r="B10683" t="str">
            <v>Y</v>
          </cell>
          <cell r="C10683" t="str">
            <v>NE22213655</v>
          </cell>
          <cell r="D10683" t="str">
            <v>CT ORTHO &amp; SPORTS MED</v>
          </cell>
          <cell r="E10683" t="str">
            <v>CT ORTHO &amp; SPORTS MED (A)</v>
          </cell>
          <cell r="F10683" t="str">
            <v>47 JOLLEY DR</v>
          </cell>
          <cell r="G10683" t="str">
            <v>BLOOMFIELD, CT 06002-3092</v>
          </cell>
          <cell r="J10683" t="str">
            <v>BLOOMFIELD</v>
          </cell>
          <cell r="K10683" t="str">
            <v>CT</v>
          </cell>
          <cell r="L10683" t="str">
            <v>06002-3092</v>
          </cell>
          <cell r="N10683">
            <v>0</v>
          </cell>
        </row>
        <row r="10684">
          <cell r="A10684">
            <v>22213658</v>
          </cell>
          <cell r="B10684" t="str">
            <v>N</v>
          </cell>
          <cell r="C10684" t="str">
            <v>NE22213658</v>
          </cell>
          <cell r="D10684" t="str">
            <v>INACTIVE C. PRESTON WILES, M.D</v>
          </cell>
          <cell r="E10684" t="str">
            <v>INACTIVE WILES, C. PRESTO</v>
          </cell>
          <cell r="F10684" t="str">
            <v>291 WHITNEY AVE STE 303</v>
          </cell>
          <cell r="G10684" t="str">
            <v>NEW HAVEN, CT 06511-3764</v>
          </cell>
          <cell r="J10684" t="str">
            <v>NEW HAVEN</v>
          </cell>
          <cell r="K10684" t="str">
            <v>CT</v>
          </cell>
          <cell r="L10684" t="str">
            <v>06511-3764</v>
          </cell>
          <cell r="N10684">
            <v>0</v>
          </cell>
        </row>
        <row r="10685">
          <cell r="A10685">
            <v>22213659</v>
          </cell>
          <cell r="B10685" t="str">
            <v>Y</v>
          </cell>
          <cell r="C10685" t="str">
            <v>NE22213659</v>
          </cell>
          <cell r="D10685" t="str">
            <v>MARY E. ARDEN-CORDONE,M.D.</v>
          </cell>
          <cell r="E10685" t="str">
            <v>CORDONE,MARY E ARDEN  (A)</v>
          </cell>
          <cell r="F10685" t="str">
            <v>1275 SUMMER ST STE A1</v>
          </cell>
          <cell r="G10685" t="str">
            <v>STAMFORD, CT 06905-5315</v>
          </cell>
          <cell r="J10685" t="str">
            <v>STAMFORD</v>
          </cell>
          <cell r="K10685" t="str">
            <v>CT</v>
          </cell>
          <cell r="L10685" t="str">
            <v>06905-5315</v>
          </cell>
          <cell r="M10685">
            <v>0</v>
          </cell>
          <cell r="N10685">
            <v>0</v>
          </cell>
        </row>
        <row r="10686">
          <cell r="A10686">
            <v>22213663</v>
          </cell>
          <cell r="B10686" t="str">
            <v>Y</v>
          </cell>
          <cell r="C10686" t="str">
            <v>NE22213663</v>
          </cell>
          <cell r="D10686" t="str">
            <v xml:space="preserve">THERESA MAHON,MD    </v>
          </cell>
          <cell r="E10686" t="str">
            <v>MAHON,THERESA,MD      (A)</v>
          </cell>
          <cell r="F10686" t="str">
            <v>1250 SUMMER ST STE 303</v>
          </cell>
          <cell r="G10686" t="str">
            <v>STAMFORD, CT 06905-5318</v>
          </cell>
          <cell r="J10686" t="str">
            <v>STAMFORD</v>
          </cell>
          <cell r="K10686" t="str">
            <v>CT</v>
          </cell>
          <cell r="L10686" t="str">
            <v>06905-5318</v>
          </cell>
          <cell r="N10686">
            <v>0</v>
          </cell>
        </row>
        <row r="10687">
          <cell r="A10687">
            <v>22213672</v>
          </cell>
          <cell r="B10687" t="str">
            <v>Y</v>
          </cell>
          <cell r="C10687" t="str">
            <v>NE22213672</v>
          </cell>
          <cell r="D10687" t="str">
            <v>STEPHEN FOWLER,D.C.</v>
          </cell>
          <cell r="E10687" t="str">
            <v>FOWLER,STEPHEN (A)</v>
          </cell>
          <cell r="F10687" t="str">
            <v>6 WAY RD</v>
          </cell>
          <cell r="G10687" t="str">
            <v>MIDDLEFIELD, CT 06455-1080</v>
          </cell>
          <cell r="J10687" t="str">
            <v>MIDDLEFIELD</v>
          </cell>
          <cell r="K10687" t="str">
            <v>CT</v>
          </cell>
          <cell r="L10687" t="str">
            <v>06455-1080</v>
          </cell>
          <cell r="M10687">
            <v>0</v>
          </cell>
          <cell r="N10687">
            <v>0</v>
          </cell>
        </row>
        <row r="10688">
          <cell r="A10688">
            <v>22213681</v>
          </cell>
          <cell r="B10688" t="str">
            <v>Y</v>
          </cell>
          <cell r="C10688" t="str">
            <v>NE22213681</v>
          </cell>
          <cell r="D10688" t="str">
            <v>NANCY T. SKLARIN, M.D.</v>
          </cell>
          <cell r="E10688" t="str">
            <v>SKLARIN,NANCY T (A)</v>
          </cell>
          <cell r="G10688" t="str">
            <v>205 E 64TH ST</v>
          </cell>
          <cell r="H10688" t="str">
            <v>NEW YORK, NY 10065-6635</v>
          </cell>
          <cell r="J10688" t="str">
            <v>NEW YORK</v>
          </cell>
          <cell r="K10688" t="str">
            <v>NY</v>
          </cell>
          <cell r="L10688" t="str">
            <v>10065-6635</v>
          </cell>
          <cell r="N10688">
            <v>0</v>
          </cell>
        </row>
        <row r="10689">
          <cell r="A10689">
            <v>22213687</v>
          </cell>
          <cell r="B10689" t="str">
            <v>Y</v>
          </cell>
          <cell r="C10689" t="str">
            <v>NE22213687</v>
          </cell>
          <cell r="D10689" t="str">
            <v>RICHARD COLLENS, M.D.</v>
          </cell>
          <cell r="E10689" t="str">
            <v>COLLENS,RICHARD (A)</v>
          </cell>
          <cell r="G10689" t="str">
            <v>697 W END AVE</v>
          </cell>
          <cell r="H10689" t="str">
            <v>NEW YORK, NY 10025-6918</v>
          </cell>
          <cell r="J10689" t="str">
            <v>NEW YORK</v>
          </cell>
          <cell r="K10689" t="str">
            <v>NY</v>
          </cell>
          <cell r="L10689" t="str">
            <v>10025-6918</v>
          </cell>
          <cell r="N10689">
            <v>0</v>
          </cell>
        </row>
        <row r="10690">
          <cell r="A10690">
            <v>22213693</v>
          </cell>
          <cell r="B10690" t="str">
            <v>Y</v>
          </cell>
          <cell r="C10690" t="str">
            <v>NE22213693</v>
          </cell>
          <cell r="D10690" t="str">
            <v>JUDITH SCHWARTZ, M.D.</v>
          </cell>
          <cell r="E10690" t="str">
            <v>SCHWARTZ,JUDITH (A)</v>
          </cell>
          <cell r="G10690" t="str">
            <v>45 E 82ND ST</v>
          </cell>
          <cell r="H10690" t="str">
            <v>NEW YORK, NY 10028-0326</v>
          </cell>
          <cell r="J10690" t="str">
            <v>NEW YORK</v>
          </cell>
          <cell r="K10690" t="str">
            <v>NY</v>
          </cell>
          <cell r="L10690" t="str">
            <v>10028-0326</v>
          </cell>
          <cell r="N10690">
            <v>0</v>
          </cell>
        </row>
        <row r="10691">
          <cell r="A10691">
            <v>22213701</v>
          </cell>
          <cell r="B10691" t="str">
            <v>Y</v>
          </cell>
          <cell r="C10691" t="str">
            <v>NE22213701</v>
          </cell>
          <cell r="D10691" t="str">
            <v xml:space="preserve">BH CARE                </v>
          </cell>
          <cell r="E10691" t="str">
            <v xml:space="preserve">BH CARE    (A)           </v>
          </cell>
          <cell r="F10691" t="str">
            <v>14 SYCAMORE WAY</v>
          </cell>
          <cell r="G10691" t="str">
            <v>BRANFORD, CT 06405-6551</v>
          </cell>
          <cell r="J10691" t="str">
            <v>BRANFORD</v>
          </cell>
          <cell r="K10691" t="str">
            <v>CT</v>
          </cell>
          <cell r="L10691" t="str">
            <v>06405-6551</v>
          </cell>
          <cell r="M10691">
            <v>0</v>
          </cell>
          <cell r="N10691">
            <v>0</v>
          </cell>
        </row>
        <row r="10692">
          <cell r="A10692">
            <v>22213707</v>
          </cell>
          <cell r="B10692" t="str">
            <v>N</v>
          </cell>
          <cell r="C10692" t="str">
            <v>NE22213707</v>
          </cell>
          <cell r="D10692" t="str">
            <v>LOGISTICS SOUTHERN NE ENT</v>
          </cell>
          <cell r="E10692" t="str">
            <v>LOGISTICS SOUTHERN NE ENT</v>
          </cell>
          <cell r="F10692" t="str">
            <v>LOGISTIC USE ONLY</v>
          </cell>
          <cell r="G10692" t="str">
            <v>299 WASHINGTON AVE</v>
          </cell>
          <cell r="H10692" t="str">
            <v>HAMDEN, CT 06518-3026</v>
          </cell>
          <cell r="J10692" t="str">
            <v>HAMDEN</v>
          </cell>
          <cell r="K10692" t="str">
            <v>CT</v>
          </cell>
          <cell r="L10692" t="str">
            <v>06518-3026</v>
          </cell>
          <cell r="N10692">
            <v>0</v>
          </cell>
        </row>
        <row r="10693">
          <cell r="A10693">
            <v>22213713</v>
          </cell>
          <cell r="B10693" t="str">
            <v>Y</v>
          </cell>
          <cell r="C10693" t="str">
            <v>NE22213713</v>
          </cell>
          <cell r="D10693" t="str">
            <v>JULIANNE MCGINLEY, M.D.</v>
          </cell>
          <cell r="E10693" t="str">
            <v>MCGINLEY,JULIANNE  (A)</v>
          </cell>
          <cell r="G10693" t="str">
            <v>1300 YORK AVE RM F-263</v>
          </cell>
          <cell r="H10693" t="str">
            <v>NEW YORK, NY 10065-4805</v>
          </cell>
          <cell r="J10693" t="str">
            <v>NEW YORK</v>
          </cell>
          <cell r="K10693" t="str">
            <v>NY</v>
          </cell>
          <cell r="L10693" t="str">
            <v>10065-4805</v>
          </cell>
          <cell r="N10693">
            <v>0</v>
          </cell>
        </row>
        <row r="10694">
          <cell r="A10694">
            <v>22213715</v>
          </cell>
          <cell r="B10694" t="str">
            <v>Y</v>
          </cell>
          <cell r="C10694" t="str">
            <v>NE22213715</v>
          </cell>
          <cell r="D10694" t="str">
            <v>MATERNAL FETAL CARE, P.C.</v>
          </cell>
          <cell r="E10694" t="str">
            <v>MATERNAL FETAL CARE (C)</v>
          </cell>
          <cell r="F10694" t="str">
            <v>1275 SUMMER ST STE 306</v>
          </cell>
          <cell r="G10694" t="str">
            <v>STAMFORD, CT 06905-5315</v>
          </cell>
          <cell r="J10694" t="str">
            <v>STAMFORD</v>
          </cell>
          <cell r="K10694" t="str">
            <v>CT</v>
          </cell>
          <cell r="L10694" t="str">
            <v>06905-5315</v>
          </cell>
          <cell r="M10694">
            <v>0</v>
          </cell>
          <cell r="N10694">
            <v>0</v>
          </cell>
        </row>
        <row r="10695">
          <cell r="A10695">
            <v>22213718</v>
          </cell>
          <cell r="B10695" t="str">
            <v>Y</v>
          </cell>
          <cell r="C10695" t="str">
            <v>NE22213718</v>
          </cell>
          <cell r="D10695" t="str">
            <v>ROBERT ABRAMS, M.D.</v>
          </cell>
          <cell r="E10695" t="str">
            <v>ABRAMS,ROBERT (A)</v>
          </cell>
          <cell r="G10695" t="str">
            <v>178 E 85TH ST FL 3</v>
          </cell>
          <cell r="H10695" t="str">
            <v>NEW YORK, NY 10028-2119</v>
          </cell>
          <cell r="J10695" t="str">
            <v>NEW YORK</v>
          </cell>
          <cell r="K10695" t="str">
            <v>NY</v>
          </cell>
          <cell r="L10695" t="str">
            <v>10028-2119</v>
          </cell>
          <cell r="N10695">
            <v>0</v>
          </cell>
        </row>
        <row r="10696">
          <cell r="A10696">
            <v>22213721</v>
          </cell>
          <cell r="B10696" t="str">
            <v>Y</v>
          </cell>
          <cell r="C10696" t="str">
            <v>NE22213721</v>
          </cell>
          <cell r="D10696" t="str">
            <v>LUIS R. GONZALEZ, M.D.</v>
          </cell>
          <cell r="E10696" t="str">
            <v>GONZALEZ,LUIS R (A)</v>
          </cell>
          <cell r="G10696" t="str">
            <v>675 TOWER AVE STE 301</v>
          </cell>
          <cell r="H10696" t="str">
            <v>HARTFORD, CT 06112-1274</v>
          </cell>
          <cell r="J10696" t="str">
            <v>HARTFORD</v>
          </cell>
          <cell r="K10696" t="str">
            <v>CT</v>
          </cell>
          <cell r="L10696" t="str">
            <v>06112-1274</v>
          </cell>
          <cell r="N10696">
            <v>0</v>
          </cell>
        </row>
        <row r="10697">
          <cell r="A10697">
            <v>22213731</v>
          </cell>
          <cell r="B10697" t="str">
            <v>Y</v>
          </cell>
          <cell r="C10697" t="str">
            <v>NE22213731</v>
          </cell>
          <cell r="D10697" t="str">
            <v>FRANCIS J. O'BRIEN, M.D.</v>
          </cell>
          <cell r="E10697" t="str">
            <v>O'BRIEN,FRANCIS J (A)</v>
          </cell>
          <cell r="G10697" t="str">
            <v>317 E 34TH ST</v>
          </cell>
          <cell r="H10697" t="str">
            <v>NEW YORK, NY 10016-4974</v>
          </cell>
          <cell r="J10697" t="str">
            <v>NEW YORK</v>
          </cell>
          <cell r="K10697" t="str">
            <v>NY</v>
          </cell>
          <cell r="L10697" t="str">
            <v>10016-4974</v>
          </cell>
          <cell r="N10697">
            <v>0</v>
          </cell>
        </row>
        <row r="10698">
          <cell r="A10698">
            <v>22213733</v>
          </cell>
          <cell r="B10698" t="str">
            <v>Y</v>
          </cell>
          <cell r="C10698" t="str">
            <v>NE22213733</v>
          </cell>
          <cell r="D10698" t="str">
            <v>ALAIGH &amp; ALAIGH, MD'S</v>
          </cell>
          <cell r="E10698" t="str">
            <v>ALAIGH &amp; ALAIGH, MD'S (A)</v>
          </cell>
          <cell r="F10698" t="str">
            <v>90 MORGAN ST</v>
          </cell>
          <cell r="G10698" t="str">
            <v>STAMFORD, CT 06905-5466</v>
          </cell>
          <cell r="J10698" t="str">
            <v>STAMFORD</v>
          </cell>
          <cell r="K10698" t="str">
            <v>CT</v>
          </cell>
          <cell r="L10698" t="str">
            <v>06905-5466</v>
          </cell>
          <cell r="M10698">
            <v>0</v>
          </cell>
          <cell r="N10698">
            <v>0</v>
          </cell>
        </row>
        <row r="10699">
          <cell r="A10699">
            <v>22213746</v>
          </cell>
          <cell r="B10699" t="str">
            <v>Y</v>
          </cell>
          <cell r="C10699" t="str">
            <v>NE22213746</v>
          </cell>
          <cell r="D10699" t="str">
            <v>ERIC TREIBER, M.D.</v>
          </cell>
          <cell r="E10699" t="str">
            <v>TREIBER,ERIC (A)</v>
          </cell>
          <cell r="G10699" t="str">
            <v>175 PURCHASE ST</v>
          </cell>
          <cell r="H10699" t="str">
            <v>RYE, NY 10580-2137</v>
          </cell>
          <cell r="J10699" t="str">
            <v>RYE</v>
          </cell>
          <cell r="K10699" t="str">
            <v>NY</v>
          </cell>
          <cell r="L10699" t="str">
            <v>10580-2137</v>
          </cell>
          <cell r="M10699">
            <v>0</v>
          </cell>
          <cell r="N10699">
            <v>0</v>
          </cell>
        </row>
        <row r="10700">
          <cell r="A10700">
            <v>22213750</v>
          </cell>
          <cell r="B10700" t="str">
            <v>Y</v>
          </cell>
          <cell r="C10700" t="str">
            <v>NE22213750</v>
          </cell>
          <cell r="D10700" t="str">
            <v>PULMONARY &amp; INTERNAL MED</v>
          </cell>
          <cell r="E10700" t="str">
            <v>PULMONARY &amp; INTERNAL  (B)</v>
          </cell>
          <cell r="F10700" t="str">
            <v>4699 MAIN ST STE 209</v>
          </cell>
          <cell r="G10700" t="str">
            <v>BRIDGEPORT, CT 06606-1830</v>
          </cell>
          <cell r="J10700" t="str">
            <v>BRIDGEPORT</v>
          </cell>
          <cell r="K10700" t="str">
            <v>CT</v>
          </cell>
          <cell r="L10700" t="str">
            <v>06606-1830</v>
          </cell>
          <cell r="M10700">
            <v>0</v>
          </cell>
          <cell r="N10700">
            <v>0</v>
          </cell>
        </row>
        <row r="10701">
          <cell r="A10701">
            <v>22213755</v>
          </cell>
          <cell r="B10701" t="str">
            <v>Y</v>
          </cell>
          <cell r="C10701" t="str">
            <v>NE22213755</v>
          </cell>
          <cell r="D10701" t="str">
            <v>PATRICK ROCCO, M.D.</v>
          </cell>
          <cell r="E10701" t="str">
            <v>ROCCO,PATRICK (A)</v>
          </cell>
          <cell r="G10701" t="str">
            <v>279 NEW BRITAIN RD BLDG C</v>
          </cell>
          <cell r="H10701" t="str">
            <v>KENSINGTON, CT 06037-1395</v>
          </cell>
          <cell r="J10701" t="str">
            <v>KENSINGTON</v>
          </cell>
          <cell r="K10701" t="str">
            <v>CT</v>
          </cell>
          <cell r="L10701" t="str">
            <v>06037-1395</v>
          </cell>
          <cell r="N10701">
            <v>0</v>
          </cell>
        </row>
        <row r="10702">
          <cell r="A10702">
            <v>22213767</v>
          </cell>
          <cell r="B10702" t="str">
            <v>Y</v>
          </cell>
          <cell r="C10702" t="str">
            <v>NE22213767</v>
          </cell>
          <cell r="D10702" t="str">
            <v>OB/GYN &amp; INF MD'S MFD</v>
          </cell>
          <cell r="E10702" t="str">
            <v>OB/GYN &amp; INF MD'S MFD (C)</v>
          </cell>
          <cell r="F10702" t="str">
            <v>326 W MAIN ST</v>
          </cell>
          <cell r="G10702" t="str">
            <v>MILFORD, CT 06460-2560</v>
          </cell>
          <cell r="J10702" t="str">
            <v>MILFORD</v>
          </cell>
          <cell r="K10702" t="str">
            <v>CT</v>
          </cell>
          <cell r="L10702" t="str">
            <v>06460-2560</v>
          </cell>
          <cell r="M10702">
            <v>0</v>
          </cell>
          <cell r="N10702">
            <v>0</v>
          </cell>
        </row>
        <row r="10703">
          <cell r="A10703">
            <v>22213779</v>
          </cell>
          <cell r="B10703" t="str">
            <v>Y</v>
          </cell>
          <cell r="C10703" t="str">
            <v>NE22213779</v>
          </cell>
          <cell r="D10703" t="str">
            <v>E. M. HENSON, M.D.</v>
          </cell>
          <cell r="E10703" t="str">
            <v>HENSON,E M (A)</v>
          </cell>
          <cell r="G10703" t="str">
            <v>26 FIREMANS MEMORIAL DR</v>
          </cell>
          <cell r="H10703" t="str">
            <v>POMONA, NY 10970-3553</v>
          </cell>
          <cell r="J10703" t="str">
            <v>POMONA</v>
          </cell>
          <cell r="K10703" t="str">
            <v>NY</v>
          </cell>
          <cell r="L10703" t="str">
            <v>10970-3553</v>
          </cell>
          <cell r="N10703">
            <v>0</v>
          </cell>
        </row>
        <row r="10704">
          <cell r="A10704">
            <v>22213783</v>
          </cell>
          <cell r="B10704" t="str">
            <v>Y</v>
          </cell>
          <cell r="C10704" t="str">
            <v>NE22213783</v>
          </cell>
          <cell r="D10704" t="str">
            <v>LEONARD SKOPE, M.D.</v>
          </cell>
          <cell r="E10704" t="str">
            <v>SKOPE,LEONARD (A)</v>
          </cell>
          <cell r="G10704" t="str">
            <v>136 SHERMAN AVE</v>
          </cell>
          <cell r="H10704" t="str">
            <v>NEW HAVEN, CT 06511-5238</v>
          </cell>
          <cell r="J10704" t="str">
            <v>NEW HAVEN</v>
          </cell>
          <cell r="K10704" t="str">
            <v>CT</v>
          </cell>
          <cell r="L10704" t="str">
            <v>06511-5238</v>
          </cell>
          <cell r="N10704">
            <v>0</v>
          </cell>
        </row>
        <row r="10705">
          <cell r="A10705">
            <v>22213784</v>
          </cell>
          <cell r="B10705" t="str">
            <v>Y</v>
          </cell>
          <cell r="C10705" t="str">
            <v>NE22213784</v>
          </cell>
          <cell r="D10705" t="str">
            <v>PRIME CARE MEDICAL GROUP</v>
          </cell>
          <cell r="E10705" t="str">
            <v>PRIME CARE MEDICAL    (B)</v>
          </cell>
          <cell r="F10705" t="str">
            <v>SUNBEAM PLAZA</v>
          </cell>
          <cell r="G10705" t="str">
            <v>2457 E MAIN STREET</v>
          </cell>
          <cell r="H10705" t="str">
            <v>WATERBURY, CT 06705-2304</v>
          </cell>
          <cell r="J10705" t="str">
            <v>WATERBURY</v>
          </cell>
          <cell r="K10705" t="str">
            <v>CT</v>
          </cell>
          <cell r="L10705" t="str">
            <v>06705-2304</v>
          </cell>
          <cell r="M10705">
            <v>0</v>
          </cell>
          <cell r="N10705">
            <v>0</v>
          </cell>
        </row>
        <row r="10706">
          <cell r="A10706">
            <v>22213788</v>
          </cell>
          <cell r="B10706" t="str">
            <v>Y</v>
          </cell>
          <cell r="C10706" t="str">
            <v>NE22213788</v>
          </cell>
          <cell r="D10706" t="str">
            <v>ADULT &amp; PEDIATRIC UROLOGY</v>
          </cell>
          <cell r="E10706" t="str">
            <v>ADULT &amp; PEDI UROLOGY  (A)</v>
          </cell>
          <cell r="F10706" t="str">
            <v>538 LITCHFIELD ST STE 102</v>
          </cell>
          <cell r="G10706" t="str">
            <v>TORRINGTON, CT 06790-6669</v>
          </cell>
          <cell r="J10706" t="str">
            <v>TORRINGTON</v>
          </cell>
          <cell r="K10706" t="str">
            <v>CT</v>
          </cell>
          <cell r="L10706" t="str">
            <v>06790-6669</v>
          </cell>
          <cell r="M10706">
            <v>0</v>
          </cell>
          <cell r="N10706">
            <v>0</v>
          </cell>
        </row>
        <row r="10707">
          <cell r="A10707">
            <v>22213814</v>
          </cell>
          <cell r="B10707" t="str">
            <v>Y</v>
          </cell>
          <cell r="C10707" t="str">
            <v>NE22213814</v>
          </cell>
          <cell r="D10707" t="str">
            <v>RICHARD FRIMER, M.D.</v>
          </cell>
          <cell r="E10707" t="str">
            <v>FRIMER,RICHARD (A)</v>
          </cell>
          <cell r="G10707" t="str">
            <v>170 MAPLE AVE</v>
          </cell>
          <cell r="H10707" t="str">
            <v>WHITE PLAINS, NY 10601-4710</v>
          </cell>
          <cell r="J10707" t="str">
            <v>WHITE PLAINS</v>
          </cell>
          <cell r="K10707" t="str">
            <v>NY</v>
          </cell>
          <cell r="L10707" t="str">
            <v>10601-4710</v>
          </cell>
          <cell r="N10707">
            <v>0</v>
          </cell>
        </row>
        <row r="10708">
          <cell r="A10708">
            <v>22213818</v>
          </cell>
          <cell r="B10708" t="str">
            <v>N</v>
          </cell>
          <cell r="C10708" t="str">
            <v>NE22213818</v>
          </cell>
          <cell r="D10708" t="str">
            <v>INACTIVE DOUGLAS A. ROSS, M.D.</v>
          </cell>
          <cell r="E10708" t="str">
            <v>INACTIVE ROSS,DOUGLAS A (</v>
          </cell>
          <cell r="F10708" t="str">
            <v>800 HOWARD AVE</v>
          </cell>
          <cell r="G10708" t="str">
            <v>NEW HAVEN, CT 06519-1369</v>
          </cell>
          <cell r="J10708" t="str">
            <v>NEW HAVEN</v>
          </cell>
          <cell r="K10708" t="str">
            <v>CT</v>
          </cell>
          <cell r="L10708" t="str">
            <v>06519-1369</v>
          </cell>
          <cell r="N10708">
            <v>0</v>
          </cell>
        </row>
        <row r="10709">
          <cell r="A10709">
            <v>22213821</v>
          </cell>
          <cell r="B10709" t="str">
            <v>Y</v>
          </cell>
          <cell r="C10709" t="str">
            <v>NE22213821</v>
          </cell>
          <cell r="D10709" t="str">
            <v>ROBERT REICHSTEIN, M.D.</v>
          </cell>
          <cell r="E10709" t="str">
            <v>REICHSTEIN,ROBERT (A)</v>
          </cell>
          <cell r="G10709" t="str">
            <v>1185 PARK AVE</v>
          </cell>
          <cell r="H10709" t="str">
            <v>NEW YORK, NY 10128-1308</v>
          </cell>
          <cell r="J10709" t="str">
            <v>NEW YORK</v>
          </cell>
          <cell r="K10709" t="str">
            <v>NY</v>
          </cell>
          <cell r="L10709" t="str">
            <v>10128-1308</v>
          </cell>
          <cell r="N10709">
            <v>0</v>
          </cell>
        </row>
        <row r="10710">
          <cell r="A10710">
            <v>22213830</v>
          </cell>
          <cell r="B10710" t="str">
            <v>Y</v>
          </cell>
          <cell r="C10710" t="str">
            <v>NE22213830</v>
          </cell>
          <cell r="D10710" t="str">
            <v>PULMONARY ASSOCIATES</v>
          </cell>
          <cell r="E10710" t="str">
            <v>PULMONARY ASSOCIATES  (B)</v>
          </cell>
          <cell r="F10710" t="str">
            <v>60 TEMPLE ST STE 7F</v>
          </cell>
          <cell r="G10710" t="str">
            <v>NEW HAVEN, CT 06510-2716</v>
          </cell>
          <cell r="J10710" t="str">
            <v>NEW HAVEN</v>
          </cell>
          <cell r="K10710" t="str">
            <v>CT</v>
          </cell>
          <cell r="L10710" t="str">
            <v>06510-2716</v>
          </cell>
          <cell r="M10710">
            <v>0</v>
          </cell>
          <cell r="N10710">
            <v>0</v>
          </cell>
        </row>
        <row r="10711">
          <cell r="A10711">
            <v>22213839</v>
          </cell>
          <cell r="B10711" t="str">
            <v>Y</v>
          </cell>
          <cell r="C10711" t="str">
            <v>NE22213839</v>
          </cell>
          <cell r="D10711" t="str">
            <v>ROBERT HENDLEY, M.D.</v>
          </cell>
          <cell r="E10711" t="str">
            <v>HENDLEY,ROBERT (A)</v>
          </cell>
          <cell r="G10711" t="str">
            <v>1300 36TH ST STE C</v>
          </cell>
          <cell r="H10711" t="str">
            <v>VERO BEACH, FL 32960-4898</v>
          </cell>
          <cell r="J10711" t="str">
            <v>VERO BEACH</v>
          </cell>
          <cell r="K10711" t="str">
            <v>FL</v>
          </cell>
          <cell r="L10711" t="str">
            <v>32960-4898</v>
          </cell>
          <cell r="M10711">
            <v>0</v>
          </cell>
          <cell r="N10711">
            <v>0</v>
          </cell>
        </row>
        <row r="10712">
          <cell r="A10712">
            <v>22213866</v>
          </cell>
          <cell r="B10712" t="str">
            <v>Y</v>
          </cell>
          <cell r="C10712" t="str">
            <v>NE22213866</v>
          </cell>
          <cell r="D10712" t="str">
            <v>ENFIELD MEDICAL ASSOCIATES</v>
          </cell>
          <cell r="E10712" t="str">
            <v>ENFIELD MEDICAL ASSOC (A)</v>
          </cell>
          <cell r="F10712" t="str">
            <v>701 ENFIELD ST</v>
          </cell>
          <cell r="G10712" t="str">
            <v>ENFIELD, CT 06082-2961</v>
          </cell>
          <cell r="J10712" t="str">
            <v>ENFIELD</v>
          </cell>
          <cell r="K10712" t="str">
            <v>CT</v>
          </cell>
          <cell r="L10712" t="str">
            <v>06082-2961</v>
          </cell>
          <cell r="M10712">
            <v>0</v>
          </cell>
          <cell r="N10712">
            <v>0</v>
          </cell>
        </row>
        <row r="10713">
          <cell r="A10713">
            <v>22213867</v>
          </cell>
          <cell r="B10713" t="str">
            <v>Y</v>
          </cell>
          <cell r="C10713" t="str">
            <v>NE22213867</v>
          </cell>
          <cell r="D10713" t="str">
            <v>PAUL J. SCALISE, M.D.</v>
          </cell>
          <cell r="E10713" t="str">
            <v>SCALISE,PAUL J (A)</v>
          </cell>
          <cell r="F10713" t="str">
            <v>2150 CORBIN AVE</v>
          </cell>
          <cell r="G10713" t="str">
            <v>NEW BRITAIN, CT 06053-2266</v>
          </cell>
          <cell r="J10713" t="str">
            <v>NEW BRITAIN</v>
          </cell>
          <cell r="K10713" t="str">
            <v>CT</v>
          </cell>
          <cell r="L10713" t="str">
            <v>06053-2266</v>
          </cell>
          <cell r="N10713">
            <v>0</v>
          </cell>
        </row>
        <row r="10714">
          <cell r="A10714">
            <v>22213876</v>
          </cell>
          <cell r="B10714" t="str">
            <v>Y</v>
          </cell>
          <cell r="C10714" t="str">
            <v>NE22213876</v>
          </cell>
          <cell r="D10714" t="str">
            <v>CARYN SELICK, M.D.</v>
          </cell>
          <cell r="E10714" t="str">
            <v>SELICK,CARYN (A)</v>
          </cell>
          <cell r="G10714" t="str">
            <v>338 E 30TH ST</v>
          </cell>
          <cell r="H10714" t="str">
            <v>NEW YORK, NY 10016-8318</v>
          </cell>
          <cell r="J10714" t="str">
            <v>NEW YORK</v>
          </cell>
          <cell r="K10714" t="str">
            <v>NY</v>
          </cell>
          <cell r="L10714" t="str">
            <v>10016-8318</v>
          </cell>
          <cell r="N10714">
            <v>0</v>
          </cell>
        </row>
        <row r="10715">
          <cell r="A10715">
            <v>22213903</v>
          </cell>
          <cell r="B10715" t="str">
            <v>Y</v>
          </cell>
          <cell r="C10715" t="str">
            <v>NE22213903</v>
          </cell>
          <cell r="D10715" t="str">
            <v>JAY A. KIMMEL, M.D.</v>
          </cell>
          <cell r="E10715" t="str">
            <v>KIMMEL,JAY A (A)</v>
          </cell>
          <cell r="G10715" t="str">
            <v>113 ELM ST</v>
          </cell>
          <cell r="H10715" t="str">
            <v>ENFIELD, CT 06082-3700</v>
          </cell>
          <cell r="J10715" t="str">
            <v>ENFIELD</v>
          </cell>
          <cell r="K10715" t="str">
            <v>CT</v>
          </cell>
          <cell r="L10715" t="str">
            <v>06082-3700</v>
          </cell>
          <cell r="M10715">
            <v>0</v>
          </cell>
          <cell r="N10715">
            <v>0</v>
          </cell>
        </row>
        <row r="10716">
          <cell r="A10716">
            <v>22213905</v>
          </cell>
          <cell r="B10716" t="str">
            <v>N</v>
          </cell>
          <cell r="C10716" t="str">
            <v>NE22213905</v>
          </cell>
          <cell r="D10716" t="str">
            <v>MARIA MOLONEY, M.D.</v>
          </cell>
          <cell r="E10716" t="str">
            <v>MOLONEY,MARIA (A)</v>
          </cell>
          <cell r="G10716" t="str">
            <v>263 FARMINGTON AVE # MC2103</v>
          </cell>
          <cell r="H10716" t="str">
            <v>FARMINGTON, CT 06032-1956</v>
          </cell>
          <cell r="J10716" t="str">
            <v>FARMINGTON</v>
          </cell>
          <cell r="K10716" t="str">
            <v>CT</v>
          </cell>
          <cell r="L10716" t="str">
            <v>06032-1956</v>
          </cell>
          <cell r="N10716">
            <v>0</v>
          </cell>
        </row>
        <row r="10717">
          <cell r="A10717">
            <v>22213910</v>
          </cell>
          <cell r="B10717" t="str">
            <v>Y</v>
          </cell>
          <cell r="C10717" t="str">
            <v>NE22213910</v>
          </cell>
          <cell r="D10717" t="str">
            <v>JOHN CORNWALL, M.D.</v>
          </cell>
          <cell r="E10717" t="str">
            <v>CORNWALL,JOHN (A)</v>
          </cell>
          <cell r="F10717" t="str">
            <v>55 CENTRAL PARK W</v>
          </cell>
          <cell r="G10717" t="str">
            <v>NEW YORK, NY 10023-6003</v>
          </cell>
          <cell r="J10717" t="str">
            <v>NEW YORK</v>
          </cell>
          <cell r="K10717" t="str">
            <v>NY</v>
          </cell>
          <cell r="L10717" t="str">
            <v>10023-6003</v>
          </cell>
          <cell r="N10717">
            <v>0</v>
          </cell>
        </row>
        <row r="10718">
          <cell r="A10718">
            <v>22213913</v>
          </cell>
          <cell r="B10718" t="str">
            <v>Y</v>
          </cell>
          <cell r="C10718" t="str">
            <v>NE22213913</v>
          </cell>
          <cell r="D10718" t="str">
            <v>DANIEL P. PETRYLAK, M.D.</v>
          </cell>
          <cell r="E10718" t="str">
            <v>PETRYLAK,DANIEL P (A)</v>
          </cell>
          <cell r="G10718" t="str">
            <v>161 FORT WASHINGTON AVE</v>
          </cell>
          <cell r="H10718" t="str">
            <v>NEW YORK, NY 10032-3729</v>
          </cell>
          <cell r="J10718" t="str">
            <v>NEW YORK</v>
          </cell>
          <cell r="K10718" t="str">
            <v>NY</v>
          </cell>
          <cell r="L10718" t="str">
            <v>10032-3729</v>
          </cell>
          <cell r="N10718">
            <v>0</v>
          </cell>
        </row>
        <row r="10719">
          <cell r="A10719">
            <v>22213929</v>
          </cell>
          <cell r="B10719" t="str">
            <v>Y</v>
          </cell>
          <cell r="C10719" t="str">
            <v>NE22213929</v>
          </cell>
          <cell r="D10719" t="str">
            <v>KENNETH HYMES, M.D.</v>
          </cell>
          <cell r="E10719" t="str">
            <v>HYMES,KENNETH (A)</v>
          </cell>
          <cell r="G10719" t="str">
            <v>530 1ST AVE # 9N</v>
          </cell>
          <cell r="H10719" t="str">
            <v>NEW YORK, NY 10016-6402</v>
          </cell>
          <cell r="J10719" t="str">
            <v>NEW YORK</v>
          </cell>
          <cell r="K10719" t="str">
            <v>NY</v>
          </cell>
          <cell r="L10719" t="str">
            <v>10016-6402</v>
          </cell>
          <cell r="N10719">
            <v>0</v>
          </cell>
        </row>
        <row r="10720">
          <cell r="A10720">
            <v>22213932</v>
          </cell>
          <cell r="B10720" t="str">
            <v>Y</v>
          </cell>
          <cell r="C10720" t="str">
            <v>NE22213932</v>
          </cell>
          <cell r="D10720" t="str">
            <v>FORMAN SCHOOL</v>
          </cell>
          <cell r="E10720" t="str">
            <v>FORMAN SCHOOL (A)</v>
          </cell>
          <cell r="G10720" t="str">
            <v>12 NORFOLK RD</v>
          </cell>
          <cell r="H10720" t="str">
            <v>LITCHFIELD, CT 06759-2537</v>
          </cell>
          <cell r="J10720" t="str">
            <v>LITCHFIELD</v>
          </cell>
          <cell r="K10720" t="str">
            <v>CT</v>
          </cell>
          <cell r="L10720" t="str">
            <v>06759-2537</v>
          </cell>
          <cell r="N10720">
            <v>0</v>
          </cell>
        </row>
        <row r="10721">
          <cell r="A10721">
            <v>22213933</v>
          </cell>
          <cell r="B10721" t="str">
            <v>Y</v>
          </cell>
          <cell r="C10721" t="str">
            <v>NE22213933</v>
          </cell>
          <cell r="D10721" t="str">
            <v>HAROLD S.GEWIRTZ,M.D.</v>
          </cell>
          <cell r="E10721" t="str">
            <v>GEWIRTZ,HAROLD S (A)</v>
          </cell>
          <cell r="G10721" t="str">
            <v>70 MILL RIVER ST</v>
          </cell>
          <cell r="H10721" t="str">
            <v>STAMFORD, CT 06902-3725</v>
          </cell>
          <cell r="J10721" t="str">
            <v>STAMFORD</v>
          </cell>
          <cell r="K10721" t="str">
            <v>CT</v>
          </cell>
          <cell r="L10721" t="str">
            <v>06902-3725</v>
          </cell>
          <cell r="N10721">
            <v>0</v>
          </cell>
        </row>
        <row r="10722">
          <cell r="A10722">
            <v>22213938</v>
          </cell>
          <cell r="B10722" t="str">
            <v>Y</v>
          </cell>
          <cell r="C10722" t="str">
            <v>NE22213938</v>
          </cell>
          <cell r="D10722" t="str">
            <v>DONALD A. SMITH, M.D.</v>
          </cell>
          <cell r="E10722" t="str">
            <v>SMITH,DONALD A (A)</v>
          </cell>
          <cell r="G10722" t="str">
            <v>PO BOX 1014</v>
          </cell>
          <cell r="H10722" t="str">
            <v>NEW YORK, NY 10029-0310</v>
          </cell>
          <cell r="J10722" t="str">
            <v>NEW YORK</v>
          </cell>
          <cell r="K10722" t="str">
            <v>NY</v>
          </cell>
          <cell r="L10722" t="str">
            <v>10029-0310</v>
          </cell>
          <cell r="N10722">
            <v>0</v>
          </cell>
        </row>
        <row r="10723">
          <cell r="A10723">
            <v>22213942</v>
          </cell>
          <cell r="B10723" t="str">
            <v>Y</v>
          </cell>
          <cell r="C10723" t="str">
            <v>NE22213942</v>
          </cell>
          <cell r="D10723" t="str">
            <v>EDGARDO D. LORENZO, M.D.</v>
          </cell>
          <cell r="E10723" t="str">
            <v>LORENZO,EDGARDO D (A)</v>
          </cell>
          <cell r="F10723" t="str">
            <v>965 FARMINGTON AVE</v>
          </cell>
          <cell r="G10723" t="str">
            <v>KENSINGTON, CT 06037-2218</v>
          </cell>
          <cell r="J10723" t="str">
            <v>KENSINGTON</v>
          </cell>
          <cell r="K10723" t="str">
            <v>CT</v>
          </cell>
          <cell r="L10723" t="str">
            <v>06037-2218</v>
          </cell>
          <cell r="N10723">
            <v>0</v>
          </cell>
        </row>
        <row r="10724">
          <cell r="A10724">
            <v>22213947</v>
          </cell>
          <cell r="B10724" t="str">
            <v>Y</v>
          </cell>
          <cell r="C10724" t="str">
            <v>NE22213947</v>
          </cell>
          <cell r="D10724" t="str">
            <v>HILLARD WARM, M.D.</v>
          </cell>
          <cell r="E10724" t="str">
            <v>WARM,HILLARD (A)</v>
          </cell>
          <cell r="G10724" t="str">
            <v>4616 NESCONSET HIGHWAY</v>
          </cell>
          <cell r="H10724" t="str">
            <v>POT, NY 11776</v>
          </cell>
          <cell r="J10724" t="str">
            <v>POT</v>
          </cell>
          <cell r="K10724" t="str">
            <v>NY</v>
          </cell>
          <cell r="L10724">
            <v>11776</v>
          </cell>
          <cell r="M10724">
            <v>40.912700000000001</v>
          </cell>
          <cell r="N10724">
            <v>-73.048199999999994</v>
          </cell>
        </row>
        <row r="10725">
          <cell r="A10725">
            <v>22213956</v>
          </cell>
          <cell r="B10725" t="str">
            <v>Y</v>
          </cell>
          <cell r="C10725" t="str">
            <v>NE22213956</v>
          </cell>
          <cell r="D10725" t="str">
            <v>GUILLERMO KATIGBAK, M.D.</v>
          </cell>
          <cell r="E10725" t="str">
            <v>KATIGBAK,GUILLERMO J  (A)</v>
          </cell>
          <cell r="G10725" t="str">
            <v>267 GRANT ST</v>
          </cell>
          <cell r="H10725" t="str">
            <v>BRIDGEPORT, CT 06610-2805</v>
          </cell>
          <cell r="J10725" t="str">
            <v>BRIDGEPORT</v>
          </cell>
          <cell r="K10725" t="str">
            <v>CT</v>
          </cell>
          <cell r="L10725" t="str">
            <v>06610-2805</v>
          </cell>
          <cell r="N10725">
            <v>0</v>
          </cell>
        </row>
        <row r="10726">
          <cell r="A10726">
            <v>22213962</v>
          </cell>
          <cell r="B10726" t="str">
            <v>Y</v>
          </cell>
          <cell r="C10726" t="str">
            <v>NE22213962</v>
          </cell>
          <cell r="D10726" t="str">
            <v>ANNE GALLOWAY, M.D.</v>
          </cell>
          <cell r="E10726" t="str">
            <v>GALLOWAY,ANNE (A)</v>
          </cell>
          <cell r="G10726" t="str">
            <v>77 PONDFIELD RD</v>
          </cell>
          <cell r="H10726" t="str">
            <v>BRONXVILLE, NY 10708-3809</v>
          </cell>
          <cell r="J10726" t="str">
            <v>BRONXVILLE</v>
          </cell>
          <cell r="K10726" t="str">
            <v>NY</v>
          </cell>
          <cell r="L10726" t="str">
            <v>10708-3809</v>
          </cell>
          <cell r="N10726">
            <v>0</v>
          </cell>
        </row>
        <row r="10727">
          <cell r="A10727">
            <v>22213966</v>
          </cell>
          <cell r="B10727" t="str">
            <v>Y</v>
          </cell>
          <cell r="C10727" t="str">
            <v>NE22213966</v>
          </cell>
          <cell r="D10727" t="str">
            <v>STUART BENDER, M.D., ET AL</v>
          </cell>
          <cell r="E10727" t="str">
            <v>BENDER,STUART ET AL (A)</v>
          </cell>
          <cell r="F10727" t="str">
            <v>761 MAIN AVE</v>
          </cell>
          <cell r="G10727" t="str">
            <v>NORWALK, CT 06851-1080</v>
          </cell>
          <cell r="J10727" t="str">
            <v>NORWALK</v>
          </cell>
          <cell r="K10727" t="str">
            <v>CT</v>
          </cell>
          <cell r="L10727" t="str">
            <v>06851-1080</v>
          </cell>
          <cell r="M10727">
            <v>0</v>
          </cell>
          <cell r="N10727">
            <v>0</v>
          </cell>
        </row>
        <row r="10728">
          <cell r="A10728">
            <v>22213969</v>
          </cell>
          <cell r="B10728" t="str">
            <v>Y</v>
          </cell>
          <cell r="C10728" t="str">
            <v>NE22213969</v>
          </cell>
          <cell r="D10728" t="str">
            <v>STUART BENDER, M.D.</v>
          </cell>
          <cell r="E10728" t="str">
            <v>BENDER,STUART ET AL (A)</v>
          </cell>
          <cell r="F10728" t="str">
            <v>1250 SUMMER ST STE 201</v>
          </cell>
          <cell r="G10728" t="str">
            <v>STAMFORD, CT 06905-5318</v>
          </cell>
          <cell r="J10728" t="str">
            <v>STAMFORD</v>
          </cell>
          <cell r="K10728" t="str">
            <v>CT</v>
          </cell>
          <cell r="L10728" t="str">
            <v>06905-5318</v>
          </cell>
          <cell r="M10728">
            <v>0</v>
          </cell>
          <cell r="N10728">
            <v>0</v>
          </cell>
        </row>
        <row r="10729">
          <cell r="A10729">
            <v>22213974</v>
          </cell>
          <cell r="B10729" t="str">
            <v>Y</v>
          </cell>
          <cell r="C10729" t="str">
            <v>NE22213974</v>
          </cell>
          <cell r="D10729" t="str">
            <v xml:space="preserve">CHC/GROTON           </v>
          </cell>
          <cell r="E10729" t="str">
            <v>CHC/GROTON  (V)</v>
          </cell>
          <cell r="F10729" t="str">
            <v>481 GOLD STAR HWY STE 100</v>
          </cell>
          <cell r="G10729" t="str">
            <v>GROTON, CT 06340-6702</v>
          </cell>
          <cell r="J10729" t="str">
            <v>GROTON</v>
          </cell>
          <cell r="K10729" t="str">
            <v>CT</v>
          </cell>
          <cell r="L10729" t="str">
            <v>06340-6702</v>
          </cell>
          <cell r="M10729">
            <v>0</v>
          </cell>
          <cell r="N10729">
            <v>0</v>
          </cell>
        </row>
        <row r="10730">
          <cell r="A10730">
            <v>22213975</v>
          </cell>
          <cell r="B10730" t="str">
            <v>Y</v>
          </cell>
          <cell r="C10730" t="str">
            <v>NE22213975</v>
          </cell>
          <cell r="D10730" t="str">
            <v>THOMAS HEWITT, M.D.</v>
          </cell>
          <cell r="E10730" t="str">
            <v>HEWITT,THOMAS     (A)</v>
          </cell>
          <cell r="F10730" t="str">
            <v>55 FISHFRY ST</v>
          </cell>
          <cell r="G10730" t="str">
            <v>HARTFORD, CT 06120-1203</v>
          </cell>
          <cell r="J10730" t="str">
            <v>HARTFORD</v>
          </cell>
          <cell r="K10730" t="str">
            <v>CT</v>
          </cell>
          <cell r="L10730" t="str">
            <v>06120-1203</v>
          </cell>
          <cell r="N10730">
            <v>0</v>
          </cell>
        </row>
        <row r="10731">
          <cell r="A10731">
            <v>22213977</v>
          </cell>
          <cell r="B10731" t="str">
            <v>N</v>
          </cell>
          <cell r="C10731" t="str">
            <v>NE22213977</v>
          </cell>
          <cell r="D10731" t="str">
            <v>MCCALLUM,JOHN</v>
          </cell>
          <cell r="E10731" t="str">
            <v>MCCALLUM,JOHN (B)</v>
          </cell>
          <cell r="G10731" t="str">
            <v>2408 WHITNEY AVE</v>
          </cell>
          <cell r="H10731" t="str">
            <v>HAMDEN, CT 06518-3209</v>
          </cell>
          <cell r="J10731" t="str">
            <v>HAMDEN</v>
          </cell>
          <cell r="K10731" t="str">
            <v>CT</v>
          </cell>
          <cell r="L10731" t="str">
            <v>06518-3209</v>
          </cell>
          <cell r="N10731">
            <v>0</v>
          </cell>
        </row>
        <row r="10732">
          <cell r="A10732">
            <v>22213978</v>
          </cell>
          <cell r="B10732" t="str">
            <v>Y</v>
          </cell>
          <cell r="C10732" t="str">
            <v>NE22213978</v>
          </cell>
          <cell r="D10732" t="str">
            <v>LEONID PORETSKY, M.D.</v>
          </cell>
          <cell r="E10732" t="str">
            <v>PORETSKY,LEONID (A)</v>
          </cell>
          <cell r="G10732" t="str">
            <v>317 E 17TH ST FL 7</v>
          </cell>
          <cell r="H10732" t="str">
            <v>NEW YORK, NY 10003-3804</v>
          </cell>
          <cell r="J10732" t="str">
            <v>NEW YORK</v>
          </cell>
          <cell r="K10732" t="str">
            <v>NY</v>
          </cell>
          <cell r="L10732" t="str">
            <v>10003-3804</v>
          </cell>
          <cell r="N10732">
            <v>0</v>
          </cell>
        </row>
        <row r="10733">
          <cell r="A10733">
            <v>22213980</v>
          </cell>
          <cell r="B10733" t="str">
            <v>Y</v>
          </cell>
          <cell r="C10733" t="str">
            <v>NE22213980</v>
          </cell>
          <cell r="D10733" t="str">
            <v>NEIL H. SHAPIRO, M.D.</v>
          </cell>
          <cell r="E10733" t="str">
            <v>SHAPIRO,NEIL H (A)</v>
          </cell>
          <cell r="G10733" t="str">
            <v>18 RYE RIDGE PLZ</v>
          </cell>
          <cell r="H10733" t="str">
            <v>RYE BROOK, NY 10573-2820</v>
          </cell>
          <cell r="J10733" t="str">
            <v>RYE BROOK</v>
          </cell>
          <cell r="K10733" t="str">
            <v>NY</v>
          </cell>
          <cell r="L10733" t="str">
            <v>10573-2820</v>
          </cell>
          <cell r="M10733">
            <v>0</v>
          </cell>
          <cell r="N10733">
            <v>0</v>
          </cell>
        </row>
        <row r="10734">
          <cell r="A10734">
            <v>22213982</v>
          </cell>
          <cell r="B10734" t="str">
            <v>Y</v>
          </cell>
          <cell r="C10734" t="str">
            <v>NE22213982</v>
          </cell>
          <cell r="D10734" t="str">
            <v>COPPOTELLI,LORD,DEPONTE,HOPKIN</v>
          </cell>
          <cell r="E10734" t="str">
            <v>COPPOTELLI,LORD,DEPON (C)</v>
          </cell>
          <cell r="F10734" t="str">
            <v>2 LEE RD</v>
          </cell>
          <cell r="G10734" t="str">
            <v>JEWETT CITY, CT 06351-3015</v>
          </cell>
          <cell r="J10734" t="str">
            <v>JEWETT CITY</v>
          </cell>
          <cell r="K10734" t="str">
            <v>CT</v>
          </cell>
          <cell r="L10734" t="str">
            <v>06351-3015</v>
          </cell>
          <cell r="M10734">
            <v>41.596063000000001</v>
          </cell>
          <cell r="N10734">
            <v>-71.991802000000007</v>
          </cell>
        </row>
        <row r="10735">
          <cell r="A10735">
            <v>22213998</v>
          </cell>
          <cell r="B10735" t="str">
            <v>Y</v>
          </cell>
          <cell r="C10735" t="str">
            <v>NE22213998</v>
          </cell>
          <cell r="D10735" t="str">
            <v>TERRYVILLE MEDICAL CENTER</v>
          </cell>
          <cell r="E10735" t="str">
            <v>TERRYVILLE MEDICAL CTR  (</v>
          </cell>
          <cell r="F10735" t="str">
            <v>27 MAIN ST</v>
          </cell>
          <cell r="G10735" t="str">
            <v>TERRYVILLE, CT 06786-5101</v>
          </cell>
          <cell r="J10735" t="str">
            <v>TERRYVILLE</v>
          </cell>
          <cell r="K10735" t="str">
            <v>CT</v>
          </cell>
          <cell r="L10735" t="str">
            <v>06786-5101</v>
          </cell>
          <cell r="M10735">
            <v>0</v>
          </cell>
          <cell r="N10735">
            <v>0</v>
          </cell>
        </row>
        <row r="10736">
          <cell r="A10736">
            <v>22214001</v>
          </cell>
          <cell r="B10736" t="str">
            <v>Y</v>
          </cell>
          <cell r="C10736" t="str">
            <v>NE22214001</v>
          </cell>
          <cell r="D10736" t="str">
            <v>FRANK LABARBERA, M.D.</v>
          </cell>
          <cell r="E10736" t="str">
            <v>LABARBERA,FRANK (A)</v>
          </cell>
          <cell r="G10736" t="str">
            <v>25 LAKE ST</v>
          </cell>
          <cell r="H10736" t="str">
            <v>WHITE PLAINS, NY 10603-4032</v>
          </cell>
          <cell r="J10736" t="str">
            <v>WHITE PLAINS</v>
          </cell>
          <cell r="K10736" t="str">
            <v>NY</v>
          </cell>
          <cell r="L10736" t="str">
            <v>10603-4032</v>
          </cell>
          <cell r="N10736">
            <v>0</v>
          </cell>
        </row>
        <row r="10737">
          <cell r="A10737">
            <v>22214003</v>
          </cell>
          <cell r="B10737" t="str">
            <v>Y</v>
          </cell>
          <cell r="C10737" t="str">
            <v>NE22214003</v>
          </cell>
          <cell r="D10737" t="str">
            <v>OPTHALMIC CONSULTANTS OF CT</v>
          </cell>
          <cell r="E10737" t="str">
            <v xml:space="preserve">OPTHALMIC CONSULTANTS OF </v>
          </cell>
          <cell r="F10737" t="str">
            <v>1064 E MAIN ST STE 318</v>
          </cell>
          <cell r="G10737" t="str">
            <v>MERIDEN, CT 06450-4898</v>
          </cell>
          <cell r="J10737" t="str">
            <v>MERIDEN</v>
          </cell>
          <cell r="K10737" t="str">
            <v>CT</v>
          </cell>
          <cell r="L10737" t="str">
            <v>06450-4898</v>
          </cell>
          <cell r="N10737">
            <v>0</v>
          </cell>
        </row>
        <row r="10738">
          <cell r="A10738">
            <v>22214012</v>
          </cell>
          <cell r="B10738" t="str">
            <v>Y</v>
          </cell>
          <cell r="C10738" t="str">
            <v>NE22214012</v>
          </cell>
          <cell r="D10738" t="str">
            <v>FARIN NEJAD, M.D.</v>
          </cell>
          <cell r="E10738" t="str">
            <v>NEJAD,FARIN (A)</v>
          </cell>
          <cell r="G10738" t="str">
            <v>4 WHITNEY STREET EXT</v>
          </cell>
          <cell r="H10738" t="str">
            <v>WESTPORT, CT 06880-3768</v>
          </cell>
          <cell r="J10738" t="str">
            <v>WESTPORT</v>
          </cell>
          <cell r="K10738" t="str">
            <v>CT</v>
          </cell>
          <cell r="L10738" t="str">
            <v>06880-3768</v>
          </cell>
          <cell r="N10738">
            <v>0</v>
          </cell>
        </row>
        <row r="10739">
          <cell r="A10739">
            <v>22214014</v>
          </cell>
          <cell r="B10739" t="str">
            <v>Y</v>
          </cell>
          <cell r="C10739" t="str">
            <v>NE22214014</v>
          </cell>
          <cell r="D10739" t="str">
            <v>CT MEDICAL ASSOCIATES</v>
          </cell>
          <cell r="E10739" t="str">
            <v>CONNECTICUT MEDICAL ASSOC</v>
          </cell>
          <cell r="F10739" t="str">
            <v>1825 BARNUM AVE</v>
          </cell>
          <cell r="G10739" t="str">
            <v>STRATFORD, CT 06614-5333</v>
          </cell>
          <cell r="J10739" t="str">
            <v>STRATFORD</v>
          </cell>
          <cell r="K10739" t="str">
            <v>CT</v>
          </cell>
          <cell r="L10739" t="str">
            <v>06614-5333</v>
          </cell>
          <cell r="M10739">
            <v>41.193460999999999</v>
          </cell>
          <cell r="N10739">
            <v>-73.144872000000007</v>
          </cell>
        </row>
        <row r="10740">
          <cell r="A10740">
            <v>22214035</v>
          </cell>
          <cell r="B10740" t="str">
            <v>Y</v>
          </cell>
          <cell r="C10740" t="str">
            <v>NE22214035</v>
          </cell>
          <cell r="D10740" t="str">
            <v>CONNECTICUT FOOT SURGERY</v>
          </cell>
          <cell r="E10740" t="str">
            <v>CONNECTICUT FOOT SURG (A)</v>
          </cell>
          <cell r="F10740" t="str">
            <v>318 NEW HAVEN AVE STE A</v>
          </cell>
          <cell r="G10740" t="str">
            <v>MILFORD, CT 06460-6661</v>
          </cell>
          <cell r="J10740" t="str">
            <v>MILFORD</v>
          </cell>
          <cell r="K10740" t="str">
            <v>CT</v>
          </cell>
          <cell r="L10740" t="str">
            <v>06460-6661</v>
          </cell>
          <cell r="M10740">
            <v>0</v>
          </cell>
          <cell r="N10740">
            <v>0</v>
          </cell>
        </row>
        <row r="10741">
          <cell r="A10741">
            <v>22214042</v>
          </cell>
          <cell r="B10741" t="str">
            <v>Y</v>
          </cell>
          <cell r="C10741" t="str">
            <v>NE22214042</v>
          </cell>
          <cell r="D10741" t="str">
            <v>SYDNEY SPIESEL, MD PHD</v>
          </cell>
          <cell r="E10741" t="str">
            <v>SPIESEL,SYDNEY ET AL (A)</v>
          </cell>
          <cell r="F10741" t="str">
            <v>8 LUNAR DR</v>
          </cell>
          <cell r="G10741" t="str">
            <v>WOODBRIDGE, CT 06525-2352</v>
          </cell>
          <cell r="J10741" t="str">
            <v>WOODBRIDGE</v>
          </cell>
          <cell r="K10741" t="str">
            <v>CT</v>
          </cell>
          <cell r="L10741" t="str">
            <v>06525-2352</v>
          </cell>
          <cell r="M10741">
            <v>0</v>
          </cell>
          <cell r="N10741">
            <v>0</v>
          </cell>
        </row>
        <row r="10742">
          <cell r="A10742">
            <v>22214043</v>
          </cell>
          <cell r="B10742" t="str">
            <v>Y</v>
          </cell>
          <cell r="C10742" t="str">
            <v>NE22214043</v>
          </cell>
          <cell r="D10742" t="str">
            <v>ARMEN T. BABIGIAN, M.D.</v>
          </cell>
          <cell r="E10742" t="str">
            <v>BABIGIAN,ARMEN T (A)</v>
          </cell>
          <cell r="G10742" t="str">
            <v>PO BOX 1507</v>
          </cell>
          <cell r="H10742" t="str">
            <v>SHARON, CT 06069-1507</v>
          </cell>
          <cell r="J10742" t="str">
            <v>SHARON</v>
          </cell>
          <cell r="K10742" t="str">
            <v>CT</v>
          </cell>
          <cell r="L10742" t="str">
            <v>06069-1507</v>
          </cell>
          <cell r="N10742">
            <v>0</v>
          </cell>
        </row>
        <row r="10743">
          <cell r="A10743">
            <v>22214055</v>
          </cell>
          <cell r="B10743" t="str">
            <v>Y</v>
          </cell>
          <cell r="C10743" t="str">
            <v>NE22214055</v>
          </cell>
          <cell r="D10743" t="str">
            <v>GLENN JELKS, M.D.</v>
          </cell>
          <cell r="E10743" t="str">
            <v>JELKS,GLENN (A)</v>
          </cell>
          <cell r="G10743" t="str">
            <v>875 PARK AVE</v>
          </cell>
          <cell r="H10743" t="str">
            <v>NEW YORK, NY 10075-0382</v>
          </cell>
          <cell r="J10743" t="str">
            <v>NEW YORK</v>
          </cell>
          <cell r="K10743" t="str">
            <v>NY</v>
          </cell>
          <cell r="L10743" t="str">
            <v>10075-0382</v>
          </cell>
          <cell r="N10743">
            <v>0</v>
          </cell>
        </row>
        <row r="10744">
          <cell r="A10744">
            <v>22214062</v>
          </cell>
          <cell r="B10744" t="str">
            <v>Y</v>
          </cell>
          <cell r="C10744" t="str">
            <v>NE22214062</v>
          </cell>
          <cell r="D10744" t="str">
            <v>ROBIN EVANS, M.D.</v>
          </cell>
          <cell r="E10744" t="str">
            <v>EVANS,ROBIN (A)</v>
          </cell>
          <cell r="F10744" t="str">
            <v>1275 SUMMER ST STE 101</v>
          </cell>
          <cell r="G10744" t="str">
            <v>STAMFORD, CT 06905-5315</v>
          </cell>
          <cell r="J10744" t="str">
            <v>STAMFORD</v>
          </cell>
          <cell r="K10744" t="str">
            <v>CT</v>
          </cell>
          <cell r="L10744" t="str">
            <v>06905-5315</v>
          </cell>
          <cell r="M10744">
            <v>0</v>
          </cell>
          <cell r="N10744">
            <v>0</v>
          </cell>
        </row>
        <row r="10745">
          <cell r="A10745">
            <v>22214077</v>
          </cell>
          <cell r="B10745" t="str">
            <v>Y</v>
          </cell>
          <cell r="C10745" t="str">
            <v>NE22214077</v>
          </cell>
          <cell r="D10745" t="str">
            <v>PHILIP E. SHAPIRO, M.D.</v>
          </cell>
          <cell r="E10745" t="str">
            <v>SHAPIRO,PHILIP E (A)</v>
          </cell>
          <cell r="G10745" t="str">
            <v>140 GREEN RD</v>
          </cell>
          <cell r="H10745" t="str">
            <v>MERIDEN, CT 06450-6612</v>
          </cell>
          <cell r="J10745" t="str">
            <v>MERIDEN</v>
          </cell>
          <cell r="K10745" t="str">
            <v>CT</v>
          </cell>
          <cell r="L10745" t="str">
            <v>06450-6612</v>
          </cell>
          <cell r="N10745">
            <v>0</v>
          </cell>
        </row>
        <row r="10746">
          <cell r="A10746">
            <v>22214115</v>
          </cell>
          <cell r="B10746" t="str">
            <v>Y</v>
          </cell>
          <cell r="C10746" t="str">
            <v>NE22214115</v>
          </cell>
          <cell r="D10746" t="str">
            <v>NICHOLAS FORTE, DC</v>
          </cell>
          <cell r="E10746" t="str">
            <v>FORTE, NICHOLAS (A)</v>
          </cell>
          <cell r="G10746" t="str">
            <v>PO BOX 7143</v>
          </cell>
          <cell r="H10746" t="str">
            <v>PROSPECT, CT 06712-0143</v>
          </cell>
          <cell r="J10746" t="str">
            <v>PROSPECT</v>
          </cell>
          <cell r="K10746" t="str">
            <v>CT</v>
          </cell>
          <cell r="L10746" t="str">
            <v>06712-0143</v>
          </cell>
          <cell r="N10746">
            <v>0</v>
          </cell>
        </row>
        <row r="10747">
          <cell r="A10747">
            <v>22214121</v>
          </cell>
          <cell r="B10747" t="str">
            <v>Y</v>
          </cell>
          <cell r="C10747" t="str">
            <v>NE22214121</v>
          </cell>
          <cell r="D10747" t="str">
            <v>LINDA K. BOCKENSTEDT, M.D.</v>
          </cell>
          <cell r="E10747" t="str">
            <v>BOCKENSTEDT,LINDA K (A)</v>
          </cell>
          <cell r="F10747" t="str">
            <v>YALE PHYSICIANS BUILDING</v>
          </cell>
          <cell r="G10747" t="str">
            <v>PO BOX 208031</v>
          </cell>
          <cell r="H10747" t="str">
            <v>800 HOWARD AVE 3RD FLR</v>
          </cell>
          <cell r="I10747" t="str">
            <v>NEW HAVEN, CT 06520-8031</v>
          </cell>
          <cell r="J10747" t="str">
            <v>NEW HAVEN</v>
          </cell>
          <cell r="K10747" t="str">
            <v>CT</v>
          </cell>
          <cell r="L10747" t="str">
            <v>06520-8031</v>
          </cell>
          <cell r="N10747">
            <v>0</v>
          </cell>
        </row>
        <row r="10748">
          <cell r="A10748">
            <v>22214122</v>
          </cell>
          <cell r="B10748" t="str">
            <v>Y</v>
          </cell>
          <cell r="C10748" t="str">
            <v>NE22214122</v>
          </cell>
          <cell r="D10748" t="str">
            <v>ROBERT J. STILLER, M.D.</v>
          </cell>
          <cell r="E10748" t="str">
            <v>STILLER,ROBERT J (A)</v>
          </cell>
          <cell r="G10748" t="str">
            <v>267 GRANT ST</v>
          </cell>
          <cell r="H10748" t="str">
            <v>BRIDGEPORT, CT 06610-2805</v>
          </cell>
          <cell r="J10748" t="str">
            <v>BRIDGEPORT</v>
          </cell>
          <cell r="K10748" t="str">
            <v>CT</v>
          </cell>
          <cell r="L10748" t="str">
            <v>06610-2805</v>
          </cell>
          <cell r="N10748">
            <v>0</v>
          </cell>
        </row>
        <row r="10749">
          <cell r="A10749">
            <v>22214131</v>
          </cell>
          <cell r="B10749" t="str">
            <v>Y</v>
          </cell>
          <cell r="C10749" t="str">
            <v>NE22214131</v>
          </cell>
          <cell r="D10749" t="str">
            <v>THOMAS SCULCO, M.D.</v>
          </cell>
          <cell r="E10749" t="str">
            <v>SCULCO,THOMAS (A)</v>
          </cell>
          <cell r="G10749" t="str">
            <v>535 E 70TH ST</v>
          </cell>
          <cell r="H10749" t="str">
            <v>NEW YORK, NY 10021-4872</v>
          </cell>
          <cell r="J10749" t="str">
            <v>NEW YORK</v>
          </cell>
          <cell r="K10749" t="str">
            <v>NY</v>
          </cell>
          <cell r="L10749" t="str">
            <v>10021-4872</v>
          </cell>
          <cell r="N10749">
            <v>0</v>
          </cell>
        </row>
        <row r="10750">
          <cell r="A10750">
            <v>22214141</v>
          </cell>
          <cell r="B10750" t="str">
            <v>Y</v>
          </cell>
          <cell r="C10750" t="str">
            <v>NE22214141</v>
          </cell>
          <cell r="D10750" t="str">
            <v>WEST MED GROUP</v>
          </cell>
          <cell r="E10750" t="str">
            <v>WEST MED GROUP       (A)</v>
          </cell>
          <cell r="F10750" t="str">
            <v>3020 WESTCHESTER AVE FL 2</v>
          </cell>
          <cell r="G10750" t="str">
            <v>PURCHASE, NY 10577-2510</v>
          </cell>
          <cell r="J10750" t="str">
            <v>PURCHASE</v>
          </cell>
          <cell r="K10750" t="str">
            <v>NY</v>
          </cell>
          <cell r="L10750" t="str">
            <v>10577-2510</v>
          </cell>
          <cell r="N10750">
            <v>0</v>
          </cell>
        </row>
        <row r="10751">
          <cell r="A10751">
            <v>22214147</v>
          </cell>
          <cell r="B10751" t="str">
            <v>Y</v>
          </cell>
          <cell r="C10751" t="str">
            <v>NE22214147</v>
          </cell>
          <cell r="D10751" t="str">
            <v>PAUL A. BERGH, M.D.</v>
          </cell>
          <cell r="E10751" t="str">
            <v>BERGH,PAUL A (A)</v>
          </cell>
          <cell r="F10751" t="str">
            <v>111 MADISON AVE STE 100</v>
          </cell>
          <cell r="G10751" t="str">
            <v>MORRISTOWN, NJ 07960-6083</v>
          </cell>
          <cell r="J10751" t="str">
            <v>MORRISTOWN</v>
          </cell>
          <cell r="K10751" t="str">
            <v>NJ</v>
          </cell>
          <cell r="L10751" t="str">
            <v>07960-6083</v>
          </cell>
          <cell r="N10751">
            <v>0</v>
          </cell>
        </row>
        <row r="10752">
          <cell r="A10752">
            <v>22214148</v>
          </cell>
          <cell r="B10752" t="str">
            <v>Y</v>
          </cell>
          <cell r="C10752" t="str">
            <v>NE22214148</v>
          </cell>
          <cell r="D10752" t="str">
            <v>OHENEBA BOACHIE-ADJEI, MD</v>
          </cell>
          <cell r="E10752" t="str">
            <v>BOACHIE-ADJEI,OHENEBA (A)</v>
          </cell>
          <cell r="G10752" t="str">
            <v>523 E 72ND ST</v>
          </cell>
          <cell r="H10752" t="str">
            <v>NEW YORK, NY 10021-4099</v>
          </cell>
          <cell r="J10752" t="str">
            <v>NEW YORK</v>
          </cell>
          <cell r="K10752" t="str">
            <v>NY</v>
          </cell>
          <cell r="L10752" t="str">
            <v>10021-4099</v>
          </cell>
          <cell r="N10752">
            <v>0</v>
          </cell>
        </row>
        <row r="10753">
          <cell r="A10753">
            <v>22214156</v>
          </cell>
          <cell r="B10753" t="str">
            <v>Y</v>
          </cell>
          <cell r="C10753" t="str">
            <v>NE22214156</v>
          </cell>
          <cell r="D10753" t="str">
            <v>LEWIS M. BADER, M.D.</v>
          </cell>
          <cell r="E10753" t="str">
            <v>BADER,LEWIS M (A)</v>
          </cell>
          <cell r="F10753" t="str">
            <v>2660 MAIN ST STE 103</v>
          </cell>
          <cell r="G10753" t="str">
            <v>BRIDGEPORT, CT 06606-5301</v>
          </cell>
          <cell r="J10753" t="str">
            <v>BRIDGEPORT</v>
          </cell>
          <cell r="K10753" t="str">
            <v>CT</v>
          </cell>
          <cell r="L10753" t="str">
            <v>06606-5301</v>
          </cell>
          <cell r="N10753">
            <v>0</v>
          </cell>
        </row>
        <row r="10754">
          <cell r="A10754">
            <v>22214160</v>
          </cell>
          <cell r="B10754" t="str">
            <v>N</v>
          </cell>
          <cell r="C10754" t="str">
            <v>NE22214160</v>
          </cell>
          <cell r="D10754" t="str">
            <v>INACTIVE CORNERSTONE CONTINU</v>
          </cell>
          <cell r="E10754" t="str">
            <v>INACTIVE CORNERSTONE</v>
          </cell>
          <cell r="F10754" t="str">
            <v>900 STRAITS TPKE</v>
          </cell>
          <cell r="G10754" t="str">
            <v>MIDDLEBURY, CT 06762-2800</v>
          </cell>
          <cell r="J10754" t="str">
            <v>MIDDLEBURY</v>
          </cell>
          <cell r="K10754" t="str">
            <v>CT</v>
          </cell>
          <cell r="L10754" t="str">
            <v>06762-2800</v>
          </cell>
          <cell r="N10754">
            <v>0</v>
          </cell>
        </row>
        <row r="10755">
          <cell r="A10755">
            <v>22214180</v>
          </cell>
          <cell r="B10755" t="str">
            <v>Y</v>
          </cell>
          <cell r="C10755" t="str">
            <v>NE22214180</v>
          </cell>
          <cell r="D10755" t="str">
            <v>BERNARD GITLER, M.D.</v>
          </cell>
          <cell r="E10755" t="str">
            <v>GITLER,BERNARD (A)</v>
          </cell>
          <cell r="G10755" t="str">
            <v>150 LOCKWOOD AVE</v>
          </cell>
          <cell r="H10755" t="str">
            <v>NEW ROCHELLE, NY 10801-4916</v>
          </cell>
          <cell r="J10755" t="str">
            <v>NEW ROCHELLE</v>
          </cell>
          <cell r="K10755" t="str">
            <v>NY</v>
          </cell>
          <cell r="L10755" t="str">
            <v>10801-4916</v>
          </cell>
          <cell r="N10755">
            <v>0</v>
          </cell>
        </row>
        <row r="10756">
          <cell r="A10756">
            <v>22214188</v>
          </cell>
          <cell r="B10756" t="str">
            <v>Y</v>
          </cell>
          <cell r="C10756" t="str">
            <v>NE22214188</v>
          </cell>
          <cell r="D10756" t="str">
            <v>J. GRANT THOMSON, M.D.</v>
          </cell>
          <cell r="E10756" t="str">
            <v>THOMSON,JAY GRANT (A)</v>
          </cell>
          <cell r="F10756" t="str">
            <v>SURGERY-PLASTIC</v>
          </cell>
          <cell r="G10756" t="str">
            <v>PO BOX 208062</v>
          </cell>
          <cell r="H10756" t="str">
            <v>NEW HAVEN, CT 06520-8062</v>
          </cell>
          <cell r="J10756" t="str">
            <v>NEW HAVEN</v>
          </cell>
          <cell r="K10756" t="str">
            <v>CT</v>
          </cell>
          <cell r="L10756" t="str">
            <v>06520-8062</v>
          </cell>
          <cell r="N10756">
            <v>0</v>
          </cell>
        </row>
        <row r="10757">
          <cell r="A10757">
            <v>22214190</v>
          </cell>
          <cell r="B10757" t="str">
            <v>Y</v>
          </cell>
          <cell r="C10757" t="str">
            <v>NE22214190</v>
          </cell>
          <cell r="D10757" t="str">
            <v>CYNTHIA RONAN, M.D.</v>
          </cell>
          <cell r="E10757" t="str">
            <v>RONAN,CYNTHIA  (A)</v>
          </cell>
          <cell r="F10757" t="str">
            <v>300 SEYMOUR AVE</v>
          </cell>
          <cell r="G10757" t="str">
            <v>DERBY, CT 06418-1343</v>
          </cell>
          <cell r="J10757" t="str">
            <v>DERBY</v>
          </cell>
          <cell r="K10757" t="str">
            <v>CT</v>
          </cell>
          <cell r="L10757" t="str">
            <v>06418-1343</v>
          </cell>
          <cell r="M10757">
            <v>0</v>
          </cell>
          <cell r="N10757">
            <v>0</v>
          </cell>
        </row>
        <row r="10758">
          <cell r="A10758">
            <v>22214201</v>
          </cell>
          <cell r="B10758" t="str">
            <v>Y</v>
          </cell>
          <cell r="C10758" t="str">
            <v>NE22214201</v>
          </cell>
          <cell r="D10758" t="str">
            <v>ROBERT DENES, D.C.</v>
          </cell>
          <cell r="E10758" t="str">
            <v>DENES,ROBERT (A)</v>
          </cell>
          <cell r="G10758" t="str">
            <v>2693 WHITNEY AVE</v>
          </cell>
          <cell r="H10758" t="str">
            <v>HAMDEN, CT 06518-2929</v>
          </cell>
          <cell r="J10758" t="str">
            <v>HAMDEN</v>
          </cell>
          <cell r="K10758" t="str">
            <v>CT</v>
          </cell>
          <cell r="L10758" t="str">
            <v>06518-2929</v>
          </cell>
          <cell r="M10758">
            <v>0</v>
          </cell>
          <cell r="N10758">
            <v>0</v>
          </cell>
        </row>
        <row r="10759">
          <cell r="A10759">
            <v>22214204</v>
          </cell>
          <cell r="B10759" t="str">
            <v>N</v>
          </cell>
          <cell r="C10759" t="str">
            <v>NE22214204</v>
          </cell>
          <cell r="D10759" t="str">
            <v>INACTIVE JAMES RODGERS,DDS</v>
          </cell>
          <cell r="E10759" t="str">
            <v>INACTIVE JAMES RODGERS</v>
          </cell>
          <cell r="F10759" t="str">
            <v>69 S MAIN ST</v>
          </cell>
          <cell r="G10759" t="str">
            <v>WEST HARTFORD, CT 06107-2410</v>
          </cell>
          <cell r="J10759" t="str">
            <v>WEST HARTFORD</v>
          </cell>
          <cell r="K10759" t="str">
            <v>CT</v>
          </cell>
          <cell r="L10759" t="str">
            <v>06107-2410</v>
          </cell>
          <cell r="N10759">
            <v>0</v>
          </cell>
        </row>
        <row r="10760">
          <cell r="A10760">
            <v>22214209</v>
          </cell>
          <cell r="B10760" t="str">
            <v>Y</v>
          </cell>
          <cell r="C10760" t="str">
            <v>NE22214209</v>
          </cell>
          <cell r="D10760" t="str">
            <v>EUGENE SHIPPEN, M.D.</v>
          </cell>
          <cell r="E10760" t="str">
            <v>SHIPPEN,EUGENE (A)</v>
          </cell>
          <cell r="G10760" t="str">
            <v>9 E LANCASTER AVE</v>
          </cell>
          <cell r="H10760" t="str">
            <v>READING, PA 19607-2631</v>
          </cell>
          <cell r="J10760" t="str">
            <v>READING</v>
          </cell>
          <cell r="K10760" t="str">
            <v>PA</v>
          </cell>
          <cell r="L10760" t="str">
            <v>19607-2631</v>
          </cell>
          <cell r="N10760">
            <v>0</v>
          </cell>
        </row>
        <row r="10761">
          <cell r="A10761">
            <v>22214213</v>
          </cell>
          <cell r="B10761" t="str">
            <v>Y</v>
          </cell>
          <cell r="C10761" t="str">
            <v>NE22214213</v>
          </cell>
          <cell r="D10761" t="str">
            <v>NINIVAGGI,FRANK J. MD</v>
          </cell>
          <cell r="E10761" t="str">
            <v>NINIVAGGI,FRANK J (A)</v>
          </cell>
          <cell r="F10761" t="str">
            <v>200 ORCHARD ST STE 308</v>
          </cell>
          <cell r="G10761" t="str">
            <v>NEW HAVEN, CT 06511-5365</v>
          </cell>
          <cell r="J10761" t="str">
            <v>NEW HAVEN</v>
          </cell>
          <cell r="K10761" t="str">
            <v>CT</v>
          </cell>
          <cell r="L10761" t="str">
            <v>06511-5365</v>
          </cell>
          <cell r="M10761">
            <v>0</v>
          </cell>
          <cell r="N10761">
            <v>0</v>
          </cell>
        </row>
        <row r="10762">
          <cell r="A10762">
            <v>22214219</v>
          </cell>
          <cell r="B10762" t="str">
            <v>N</v>
          </cell>
          <cell r="C10762" t="str">
            <v>NE22214219</v>
          </cell>
          <cell r="D10762" t="str">
            <v>INACTIVE ALAN M. PERLMUTTER,MD</v>
          </cell>
          <cell r="E10762" t="str">
            <v xml:space="preserve">INACTIVE ALAN PERLMUTTER </v>
          </cell>
          <cell r="F10762" t="str">
            <v>100 GRAND ST</v>
          </cell>
          <cell r="G10762" t="str">
            <v>NEW BRITAIN, CT 06052-2016</v>
          </cell>
          <cell r="J10762" t="str">
            <v>NEW BRITAIN</v>
          </cell>
          <cell r="K10762" t="str">
            <v>CT</v>
          </cell>
          <cell r="L10762" t="str">
            <v>06052-2016</v>
          </cell>
          <cell r="N10762">
            <v>0</v>
          </cell>
        </row>
        <row r="10763">
          <cell r="A10763">
            <v>22214224</v>
          </cell>
          <cell r="B10763" t="str">
            <v>Y</v>
          </cell>
          <cell r="C10763" t="str">
            <v>NE22214224</v>
          </cell>
          <cell r="D10763" t="str">
            <v>CLOVERLEAF FAMILY MED</v>
          </cell>
          <cell r="E10763" t="str">
            <v>CLOVERLEAF FAMILY MED (B)</v>
          </cell>
          <cell r="F10763" t="str">
            <v>1064 E MAIN ST</v>
          </cell>
          <cell r="G10763" t="str">
            <v>MERIDEN, CT 06450-4898</v>
          </cell>
          <cell r="J10763" t="str">
            <v>MERIDEN</v>
          </cell>
          <cell r="K10763" t="str">
            <v>CT</v>
          </cell>
          <cell r="L10763" t="str">
            <v>06450-4898</v>
          </cell>
          <cell r="M10763">
            <v>0</v>
          </cell>
          <cell r="N10763">
            <v>0</v>
          </cell>
        </row>
        <row r="10764">
          <cell r="A10764">
            <v>22214225</v>
          </cell>
          <cell r="B10764" t="str">
            <v>Y</v>
          </cell>
          <cell r="C10764" t="str">
            <v>NE22214225</v>
          </cell>
          <cell r="D10764" t="str">
            <v>WESLEYAN UNIVER HEALTH CTR.</v>
          </cell>
          <cell r="E10764" t="str">
            <v>WESLEYAN UNIVERSITY HEALT</v>
          </cell>
          <cell r="F10764" t="str">
            <v>327 HIGH ST</v>
          </cell>
          <cell r="G10764" t="str">
            <v>MIDDLETOWN, CT 06459-3232</v>
          </cell>
          <cell r="J10764" t="str">
            <v>MIDDLETOWN</v>
          </cell>
          <cell r="K10764" t="str">
            <v>CT</v>
          </cell>
          <cell r="L10764" t="str">
            <v>06459-3232</v>
          </cell>
          <cell r="M10764">
            <v>0</v>
          </cell>
          <cell r="N10764">
            <v>0</v>
          </cell>
        </row>
        <row r="10765">
          <cell r="A10765">
            <v>22214226</v>
          </cell>
          <cell r="B10765" t="str">
            <v>Y</v>
          </cell>
          <cell r="C10765" t="str">
            <v>NE22214226</v>
          </cell>
          <cell r="D10765" t="str">
            <v>YALE DERMATOLOGY ASSOCIATES</v>
          </cell>
          <cell r="E10765" t="str">
            <v>YALE DERMATOLOGY ASC  (B)</v>
          </cell>
          <cell r="F10765" t="str">
            <v>2 CHURCH ST S STE 305</v>
          </cell>
          <cell r="G10765" t="str">
            <v>NEW HAVEN, CT 06519-1717</v>
          </cell>
          <cell r="J10765" t="str">
            <v>NEW HAVEN</v>
          </cell>
          <cell r="K10765" t="str">
            <v>CT</v>
          </cell>
          <cell r="L10765" t="str">
            <v>06519-1717</v>
          </cell>
          <cell r="M10765">
            <v>0</v>
          </cell>
          <cell r="N10765">
            <v>0</v>
          </cell>
        </row>
        <row r="10766">
          <cell r="A10766">
            <v>22214239</v>
          </cell>
          <cell r="B10766" t="str">
            <v>Y</v>
          </cell>
          <cell r="C10766" t="str">
            <v>NE22214239</v>
          </cell>
          <cell r="D10766" t="str">
            <v>RHODA NARINS, M.D.</v>
          </cell>
          <cell r="E10766" t="str">
            <v>NARINS,RHODA (A)</v>
          </cell>
          <cell r="G10766" t="str">
            <v>222 WESTCHESTER AVE</v>
          </cell>
          <cell r="H10766" t="str">
            <v>WHITE PLAINS, NY 10604-2906</v>
          </cell>
          <cell r="J10766" t="str">
            <v>WHITE PLAINS</v>
          </cell>
          <cell r="K10766" t="str">
            <v>NY</v>
          </cell>
          <cell r="L10766" t="str">
            <v>10604-2906</v>
          </cell>
          <cell r="N10766">
            <v>0</v>
          </cell>
        </row>
        <row r="10767">
          <cell r="A10767">
            <v>22214280</v>
          </cell>
          <cell r="B10767" t="str">
            <v>Y</v>
          </cell>
          <cell r="C10767" t="str">
            <v>NE22214280</v>
          </cell>
          <cell r="D10767" t="str">
            <v>HENRY HOM, M.D.</v>
          </cell>
          <cell r="E10767" t="str">
            <v>HOM,HENRY (A)</v>
          </cell>
          <cell r="G10767" t="str">
            <v>54 W 21ST ST RM 910</v>
          </cell>
          <cell r="H10767" t="str">
            <v>NEW YORK, NY 10010-7329</v>
          </cell>
          <cell r="J10767" t="str">
            <v>NEW YORK</v>
          </cell>
          <cell r="K10767" t="str">
            <v>NY</v>
          </cell>
          <cell r="L10767" t="str">
            <v>10010-7329</v>
          </cell>
          <cell r="N10767">
            <v>0</v>
          </cell>
        </row>
        <row r="10768">
          <cell r="A10768">
            <v>22214281</v>
          </cell>
          <cell r="B10768" t="str">
            <v>Y</v>
          </cell>
          <cell r="C10768" t="str">
            <v>NE22214281</v>
          </cell>
          <cell r="D10768" t="str">
            <v>ROBERT A. KING, M.D.</v>
          </cell>
          <cell r="E10768" t="str">
            <v>KING,ROBERT A (A)</v>
          </cell>
          <cell r="G10768" t="str">
            <v>230 S FRONTAGE RD</v>
          </cell>
          <cell r="H10768" t="str">
            <v>NEW HAVEN, CT 06519-1124</v>
          </cell>
          <cell r="J10768" t="str">
            <v>NEW HAVEN</v>
          </cell>
          <cell r="K10768" t="str">
            <v>CT</v>
          </cell>
          <cell r="L10768" t="str">
            <v>06519-1124</v>
          </cell>
          <cell r="M10768">
            <v>0</v>
          </cell>
          <cell r="N10768">
            <v>0</v>
          </cell>
        </row>
        <row r="10769">
          <cell r="A10769">
            <v>22214290</v>
          </cell>
          <cell r="B10769" t="str">
            <v>Y</v>
          </cell>
          <cell r="C10769" t="str">
            <v>NE22214290</v>
          </cell>
          <cell r="D10769" t="str">
            <v>NEW MILFORD ORTHOPEDIC ASSOC</v>
          </cell>
          <cell r="E10769" t="str">
            <v>NEW MILFORD ORTHOPEDIC (A</v>
          </cell>
          <cell r="F10769" t="str">
            <v>131 KENT RD</v>
          </cell>
          <cell r="G10769" t="str">
            <v>NEW MILFORD, CT 06776-3485</v>
          </cell>
          <cell r="J10769" t="str">
            <v>NEW MILFORD</v>
          </cell>
          <cell r="K10769" t="str">
            <v>CT</v>
          </cell>
          <cell r="L10769" t="str">
            <v>06776-3485</v>
          </cell>
          <cell r="M10769">
            <v>0</v>
          </cell>
          <cell r="N10769">
            <v>0</v>
          </cell>
        </row>
        <row r="10770">
          <cell r="A10770">
            <v>22214292</v>
          </cell>
          <cell r="B10770" t="str">
            <v>Y</v>
          </cell>
          <cell r="C10770" t="str">
            <v>NE22214292</v>
          </cell>
          <cell r="D10770" t="str">
            <v>THOMAS GRECO, M.D.</v>
          </cell>
          <cell r="E10770" t="str">
            <v>GRECO,THOMAS ET AL  (A)</v>
          </cell>
          <cell r="F10770" t="str">
            <v>133 SCOVILL ST STE 306</v>
          </cell>
          <cell r="G10770" t="str">
            <v>WATERBURY, CT 06706-1127</v>
          </cell>
          <cell r="J10770" t="str">
            <v>WATERBURY</v>
          </cell>
          <cell r="K10770" t="str">
            <v>CT</v>
          </cell>
          <cell r="L10770" t="str">
            <v>06706-1127</v>
          </cell>
          <cell r="M10770">
            <v>0</v>
          </cell>
          <cell r="N10770">
            <v>0</v>
          </cell>
        </row>
        <row r="10771">
          <cell r="A10771">
            <v>22214294</v>
          </cell>
          <cell r="B10771" t="str">
            <v>N</v>
          </cell>
          <cell r="C10771" t="str">
            <v>NE22214294</v>
          </cell>
          <cell r="D10771" t="str">
            <v>INACTIVE CRAIG ALLEN, M.D.</v>
          </cell>
          <cell r="E10771" t="str">
            <v>INACTIVE ALLEN,CRAIG</v>
          </cell>
          <cell r="F10771" t="str">
            <v>135 KIRTLAND ST</v>
          </cell>
          <cell r="G10771" t="str">
            <v>DEEP RIVER, CT 06417-1817</v>
          </cell>
          <cell r="J10771" t="str">
            <v>DEEP RIVER</v>
          </cell>
          <cell r="K10771" t="str">
            <v>CT</v>
          </cell>
          <cell r="L10771" t="str">
            <v>06417-1817</v>
          </cell>
          <cell r="N10771">
            <v>0</v>
          </cell>
        </row>
        <row r="10772">
          <cell r="A10772">
            <v>22214296</v>
          </cell>
          <cell r="B10772" t="str">
            <v>N</v>
          </cell>
          <cell r="C10772" t="str">
            <v>NE22214296</v>
          </cell>
          <cell r="D10772" t="str">
            <v>INACTIVE JULIA M. SHI, M.D</v>
          </cell>
          <cell r="E10772" t="str">
            <v>INACTIVE SHI,JULIA M</v>
          </cell>
          <cell r="F10772" t="str">
            <v>495 CONGRESS AVE FL 3</v>
          </cell>
          <cell r="G10772" t="str">
            <v>NEW HAVEN, CT 06519-1312</v>
          </cell>
          <cell r="J10772" t="str">
            <v>NEW HAVEN</v>
          </cell>
          <cell r="K10772" t="str">
            <v>CT</v>
          </cell>
          <cell r="L10772" t="str">
            <v>06519-1312</v>
          </cell>
          <cell r="N10772">
            <v>0</v>
          </cell>
        </row>
        <row r="10773">
          <cell r="A10773">
            <v>22214300</v>
          </cell>
          <cell r="B10773" t="str">
            <v>Y</v>
          </cell>
          <cell r="C10773" t="str">
            <v>NE22214300</v>
          </cell>
          <cell r="D10773" t="str">
            <v>NEW ENGLAND PEDIATRICS</v>
          </cell>
          <cell r="E10773" t="str">
            <v>NEW ENGLAND PEDIATRIC (A)</v>
          </cell>
          <cell r="F10773" t="str">
            <v>166 W BROAD ST STE 103</v>
          </cell>
          <cell r="G10773" t="str">
            <v>STAMFORD, CT 06902-3661</v>
          </cell>
          <cell r="J10773" t="str">
            <v>STAMFORD</v>
          </cell>
          <cell r="K10773" t="str">
            <v>CT</v>
          </cell>
          <cell r="L10773" t="str">
            <v>06902-3661</v>
          </cell>
          <cell r="M10773">
            <v>0</v>
          </cell>
          <cell r="N10773">
            <v>0</v>
          </cell>
        </row>
        <row r="10774">
          <cell r="A10774">
            <v>22214302</v>
          </cell>
          <cell r="B10774" t="str">
            <v>Y</v>
          </cell>
          <cell r="C10774" t="str">
            <v>NE22214302</v>
          </cell>
          <cell r="D10774" t="str">
            <v>OLD GREENWICH MEDICAL GROUP</v>
          </cell>
          <cell r="E10774" t="str">
            <v>OLD GREENWICH MEDICAL (A)</v>
          </cell>
          <cell r="F10774" t="str">
            <v>8 W END AVE</v>
          </cell>
          <cell r="G10774" t="str">
            <v>OLD GREENWICH, CT 06870-1642</v>
          </cell>
          <cell r="J10774" t="str">
            <v>OLD GREENWICH</v>
          </cell>
          <cell r="K10774" t="str">
            <v>CT</v>
          </cell>
          <cell r="L10774" t="str">
            <v>06870-1642</v>
          </cell>
          <cell r="M10774">
            <v>0</v>
          </cell>
          <cell r="N10774">
            <v>0</v>
          </cell>
        </row>
        <row r="10775">
          <cell r="A10775">
            <v>22214308</v>
          </cell>
          <cell r="B10775" t="str">
            <v>Y</v>
          </cell>
          <cell r="C10775" t="str">
            <v>NE22214308</v>
          </cell>
          <cell r="D10775" t="str">
            <v>ADELE EL KAREH, M.D., PH.D</v>
          </cell>
          <cell r="E10775" t="str">
            <v>EL KAREH,ADELE (A)</v>
          </cell>
          <cell r="G10775" t="str">
            <v>1 PINE ST</v>
          </cell>
          <cell r="H10775" t="str">
            <v>POUGHKEEPSIE, NY 12601-3910</v>
          </cell>
          <cell r="J10775" t="str">
            <v>POUGHKEEPSIE</v>
          </cell>
          <cell r="K10775" t="str">
            <v>NY</v>
          </cell>
          <cell r="L10775" t="str">
            <v>12601-3910</v>
          </cell>
          <cell r="N10775">
            <v>0</v>
          </cell>
        </row>
        <row r="10776">
          <cell r="A10776">
            <v>22214333</v>
          </cell>
          <cell r="B10776" t="str">
            <v>Y</v>
          </cell>
          <cell r="C10776" t="str">
            <v>NE22214333</v>
          </cell>
          <cell r="D10776" t="str">
            <v>A. SCAPPATICCI, MD</v>
          </cell>
          <cell r="E10776" t="str">
            <v>SCAPPATICCI,ANTONIO  (V)</v>
          </cell>
          <cell r="F10776" t="str">
            <v>625 CLARK AVE</v>
          </cell>
          <cell r="G10776" t="str">
            <v>BRISTOL, CT 06010-4068</v>
          </cell>
          <cell r="J10776" t="str">
            <v>BRISTOL</v>
          </cell>
          <cell r="K10776" t="str">
            <v>CT</v>
          </cell>
          <cell r="L10776" t="str">
            <v>06010-4068</v>
          </cell>
          <cell r="N10776">
            <v>0</v>
          </cell>
        </row>
        <row r="10777">
          <cell r="A10777">
            <v>22214374</v>
          </cell>
          <cell r="B10777" t="str">
            <v>Y</v>
          </cell>
          <cell r="C10777" t="str">
            <v>NE22214374</v>
          </cell>
          <cell r="D10777" t="str">
            <v>LAURA GLASZ, D.O.</v>
          </cell>
          <cell r="E10777" t="str">
            <v>GLASZ,LAURA (A)</v>
          </cell>
          <cell r="F10777" t="str">
            <v>2880 OLD DIXWELL AVE</v>
          </cell>
          <cell r="G10777" t="str">
            <v>HAMDEN, CT 06518-3144</v>
          </cell>
          <cell r="J10777" t="str">
            <v>HAMDEN</v>
          </cell>
          <cell r="K10777" t="str">
            <v>CT</v>
          </cell>
          <cell r="L10777" t="str">
            <v>06518-3144</v>
          </cell>
          <cell r="N10777">
            <v>0</v>
          </cell>
        </row>
        <row r="10778">
          <cell r="A10778">
            <v>22214376</v>
          </cell>
          <cell r="B10778" t="str">
            <v>Y</v>
          </cell>
          <cell r="C10778" t="str">
            <v>NE22214376</v>
          </cell>
          <cell r="D10778" t="str">
            <v>CHRISTINA SMILLIE, M.D.</v>
          </cell>
          <cell r="E10778" t="str">
            <v>SMILLIE,CHRISTINA (A)</v>
          </cell>
          <cell r="F10778" t="str">
            <v>2505 MAIN ST</v>
          </cell>
          <cell r="G10778" t="str">
            <v>STRATFORD, CT 06615-5839</v>
          </cell>
          <cell r="J10778" t="str">
            <v>STRATFORD</v>
          </cell>
          <cell r="K10778" t="str">
            <v>CT</v>
          </cell>
          <cell r="L10778" t="str">
            <v>06615-5839</v>
          </cell>
          <cell r="M10778">
            <v>0</v>
          </cell>
          <cell r="N10778">
            <v>0</v>
          </cell>
        </row>
        <row r="10779">
          <cell r="A10779">
            <v>22214380</v>
          </cell>
          <cell r="B10779" t="str">
            <v>Y</v>
          </cell>
          <cell r="C10779" t="str">
            <v>NE22214380</v>
          </cell>
          <cell r="D10779" t="str">
            <v>STEPHEN LANDAU, M.D.</v>
          </cell>
          <cell r="E10779" t="str">
            <v>LANDAU,STEPHEN (A)</v>
          </cell>
          <cell r="G10779" t="str">
            <v>30 GREENRIDGE AVE</v>
          </cell>
          <cell r="H10779" t="str">
            <v>WHITE PLAINS, NY 10605-1237</v>
          </cell>
          <cell r="J10779" t="str">
            <v>WHITE PLAINS</v>
          </cell>
          <cell r="K10779" t="str">
            <v>NY</v>
          </cell>
          <cell r="L10779" t="str">
            <v>10605-1237</v>
          </cell>
          <cell r="N10779">
            <v>0</v>
          </cell>
        </row>
        <row r="10780">
          <cell r="A10780">
            <v>22214386</v>
          </cell>
          <cell r="B10780" t="str">
            <v>Y</v>
          </cell>
          <cell r="C10780" t="str">
            <v>NE22214386</v>
          </cell>
          <cell r="D10780" t="str">
            <v>WOMEN'S HEALTH CARE/NEW ENG.</v>
          </cell>
          <cell r="E10780" t="str">
            <v>WOMEN'S HEALTH CARE   (C)</v>
          </cell>
          <cell r="F10780" t="str">
            <v>761 MAIN AVE</v>
          </cell>
          <cell r="G10780" t="str">
            <v>NORWALK, CT 06851-1080</v>
          </cell>
          <cell r="J10780" t="str">
            <v>NORWALK</v>
          </cell>
          <cell r="K10780" t="str">
            <v>CT</v>
          </cell>
          <cell r="L10780" t="str">
            <v>06851-1080</v>
          </cell>
          <cell r="M10780">
            <v>41.159770999999999</v>
          </cell>
          <cell r="N10780">
            <v>-73.421211</v>
          </cell>
        </row>
        <row r="10781">
          <cell r="A10781">
            <v>22214420</v>
          </cell>
          <cell r="B10781" t="str">
            <v>Y</v>
          </cell>
          <cell r="C10781" t="str">
            <v>NE22214420</v>
          </cell>
          <cell r="D10781" t="str">
            <v>JON COVAULT, M.D.</v>
          </cell>
          <cell r="E10781" t="str">
            <v>COVAULT,JON (A)</v>
          </cell>
          <cell r="G10781" t="str">
            <v>263 FARMINGTON AVE</v>
          </cell>
          <cell r="H10781" t="str">
            <v>FARMINGTON, CT 06032-1956</v>
          </cell>
          <cell r="J10781" t="str">
            <v>FARMINGTON</v>
          </cell>
          <cell r="K10781" t="str">
            <v>CT</v>
          </cell>
          <cell r="L10781" t="str">
            <v>06032-1956</v>
          </cell>
          <cell r="M10781">
            <v>0</v>
          </cell>
          <cell r="N10781">
            <v>0</v>
          </cell>
        </row>
        <row r="10782">
          <cell r="A10782">
            <v>22214431</v>
          </cell>
          <cell r="B10782" t="str">
            <v>Y</v>
          </cell>
          <cell r="C10782" t="str">
            <v>NE22214431</v>
          </cell>
          <cell r="D10782" t="str">
            <v>ROBERT CATENACCIO, M.D.</v>
          </cell>
          <cell r="E10782" t="str">
            <v>CATENACCIO,ROBERT (A)</v>
          </cell>
          <cell r="G10782" t="str">
            <v>2005 PALMER AVE</v>
          </cell>
          <cell r="H10782" t="str">
            <v>LARCHMONT, NY 10538-2437</v>
          </cell>
          <cell r="J10782" t="str">
            <v>LARCHMONT</v>
          </cell>
          <cell r="K10782" t="str">
            <v>NY</v>
          </cell>
          <cell r="L10782" t="str">
            <v>10538-2437</v>
          </cell>
          <cell r="N10782">
            <v>0</v>
          </cell>
        </row>
        <row r="10783">
          <cell r="A10783">
            <v>22214444</v>
          </cell>
          <cell r="B10783" t="str">
            <v>Y</v>
          </cell>
          <cell r="C10783" t="str">
            <v>NE22214444</v>
          </cell>
          <cell r="D10783" t="str">
            <v>DON NODINE, D.C.</v>
          </cell>
          <cell r="E10783" t="str">
            <v>NODINE,DON (A)</v>
          </cell>
          <cell r="G10783" t="str">
            <v>621 FARMINGTON AVE</v>
          </cell>
          <cell r="H10783" t="str">
            <v>HARTFORD, CT 06105-2903</v>
          </cell>
          <cell r="J10783" t="str">
            <v>HARTFORD</v>
          </cell>
          <cell r="K10783" t="str">
            <v>CT</v>
          </cell>
          <cell r="L10783" t="str">
            <v>06105-2903</v>
          </cell>
          <cell r="N10783">
            <v>0</v>
          </cell>
        </row>
        <row r="10784">
          <cell r="A10784">
            <v>22214459</v>
          </cell>
          <cell r="B10784" t="str">
            <v>Y</v>
          </cell>
          <cell r="C10784" t="str">
            <v>NE22214459</v>
          </cell>
          <cell r="D10784" t="str">
            <v>ERICA ASCH, M.D.</v>
          </cell>
          <cell r="E10784" t="str">
            <v>ASCH,ERICA (A)</v>
          </cell>
          <cell r="G10784" t="str">
            <v>5 E 98TH ST FL 5</v>
          </cell>
          <cell r="H10784" t="str">
            <v>NEW YORK, NY 10029-6501</v>
          </cell>
          <cell r="J10784" t="str">
            <v>NEW YORK</v>
          </cell>
          <cell r="K10784" t="str">
            <v>NY</v>
          </cell>
          <cell r="L10784" t="str">
            <v>10029-6501</v>
          </cell>
          <cell r="N10784">
            <v>0</v>
          </cell>
        </row>
        <row r="10785">
          <cell r="A10785">
            <v>22214462</v>
          </cell>
          <cell r="B10785" t="str">
            <v>Y</v>
          </cell>
          <cell r="C10785" t="str">
            <v>NE22214462</v>
          </cell>
          <cell r="D10785" t="str">
            <v>WILLIAM CHAMBERS, M.D.</v>
          </cell>
          <cell r="E10785" t="str">
            <v>CHAMBERS,WILLIAM (A)</v>
          </cell>
          <cell r="G10785" t="str">
            <v>1120 PARK AVE</v>
          </cell>
          <cell r="H10785" t="str">
            <v>NEW YORK, NY 10128-1242</v>
          </cell>
          <cell r="J10785" t="str">
            <v>NEW YORK</v>
          </cell>
          <cell r="K10785" t="str">
            <v>NY</v>
          </cell>
          <cell r="L10785" t="str">
            <v>10128-1242</v>
          </cell>
          <cell r="N10785">
            <v>0</v>
          </cell>
        </row>
        <row r="10786">
          <cell r="A10786">
            <v>22214471</v>
          </cell>
          <cell r="B10786" t="str">
            <v>Y</v>
          </cell>
          <cell r="C10786" t="str">
            <v>NE22214471</v>
          </cell>
          <cell r="D10786" t="str">
            <v>MARC WALDMAN, M.D.</v>
          </cell>
          <cell r="E10786" t="str">
            <v>WALDMAN,MARC (A)</v>
          </cell>
          <cell r="G10786" t="str">
            <v>PO BOX 612</v>
          </cell>
          <cell r="H10786" t="str">
            <v>CROSS RIVER, NY 10518-0612</v>
          </cell>
          <cell r="J10786" t="str">
            <v>CROSS RIVER</v>
          </cell>
          <cell r="K10786" t="str">
            <v>NY</v>
          </cell>
          <cell r="L10786" t="str">
            <v>10518-0612</v>
          </cell>
          <cell r="N10786">
            <v>0</v>
          </cell>
        </row>
        <row r="10787">
          <cell r="A10787">
            <v>22214481</v>
          </cell>
          <cell r="B10787" t="str">
            <v>Y</v>
          </cell>
          <cell r="C10787" t="str">
            <v>NE22214481</v>
          </cell>
          <cell r="D10787" t="str">
            <v>JOHN B. HORNBY, M.D.</v>
          </cell>
          <cell r="E10787" t="str">
            <v>HORNBY,JOHN B (A)</v>
          </cell>
          <cell r="G10787" t="str">
            <v>48 MAIN ST</v>
          </cell>
          <cell r="H10787" t="str">
            <v>OLD SAYBROOK, CT 06475-1564</v>
          </cell>
          <cell r="J10787" t="str">
            <v>OLD SAYBROOK</v>
          </cell>
          <cell r="K10787" t="str">
            <v>CT</v>
          </cell>
          <cell r="L10787" t="str">
            <v>06475-1564</v>
          </cell>
          <cell r="N10787">
            <v>0</v>
          </cell>
        </row>
        <row r="10788">
          <cell r="A10788">
            <v>22214483</v>
          </cell>
          <cell r="B10788" t="str">
            <v>Y</v>
          </cell>
          <cell r="C10788" t="str">
            <v>NE22214483</v>
          </cell>
          <cell r="D10788" t="str">
            <v>MICHAEL KAPLAN, M.D.</v>
          </cell>
          <cell r="E10788" t="str">
            <v>KAPLAN,MICHAEL (A)</v>
          </cell>
          <cell r="F10788" t="str">
            <v>1579 STRAITS TPKE</v>
          </cell>
          <cell r="G10788" t="str">
            <v>MIDDLEBURY, CT 06762-1835</v>
          </cell>
          <cell r="J10788" t="str">
            <v>MIDDLEBURY</v>
          </cell>
          <cell r="K10788" t="str">
            <v>CT</v>
          </cell>
          <cell r="L10788" t="str">
            <v>06762-1835</v>
          </cell>
          <cell r="M10788">
            <v>0</v>
          </cell>
          <cell r="N10788">
            <v>0</v>
          </cell>
        </row>
        <row r="10789">
          <cell r="A10789">
            <v>22214527</v>
          </cell>
          <cell r="B10789" t="str">
            <v>Y</v>
          </cell>
          <cell r="C10789" t="str">
            <v>NE22214527</v>
          </cell>
          <cell r="D10789" t="str">
            <v>FFLD COUNTY ALLERGY,ASTHMA</v>
          </cell>
          <cell r="E10789" t="str">
            <v>FAIRFIELD COUNTY ALLE (A)</v>
          </cell>
          <cell r="F10789" t="str">
            <v>148 EAST AVE STE 3G</v>
          </cell>
          <cell r="G10789" t="str">
            <v>NORWALK, CT 06851-5727</v>
          </cell>
          <cell r="J10789" t="str">
            <v>NORWALK</v>
          </cell>
          <cell r="K10789" t="str">
            <v>CT</v>
          </cell>
          <cell r="L10789" t="str">
            <v>06851-5727</v>
          </cell>
          <cell r="M10789">
            <v>0</v>
          </cell>
          <cell r="N10789">
            <v>0</v>
          </cell>
        </row>
        <row r="10790">
          <cell r="A10790">
            <v>22214530</v>
          </cell>
          <cell r="B10790" t="str">
            <v>Y</v>
          </cell>
          <cell r="C10790" t="str">
            <v>NE22214530</v>
          </cell>
          <cell r="D10790" t="str">
            <v>BERNARD FEIGENBAUM, M.D.</v>
          </cell>
          <cell r="E10790" t="str">
            <v>FEIGENBAUM,BERNARD (A)</v>
          </cell>
          <cell r="F10790" t="str">
            <v>728 POST RD E</v>
          </cell>
          <cell r="G10790" t="str">
            <v>WESTPORT, CT 06880-5200</v>
          </cell>
          <cell r="J10790" t="str">
            <v>WESTPORT</v>
          </cell>
          <cell r="K10790" t="str">
            <v>CT</v>
          </cell>
          <cell r="L10790" t="str">
            <v>06880-5200</v>
          </cell>
          <cell r="N10790">
            <v>0</v>
          </cell>
        </row>
        <row r="10791">
          <cell r="A10791">
            <v>22214533</v>
          </cell>
          <cell r="B10791" t="str">
            <v>Y</v>
          </cell>
          <cell r="C10791" t="str">
            <v>NE22214533</v>
          </cell>
          <cell r="D10791" t="str">
            <v>HARRY WEINRAUCH, M.D.</v>
          </cell>
          <cell r="E10791" t="str">
            <v>WEINRAUCH,HARRY (A)</v>
          </cell>
          <cell r="G10791" t="str">
            <v>1049 PARK AVE</v>
          </cell>
          <cell r="H10791" t="str">
            <v>NEW YORK, NY 10028-1061</v>
          </cell>
          <cell r="J10791" t="str">
            <v>NEW YORK</v>
          </cell>
          <cell r="K10791" t="str">
            <v>NY</v>
          </cell>
          <cell r="L10791" t="str">
            <v>10028-1061</v>
          </cell>
          <cell r="N10791">
            <v>0</v>
          </cell>
        </row>
        <row r="10792">
          <cell r="A10792">
            <v>22214581</v>
          </cell>
          <cell r="B10792" t="str">
            <v>Y</v>
          </cell>
          <cell r="C10792" t="str">
            <v>NE22214581</v>
          </cell>
          <cell r="D10792" t="str">
            <v>MARK SIEGEL, M.D.</v>
          </cell>
          <cell r="E10792" t="str">
            <v>SIEGEL,MARK (A)</v>
          </cell>
          <cell r="F10792" t="str">
            <v>20 YORK ST</v>
          </cell>
          <cell r="G10792" t="str">
            <v>NEW HAVEN, CT 06504-8900</v>
          </cell>
          <cell r="J10792" t="str">
            <v>NEW HAVEN</v>
          </cell>
          <cell r="K10792" t="str">
            <v>CT</v>
          </cell>
          <cell r="L10792" t="str">
            <v>06504-8900</v>
          </cell>
          <cell r="N10792">
            <v>0</v>
          </cell>
        </row>
        <row r="10793">
          <cell r="A10793">
            <v>22214585</v>
          </cell>
          <cell r="B10793" t="str">
            <v>Y</v>
          </cell>
          <cell r="C10793" t="str">
            <v>NE22214585</v>
          </cell>
          <cell r="D10793" t="str">
            <v>FREDERICK LICCIARDI, M.D.</v>
          </cell>
          <cell r="E10793" t="str">
            <v>LICCIARDI,FREDERICK (A)</v>
          </cell>
          <cell r="G10793" t="str">
            <v>660 1ST AVE FL 5</v>
          </cell>
          <cell r="H10793" t="str">
            <v>NEW YORK, NY 10016-3295</v>
          </cell>
          <cell r="J10793" t="str">
            <v>NEW YORK</v>
          </cell>
          <cell r="K10793" t="str">
            <v>NY</v>
          </cell>
          <cell r="L10793" t="str">
            <v>10016-3295</v>
          </cell>
          <cell r="N10793">
            <v>0</v>
          </cell>
        </row>
        <row r="10794">
          <cell r="A10794">
            <v>22214586</v>
          </cell>
          <cell r="B10794" t="str">
            <v>Y</v>
          </cell>
          <cell r="C10794" t="str">
            <v>NE22214586</v>
          </cell>
          <cell r="D10794" t="str">
            <v>BARRY MEISEL, M.D.</v>
          </cell>
          <cell r="E10794" t="str">
            <v>MEISEL,BARRY (A)</v>
          </cell>
          <cell r="G10794" t="str">
            <v>170 MAPLE AVE</v>
          </cell>
          <cell r="H10794" t="str">
            <v>WHITE PLAINS, NY 10601-4710</v>
          </cell>
          <cell r="J10794" t="str">
            <v>WHITE PLAINS</v>
          </cell>
          <cell r="K10794" t="str">
            <v>NY</v>
          </cell>
          <cell r="L10794" t="str">
            <v>10601-4710</v>
          </cell>
          <cell r="N10794">
            <v>0</v>
          </cell>
        </row>
        <row r="10795">
          <cell r="A10795">
            <v>22214587</v>
          </cell>
          <cell r="B10795" t="str">
            <v>N</v>
          </cell>
          <cell r="C10795" t="str">
            <v>NE22214587</v>
          </cell>
          <cell r="D10795" t="str">
            <v>INACTIVE GERARD ROY, MD</v>
          </cell>
          <cell r="E10795" t="str">
            <v>INACTIVE GERARD ROY, MD</v>
          </cell>
          <cell r="F10795" t="str">
            <v>100 GRAND ST</v>
          </cell>
          <cell r="G10795" t="str">
            <v>NEW BRITAIN, CT 06052-2016</v>
          </cell>
          <cell r="J10795" t="str">
            <v>NEW BRITAIN</v>
          </cell>
          <cell r="K10795" t="str">
            <v>CT</v>
          </cell>
          <cell r="L10795" t="str">
            <v>06052-2016</v>
          </cell>
          <cell r="N10795">
            <v>0</v>
          </cell>
        </row>
        <row r="10796">
          <cell r="A10796">
            <v>22214591</v>
          </cell>
          <cell r="B10796" t="str">
            <v>Y</v>
          </cell>
          <cell r="C10796" t="str">
            <v>NE22214591</v>
          </cell>
          <cell r="D10796" t="str">
            <v>PRIMECARE MEDICAL LLP</v>
          </cell>
          <cell r="E10796" t="str">
            <v>PRIMECARE MEDICAL LLP  (V</v>
          </cell>
          <cell r="F10796" t="str">
            <v>555 NEWFIELD AVE</v>
          </cell>
          <cell r="G10796" t="str">
            <v>STAMFORD, CT 06905-3330</v>
          </cell>
          <cell r="J10796" t="str">
            <v>STAMFORD</v>
          </cell>
          <cell r="K10796" t="str">
            <v>CT</v>
          </cell>
          <cell r="L10796" t="str">
            <v>06905-3330</v>
          </cell>
          <cell r="M10796">
            <v>41.078501000000003</v>
          </cell>
          <cell r="N10796">
            <v>-73.533883000000003</v>
          </cell>
        </row>
        <row r="10797">
          <cell r="A10797">
            <v>22214616</v>
          </cell>
          <cell r="B10797" t="str">
            <v>Y</v>
          </cell>
          <cell r="C10797" t="str">
            <v>NE22214616</v>
          </cell>
          <cell r="D10797" t="str">
            <v>TAMELA M AMIRI, M.D.</v>
          </cell>
          <cell r="E10797" t="str">
            <v>AMIRI, TAMELA M (A)</v>
          </cell>
          <cell r="G10797" t="str">
            <v>3 SYLVAN RD S</v>
          </cell>
          <cell r="H10797" t="str">
            <v>WESTPORT, CT 06880-4639</v>
          </cell>
          <cell r="J10797" t="str">
            <v>WESTPORT</v>
          </cell>
          <cell r="K10797" t="str">
            <v>CT</v>
          </cell>
          <cell r="L10797" t="str">
            <v>06880-4639</v>
          </cell>
          <cell r="N10797">
            <v>0</v>
          </cell>
        </row>
        <row r="10798">
          <cell r="A10798">
            <v>22214622</v>
          </cell>
          <cell r="B10798" t="str">
            <v>Y</v>
          </cell>
          <cell r="C10798" t="str">
            <v>NE22214622</v>
          </cell>
          <cell r="D10798" t="str">
            <v>ASHER KORNBLUTH, M.D.</v>
          </cell>
          <cell r="E10798" t="str">
            <v>KORNBLUTH,ASHER (A)</v>
          </cell>
          <cell r="F10798" t="str">
            <v>1751 YORK AVE</v>
          </cell>
          <cell r="G10798" t="str">
            <v>NEW YORK, NY 10128-6828</v>
          </cell>
          <cell r="J10798" t="str">
            <v>NEW YORK</v>
          </cell>
          <cell r="K10798" t="str">
            <v>NY</v>
          </cell>
          <cell r="L10798" t="str">
            <v>10128-6828</v>
          </cell>
          <cell r="M10798">
            <v>0</v>
          </cell>
          <cell r="N10798">
            <v>0</v>
          </cell>
        </row>
        <row r="10799">
          <cell r="A10799">
            <v>22214627</v>
          </cell>
          <cell r="B10799" t="str">
            <v>Y</v>
          </cell>
          <cell r="C10799" t="str">
            <v>NE22214627</v>
          </cell>
          <cell r="D10799" t="str">
            <v>WINTHROP PEDIATRIC SPECIA CTR</v>
          </cell>
          <cell r="E10799" t="str">
            <v>WINTHROP PED SPEC CTR (A)</v>
          </cell>
          <cell r="F10799" t="str">
            <v>120 MINEOLA BLVD STE 210</v>
          </cell>
          <cell r="G10799" t="str">
            <v>MINEOLA, NY 11501-4077</v>
          </cell>
          <cell r="J10799" t="str">
            <v>MINEOLA</v>
          </cell>
          <cell r="K10799" t="str">
            <v>NY</v>
          </cell>
          <cell r="L10799" t="str">
            <v>11501-4077</v>
          </cell>
          <cell r="N10799">
            <v>0</v>
          </cell>
        </row>
        <row r="10800">
          <cell r="A10800">
            <v>22214630</v>
          </cell>
          <cell r="B10800" t="str">
            <v>Y</v>
          </cell>
          <cell r="C10800" t="str">
            <v>NE22214630</v>
          </cell>
          <cell r="D10800" t="str">
            <v xml:space="preserve">HARTFORD ORTHO SURGEONS     </v>
          </cell>
          <cell r="E10800" t="str">
            <v>HARTFORD ORTHOPEDIC (A)</v>
          </cell>
          <cell r="F10800" t="str">
            <v>ROBERT MCALLISTER, MD</v>
          </cell>
          <cell r="G10800" t="str">
            <v>1000 ASYLUM AVE STE 2108</v>
          </cell>
          <cell r="H10800" t="str">
            <v>HARTFORD, CT 06105-1719</v>
          </cell>
          <cell r="J10800" t="str">
            <v>HARTFORD</v>
          </cell>
          <cell r="K10800" t="str">
            <v>CT</v>
          </cell>
          <cell r="L10800" t="str">
            <v>06105-1719</v>
          </cell>
          <cell r="M10800">
            <v>0</v>
          </cell>
          <cell r="N10800">
            <v>0</v>
          </cell>
        </row>
        <row r="10801">
          <cell r="A10801">
            <v>22214636</v>
          </cell>
          <cell r="B10801" t="str">
            <v>Y</v>
          </cell>
          <cell r="C10801" t="str">
            <v>NE22214636</v>
          </cell>
          <cell r="D10801" t="str">
            <v>CARLON M. COLKER, M.D.</v>
          </cell>
          <cell r="E10801" t="str">
            <v>COLKER,CARLON M (A)</v>
          </cell>
          <cell r="F10801" t="str">
            <v>195 FIELD POINT RD</v>
          </cell>
          <cell r="G10801" t="str">
            <v>GREENWICH, CT 06830-6441</v>
          </cell>
          <cell r="J10801" t="str">
            <v>GREENWICH</v>
          </cell>
          <cell r="K10801" t="str">
            <v>CT</v>
          </cell>
          <cell r="L10801" t="str">
            <v>06830-6441</v>
          </cell>
          <cell r="M10801">
            <v>0</v>
          </cell>
          <cell r="N10801">
            <v>0</v>
          </cell>
        </row>
        <row r="10802">
          <cell r="A10802">
            <v>22214640</v>
          </cell>
          <cell r="B10802" t="str">
            <v>Y</v>
          </cell>
          <cell r="C10802" t="str">
            <v>NE22214640</v>
          </cell>
          <cell r="D10802" t="str">
            <v>SIDNEY STEIN, M.D.</v>
          </cell>
          <cell r="E10802" t="str">
            <v>STEIN,SIDNEY (A)</v>
          </cell>
          <cell r="G10802" t="str">
            <v>55 E 34TH ST FL 6</v>
          </cell>
          <cell r="H10802" t="str">
            <v>NEW YORK, NY 10016-4337</v>
          </cell>
          <cell r="J10802" t="str">
            <v>NEW YORK</v>
          </cell>
          <cell r="K10802" t="str">
            <v>NY</v>
          </cell>
          <cell r="L10802" t="str">
            <v>10016-4337</v>
          </cell>
          <cell r="N10802">
            <v>0</v>
          </cell>
        </row>
        <row r="10803">
          <cell r="A10803">
            <v>22214641</v>
          </cell>
          <cell r="B10803" t="str">
            <v>Y</v>
          </cell>
          <cell r="C10803" t="str">
            <v>NE22214641</v>
          </cell>
          <cell r="D10803" t="str">
            <v>HILLEL TOBIAS, M.D.</v>
          </cell>
          <cell r="E10803" t="str">
            <v>TOBIAS,HILLEL (A)</v>
          </cell>
          <cell r="G10803" t="str">
            <v>232 E 30TH ST</v>
          </cell>
          <cell r="H10803" t="str">
            <v>NEW YORK, NY 10016-8202</v>
          </cell>
          <cell r="J10803" t="str">
            <v>NEW YORK</v>
          </cell>
          <cell r="K10803" t="str">
            <v>NY</v>
          </cell>
          <cell r="L10803" t="str">
            <v>10016-8202</v>
          </cell>
          <cell r="M10803">
            <v>0</v>
          </cell>
          <cell r="N10803">
            <v>0</v>
          </cell>
        </row>
        <row r="10804">
          <cell r="A10804">
            <v>22214642</v>
          </cell>
          <cell r="B10804" t="str">
            <v>Y</v>
          </cell>
          <cell r="C10804" t="str">
            <v>NE22214642</v>
          </cell>
          <cell r="D10804" t="str">
            <v>PULMONARY PHYSICIANS/NORWICH</v>
          </cell>
          <cell r="E10804" t="str">
            <v>PULMONARY PHYSICIANS  (A)</v>
          </cell>
          <cell r="G10804" t="str">
            <v>330 WASHINGTON ST STE 430</v>
          </cell>
          <cell r="H10804" t="str">
            <v>NORWICH, CT 06360-2700</v>
          </cell>
          <cell r="J10804" t="str">
            <v>NORWICH</v>
          </cell>
          <cell r="K10804" t="str">
            <v>CT</v>
          </cell>
          <cell r="L10804" t="str">
            <v>06360-2700</v>
          </cell>
          <cell r="M10804">
            <v>0</v>
          </cell>
          <cell r="N10804">
            <v>0</v>
          </cell>
        </row>
        <row r="10805">
          <cell r="A10805">
            <v>22214646</v>
          </cell>
          <cell r="B10805" t="str">
            <v>Y</v>
          </cell>
          <cell r="C10805" t="str">
            <v>NE22214646</v>
          </cell>
          <cell r="D10805" t="str">
            <v>RAJESH PAREKH, M.D.</v>
          </cell>
          <cell r="E10805" t="str">
            <v>PAREKH,RAJESH (A)</v>
          </cell>
          <cell r="F10805" t="str">
            <v>1353 GOLD STAR HWY</v>
          </cell>
          <cell r="G10805" t="str">
            <v>GROTON, CT 06340-2739</v>
          </cell>
          <cell r="J10805" t="str">
            <v>GROTON</v>
          </cell>
          <cell r="K10805" t="str">
            <v>CT</v>
          </cell>
          <cell r="L10805" t="str">
            <v>06340-2739</v>
          </cell>
          <cell r="N10805">
            <v>0</v>
          </cell>
        </row>
        <row r="10806">
          <cell r="A10806">
            <v>22214649</v>
          </cell>
          <cell r="B10806" t="str">
            <v>Y</v>
          </cell>
          <cell r="C10806" t="str">
            <v>NE22214649</v>
          </cell>
          <cell r="D10806" t="str">
            <v>ASSOCIATED INTERNISTS/DARIEN</v>
          </cell>
          <cell r="E10806" t="str">
            <v>ASSOCIATED INTERNISTS (A)</v>
          </cell>
          <cell r="F10806" t="str">
            <v>40 HEIGHTS RD</v>
          </cell>
          <cell r="G10806" t="str">
            <v>DARIEN, CT 06820-4132</v>
          </cell>
          <cell r="J10806" t="str">
            <v>DARIEN</v>
          </cell>
          <cell r="K10806" t="str">
            <v>CT</v>
          </cell>
          <cell r="L10806" t="str">
            <v>06820-4132</v>
          </cell>
          <cell r="M10806">
            <v>0</v>
          </cell>
          <cell r="N10806">
            <v>0</v>
          </cell>
        </row>
        <row r="10807">
          <cell r="A10807">
            <v>22214664</v>
          </cell>
          <cell r="B10807" t="str">
            <v>Y</v>
          </cell>
          <cell r="C10807" t="str">
            <v>NE22214664</v>
          </cell>
          <cell r="D10807" t="str">
            <v>ETHEL S. SIRIS, M.D.</v>
          </cell>
          <cell r="E10807" t="str">
            <v>SIRIS,ETHEL S (A)</v>
          </cell>
          <cell r="F10807" t="str">
            <v>180 FORT WASHINGTON AVE</v>
          </cell>
          <cell r="G10807" t="str">
            <v>NEW YORK, NY 10032-3735</v>
          </cell>
          <cell r="J10807" t="str">
            <v>NEW YORK</v>
          </cell>
          <cell r="K10807" t="str">
            <v>NY</v>
          </cell>
          <cell r="L10807" t="str">
            <v>10032-3735</v>
          </cell>
          <cell r="N10807">
            <v>0</v>
          </cell>
        </row>
        <row r="10808">
          <cell r="A10808">
            <v>22214669</v>
          </cell>
          <cell r="B10808" t="str">
            <v>Y</v>
          </cell>
          <cell r="C10808" t="str">
            <v>NE22214669</v>
          </cell>
          <cell r="D10808" t="str">
            <v>NEW ENGLAND PEDIATRICS</v>
          </cell>
          <cell r="E10808" t="str">
            <v>NEW ENGLAND PEDIATRIC (A)</v>
          </cell>
          <cell r="F10808" t="str">
            <v>183 CHERRY ST # JD229678</v>
          </cell>
          <cell r="G10808" t="str">
            <v>NEW CANAAN, CT 06840-4820</v>
          </cell>
          <cell r="J10808" t="str">
            <v>NEW CANAAN</v>
          </cell>
          <cell r="K10808" t="str">
            <v>CT</v>
          </cell>
          <cell r="L10808" t="str">
            <v>06840-4820</v>
          </cell>
          <cell r="M10808">
            <v>0</v>
          </cell>
          <cell r="N10808">
            <v>0</v>
          </cell>
        </row>
        <row r="10809">
          <cell r="A10809">
            <v>22214679</v>
          </cell>
          <cell r="B10809" t="str">
            <v>Y</v>
          </cell>
          <cell r="C10809" t="str">
            <v>NE22214679</v>
          </cell>
          <cell r="D10809" t="str">
            <v>DANIEL A. COLANGELO, M.D.</v>
          </cell>
          <cell r="E10809" t="str">
            <v>COLANGELO,DANIEL A (A)</v>
          </cell>
          <cell r="G10809" t="str">
            <v>1600 HARRISON AVE STE 102</v>
          </cell>
          <cell r="H10809" t="str">
            <v>MAMARONECK, NY 10543-3149</v>
          </cell>
          <cell r="J10809" t="str">
            <v>MAMARONECK</v>
          </cell>
          <cell r="K10809" t="str">
            <v>NY</v>
          </cell>
          <cell r="L10809" t="str">
            <v>10543-3149</v>
          </cell>
          <cell r="N10809">
            <v>0</v>
          </cell>
        </row>
        <row r="10810">
          <cell r="A10810">
            <v>22214686</v>
          </cell>
          <cell r="B10810" t="str">
            <v>Y</v>
          </cell>
          <cell r="C10810" t="str">
            <v>NE22214686</v>
          </cell>
          <cell r="D10810" t="str">
            <v>MARIO PEREZ, M.D.</v>
          </cell>
          <cell r="E10810" t="str">
            <v>PEREZ,MARIO (A)</v>
          </cell>
          <cell r="F10810" t="str">
            <v>56 FRANKLIN ST</v>
          </cell>
          <cell r="G10810" t="str">
            <v>WATERBURY, CT 06706-1253</v>
          </cell>
          <cell r="J10810" t="str">
            <v>WATERBURY</v>
          </cell>
          <cell r="K10810" t="str">
            <v>CT</v>
          </cell>
          <cell r="L10810" t="str">
            <v>06706-1253</v>
          </cell>
          <cell r="M10810">
            <v>0</v>
          </cell>
          <cell r="N10810">
            <v>0</v>
          </cell>
        </row>
        <row r="10811">
          <cell r="A10811">
            <v>22214688</v>
          </cell>
          <cell r="B10811" t="str">
            <v>Y</v>
          </cell>
          <cell r="C10811" t="str">
            <v>NE22214688</v>
          </cell>
          <cell r="D10811" t="str">
            <v>CARL E. ROSENKILDE, M.D.</v>
          </cell>
          <cell r="E10811" t="str">
            <v>ROSENKILDE,CARL E (A)</v>
          </cell>
          <cell r="G10811" t="str">
            <v>91 SMITH AVE</v>
          </cell>
          <cell r="H10811" t="str">
            <v>MOUNT KISCO, NY 10549-2810</v>
          </cell>
          <cell r="J10811" t="str">
            <v>MOUNT KISCO</v>
          </cell>
          <cell r="K10811" t="str">
            <v>NY</v>
          </cell>
          <cell r="L10811" t="str">
            <v>10549-2810</v>
          </cell>
          <cell r="N10811">
            <v>0</v>
          </cell>
        </row>
        <row r="10812">
          <cell r="A10812">
            <v>22214699</v>
          </cell>
          <cell r="B10812" t="str">
            <v>Y</v>
          </cell>
          <cell r="C10812" t="str">
            <v>NE22214699</v>
          </cell>
          <cell r="D10812" t="str">
            <v>JOHN S. HUGHES, M.D.</v>
          </cell>
          <cell r="E10812" t="str">
            <v>HUGHES,JOHN S (A)</v>
          </cell>
          <cell r="G10812" t="str">
            <v>950 CAMPBELL AVE</v>
          </cell>
          <cell r="H10812" t="str">
            <v>WEST HAVEN, CT 06516-2770</v>
          </cell>
          <cell r="J10812" t="str">
            <v>WEST HAVEN</v>
          </cell>
          <cell r="K10812" t="str">
            <v>CT</v>
          </cell>
          <cell r="L10812" t="str">
            <v>06516-2770</v>
          </cell>
          <cell r="N10812">
            <v>0</v>
          </cell>
        </row>
        <row r="10813">
          <cell r="A10813">
            <v>22214707</v>
          </cell>
          <cell r="B10813" t="str">
            <v>Y</v>
          </cell>
          <cell r="C10813" t="str">
            <v>NE22214707</v>
          </cell>
          <cell r="D10813" t="str">
            <v>COLUMBIA MENTAL HEALTH,LLC</v>
          </cell>
          <cell r="E10813" t="str">
            <v>COLUMBIA MENTAL HLTH  (A)</v>
          </cell>
          <cell r="F10813" t="str">
            <v>1 POST RD 2ND FL</v>
          </cell>
          <cell r="G10813" t="str">
            <v>FAIRFIELD, CT 06824-6241</v>
          </cell>
          <cell r="J10813" t="str">
            <v>FAIRFIELD</v>
          </cell>
          <cell r="K10813" t="str">
            <v>CT</v>
          </cell>
          <cell r="L10813" t="str">
            <v>06824-6241</v>
          </cell>
          <cell r="M10813">
            <v>0</v>
          </cell>
          <cell r="N10813">
            <v>0</v>
          </cell>
        </row>
        <row r="10814">
          <cell r="A10814">
            <v>22214708</v>
          </cell>
          <cell r="B10814" t="str">
            <v>Y</v>
          </cell>
          <cell r="C10814" t="str">
            <v>NE22214708</v>
          </cell>
          <cell r="D10814" t="str">
            <v>LUIS A. AVALOS, M.D.</v>
          </cell>
          <cell r="E10814" t="str">
            <v>AVALOS,LUIS A (A)</v>
          </cell>
          <cell r="G10814" t="str">
            <v>896 ASYLUM AVE</v>
          </cell>
          <cell r="H10814" t="str">
            <v>HARTFORD, CT 06105-1901</v>
          </cell>
          <cell r="J10814" t="str">
            <v>HARTFORD</v>
          </cell>
          <cell r="K10814" t="str">
            <v>CT</v>
          </cell>
          <cell r="L10814" t="str">
            <v>06105-1901</v>
          </cell>
          <cell r="M10814">
            <v>0</v>
          </cell>
          <cell r="N10814">
            <v>0</v>
          </cell>
        </row>
        <row r="10815">
          <cell r="A10815">
            <v>22214725</v>
          </cell>
          <cell r="B10815" t="str">
            <v>Y</v>
          </cell>
          <cell r="C10815" t="str">
            <v>NE22214725</v>
          </cell>
          <cell r="D10815" t="str">
            <v>MAJID ESHGHI, M.D.</v>
          </cell>
          <cell r="E10815" t="str">
            <v>ESHGHI,MAJID (A)</v>
          </cell>
          <cell r="G10815" t="str">
            <v>49 BRADHURST AVE STE 1900</v>
          </cell>
          <cell r="H10815" t="str">
            <v>HAWTHORNE, NY 10532-2115</v>
          </cell>
          <cell r="J10815" t="str">
            <v>HAWTHORNE</v>
          </cell>
          <cell r="K10815" t="str">
            <v>NY</v>
          </cell>
          <cell r="L10815" t="str">
            <v>10532-2115</v>
          </cell>
          <cell r="N10815">
            <v>0</v>
          </cell>
        </row>
        <row r="10816">
          <cell r="A10816">
            <v>22214729</v>
          </cell>
          <cell r="B10816" t="str">
            <v>Y</v>
          </cell>
          <cell r="C10816" t="str">
            <v>NE22214729</v>
          </cell>
          <cell r="D10816" t="str">
            <v>RICHARD MAHLER, M.D.</v>
          </cell>
          <cell r="E10816" t="str">
            <v>MAHLER,RICHARD (A)</v>
          </cell>
          <cell r="F10816" t="str">
            <v>220 E 69TH ST</v>
          </cell>
          <cell r="G10816" t="str">
            <v>NEW YORK, NY 10021-5737</v>
          </cell>
          <cell r="J10816" t="str">
            <v>NEW YORK</v>
          </cell>
          <cell r="K10816" t="str">
            <v>NY</v>
          </cell>
          <cell r="L10816" t="str">
            <v>10021-5737</v>
          </cell>
          <cell r="M10816">
            <v>0</v>
          </cell>
          <cell r="N10816">
            <v>0</v>
          </cell>
        </row>
        <row r="10817">
          <cell r="A10817">
            <v>22214734</v>
          </cell>
          <cell r="B10817" t="str">
            <v>Y</v>
          </cell>
          <cell r="C10817" t="str">
            <v>NE22214734</v>
          </cell>
          <cell r="D10817" t="str">
            <v>JOAN SCHMUGLER, M.D.</v>
          </cell>
          <cell r="E10817" t="str">
            <v>SCHMUGLER,JOAN (A)</v>
          </cell>
          <cell r="G10817" t="str">
            <v>PO BOX 315</v>
          </cell>
          <cell r="H10817" t="str">
            <v>DOVER PLAINS, NY 12522-0315</v>
          </cell>
          <cell r="J10817" t="str">
            <v>DOVER PLAINS</v>
          </cell>
          <cell r="K10817" t="str">
            <v>NY</v>
          </cell>
          <cell r="L10817" t="str">
            <v>12522-0315</v>
          </cell>
          <cell r="N10817">
            <v>0</v>
          </cell>
        </row>
        <row r="10818">
          <cell r="A10818">
            <v>22214736</v>
          </cell>
          <cell r="B10818" t="str">
            <v>Y</v>
          </cell>
          <cell r="C10818" t="str">
            <v>NE22214736</v>
          </cell>
          <cell r="D10818" t="str">
            <v>BRUCE S. ROTHSCHILD, M.D.</v>
          </cell>
          <cell r="E10818" t="str">
            <v>ROTHSCHILD,BRUCE S (A)</v>
          </cell>
          <cell r="F10818" t="str">
            <v>34 JEROME AVE STE 110</v>
          </cell>
          <cell r="G10818" t="str">
            <v>BLOOMFIELD, CT 06002-2463</v>
          </cell>
          <cell r="J10818" t="str">
            <v>BLOOMFIELD</v>
          </cell>
          <cell r="K10818" t="str">
            <v>CT</v>
          </cell>
          <cell r="L10818" t="str">
            <v>06002-2463</v>
          </cell>
          <cell r="M10818">
            <v>0</v>
          </cell>
          <cell r="N10818">
            <v>0</v>
          </cell>
        </row>
        <row r="10819">
          <cell r="A10819">
            <v>22214745</v>
          </cell>
          <cell r="B10819" t="str">
            <v>Y</v>
          </cell>
          <cell r="C10819" t="str">
            <v>NE22214745</v>
          </cell>
          <cell r="D10819" t="str">
            <v>ELLEN SCHERL, M.D.</v>
          </cell>
          <cell r="E10819" t="str">
            <v>SCHERL,ELLEN (A)</v>
          </cell>
          <cell r="F10819" t="str">
            <v>MEZZANINE LEVEL</v>
          </cell>
          <cell r="G10819" t="str">
            <v>1315 YORK AVE</v>
          </cell>
          <cell r="H10819" t="str">
            <v>NEW YORK, NY 10021</v>
          </cell>
          <cell r="J10819" t="str">
            <v>NEW YORK</v>
          </cell>
          <cell r="K10819" t="str">
            <v>NY</v>
          </cell>
          <cell r="L10819">
            <v>10021</v>
          </cell>
          <cell r="M10819">
            <v>40.768300000000004</v>
          </cell>
          <cell r="N10819">
            <v>-73.960700000000003</v>
          </cell>
        </row>
        <row r="10820">
          <cell r="A10820">
            <v>22214746</v>
          </cell>
          <cell r="B10820" t="str">
            <v>N</v>
          </cell>
          <cell r="C10820" t="str">
            <v>NE22214746</v>
          </cell>
          <cell r="D10820" t="str">
            <v>PATRICIA NAPIORKOWSKI, MD</v>
          </cell>
          <cell r="E10820" t="str">
            <v>NAPIORKOWSKI,PATRICIA (A)</v>
          </cell>
          <cell r="G10820" t="str">
            <v>409 MAIN ST STE 11</v>
          </cell>
          <cell r="H10820" t="str">
            <v>RIDGEFIELD, CT 06877-4511</v>
          </cell>
          <cell r="J10820" t="str">
            <v>RIDGEFIELD</v>
          </cell>
          <cell r="K10820" t="str">
            <v>CT</v>
          </cell>
          <cell r="L10820" t="str">
            <v>06877-4511</v>
          </cell>
          <cell r="N10820">
            <v>0</v>
          </cell>
        </row>
        <row r="10821">
          <cell r="A10821">
            <v>22214747</v>
          </cell>
          <cell r="B10821" t="str">
            <v>N</v>
          </cell>
          <cell r="C10821" t="str">
            <v>NE22214747</v>
          </cell>
          <cell r="D10821" t="str">
            <v>CCC CONNECTICUT VNA</v>
          </cell>
          <cell r="E10821" t="str">
            <v>CCC CONNECTICUT VNA   (A)</v>
          </cell>
          <cell r="F10821" t="str">
            <v>33 N PLAINS INDUSTRIAL RD</v>
          </cell>
          <cell r="G10821" t="str">
            <v>WALLINGFORD, CT 06492-5841</v>
          </cell>
          <cell r="J10821" t="str">
            <v>WALLINGFORD</v>
          </cell>
          <cell r="K10821" t="str">
            <v>CT</v>
          </cell>
          <cell r="L10821" t="str">
            <v>06492-5841</v>
          </cell>
          <cell r="N10821">
            <v>0</v>
          </cell>
        </row>
        <row r="10822">
          <cell r="A10822">
            <v>22214752</v>
          </cell>
          <cell r="B10822" t="str">
            <v>Y</v>
          </cell>
          <cell r="C10822" t="str">
            <v>NE22214752</v>
          </cell>
          <cell r="D10822" t="str">
            <v>BEATRIZ R. OLSON, M.D.</v>
          </cell>
          <cell r="E10822" t="str">
            <v>OLSON,BEATRIZ R (B)</v>
          </cell>
          <cell r="F10822" t="str">
            <v>1625 STRAITS TPKE STE 207</v>
          </cell>
          <cell r="G10822" t="str">
            <v>MIDDLEBURY, CT 06762-1836</v>
          </cell>
          <cell r="J10822" t="str">
            <v>MIDDLEBURY</v>
          </cell>
          <cell r="K10822" t="str">
            <v>CT</v>
          </cell>
          <cell r="L10822" t="str">
            <v>06762-1836</v>
          </cell>
          <cell r="M10822">
            <v>0</v>
          </cell>
          <cell r="N10822">
            <v>0</v>
          </cell>
        </row>
        <row r="10823">
          <cell r="A10823">
            <v>22214761</v>
          </cell>
          <cell r="B10823" t="str">
            <v>Y</v>
          </cell>
          <cell r="C10823" t="str">
            <v>NE22214761</v>
          </cell>
          <cell r="D10823" t="str">
            <v>DAVID VAN NIEL, P.A.</v>
          </cell>
          <cell r="E10823" t="str">
            <v>VAN,NIEL,DAVID (A)</v>
          </cell>
          <cell r="G10823" t="str">
            <v>85 SEYMOUR ST</v>
          </cell>
          <cell r="H10823" t="str">
            <v>HARTFORD, CT 06106-5501</v>
          </cell>
          <cell r="J10823" t="str">
            <v>HARTFORD</v>
          </cell>
          <cell r="K10823" t="str">
            <v>CT</v>
          </cell>
          <cell r="L10823" t="str">
            <v>06106-5501</v>
          </cell>
          <cell r="N10823">
            <v>0</v>
          </cell>
        </row>
        <row r="10824">
          <cell r="A10824">
            <v>22214763</v>
          </cell>
          <cell r="B10824" t="str">
            <v>Y</v>
          </cell>
          <cell r="C10824" t="str">
            <v>NE22214763</v>
          </cell>
          <cell r="D10824" t="str">
            <v>PROHEALTH PHYS OF FARMINGTON</v>
          </cell>
          <cell r="E10824" t="str">
            <v>PROHEALTH PHYS OF FARM (V</v>
          </cell>
          <cell r="F10824" t="str">
            <v>21 SOUTH RD STE 110</v>
          </cell>
          <cell r="G10824" t="str">
            <v>FARMINGTON, CT 06032-2482</v>
          </cell>
          <cell r="J10824" t="str">
            <v>FARMINGTON</v>
          </cell>
          <cell r="K10824" t="str">
            <v>CT</v>
          </cell>
          <cell r="L10824" t="str">
            <v>06032-2482</v>
          </cell>
          <cell r="M10824">
            <v>0</v>
          </cell>
          <cell r="N10824">
            <v>0</v>
          </cell>
        </row>
        <row r="10825">
          <cell r="A10825">
            <v>22214771</v>
          </cell>
          <cell r="B10825" t="str">
            <v>Y</v>
          </cell>
          <cell r="C10825" t="str">
            <v>NE22214771</v>
          </cell>
          <cell r="D10825" t="str">
            <v>ALLAN M. JACOBS, M.D.</v>
          </cell>
          <cell r="E10825" t="str">
            <v>JACOBS,ALLAN M (A)</v>
          </cell>
          <cell r="G10825" t="str">
            <v>61 S MAIN ST STE 305</v>
          </cell>
          <cell r="H10825" t="str">
            <v>WEST HARTFORD, CT 06107-2403</v>
          </cell>
          <cell r="J10825" t="str">
            <v>WEST HARTFORD</v>
          </cell>
          <cell r="K10825" t="str">
            <v>CT</v>
          </cell>
          <cell r="L10825" t="str">
            <v>06107-2403</v>
          </cell>
          <cell r="M10825">
            <v>0</v>
          </cell>
          <cell r="N10825">
            <v>0</v>
          </cell>
        </row>
        <row r="10826">
          <cell r="A10826">
            <v>22214774</v>
          </cell>
          <cell r="B10826" t="str">
            <v>Y</v>
          </cell>
          <cell r="C10826" t="str">
            <v>NE22214774</v>
          </cell>
          <cell r="D10826" t="str">
            <v>HAMDEN SHORELINE O.M.S</v>
          </cell>
          <cell r="E10826" t="str">
            <v>HAMDEN SHORLINE (A)</v>
          </cell>
          <cell r="F10826" t="str">
            <v>87 STATE ST</v>
          </cell>
          <cell r="G10826" t="str">
            <v>GUILFORD, CT 06437-2723</v>
          </cell>
          <cell r="J10826" t="str">
            <v>GUILFORD</v>
          </cell>
          <cell r="K10826" t="str">
            <v>CT</v>
          </cell>
          <cell r="L10826" t="str">
            <v>06437-2723</v>
          </cell>
          <cell r="N10826">
            <v>0</v>
          </cell>
        </row>
        <row r="10827">
          <cell r="A10827">
            <v>22214776</v>
          </cell>
          <cell r="B10827" t="str">
            <v>Y</v>
          </cell>
          <cell r="C10827" t="str">
            <v>NE22214776</v>
          </cell>
          <cell r="D10827" t="str">
            <v>BORIS RUBINSTEIN, M.D.</v>
          </cell>
          <cell r="E10827" t="str">
            <v>RUBINSTEIN,BORIS (A)</v>
          </cell>
          <cell r="G10827" t="str">
            <v>623 WARBURTON AVENUE</v>
          </cell>
          <cell r="H10827" t="str">
            <v>HASTINGS, NY 10706</v>
          </cell>
          <cell r="J10827" t="str">
            <v>HASTINGS</v>
          </cell>
          <cell r="K10827" t="str">
            <v>NY</v>
          </cell>
          <cell r="L10827">
            <v>10706</v>
          </cell>
          <cell r="M10827">
            <v>40.990499999999997</v>
          </cell>
          <cell r="N10827">
            <v>-73.873699999999999</v>
          </cell>
        </row>
        <row r="10828">
          <cell r="A10828">
            <v>22214787</v>
          </cell>
          <cell r="B10828" t="str">
            <v>Y</v>
          </cell>
          <cell r="C10828" t="str">
            <v>NE22214787</v>
          </cell>
          <cell r="D10828" t="str">
            <v xml:space="preserve">CENTRAL CT REHAB      </v>
          </cell>
          <cell r="E10828" t="str">
            <v>CENTRAL CT REHAB  (A)</v>
          </cell>
          <cell r="F10828" t="str">
            <v>2150 CORBIN AVE</v>
          </cell>
          <cell r="G10828" t="str">
            <v>NEW BRITAIN, CT 06053-2266</v>
          </cell>
          <cell r="J10828" t="str">
            <v>NEW BRITAIN</v>
          </cell>
          <cell r="K10828" t="str">
            <v>CT</v>
          </cell>
          <cell r="L10828" t="str">
            <v>06053-2266</v>
          </cell>
          <cell r="N10828">
            <v>0</v>
          </cell>
        </row>
        <row r="10829">
          <cell r="A10829">
            <v>22214791</v>
          </cell>
          <cell r="B10829" t="str">
            <v>Y</v>
          </cell>
          <cell r="C10829" t="str">
            <v>NE22214791</v>
          </cell>
          <cell r="D10829" t="str">
            <v>INTERVENTIONAL ELECTROPHYSIOLO</v>
          </cell>
          <cell r="E10829" t="str">
            <v>INTERV ELECTROPHYSIOLOGY</v>
          </cell>
          <cell r="F10829" t="str">
            <v>PO BOX 5037</v>
          </cell>
          <cell r="G10829" t="str">
            <v>80 SEYMOUR ST STE JB701</v>
          </cell>
          <cell r="H10829" t="str">
            <v>HARTFORD, CT 06102-8000</v>
          </cell>
          <cell r="J10829" t="str">
            <v>HARTFORD</v>
          </cell>
          <cell r="K10829" t="str">
            <v>CT</v>
          </cell>
          <cell r="L10829" t="str">
            <v>06102-8000</v>
          </cell>
          <cell r="M10829">
            <v>0</v>
          </cell>
          <cell r="N10829">
            <v>0</v>
          </cell>
        </row>
        <row r="10830">
          <cell r="A10830">
            <v>22214797</v>
          </cell>
          <cell r="B10830" t="str">
            <v>Y</v>
          </cell>
          <cell r="C10830" t="str">
            <v>NE22214797</v>
          </cell>
          <cell r="D10830" t="str">
            <v>DAVID KLEINBERG, M.D.</v>
          </cell>
          <cell r="E10830" t="str">
            <v>KLEINBERG,DAVID (A)</v>
          </cell>
          <cell r="G10830" t="str">
            <v>530 1ST AVE</v>
          </cell>
          <cell r="H10830" t="str">
            <v>NEW YORK, NY 10016-6402</v>
          </cell>
          <cell r="J10830" t="str">
            <v>NEW YORK</v>
          </cell>
          <cell r="K10830" t="str">
            <v>NY</v>
          </cell>
          <cell r="L10830" t="str">
            <v>10016-6402</v>
          </cell>
          <cell r="N10830">
            <v>0</v>
          </cell>
        </row>
        <row r="10831">
          <cell r="A10831">
            <v>22214801</v>
          </cell>
          <cell r="B10831" t="str">
            <v>Y</v>
          </cell>
          <cell r="C10831" t="str">
            <v>NE22214801</v>
          </cell>
          <cell r="D10831" t="str">
            <v>VINCENT J. RELLA, M.D.</v>
          </cell>
          <cell r="E10831" t="str">
            <v>RELLA,VINCENT J (A)</v>
          </cell>
          <cell r="F10831" t="str">
            <v>3105 ROBERTS AVE</v>
          </cell>
          <cell r="G10831" t="str">
            <v>BRONX, NY 10461-5103</v>
          </cell>
          <cell r="J10831" t="str">
            <v>BRONX</v>
          </cell>
          <cell r="K10831" t="str">
            <v>NY</v>
          </cell>
          <cell r="L10831" t="str">
            <v>10461-5103</v>
          </cell>
          <cell r="N10831">
            <v>0</v>
          </cell>
        </row>
        <row r="10832">
          <cell r="A10832">
            <v>22214812</v>
          </cell>
          <cell r="B10832" t="str">
            <v>Y</v>
          </cell>
          <cell r="C10832" t="str">
            <v>NE22214812</v>
          </cell>
          <cell r="D10832" t="str">
            <v>JEFFREY MOSES, M.D.</v>
          </cell>
          <cell r="E10832" t="str">
            <v>MOSES,JEFFREY (A)</v>
          </cell>
          <cell r="F10832" t="str">
            <v>2-200</v>
          </cell>
          <cell r="G10832" t="str">
            <v>177 FORT WASHINGTON AVE RM</v>
          </cell>
          <cell r="H10832" t="str">
            <v>NEW YORK, NY 10032-3733</v>
          </cell>
          <cell r="J10832" t="str">
            <v>NEW YORK</v>
          </cell>
          <cell r="K10832" t="str">
            <v>NY</v>
          </cell>
          <cell r="L10832" t="str">
            <v>10032-3733</v>
          </cell>
          <cell r="N10832">
            <v>0</v>
          </cell>
        </row>
        <row r="10833">
          <cell r="A10833">
            <v>22214814</v>
          </cell>
          <cell r="B10833" t="str">
            <v>N</v>
          </cell>
          <cell r="C10833" t="str">
            <v>NE22214814</v>
          </cell>
          <cell r="D10833" t="str">
            <v>GUADAGNOLI,GERMANO</v>
          </cell>
          <cell r="E10833" t="str">
            <v>GUADAGNOLI,GERMANO (C)</v>
          </cell>
          <cell r="F10833" t="str">
            <v>3180 MAIN ST STE 204</v>
          </cell>
          <cell r="G10833" t="str">
            <v>BRIDGEPORT, CT 06606-4237</v>
          </cell>
          <cell r="J10833" t="str">
            <v>BRIDGEPORT</v>
          </cell>
          <cell r="K10833" t="str">
            <v>CT</v>
          </cell>
          <cell r="L10833" t="str">
            <v>06606-4237</v>
          </cell>
          <cell r="N10833">
            <v>0</v>
          </cell>
        </row>
        <row r="10834">
          <cell r="A10834">
            <v>22214816</v>
          </cell>
          <cell r="B10834" t="str">
            <v>Y</v>
          </cell>
          <cell r="C10834" t="str">
            <v>NE22214816</v>
          </cell>
          <cell r="D10834" t="str">
            <v>CARING COMMUNITY</v>
          </cell>
          <cell r="E10834" t="str">
            <v>CARING COMMUNITY (A)</v>
          </cell>
          <cell r="F10834" t="str">
            <v>84 WATERHOLE RD</v>
          </cell>
          <cell r="G10834" t="str">
            <v>COLCHESTER, CT 06415-2323</v>
          </cell>
          <cell r="J10834" t="str">
            <v>COLCHESTER</v>
          </cell>
          <cell r="K10834" t="str">
            <v>CT</v>
          </cell>
          <cell r="L10834" t="str">
            <v>06415-2323</v>
          </cell>
          <cell r="M10834">
            <v>0</v>
          </cell>
          <cell r="N10834">
            <v>0</v>
          </cell>
        </row>
        <row r="10835">
          <cell r="A10835">
            <v>22214818</v>
          </cell>
          <cell r="B10835" t="str">
            <v>Y</v>
          </cell>
          <cell r="C10835" t="str">
            <v>NE22214818</v>
          </cell>
          <cell r="D10835" t="str">
            <v>ST VINCENT MEDICAL CENTER</v>
          </cell>
          <cell r="E10835" t="str">
            <v>ST VINCENT MEDICAL CENTER</v>
          </cell>
          <cell r="F10835" t="str">
            <v>1 LOIS ST</v>
          </cell>
          <cell r="G10835" t="str">
            <v>NORWALK, CT 06851-4404</v>
          </cell>
          <cell r="J10835" t="str">
            <v>NORWALK</v>
          </cell>
          <cell r="K10835" t="str">
            <v>CT</v>
          </cell>
          <cell r="L10835" t="str">
            <v>06851-4404</v>
          </cell>
          <cell r="M10835">
            <v>0</v>
          </cell>
          <cell r="N10835">
            <v>0</v>
          </cell>
        </row>
        <row r="10836">
          <cell r="A10836">
            <v>22214821</v>
          </cell>
          <cell r="B10836" t="str">
            <v>Y</v>
          </cell>
          <cell r="C10836" t="str">
            <v>NE22214821</v>
          </cell>
          <cell r="D10836" t="str">
            <v>ROBERT CIARDULLO, M.D.</v>
          </cell>
          <cell r="E10836" t="str">
            <v>CIARDULLO,ROBERT (A)</v>
          </cell>
          <cell r="G10836" t="str">
            <v>170 MAPLE AVE STE 305</v>
          </cell>
          <cell r="H10836" t="str">
            <v>WHITE PLAINS, NY 10601-4714</v>
          </cell>
          <cell r="J10836" t="str">
            <v>WHITE PLAINS</v>
          </cell>
          <cell r="K10836" t="str">
            <v>NY</v>
          </cell>
          <cell r="L10836" t="str">
            <v>10601-4714</v>
          </cell>
          <cell r="N10836">
            <v>0</v>
          </cell>
        </row>
        <row r="10837">
          <cell r="A10837">
            <v>22214823</v>
          </cell>
          <cell r="B10837" t="str">
            <v>Y</v>
          </cell>
          <cell r="C10837" t="str">
            <v>NE22214823</v>
          </cell>
          <cell r="D10837" t="str">
            <v>DAVID S. ROSENBLUM, M.D.</v>
          </cell>
          <cell r="E10837" t="str">
            <v>ROSENBLUM,DAVID S (A)</v>
          </cell>
          <cell r="G10837" t="str">
            <v>PO BOX 400</v>
          </cell>
          <cell r="H10837" t="str">
            <v>WALLINGFORD, CT 06492-7048</v>
          </cell>
          <cell r="J10837" t="str">
            <v>WALLINGFORD</v>
          </cell>
          <cell r="K10837" t="str">
            <v>CT</v>
          </cell>
          <cell r="L10837" t="str">
            <v>06492-7048</v>
          </cell>
          <cell r="N10837">
            <v>0</v>
          </cell>
        </row>
        <row r="10838">
          <cell r="A10838">
            <v>22214830</v>
          </cell>
          <cell r="B10838" t="str">
            <v>Y</v>
          </cell>
          <cell r="C10838" t="str">
            <v>NE22214830</v>
          </cell>
          <cell r="D10838" t="str">
            <v>RICHARD GOTTFRIED, M.D.</v>
          </cell>
          <cell r="E10838" t="str">
            <v>GOTTFRIED,RICHARD (A)</v>
          </cell>
          <cell r="G10838" t="str">
            <v>269 PURCHASE ST</v>
          </cell>
          <cell r="H10838" t="str">
            <v>RYE, NY 10580-2107</v>
          </cell>
          <cell r="J10838" t="str">
            <v>RYE</v>
          </cell>
          <cell r="K10838" t="str">
            <v>NY</v>
          </cell>
          <cell r="L10838" t="str">
            <v>10580-2107</v>
          </cell>
          <cell r="N10838">
            <v>0</v>
          </cell>
        </row>
        <row r="10839">
          <cell r="A10839">
            <v>22214834</v>
          </cell>
          <cell r="B10839" t="str">
            <v>Y</v>
          </cell>
          <cell r="C10839" t="str">
            <v>NE22214834</v>
          </cell>
          <cell r="D10839" t="str">
            <v>FAMILY MEDICINE ASSOCIATES</v>
          </cell>
          <cell r="E10839" t="str">
            <v>FAMILY MEDICINE ASSOC  (C</v>
          </cell>
          <cell r="F10839" t="str">
            <v>1450 WASHINGTON BLVD STE 103</v>
          </cell>
          <cell r="G10839" t="str">
            <v>STAMFORD, CT 06902-2451</v>
          </cell>
          <cell r="J10839" t="str">
            <v>STAMFORD</v>
          </cell>
          <cell r="K10839" t="str">
            <v>CT</v>
          </cell>
          <cell r="L10839" t="str">
            <v>06902-2451</v>
          </cell>
          <cell r="M10839">
            <v>0</v>
          </cell>
          <cell r="N10839">
            <v>0</v>
          </cell>
        </row>
        <row r="10840">
          <cell r="A10840">
            <v>22214835</v>
          </cell>
          <cell r="B10840" t="str">
            <v>Y</v>
          </cell>
          <cell r="C10840" t="str">
            <v>NE22214835</v>
          </cell>
          <cell r="D10840" t="str">
            <v>AVERY JENKINS, D.C.</v>
          </cell>
          <cell r="E10840" t="str">
            <v>JENKINS,AVERY (A)</v>
          </cell>
          <cell r="F10840" t="str">
            <v>286 TORRINGTON RD</v>
          </cell>
          <cell r="G10840" t="str">
            <v>LITCHFIELD, CT 06759-2725</v>
          </cell>
          <cell r="J10840" t="str">
            <v>LITCHFIELD</v>
          </cell>
          <cell r="K10840" t="str">
            <v>CT</v>
          </cell>
          <cell r="L10840" t="str">
            <v>06759-2725</v>
          </cell>
          <cell r="M10840">
            <v>0</v>
          </cell>
          <cell r="N10840">
            <v>0</v>
          </cell>
        </row>
        <row r="10841">
          <cell r="A10841">
            <v>22214850</v>
          </cell>
          <cell r="B10841" t="str">
            <v>Y</v>
          </cell>
          <cell r="C10841" t="str">
            <v>NE22214850</v>
          </cell>
          <cell r="D10841" t="str">
            <v>ALICIA A. ROMANO, M.D.</v>
          </cell>
          <cell r="E10841" t="str">
            <v>ROMANO,ALICIA A (A)</v>
          </cell>
          <cell r="F10841" t="str">
            <v>755 N BROADWAY STE 400</v>
          </cell>
          <cell r="G10841" t="str">
            <v>SLEEPY HOLLOW, NY 10591-1076</v>
          </cell>
          <cell r="J10841" t="str">
            <v>SLEEPY HOLLOW</v>
          </cell>
          <cell r="K10841" t="str">
            <v>NY</v>
          </cell>
          <cell r="L10841" t="str">
            <v>10591-1076</v>
          </cell>
          <cell r="M10841">
            <v>0</v>
          </cell>
          <cell r="N10841">
            <v>0</v>
          </cell>
        </row>
        <row r="10842">
          <cell r="A10842">
            <v>22214869</v>
          </cell>
          <cell r="B10842" t="str">
            <v>Y</v>
          </cell>
          <cell r="C10842" t="str">
            <v>NE22214869</v>
          </cell>
          <cell r="D10842" t="str">
            <v>JONATHAN WYNN, M.D.</v>
          </cell>
          <cell r="E10842" t="str">
            <v>WYNN,JONATHAN (A)</v>
          </cell>
          <cell r="F10842" t="str">
            <v>33 DAVIS AVE</v>
          </cell>
          <cell r="G10842" t="str">
            <v>WHITE PLAINS, NY 10605-1030</v>
          </cell>
          <cell r="J10842" t="str">
            <v>WHITE PLAINS</v>
          </cell>
          <cell r="K10842" t="str">
            <v>NY</v>
          </cell>
          <cell r="L10842" t="str">
            <v>10605-1030</v>
          </cell>
          <cell r="N10842">
            <v>0</v>
          </cell>
        </row>
        <row r="10843">
          <cell r="A10843">
            <v>22214872</v>
          </cell>
          <cell r="B10843" t="str">
            <v>Y</v>
          </cell>
          <cell r="C10843" t="str">
            <v>NE22214872</v>
          </cell>
          <cell r="D10843" t="str">
            <v>MARTHA HOWARD, M.D.</v>
          </cell>
          <cell r="E10843" t="str">
            <v>HOWARD,MARTHA (A)</v>
          </cell>
          <cell r="F10843" t="str">
            <v>206 CHURCH ST</v>
          </cell>
          <cell r="G10843" t="str">
            <v>GUILFORD, CT 06437-2439</v>
          </cell>
          <cell r="J10843" t="str">
            <v>GUILFORD</v>
          </cell>
          <cell r="K10843" t="str">
            <v>CT</v>
          </cell>
          <cell r="L10843" t="str">
            <v>06437-2439</v>
          </cell>
          <cell r="M10843">
            <v>0</v>
          </cell>
          <cell r="N10843">
            <v>0</v>
          </cell>
        </row>
        <row r="10844">
          <cell r="A10844">
            <v>22214889</v>
          </cell>
          <cell r="B10844" t="str">
            <v>N</v>
          </cell>
          <cell r="C10844" t="str">
            <v>NE22214889</v>
          </cell>
          <cell r="D10844" t="str">
            <v>CCC VISITNG NURSE ASSOCIATES</v>
          </cell>
          <cell r="E10844" t="str">
            <v>CCC VISITNG NURSE ASC(A)</v>
          </cell>
          <cell r="F10844" t="str">
            <v>65 COMMERCIAL BLVD</v>
          </cell>
          <cell r="G10844" t="str">
            <v>TORRINGTON, CT 06790-3097</v>
          </cell>
          <cell r="J10844" t="str">
            <v>TORRINGTON</v>
          </cell>
          <cell r="K10844" t="str">
            <v>CT</v>
          </cell>
          <cell r="L10844" t="str">
            <v>06790-3097</v>
          </cell>
          <cell r="N10844">
            <v>0</v>
          </cell>
        </row>
        <row r="10845">
          <cell r="A10845">
            <v>22214890</v>
          </cell>
          <cell r="B10845" t="str">
            <v>Y</v>
          </cell>
          <cell r="C10845" t="str">
            <v>NE22214890</v>
          </cell>
          <cell r="D10845" t="str">
            <v>HAIK G. KAVOOKJIAN, M.D.</v>
          </cell>
          <cell r="E10845" t="str">
            <v>KAVOOKJIAN, HAIK G (A)</v>
          </cell>
          <cell r="F10845" t="str">
            <v>555 NEWFIELD AVE</v>
          </cell>
          <cell r="G10845" t="str">
            <v>STAMFORD, CT 06905-3330</v>
          </cell>
          <cell r="J10845" t="str">
            <v>STAMFORD</v>
          </cell>
          <cell r="K10845" t="str">
            <v>CT</v>
          </cell>
          <cell r="L10845" t="str">
            <v>06905-3330</v>
          </cell>
          <cell r="M10845">
            <v>0</v>
          </cell>
          <cell r="N10845">
            <v>0</v>
          </cell>
        </row>
        <row r="10846">
          <cell r="A10846">
            <v>22214898</v>
          </cell>
          <cell r="B10846" t="str">
            <v>N</v>
          </cell>
          <cell r="C10846" t="str">
            <v>NE22214898</v>
          </cell>
          <cell r="D10846" t="str">
            <v>CCC OMNI HOME HEALTH SERVICES</v>
          </cell>
          <cell r="E10846" t="str">
            <v>CCC OMNI HOME HEALTH  (A)</v>
          </cell>
          <cell r="F10846" t="str">
            <v>140 HAZARD AVE</v>
          </cell>
          <cell r="G10846" t="str">
            <v>ENFIELD, CT 06082-4520</v>
          </cell>
          <cell r="J10846" t="str">
            <v>ENFIELD</v>
          </cell>
          <cell r="K10846" t="str">
            <v>CT</v>
          </cell>
          <cell r="L10846" t="str">
            <v>06082-4520</v>
          </cell>
          <cell r="N10846">
            <v>0</v>
          </cell>
        </row>
        <row r="10847">
          <cell r="A10847">
            <v>22214919</v>
          </cell>
          <cell r="B10847" t="str">
            <v>Y</v>
          </cell>
          <cell r="C10847" t="str">
            <v>NE22214919</v>
          </cell>
          <cell r="D10847" t="str">
            <v>VICTOR GALLO, M.D.</v>
          </cell>
          <cell r="E10847" t="str">
            <v>GALLO,VICTOR (A)</v>
          </cell>
          <cell r="G10847" t="str">
            <v>1075 FRANKLIN AVE</v>
          </cell>
          <cell r="H10847" t="str">
            <v>GARDEN CITY, NY 11530-2930</v>
          </cell>
          <cell r="J10847" t="str">
            <v>GARDEN CITY</v>
          </cell>
          <cell r="K10847" t="str">
            <v>NY</v>
          </cell>
          <cell r="L10847" t="str">
            <v>11530-2930</v>
          </cell>
          <cell r="N10847">
            <v>0</v>
          </cell>
        </row>
        <row r="10848">
          <cell r="A10848">
            <v>22214927</v>
          </cell>
          <cell r="B10848" t="str">
            <v>N</v>
          </cell>
          <cell r="C10848" t="str">
            <v>NE22214927</v>
          </cell>
          <cell r="D10848" t="str">
            <v>INACTIVE KATHLEEN MCKNIGHT MD</v>
          </cell>
          <cell r="E10848" t="str">
            <v>INACTIVE MCKNIGHT,KATH</v>
          </cell>
          <cell r="F10848" t="str">
            <v>75 GRANITE ST</v>
          </cell>
          <cell r="G10848" t="str">
            <v>NEW LONDON, CT 06320-5730</v>
          </cell>
          <cell r="J10848" t="str">
            <v>NEW LONDON</v>
          </cell>
          <cell r="K10848" t="str">
            <v>CT</v>
          </cell>
          <cell r="L10848" t="str">
            <v>06320-5730</v>
          </cell>
          <cell r="N10848">
            <v>0</v>
          </cell>
        </row>
        <row r="10849">
          <cell r="A10849">
            <v>22214933</v>
          </cell>
          <cell r="B10849" t="str">
            <v>Y</v>
          </cell>
          <cell r="C10849" t="str">
            <v>NE22214933</v>
          </cell>
          <cell r="D10849" t="str">
            <v>ANNETTE L. HEADLEY, M.D.</v>
          </cell>
          <cell r="E10849" t="str">
            <v>HEADLEY,ANNETTE L (A)</v>
          </cell>
          <cell r="F10849" t="str">
            <v>56 WHITEHALL AVE</v>
          </cell>
          <cell r="G10849" t="str">
            <v>MYSTIC, CT 06355-1978</v>
          </cell>
          <cell r="J10849" t="str">
            <v>MYSTIC</v>
          </cell>
          <cell r="K10849" t="str">
            <v>CT</v>
          </cell>
          <cell r="L10849" t="str">
            <v>06355-1978</v>
          </cell>
          <cell r="M10849">
            <v>0</v>
          </cell>
          <cell r="N10849">
            <v>0</v>
          </cell>
        </row>
        <row r="10850">
          <cell r="A10850">
            <v>22214935</v>
          </cell>
          <cell r="B10850" t="str">
            <v>Y</v>
          </cell>
          <cell r="C10850" t="str">
            <v>NE22214935</v>
          </cell>
          <cell r="D10850" t="str">
            <v>PHILIP VARRIALE, M.D., PC</v>
          </cell>
          <cell r="E10850" t="str">
            <v>VARRIALE,PHILIP (A)</v>
          </cell>
          <cell r="G10850" t="str">
            <v>222 E 19TH ST</v>
          </cell>
          <cell r="H10850" t="str">
            <v>NEW YORK, NY 10003-2607</v>
          </cell>
          <cell r="J10850" t="str">
            <v>NEW YORK</v>
          </cell>
          <cell r="K10850" t="str">
            <v>NY</v>
          </cell>
          <cell r="L10850" t="str">
            <v>10003-2607</v>
          </cell>
          <cell r="N10850">
            <v>0</v>
          </cell>
        </row>
        <row r="10851">
          <cell r="A10851">
            <v>22214943</v>
          </cell>
          <cell r="B10851" t="str">
            <v>Y</v>
          </cell>
          <cell r="C10851" t="str">
            <v>NE22214943</v>
          </cell>
          <cell r="D10851" t="str">
            <v>STEPHEN DALFINO, M.D.</v>
          </cell>
          <cell r="E10851" t="str">
            <v>DALFINO,STEPHEN (A)</v>
          </cell>
          <cell r="G10851" t="str">
            <v>740 MAPLE AVE</v>
          </cell>
          <cell r="H10851" t="str">
            <v>HARTFORD, CT 06114-2314</v>
          </cell>
          <cell r="J10851" t="str">
            <v>HARTFORD</v>
          </cell>
          <cell r="K10851" t="str">
            <v>CT</v>
          </cell>
          <cell r="L10851" t="str">
            <v>06114-2314</v>
          </cell>
          <cell r="N10851">
            <v>0</v>
          </cell>
        </row>
        <row r="10852">
          <cell r="A10852">
            <v>22214950</v>
          </cell>
          <cell r="B10852" t="str">
            <v>N</v>
          </cell>
          <cell r="C10852" t="str">
            <v>NE22214950</v>
          </cell>
          <cell r="D10852" t="str">
            <v>CCC CONNECTICUT VNA</v>
          </cell>
          <cell r="E10852" t="str">
            <v>CCC CONNECTICUT VNA   (A)</v>
          </cell>
          <cell r="F10852" t="str">
            <v>680 BRIDGEPORT AVE</v>
          </cell>
          <cell r="G10852" t="str">
            <v>SHELTON, CT 06484-4705</v>
          </cell>
          <cell r="J10852" t="str">
            <v>SHELTON</v>
          </cell>
          <cell r="K10852" t="str">
            <v>CT</v>
          </cell>
          <cell r="L10852" t="str">
            <v>06484-4705</v>
          </cell>
          <cell r="N10852">
            <v>0</v>
          </cell>
        </row>
        <row r="10853">
          <cell r="A10853">
            <v>22214952</v>
          </cell>
          <cell r="B10853" t="str">
            <v>Y</v>
          </cell>
          <cell r="C10853" t="str">
            <v>NE22214952</v>
          </cell>
          <cell r="D10853" t="str">
            <v>JEFFREY ARONS, M.D.</v>
          </cell>
          <cell r="E10853" t="str">
            <v>ARONS,JEFFREY (A)</v>
          </cell>
          <cell r="F10853" t="str">
            <v>245 AMITY RD STE 107</v>
          </cell>
          <cell r="G10853" t="str">
            <v>WOODBRIDGE, CT 06525-2258</v>
          </cell>
          <cell r="J10853" t="str">
            <v>WOODBRIDGE</v>
          </cell>
          <cell r="K10853" t="str">
            <v>CT</v>
          </cell>
          <cell r="L10853" t="str">
            <v>06525-2258</v>
          </cell>
          <cell r="N10853">
            <v>0</v>
          </cell>
        </row>
        <row r="10854">
          <cell r="A10854">
            <v>22214965</v>
          </cell>
          <cell r="B10854" t="str">
            <v>Y</v>
          </cell>
          <cell r="C10854" t="str">
            <v>NE22214965</v>
          </cell>
          <cell r="D10854" t="str">
            <v>TULIN KOPARAN, M.D.</v>
          </cell>
          <cell r="E10854" t="str">
            <v>KOPARAN,TULIN (A)</v>
          </cell>
          <cell r="F10854" t="str">
            <v>1275 SUMMER ST STE 300A</v>
          </cell>
          <cell r="G10854" t="str">
            <v>STAMFORD, CT 06905-5315</v>
          </cell>
          <cell r="J10854" t="str">
            <v>STAMFORD</v>
          </cell>
          <cell r="K10854" t="str">
            <v>CT</v>
          </cell>
          <cell r="L10854" t="str">
            <v>06905-5315</v>
          </cell>
          <cell r="M10854">
            <v>0</v>
          </cell>
          <cell r="N10854">
            <v>0</v>
          </cell>
        </row>
        <row r="10855">
          <cell r="A10855">
            <v>22214969</v>
          </cell>
          <cell r="B10855" t="str">
            <v>Y</v>
          </cell>
          <cell r="C10855" t="str">
            <v>NE22214969</v>
          </cell>
          <cell r="D10855" t="str">
            <v>STANLEY BOCZKO, M.D.</v>
          </cell>
          <cell r="E10855" t="str">
            <v>BOCZKO,STANLEY (A)</v>
          </cell>
          <cell r="G10855" t="str">
            <v>23 E 79TH ST</v>
          </cell>
          <cell r="H10855" t="str">
            <v>NEW YORK, NY 10075-0182</v>
          </cell>
          <cell r="J10855" t="str">
            <v>NEW YORK</v>
          </cell>
          <cell r="K10855" t="str">
            <v>NY</v>
          </cell>
          <cell r="L10855" t="str">
            <v>10075-0182</v>
          </cell>
          <cell r="N10855">
            <v>0</v>
          </cell>
        </row>
        <row r="10856">
          <cell r="A10856">
            <v>22214975</v>
          </cell>
          <cell r="B10856" t="str">
            <v>Y</v>
          </cell>
          <cell r="C10856" t="str">
            <v>NE22214975</v>
          </cell>
          <cell r="D10856" t="str">
            <v>JOSEPH SAPPINGTON, MD</v>
          </cell>
          <cell r="E10856" t="str">
            <v xml:space="preserve">SAPPINGTON,JOSEPH  (A) </v>
          </cell>
          <cell r="F10856" t="str">
            <v>1000 ASYLUM AVE STE 3211</v>
          </cell>
          <cell r="G10856" t="str">
            <v>HARTFORD, CT 06105-1702</v>
          </cell>
          <cell r="J10856" t="str">
            <v>HARTFORD</v>
          </cell>
          <cell r="K10856" t="str">
            <v>CT</v>
          </cell>
          <cell r="L10856" t="str">
            <v>06105-1702</v>
          </cell>
          <cell r="M10856">
            <v>0</v>
          </cell>
          <cell r="N10856">
            <v>0</v>
          </cell>
        </row>
        <row r="10857">
          <cell r="A10857">
            <v>22214994</v>
          </cell>
          <cell r="B10857" t="str">
            <v>Y</v>
          </cell>
          <cell r="C10857" t="str">
            <v>NE22214994</v>
          </cell>
          <cell r="D10857" t="str">
            <v>KEITH BENKOV, M.D.</v>
          </cell>
          <cell r="E10857" t="str">
            <v>BENKOV,KEITH (A)</v>
          </cell>
          <cell r="F10857" t="str">
            <v>5 E 98TH ST FL 10</v>
          </cell>
          <cell r="G10857" t="str">
            <v>NEW YORK, NY 10029-6501</v>
          </cell>
          <cell r="J10857" t="str">
            <v>NEW YORK</v>
          </cell>
          <cell r="K10857" t="str">
            <v>NY</v>
          </cell>
          <cell r="L10857" t="str">
            <v>10029-6501</v>
          </cell>
          <cell r="M10857">
            <v>0</v>
          </cell>
          <cell r="N10857">
            <v>0</v>
          </cell>
        </row>
        <row r="10858">
          <cell r="A10858">
            <v>22214997</v>
          </cell>
          <cell r="B10858" t="str">
            <v>Y</v>
          </cell>
          <cell r="C10858" t="str">
            <v>NE22214997</v>
          </cell>
          <cell r="D10858" t="str">
            <v>RICHARD KUTNICK, M.D.</v>
          </cell>
          <cell r="E10858" t="str">
            <v>KUTNICK,RICHARD (A)</v>
          </cell>
          <cell r="G10858" t="str">
            <v>898 PARK AVE</v>
          </cell>
          <cell r="H10858" t="str">
            <v>NEW YORK, NY 10075-0281</v>
          </cell>
          <cell r="J10858" t="str">
            <v>NEW YORK</v>
          </cell>
          <cell r="K10858" t="str">
            <v>NY</v>
          </cell>
          <cell r="L10858" t="str">
            <v>10075-0281</v>
          </cell>
          <cell r="N10858">
            <v>0</v>
          </cell>
        </row>
        <row r="10859">
          <cell r="A10859">
            <v>22214999</v>
          </cell>
          <cell r="B10859" t="str">
            <v>Y</v>
          </cell>
          <cell r="C10859" t="str">
            <v>NE22214999</v>
          </cell>
          <cell r="D10859" t="str">
            <v>SOUNDVIEW MEDICAL ASSOCIATES</v>
          </cell>
          <cell r="E10859" t="str">
            <v xml:space="preserve">SOUNDVIEW MEDICAL ASSOC  </v>
          </cell>
          <cell r="F10859" t="str">
            <v>761 MAIN AVE STE 201</v>
          </cell>
          <cell r="G10859" t="str">
            <v>NORWALK, CT 06851-1080</v>
          </cell>
          <cell r="J10859" t="str">
            <v>NORWALK</v>
          </cell>
          <cell r="K10859" t="str">
            <v>CT</v>
          </cell>
          <cell r="L10859" t="str">
            <v>06851-1080</v>
          </cell>
          <cell r="M10859">
            <v>41.159770999999999</v>
          </cell>
          <cell r="N10859">
            <v>-73.421211</v>
          </cell>
        </row>
        <row r="10860">
          <cell r="A10860">
            <v>22215002</v>
          </cell>
          <cell r="B10860" t="str">
            <v>Y</v>
          </cell>
          <cell r="C10860" t="str">
            <v>NE22215002</v>
          </cell>
          <cell r="D10860" t="str">
            <v>JAYASHREE VENKATESH,M.D.</v>
          </cell>
          <cell r="E10860" t="str">
            <v>VENKATESH,JAYASHREE (A)</v>
          </cell>
          <cell r="F10860" t="str">
            <v>EAST HARTFORD PEDIATRICS,LLC</v>
          </cell>
          <cell r="G10860" t="str">
            <v>893 MAIN ST STE 303</v>
          </cell>
          <cell r="H10860" t="str">
            <v>EAST HARTFORD, CT 06108-2292</v>
          </cell>
          <cell r="J10860" t="str">
            <v>EAST HARTFORD</v>
          </cell>
          <cell r="K10860" t="str">
            <v>CT</v>
          </cell>
          <cell r="L10860" t="str">
            <v>06108-2292</v>
          </cell>
          <cell r="M10860">
            <v>0</v>
          </cell>
          <cell r="N10860">
            <v>0</v>
          </cell>
        </row>
        <row r="10861">
          <cell r="A10861">
            <v>22215005</v>
          </cell>
          <cell r="B10861" t="str">
            <v>Y</v>
          </cell>
          <cell r="C10861" t="str">
            <v>NE22215005</v>
          </cell>
          <cell r="D10861" t="str">
            <v>THAMES UROLOGY CENTER</v>
          </cell>
          <cell r="E10861" t="str">
            <v>THAMES UROLOGY CENTER (A)</v>
          </cell>
          <cell r="F10861" t="str">
            <v>3 SHAWS CV STE 206</v>
          </cell>
          <cell r="G10861" t="str">
            <v>NEW LONDON, CT 06320-4968</v>
          </cell>
          <cell r="J10861" t="str">
            <v>NEW LONDON</v>
          </cell>
          <cell r="K10861" t="str">
            <v>CT</v>
          </cell>
          <cell r="L10861" t="str">
            <v>06320-4968</v>
          </cell>
          <cell r="M10861">
            <v>0</v>
          </cell>
          <cell r="N10861">
            <v>0</v>
          </cell>
        </row>
        <row r="10862">
          <cell r="A10862">
            <v>22215007</v>
          </cell>
          <cell r="B10862" t="str">
            <v>Y</v>
          </cell>
          <cell r="C10862" t="str">
            <v>NE22215007</v>
          </cell>
          <cell r="D10862" t="str">
            <v>MICHEAL E. GRIBETZ, M.D.</v>
          </cell>
          <cell r="E10862" t="str">
            <v>GRIBETZ,MICHAEL E (A)</v>
          </cell>
          <cell r="G10862" t="str">
            <v>1155 PARK AVE</v>
          </cell>
          <cell r="H10862" t="str">
            <v>NEW YORK, NY 10128-1209</v>
          </cell>
          <cell r="J10862" t="str">
            <v>NEW YORK</v>
          </cell>
          <cell r="K10862" t="str">
            <v>NY</v>
          </cell>
          <cell r="L10862" t="str">
            <v>10128-1209</v>
          </cell>
          <cell r="N10862">
            <v>0</v>
          </cell>
        </row>
        <row r="10863">
          <cell r="A10863">
            <v>22215014</v>
          </cell>
          <cell r="B10863" t="str">
            <v>Y</v>
          </cell>
          <cell r="C10863" t="str">
            <v>NE22215014</v>
          </cell>
          <cell r="D10863" t="str">
            <v>SALVATORE DIGRANDI, M.D.</v>
          </cell>
          <cell r="E10863" t="str">
            <v>DIGRANDI,SALVATORE (A)</v>
          </cell>
          <cell r="G10863" t="str">
            <v>198 ROUTE 22</v>
          </cell>
          <cell r="H10863" t="str">
            <v>PAWLING, NY 12564-3241</v>
          </cell>
          <cell r="J10863" t="str">
            <v>PAWLING</v>
          </cell>
          <cell r="K10863" t="str">
            <v>NY</v>
          </cell>
          <cell r="L10863" t="str">
            <v>12564-3241</v>
          </cell>
          <cell r="N10863">
            <v>0</v>
          </cell>
        </row>
        <row r="10864">
          <cell r="A10864">
            <v>22215026</v>
          </cell>
          <cell r="B10864" t="str">
            <v>Y</v>
          </cell>
          <cell r="C10864" t="str">
            <v>NE22215026</v>
          </cell>
          <cell r="D10864" t="str">
            <v>MARY REILLY, D.P.M.</v>
          </cell>
          <cell r="E10864" t="str">
            <v>REILLY,MARY (A)</v>
          </cell>
          <cell r="F10864" t="str">
            <v>965 HOPE ST</v>
          </cell>
          <cell r="G10864" t="str">
            <v>STAMFORD, CT 06907-2228</v>
          </cell>
          <cell r="J10864" t="str">
            <v>STAMFORD</v>
          </cell>
          <cell r="K10864" t="str">
            <v>CT</v>
          </cell>
          <cell r="L10864" t="str">
            <v>06907-2228</v>
          </cell>
          <cell r="N10864">
            <v>0</v>
          </cell>
        </row>
        <row r="10865">
          <cell r="A10865">
            <v>22215027</v>
          </cell>
          <cell r="B10865" t="str">
            <v>Y</v>
          </cell>
          <cell r="C10865" t="str">
            <v>NE22215027</v>
          </cell>
          <cell r="D10865" t="str">
            <v>PRIMED-ARTHRITIS &amp; RHEUM</v>
          </cell>
          <cell r="E10865" t="str">
            <v xml:space="preserve">PRIMED-ARTHRITIS &amp; RHEUM </v>
          </cell>
          <cell r="F10865" t="str">
            <v>5520 PARK AVE STE 101</v>
          </cell>
          <cell r="G10865" t="str">
            <v>TRUMBULL, CT 06611-3466</v>
          </cell>
          <cell r="J10865" t="str">
            <v>TRUMBULL</v>
          </cell>
          <cell r="K10865" t="str">
            <v>CT</v>
          </cell>
          <cell r="L10865" t="str">
            <v>06611-3466</v>
          </cell>
          <cell r="M10865">
            <v>41.227342</v>
          </cell>
          <cell r="N10865">
            <v>-73.243292999999994</v>
          </cell>
        </row>
        <row r="10866">
          <cell r="A10866">
            <v>22215030</v>
          </cell>
          <cell r="B10866" t="str">
            <v>Y</v>
          </cell>
          <cell r="C10866" t="str">
            <v>NE22215030</v>
          </cell>
          <cell r="D10866" t="str">
            <v>CHUN CHAO, M.D.</v>
          </cell>
          <cell r="E10866" t="str">
            <v>CHAO,CHUN (A)</v>
          </cell>
          <cell r="G10866" t="str">
            <v>NEW YORK MEDICAL COLLEGE</v>
          </cell>
          <cell r="H10866" t="str">
            <v>DEPARTMENT OF PEDIATRICS MUNGE</v>
          </cell>
          <cell r="I10866" t="str">
            <v>VALHALLA, NY 10595</v>
          </cell>
          <cell r="J10866" t="str">
            <v>VALHALLA</v>
          </cell>
          <cell r="K10866" t="str">
            <v>NY</v>
          </cell>
          <cell r="L10866">
            <v>10595</v>
          </cell>
          <cell r="M10866">
            <v>41.085799999999999</v>
          </cell>
          <cell r="N10866">
            <v>-73.774900000000002</v>
          </cell>
        </row>
        <row r="10867">
          <cell r="A10867">
            <v>22215035</v>
          </cell>
          <cell r="B10867" t="str">
            <v>Y</v>
          </cell>
          <cell r="C10867" t="str">
            <v>NE22215035</v>
          </cell>
          <cell r="D10867" t="str">
            <v>GREGORY R. CRISCUOLO, M.D.</v>
          </cell>
          <cell r="E10867" t="str">
            <v>CRISCUOLO,GREGORY R (A)</v>
          </cell>
          <cell r="G10867" t="str">
            <v>326 WASHINGTON ST FL 1</v>
          </cell>
          <cell r="H10867" t="str">
            <v>NORWICH, CT 06360-2740</v>
          </cell>
          <cell r="J10867" t="str">
            <v>NORWICH</v>
          </cell>
          <cell r="K10867" t="str">
            <v>CT</v>
          </cell>
          <cell r="L10867" t="str">
            <v>06360-2740</v>
          </cell>
          <cell r="N10867">
            <v>0</v>
          </cell>
        </row>
        <row r="10868">
          <cell r="A10868">
            <v>22215037</v>
          </cell>
          <cell r="B10868" t="str">
            <v>Y</v>
          </cell>
          <cell r="C10868" t="str">
            <v>NE22215037</v>
          </cell>
          <cell r="D10868" t="str">
            <v>FRANK GRUSKAY, M.D.</v>
          </cell>
          <cell r="E10868" t="str">
            <v>GRUSKAY,FRANK (A)</v>
          </cell>
          <cell r="G10868" t="str">
            <v>1 PARK ST</v>
          </cell>
          <cell r="H10868" t="str">
            <v>NEW HAVEN, CT 06504-8901</v>
          </cell>
          <cell r="J10868" t="str">
            <v>NEW HAVEN</v>
          </cell>
          <cell r="K10868" t="str">
            <v>CT</v>
          </cell>
          <cell r="L10868" t="str">
            <v>06504-8901</v>
          </cell>
          <cell r="N10868">
            <v>0</v>
          </cell>
        </row>
        <row r="10869">
          <cell r="A10869">
            <v>22215049</v>
          </cell>
          <cell r="B10869" t="str">
            <v>N</v>
          </cell>
          <cell r="C10869" t="str">
            <v>NE22215049</v>
          </cell>
          <cell r="D10869" t="str">
            <v>INACTIVE PHILIP SILVERSTONE MD</v>
          </cell>
          <cell r="E10869" t="str">
            <v>INACTIVE P. SILVERSTONE</v>
          </cell>
          <cell r="F10869" t="str">
            <v>PO BOX 1008</v>
          </cell>
          <cell r="G10869" t="str">
            <v>ORANGE, CT 06477-7008</v>
          </cell>
          <cell r="J10869" t="str">
            <v>ORANGE</v>
          </cell>
          <cell r="K10869" t="str">
            <v>CT</v>
          </cell>
          <cell r="L10869" t="str">
            <v>06477-7008</v>
          </cell>
          <cell r="N10869">
            <v>0</v>
          </cell>
        </row>
        <row r="10870">
          <cell r="A10870">
            <v>22215069</v>
          </cell>
          <cell r="B10870" t="str">
            <v>Y</v>
          </cell>
          <cell r="C10870" t="str">
            <v>NE22215069</v>
          </cell>
          <cell r="D10870" t="str">
            <v xml:space="preserve">WOUND CARE CENTER </v>
          </cell>
          <cell r="E10870" t="str">
            <v>WOUND CARE CENTER    (A)</v>
          </cell>
          <cell r="F10870" t="str">
            <v>81 MERIDEN AVE</v>
          </cell>
          <cell r="G10870" t="str">
            <v>SOUTHINGTON, CT 06489-3268</v>
          </cell>
          <cell r="J10870" t="str">
            <v>SOUTHINGTON</v>
          </cell>
          <cell r="K10870" t="str">
            <v>CT</v>
          </cell>
          <cell r="L10870" t="str">
            <v>06489-3268</v>
          </cell>
          <cell r="N10870">
            <v>0</v>
          </cell>
        </row>
        <row r="10871">
          <cell r="A10871">
            <v>22215071</v>
          </cell>
          <cell r="B10871" t="str">
            <v>Y</v>
          </cell>
          <cell r="C10871" t="str">
            <v>NE22215071</v>
          </cell>
          <cell r="D10871" t="str">
            <v>ROBERT MOSKOWITZ, M.D.</v>
          </cell>
          <cell r="E10871" t="str">
            <v>MOSKOWITZ,ROBERT (A)</v>
          </cell>
          <cell r="F10871" t="str">
            <v>40 CROSS ST STE 2002ND</v>
          </cell>
          <cell r="G10871" t="str">
            <v>NORWALK, CT 06851-4647</v>
          </cell>
          <cell r="J10871" t="str">
            <v>NORWALK</v>
          </cell>
          <cell r="K10871" t="str">
            <v>CT</v>
          </cell>
          <cell r="L10871" t="str">
            <v>06851-4647</v>
          </cell>
          <cell r="N10871">
            <v>0</v>
          </cell>
        </row>
        <row r="10872">
          <cell r="A10872">
            <v>22215076</v>
          </cell>
          <cell r="B10872" t="str">
            <v>Y</v>
          </cell>
          <cell r="C10872" t="str">
            <v>NE22215076</v>
          </cell>
          <cell r="D10872" t="str">
            <v>JUDITH MAJOR, M.D.</v>
          </cell>
          <cell r="E10872" t="str">
            <v>MAJOR,JUDITH  (A)</v>
          </cell>
          <cell r="F10872" t="str">
            <v>401 MONROE TPKE</v>
          </cell>
          <cell r="G10872" t="str">
            <v>MONROE, CT 06468-2276</v>
          </cell>
          <cell r="J10872" t="str">
            <v>MONROE</v>
          </cell>
          <cell r="K10872" t="str">
            <v>CT</v>
          </cell>
          <cell r="L10872" t="str">
            <v>06468-2276</v>
          </cell>
          <cell r="M10872">
            <v>0</v>
          </cell>
          <cell r="N10872">
            <v>0</v>
          </cell>
        </row>
        <row r="10873">
          <cell r="A10873">
            <v>22215079</v>
          </cell>
          <cell r="B10873" t="str">
            <v>Y</v>
          </cell>
          <cell r="C10873" t="str">
            <v>NE22215079</v>
          </cell>
          <cell r="D10873" t="str">
            <v>BUJJI B. SURAPANENI, M.D.</v>
          </cell>
          <cell r="E10873" t="str">
            <v>SURAPANENI,BUJJI B (A)</v>
          </cell>
          <cell r="G10873" t="str">
            <v>62 BROADWAY</v>
          </cell>
          <cell r="H10873" t="str">
            <v>NORWICH, CT 06360-5702</v>
          </cell>
          <cell r="J10873" t="str">
            <v>NORWICH</v>
          </cell>
          <cell r="K10873" t="str">
            <v>CT</v>
          </cell>
          <cell r="L10873" t="str">
            <v>06360-5702</v>
          </cell>
          <cell r="N10873">
            <v>0</v>
          </cell>
        </row>
        <row r="10874">
          <cell r="A10874">
            <v>22215085</v>
          </cell>
          <cell r="B10874" t="str">
            <v>Y</v>
          </cell>
          <cell r="C10874" t="str">
            <v>NE22215085</v>
          </cell>
          <cell r="D10874" t="str">
            <v>PRATT &amp; WHITNEY/EAST HTFD</v>
          </cell>
          <cell r="E10874" t="str">
            <v>PRATT &amp; WHITNEY/E HFD (A)</v>
          </cell>
          <cell r="F10874" t="str">
            <v>400 MAIN ST # MS124-08</v>
          </cell>
          <cell r="G10874" t="str">
            <v>EAST HARTFORD, CT 06108-0968</v>
          </cell>
          <cell r="J10874" t="str">
            <v>EAST HARTFORD</v>
          </cell>
          <cell r="K10874" t="str">
            <v>CT</v>
          </cell>
          <cell r="L10874" t="str">
            <v>06108-0968</v>
          </cell>
          <cell r="N10874">
            <v>0</v>
          </cell>
        </row>
        <row r="10875">
          <cell r="A10875">
            <v>22215107</v>
          </cell>
          <cell r="B10875" t="str">
            <v>Y</v>
          </cell>
          <cell r="C10875" t="str">
            <v>NE22215107</v>
          </cell>
          <cell r="D10875" t="str">
            <v>NAIMET A. SYED, M.D.</v>
          </cell>
          <cell r="E10875" t="str">
            <v>SYED,NAIMET A (A)</v>
          </cell>
          <cell r="G10875" t="str">
            <v>72 NORTH ST STE 205</v>
          </cell>
          <cell r="H10875" t="str">
            <v>DANBURY, CT 06810-5653</v>
          </cell>
          <cell r="J10875" t="str">
            <v>DANBURY</v>
          </cell>
          <cell r="K10875" t="str">
            <v>CT</v>
          </cell>
          <cell r="L10875" t="str">
            <v>06810-5653</v>
          </cell>
          <cell r="N10875">
            <v>0</v>
          </cell>
        </row>
        <row r="10876">
          <cell r="A10876">
            <v>22215111</v>
          </cell>
          <cell r="B10876" t="str">
            <v>Y</v>
          </cell>
          <cell r="C10876" t="str">
            <v>NE22215111</v>
          </cell>
          <cell r="D10876" t="str">
            <v>ERIC PALLUOTTO, M.D.</v>
          </cell>
          <cell r="E10876" t="str">
            <v>PALLUOTTO,ERIC  (A)</v>
          </cell>
          <cell r="F10876" t="str">
            <v>1488 CHAPEL ST</v>
          </cell>
          <cell r="G10876" t="str">
            <v>NEW HAVEN, CT 06511-4332</v>
          </cell>
          <cell r="J10876" t="str">
            <v>NEW HAVEN</v>
          </cell>
          <cell r="K10876" t="str">
            <v>CT</v>
          </cell>
          <cell r="L10876" t="str">
            <v>06511-4332</v>
          </cell>
          <cell r="M10876">
            <v>0</v>
          </cell>
          <cell r="N10876">
            <v>0</v>
          </cell>
        </row>
        <row r="10877">
          <cell r="A10877">
            <v>22215141</v>
          </cell>
          <cell r="B10877" t="str">
            <v>Y</v>
          </cell>
          <cell r="C10877" t="str">
            <v>NE22215141</v>
          </cell>
          <cell r="D10877" t="str">
            <v>JOSEPH HERBERT, M.D.</v>
          </cell>
          <cell r="E10877" t="str">
            <v>HERBERT,JOSEPH (A)</v>
          </cell>
          <cell r="G10877" t="str">
            <v>301 E 17TH ST</v>
          </cell>
          <cell r="H10877" t="str">
            <v>NEW YORK, NY 10003-3804</v>
          </cell>
          <cell r="J10877" t="str">
            <v>NEW YORK</v>
          </cell>
          <cell r="K10877" t="str">
            <v>NY</v>
          </cell>
          <cell r="L10877" t="str">
            <v>10003-3804</v>
          </cell>
          <cell r="N10877">
            <v>0</v>
          </cell>
        </row>
        <row r="10878">
          <cell r="A10878">
            <v>22215142</v>
          </cell>
          <cell r="B10878" t="str">
            <v>Y</v>
          </cell>
          <cell r="C10878" t="str">
            <v>NE22215142</v>
          </cell>
          <cell r="D10878" t="str">
            <v>DEVIKA NARAIN JAJOO, M.D.</v>
          </cell>
          <cell r="E10878" t="str">
            <v>JAJOO,DEVIKA NARAIN (A)</v>
          </cell>
          <cell r="F10878" t="str">
            <v>85 SEYMOUR ST STE 200</v>
          </cell>
          <cell r="G10878" t="str">
            <v>HARTFORD, CT 06106-5507</v>
          </cell>
          <cell r="J10878" t="str">
            <v>HARTFORD</v>
          </cell>
          <cell r="K10878" t="str">
            <v>CT</v>
          </cell>
          <cell r="L10878" t="str">
            <v>06106-5507</v>
          </cell>
          <cell r="M10878">
            <v>0</v>
          </cell>
          <cell r="N10878">
            <v>0</v>
          </cell>
        </row>
        <row r="10879">
          <cell r="A10879">
            <v>22215160</v>
          </cell>
          <cell r="B10879" t="str">
            <v>Y</v>
          </cell>
          <cell r="C10879" t="str">
            <v>NE22215160</v>
          </cell>
          <cell r="D10879" t="str">
            <v>CYNTHIA CORNELIUS, M.D.</v>
          </cell>
          <cell r="E10879" t="str">
            <v>CORNELIUS,CYNTHIA (A)</v>
          </cell>
          <cell r="G10879" t="str">
            <v>246 FEDERAL RD STE C21</v>
          </cell>
          <cell r="H10879" t="str">
            <v>BROOKFIELD, CT 06804-2647</v>
          </cell>
          <cell r="J10879" t="str">
            <v>BROOKFIELD</v>
          </cell>
          <cell r="K10879" t="str">
            <v>CT</v>
          </cell>
          <cell r="L10879" t="str">
            <v>06804-2647</v>
          </cell>
          <cell r="M10879">
            <v>0</v>
          </cell>
          <cell r="N10879">
            <v>0</v>
          </cell>
        </row>
        <row r="10880">
          <cell r="A10880">
            <v>22215164</v>
          </cell>
          <cell r="B10880" t="str">
            <v>Y</v>
          </cell>
          <cell r="C10880" t="str">
            <v>NE22215164</v>
          </cell>
          <cell r="D10880" t="str">
            <v>RICHARD HANWACKER, M.D.</v>
          </cell>
          <cell r="E10880" t="str">
            <v>HANWACKER,RICHARD (A)</v>
          </cell>
          <cell r="F10880" t="str">
            <v>PO BOX 517</v>
          </cell>
          <cell r="G10880" t="str">
            <v>SHARON, CT 06069-0517</v>
          </cell>
          <cell r="J10880" t="str">
            <v>SHARON</v>
          </cell>
          <cell r="K10880" t="str">
            <v>CT</v>
          </cell>
          <cell r="L10880" t="str">
            <v>06069-0517</v>
          </cell>
          <cell r="N10880">
            <v>0</v>
          </cell>
        </row>
        <row r="10881">
          <cell r="A10881">
            <v>22215167</v>
          </cell>
          <cell r="B10881" t="str">
            <v>Y</v>
          </cell>
          <cell r="C10881" t="str">
            <v>NE22215167</v>
          </cell>
          <cell r="D10881" t="str">
            <v>WILLIAM KIRBER, M.D.</v>
          </cell>
          <cell r="E10881" t="str">
            <v>KIRBER,WILLIAM (A)</v>
          </cell>
          <cell r="G10881" t="str">
            <v>PO BOX 548</v>
          </cell>
          <cell r="H10881" t="str">
            <v>LAKEVILLE, CT 06039-0548</v>
          </cell>
          <cell r="J10881" t="str">
            <v>LAKEVILLE</v>
          </cell>
          <cell r="K10881" t="str">
            <v>CT</v>
          </cell>
          <cell r="L10881" t="str">
            <v>06039-0548</v>
          </cell>
          <cell r="N10881">
            <v>0</v>
          </cell>
        </row>
        <row r="10882">
          <cell r="A10882">
            <v>22215197</v>
          </cell>
          <cell r="B10882" t="str">
            <v>Y</v>
          </cell>
          <cell r="C10882" t="str">
            <v>NE22215197</v>
          </cell>
          <cell r="D10882" t="str">
            <v>ARI J. NAMON, M.D.</v>
          </cell>
          <cell r="E10882" t="str">
            <v>NAMON,ARI J (A)</v>
          </cell>
          <cell r="G10882" t="str">
            <v>PO BOX 617</v>
          </cell>
          <cell r="H10882" t="str">
            <v>SHARON, CT 06069-0617</v>
          </cell>
          <cell r="J10882" t="str">
            <v>SHARON</v>
          </cell>
          <cell r="K10882" t="str">
            <v>CT</v>
          </cell>
          <cell r="L10882" t="str">
            <v>06069-0617</v>
          </cell>
          <cell r="N10882">
            <v>0</v>
          </cell>
        </row>
        <row r="10883">
          <cell r="A10883">
            <v>22215199</v>
          </cell>
          <cell r="B10883" t="str">
            <v>Y</v>
          </cell>
          <cell r="C10883" t="str">
            <v>NE22215199</v>
          </cell>
          <cell r="D10883" t="str">
            <v>JANUCZ RUDNICKI, M.D.</v>
          </cell>
          <cell r="E10883" t="str">
            <v>RUDNICKI,JANUCZ (A)</v>
          </cell>
          <cell r="G10883" t="str">
            <v>660 STONELEIGH AVE</v>
          </cell>
          <cell r="H10883" t="str">
            <v>CARMEL, NY 10512-2451</v>
          </cell>
          <cell r="J10883" t="str">
            <v>CARMEL</v>
          </cell>
          <cell r="K10883" t="str">
            <v>NY</v>
          </cell>
          <cell r="L10883" t="str">
            <v>10512-2451</v>
          </cell>
          <cell r="N10883">
            <v>0</v>
          </cell>
        </row>
        <row r="10884">
          <cell r="A10884">
            <v>22215210</v>
          </cell>
          <cell r="B10884" t="str">
            <v>Y</v>
          </cell>
          <cell r="C10884" t="str">
            <v>NE22215210</v>
          </cell>
          <cell r="D10884" t="str">
            <v>FRANK LIVELLI, M.D.</v>
          </cell>
          <cell r="E10884" t="str">
            <v>LIVELLI,FRANK (A)</v>
          </cell>
          <cell r="G10884" t="str">
            <v>311 OAKDENE AVE</v>
          </cell>
          <cell r="H10884" t="str">
            <v>LEONIA, NJ 07605-2025</v>
          </cell>
          <cell r="J10884" t="str">
            <v>LEONIA</v>
          </cell>
          <cell r="K10884" t="str">
            <v>NJ</v>
          </cell>
          <cell r="L10884" t="str">
            <v>07605-2025</v>
          </cell>
          <cell r="N10884">
            <v>0</v>
          </cell>
        </row>
        <row r="10885">
          <cell r="A10885">
            <v>22215219</v>
          </cell>
          <cell r="B10885" t="str">
            <v>Y</v>
          </cell>
          <cell r="C10885" t="str">
            <v>NE22215219</v>
          </cell>
          <cell r="D10885" t="str">
            <v>COTTAGE GROVE CARDIOLOGY</v>
          </cell>
          <cell r="E10885" t="str">
            <v>COTTAGE GROVE CARDIO  (C)</v>
          </cell>
          <cell r="F10885" t="str">
            <v>711 COTTAGE GROVE RD</v>
          </cell>
          <cell r="G10885" t="str">
            <v>BLOOMFIELD, CT 06002-3060</v>
          </cell>
          <cell r="J10885" t="str">
            <v>BLOOMFIELD</v>
          </cell>
          <cell r="K10885" t="str">
            <v>CT</v>
          </cell>
          <cell r="L10885" t="str">
            <v>06002-3060</v>
          </cell>
          <cell r="M10885">
            <v>41.816834999999998</v>
          </cell>
          <cell r="N10885">
            <v>-72.735410000000002</v>
          </cell>
        </row>
        <row r="10886">
          <cell r="A10886">
            <v>22215226</v>
          </cell>
          <cell r="B10886" t="str">
            <v>Y</v>
          </cell>
          <cell r="C10886" t="str">
            <v>NE22215226</v>
          </cell>
          <cell r="D10886" t="str">
            <v>MALCOLM W. PETTIT, JR, MD</v>
          </cell>
          <cell r="E10886" t="str">
            <v>PETTIT,MALCOLM W (A)</v>
          </cell>
          <cell r="G10886" t="str">
            <v>60 LITTLE EAST NECK RD</v>
          </cell>
          <cell r="H10886" t="str">
            <v>BABYLON, NY 11702-2504</v>
          </cell>
          <cell r="J10886" t="str">
            <v>BABYLON</v>
          </cell>
          <cell r="K10886" t="str">
            <v>NY</v>
          </cell>
          <cell r="L10886" t="str">
            <v>11702-2504</v>
          </cell>
          <cell r="N10886">
            <v>0</v>
          </cell>
        </row>
        <row r="10887">
          <cell r="A10887">
            <v>22215239</v>
          </cell>
          <cell r="B10887" t="str">
            <v>Y</v>
          </cell>
          <cell r="C10887" t="str">
            <v>NE22215239</v>
          </cell>
          <cell r="D10887" t="str">
            <v>LODEWIJK MAGRE, M.D.</v>
          </cell>
          <cell r="E10887" t="str">
            <v>MAGRE,LODEWIJK (A)</v>
          </cell>
          <cell r="G10887" t="str">
            <v>118 N TIOGA ST</v>
          </cell>
          <cell r="H10887" t="str">
            <v>ITHACA, NY 14850-4354</v>
          </cell>
          <cell r="J10887" t="str">
            <v>ITHACA</v>
          </cell>
          <cell r="K10887" t="str">
            <v>NY</v>
          </cell>
          <cell r="L10887" t="str">
            <v>14850-4354</v>
          </cell>
          <cell r="N10887">
            <v>0</v>
          </cell>
        </row>
        <row r="10888">
          <cell r="A10888">
            <v>22215242</v>
          </cell>
          <cell r="B10888" t="str">
            <v>Y</v>
          </cell>
          <cell r="C10888" t="str">
            <v>NE22215242</v>
          </cell>
          <cell r="D10888" t="str">
            <v>YMG YNHH PERINATAL CLINIC</v>
          </cell>
          <cell r="E10888" t="str">
            <v>YMG YNHH PERINATAL CLINIC</v>
          </cell>
          <cell r="F10888" t="str">
            <v>789 HOWARD AVE</v>
          </cell>
          <cell r="G10888" t="str">
            <v>NEW HAVEN, CT 06519-1304</v>
          </cell>
          <cell r="J10888" t="str">
            <v>NEW HAVEN</v>
          </cell>
          <cell r="K10888" t="str">
            <v>CT</v>
          </cell>
          <cell r="L10888" t="str">
            <v>06519-1304</v>
          </cell>
          <cell r="M10888">
            <v>0</v>
          </cell>
          <cell r="N10888">
            <v>0</v>
          </cell>
        </row>
        <row r="10889">
          <cell r="A10889">
            <v>22215245</v>
          </cell>
          <cell r="B10889" t="str">
            <v>Y</v>
          </cell>
          <cell r="C10889" t="str">
            <v>NE22215245</v>
          </cell>
          <cell r="D10889" t="str">
            <v>GEORGE BRIEF, M.D.</v>
          </cell>
          <cell r="E10889" t="str">
            <v>BRIEF,GEORGE (A)</v>
          </cell>
          <cell r="G10889" t="str">
            <v>176 E 77TH ST</v>
          </cell>
          <cell r="H10889" t="str">
            <v>NEW YORK, NY 10075-1908</v>
          </cell>
          <cell r="J10889" t="str">
            <v>NEW YORK</v>
          </cell>
          <cell r="K10889" t="str">
            <v>NY</v>
          </cell>
          <cell r="L10889" t="str">
            <v>10075-1908</v>
          </cell>
          <cell r="N10889">
            <v>0</v>
          </cell>
        </row>
        <row r="10890">
          <cell r="A10890">
            <v>22215257</v>
          </cell>
          <cell r="B10890" t="str">
            <v>Y</v>
          </cell>
          <cell r="C10890" t="str">
            <v>NE22215257</v>
          </cell>
          <cell r="D10890" t="str">
            <v>KENNETH O. ROTHAUS, M.D.</v>
          </cell>
          <cell r="E10890" t="str">
            <v>ROTHAUS,KENNETH O (A)</v>
          </cell>
          <cell r="G10890" t="str">
            <v>325 E 72ND ST</v>
          </cell>
          <cell r="H10890" t="str">
            <v>NEW YORK, NY 10021-4685</v>
          </cell>
          <cell r="J10890" t="str">
            <v>NEW YORK</v>
          </cell>
          <cell r="K10890" t="str">
            <v>NY</v>
          </cell>
          <cell r="L10890" t="str">
            <v>10021-4685</v>
          </cell>
          <cell r="N10890">
            <v>0</v>
          </cell>
        </row>
        <row r="10891">
          <cell r="A10891">
            <v>22215270</v>
          </cell>
          <cell r="B10891" t="str">
            <v>Y</v>
          </cell>
          <cell r="C10891" t="str">
            <v>NE22215270</v>
          </cell>
          <cell r="D10891" t="str">
            <v>ALICE G. PAPSUN, M.D.</v>
          </cell>
          <cell r="E10891" t="str">
            <v>PAPSUN,ALICE G (A)</v>
          </cell>
          <cell r="G10891" t="str">
            <v>2558 WHITNEY AVE STE 204</v>
          </cell>
          <cell r="H10891" t="str">
            <v>HAMDEN, CT 06518-3045</v>
          </cell>
          <cell r="J10891" t="str">
            <v>HAMDEN</v>
          </cell>
          <cell r="K10891" t="str">
            <v>CT</v>
          </cell>
          <cell r="L10891" t="str">
            <v>06518-3045</v>
          </cell>
          <cell r="M10891">
            <v>0</v>
          </cell>
          <cell r="N10891">
            <v>0</v>
          </cell>
        </row>
        <row r="10892">
          <cell r="A10892">
            <v>22215278</v>
          </cell>
          <cell r="B10892" t="str">
            <v>Y</v>
          </cell>
          <cell r="C10892" t="str">
            <v>NE22215278</v>
          </cell>
          <cell r="D10892" t="str">
            <v>HENRY SOBO, M.D.</v>
          </cell>
          <cell r="E10892" t="str">
            <v>SOBO,HENRY (A)</v>
          </cell>
          <cell r="F10892" t="str">
            <v>111 HIGH RIDGE RD</v>
          </cell>
          <cell r="G10892" t="str">
            <v>STAMFORD, CT 06905-3813</v>
          </cell>
          <cell r="J10892" t="str">
            <v>STAMFORD</v>
          </cell>
          <cell r="K10892" t="str">
            <v>CT</v>
          </cell>
          <cell r="L10892" t="str">
            <v>06905-3813</v>
          </cell>
          <cell r="M10892">
            <v>0</v>
          </cell>
          <cell r="N10892">
            <v>0</v>
          </cell>
        </row>
        <row r="10893">
          <cell r="A10893">
            <v>22215285</v>
          </cell>
          <cell r="B10893" t="str">
            <v>Y</v>
          </cell>
          <cell r="C10893" t="str">
            <v>NE22215285</v>
          </cell>
          <cell r="D10893" t="str">
            <v>NORMAN FLEISCHER, M.D.</v>
          </cell>
          <cell r="E10893" t="str">
            <v>FLEISCHER,NORMAN (A)</v>
          </cell>
          <cell r="G10893" t="str">
            <v>1575 BLONDELL AVE STE 200</v>
          </cell>
          <cell r="H10893" t="str">
            <v>BRONX, NY 10461-2665</v>
          </cell>
          <cell r="J10893" t="str">
            <v>BRONX</v>
          </cell>
          <cell r="K10893" t="str">
            <v>NY</v>
          </cell>
          <cell r="L10893" t="str">
            <v>10461-2665</v>
          </cell>
          <cell r="N10893">
            <v>0</v>
          </cell>
        </row>
        <row r="10894">
          <cell r="A10894">
            <v>22215287</v>
          </cell>
          <cell r="B10894" t="str">
            <v>Y</v>
          </cell>
          <cell r="C10894" t="str">
            <v>NE22215287</v>
          </cell>
          <cell r="D10894" t="str">
            <v>WILLIAM SHAY, M.D.</v>
          </cell>
          <cell r="E10894" t="str">
            <v>SHAY,WILLIAM (A)</v>
          </cell>
          <cell r="G10894" t="str">
            <v>314 W 14TH ST</v>
          </cell>
          <cell r="H10894" t="str">
            <v>NEW YORK, NY 10014-5002</v>
          </cell>
          <cell r="J10894" t="str">
            <v>NEW YORK</v>
          </cell>
          <cell r="K10894" t="str">
            <v>NY</v>
          </cell>
          <cell r="L10894" t="str">
            <v>10014-5002</v>
          </cell>
          <cell r="N10894">
            <v>0</v>
          </cell>
        </row>
        <row r="10895">
          <cell r="A10895">
            <v>22215289</v>
          </cell>
          <cell r="B10895" t="str">
            <v>Y</v>
          </cell>
          <cell r="C10895" t="str">
            <v>NE22215289</v>
          </cell>
          <cell r="D10895" t="str">
            <v>MITCHELL A. ADLER, M.D.</v>
          </cell>
          <cell r="E10895" t="str">
            <v>ADLER,MITCHELL A (A)</v>
          </cell>
          <cell r="F10895" t="str">
            <v>317 E 34TH ST</v>
          </cell>
          <cell r="G10895" t="str">
            <v>NEW YORK, NY 10016-4974</v>
          </cell>
          <cell r="J10895" t="str">
            <v>NEW YORK</v>
          </cell>
          <cell r="K10895" t="str">
            <v>NY</v>
          </cell>
          <cell r="L10895" t="str">
            <v>10016-4974</v>
          </cell>
          <cell r="N10895">
            <v>0</v>
          </cell>
        </row>
        <row r="10896">
          <cell r="A10896">
            <v>22215291</v>
          </cell>
          <cell r="B10896" t="str">
            <v>Y</v>
          </cell>
          <cell r="C10896" t="str">
            <v>NE22215291</v>
          </cell>
          <cell r="D10896" t="str">
            <v>RAMSAY L. FULEIHAN, M.D.</v>
          </cell>
          <cell r="E10896" t="str">
            <v>FULEIHAN,RAMSAY L (A)</v>
          </cell>
          <cell r="G10896" t="str">
            <v>333 CEDAR ST</v>
          </cell>
          <cell r="H10896" t="str">
            <v>NEW HAVEN, CT 06510-3206</v>
          </cell>
          <cell r="J10896" t="str">
            <v>NEW HAVEN</v>
          </cell>
          <cell r="K10896" t="str">
            <v>CT</v>
          </cell>
          <cell r="L10896" t="str">
            <v>06510-3206</v>
          </cell>
          <cell r="N10896">
            <v>0</v>
          </cell>
        </row>
        <row r="10897">
          <cell r="A10897">
            <v>22215301</v>
          </cell>
          <cell r="B10897" t="str">
            <v>N</v>
          </cell>
          <cell r="C10897" t="str">
            <v>NE22215301</v>
          </cell>
          <cell r="D10897" t="str">
            <v>INACTIVE C.J. FORKIOTIS, OD</v>
          </cell>
          <cell r="E10897" t="str">
            <v>INACTIVE C.J. FORKIOTIS</v>
          </cell>
          <cell r="F10897" t="str">
            <v>676 NEW HAVEN AVE</v>
          </cell>
          <cell r="G10897" t="str">
            <v>DERBY, CT 06418-2500</v>
          </cell>
          <cell r="J10897" t="str">
            <v>DERBY</v>
          </cell>
          <cell r="K10897" t="str">
            <v>CT</v>
          </cell>
          <cell r="L10897" t="str">
            <v>06418-2500</v>
          </cell>
          <cell r="N10897">
            <v>0</v>
          </cell>
        </row>
        <row r="10898">
          <cell r="A10898">
            <v>22215319</v>
          </cell>
          <cell r="B10898" t="str">
            <v>Y</v>
          </cell>
          <cell r="C10898" t="str">
            <v>NE22215319</v>
          </cell>
          <cell r="D10898" t="str">
            <v>BARRY L. ZARET, M.D.</v>
          </cell>
          <cell r="E10898" t="str">
            <v>ZARET,BARRY L (A)</v>
          </cell>
          <cell r="F10898" t="str">
            <v>333 CEDAR ST # 208017</v>
          </cell>
          <cell r="G10898" t="str">
            <v>NEW HAVEN, CT 06510-3206</v>
          </cell>
          <cell r="J10898" t="str">
            <v>NEW HAVEN</v>
          </cell>
          <cell r="K10898" t="str">
            <v>CT</v>
          </cell>
          <cell r="L10898" t="str">
            <v>06510-3206</v>
          </cell>
          <cell r="M10898">
            <v>0</v>
          </cell>
          <cell r="N10898">
            <v>0</v>
          </cell>
        </row>
        <row r="10899">
          <cell r="A10899">
            <v>22215324</v>
          </cell>
          <cell r="B10899" t="str">
            <v>Y</v>
          </cell>
          <cell r="C10899" t="str">
            <v>NE22215324</v>
          </cell>
          <cell r="D10899" t="str">
            <v>SALVATORE PAGLIARO, M.D.</v>
          </cell>
          <cell r="E10899" t="str">
            <v>PAGLIARO,SALVATORE (A)</v>
          </cell>
          <cell r="G10899" t="str">
            <v>510 N BROADWAY</v>
          </cell>
          <cell r="H10899" t="str">
            <v>WHITE PLAINS, NY 10603-3217</v>
          </cell>
          <cell r="J10899" t="str">
            <v>WHITE PLAINS</v>
          </cell>
          <cell r="K10899" t="str">
            <v>NY</v>
          </cell>
          <cell r="L10899" t="str">
            <v>10603-3217</v>
          </cell>
          <cell r="N10899">
            <v>0</v>
          </cell>
        </row>
        <row r="10900">
          <cell r="A10900">
            <v>22215325</v>
          </cell>
          <cell r="B10900" t="str">
            <v>Y</v>
          </cell>
          <cell r="C10900" t="str">
            <v>NE22215325</v>
          </cell>
          <cell r="D10900" t="str">
            <v>ROBERT A. PERLMUTTER, M.D.</v>
          </cell>
          <cell r="E10900" t="str">
            <v>PERLMUTTER,ROBERT A (A)</v>
          </cell>
          <cell r="G10900" t="str">
            <v>2 LINCOLN AVE</v>
          </cell>
          <cell r="H10900" t="str">
            <v>ROCKVILLE CENTRE, NY 11570-577</v>
          </cell>
          <cell r="J10900" t="str">
            <v>ROCKVILLE CENTRE</v>
          </cell>
          <cell r="K10900" t="str">
            <v>NY</v>
          </cell>
          <cell r="L10900" t="str">
            <v>11570-5775</v>
          </cell>
          <cell r="N10900">
            <v>0</v>
          </cell>
        </row>
        <row r="10901">
          <cell r="A10901">
            <v>22215340</v>
          </cell>
          <cell r="B10901" t="str">
            <v>N</v>
          </cell>
          <cell r="C10901" t="str">
            <v>NE22215340</v>
          </cell>
          <cell r="D10901" t="str">
            <v>DRESSLER,KENNETH</v>
          </cell>
          <cell r="E10901" t="str">
            <v>DRESSLER,KENNETH (C)</v>
          </cell>
          <cell r="G10901" t="str">
            <v>425 POST RD</v>
          </cell>
          <cell r="H10901" t="str">
            <v>FAIRFIELD, CT 06824-6232</v>
          </cell>
          <cell r="J10901" t="str">
            <v>FAIRFIELD</v>
          </cell>
          <cell r="K10901" t="str">
            <v>CT</v>
          </cell>
          <cell r="L10901" t="str">
            <v>06824-6232</v>
          </cell>
          <cell r="N10901">
            <v>0</v>
          </cell>
        </row>
        <row r="10902">
          <cell r="A10902">
            <v>22215346</v>
          </cell>
          <cell r="B10902" t="str">
            <v>Y</v>
          </cell>
          <cell r="C10902" t="str">
            <v>NE22215346</v>
          </cell>
          <cell r="D10902" t="str">
            <v>RICARDO MORNAGHI, M.D.</v>
          </cell>
          <cell r="E10902" t="str">
            <v>MORNAGHI,RICARDO (A)</v>
          </cell>
          <cell r="G10902" t="str">
            <v>57 WASHINGTON AVE</v>
          </cell>
          <cell r="H10902" t="str">
            <v>NEW ROCHELLE, NY 10801-5528</v>
          </cell>
          <cell r="J10902" t="str">
            <v>NEW ROCHELLE</v>
          </cell>
          <cell r="K10902" t="str">
            <v>NY</v>
          </cell>
          <cell r="L10902" t="str">
            <v>10801-5528</v>
          </cell>
          <cell r="M10902">
            <v>0</v>
          </cell>
          <cell r="N10902">
            <v>0</v>
          </cell>
        </row>
        <row r="10903">
          <cell r="A10903">
            <v>22215347</v>
          </cell>
          <cell r="B10903" t="str">
            <v>Y</v>
          </cell>
          <cell r="C10903" t="str">
            <v>NE22215347</v>
          </cell>
          <cell r="D10903" t="str">
            <v>JOHN NELSON, M.D.</v>
          </cell>
          <cell r="E10903" t="str">
            <v>NELSON,JOHN (A)</v>
          </cell>
          <cell r="G10903" t="str">
            <v>DEPT OF MEDICINE</v>
          </cell>
          <cell r="H10903" t="str">
            <v>NEW YORK MEDICAL COLLEGE MUNGE</v>
          </cell>
          <cell r="I10903" t="str">
            <v>VALHALLA, NY 10595</v>
          </cell>
          <cell r="J10903" t="str">
            <v>VALHALLA</v>
          </cell>
          <cell r="K10903" t="str">
            <v>NY</v>
          </cell>
          <cell r="L10903">
            <v>10595</v>
          </cell>
          <cell r="M10903">
            <v>41.085799999999999</v>
          </cell>
          <cell r="N10903">
            <v>-73.774900000000002</v>
          </cell>
        </row>
        <row r="10904">
          <cell r="A10904">
            <v>22215353</v>
          </cell>
          <cell r="B10904" t="str">
            <v>Y</v>
          </cell>
          <cell r="C10904" t="str">
            <v>NE22215353</v>
          </cell>
          <cell r="D10904" t="str">
            <v>MICHAEL GEWITZ, M.D.</v>
          </cell>
          <cell r="E10904" t="str">
            <v>GEWITZ,MICHAEL (A)</v>
          </cell>
          <cell r="G10904" t="str">
            <v>NEW YORK MEDICAL COLLEGE</v>
          </cell>
          <cell r="H10904" t="str">
            <v>MUNGER PAVILION</v>
          </cell>
          <cell r="I10904" t="str">
            <v>VALHALLA, NY 10595</v>
          </cell>
          <cell r="J10904" t="str">
            <v>VALHALLA</v>
          </cell>
          <cell r="K10904" t="str">
            <v>NY</v>
          </cell>
          <cell r="L10904">
            <v>10595</v>
          </cell>
          <cell r="M10904">
            <v>41.085799999999999</v>
          </cell>
          <cell r="N10904">
            <v>-73.774900000000002</v>
          </cell>
        </row>
        <row r="10905">
          <cell r="A10905">
            <v>22215355</v>
          </cell>
          <cell r="B10905" t="str">
            <v>Y</v>
          </cell>
          <cell r="C10905" t="str">
            <v>NE22215355</v>
          </cell>
          <cell r="D10905" t="str">
            <v>GARY PLOTKE, M.D.</v>
          </cell>
          <cell r="E10905" t="str">
            <v>PLOTKE,GARY (A)</v>
          </cell>
          <cell r="G10905" t="str">
            <v>340 WHITNEY AVE</v>
          </cell>
          <cell r="H10905" t="str">
            <v>NEW HAVEN, CT 06511-2317</v>
          </cell>
          <cell r="J10905" t="str">
            <v>NEW HAVEN</v>
          </cell>
          <cell r="K10905" t="str">
            <v>CT</v>
          </cell>
          <cell r="L10905" t="str">
            <v>06511-2317</v>
          </cell>
          <cell r="M10905">
            <v>0</v>
          </cell>
          <cell r="N10905">
            <v>0</v>
          </cell>
        </row>
        <row r="10906">
          <cell r="A10906">
            <v>22215364</v>
          </cell>
          <cell r="B10906" t="str">
            <v>Y</v>
          </cell>
          <cell r="C10906" t="str">
            <v>NE22215364</v>
          </cell>
          <cell r="D10906" t="str">
            <v>SYLVAIN WEINBERGER, M.D.</v>
          </cell>
          <cell r="E10906" t="str">
            <v>WEINBERGER,SYLVAIN (A)</v>
          </cell>
          <cell r="G10906" t="str">
            <v>51 E 25TH ST</v>
          </cell>
          <cell r="H10906" t="str">
            <v>NEW YORK, NY 10010-2945</v>
          </cell>
          <cell r="J10906" t="str">
            <v>NEW YORK</v>
          </cell>
          <cell r="K10906" t="str">
            <v>NY</v>
          </cell>
          <cell r="L10906" t="str">
            <v>10010-2945</v>
          </cell>
          <cell r="N10906">
            <v>0</v>
          </cell>
        </row>
        <row r="10907">
          <cell r="A10907">
            <v>22215371</v>
          </cell>
          <cell r="B10907" t="str">
            <v>Y</v>
          </cell>
          <cell r="C10907" t="str">
            <v>NE22215371</v>
          </cell>
          <cell r="D10907" t="str">
            <v>DIANA B. LOWENTHAL, M.D.</v>
          </cell>
          <cell r="E10907" t="str">
            <v>LOWENTHAL,DIANA B (A)</v>
          </cell>
          <cell r="G10907" t="str">
            <v>NEW YORK MEDICAL COLLEGE</v>
          </cell>
          <cell r="H10907" t="str">
            <v>MUNGER PAVILION, ROOM 106</v>
          </cell>
          <cell r="I10907" t="str">
            <v>VALHALLA, NY 10595</v>
          </cell>
          <cell r="J10907" t="str">
            <v>VALHALLA</v>
          </cell>
          <cell r="K10907" t="str">
            <v>NY</v>
          </cell>
          <cell r="L10907">
            <v>10595</v>
          </cell>
          <cell r="M10907">
            <v>41.085799999999999</v>
          </cell>
          <cell r="N10907">
            <v>-73.774900000000002</v>
          </cell>
        </row>
        <row r="10908">
          <cell r="A10908">
            <v>22215377</v>
          </cell>
          <cell r="B10908" t="str">
            <v>Y</v>
          </cell>
          <cell r="C10908" t="str">
            <v>NE22215377</v>
          </cell>
          <cell r="D10908" t="str">
            <v>MICHAEL BASNIGHT, M.D.</v>
          </cell>
          <cell r="E10908" t="str">
            <v>BASNIGHT,MICHAEL (A)</v>
          </cell>
          <cell r="G10908" t="str">
            <v>1287 US HIGHWAY 41 BYP S</v>
          </cell>
          <cell r="H10908" t="str">
            <v>VENICE, FL 34285-5545</v>
          </cell>
          <cell r="J10908" t="str">
            <v>VENICE</v>
          </cell>
          <cell r="K10908" t="str">
            <v>FL</v>
          </cell>
          <cell r="L10908" t="str">
            <v>34285-5545</v>
          </cell>
          <cell r="N10908">
            <v>0</v>
          </cell>
        </row>
        <row r="10909">
          <cell r="A10909">
            <v>22215384</v>
          </cell>
          <cell r="B10909" t="str">
            <v>N</v>
          </cell>
          <cell r="C10909" t="str">
            <v>NE22215384</v>
          </cell>
          <cell r="D10909" t="str">
            <v>HARPER,KATHLEEN</v>
          </cell>
          <cell r="E10909" t="str">
            <v>HARPER,KATHLEEN (B)</v>
          </cell>
          <cell r="G10909" t="str">
            <v>4675 MAIN ST LOWR LEVEL</v>
          </cell>
          <cell r="H10909" t="str">
            <v>BRIDGEPORT, CT 06606-1813</v>
          </cell>
          <cell r="J10909" t="str">
            <v>BRIDGEPORT</v>
          </cell>
          <cell r="K10909" t="str">
            <v>CT</v>
          </cell>
          <cell r="L10909" t="str">
            <v>06606-1813</v>
          </cell>
          <cell r="N10909">
            <v>0</v>
          </cell>
        </row>
        <row r="10910">
          <cell r="A10910">
            <v>22215388</v>
          </cell>
          <cell r="B10910" t="str">
            <v>N</v>
          </cell>
          <cell r="C10910" t="str">
            <v>NE22215388</v>
          </cell>
          <cell r="D10910" t="str">
            <v>INACTIVE ASGHAR RASTEGAR,MD</v>
          </cell>
          <cell r="E10910" t="str">
            <v>INACTIVE ASGHAR RASTEGAR</v>
          </cell>
          <cell r="F10910" t="str">
            <v>PO BOX 208029</v>
          </cell>
          <cell r="G10910" t="str">
            <v>NEW HAVEN, CT 06520-8029</v>
          </cell>
          <cell r="J10910" t="str">
            <v>NEW HAVEN</v>
          </cell>
          <cell r="K10910" t="str">
            <v>CT</v>
          </cell>
          <cell r="L10910" t="str">
            <v>06520-8029</v>
          </cell>
          <cell r="N10910">
            <v>0</v>
          </cell>
        </row>
        <row r="10911">
          <cell r="A10911">
            <v>22215395</v>
          </cell>
          <cell r="B10911" t="str">
            <v>Y</v>
          </cell>
          <cell r="C10911" t="str">
            <v>NE22215395</v>
          </cell>
          <cell r="D10911" t="str">
            <v>CHARLES D. ATKINS, M.D.</v>
          </cell>
          <cell r="E10911" t="str">
            <v>ATKINS,CHARLES D (A)</v>
          </cell>
          <cell r="G10911" t="str">
            <v>88 GRANDVIEW AVE</v>
          </cell>
          <cell r="H10911" t="str">
            <v>WATERBURY, CT 06708-2509</v>
          </cell>
          <cell r="J10911" t="str">
            <v>WATERBURY</v>
          </cell>
          <cell r="K10911" t="str">
            <v>CT</v>
          </cell>
          <cell r="L10911" t="str">
            <v>06708-2509</v>
          </cell>
          <cell r="N10911">
            <v>0</v>
          </cell>
        </row>
        <row r="10912">
          <cell r="A10912">
            <v>22215396</v>
          </cell>
          <cell r="B10912" t="str">
            <v>Y</v>
          </cell>
          <cell r="C10912" t="str">
            <v>NE22215396</v>
          </cell>
          <cell r="D10912" t="str">
            <v>DAVID SILVERSTEIN, M.D.</v>
          </cell>
          <cell r="E10912" t="str">
            <v>SILVERSTEIN,DAVID (A)</v>
          </cell>
          <cell r="G10912" t="str">
            <v>5 MAPLE AVE</v>
          </cell>
          <cell r="H10912" t="str">
            <v>DERBY, CT 06418-1301</v>
          </cell>
          <cell r="J10912" t="str">
            <v>DERBY</v>
          </cell>
          <cell r="K10912" t="str">
            <v>CT</v>
          </cell>
          <cell r="L10912" t="str">
            <v>06418-1301</v>
          </cell>
          <cell r="N10912">
            <v>0</v>
          </cell>
        </row>
        <row r="10913">
          <cell r="A10913">
            <v>22215401</v>
          </cell>
          <cell r="B10913" t="str">
            <v>Y</v>
          </cell>
          <cell r="C10913" t="str">
            <v>NE22215401</v>
          </cell>
          <cell r="D10913" t="str">
            <v>GOLD STAR PEDIATRICS</v>
          </cell>
          <cell r="E10913" t="str">
            <v>GOLD STAR PEDIATRICS (A)</v>
          </cell>
          <cell r="G10913" t="str">
            <v>495 ROUTE 184 STE 120</v>
          </cell>
          <cell r="H10913" t="str">
            <v>GROTON, CT 06340-6229</v>
          </cell>
          <cell r="J10913" t="str">
            <v>GROTON</v>
          </cell>
          <cell r="K10913" t="str">
            <v>CT</v>
          </cell>
          <cell r="L10913" t="str">
            <v>06340-6229</v>
          </cell>
          <cell r="N10913">
            <v>0</v>
          </cell>
        </row>
        <row r="10914">
          <cell r="A10914">
            <v>22215402</v>
          </cell>
          <cell r="B10914" t="str">
            <v>N</v>
          </cell>
          <cell r="C10914" t="str">
            <v>NE22215402</v>
          </cell>
          <cell r="D10914" t="str">
            <v>INACTIVE WESTONE PEDIATRICS</v>
          </cell>
          <cell r="E10914" t="str">
            <v>INACTIVE WESTONE PEDIATRI</v>
          </cell>
          <cell r="F10914" t="str">
            <v>20 S ANGUILLA RD</v>
          </cell>
          <cell r="G10914" t="str">
            <v>PAWCATUCK, CT 06379-1447</v>
          </cell>
          <cell r="J10914" t="str">
            <v>PAWCATUCK</v>
          </cell>
          <cell r="K10914" t="str">
            <v>CT</v>
          </cell>
          <cell r="L10914" t="str">
            <v>06379-1447</v>
          </cell>
          <cell r="N10914">
            <v>0</v>
          </cell>
        </row>
        <row r="10915">
          <cell r="A10915">
            <v>22215404</v>
          </cell>
          <cell r="B10915" t="str">
            <v>N</v>
          </cell>
          <cell r="C10915" t="str">
            <v>NE22215404</v>
          </cell>
          <cell r="D10915" t="str">
            <v>GENTES,CYNTHIA</v>
          </cell>
          <cell r="E10915" t="str">
            <v>GENTES,CYNTHIA (C)</v>
          </cell>
          <cell r="G10915" t="str">
            <v>5520 PARK AVE STE 101</v>
          </cell>
          <cell r="H10915" t="str">
            <v>TRUMBULL, CT 06611-3466</v>
          </cell>
          <cell r="J10915" t="str">
            <v>TRUMBULL</v>
          </cell>
          <cell r="K10915" t="str">
            <v>CT</v>
          </cell>
          <cell r="L10915" t="str">
            <v>06611-3466</v>
          </cell>
          <cell r="N10915">
            <v>0</v>
          </cell>
        </row>
        <row r="10916">
          <cell r="A10916">
            <v>22215414</v>
          </cell>
          <cell r="B10916" t="str">
            <v>Y</v>
          </cell>
          <cell r="C10916" t="str">
            <v>NE22215414</v>
          </cell>
          <cell r="D10916" t="str">
            <v>STEVEN M. KATZ, M.D.</v>
          </cell>
          <cell r="E10916" t="str">
            <v>KATZ,STEVEN M (A)</v>
          </cell>
          <cell r="G10916" t="str">
            <v>664 PROSPECT AVE</v>
          </cell>
          <cell r="H10916" t="str">
            <v>HARTFORD, CT 06105-4203</v>
          </cell>
          <cell r="J10916" t="str">
            <v>HARTFORD</v>
          </cell>
          <cell r="K10916" t="str">
            <v>CT</v>
          </cell>
          <cell r="L10916" t="str">
            <v>06105-4203</v>
          </cell>
          <cell r="M10916">
            <v>0</v>
          </cell>
          <cell r="N10916">
            <v>0</v>
          </cell>
        </row>
        <row r="10917">
          <cell r="A10917">
            <v>22215421</v>
          </cell>
          <cell r="B10917" t="str">
            <v>Y</v>
          </cell>
          <cell r="C10917" t="str">
            <v>NE22215421</v>
          </cell>
          <cell r="D10917" t="str">
            <v>NORWALK MED GROUP/INTERNAL</v>
          </cell>
          <cell r="E10917" t="str">
            <v>NORWALK MEDICAL GROUP (V)</v>
          </cell>
          <cell r="F10917" t="str">
            <v>40 CROSS ST</v>
          </cell>
          <cell r="G10917" t="str">
            <v>NORWALK, CT 06851-4647</v>
          </cell>
          <cell r="J10917" t="str">
            <v>NORWALK</v>
          </cell>
          <cell r="K10917" t="str">
            <v>CT</v>
          </cell>
          <cell r="L10917" t="str">
            <v>06851-4647</v>
          </cell>
          <cell r="M10917">
            <v>41.119422</v>
          </cell>
          <cell r="N10917">
            <v>-73.418633</v>
          </cell>
        </row>
        <row r="10918">
          <cell r="A10918">
            <v>22215422</v>
          </cell>
          <cell r="B10918" t="str">
            <v>Y</v>
          </cell>
          <cell r="C10918" t="str">
            <v>NE22215422</v>
          </cell>
          <cell r="D10918" t="str">
            <v>NORWALK MED GRP/ONCO-HEMA</v>
          </cell>
          <cell r="E10918" t="str">
            <v>NORWALK MEDICAL GROUP  (A</v>
          </cell>
          <cell r="F10918" t="str">
            <v>24 STEVENS ST</v>
          </cell>
          <cell r="G10918" t="str">
            <v>NORWALK, CT 06850-3852</v>
          </cell>
          <cell r="J10918" t="str">
            <v>NORWALK</v>
          </cell>
          <cell r="K10918" t="str">
            <v>CT</v>
          </cell>
          <cell r="L10918" t="str">
            <v>06850-3852</v>
          </cell>
          <cell r="M10918">
            <v>0</v>
          </cell>
          <cell r="N10918">
            <v>0</v>
          </cell>
        </row>
        <row r="10919">
          <cell r="A10919">
            <v>22215424</v>
          </cell>
          <cell r="B10919" t="str">
            <v>Y</v>
          </cell>
          <cell r="C10919" t="str">
            <v>NE22215424</v>
          </cell>
          <cell r="D10919" t="str">
            <v>NORWALK MEDICAL GROUP/RHE</v>
          </cell>
          <cell r="E10919" t="str">
            <v>NORWALK MEDICAL GROUP  (V</v>
          </cell>
          <cell r="F10919" t="str">
            <v>40 CROSS ST</v>
          </cell>
          <cell r="G10919" t="str">
            <v>NORWALK, CT 06851-4647</v>
          </cell>
          <cell r="J10919" t="str">
            <v>NORWALK</v>
          </cell>
          <cell r="K10919" t="str">
            <v>CT</v>
          </cell>
          <cell r="L10919" t="str">
            <v>06851-4647</v>
          </cell>
          <cell r="M10919">
            <v>0</v>
          </cell>
          <cell r="N10919">
            <v>0</v>
          </cell>
        </row>
        <row r="10920">
          <cell r="A10920">
            <v>22215427</v>
          </cell>
          <cell r="B10920" t="str">
            <v>Y</v>
          </cell>
          <cell r="C10920" t="str">
            <v>NE22215427</v>
          </cell>
          <cell r="D10920" t="str">
            <v>ORTHOPEDIC &amp; SPORTS MEDICINE</v>
          </cell>
          <cell r="E10920" t="str">
            <v>ORTHOPEDIC &amp; SPORTS   (A)</v>
          </cell>
          <cell r="F10920" t="str">
            <v>1055 POST RD</v>
          </cell>
          <cell r="G10920" t="str">
            <v>FAIRFIELD, CT 06824-6019</v>
          </cell>
          <cell r="J10920" t="str">
            <v>FAIRFIELD</v>
          </cell>
          <cell r="K10920" t="str">
            <v>CT</v>
          </cell>
          <cell r="L10920" t="str">
            <v>06824-6019</v>
          </cell>
          <cell r="M10920">
            <v>0</v>
          </cell>
          <cell r="N10920">
            <v>0</v>
          </cell>
        </row>
        <row r="10921">
          <cell r="A10921">
            <v>22215432</v>
          </cell>
          <cell r="B10921" t="str">
            <v>Y</v>
          </cell>
          <cell r="C10921" t="str">
            <v>NE22215432</v>
          </cell>
          <cell r="D10921" t="str">
            <v>DERMATOLOGY ASSOCIATES</v>
          </cell>
          <cell r="E10921" t="str">
            <v>DERMATOLOGY ASSOCIATE (A)</v>
          </cell>
          <cell r="F10921" t="str">
            <v>425 MONTAUK AVE</v>
          </cell>
          <cell r="G10921" t="str">
            <v>NEW LONDON, CT 06320-4642</v>
          </cell>
          <cell r="J10921" t="str">
            <v>NEW LONDON</v>
          </cell>
          <cell r="K10921" t="str">
            <v>CT</v>
          </cell>
          <cell r="L10921" t="str">
            <v>06320-4642</v>
          </cell>
          <cell r="M10921">
            <v>0</v>
          </cell>
          <cell r="N10921">
            <v>0</v>
          </cell>
        </row>
        <row r="10922">
          <cell r="A10922">
            <v>22215434</v>
          </cell>
          <cell r="B10922" t="str">
            <v>Y</v>
          </cell>
          <cell r="C10922" t="str">
            <v>NE22215434</v>
          </cell>
          <cell r="D10922" t="str">
            <v xml:space="preserve">WOMEN'S HEALTHCARE            </v>
          </cell>
          <cell r="E10922" t="str">
            <v>WOMEN'S HEALTHCARE (B)</v>
          </cell>
          <cell r="F10922" t="str">
            <v>21 WOODLAND ST STE 323</v>
          </cell>
          <cell r="G10922" t="str">
            <v>HARTFORD, CT 06105-4318</v>
          </cell>
          <cell r="J10922" t="str">
            <v>HARTFORD</v>
          </cell>
          <cell r="K10922" t="str">
            <v>CT</v>
          </cell>
          <cell r="L10922" t="str">
            <v>06105-4318</v>
          </cell>
          <cell r="M10922">
            <v>0</v>
          </cell>
          <cell r="N10922">
            <v>0</v>
          </cell>
        </row>
        <row r="10923">
          <cell r="A10923">
            <v>22215438</v>
          </cell>
          <cell r="B10923" t="str">
            <v>Y</v>
          </cell>
          <cell r="C10923" t="str">
            <v>NE22215438</v>
          </cell>
          <cell r="D10923" t="str">
            <v>STEPHEN A. NOVICK, M.D.</v>
          </cell>
          <cell r="E10923" t="str">
            <v>NOVICK,STEPHEN A (A)</v>
          </cell>
          <cell r="F10923" t="str">
            <v>944 N BROADWAY</v>
          </cell>
          <cell r="G10923" t="str">
            <v>YONKERS, NY 10701-1304</v>
          </cell>
          <cell r="J10923" t="str">
            <v>YONKERS</v>
          </cell>
          <cell r="K10923" t="str">
            <v>NY</v>
          </cell>
          <cell r="L10923" t="str">
            <v>10701-1304</v>
          </cell>
          <cell r="N10923">
            <v>0</v>
          </cell>
        </row>
        <row r="10924">
          <cell r="A10924">
            <v>22215440</v>
          </cell>
          <cell r="B10924" t="str">
            <v>Y</v>
          </cell>
          <cell r="C10924" t="str">
            <v>NE22215440</v>
          </cell>
          <cell r="D10924" t="str">
            <v>JOHN POSTLEY, M.D.</v>
          </cell>
          <cell r="E10924" t="str">
            <v>POSTLEY,JOHN (A)</v>
          </cell>
          <cell r="G10924" t="str">
            <v>635 MADISON AVE</v>
          </cell>
          <cell r="H10924" t="str">
            <v>NEW YORK, NY 10022-1009</v>
          </cell>
          <cell r="J10924" t="str">
            <v>NEW YORK</v>
          </cell>
          <cell r="K10924" t="str">
            <v>NY</v>
          </cell>
          <cell r="L10924" t="str">
            <v>10022-1009</v>
          </cell>
          <cell r="N10924">
            <v>0</v>
          </cell>
        </row>
        <row r="10925">
          <cell r="A10925">
            <v>22215443</v>
          </cell>
          <cell r="B10925" t="str">
            <v>Y</v>
          </cell>
          <cell r="C10925" t="str">
            <v>NE22215443</v>
          </cell>
          <cell r="D10925" t="str">
            <v>RICHARD BEVILACQUA, M.D.</v>
          </cell>
          <cell r="E10925" t="str">
            <v>BEVILACQUA,RICHARD (A)</v>
          </cell>
          <cell r="G10925" t="str">
            <v>71A NAUBUC AVE</v>
          </cell>
          <cell r="H10925" t="str">
            <v>GLASTONBURY, CT 06033-2006</v>
          </cell>
          <cell r="J10925" t="str">
            <v>GLASTONBURY</v>
          </cell>
          <cell r="K10925" t="str">
            <v>CT</v>
          </cell>
          <cell r="L10925" t="str">
            <v>06033-2006</v>
          </cell>
          <cell r="N10925">
            <v>0</v>
          </cell>
        </row>
        <row r="10926">
          <cell r="A10926">
            <v>22215446</v>
          </cell>
          <cell r="B10926" t="str">
            <v>Y</v>
          </cell>
          <cell r="C10926" t="str">
            <v>NE22215446</v>
          </cell>
          <cell r="D10926" t="str">
            <v>WILLIAM LEVINSON, M.D.</v>
          </cell>
          <cell r="E10926" t="str">
            <v>LEVINSON,WILLIAM (A)</v>
          </cell>
          <cell r="G10926" t="str">
            <v>DEVELOPMENTAL PEDIATRIC</v>
          </cell>
          <cell r="H10926" t="str">
            <v>MUNGER PAVILION RM 134</v>
          </cell>
          <cell r="I10926" t="str">
            <v>VALHALLA, NY 10595</v>
          </cell>
          <cell r="J10926" t="str">
            <v>VALHALLA</v>
          </cell>
          <cell r="K10926" t="str">
            <v>NY</v>
          </cell>
          <cell r="L10926">
            <v>10595</v>
          </cell>
          <cell r="N10926">
            <v>0</v>
          </cell>
        </row>
        <row r="10927">
          <cell r="A10927">
            <v>22215478</v>
          </cell>
          <cell r="B10927" t="str">
            <v>Y</v>
          </cell>
          <cell r="C10927" t="str">
            <v>NE22215478</v>
          </cell>
          <cell r="D10927" t="str">
            <v>ARTHRITIS &amp; ALLERGY ASSOC</v>
          </cell>
          <cell r="E10927" t="str">
            <v>ARTHRITIS &amp; ALLERGY   (A)</v>
          </cell>
          <cell r="G10927" t="str">
            <v>29 HOSPITAL HILL RD</v>
          </cell>
          <cell r="H10927" t="str">
            <v>SHARON, CT 06069-2095</v>
          </cell>
          <cell r="J10927" t="str">
            <v>SHARON</v>
          </cell>
          <cell r="K10927" t="str">
            <v>CT</v>
          </cell>
          <cell r="L10927" t="str">
            <v>06069-2095</v>
          </cell>
          <cell r="N10927">
            <v>0</v>
          </cell>
        </row>
        <row r="10928">
          <cell r="A10928">
            <v>22215482</v>
          </cell>
          <cell r="B10928" t="str">
            <v>Y</v>
          </cell>
          <cell r="C10928" t="str">
            <v>NE22215482</v>
          </cell>
          <cell r="D10928" t="str">
            <v>ROBERT M. BERNSTEIN, M.D.</v>
          </cell>
          <cell r="E10928" t="str">
            <v>BERNSTEIN,ROBERT M (A)</v>
          </cell>
          <cell r="G10928" t="str">
            <v>2150 CENTER AVE</v>
          </cell>
          <cell r="H10928" t="str">
            <v>FORT LEE, NJ 07024-5806</v>
          </cell>
          <cell r="J10928" t="str">
            <v>FORT LEE</v>
          </cell>
          <cell r="K10928" t="str">
            <v>NJ</v>
          </cell>
          <cell r="L10928" t="str">
            <v>07024-5806</v>
          </cell>
          <cell r="N10928">
            <v>0</v>
          </cell>
        </row>
        <row r="10929">
          <cell r="A10929">
            <v>22215493</v>
          </cell>
          <cell r="B10929" t="str">
            <v>N</v>
          </cell>
          <cell r="C10929" t="str">
            <v>NE22215493</v>
          </cell>
          <cell r="D10929" t="str">
            <v>BUCKLEY,THOMAS</v>
          </cell>
          <cell r="E10929" t="str">
            <v>BUCKLEY,THOMAS (C)</v>
          </cell>
          <cell r="G10929" t="str">
            <v>9 WASHINGTON AVE STE 3A</v>
          </cell>
          <cell r="H10929" t="str">
            <v>HAMDEN, CT 06518-3267</v>
          </cell>
          <cell r="J10929" t="str">
            <v>HAMDEN</v>
          </cell>
          <cell r="K10929" t="str">
            <v>CT</v>
          </cell>
          <cell r="L10929" t="str">
            <v>06518-3267</v>
          </cell>
          <cell r="N10929">
            <v>0</v>
          </cell>
        </row>
        <row r="10930">
          <cell r="A10930">
            <v>22215495</v>
          </cell>
          <cell r="B10930" t="str">
            <v>Y</v>
          </cell>
          <cell r="C10930" t="str">
            <v>NE22215495</v>
          </cell>
          <cell r="D10930" t="str">
            <v>STANLEY BRODOFF,M.D.</v>
          </cell>
          <cell r="E10930" t="str">
            <v>BRODOFF,STANLEY (A)</v>
          </cell>
          <cell r="G10930" t="str">
            <v>188 MAIN ST STE B</v>
          </cell>
          <cell r="H10930" t="str">
            <v>MONROE, CT 06468-1149</v>
          </cell>
          <cell r="J10930" t="str">
            <v>MONROE</v>
          </cell>
          <cell r="K10930" t="str">
            <v>CT</v>
          </cell>
          <cell r="L10930" t="str">
            <v>06468-1149</v>
          </cell>
          <cell r="N10930">
            <v>0</v>
          </cell>
        </row>
        <row r="10931">
          <cell r="A10931">
            <v>22215502</v>
          </cell>
          <cell r="B10931" t="str">
            <v>Y</v>
          </cell>
          <cell r="C10931" t="str">
            <v>NE22215502</v>
          </cell>
          <cell r="D10931" t="str">
            <v>KIRA GERACI-CIARDULLO, MD</v>
          </cell>
          <cell r="E10931" t="str">
            <v>GERACI-CIARDULLO,KIRA (A)</v>
          </cell>
          <cell r="G10931" t="str">
            <v>1600 HARRISON AVE STE 304</v>
          </cell>
          <cell r="H10931" t="str">
            <v>MAMARONECK, NY 10543-3151</v>
          </cell>
          <cell r="J10931" t="str">
            <v>MAMARONECK</v>
          </cell>
          <cell r="K10931" t="str">
            <v>NY</v>
          </cell>
          <cell r="L10931" t="str">
            <v>10543-3151</v>
          </cell>
          <cell r="M10931">
            <v>0</v>
          </cell>
          <cell r="N10931">
            <v>0</v>
          </cell>
        </row>
        <row r="10932">
          <cell r="A10932">
            <v>22215519</v>
          </cell>
          <cell r="B10932" t="str">
            <v>N</v>
          </cell>
          <cell r="C10932" t="str">
            <v>NE22215519</v>
          </cell>
          <cell r="D10932" t="str">
            <v>INACTIVE MARTIN SHAPIRO, MD</v>
          </cell>
          <cell r="E10932" t="str">
            <v>INACTIVE MARTIN SHAPIRO</v>
          </cell>
          <cell r="F10932" t="str">
            <v>PO BOX 1008</v>
          </cell>
          <cell r="G10932" t="str">
            <v>ORANGE, CT 06477-7008</v>
          </cell>
          <cell r="J10932" t="str">
            <v>ORANGE</v>
          </cell>
          <cell r="K10932" t="str">
            <v>CT</v>
          </cell>
          <cell r="L10932" t="str">
            <v>06477-7008</v>
          </cell>
          <cell r="N10932">
            <v>0</v>
          </cell>
        </row>
        <row r="10933">
          <cell r="A10933">
            <v>22215521</v>
          </cell>
          <cell r="B10933" t="str">
            <v>Y</v>
          </cell>
          <cell r="C10933" t="str">
            <v>NE22215521</v>
          </cell>
          <cell r="D10933" t="str">
            <v>TIMOTHY VOLLMER, M.D.</v>
          </cell>
          <cell r="E10933" t="str">
            <v>VOLLMER,TIMOTHY (A)</v>
          </cell>
          <cell r="G10933" t="str">
            <v>500 W THOMAS RD STE 300</v>
          </cell>
          <cell r="H10933" t="str">
            <v>PHOENIX, AZ 85013-4294</v>
          </cell>
          <cell r="J10933" t="str">
            <v>PHOENIX</v>
          </cell>
          <cell r="K10933" t="str">
            <v>AZ</v>
          </cell>
          <cell r="L10933" t="str">
            <v>85013-4294</v>
          </cell>
          <cell r="N10933">
            <v>0</v>
          </cell>
        </row>
        <row r="10934">
          <cell r="A10934">
            <v>22215544</v>
          </cell>
          <cell r="B10934" t="str">
            <v>Y</v>
          </cell>
          <cell r="C10934" t="str">
            <v>NE22215544</v>
          </cell>
          <cell r="D10934" t="str">
            <v>IRENE P. ABRAMOVICH, M.D.</v>
          </cell>
          <cell r="E10934" t="str">
            <v>ABRAMOVICH,IRENE P (A)</v>
          </cell>
          <cell r="G10934" t="str">
            <v>1216 FARMINGTON AVE STE 304</v>
          </cell>
          <cell r="H10934" t="str">
            <v>WEST HARTFORD, CT 06107-2673</v>
          </cell>
          <cell r="J10934" t="str">
            <v>WEST HARTFORD</v>
          </cell>
          <cell r="K10934" t="str">
            <v>CT</v>
          </cell>
          <cell r="L10934" t="str">
            <v>06107-2673</v>
          </cell>
          <cell r="M10934">
            <v>0</v>
          </cell>
          <cell r="N10934">
            <v>0</v>
          </cell>
        </row>
        <row r="10935">
          <cell r="A10935">
            <v>22215550</v>
          </cell>
          <cell r="B10935" t="str">
            <v>Y</v>
          </cell>
          <cell r="C10935" t="str">
            <v>NE22215550</v>
          </cell>
          <cell r="D10935" t="str">
            <v>NEUROLOGICAL INSTITUTE</v>
          </cell>
          <cell r="E10935" t="str">
            <v>NEUROLOGICAL INSTIT   (A)</v>
          </cell>
          <cell r="G10935" t="str">
            <v>710 W 168TH ST # 183</v>
          </cell>
          <cell r="H10935" t="str">
            <v>NEW YORK, NY 10032-3726</v>
          </cell>
          <cell r="J10935" t="str">
            <v>NEW YORK</v>
          </cell>
          <cell r="K10935" t="str">
            <v>NY</v>
          </cell>
          <cell r="L10935" t="str">
            <v>10032-3726</v>
          </cell>
          <cell r="N10935">
            <v>0</v>
          </cell>
        </row>
        <row r="10936">
          <cell r="A10936">
            <v>22215552</v>
          </cell>
          <cell r="B10936" t="str">
            <v>Y</v>
          </cell>
          <cell r="C10936" t="str">
            <v>NE22215552</v>
          </cell>
          <cell r="D10936" t="str">
            <v>PETER J. SCHIOPPO, D.C.</v>
          </cell>
          <cell r="E10936" t="str">
            <v>SCHIOPPO,PETER J (A)</v>
          </cell>
          <cell r="G10936" t="str">
            <v>633 ORANGE ST</v>
          </cell>
          <cell r="H10936" t="str">
            <v>NEW HAVEN, CT 06511-3824</v>
          </cell>
          <cell r="J10936" t="str">
            <v>NEW HAVEN</v>
          </cell>
          <cell r="K10936" t="str">
            <v>CT</v>
          </cell>
          <cell r="L10936" t="str">
            <v>06511-3824</v>
          </cell>
          <cell r="N10936">
            <v>0</v>
          </cell>
        </row>
        <row r="10937">
          <cell r="A10937">
            <v>22215555</v>
          </cell>
          <cell r="B10937" t="str">
            <v>Y</v>
          </cell>
          <cell r="C10937" t="str">
            <v>NE22215555</v>
          </cell>
          <cell r="D10937" t="str">
            <v>CENTRAL CONN PRIMARY CARE</v>
          </cell>
          <cell r="E10937" t="str">
            <v>CENTRAL CONNECTICUT   (B)</v>
          </cell>
          <cell r="F10937" t="str">
            <v>40 HART ST BLDG D</v>
          </cell>
          <cell r="G10937" t="str">
            <v>NEW BRITAIN, CT 06052-1743</v>
          </cell>
          <cell r="J10937" t="str">
            <v>NEW BRITAIN</v>
          </cell>
          <cell r="K10937" t="str">
            <v>CT</v>
          </cell>
          <cell r="L10937" t="str">
            <v>06052-1743</v>
          </cell>
          <cell r="M10937">
            <v>0</v>
          </cell>
          <cell r="N10937">
            <v>0</v>
          </cell>
        </row>
        <row r="10938">
          <cell r="A10938">
            <v>22215581</v>
          </cell>
          <cell r="B10938" t="str">
            <v>N</v>
          </cell>
          <cell r="C10938" t="str">
            <v>NE22215581</v>
          </cell>
          <cell r="D10938" t="str">
            <v>KARPENOS,LEONID</v>
          </cell>
          <cell r="E10938" t="str">
            <v>KARPENOS,LEONID (B)</v>
          </cell>
          <cell r="G10938" t="str">
            <v>32 IMPERIAL AVE</v>
          </cell>
          <cell r="H10938" t="str">
            <v>WESTPORT, CT 06880-4328</v>
          </cell>
          <cell r="J10938" t="str">
            <v>WESTPORT</v>
          </cell>
          <cell r="K10938" t="str">
            <v>CT</v>
          </cell>
          <cell r="L10938" t="str">
            <v>06880-4328</v>
          </cell>
          <cell r="N10938">
            <v>0</v>
          </cell>
        </row>
        <row r="10939">
          <cell r="A10939">
            <v>22215586</v>
          </cell>
          <cell r="B10939" t="str">
            <v>Y</v>
          </cell>
          <cell r="C10939" t="str">
            <v>NE22215586</v>
          </cell>
          <cell r="D10939" t="str">
            <v>NEW MILFORD ORTHOPEDIC ASSOC</v>
          </cell>
          <cell r="E10939" t="str">
            <v xml:space="preserve">NEW MILFORD ORTHOPEDIC ( </v>
          </cell>
          <cell r="F10939" t="str">
            <v>31 OLD ROUTE 7</v>
          </cell>
          <cell r="G10939" t="str">
            <v>BROOKFIELD, CT 06804-1711</v>
          </cell>
          <cell r="J10939" t="str">
            <v>BROOKFIELD</v>
          </cell>
          <cell r="K10939" t="str">
            <v>CT</v>
          </cell>
          <cell r="L10939" t="str">
            <v>06804-1711</v>
          </cell>
          <cell r="N10939">
            <v>0</v>
          </cell>
        </row>
        <row r="10940">
          <cell r="A10940">
            <v>22215588</v>
          </cell>
          <cell r="B10940" t="str">
            <v>Y</v>
          </cell>
          <cell r="C10940" t="str">
            <v>NE22215588</v>
          </cell>
          <cell r="D10940" t="str">
            <v>ISRAEL FRANCO, M.D.</v>
          </cell>
          <cell r="E10940" t="str">
            <v>FRANCO,ISRAEL (A)</v>
          </cell>
          <cell r="F10940" t="str">
            <v>150 WHITE PLAINS RD STE 306</v>
          </cell>
          <cell r="G10940" t="str">
            <v>TARRYTOWN, NY 10591-5521</v>
          </cell>
          <cell r="J10940" t="str">
            <v>TARRYTOWN</v>
          </cell>
          <cell r="K10940" t="str">
            <v>NY</v>
          </cell>
          <cell r="L10940" t="str">
            <v>10591-5521</v>
          </cell>
          <cell r="N10940">
            <v>0</v>
          </cell>
        </row>
        <row r="10941">
          <cell r="A10941">
            <v>22215592</v>
          </cell>
          <cell r="B10941" t="str">
            <v>Y</v>
          </cell>
          <cell r="C10941" t="str">
            <v>NE22215592</v>
          </cell>
          <cell r="D10941" t="str">
            <v>MICHAEL LONGO, D.M.D.</v>
          </cell>
          <cell r="E10941" t="str">
            <v>LONGO,MICHAEL (A)</v>
          </cell>
          <cell r="G10941" t="str">
            <v>310 MAIN ST</v>
          </cell>
          <cell r="H10941" t="str">
            <v>EAST HAVEN, CT 06512-2919</v>
          </cell>
          <cell r="J10941" t="str">
            <v>EAST HAVEN</v>
          </cell>
          <cell r="K10941" t="str">
            <v>CT</v>
          </cell>
          <cell r="L10941" t="str">
            <v>06512-2919</v>
          </cell>
          <cell r="M10941">
            <v>0</v>
          </cell>
          <cell r="N10941">
            <v>0</v>
          </cell>
        </row>
        <row r="10942">
          <cell r="A10942">
            <v>22215595</v>
          </cell>
          <cell r="B10942" t="str">
            <v>N</v>
          </cell>
          <cell r="C10942" t="str">
            <v>NE22215595</v>
          </cell>
          <cell r="D10942" t="str">
            <v>INACTIVE CAY WHITE, M.D.</v>
          </cell>
          <cell r="E10942" t="str">
            <v xml:space="preserve">INACTIVE CAY WHITE    </v>
          </cell>
          <cell r="F10942" t="str">
            <v>180 FAIRFIELD AVE</v>
          </cell>
          <cell r="G10942" t="str">
            <v>BRIDGEPORT, CT 06604-4252</v>
          </cell>
          <cell r="J10942" t="str">
            <v>BRIDGEPORT</v>
          </cell>
          <cell r="K10942" t="str">
            <v>CT</v>
          </cell>
          <cell r="L10942" t="str">
            <v>06604-4252</v>
          </cell>
          <cell r="N10942">
            <v>0</v>
          </cell>
        </row>
        <row r="10943">
          <cell r="A10943">
            <v>22215601</v>
          </cell>
          <cell r="B10943" t="str">
            <v>Y</v>
          </cell>
          <cell r="C10943" t="str">
            <v>NE22215601</v>
          </cell>
          <cell r="D10943" t="str">
            <v xml:space="preserve">SUDOWSKI CHIROPRACTIC </v>
          </cell>
          <cell r="E10943" t="str">
            <v>SUDOWSKI CHIROPRACTIC (A)</v>
          </cell>
          <cell r="F10943" t="str">
            <v>210 BOSTON POST RD</v>
          </cell>
          <cell r="G10943" t="str">
            <v>WATERFORD, CT 06385-2819</v>
          </cell>
          <cell r="J10943" t="str">
            <v>WATERFORD</v>
          </cell>
          <cell r="K10943" t="str">
            <v>CT</v>
          </cell>
          <cell r="L10943" t="str">
            <v>06385-2819</v>
          </cell>
          <cell r="N10943">
            <v>0</v>
          </cell>
        </row>
        <row r="10944">
          <cell r="A10944">
            <v>22215605</v>
          </cell>
          <cell r="B10944" t="str">
            <v>Y</v>
          </cell>
          <cell r="C10944" t="str">
            <v>NE22215605</v>
          </cell>
          <cell r="D10944" t="str">
            <v>CONCENTRA MEDICAL CENTER</v>
          </cell>
          <cell r="E10944" t="str">
            <v>CONCENTRA MEDICAL CTR (A)</v>
          </cell>
          <cell r="F10944" t="str">
            <v>701 MAIN ST</v>
          </cell>
          <cell r="G10944" t="str">
            <v>EAST HARTFORD, CT 06108-3138</v>
          </cell>
          <cell r="J10944" t="str">
            <v>EAST HARTFORD</v>
          </cell>
          <cell r="K10944" t="str">
            <v>CT</v>
          </cell>
          <cell r="L10944" t="str">
            <v>06108-3138</v>
          </cell>
          <cell r="M10944">
            <v>0</v>
          </cell>
          <cell r="N10944">
            <v>0</v>
          </cell>
        </row>
        <row r="10945">
          <cell r="A10945">
            <v>22215607</v>
          </cell>
          <cell r="B10945" t="str">
            <v>Y</v>
          </cell>
          <cell r="C10945" t="str">
            <v>NE22215607</v>
          </cell>
          <cell r="D10945" t="str">
            <v>DERMATOLOGY OF CLINTON</v>
          </cell>
          <cell r="E10945" t="str">
            <v>DERMATOLOGY OF CLINTON(A)</v>
          </cell>
          <cell r="F10945" t="str">
            <v>8 E MAIN ST</v>
          </cell>
          <cell r="G10945" t="str">
            <v>CLINTON, CT 06413-2058</v>
          </cell>
          <cell r="J10945" t="str">
            <v>CLINTON</v>
          </cell>
          <cell r="K10945" t="str">
            <v>CT</v>
          </cell>
          <cell r="L10945" t="str">
            <v>06413-2058</v>
          </cell>
          <cell r="M10945">
            <v>0</v>
          </cell>
          <cell r="N10945">
            <v>0</v>
          </cell>
        </row>
        <row r="10946">
          <cell r="A10946">
            <v>22215609</v>
          </cell>
          <cell r="B10946" t="str">
            <v>N</v>
          </cell>
          <cell r="C10946" t="str">
            <v>NE22215609</v>
          </cell>
          <cell r="D10946" t="str">
            <v>INACTIVE ROBERT CIOTOLA</v>
          </cell>
          <cell r="E10946" t="str">
            <v>INACTIVE ROBERT CIOTOLA</v>
          </cell>
          <cell r="F10946" t="str">
            <v>743 COLONEL LEDYARD HWY</v>
          </cell>
          <cell r="G10946" t="str">
            <v>LEDYARD, CT 06339-1511</v>
          </cell>
          <cell r="J10946" t="str">
            <v>LEDYARD</v>
          </cell>
          <cell r="K10946" t="str">
            <v>CT</v>
          </cell>
          <cell r="L10946" t="str">
            <v>06339-1511</v>
          </cell>
          <cell r="N10946">
            <v>0</v>
          </cell>
        </row>
        <row r="10947">
          <cell r="A10947">
            <v>22215612</v>
          </cell>
          <cell r="B10947" t="str">
            <v>N</v>
          </cell>
          <cell r="C10947" t="str">
            <v>NE22215612</v>
          </cell>
          <cell r="D10947" t="str">
            <v>VOYTOVICH,JULIA</v>
          </cell>
          <cell r="E10947" t="str">
            <v>VOYTOVICH,JULIA (C)</v>
          </cell>
          <cell r="G10947" t="str">
            <v>173 EAST AVE</v>
          </cell>
          <cell r="H10947" t="str">
            <v>NEW CANAAN, CT 06840-5614</v>
          </cell>
          <cell r="J10947" t="str">
            <v>NEW CANAAN</v>
          </cell>
          <cell r="K10947" t="str">
            <v>CT</v>
          </cell>
          <cell r="L10947" t="str">
            <v>06840-5614</v>
          </cell>
          <cell r="N10947">
            <v>0</v>
          </cell>
        </row>
        <row r="10948">
          <cell r="A10948">
            <v>22215613</v>
          </cell>
          <cell r="B10948" t="str">
            <v>Y</v>
          </cell>
          <cell r="C10948" t="str">
            <v>NE22215613</v>
          </cell>
          <cell r="D10948" t="str">
            <v>JAMES W. CATANESE, M.D.</v>
          </cell>
          <cell r="E10948" t="str">
            <v>CATANESE,JAMES W (A)</v>
          </cell>
          <cell r="F10948" t="str">
            <v>105 S BEDFORD RD STE 320</v>
          </cell>
          <cell r="G10948" t="str">
            <v>MOUNT KISCO, NY 10549-3466</v>
          </cell>
          <cell r="J10948" t="str">
            <v>MOUNT KISCO</v>
          </cell>
          <cell r="K10948" t="str">
            <v>NY</v>
          </cell>
          <cell r="L10948" t="str">
            <v>10549-3466</v>
          </cell>
          <cell r="N10948">
            <v>0</v>
          </cell>
        </row>
        <row r="10949">
          <cell r="A10949">
            <v>22215619</v>
          </cell>
          <cell r="B10949" t="str">
            <v>Y</v>
          </cell>
          <cell r="C10949" t="str">
            <v>NE22215619</v>
          </cell>
          <cell r="D10949" t="str">
            <v>MARK A. GOODMAN, M.D.</v>
          </cell>
          <cell r="E10949" t="str">
            <v>GOODMAN,MARK A (A)</v>
          </cell>
          <cell r="F10949" t="str">
            <v>975 STEWART AVE</v>
          </cell>
          <cell r="G10949" t="str">
            <v>GARDEN CITY, NY 11530-4816</v>
          </cell>
          <cell r="J10949" t="str">
            <v>GARDEN CITY</v>
          </cell>
          <cell r="K10949" t="str">
            <v>NY</v>
          </cell>
          <cell r="L10949" t="str">
            <v>11530-4816</v>
          </cell>
          <cell r="N10949">
            <v>0</v>
          </cell>
        </row>
        <row r="10950">
          <cell r="A10950">
            <v>22215627</v>
          </cell>
          <cell r="B10950" t="str">
            <v>Y</v>
          </cell>
          <cell r="C10950" t="str">
            <v>NE22215627</v>
          </cell>
          <cell r="D10950" t="str">
            <v>FRANCES C. HOWLAND, M.D.</v>
          </cell>
          <cell r="E10950" t="str">
            <v>HOWLAND,FRANCES C (A)</v>
          </cell>
          <cell r="G10950" t="str">
            <v>45 TRUMBULL ST</v>
          </cell>
          <cell r="H10950" t="str">
            <v>NEW HAVEN, CT 06510-1011</v>
          </cell>
          <cell r="J10950" t="str">
            <v>NEW HAVEN</v>
          </cell>
          <cell r="K10950" t="str">
            <v>CT</v>
          </cell>
          <cell r="L10950" t="str">
            <v>06510-1011</v>
          </cell>
          <cell r="M10950">
            <v>0</v>
          </cell>
          <cell r="N10950">
            <v>0</v>
          </cell>
        </row>
        <row r="10951">
          <cell r="A10951">
            <v>22215631</v>
          </cell>
          <cell r="B10951" t="str">
            <v>Y</v>
          </cell>
          <cell r="C10951" t="str">
            <v>NE22215631</v>
          </cell>
          <cell r="D10951" t="str">
            <v>KAREN MARDER, M.D.</v>
          </cell>
          <cell r="E10951" t="str">
            <v>MARDER,KAREN (A)</v>
          </cell>
          <cell r="G10951" t="str">
            <v>710 W 168TH ST</v>
          </cell>
          <cell r="H10951" t="str">
            <v>NEW YORK, NY 10032-3726</v>
          </cell>
          <cell r="J10951" t="str">
            <v>NEW YORK</v>
          </cell>
          <cell r="K10951" t="str">
            <v>NY</v>
          </cell>
          <cell r="L10951" t="str">
            <v>10032-3726</v>
          </cell>
          <cell r="N10951">
            <v>0</v>
          </cell>
        </row>
        <row r="10952">
          <cell r="A10952">
            <v>22215648</v>
          </cell>
          <cell r="B10952" t="str">
            <v>Y</v>
          </cell>
          <cell r="C10952" t="str">
            <v>NE22215648</v>
          </cell>
          <cell r="D10952" t="str">
            <v>CANTERBURY PEDIATRICS</v>
          </cell>
          <cell r="E10952" t="str">
            <v>CANTERBURY PEDIATRICS  (A</v>
          </cell>
          <cell r="F10952" t="str">
            <v>401 MONROE TPKE</v>
          </cell>
          <cell r="G10952" t="str">
            <v>MONROE, CT 06468-2276</v>
          </cell>
          <cell r="J10952" t="str">
            <v>MONROE</v>
          </cell>
          <cell r="K10952" t="str">
            <v>CT</v>
          </cell>
          <cell r="L10952" t="str">
            <v>06468-2276</v>
          </cell>
          <cell r="M10952">
            <v>0</v>
          </cell>
          <cell r="N10952">
            <v>0</v>
          </cell>
        </row>
        <row r="10953">
          <cell r="A10953">
            <v>22215662</v>
          </cell>
          <cell r="B10953" t="str">
            <v>Y</v>
          </cell>
          <cell r="C10953" t="str">
            <v>NE22215662</v>
          </cell>
          <cell r="D10953" t="str">
            <v>CATHERINE HART, M.D.</v>
          </cell>
          <cell r="E10953" t="str">
            <v>HART,CATHERINE (A)</v>
          </cell>
          <cell r="G10953" t="str">
            <v>310 E 72ND ST</v>
          </cell>
          <cell r="H10953" t="str">
            <v>NEW YORK, NY 10021-4726</v>
          </cell>
          <cell r="J10953" t="str">
            <v>NEW YORK</v>
          </cell>
          <cell r="K10953" t="str">
            <v>NY</v>
          </cell>
          <cell r="L10953" t="str">
            <v>10021-4726</v>
          </cell>
          <cell r="M10953">
            <v>0</v>
          </cell>
          <cell r="N10953">
            <v>0</v>
          </cell>
        </row>
        <row r="10954">
          <cell r="A10954">
            <v>22215664</v>
          </cell>
          <cell r="B10954" t="str">
            <v>Y</v>
          </cell>
          <cell r="C10954" t="str">
            <v>NE22215664</v>
          </cell>
          <cell r="D10954" t="str">
            <v>KATHRYN M. PAPADAKIS, MD</v>
          </cell>
          <cell r="E10954" t="str">
            <v>PAPADAKIS,KATHRYN M (A)</v>
          </cell>
          <cell r="G10954" t="str">
            <v>900 NORTHROP RD</v>
          </cell>
          <cell r="H10954" t="str">
            <v>WALLINGFORD, CT 06492-1997</v>
          </cell>
          <cell r="J10954" t="str">
            <v>WALLINGFORD</v>
          </cell>
          <cell r="K10954" t="str">
            <v>CT</v>
          </cell>
          <cell r="L10954" t="str">
            <v>06492-1997</v>
          </cell>
          <cell r="N10954">
            <v>0</v>
          </cell>
        </row>
        <row r="10955">
          <cell r="A10955">
            <v>22215672</v>
          </cell>
          <cell r="B10955" t="str">
            <v>Y</v>
          </cell>
          <cell r="C10955" t="str">
            <v>NE22215672</v>
          </cell>
          <cell r="D10955" t="str">
            <v>WOODLAND WOMENS HEALTH ASC</v>
          </cell>
          <cell r="E10955" t="str">
            <v xml:space="preserve">WOODLAND WOMEN'S HEALTH  </v>
          </cell>
          <cell r="F10955" t="str">
            <v>31 SYCAMORE ST STE 105</v>
          </cell>
          <cell r="G10955" t="str">
            <v>GLASTONBURY, CT 06033-4540</v>
          </cell>
          <cell r="J10955" t="str">
            <v>GLASTONBURY</v>
          </cell>
          <cell r="K10955" t="str">
            <v>CT</v>
          </cell>
          <cell r="L10955" t="str">
            <v>06033-4540</v>
          </cell>
          <cell r="M10955">
            <v>0</v>
          </cell>
          <cell r="N10955">
            <v>0</v>
          </cell>
        </row>
        <row r="10956">
          <cell r="A10956">
            <v>22215674</v>
          </cell>
          <cell r="B10956" t="str">
            <v>Y</v>
          </cell>
          <cell r="C10956" t="str">
            <v>NE22215674</v>
          </cell>
          <cell r="D10956" t="str">
            <v>WCMG ENDO/DIABETES CENTER</v>
          </cell>
          <cell r="E10956" t="str">
            <v>WCMG ENDO/DIABETES CENTER</v>
          </cell>
          <cell r="F10956" t="str">
            <v>25 GERMANTOWN RD</v>
          </cell>
          <cell r="G10956" t="str">
            <v>DANBURY, CT 06810-5036</v>
          </cell>
          <cell r="J10956" t="str">
            <v>DANBURY</v>
          </cell>
          <cell r="K10956" t="str">
            <v>CT</v>
          </cell>
          <cell r="L10956" t="str">
            <v>06810-5036</v>
          </cell>
          <cell r="M10956">
            <v>41.410423999999999</v>
          </cell>
          <cell r="N10956">
            <v>-73.435609999999997</v>
          </cell>
        </row>
        <row r="10957">
          <cell r="A10957">
            <v>22215681</v>
          </cell>
          <cell r="B10957" t="str">
            <v>Y</v>
          </cell>
          <cell r="C10957" t="str">
            <v>NE22215681</v>
          </cell>
          <cell r="D10957" t="str">
            <v>GEORGE ELLIS, M.D.</v>
          </cell>
          <cell r="E10957" t="str">
            <v>ELLIS,GEORGE (A)</v>
          </cell>
          <cell r="G10957" t="str">
            <v>1185 PARK AVE</v>
          </cell>
          <cell r="H10957" t="str">
            <v>NEW YORK, NY 10128-1308</v>
          </cell>
          <cell r="J10957" t="str">
            <v>NEW YORK</v>
          </cell>
          <cell r="K10957" t="str">
            <v>NY</v>
          </cell>
          <cell r="L10957" t="str">
            <v>10128-1308</v>
          </cell>
          <cell r="N10957">
            <v>0</v>
          </cell>
        </row>
        <row r="10958">
          <cell r="A10958">
            <v>22215685</v>
          </cell>
          <cell r="B10958" t="str">
            <v>Y</v>
          </cell>
          <cell r="C10958" t="str">
            <v>NE22215685</v>
          </cell>
          <cell r="D10958" t="str">
            <v>JONATHAN T. RIE, M.D.</v>
          </cell>
          <cell r="E10958" t="str">
            <v>RIE,JONATHAN T (A)</v>
          </cell>
          <cell r="G10958" t="str">
            <v>33 DAVIS AVE</v>
          </cell>
          <cell r="H10958" t="str">
            <v>WHITE PLAINS, NY 10605-1030</v>
          </cell>
          <cell r="J10958" t="str">
            <v>WHITE PLAINS</v>
          </cell>
          <cell r="K10958" t="str">
            <v>NY</v>
          </cell>
          <cell r="L10958" t="str">
            <v>10605-1030</v>
          </cell>
          <cell r="N10958">
            <v>0</v>
          </cell>
        </row>
        <row r="10959">
          <cell r="A10959">
            <v>22215700</v>
          </cell>
          <cell r="B10959" t="str">
            <v>Y</v>
          </cell>
          <cell r="C10959" t="str">
            <v>NE22215700</v>
          </cell>
          <cell r="D10959" t="str">
            <v>MARK R. SULTAN, M.D.</v>
          </cell>
          <cell r="E10959" t="str">
            <v>SULTAN,MARK R (A)</v>
          </cell>
          <cell r="G10959" t="str">
            <v>1100 PARK AVE</v>
          </cell>
          <cell r="H10959" t="str">
            <v>NEW YORK, NY 10128-1202</v>
          </cell>
          <cell r="J10959" t="str">
            <v>NEW YORK</v>
          </cell>
          <cell r="K10959" t="str">
            <v>NY</v>
          </cell>
          <cell r="L10959" t="str">
            <v>10128-1202</v>
          </cell>
          <cell r="N10959">
            <v>0</v>
          </cell>
        </row>
        <row r="10960">
          <cell r="A10960">
            <v>22215701</v>
          </cell>
          <cell r="B10960" t="str">
            <v>Y</v>
          </cell>
          <cell r="C10960" t="str">
            <v>NE22215701</v>
          </cell>
          <cell r="D10960" t="str">
            <v>MICHAEL WALKER, M.D.</v>
          </cell>
          <cell r="E10960" t="str">
            <v>WALKER,MICHAEL (A)</v>
          </cell>
          <cell r="G10960" t="str">
            <v>95 LOCUST AVE</v>
          </cell>
          <cell r="H10960" t="str">
            <v>DANBURY, CT 06810-6148</v>
          </cell>
          <cell r="J10960" t="str">
            <v>DANBURY</v>
          </cell>
          <cell r="K10960" t="str">
            <v>CT</v>
          </cell>
          <cell r="L10960" t="str">
            <v>06810-6148</v>
          </cell>
          <cell r="N10960">
            <v>0</v>
          </cell>
        </row>
        <row r="10961">
          <cell r="A10961">
            <v>22215703</v>
          </cell>
          <cell r="B10961" t="str">
            <v>Y</v>
          </cell>
          <cell r="C10961" t="str">
            <v>NE22215703</v>
          </cell>
          <cell r="D10961" t="str">
            <v xml:space="preserve">CT MULTI/GLASTON IM     </v>
          </cell>
          <cell r="E10961" t="str">
            <v>CT MULTI/GLASTON IM  (V)</v>
          </cell>
          <cell r="F10961" t="str">
            <v>704 HEBRON AVE STE 201</v>
          </cell>
          <cell r="G10961" t="str">
            <v>GLASTONBURY, CT 06033-5020</v>
          </cell>
          <cell r="J10961" t="str">
            <v>GLASTONBURY</v>
          </cell>
          <cell r="K10961" t="str">
            <v>CT</v>
          </cell>
          <cell r="L10961" t="str">
            <v>06033-5020</v>
          </cell>
          <cell r="M10961">
            <v>0</v>
          </cell>
          <cell r="N10961">
            <v>0</v>
          </cell>
        </row>
        <row r="10962">
          <cell r="A10962">
            <v>22215724</v>
          </cell>
          <cell r="B10962" t="str">
            <v>N</v>
          </cell>
          <cell r="C10962" t="str">
            <v>NE22215724</v>
          </cell>
          <cell r="D10962" t="str">
            <v>INACTIVE RAMIN AHMADI, MD</v>
          </cell>
          <cell r="E10962" t="str">
            <v>INACTIVE RAMIN AHMADI,MD</v>
          </cell>
          <cell r="F10962" t="str">
            <v>67 MAPLE AVE</v>
          </cell>
          <cell r="G10962" t="str">
            <v>DERBY, CT 06418-1328</v>
          </cell>
          <cell r="J10962" t="str">
            <v>DERBY</v>
          </cell>
          <cell r="K10962" t="str">
            <v>CT</v>
          </cell>
          <cell r="L10962" t="str">
            <v>06418-1328</v>
          </cell>
          <cell r="N10962">
            <v>0</v>
          </cell>
        </row>
        <row r="10963">
          <cell r="A10963">
            <v>22215727</v>
          </cell>
          <cell r="B10963" t="str">
            <v>Y</v>
          </cell>
          <cell r="C10963" t="str">
            <v>NE22215727</v>
          </cell>
          <cell r="D10963" t="str">
            <v>CARY HIRSCH, M.D.</v>
          </cell>
          <cell r="E10963" t="str">
            <v>HIRSCH,CARY (A)</v>
          </cell>
          <cell r="G10963" t="str">
            <v>7A MEDICAL PARK DR</v>
          </cell>
          <cell r="H10963" t="str">
            <v>POMONA, NY 10970-3516</v>
          </cell>
          <cell r="J10963" t="str">
            <v>POMONA</v>
          </cell>
          <cell r="K10963" t="str">
            <v>NY</v>
          </cell>
          <cell r="L10963" t="str">
            <v>10970-3516</v>
          </cell>
          <cell r="N10963">
            <v>0</v>
          </cell>
        </row>
        <row r="10964">
          <cell r="A10964">
            <v>22215730</v>
          </cell>
          <cell r="B10964" t="str">
            <v>Y</v>
          </cell>
          <cell r="C10964" t="str">
            <v>NE22215730</v>
          </cell>
          <cell r="D10964" t="str">
            <v>LEE MORRONE, M.D.</v>
          </cell>
          <cell r="E10964" t="str">
            <v>MORRONE,LEE (A)</v>
          </cell>
          <cell r="G10964" t="str">
            <v>62 E 88TH ST</v>
          </cell>
          <cell r="H10964" t="str">
            <v>NEW YORK, NY 10128-1170</v>
          </cell>
          <cell r="J10964" t="str">
            <v>NEW YORK</v>
          </cell>
          <cell r="K10964" t="str">
            <v>NY</v>
          </cell>
          <cell r="L10964" t="str">
            <v>10128-1170</v>
          </cell>
          <cell r="N10964">
            <v>0</v>
          </cell>
        </row>
        <row r="10965">
          <cell r="A10965">
            <v>22215733</v>
          </cell>
          <cell r="B10965" t="str">
            <v>N</v>
          </cell>
          <cell r="C10965" t="str">
            <v>NE22215733</v>
          </cell>
          <cell r="D10965" t="str">
            <v>INACTIVE ROSALIND GOLD, MD</v>
          </cell>
          <cell r="E10965" t="str">
            <v>INACTIVE ROSALINE GOLD</v>
          </cell>
          <cell r="F10965" t="str">
            <v>10 TALCOTT NOTCH RD</v>
          </cell>
          <cell r="G10965" t="str">
            <v>FARMINGTON, CT 06032-1800</v>
          </cell>
          <cell r="J10965" t="str">
            <v>FARMINGTON</v>
          </cell>
          <cell r="K10965" t="str">
            <v>CT</v>
          </cell>
          <cell r="L10965" t="str">
            <v>06032-1800</v>
          </cell>
          <cell r="N10965">
            <v>0</v>
          </cell>
        </row>
        <row r="10966">
          <cell r="A10966">
            <v>22215734</v>
          </cell>
          <cell r="B10966" t="str">
            <v>Y</v>
          </cell>
          <cell r="C10966" t="str">
            <v>NE22215734</v>
          </cell>
          <cell r="D10966" t="str">
            <v>CT GASTRO CONSULTANTS</v>
          </cell>
          <cell r="E10966" t="str">
            <v>CONNECTICUT GASTROENT (C)</v>
          </cell>
          <cell r="F10966" t="str">
            <v>40 TEMPLE ST STE 4A</v>
          </cell>
          <cell r="G10966" t="str">
            <v>NEW HAVEN, CT 06510-2715</v>
          </cell>
          <cell r="J10966" t="str">
            <v>NEW HAVEN</v>
          </cell>
          <cell r="K10966" t="str">
            <v>CT</v>
          </cell>
          <cell r="L10966" t="str">
            <v>06510-2715</v>
          </cell>
          <cell r="M10966">
            <v>41.303826000000001</v>
          </cell>
          <cell r="N10966">
            <v>-72.929432000000006</v>
          </cell>
        </row>
        <row r="10967">
          <cell r="A10967">
            <v>22215736</v>
          </cell>
          <cell r="B10967" t="str">
            <v>Y</v>
          </cell>
          <cell r="C10967" t="str">
            <v>NE22215736</v>
          </cell>
          <cell r="D10967" t="str">
            <v>SURGICAL ASSOC OF LITCHFIELD</v>
          </cell>
          <cell r="E10967" t="str">
            <v>SURGICAL ASSOC OF LIT (A)</v>
          </cell>
          <cell r="G10967" t="str">
            <v>538 LITCHFIELD ST STE 201</v>
          </cell>
          <cell r="H10967" t="str">
            <v>TORRINGTON, CT 06790-6669</v>
          </cell>
          <cell r="J10967" t="str">
            <v>TORRINGTON</v>
          </cell>
          <cell r="K10967" t="str">
            <v>CT</v>
          </cell>
          <cell r="L10967" t="str">
            <v>06790-6669</v>
          </cell>
          <cell r="M10967">
            <v>0</v>
          </cell>
          <cell r="N10967">
            <v>0</v>
          </cell>
        </row>
        <row r="10968">
          <cell r="A10968">
            <v>22215739</v>
          </cell>
          <cell r="B10968" t="str">
            <v>N</v>
          </cell>
          <cell r="C10968" t="str">
            <v>NE22215739</v>
          </cell>
          <cell r="D10968" t="str">
            <v>INACTIVE JAMES M. ALEXANDER,MD</v>
          </cell>
          <cell r="E10968" t="str">
            <v>INACTIVE JAMES M. ALEXAND</v>
          </cell>
          <cell r="F10968" t="str">
            <v>25 CHURCH ST</v>
          </cell>
          <cell r="G10968" t="str">
            <v>SHELTON, CT 06484-5802</v>
          </cell>
          <cell r="J10968" t="str">
            <v>SHELTON</v>
          </cell>
          <cell r="K10968" t="str">
            <v>CT</v>
          </cell>
          <cell r="L10968" t="str">
            <v>06484-5802</v>
          </cell>
          <cell r="N10968">
            <v>0</v>
          </cell>
        </row>
        <row r="10969">
          <cell r="A10969">
            <v>22215744</v>
          </cell>
          <cell r="B10969" t="str">
            <v>Y</v>
          </cell>
          <cell r="C10969" t="str">
            <v>NE22215744</v>
          </cell>
          <cell r="D10969" t="str">
            <v>RICHARD MUELLER, M.D.</v>
          </cell>
          <cell r="E10969" t="str">
            <v>MUELLER,RICHARD (A)</v>
          </cell>
          <cell r="F10969" t="str">
            <v>401 E 55TH ST</v>
          </cell>
          <cell r="G10969" t="str">
            <v>NEW YORK, NY 10022-4103</v>
          </cell>
          <cell r="J10969" t="str">
            <v>NEW YORK</v>
          </cell>
          <cell r="K10969" t="str">
            <v>NY</v>
          </cell>
          <cell r="L10969" t="str">
            <v>10022-4103</v>
          </cell>
          <cell r="M10969">
            <v>0</v>
          </cell>
          <cell r="N10969">
            <v>0</v>
          </cell>
        </row>
        <row r="10970">
          <cell r="A10970">
            <v>22215750</v>
          </cell>
          <cell r="B10970" t="str">
            <v>Y</v>
          </cell>
          <cell r="C10970" t="str">
            <v>NE22215750</v>
          </cell>
          <cell r="D10970" t="str">
            <v>JERRY A. WIDER, M.D.</v>
          </cell>
          <cell r="E10970" t="str">
            <v>WIDER,JERRY A (A)</v>
          </cell>
          <cell r="G10970" t="str">
            <v>48 ROUTE 25A STE 207</v>
          </cell>
          <cell r="H10970" t="str">
            <v>SMITHTOWN, NY 11787-1448</v>
          </cell>
          <cell r="J10970" t="str">
            <v>SMITHTOWN</v>
          </cell>
          <cell r="K10970" t="str">
            <v>NY</v>
          </cell>
          <cell r="L10970" t="str">
            <v>11787-1448</v>
          </cell>
          <cell r="N10970">
            <v>0</v>
          </cell>
        </row>
        <row r="10971">
          <cell r="A10971">
            <v>22215751</v>
          </cell>
          <cell r="B10971" t="str">
            <v>Y</v>
          </cell>
          <cell r="C10971" t="str">
            <v>NE22215751</v>
          </cell>
          <cell r="D10971" t="str">
            <v>BACK TO HEALTH MED CTR, P.C.</v>
          </cell>
          <cell r="E10971" t="str">
            <v>BACK TO HEALTH MED    (A)</v>
          </cell>
          <cell r="G10971" t="str">
            <v>3355 MAIN ST</v>
          </cell>
          <cell r="H10971" t="str">
            <v>STRATFORD, CT 06614-4845</v>
          </cell>
          <cell r="J10971" t="str">
            <v>STRATFORD</v>
          </cell>
          <cell r="K10971" t="str">
            <v>CT</v>
          </cell>
          <cell r="L10971" t="str">
            <v>06614-4845</v>
          </cell>
          <cell r="N10971">
            <v>0</v>
          </cell>
        </row>
        <row r="10972">
          <cell r="A10972">
            <v>22215769</v>
          </cell>
          <cell r="B10972" t="str">
            <v>Y</v>
          </cell>
          <cell r="C10972" t="str">
            <v>NE22215769</v>
          </cell>
          <cell r="D10972" t="str">
            <v>ALLIANCE MEDICAL GROUP</v>
          </cell>
          <cell r="E10972" t="str">
            <v>ALLIANCE MEDICAL GRP  (C)</v>
          </cell>
          <cell r="F10972" t="str">
            <v>1625 STRAITS TPKE STE 200</v>
          </cell>
          <cell r="G10972" t="str">
            <v>MIDDLEBURY, CT 06762-1836</v>
          </cell>
          <cell r="J10972" t="str">
            <v>MIDDLEBURY</v>
          </cell>
          <cell r="K10972" t="str">
            <v>CT</v>
          </cell>
          <cell r="L10972" t="str">
            <v>06762-1836</v>
          </cell>
          <cell r="M10972">
            <v>41.554254</v>
          </cell>
          <cell r="N10972">
            <v>-73.093397999999993</v>
          </cell>
        </row>
        <row r="10973">
          <cell r="A10973">
            <v>22215779</v>
          </cell>
          <cell r="B10973" t="str">
            <v>Y</v>
          </cell>
          <cell r="C10973" t="str">
            <v>NE22215779</v>
          </cell>
          <cell r="D10973" t="str">
            <v>RICHARD SANTAROSA, M.D.</v>
          </cell>
          <cell r="E10973" t="str">
            <v>SANTAROSA,RICHARD (A)</v>
          </cell>
          <cell r="F10973" t="str">
            <v>166 W BROAD ST STE 404</v>
          </cell>
          <cell r="G10973" t="str">
            <v>STAMFORD, CT 06902-3654</v>
          </cell>
          <cell r="J10973" t="str">
            <v>STAMFORD</v>
          </cell>
          <cell r="K10973" t="str">
            <v>CT</v>
          </cell>
          <cell r="L10973" t="str">
            <v>06902-3654</v>
          </cell>
          <cell r="M10973">
            <v>0</v>
          </cell>
          <cell r="N10973">
            <v>0</v>
          </cell>
        </row>
        <row r="10974">
          <cell r="A10974">
            <v>22215781</v>
          </cell>
          <cell r="B10974" t="str">
            <v>Y</v>
          </cell>
          <cell r="C10974" t="str">
            <v>NE22215781</v>
          </cell>
          <cell r="D10974" t="str">
            <v>JOVITO C. GAMBOA, M.D.</v>
          </cell>
          <cell r="E10974" t="str">
            <v>GAMBOA,JOVITO C (A)</v>
          </cell>
          <cell r="G10974" t="str">
            <v>115 S MAIN ST</v>
          </cell>
          <cell r="H10974" t="str">
            <v>WATERBURY, CT 06706-1003</v>
          </cell>
          <cell r="J10974" t="str">
            <v>WATERBURY</v>
          </cell>
          <cell r="K10974" t="str">
            <v>CT</v>
          </cell>
          <cell r="L10974" t="str">
            <v>06706-1003</v>
          </cell>
          <cell r="N10974">
            <v>0</v>
          </cell>
        </row>
        <row r="10975">
          <cell r="A10975">
            <v>22215786</v>
          </cell>
          <cell r="B10975" t="str">
            <v>N</v>
          </cell>
          <cell r="C10975" t="str">
            <v>NE22215786</v>
          </cell>
          <cell r="D10975" t="str">
            <v>WERNER,LINDA</v>
          </cell>
          <cell r="E10975" t="str">
            <v>WERNER,LINDA (C)</v>
          </cell>
          <cell r="F10975" t="str">
            <v>3180 MAIN ST STE 105</v>
          </cell>
          <cell r="G10975" t="str">
            <v>BRIDGEPORT, CT 06606-4237</v>
          </cell>
          <cell r="J10975" t="str">
            <v>BRIDGEPORT</v>
          </cell>
          <cell r="K10975" t="str">
            <v>CT</v>
          </cell>
          <cell r="L10975" t="str">
            <v>06606-4237</v>
          </cell>
          <cell r="N10975">
            <v>0</v>
          </cell>
        </row>
        <row r="10976">
          <cell r="A10976">
            <v>22215787</v>
          </cell>
          <cell r="B10976" t="str">
            <v>Y</v>
          </cell>
          <cell r="C10976" t="str">
            <v>NE22215787</v>
          </cell>
          <cell r="D10976" t="str">
            <v>CAROL AGHAJANIAN, M.D.</v>
          </cell>
          <cell r="E10976" t="str">
            <v>AGHAJANIAN,CAROL (A)</v>
          </cell>
          <cell r="G10976" t="str">
            <v>1275 YORK AVE</v>
          </cell>
          <cell r="H10976" t="str">
            <v>NEW YORK, NY 10065-6007</v>
          </cell>
          <cell r="J10976" t="str">
            <v>NEW YORK</v>
          </cell>
          <cell r="K10976" t="str">
            <v>NY</v>
          </cell>
          <cell r="L10976" t="str">
            <v>10065-6007</v>
          </cell>
          <cell r="N10976">
            <v>0</v>
          </cell>
        </row>
        <row r="10977">
          <cell r="A10977">
            <v>22215789</v>
          </cell>
          <cell r="B10977" t="str">
            <v>Y</v>
          </cell>
          <cell r="C10977" t="str">
            <v>NE22215789</v>
          </cell>
          <cell r="D10977" t="str">
            <v>STEVEN PACIA, M.D.</v>
          </cell>
          <cell r="E10977" t="str">
            <v>PACIA,STEVEN (A)</v>
          </cell>
          <cell r="G10977" t="str">
            <v>403 E 34TH ST</v>
          </cell>
          <cell r="H10977" t="str">
            <v>NEW YORK, NY 10016-4972</v>
          </cell>
          <cell r="J10977" t="str">
            <v>NEW YORK</v>
          </cell>
          <cell r="K10977" t="str">
            <v>NY</v>
          </cell>
          <cell r="L10977" t="str">
            <v>10016-4972</v>
          </cell>
          <cell r="N10977">
            <v>0</v>
          </cell>
        </row>
        <row r="10978">
          <cell r="A10978">
            <v>22215790</v>
          </cell>
          <cell r="B10978" t="str">
            <v>Y</v>
          </cell>
          <cell r="C10978" t="str">
            <v>NE22215790</v>
          </cell>
          <cell r="D10978" t="str">
            <v>CLAUDIO SANDOVAL, M.D.</v>
          </cell>
          <cell r="E10978" t="str">
            <v>SANDOVAL,CLAUDIO (A)</v>
          </cell>
          <cell r="G10978" t="str">
            <v>PEDIATRIC HEMATOLOGY</v>
          </cell>
          <cell r="H10978" t="str">
            <v>MUNGER PAVILLION NEW YORK MEDI</v>
          </cell>
          <cell r="I10978" t="str">
            <v>VALHALLA, NY 10595</v>
          </cell>
          <cell r="J10978" t="str">
            <v>VALHALLA</v>
          </cell>
          <cell r="K10978" t="str">
            <v>NY</v>
          </cell>
          <cell r="L10978">
            <v>10595</v>
          </cell>
          <cell r="M10978">
            <v>41.085799999999999</v>
          </cell>
          <cell r="N10978">
            <v>-73.774900000000002</v>
          </cell>
        </row>
        <row r="10979">
          <cell r="A10979">
            <v>22215791</v>
          </cell>
          <cell r="B10979" t="str">
            <v>Y</v>
          </cell>
          <cell r="C10979" t="str">
            <v>NE22215791</v>
          </cell>
          <cell r="D10979" t="str">
            <v>SERGIO SCHWARTZMAN, M.D.</v>
          </cell>
          <cell r="E10979" t="str">
            <v>SCHWARTZMAN,SERGIO (A)</v>
          </cell>
          <cell r="G10979" t="str">
            <v>535 E 70TH ST</v>
          </cell>
          <cell r="H10979" t="str">
            <v>NEW YORK, NY 10021-4872</v>
          </cell>
          <cell r="J10979" t="str">
            <v>NEW YORK</v>
          </cell>
          <cell r="K10979" t="str">
            <v>NY</v>
          </cell>
          <cell r="L10979" t="str">
            <v>10021-4872</v>
          </cell>
          <cell r="N10979">
            <v>0</v>
          </cell>
        </row>
        <row r="10980">
          <cell r="A10980">
            <v>22215795</v>
          </cell>
          <cell r="B10980" t="str">
            <v>Y</v>
          </cell>
          <cell r="C10980" t="str">
            <v>NE22215795</v>
          </cell>
          <cell r="D10980" t="str">
            <v>PAMELA KWITTKEN, M.D.</v>
          </cell>
          <cell r="E10980" t="str">
            <v>KWITTKEN,PAMELA (A)</v>
          </cell>
          <cell r="F10980" t="str">
            <v>PO BOX 1317</v>
          </cell>
          <cell r="G10980" t="str">
            <v>72A PARK LN</v>
          </cell>
          <cell r="H10980" t="str">
            <v>NEW MILFORD, CT 06776-2325</v>
          </cell>
          <cell r="J10980" t="str">
            <v>NEW MILFORD</v>
          </cell>
          <cell r="K10980" t="str">
            <v>CT</v>
          </cell>
          <cell r="L10980" t="str">
            <v>06776-2325</v>
          </cell>
          <cell r="M10980">
            <v>0</v>
          </cell>
          <cell r="N10980">
            <v>0</v>
          </cell>
        </row>
        <row r="10981">
          <cell r="A10981">
            <v>22215796</v>
          </cell>
          <cell r="B10981" t="str">
            <v>Y</v>
          </cell>
          <cell r="C10981" t="str">
            <v>NE22215796</v>
          </cell>
          <cell r="D10981" t="str">
            <v>JOSEF BURTON, M.D.</v>
          </cell>
          <cell r="E10981" t="str">
            <v>BURTON,JOSEF (A)</v>
          </cell>
          <cell r="F10981" t="str">
            <v>41 S MAIN ST</v>
          </cell>
          <cell r="G10981" t="str">
            <v>NEW MILFORD, CT 06776-3507</v>
          </cell>
          <cell r="J10981" t="str">
            <v>NEW MILFORD</v>
          </cell>
          <cell r="K10981" t="str">
            <v>CT</v>
          </cell>
          <cell r="L10981" t="str">
            <v>06776-3507</v>
          </cell>
          <cell r="M10981">
            <v>0</v>
          </cell>
          <cell r="N10981">
            <v>0</v>
          </cell>
        </row>
        <row r="10982">
          <cell r="A10982">
            <v>22215804</v>
          </cell>
          <cell r="B10982" t="str">
            <v>Y</v>
          </cell>
          <cell r="C10982" t="str">
            <v>NE22215804</v>
          </cell>
          <cell r="D10982" t="str">
            <v>CONNECTICUT MEDICAL GRP, LLC</v>
          </cell>
          <cell r="E10982" t="str">
            <v>CONNECTICUT MEDICAL GROUP</v>
          </cell>
          <cell r="F10982" t="str">
            <v>677 S MAIN ST</v>
          </cell>
          <cell r="G10982" t="str">
            <v>CHESHIRE, CT 06410-3158</v>
          </cell>
          <cell r="J10982" t="str">
            <v>CHESHIRE</v>
          </cell>
          <cell r="K10982" t="str">
            <v>CT</v>
          </cell>
          <cell r="L10982" t="str">
            <v>06410-3158</v>
          </cell>
          <cell r="M10982">
            <v>0</v>
          </cell>
          <cell r="N10982">
            <v>0</v>
          </cell>
        </row>
        <row r="10983">
          <cell r="A10983">
            <v>22215808</v>
          </cell>
          <cell r="B10983" t="str">
            <v>Y</v>
          </cell>
          <cell r="C10983" t="str">
            <v>NE22215808</v>
          </cell>
          <cell r="D10983" t="str">
            <v>PEDIATRIC ASSC OF BRANFORD</v>
          </cell>
          <cell r="E10983" t="str">
            <v>PEDIATRIC ASSOC OF BR (A)</v>
          </cell>
          <cell r="F10983" t="str">
            <v>420 E MAIN ST STE 6</v>
          </cell>
          <cell r="G10983" t="str">
            <v>BRANFORD, CT 06405-2941</v>
          </cell>
          <cell r="J10983" t="str">
            <v>BRANFORD</v>
          </cell>
          <cell r="K10983" t="str">
            <v>CT</v>
          </cell>
          <cell r="L10983" t="str">
            <v>06405-2941</v>
          </cell>
          <cell r="M10983">
            <v>0</v>
          </cell>
          <cell r="N10983">
            <v>0</v>
          </cell>
        </row>
        <row r="10984">
          <cell r="A10984">
            <v>22215810</v>
          </cell>
          <cell r="B10984" t="str">
            <v>Y</v>
          </cell>
          <cell r="C10984" t="str">
            <v>NE22215810</v>
          </cell>
          <cell r="D10984" t="str">
            <v>ROSALBA SALAMANCA, M.D.</v>
          </cell>
          <cell r="E10984" t="str">
            <v>SALAMANCA,ROSALBA (A)</v>
          </cell>
          <cell r="F10984" t="str">
            <v>4 BYINGTON PL</v>
          </cell>
          <cell r="G10984" t="str">
            <v>NORWALK, CT 06850-3309</v>
          </cell>
          <cell r="J10984" t="str">
            <v>NORWALK</v>
          </cell>
          <cell r="K10984" t="str">
            <v>CT</v>
          </cell>
          <cell r="L10984" t="str">
            <v>06850-3309</v>
          </cell>
          <cell r="M10984">
            <v>0</v>
          </cell>
          <cell r="N10984">
            <v>0</v>
          </cell>
        </row>
        <row r="10985">
          <cell r="A10985">
            <v>22215811</v>
          </cell>
          <cell r="B10985" t="str">
            <v>Y</v>
          </cell>
          <cell r="C10985" t="str">
            <v>NE22215811</v>
          </cell>
          <cell r="D10985" t="str">
            <v>JONATHAN SCHREIBER, M.D.</v>
          </cell>
          <cell r="E10985" t="str">
            <v>SCHREIBER,JONATHAN (A)</v>
          </cell>
          <cell r="G10985" t="str">
            <v>1 BARNARD LN</v>
          </cell>
          <cell r="H10985" t="str">
            <v>BLOOMFIELD, CT 06002-2481</v>
          </cell>
          <cell r="J10985" t="str">
            <v>BLOOMFIELD</v>
          </cell>
          <cell r="K10985" t="str">
            <v>CT</v>
          </cell>
          <cell r="L10985" t="str">
            <v>06002-2481</v>
          </cell>
          <cell r="N10985">
            <v>0</v>
          </cell>
        </row>
        <row r="10986">
          <cell r="A10986">
            <v>22215824</v>
          </cell>
          <cell r="B10986" t="str">
            <v>Y</v>
          </cell>
          <cell r="C10986" t="str">
            <v>NE22215824</v>
          </cell>
          <cell r="D10986" t="str">
            <v>ANN M. MILANESE, M.D.</v>
          </cell>
          <cell r="E10986" t="str">
            <v>MILANESE,ANN M (A)</v>
          </cell>
          <cell r="F10986" t="str">
            <v>282 WASHINGTON ST</v>
          </cell>
          <cell r="G10986" t="str">
            <v>HARTFORD, CT 06106-3322</v>
          </cell>
          <cell r="J10986" t="str">
            <v>HARTFORD</v>
          </cell>
          <cell r="K10986" t="str">
            <v>CT</v>
          </cell>
          <cell r="L10986" t="str">
            <v>06106-3322</v>
          </cell>
          <cell r="N10986">
            <v>0</v>
          </cell>
        </row>
        <row r="10987">
          <cell r="A10987">
            <v>22215829</v>
          </cell>
          <cell r="B10987" t="str">
            <v>Y</v>
          </cell>
          <cell r="C10987" t="str">
            <v>NE22215829</v>
          </cell>
          <cell r="D10987" t="str">
            <v>ROBIN MAHABIR, M.D.</v>
          </cell>
          <cell r="E10987" t="str">
            <v>MAHABIR,ROBIN (B)</v>
          </cell>
          <cell r="F10987" t="str">
            <v>100 OXFORD RD</v>
          </cell>
          <cell r="G10987" t="str">
            <v>OXFORD, CT 06478-1990</v>
          </cell>
          <cell r="J10987" t="str">
            <v>OXFORD</v>
          </cell>
          <cell r="K10987" t="str">
            <v>CT</v>
          </cell>
          <cell r="L10987" t="str">
            <v>06478-1990</v>
          </cell>
          <cell r="M10987">
            <v>0</v>
          </cell>
          <cell r="N10987">
            <v>0</v>
          </cell>
        </row>
        <row r="10988">
          <cell r="A10988">
            <v>22215830</v>
          </cell>
          <cell r="B10988" t="str">
            <v>Y</v>
          </cell>
          <cell r="C10988" t="str">
            <v>NE22215830</v>
          </cell>
          <cell r="D10988" t="str">
            <v>VINCENT PEPE, M.D.</v>
          </cell>
          <cell r="E10988" t="str">
            <v>PEPE,VINCENT ET ALL (A)</v>
          </cell>
          <cell r="F10988" t="str">
            <v>26 FAIR ST</v>
          </cell>
          <cell r="G10988" t="str">
            <v>WALLINGFORD, CT 06492-4209</v>
          </cell>
          <cell r="J10988" t="str">
            <v>WALLINGFORD</v>
          </cell>
          <cell r="K10988" t="str">
            <v>CT</v>
          </cell>
          <cell r="L10988" t="str">
            <v>06492-4209</v>
          </cell>
          <cell r="M10988">
            <v>0</v>
          </cell>
          <cell r="N10988">
            <v>0</v>
          </cell>
        </row>
        <row r="10989">
          <cell r="A10989">
            <v>22215831</v>
          </cell>
          <cell r="B10989" t="str">
            <v>Y</v>
          </cell>
          <cell r="C10989" t="str">
            <v>NE22215831</v>
          </cell>
          <cell r="D10989" t="str">
            <v>VINCENT PEPE, M.D.</v>
          </cell>
          <cell r="E10989" t="str">
            <v>PEPE,VINCENT ET ALL  (A)</v>
          </cell>
          <cell r="F10989" t="str">
            <v>816 BROAD ST</v>
          </cell>
          <cell r="G10989" t="str">
            <v>MERIDEN, CT 06450-4350</v>
          </cell>
          <cell r="J10989" t="str">
            <v>MERIDEN</v>
          </cell>
          <cell r="K10989" t="str">
            <v>CT</v>
          </cell>
          <cell r="L10989" t="str">
            <v>06450-4350</v>
          </cell>
          <cell r="M10989">
            <v>0</v>
          </cell>
          <cell r="N10989">
            <v>0</v>
          </cell>
        </row>
        <row r="10990">
          <cell r="A10990">
            <v>22215832</v>
          </cell>
          <cell r="B10990" t="str">
            <v>Y</v>
          </cell>
          <cell r="C10990" t="str">
            <v>NE22215832</v>
          </cell>
          <cell r="D10990" t="str">
            <v>LITCHFIELD HILLS ORTHOPEDIC</v>
          </cell>
          <cell r="E10990" t="str">
            <v>LITCHFIELD HILLS ORTH (A)</v>
          </cell>
          <cell r="F10990" t="str">
            <v>245 ALVORD PARK RD</v>
          </cell>
          <cell r="G10990" t="str">
            <v>TORRINGTON, CT 06790-3493</v>
          </cell>
          <cell r="J10990" t="str">
            <v>TORRINGTON</v>
          </cell>
          <cell r="K10990" t="str">
            <v>CT</v>
          </cell>
          <cell r="L10990" t="str">
            <v>06790-3493</v>
          </cell>
          <cell r="M10990">
            <v>0</v>
          </cell>
          <cell r="N10990">
            <v>0</v>
          </cell>
        </row>
        <row r="10991">
          <cell r="A10991">
            <v>22215840</v>
          </cell>
          <cell r="B10991" t="str">
            <v>Y</v>
          </cell>
          <cell r="C10991" t="str">
            <v>NE22215840</v>
          </cell>
          <cell r="D10991" t="str">
            <v>PETER SCHLEGEL, M.D.</v>
          </cell>
          <cell r="E10991" t="str">
            <v>SCHLEGEL,PETER (A)</v>
          </cell>
          <cell r="G10991" t="str">
            <v>525 E 68TH ST</v>
          </cell>
          <cell r="H10991" t="str">
            <v>NEW YORK, NY 10065-4870</v>
          </cell>
          <cell r="J10991" t="str">
            <v>NEW YORK</v>
          </cell>
          <cell r="K10991" t="str">
            <v>NY</v>
          </cell>
          <cell r="L10991" t="str">
            <v>10065-4870</v>
          </cell>
          <cell r="M10991">
            <v>0</v>
          </cell>
          <cell r="N10991">
            <v>0</v>
          </cell>
        </row>
        <row r="10992">
          <cell r="A10992">
            <v>22215842</v>
          </cell>
          <cell r="B10992" t="str">
            <v>Y</v>
          </cell>
          <cell r="C10992" t="str">
            <v>NE22215842</v>
          </cell>
          <cell r="D10992" t="str">
            <v>JERALD H. RATNER, M.D.</v>
          </cell>
          <cell r="E10992" t="str">
            <v>RATNER,JERALD H (A)</v>
          </cell>
          <cell r="G10992" t="str">
            <v>9750 NW 33RD ST</v>
          </cell>
          <cell r="H10992" t="str">
            <v>CORAL SPRINGS, FL 33065-4042</v>
          </cell>
          <cell r="J10992" t="str">
            <v>CORAL SPRINGS</v>
          </cell>
          <cell r="K10992" t="str">
            <v>FL</v>
          </cell>
          <cell r="L10992" t="str">
            <v>33065-4042</v>
          </cell>
          <cell r="N10992">
            <v>0</v>
          </cell>
        </row>
        <row r="10993">
          <cell r="A10993">
            <v>22215851</v>
          </cell>
          <cell r="B10993" t="str">
            <v>Y</v>
          </cell>
          <cell r="C10993" t="str">
            <v>NE22215851</v>
          </cell>
          <cell r="D10993" t="str">
            <v>MARTIN P. HASENFELD, M.D.</v>
          </cell>
          <cell r="E10993" t="str">
            <v>HASENFELD,MARTIN P (A)</v>
          </cell>
          <cell r="F10993" t="str">
            <v>330 ORCHARD ST STE 316</v>
          </cell>
          <cell r="G10993" t="str">
            <v>NEW HAVEN, CT 06511-4430</v>
          </cell>
          <cell r="J10993" t="str">
            <v>NEW HAVEN</v>
          </cell>
          <cell r="K10993" t="str">
            <v>CT</v>
          </cell>
          <cell r="L10993" t="str">
            <v>06511-4430</v>
          </cell>
          <cell r="N10993">
            <v>0</v>
          </cell>
        </row>
        <row r="10994">
          <cell r="A10994">
            <v>22215859</v>
          </cell>
          <cell r="B10994" t="str">
            <v>Y</v>
          </cell>
          <cell r="C10994" t="str">
            <v>NE22215859</v>
          </cell>
          <cell r="D10994" t="str">
            <v>ROBERT M. MOLDWIN, M.D.</v>
          </cell>
          <cell r="E10994" t="str">
            <v>MOLDWIN,ROBERT M (A)</v>
          </cell>
          <cell r="G10994" t="str">
            <v>450 LAKEVILLE ROAD</v>
          </cell>
          <cell r="H10994" t="str">
            <v>NEW, NY 11042</v>
          </cell>
          <cell r="J10994" t="str">
            <v>NEW</v>
          </cell>
          <cell r="K10994" t="str">
            <v>NY</v>
          </cell>
          <cell r="L10994">
            <v>11042</v>
          </cell>
          <cell r="M10994">
            <v>40.759700000000002</v>
          </cell>
          <cell r="N10994">
            <v>-73.69</v>
          </cell>
        </row>
        <row r="10995">
          <cell r="A10995">
            <v>22215877</v>
          </cell>
          <cell r="B10995" t="str">
            <v>Y</v>
          </cell>
          <cell r="C10995" t="str">
            <v>NE22215877</v>
          </cell>
          <cell r="D10995" t="str">
            <v xml:space="preserve">CT MULTI/HEM/ONC            </v>
          </cell>
          <cell r="E10995" t="str">
            <v>CT MULTI/HEM/ONC  (V)</v>
          </cell>
          <cell r="F10995" t="str">
            <v>85 SEYMOUR ST STE 901</v>
          </cell>
          <cell r="G10995" t="str">
            <v>HARTFORD, CT 06106-5528</v>
          </cell>
          <cell r="J10995" t="str">
            <v>HARTFORD</v>
          </cell>
          <cell r="K10995" t="str">
            <v>CT</v>
          </cell>
          <cell r="L10995" t="str">
            <v>06106-5528</v>
          </cell>
          <cell r="M10995">
            <v>0</v>
          </cell>
          <cell r="N10995">
            <v>0</v>
          </cell>
        </row>
        <row r="10996">
          <cell r="A10996">
            <v>22215879</v>
          </cell>
          <cell r="B10996" t="str">
            <v>Y</v>
          </cell>
          <cell r="C10996" t="str">
            <v>NE22215879</v>
          </cell>
          <cell r="D10996" t="str">
            <v>WHEELER CLINIC / CHILDREN</v>
          </cell>
          <cell r="E10996" t="str">
            <v>WHEELER CLINIC - CHIL (A)</v>
          </cell>
          <cell r="F10996" t="str">
            <v>91 NORTHWEST DR</v>
          </cell>
          <cell r="G10996" t="str">
            <v>PLAINVILLE, CT 06062-1534</v>
          </cell>
          <cell r="J10996" t="str">
            <v>PLAINVILLE</v>
          </cell>
          <cell r="K10996" t="str">
            <v>CT</v>
          </cell>
          <cell r="L10996" t="str">
            <v>06062-1534</v>
          </cell>
          <cell r="M10996">
            <v>0</v>
          </cell>
          <cell r="N10996">
            <v>0</v>
          </cell>
        </row>
        <row r="10997">
          <cell r="A10997">
            <v>22215902</v>
          </cell>
          <cell r="B10997" t="str">
            <v>Y</v>
          </cell>
          <cell r="C10997" t="str">
            <v>NE22215902</v>
          </cell>
          <cell r="D10997" t="str">
            <v>DANIEL GERARDI, M.D.</v>
          </cell>
          <cell r="E10997" t="str">
            <v>GERARDI,DANIEL (A)</v>
          </cell>
          <cell r="F10997" t="str">
            <v>114 WOODLAND ST</v>
          </cell>
          <cell r="G10997" t="str">
            <v>HARTFORD, CT 06105-1208</v>
          </cell>
          <cell r="J10997" t="str">
            <v>HARTFORD</v>
          </cell>
          <cell r="K10997" t="str">
            <v>CT</v>
          </cell>
          <cell r="L10997" t="str">
            <v>06105-1208</v>
          </cell>
          <cell r="M10997">
            <v>0</v>
          </cell>
          <cell r="N10997">
            <v>0</v>
          </cell>
        </row>
        <row r="10998">
          <cell r="A10998">
            <v>22215906</v>
          </cell>
          <cell r="B10998" t="str">
            <v>Y</v>
          </cell>
          <cell r="C10998" t="str">
            <v>NE22215906</v>
          </cell>
          <cell r="D10998" t="str">
            <v>ELLYN P. SHANDER, M.D.</v>
          </cell>
          <cell r="E10998" t="str">
            <v>SHANDER,ELLYN P (A)</v>
          </cell>
          <cell r="G10998" t="str">
            <v>1933 LONG RIDGE RD</v>
          </cell>
          <cell r="H10998" t="str">
            <v>STAMFORD, CT 06903-3201</v>
          </cell>
          <cell r="J10998" t="str">
            <v>STAMFORD</v>
          </cell>
          <cell r="K10998" t="str">
            <v>CT</v>
          </cell>
          <cell r="L10998" t="str">
            <v>06903-3201</v>
          </cell>
          <cell r="M10998">
            <v>0</v>
          </cell>
          <cell r="N10998">
            <v>0</v>
          </cell>
        </row>
        <row r="10999">
          <cell r="A10999">
            <v>22215909</v>
          </cell>
          <cell r="B10999" t="str">
            <v>Y</v>
          </cell>
          <cell r="C10999" t="str">
            <v>NE22215909</v>
          </cell>
          <cell r="D10999" t="str">
            <v>AMITABH RAM LLC</v>
          </cell>
          <cell r="E10999" t="str">
            <v>AMITABH RAM LLC  (A)</v>
          </cell>
          <cell r="F10999" t="str">
            <v>21 WOODLAND ST STE 115</v>
          </cell>
          <cell r="G10999" t="str">
            <v>HARTFORD, CT 06105-4318</v>
          </cell>
          <cell r="J10999" t="str">
            <v>HARTFORD</v>
          </cell>
          <cell r="K10999" t="str">
            <v>CT</v>
          </cell>
          <cell r="L10999" t="str">
            <v>06105-4318</v>
          </cell>
          <cell r="M10999">
            <v>0</v>
          </cell>
          <cell r="N10999">
            <v>0</v>
          </cell>
        </row>
        <row r="11000">
          <cell r="A11000">
            <v>22215921</v>
          </cell>
          <cell r="B11000" t="str">
            <v>Y</v>
          </cell>
          <cell r="C11000" t="str">
            <v>NE22215921</v>
          </cell>
          <cell r="D11000" t="str">
            <v>KENNETH L. BURKE, O.D.</v>
          </cell>
          <cell r="E11000" t="str">
            <v>BURKE,KENNETH L (A)</v>
          </cell>
          <cell r="F11000" t="str">
            <v>PO BOX 384</v>
          </cell>
          <cell r="G11000" t="str">
            <v>WOODBURY, CT 06798-0384</v>
          </cell>
          <cell r="J11000" t="str">
            <v>WOODBURY</v>
          </cell>
          <cell r="K11000" t="str">
            <v>CT</v>
          </cell>
          <cell r="L11000" t="str">
            <v>06798-0384</v>
          </cell>
          <cell r="N11000">
            <v>0</v>
          </cell>
        </row>
        <row r="11001">
          <cell r="A11001">
            <v>22215940</v>
          </cell>
          <cell r="B11001" t="str">
            <v>Y</v>
          </cell>
          <cell r="C11001" t="str">
            <v>NE22215940</v>
          </cell>
          <cell r="D11001" t="str">
            <v>THAMPU KUMAR, M.D.</v>
          </cell>
          <cell r="E11001" t="str">
            <v>KUMAR,THAMPU (A)</v>
          </cell>
          <cell r="F11001" t="str">
            <v>57 NORTH ST FL 2</v>
          </cell>
          <cell r="G11001" t="str">
            <v>DANBURY, CT 06810-5660</v>
          </cell>
          <cell r="J11001" t="str">
            <v>DANBURY</v>
          </cell>
          <cell r="K11001" t="str">
            <v>CT</v>
          </cell>
          <cell r="L11001" t="str">
            <v>06810-5660</v>
          </cell>
          <cell r="N11001">
            <v>0</v>
          </cell>
        </row>
        <row r="11002">
          <cell r="A11002">
            <v>22215948</v>
          </cell>
          <cell r="B11002" t="str">
            <v>Y</v>
          </cell>
          <cell r="C11002" t="str">
            <v>NE22215948</v>
          </cell>
          <cell r="D11002" t="str">
            <v xml:space="preserve">CT MULTI/PULM              </v>
          </cell>
          <cell r="E11002" t="str">
            <v>CT MULTI/PULM  (V)</v>
          </cell>
          <cell r="F11002" t="str">
            <v>85 SEYMOUR ST STE 923</v>
          </cell>
          <cell r="G11002" t="str">
            <v>HARTFORD, CT 06106-5529</v>
          </cell>
          <cell r="J11002" t="str">
            <v>HARTFORD</v>
          </cell>
          <cell r="K11002" t="str">
            <v>CT</v>
          </cell>
          <cell r="L11002" t="str">
            <v>06106-5529</v>
          </cell>
          <cell r="M11002">
            <v>0</v>
          </cell>
          <cell r="N11002">
            <v>0</v>
          </cell>
        </row>
        <row r="11003">
          <cell r="A11003">
            <v>22215956</v>
          </cell>
          <cell r="B11003" t="str">
            <v>Y</v>
          </cell>
          <cell r="C11003" t="str">
            <v>NE22215956</v>
          </cell>
          <cell r="D11003" t="str">
            <v>PEDIATRIC ASSOC OF CHESHIRE</v>
          </cell>
          <cell r="E11003" t="str">
            <v>PEDI ASSOC OF CHESHIR (A)</v>
          </cell>
          <cell r="F11003" t="str">
            <v>420 S MAIN ST</v>
          </cell>
          <cell r="G11003" t="str">
            <v>CHESHIRE, CT 06410-3145</v>
          </cell>
          <cell r="J11003" t="str">
            <v>CHESHIRE</v>
          </cell>
          <cell r="K11003" t="str">
            <v>CT</v>
          </cell>
          <cell r="L11003" t="str">
            <v>06410-3145</v>
          </cell>
          <cell r="M11003">
            <v>0</v>
          </cell>
          <cell r="N11003">
            <v>0</v>
          </cell>
        </row>
        <row r="11004">
          <cell r="A11004">
            <v>22215962</v>
          </cell>
          <cell r="B11004" t="str">
            <v>Y</v>
          </cell>
          <cell r="C11004" t="str">
            <v>NE22215962</v>
          </cell>
          <cell r="D11004" t="str">
            <v>COASTAL DIGESTIVE DISEASE</v>
          </cell>
          <cell r="E11004" t="str">
            <v>COASTAL DIGESTIVE DIS (A)</v>
          </cell>
          <cell r="F11004" t="str">
            <v>234A BANK ST FL 4</v>
          </cell>
          <cell r="G11004" t="str">
            <v>NEW LONDON, CT 06320-6054</v>
          </cell>
          <cell r="J11004" t="str">
            <v>NEW LONDON</v>
          </cell>
          <cell r="K11004" t="str">
            <v>CT</v>
          </cell>
          <cell r="L11004" t="str">
            <v>06320-6054</v>
          </cell>
          <cell r="M11004">
            <v>0</v>
          </cell>
          <cell r="N11004">
            <v>0</v>
          </cell>
        </row>
        <row r="11005">
          <cell r="A11005">
            <v>22215967</v>
          </cell>
          <cell r="B11005" t="str">
            <v>Y</v>
          </cell>
          <cell r="C11005" t="str">
            <v>NE22215967</v>
          </cell>
          <cell r="D11005" t="str">
            <v>KEITH J. BENKOV, M.D.</v>
          </cell>
          <cell r="E11005" t="str">
            <v>BENKOV,KEITH J (A)</v>
          </cell>
          <cell r="G11005" t="str">
            <v>147 UNDERHILL AVE</v>
          </cell>
          <cell r="H11005" t="str">
            <v>WEST HARRISON, NY 10604-2539</v>
          </cell>
          <cell r="J11005" t="str">
            <v>WEST HARRISON</v>
          </cell>
          <cell r="K11005" t="str">
            <v>NY</v>
          </cell>
          <cell r="L11005" t="str">
            <v>10604-2539</v>
          </cell>
          <cell r="N11005">
            <v>0</v>
          </cell>
        </row>
        <row r="11006">
          <cell r="A11006">
            <v>22215988</v>
          </cell>
          <cell r="B11006" t="str">
            <v>Y</v>
          </cell>
          <cell r="C11006" t="str">
            <v>NE22215988</v>
          </cell>
          <cell r="D11006" t="str">
            <v>IVETTE DIAZ, M.D.</v>
          </cell>
          <cell r="E11006" t="str">
            <v>DIAZ,IVETTE  (A)</v>
          </cell>
          <cell r="F11006" t="str">
            <v>304 FEDERAL RD STE 201</v>
          </cell>
          <cell r="G11006" t="str">
            <v>BROOKFIELD, CT 06804-2421</v>
          </cell>
          <cell r="J11006" t="str">
            <v>BROOKFIELD</v>
          </cell>
          <cell r="K11006" t="str">
            <v>CT</v>
          </cell>
          <cell r="L11006" t="str">
            <v>06804-2421</v>
          </cell>
          <cell r="M11006">
            <v>0</v>
          </cell>
          <cell r="N11006">
            <v>0</v>
          </cell>
        </row>
        <row r="11007">
          <cell r="A11007">
            <v>22215993</v>
          </cell>
          <cell r="B11007" t="str">
            <v>N</v>
          </cell>
          <cell r="C11007" t="str">
            <v>NE22215993</v>
          </cell>
          <cell r="D11007" t="str">
            <v>INACTIVE WENCESLAO,JOHN MD</v>
          </cell>
          <cell r="E11007" t="str">
            <v>INACTIVE WENCESLAO,JOHN</v>
          </cell>
          <cell r="F11007" t="str">
            <v>REFER TO 22232093</v>
          </cell>
          <cell r="G11007" t="str">
            <v>1000 ASYLUM AVE STE 3218</v>
          </cell>
          <cell r="H11007" t="str">
            <v>HARTFORD, CT 06105-1702</v>
          </cell>
          <cell r="J11007" t="str">
            <v>HARTFORD</v>
          </cell>
          <cell r="K11007" t="str">
            <v>CT</v>
          </cell>
          <cell r="L11007" t="str">
            <v>06105-1702</v>
          </cell>
          <cell r="N11007">
            <v>0</v>
          </cell>
        </row>
        <row r="11008">
          <cell r="A11008">
            <v>22216006</v>
          </cell>
          <cell r="B11008" t="str">
            <v>Y</v>
          </cell>
          <cell r="C11008" t="str">
            <v>NE22216006</v>
          </cell>
          <cell r="D11008" t="str">
            <v>STEPHEN B. SIEGEL, M.D.</v>
          </cell>
          <cell r="E11008" t="str">
            <v>SIEGEL,STEPHEN B (A)</v>
          </cell>
          <cell r="G11008" t="str">
            <v>3 E 71ST ST</v>
          </cell>
          <cell r="H11008" t="str">
            <v>NEW YORK, NY 10021-4154</v>
          </cell>
          <cell r="J11008" t="str">
            <v>NEW YORK</v>
          </cell>
          <cell r="K11008" t="str">
            <v>NY</v>
          </cell>
          <cell r="L11008" t="str">
            <v>10021-4154</v>
          </cell>
          <cell r="N11008">
            <v>0</v>
          </cell>
        </row>
        <row r="11009">
          <cell r="A11009">
            <v>22216008</v>
          </cell>
          <cell r="B11009" t="str">
            <v>Y</v>
          </cell>
          <cell r="C11009" t="str">
            <v>NE22216008</v>
          </cell>
          <cell r="D11009" t="str">
            <v>CT ENT ASSOCIATES, PC.</v>
          </cell>
          <cell r="E11009" t="str">
            <v>CONNECTICUT ENT ASSOC (A)</v>
          </cell>
          <cell r="F11009" t="str">
            <v>85 SEYMOUR ST STE 318</v>
          </cell>
          <cell r="G11009" t="str">
            <v>HARTFORD, CT 06106-5522</v>
          </cell>
          <cell r="J11009" t="str">
            <v>HARTFORD</v>
          </cell>
          <cell r="K11009" t="str">
            <v>CT</v>
          </cell>
          <cell r="L11009" t="str">
            <v>06106-5522</v>
          </cell>
          <cell r="M11009">
            <v>0</v>
          </cell>
          <cell r="N11009">
            <v>0</v>
          </cell>
        </row>
        <row r="11010">
          <cell r="A11010">
            <v>22216009</v>
          </cell>
          <cell r="B11010" t="str">
            <v>Y</v>
          </cell>
          <cell r="C11010" t="str">
            <v>NE22216009</v>
          </cell>
          <cell r="D11010" t="str">
            <v>TOPRAN &amp; ZAMORE, M.D.'S</v>
          </cell>
          <cell r="E11010" t="str">
            <v>TOPRAN &amp; ZAMORE, M.D. (A)</v>
          </cell>
          <cell r="F11010" t="str">
            <v>416 HIGHLAND AVE</v>
          </cell>
          <cell r="G11010" t="str">
            <v>CHESHIRE, CT 06410-2527</v>
          </cell>
          <cell r="J11010" t="str">
            <v>CHESHIRE</v>
          </cell>
          <cell r="K11010" t="str">
            <v>CT</v>
          </cell>
          <cell r="L11010" t="str">
            <v>06410-2527</v>
          </cell>
          <cell r="M11010">
            <v>0</v>
          </cell>
          <cell r="N11010">
            <v>0</v>
          </cell>
        </row>
        <row r="11011">
          <cell r="A11011">
            <v>22216019</v>
          </cell>
          <cell r="B11011" t="str">
            <v>Y</v>
          </cell>
          <cell r="C11011" t="str">
            <v>NE22216019</v>
          </cell>
          <cell r="D11011" t="str">
            <v>EDWIN G. TAFT, M.D.</v>
          </cell>
          <cell r="E11011" t="str">
            <v>TAFT,EDWIN G (A)</v>
          </cell>
          <cell r="G11011" t="str">
            <v>317 S MANNING BLVD STE 330</v>
          </cell>
          <cell r="H11011" t="str">
            <v>ALBANY, NY 12208-3917</v>
          </cell>
          <cell r="J11011" t="str">
            <v>ALBANY</v>
          </cell>
          <cell r="K11011" t="str">
            <v>NY</v>
          </cell>
          <cell r="L11011" t="str">
            <v>12208-3917</v>
          </cell>
          <cell r="N11011">
            <v>0</v>
          </cell>
        </row>
        <row r="11012">
          <cell r="A11012">
            <v>22216025</v>
          </cell>
          <cell r="B11012" t="str">
            <v>Y</v>
          </cell>
          <cell r="C11012" t="str">
            <v>NE22216025</v>
          </cell>
          <cell r="D11012" t="str">
            <v>G.E. CAPITAL MEDICAL SERVICES</v>
          </cell>
          <cell r="E11012" t="str">
            <v>G.E. CAPITAL MED SVCS (A)</v>
          </cell>
          <cell r="F11012" t="str">
            <v>800 LONG RIDGE RD</v>
          </cell>
          <cell r="G11012" t="str">
            <v>STAMFORD, CT 06902-1227</v>
          </cell>
          <cell r="J11012" t="str">
            <v>STAMFORD</v>
          </cell>
          <cell r="K11012" t="str">
            <v>CT</v>
          </cell>
          <cell r="L11012" t="str">
            <v>06902-1227</v>
          </cell>
          <cell r="M11012">
            <v>0</v>
          </cell>
          <cell r="N11012">
            <v>0</v>
          </cell>
        </row>
        <row r="11013">
          <cell r="A11013">
            <v>22216026</v>
          </cell>
          <cell r="B11013" t="str">
            <v>Y</v>
          </cell>
          <cell r="C11013" t="str">
            <v>NE22216026</v>
          </cell>
          <cell r="D11013" t="str">
            <v>CAROLE BLACK COHEN, M.D.</v>
          </cell>
          <cell r="E11013" t="str">
            <v>COHEN,CAROLE BLACK (A)</v>
          </cell>
          <cell r="G11013" t="str">
            <v>1216 FARMINGTON AVE STE 304</v>
          </cell>
          <cell r="H11013" t="str">
            <v>WEST HARTFORD, CT 06107-2673</v>
          </cell>
          <cell r="J11013" t="str">
            <v>WEST HARTFORD</v>
          </cell>
          <cell r="K11013" t="str">
            <v>CT</v>
          </cell>
          <cell r="L11013" t="str">
            <v>06107-2673</v>
          </cell>
          <cell r="N11013">
            <v>0</v>
          </cell>
        </row>
        <row r="11014">
          <cell r="A11014">
            <v>22216034</v>
          </cell>
          <cell r="B11014" t="str">
            <v>N</v>
          </cell>
          <cell r="C11014" t="str">
            <v>NE22216034</v>
          </cell>
          <cell r="D11014" t="str">
            <v>ROBERT P. COTLER, M.D.</v>
          </cell>
          <cell r="E11014" t="str">
            <v>COTLER,ROBERT         (A)</v>
          </cell>
          <cell r="F11014" t="str">
            <v>1027 E OCEAN BLVD</v>
          </cell>
          <cell r="G11014" t="str">
            <v>STUART, FL 34996-2576</v>
          </cell>
          <cell r="J11014" t="str">
            <v>STUART</v>
          </cell>
          <cell r="K11014" t="str">
            <v>FL</v>
          </cell>
          <cell r="L11014" t="str">
            <v>34996-2576</v>
          </cell>
          <cell r="N11014">
            <v>0</v>
          </cell>
        </row>
        <row r="11015">
          <cell r="A11015">
            <v>22216036</v>
          </cell>
          <cell r="B11015" t="str">
            <v>Y</v>
          </cell>
          <cell r="C11015" t="str">
            <v>NE22216036</v>
          </cell>
          <cell r="D11015" t="str">
            <v>VENICE INTERNAL MEDICINE</v>
          </cell>
          <cell r="E11015" t="str">
            <v>VENICE INTERNAL MED   (A)</v>
          </cell>
          <cell r="G11015" t="str">
            <v>209 PALERMO PL</v>
          </cell>
          <cell r="H11015" t="str">
            <v>VENICE, FL 34285-2821</v>
          </cell>
          <cell r="J11015" t="str">
            <v>VENICE</v>
          </cell>
          <cell r="K11015" t="str">
            <v>FL</v>
          </cell>
          <cell r="L11015" t="str">
            <v>34285-2821</v>
          </cell>
          <cell r="N11015">
            <v>0</v>
          </cell>
        </row>
        <row r="11016">
          <cell r="A11016">
            <v>22216045</v>
          </cell>
          <cell r="B11016" t="str">
            <v>N</v>
          </cell>
          <cell r="C11016" t="str">
            <v>NE22216045</v>
          </cell>
          <cell r="D11016" t="str">
            <v>NEIL PASTEL, M.D.</v>
          </cell>
          <cell r="E11016" t="str">
            <v>PASTEL,NEIL (A)</v>
          </cell>
          <cell r="G11016" t="str">
            <v>7 CLINIC DR</v>
          </cell>
          <cell r="H11016" t="str">
            <v>NORWICH, CT 06360-2915</v>
          </cell>
          <cell r="J11016" t="str">
            <v>NORWICH</v>
          </cell>
          <cell r="K11016" t="str">
            <v>CT</v>
          </cell>
          <cell r="L11016" t="str">
            <v>06360-2915</v>
          </cell>
          <cell r="N11016">
            <v>0</v>
          </cell>
        </row>
        <row r="11017">
          <cell r="A11017">
            <v>22216048</v>
          </cell>
          <cell r="B11017" t="str">
            <v>Y</v>
          </cell>
          <cell r="C11017" t="str">
            <v>NE22216048</v>
          </cell>
          <cell r="D11017" t="str">
            <v>RICHARD I. SCOTT, JR, MD</v>
          </cell>
          <cell r="E11017" t="str">
            <v>SCOTT,RICHARD I (A)</v>
          </cell>
          <cell r="G11017" t="str">
            <v>111 MADISON AVE STE 100</v>
          </cell>
          <cell r="H11017" t="str">
            <v>MORRISTOWN, NJ 07960-6083</v>
          </cell>
          <cell r="J11017" t="str">
            <v>MORRISTOWN</v>
          </cell>
          <cell r="K11017" t="str">
            <v>NJ</v>
          </cell>
          <cell r="L11017" t="str">
            <v>07960-6083</v>
          </cell>
          <cell r="N11017">
            <v>0</v>
          </cell>
        </row>
        <row r="11018">
          <cell r="A11018">
            <v>22216050</v>
          </cell>
          <cell r="B11018" t="str">
            <v>Y</v>
          </cell>
          <cell r="C11018" t="str">
            <v>NE22216050</v>
          </cell>
          <cell r="D11018" t="str">
            <v>ESTEBAN C. VIETORISZ, M.D.</v>
          </cell>
          <cell r="E11018" t="str">
            <v>VIETORISZ,ESTEBAN C (A)</v>
          </cell>
          <cell r="G11018" t="str">
            <v>1351 WASHINGTON BLVD STE 101</v>
          </cell>
          <cell r="H11018" t="str">
            <v>STAMFORD, CT 06902-2450</v>
          </cell>
          <cell r="J11018" t="str">
            <v>STAMFORD</v>
          </cell>
          <cell r="K11018" t="str">
            <v>CT</v>
          </cell>
          <cell r="L11018" t="str">
            <v>06902-2450</v>
          </cell>
          <cell r="N11018">
            <v>0</v>
          </cell>
        </row>
        <row r="11019">
          <cell r="A11019">
            <v>22216053</v>
          </cell>
          <cell r="B11019" t="str">
            <v>Y</v>
          </cell>
          <cell r="C11019" t="str">
            <v>NE22216053</v>
          </cell>
          <cell r="D11019" t="str">
            <v>JOSEPH B. WEISSBERG, M.D.</v>
          </cell>
          <cell r="E11019" t="str">
            <v>WEISSBERG,JOSEPH B (A)</v>
          </cell>
          <cell r="F11019" t="str">
            <v>28 CRESCENT ST</v>
          </cell>
          <cell r="G11019" t="str">
            <v>MIDDLETOWN, CT 06457-3654</v>
          </cell>
          <cell r="J11019" t="str">
            <v>MIDDLETOWN</v>
          </cell>
          <cell r="K11019" t="str">
            <v>CT</v>
          </cell>
          <cell r="L11019" t="str">
            <v>06457-3654</v>
          </cell>
          <cell r="N11019">
            <v>0</v>
          </cell>
        </row>
        <row r="11020">
          <cell r="A11020">
            <v>22216054</v>
          </cell>
          <cell r="B11020" t="str">
            <v>Y</v>
          </cell>
          <cell r="C11020" t="str">
            <v>NE22216054</v>
          </cell>
          <cell r="D11020" t="str">
            <v>THE VILLAGE FOR FAMILIES</v>
          </cell>
          <cell r="E11020" t="str">
            <v>THE VILLAGE FOR FAMIL (A)</v>
          </cell>
          <cell r="F11020" t="str">
            <v>1680 ALBANY AVE</v>
          </cell>
          <cell r="G11020" t="str">
            <v>HARTFORD, CT 06105-1001</v>
          </cell>
          <cell r="J11020" t="str">
            <v>HARTFORD</v>
          </cell>
          <cell r="K11020" t="str">
            <v>CT</v>
          </cell>
          <cell r="L11020" t="str">
            <v>06105-1001</v>
          </cell>
          <cell r="M11020">
            <v>0</v>
          </cell>
          <cell r="N11020">
            <v>0</v>
          </cell>
        </row>
        <row r="11021">
          <cell r="A11021">
            <v>22216064</v>
          </cell>
          <cell r="B11021" t="str">
            <v>Y</v>
          </cell>
          <cell r="C11021" t="str">
            <v>NE22216064</v>
          </cell>
          <cell r="D11021" t="str">
            <v>MAJID ALI, M.D.</v>
          </cell>
          <cell r="E11021" t="str">
            <v>ALI,MAJID (A)</v>
          </cell>
          <cell r="F11021" t="str">
            <v>140 W END AVE APT 1H</v>
          </cell>
          <cell r="G11021" t="str">
            <v>NEW YORK, NY 10023-6149</v>
          </cell>
          <cell r="J11021" t="str">
            <v>NEW YORK</v>
          </cell>
          <cell r="K11021" t="str">
            <v>NY</v>
          </cell>
          <cell r="L11021" t="str">
            <v>10023-6149</v>
          </cell>
          <cell r="N11021">
            <v>0</v>
          </cell>
        </row>
        <row r="11022">
          <cell r="A11022">
            <v>22216071</v>
          </cell>
          <cell r="B11022" t="str">
            <v>Y</v>
          </cell>
          <cell r="C11022" t="str">
            <v>NE22216071</v>
          </cell>
          <cell r="D11022" t="str">
            <v>STEPHANIE ARLIS-MAYOR, M.D.</v>
          </cell>
          <cell r="E11022" t="str">
            <v>ARLIS-MAYOR,STEPHNAIE (A)</v>
          </cell>
          <cell r="F11022" t="str">
            <v>1450 CHAPEL ST</v>
          </cell>
          <cell r="G11022" t="str">
            <v>NEW HAVEN, CT 06511-4405</v>
          </cell>
          <cell r="J11022" t="str">
            <v>NEW HAVEN</v>
          </cell>
          <cell r="K11022" t="str">
            <v>CT</v>
          </cell>
          <cell r="L11022" t="str">
            <v>06511-4405</v>
          </cell>
          <cell r="N11022">
            <v>0</v>
          </cell>
        </row>
        <row r="11023">
          <cell r="A11023">
            <v>22216076</v>
          </cell>
          <cell r="B11023" t="str">
            <v>Y</v>
          </cell>
          <cell r="C11023" t="str">
            <v>NE22216076</v>
          </cell>
          <cell r="D11023" t="str">
            <v>JULIAN PARSONS, M.D.</v>
          </cell>
          <cell r="E11023" t="str">
            <v>PARSONS,JULIAN (C)</v>
          </cell>
          <cell r="F11023" t="str">
            <v>61 S MAIN ST STE 202</v>
          </cell>
          <cell r="G11023" t="str">
            <v>WEST HARTFORD, CT 06107-2403</v>
          </cell>
          <cell r="J11023" t="str">
            <v>WEST HARTFORD</v>
          </cell>
          <cell r="K11023" t="str">
            <v>CT</v>
          </cell>
          <cell r="L11023" t="str">
            <v>06107-2403</v>
          </cell>
          <cell r="M11023">
            <v>41.757765999999997</v>
          </cell>
          <cell r="N11023">
            <v>-72.743481000000003</v>
          </cell>
        </row>
        <row r="11024">
          <cell r="A11024">
            <v>22216080</v>
          </cell>
          <cell r="B11024" t="str">
            <v>Y</v>
          </cell>
          <cell r="C11024" t="str">
            <v>NE22216080</v>
          </cell>
          <cell r="D11024" t="str">
            <v>GARY WORMSER, M.D.</v>
          </cell>
          <cell r="E11024" t="str">
            <v>WORMSER,GARY (A)</v>
          </cell>
          <cell r="G11024" t="str">
            <v>NEW YORK MEDICAL COLLEGE</v>
          </cell>
          <cell r="H11024" t="str">
            <v>WESTCHESTER COUNTY MED CTR</v>
          </cell>
          <cell r="I11024" t="str">
            <v>VALHALLA, NY 10595</v>
          </cell>
          <cell r="J11024" t="str">
            <v>VALHALLA</v>
          </cell>
          <cell r="K11024" t="str">
            <v>NY</v>
          </cell>
          <cell r="L11024">
            <v>10595</v>
          </cell>
          <cell r="M11024">
            <v>41.085799999999999</v>
          </cell>
          <cell r="N11024">
            <v>-73.774900000000002</v>
          </cell>
        </row>
        <row r="11025">
          <cell r="A11025">
            <v>22216081</v>
          </cell>
          <cell r="B11025" t="str">
            <v>Y</v>
          </cell>
          <cell r="C11025" t="str">
            <v>NE22216081</v>
          </cell>
          <cell r="D11025" t="str">
            <v>SHORELINE MEDICAL ASSOC</v>
          </cell>
          <cell r="E11025" t="str">
            <v>SHORELINE MEDICAL     (C)</v>
          </cell>
          <cell r="F11025" t="str">
            <v>1353 BOSTON POST RD</v>
          </cell>
          <cell r="G11025" t="str">
            <v>MADISON, CT 06443-3445</v>
          </cell>
          <cell r="J11025" t="str">
            <v>MADISON</v>
          </cell>
          <cell r="K11025" t="str">
            <v>CT</v>
          </cell>
          <cell r="L11025" t="str">
            <v>06443-3445</v>
          </cell>
          <cell r="M11025">
            <v>41.274583</v>
          </cell>
          <cell r="N11025">
            <v>-72.550296000000003</v>
          </cell>
        </row>
        <row r="11026">
          <cell r="A11026">
            <v>22216091</v>
          </cell>
          <cell r="B11026" t="str">
            <v>Y</v>
          </cell>
          <cell r="C11026" t="str">
            <v>NE22216091</v>
          </cell>
          <cell r="D11026" t="str">
            <v>ORTHOPAEDIC SPECIALTY GROUP,PC</v>
          </cell>
          <cell r="E11026" t="str">
            <v>ORTHOPAEDIC SPECIALTY (A)</v>
          </cell>
          <cell r="F11026" t="str">
            <v>2909 MAIN ST FL 2</v>
          </cell>
          <cell r="G11026" t="str">
            <v>STRATFORD, CT 06614-4960</v>
          </cell>
          <cell r="J11026" t="str">
            <v>STRATFORD</v>
          </cell>
          <cell r="K11026" t="str">
            <v>CT</v>
          </cell>
          <cell r="L11026" t="str">
            <v>06614-4960</v>
          </cell>
          <cell r="M11026">
            <v>0</v>
          </cell>
          <cell r="N11026">
            <v>0</v>
          </cell>
        </row>
        <row r="11027">
          <cell r="A11027">
            <v>22216111</v>
          </cell>
          <cell r="B11027" t="str">
            <v>Y</v>
          </cell>
          <cell r="C11027" t="str">
            <v>NE22216111</v>
          </cell>
          <cell r="D11027" t="str">
            <v>JOSEPH F. FICKES, M.D.</v>
          </cell>
          <cell r="E11027" t="str">
            <v>FICKES,JOSEPH F (A)</v>
          </cell>
          <cell r="G11027" t="str">
            <v>51 MERWINS LN</v>
          </cell>
          <cell r="H11027" t="str">
            <v>FAIRFIELD, CT 06824-1972</v>
          </cell>
          <cell r="J11027" t="str">
            <v>FAIRFIELD</v>
          </cell>
          <cell r="K11027" t="str">
            <v>CT</v>
          </cell>
          <cell r="L11027" t="str">
            <v>06824-1972</v>
          </cell>
          <cell r="N11027">
            <v>0</v>
          </cell>
        </row>
        <row r="11028">
          <cell r="A11028">
            <v>22216163</v>
          </cell>
          <cell r="B11028" t="str">
            <v>Y</v>
          </cell>
          <cell r="C11028" t="str">
            <v>NE22216163</v>
          </cell>
          <cell r="D11028" t="str">
            <v>MICHAEL W. RICHTER, M.D.</v>
          </cell>
          <cell r="E11028" t="str">
            <v>RICHTER,MICHAEL W (A)</v>
          </cell>
          <cell r="G11028" t="str">
            <v>41 HUNTER LN</v>
          </cell>
          <cell r="H11028" t="str">
            <v>RIDGEFIELD, CT 06877-4210</v>
          </cell>
          <cell r="J11028" t="str">
            <v>RIDGEFIELD</v>
          </cell>
          <cell r="K11028" t="str">
            <v>CT</v>
          </cell>
          <cell r="L11028" t="str">
            <v>06877-4210</v>
          </cell>
          <cell r="N11028">
            <v>0</v>
          </cell>
        </row>
        <row r="11029">
          <cell r="A11029">
            <v>22216171</v>
          </cell>
          <cell r="B11029" t="str">
            <v>Y</v>
          </cell>
          <cell r="C11029" t="str">
            <v>NE22216171</v>
          </cell>
          <cell r="D11029" t="str">
            <v>HUSAM SHITIA, M.D.</v>
          </cell>
          <cell r="E11029" t="str">
            <v>SHITIA,HUSAM  (A)</v>
          </cell>
          <cell r="F11029" t="str">
            <v>430 HIGHLAND AVE</v>
          </cell>
          <cell r="G11029" t="str">
            <v>CHESHIRE, CT 06410-2565</v>
          </cell>
          <cell r="J11029" t="str">
            <v>CHESHIRE</v>
          </cell>
          <cell r="K11029" t="str">
            <v>CT</v>
          </cell>
          <cell r="L11029" t="str">
            <v>06410-2565</v>
          </cell>
          <cell r="M11029">
            <v>0</v>
          </cell>
          <cell r="N11029">
            <v>0</v>
          </cell>
        </row>
        <row r="11030">
          <cell r="A11030">
            <v>22216187</v>
          </cell>
          <cell r="B11030" t="str">
            <v>Y</v>
          </cell>
          <cell r="C11030" t="str">
            <v>NE22216187</v>
          </cell>
          <cell r="D11030" t="str">
            <v>JOHN J. BORKOWSKI, M.D.</v>
          </cell>
          <cell r="E11030" t="str">
            <v>BORKOWSKI,JOHN J (A)</v>
          </cell>
          <cell r="G11030" t="str">
            <v>85 CHURCH ST</v>
          </cell>
          <cell r="H11030" t="str">
            <v>MIDDLETOWN, CT 06457-3647</v>
          </cell>
          <cell r="J11030" t="str">
            <v>MIDDLETOWN</v>
          </cell>
          <cell r="K11030" t="str">
            <v>CT</v>
          </cell>
          <cell r="L11030" t="str">
            <v>06457-3647</v>
          </cell>
          <cell r="M11030">
            <v>0</v>
          </cell>
          <cell r="N11030">
            <v>0</v>
          </cell>
        </row>
        <row r="11031">
          <cell r="A11031">
            <v>22216192</v>
          </cell>
          <cell r="B11031" t="str">
            <v>Y</v>
          </cell>
          <cell r="C11031" t="str">
            <v>NE22216192</v>
          </cell>
          <cell r="D11031" t="str">
            <v>EDWARD LEBOVICS, M.D.</v>
          </cell>
          <cell r="E11031" t="str">
            <v>LEBOVICS,EDWARD (A)</v>
          </cell>
          <cell r="G11031" t="str">
            <v>NEW YORK MEDICAL COLLEGE</v>
          </cell>
          <cell r="H11031" t="str">
            <v>WESTCHESTER COUNTY MED CTR</v>
          </cell>
          <cell r="I11031" t="str">
            <v>VALHALLA, NY 10595</v>
          </cell>
          <cell r="J11031" t="str">
            <v>VALHALLA</v>
          </cell>
          <cell r="K11031" t="str">
            <v>NY</v>
          </cell>
          <cell r="L11031">
            <v>10595</v>
          </cell>
          <cell r="M11031">
            <v>41.085799999999999</v>
          </cell>
          <cell r="N11031">
            <v>-73.774900000000002</v>
          </cell>
        </row>
        <row r="11032">
          <cell r="A11032">
            <v>22216194</v>
          </cell>
          <cell r="B11032" t="str">
            <v>Y</v>
          </cell>
          <cell r="C11032" t="str">
            <v>NE22216194</v>
          </cell>
          <cell r="D11032" t="str">
            <v>EASTERN CT CARDIOLOGY ASSOC.</v>
          </cell>
          <cell r="E11032" t="str">
            <v>EASTERN CT CARDIOLOGY  (A</v>
          </cell>
          <cell r="F11032" t="str">
            <v>43 W MIDDLE TPKE</v>
          </cell>
          <cell r="G11032" t="str">
            <v>MANCHESTER, CT 06040-4057</v>
          </cell>
          <cell r="J11032" t="str">
            <v>MANCHESTER</v>
          </cell>
          <cell r="K11032" t="str">
            <v>CT</v>
          </cell>
          <cell r="L11032" t="str">
            <v>06040-4057</v>
          </cell>
          <cell r="M11032">
            <v>0</v>
          </cell>
          <cell r="N11032">
            <v>0</v>
          </cell>
        </row>
        <row r="11033">
          <cell r="A11033">
            <v>22216198</v>
          </cell>
          <cell r="B11033" t="str">
            <v>N</v>
          </cell>
          <cell r="C11033" t="str">
            <v>NE22216198</v>
          </cell>
          <cell r="D11033" t="str">
            <v>INACTIVE MARVIN GOTTLIEB,MD</v>
          </cell>
          <cell r="E11033" t="str">
            <v>INACTIVE MARVIN GOTTLIEB</v>
          </cell>
          <cell r="F11033" t="str">
            <v>12 CURTIS ST</v>
          </cell>
          <cell r="G11033" t="str">
            <v>MERIDEN, CT 06450-5900</v>
          </cell>
          <cell r="J11033" t="str">
            <v>MERIDEN</v>
          </cell>
          <cell r="K11033" t="str">
            <v>CT</v>
          </cell>
          <cell r="L11033" t="str">
            <v>06450-5900</v>
          </cell>
          <cell r="N11033">
            <v>0</v>
          </cell>
        </row>
        <row r="11034">
          <cell r="A11034">
            <v>22216203</v>
          </cell>
          <cell r="B11034" t="str">
            <v>Y</v>
          </cell>
          <cell r="C11034" t="str">
            <v>NE22216203</v>
          </cell>
          <cell r="D11034" t="str">
            <v>ANDREW YUAN, D.O.</v>
          </cell>
          <cell r="E11034" t="str">
            <v>YUAN,ANDREW (A)</v>
          </cell>
          <cell r="G11034" t="str">
            <v>1735 POST RD STE 7</v>
          </cell>
          <cell r="H11034" t="str">
            <v>FAIRFIELD, CT 06824-5700</v>
          </cell>
          <cell r="J11034" t="str">
            <v>FAIRFIELD</v>
          </cell>
          <cell r="K11034" t="str">
            <v>CT</v>
          </cell>
          <cell r="L11034" t="str">
            <v>06824-5700</v>
          </cell>
          <cell r="N11034">
            <v>0</v>
          </cell>
        </row>
        <row r="11035">
          <cell r="A11035">
            <v>22216205</v>
          </cell>
          <cell r="B11035" t="str">
            <v>Y</v>
          </cell>
          <cell r="C11035" t="str">
            <v>NE22216205</v>
          </cell>
          <cell r="D11035" t="str">
            <v>ENFIELD WOMEN'S HEALTH</v>
          </cell>
          <cell r="E11035" t="str">
            <v>ENFIELD WOMEN'S HEALTH(A)</v>
          </cell>
          <cell r="F11035" t="str">
            <v>140 HAZARD AVE STE 105</v>
          </cell>
          <cell r="G11035" t="str">
            <v>ENFIELD, CT 06082-4520</v>
          </cell>
          <cell r="J11035" t="str">
            <v>ENFIELD</v>
          </cell>
          <cell r="K11035" t="str">
            <v>CT</v>
          </cell>
          <cell r="L11035" t="str">
            <v>06082-4520</v>
          </cell>
          <cell r="M11035">
            <v>0</v>
          </cell>
          <cell r="N11035">
            <v>0</v>
          </cell>
        </row>
        <row r="11036">
          <cell r="A11036">
            <v>22216210</v>
          </cell>
          <cell r="B11036" t="str">
            <v>N</v>
          </cell>
          <cell r="C11036" t="str">
            <v>NE22216210</v>
          </cell>
          <cell r="D11036" t="str">
            <v>LASALA,JOHANNA</v>
          </cell>
          <cell r="E11036" t="str">
            <v>LASALA,JOHANNA (C)</v>
          </cell>
          <cell r="G11036" t="str">
            <v>2080 WHITNEY AVE STE 240</v>
          </cell>
          <cell r="H11036" t="str">
            <v>HAMDEN, CT 06518-3603</v>
          </cell>
          <cell r="J11036" t="str">
            <v>HAMDEN</v>
          </cell>
          <cell r="K11036" t="str">
            <v>CT</v>
          </cell>
          <cell r="L11036" t="str">
            <v>06518-3603</v>
          </cell>
          <cell r="N11036">
            <v>0</v>
          </cell>
        </row>
        <row r="11037">
          <cell r="A11037">
            <v>22216215</v>
          </cell>
          <cell r="B11037" t="str">
            <v>Y</v>
          </cell>
          <cell r="C11037" t="str">
            <v>NE22216215</v>
          </cell>
          <cell r="D11037" t="str">
            <v>JAMES H. REVKIN, M.D.</v>
          </cell>
          <cell r="E11037" t="str">
            <v>REVKIN,JAMES H (A)</v>
          </cell>
          <cell r="G11037" t="str">
            <v>333 CEDAR ST</v>
          </cell>
          <cell r="H11037" t="str">
            <v>NEW HAVEN, CT 06510-3206</v>
          </cell>
          <cell r="J11037" t="str">
            <v>NEW HAVEN</v>
          </cell>
          <cell r="K11037" t="str">
            <v>CT</v>
          </cell>
          <cell r="L11037" t="str">
            <v>06510-3206</v>
          </cell>
          <cell r="N11037">
            <v>0</v>
          </cell>
        </row>
        <row r="11038">
          <cell r="A11038">
            <v>22216217</v>
          </cell>
          <cell r="B11038" t="str">
            <v>Y</v>
          </cell>
          <cell r="C11038" t="str">
            <v>NE22216217</v>
          </cell>
          <cell r="D11038" t="str">
            <v>JACQUELINE J. LITTZI, M.D.</v>
          </cell>
          <cell r="E11038" t="str">
            <v>LITTZI,JACQUELINE J (A)</v>
          </cell>
          <cell r="G11038" t="str">
            <v>1200 SUMMER ST STE 201A</v>
          </cell>
          <cell r="H11038" t="str">
            <v>STAMFORD, CT 06905-5537</v>
          </cell>
          <cell r="J11038" t="str">
            <v>STAMFORD</v>
          </cell>
          <cell r="K11038" t="str">
            <v>CT</v>
          </cell>
          <cell r="L11038" t="str">
            <v>06905-5537</v>
          </cell>
          <cell r="N11038">
            <v>0</v>
          </cell>
        </row>
        <row r="11039">
          <cell r="A11039">
            <v>22216232</v>
          </cell>
          <cell r="B11039" t="str">
            <v>Y</v>
          </cell>
          <cell r="C11039" t="str">
            <v>NE22216232</v>
          </cell>
          <cell r="D11039" t="str">
            <v>MAJID ALI, M.D.</v>
          </cell>
          <cell r="E11039" t="str">
            <v>ALI,MAJID (A)</v>
          </cell>
          <cell r="G11039" t="str">
            <v>95 E MAIN ST</v>
          </cell>
          <cell r="H11039" t="str">
            <v>DENVILLE, NJ 07834-2158</v>
          </cell>
          <cell r="J11039" t="str">
            <v>DENVILLE</v>
          </cell>
          <cell r="K11039" t="str">
            <v>NJ</v>
          </cell>
          <cell r="L11039" t="str">
            <v>07834-2158</v>
          </cell>
          <cell r="N11039">
            <v>0</v>
          </cell>
        </row>
        <row r="11040">
          <cell r="A11040">
            <v>22216236</v>
          </cell>
          <cell r="B11040" t="str">
            <v>Y</v>
          </cell>
          <cell r="C11040" t="str">
            <v>NE22216236</v>
          </cell>
          <cell r="D11040" t="str">
            <v>GREGORY F. BRUCATO, M.D.</v>
          </cell>
          <cell r="E11040" t="str">
            <v>BRUCATO,GREGORY F (A)</v>
          </cell>
          <cell r="G11040" t="str">
            <v>38B GROVE ST</v>
          </cell>
          <cell r="H11040" t="str">
            <v>RIDGEFIELD, CT 06877-4665</v>
          </cell>
          <cell r="J11040" t="str">
            <v>RIDGEFIELD</v>
          </cell>
          <cell r="K11040" t="str">
            <v>CT</v>
          </cell>
          <cell r="L11040" t="str">
            <v>06877-4665</v>
          </cell>
          <cell r="N11040">
            <v>0</v>
          </cell>
        </row>
        <row r="11041">
          <cell r="A11041">
            <v>22216250</v>
          </cell>
          <cell r="B11041" t="str">
            <v>N</v>
          </cell>
          <cell r="C11041" t="str">
            <v>NE22216250</v>
          </cell>
          <cell r="D11041" t="str">
            <v>WHITE,KATHLEEN P</v>
          </cell>
          <cell r="E11041" t="str">
            <v>WHITE,KATHLEEN P (C)</v>
          </cell>
          <cell r="G11041" t="str">
            <v>2440 WHITNEY AVE</v>
          </cell>
          <cell r="H11041" t="str">
            <v>HAMDEN, CT 06518-3222</v>
          </cell>
          <cell r="J11041" t="str">
            <v>HAMDEN</v>
          </cell>
          <cell r="K11041" t="str">
            <v>CT</v>
          </cell>
          <cell r="L11041" t="str">
            <v>06518-3222</v>
          </cell>
          <cell r="N11041">
            <v>0</v>
          </cell>
        </row>
        <row r="11042">
          <cell r="A11042">
            <v>22216251</v>
          </cell>
          <cell r="B11042" t="str">
            <v>Y</v>
          </cell>
          <cell r="C11042" t="str">
            <v>NE22216251</v>
          </cell>
          <cell r="D11042" t="str">
            <v>SURELINE THERAPEUTIC ALLIANCE</v>
          </cell>
          <cell r="E11042" t="str">
            <v>SURELINE THERAPEUTIC (A)</v>
          </cell>
          <cell r="F11042" t="str">
            <v>21 BRIDGE SQ</v>
          </cell>
          <cell r="G11042" t="str">
            <v>WESTPORT, CT 06880-5900</v>
          </cell>
          <cell r="J11042" t="str">
            <v>WESTPORT</v>
          </cell>
          <cell r="K11042" t="str">
            <v>CT</v>
          </cell>
          <cell r="L11042" t="str">
            <v>06880-5900</v>
          </cell>
          <cell r="N11042">
            <v>0</v>
          </cell>
        </row>
        <row r="11043">
          <cell r="A11043">
            <v>22216254</v>
          </cell>
          <cell r="B11043" t="str">
            <v>Y</v>
          </cell>
          <cell r="C11043" t="str">
            <v>NE22216254</v>
          </cell>
          <cell r="D11043" t="str">
            <v>ROSINA BANDANZA, M.D.</v>
          </cell>
          <cell r="E11043" t="str">
            <v>BANDANZA,ROZINA (A)</v>
          </cell>
          <cell r="F11043" t="str">
            <v>PO BOX 451</v>
          </cell>
          <cell r="G11043" t="str">
            <v>OLD SAYBROOK, CT 06475-0451</v>
          </cell>
          <cell r="J11043" t="str">
            <v>OLD SAYBROOK</v>
          </cell>
          <cell r="K11043" t="str">
            <v>CT</v>
          </cell>
          <cell r="L11043" t="str">
            <v>06475-0451</v>
          </cell>
          <cell r="M11043">
            <v>0</v>
          </cell>
          <cell r="N11043">
            <v>0</v>
          </cell>
        </row>
        <row r="11044">
          <cell r="A11044">
            <v>22216255</v>
          </cell>
          <cell r="B11044" t="str">
            <v>N</v>
          </cell>
          <cell r="C11044" t="str">
            <v>NE22216255</v>
          </cell>
          <cell r="D11044" t="str">
            <v>INACTIVE MARK BIANCHI M.D.</v>
          </cell>
          <cell r="E11044" t="str">
            <v>INACTIVE MARK BIANCHI</v>
          </cell>
          <cell r="F11044" t="str">
            <v>965 WHITE PLAINS RD</v>
          </cell>
          <cell r="G11044" t="str">
            <v>TRUMBULL, CT 06611-4566</v>
          </cell>
          <cell r="J11044" t="str">
            <v>TRUMBULL</v>
          </cell>
          <cell r="K11044" t="str">
            <v>CT</v>
          </cell>
          <cell r="L11044" t="str">
            <v>06611-4566</v>
          </cell>
          <cell r="N11044">
            <v>0</v>
          </cell>
        </row>
        <row r="11045">
          <cell r="A11045">
            <v>22216266</v>
          </cell>
          <cell r="B11045" t="str">
            <v>Y</v>
          </cell>
          <cell r="C11045" t="str">
            <v>NE22216266</v>
          </cell>
          <cell r="D11045" t="str">
            <v>MONTE MARDER, M.D.</v>
          </cell>
          <cell r="E11045" t="str">
            <v>MARDER,MONTE (A)</v>
          </cell>
          <cell r="G11045" t="str">
            <v>PO BOX 167</v>
          </cell>
          <cell r="H11045" t="str">
            <v>MILLBROOK, NY 12545-0167</v>
          </cell>
          <cell r="J11045" t="str">
            <v>MILLBROOK</v>
          </cell>
          <cell r="K11045" t="str">
            <v>NY</v>
          </cell>
          <cell r="L11045" t="str">
            <v>12545-0167</v>
          </cell>
          <cell r="N11045">
            <v>0</v>
          </cell>
        </row>
        <row r="11046">
          <cell r="A11046">
            <v>22216274</v>
          </cell>
          <cell r="B11046" t="str">
            <v>Y</v>
          </cell>
          <cell r="C11046" t="str">
            <v>NE22216274</v>
          </cell>
          <cell r="D11046" t="str">
            <v>NEW ENGLAND CARDIOLOGY ASSOC</v>
          </cell>
          <cell r="E11046" t="str">
            <v>NEW ENGLAND CARDIO    (A)</v>
          </cell>
          <cell r="F11046" t="str">
            <v>257 E CENTER ST</v>
          </cell>
          <cell r="G11046" t="str">
            <v>MANCHESTER, CT 06040-5214</v>
          </cell>
          <cell r="J11046" t="str">
            <v>MANCHESTER</v>
          </cell>
          <cell r="K11046" t="str">
            <v>CT</v>
          </cell>
          <cell r="L11046" t="str">
            <v>06040-5214</v>
          </cell>
          <cell r="M11046">
            <v>0</v>
          </cell>
          <cell r="N11046">
            <v>0</v>
          </cell>
        </row>
        <row r="11047">
          <cell r="A11047">
            <v>22216277</v>
          </cell>
          <cell r="B11047" t="str">
            <v>Y</v>
          </cell>
          <cell r="C11047" t="str">
            <v>NE22216277</v>
          </cell>
          <cell r="D11047" t="str">
            <v>BURTON G. AUSTEN, M.D.</v>
          </cell>
          <cell r="E11047" t="str">
            <v>AUSTEN,BURTON G (A)</v>
          </cell>
          <cell r="G11047" t="str">
            <v>30 BARBERRY LN</v>
          </cell>
          <cell r="H11047" t="str">
            <v>WOODBRIDGE, CT 06525-1326</v>
          </cell>
          <cell r="J11047" t="str">
            <v>WOODBRIDGE</v>
          </cell>
          <cell r="K11047" t="str">
            <v>CT</v>
          </cell>
          <cell r="L11047" t="str">
            <v>06525-1326</v>
          </cell>
          <cell r="N11047">
            <v>0</v>
          </cell>
        </row>
        <row r="11048">
          <cell r="A11048">
            <v>22216278</v>
          </cell>
          <cell r="B11048" t="str">
            <v>Y</v>
          </cell>
          <cell r="C11048" t="str">
            <v>NE22216278</v>
          </cell>
          <cell r="D11048" t="str">
            <v>ANNA GEORGE, M.D.</v>
          </cell>
          <cell r="E11048" t="str">
            <v>GEORGE,ANNA (A)</v>
          </cell>
          <cell r="F11048" t="str">
            <v>836 FARMINGTON AVE STE 212</v>
          </cell>
          <cell r="G11048" t="str">
            <v>WEST HARTFORD, CT 06119-1544</v>
          </cell>
          <cell r="J11048" t="str">
            <v>WEST HARTFORD</v>
          </cell>
          <cell r="K11048" t="str">
            <v>CT</v>
          </cell>
          <cell r="L11048" t="str">
            <v>06119-1544</v>
          </cell>
          <cell r="M11048">
            <v>0</v>
          </cell>
          <cell r="N11048">
            <v>0</v>
          </cell>
        </row>
        <row r="11049">
          <cell r="A11049">
            <v>22216279</v>
          </cell>
          <cell r="B11049" t="str">
            <v>Y</v>
          </cell>
          <cell r="C11049" t="str">
            <v>NE22216279</v>
          </cell>
          <cell r="D11049" t="str">
            <v>STEVEN E. PHILLIPS, M.D.</v>
          </cell>
          <cell r="E11049" t="str">
            <v>PHILLIPS,STEVEN E  (A)</v>
          </cell>
          <cell r="F11049" t="str">
            <v>944 DANBURY RD</v>
          </cell>
          <cell r="G11049" t="str">
            <v>WILTON, CT 06897-4909</v>
          </cell>
          <cell r="J11049" t="str">
            <v>WILTON</v>
          </cell>
          <cell r="K11049" t="str">
            <v>CT</v>
          </cell>
          <cell r="L11049" t="str">
            <v>06897-4909</v>
          </cell>
          <cell r="N11049">
            <v>0</v>
          </cell>
        </row>
        <row r="11050">
          <cell r="A11050">
            <v>22216286</v>
          </cell>
          <cell r="B11050" t="str">
            <v>Y</v>
          </cell>
          <cell r="C11050" t="str">
            <v>NE22216286</v>
          </cell>
          <cell r="D11050" t="str">
            <v>SALISBURY SCHOOL</v>
          </cell>
          <cell r="E11050" t="str">
            <v>SALISBURY SCHOOL    (A)</v>
          </cell>
          <cell r="F11050" t="str">
            <v>251 CANAAN RD</v>
          </cell>
          <cell r="G11050" t="str">
            <v>SALISBURY, CT 06068-1602</v>
          </cell>
          <cell r="J11050" t="str">
            <v>SALISBURY</v>
          </cell>
          <cell r="K11050" t="str">
            <v>CT</v>
          </cell>
          <cell r="L11050" t="str">
            <v>06068-1602</v>
          </cell>
          <cell r="N11050">
            <v>0</v>
          </cell>
        </row>
        <row r="11051">
          <cell r="A11051">
            <v>22216295</v>
          </cell>
          <cell r="B11051" t="str">
            <v>Y</v>
          </cell>
          <cell r="C11051" t="str">
            <v>NE22216295</v>
          </cell>
          <cell r="D11051" t="str">
            <v xml:space="preserve">LMPA             </v>
          </cell>
          <cell r="E11051" t="str">
            <v>LMPA   (A)</v>
          </cell>
          <cell r="F11051" t="str">
            <v>50 FAIR HARBOUR PL STE 2C</v>
          </cell>
          <cell r="G11051" t="str">
            <v>NEW LONDON, CT 06320-4732</v>
          </cell>
          <cell r="J11051" t="str">
            <v>NEW LONDON</v>
          </cell>
          <cell r="K11051" t="str">
            <v>CT</v>
          </cell>
          <cell r="L11051" t="str">
            <v>06320-4732</v>
          </cell>
          <cell r="M11051">
            <v>0</v>
          </cell>
          <cell r="N11051">
            <v>0</v>
          </cell>
        </row>
        <row r="11052">
          <cell r="A11052">
            <v>22216298</v>
          </cell>
          <cell r="B11052" t="str">
            <v>Y</v>
          </cell>
          <cell r="C11052" t="str">
            <v>NE22216298</v>
          </cell>
          <cell r="D11052" t="str">
            <v>NATURAL HEALTH ASSOCIATES</v>
          </cell>
          <cell r="E11052" t="str">
            <v>NATURAL HEALTH ASSOC  (B)</v>
          </cell>
          <cell r="F11052" t="str">
            <v>2558 WHITNEY AVE</v>
          </cell>
          <cell r="G11052" t="str">
            <v>HAMDEN, CT 06518-3046</v>
          </cell>
          <cell r="J11052" t="str">
            <v>HAMDEN</v>
          </cell>
          <cell r="K11052" t="str">
            <v>CT</v>
          </cell>
          <cell r="L11052" t="str">
            <v>06518-3046</v>
          </cell>
          <cell r="M11052">
            <v>0</v>
          </cell>
          <cell r="N11052">
            <v>0</v>
          </cell>
        </row>
        <row r="11053">
          <cell r="A11053">
            <v>22216311</v>
          </cell>
          <cell r="B11053" t="str">
            <v>Y</v>
          </cell>
          <cell r="C11053" t="str">
            <v>NE22216311</v>
          </cell>
          <cell r="D11053" t="str">
            <v>DAVID SUTHERLAND, M.D.</v>
          </cell>
          <cell r="E11053" t="str">
            <v>SUTHERLAND,DAVID (A)</v>
          </cell>
          <cell r="G11053" t="str">
            <v>420 DELAWARE ST SE</v>
          </cell>
          <cell r="H11053" t="str">
            <v>MINNEAPOLIS, MN 55455-0341</v>
          </cell>
          <cell r="J11053" t="str">
            <v>MINNEAPOLIS</v>
          </cell>
          <cell r="K11053" t="str">
            <v>MN</v>
          </cell>
          <cell r="L11053" t="str">
            <v>55455-0341</v>
          </cell>
          <cell r="N11053">
            <v>0</v>
          </cell>
        </row>
        <row r="11054">
          <cell r="A11054">
            <v>22216326</v>
          </cell>
          <cell r="B11054" t="str">
            <v>Y</v>
          </cell>
          <cell r="C11054" t="str">
            <v>NE22216326</v>
          </cell>
          <cell r="D11054" t="str">
            <v>MARK SAUER, M.D.</v>
          </cell>
          <cell r="E11054" t="str">
            <v>SAUER,MARK (A)</v>
          </cell>
          <cell r="G11054" t="str">
            <v>1790 BROADWAY FL 2</v>
          </cell>
          <cell r="H11054" t="str">
            <v>NEW YORK, NY 10019-1412</v>
          </cell>
          <cell r="J11054" t="str">
            <v>NEW YORK</v>
          </cell>
          <cell r="K11054" t="str">
            <v>NY</v>
          </cell>
          <cell r="L11054" t="str">
            <v>10019-1412</v>
          </cell>
          <cell r="M11054">
            <v>0</v>
          </cell>
          <cell r="N11054">
            <v>0</v>
          </cell>
        </row>
        <row r="11055">
          <cell r="A11055">
            <v>22216328</v>
          </cell>
          <cell r="B11055" t="str">
            <v>Y</v>
          </cell>
          <cell r="C11055" t="str">
            <v>NE22216328</v>
          </cell>
          <cell r="D11055" t="str">
            <v>BARRY WENGLIN, M.D.</v>
          </cell>
          <cell r="E11055" t="str">
            <v>WENGLIN,BARRY (A)</v>
          </cell>
          <cell r="F11055" t="str">
            <v>56 DOYER AVE</v>
          </cell>
          <cell r="G11055" t="str">
            <v>WHITE PLAINS, NY 10605-1639</v>
          </cell>
          <cell r="J11055" t="str">
            <v>WHITE PLAINS</v>
          </cell>
          <cell r="K11055" t="str">
            <v>NY</v>
          </cell>
          <cell r="L11055" t="str">
            <v>10605-1639</v>
          </cell>
          <cell r="N11055">
            <v>0</v>
          </cell>
        </row>
        <row r="11056">
          <cell r="A11056">
            <v>22216334</v>
          </cell>
          <cell r="B11056" t="str">
            <v>Y</v>
          </cell>
          <cell r="C11056" t="str">
            <v>NE22216334</v>
          </cell>
          <cell r="D11056" t="str">
            <v>DEBRA LAWRENCE, D.P.M.</v>
          </cell>
          <cell r="E11056" t="str">
            <v>LAWRENCE,DEBRA (A)</v>
          </cell>
          <cell r="G11056" t="str">
            <v>131 BOSTON POST RD</v>
          </cell>
          <cell r="H11056" t="str">
            <v>EAST LYME, CT 06333-1605</v>
          </cell>
          <cell r="J11056" t="str">
            <v>EAST LYME</v>
          </cell>
          <cell r="K11056" t="str">
            <v>CT</v>
          </cell>
          <cell r="L11056" t="str">
            <v>06333-1605</v>
          </cell>
          <cell r="N11056">
            <v>0</v>
          </cell>
        </row>
        <row r="11057">
          <cell r="A11057">
            <v>22216343</v>
          </cell>
          <cell r="B11057" t="str">
            <v>Y</v>
          </cell>
          <cell r="C11057" t="str">
            <v>NE22216343</v>
          </cell>
          <cell r="D11057" t="str">
            <v>KINSON LEE, M.D.</v>
          </cell>
          <cell r="E11057" t="str">
            <v>LEE,KINSON (A)</v>
          </cell>
          <cell r="F11057" t="str">
            <v>64 ROBBINS ST</v>
          </cell>
          <cell r="G11057" t="str">
            <v>WATERBURY, CT 06708-2613</v>
          </cell>
          <cell r="J11057" t="str">
            <v>WATERBURY</v>
          </cell>
          <cell r="K11057" t="str">
            <v>CT</v>
          </cell>
          <cell r="L11057" t="str">
            <v>06708-2613</v>
          </cell>
          <cell r="M11057">
            <v>0</v>
          </cell>
          <cell r="N11057">
            <v>0</v>
          </cell>
        </row>
        <row r="11058">
          <cell r="A11058">
            <v>22216358</v>
          </cell>
          <cell r="B11058" t="str">
            <v>Y</v>
          </cell>
          <cell r="C11058" t="str">
            <v>NE22216358</v>
          </cell>
          <cell r="D11058" t="str">
            <v xml:space="preserve">ARMANN CICCARELLI MD   </v>
          </cell>
          <cell r="E11058" t="str">
            <v>CICCARELLI ARMANN (A)</v>
          </cell>
          <cell r="F11058" t="str">
            <v>291 QUEEN ST</v>
          </cell>
          <cell r="G11058" t="str">
            <v>BRISTOL, CT 06010-6379</v>
          </cell>
          <cell r="J11058" t="str">
            <v>BRISTOL</v>
          </cell>
          <cell r="K11058" t="str">
            <v>CT</v>
          </cell>
          <cell r="L11058" t="str">
            <v>06010-6379</v>
          </cell>
          <cell r="N11058">
            <v>0</v>
          </cell>
        </row>
        <row r="11059">
          <cell r="A11059">
            <v>22216359</v>
          </cell>
          <cell r="B11059" t="str">
            <v>Y</v>
          </cell>
          <cell r="C11059" t="str">
            <v>NE22216359</v>
          </cell>
          <cell r="D11059" t="str">
            <v>LEXINGTON CARDIOLOGY ASSOC</v>
          </cell>
          <cell r="E11059" t="str">
            <v>LEXINGTON CARDIOLOGY  (B)</v>
          </cell>
          <cell r="F11059" t="str">
            <v>1 LIBERTY SQ</v>
          </cell>
          <cell r="G11059" t="str">
            <v>NEW BRITAIN, CT 06051-2636</v>
          </cell>
          <cell r="J11059" t="str">
            <v>NEW BRITAIN</v>
          </cell>
          <cell r="K11059" t="str">
            <v>CT</v>
          </cell>
          <cell r="L11059" t="str">
            <v>06051-2636</v>
          </cell>
          <cell r="M11059">
            <v>0</v>
          </cell>
          <cell r="N11059">
            <v>0</v>
          </cell>
        </row>
        <row r="11060">
          <cell r="A11060">
            <v>22216362</v>
          </cell>
          <cell r="B11060" t="str">
            <v>Y</v>
          </cell>
          <cell r="C11060" t="str">
            <v>NE22216362</v>
          </cell>
          <cell r="D11060" t="str">
            <v>BERNARD FAGIN, M.D.</v>
          </cell>
          <cell r="E11060" t="str">
            <v>FAGIN,BERNARD (A)</v>
          </cell>
          <cell r="F11060" t="str">
            <v>672 STONELEIGH AVE STE C110</v>
          </cell>
          <cell r="G11060" t="str">
            <v>CARMEL, NY 10512-4635</v>
          </cell>
          <cell r="J11060" t="str">
            <v>CARMEL</v>
          </cell>
          <cell r="K11060" t="str">
            <v>NY</v>
          </cell>
          <cell r="L11060" t="str">
            <v>10512-4635</v>
          </cell>
          <cell r="M11060">
            <v>0</v>
          </cell>
          <cell r="N11060">
            <v>0</v>
          </cell>
        </row>
        <row r="11061">
          <cell r="A11061">
            <v>22216374</v>
          </cell>
          <cell r="B11061" t="str">
            <v>Y</v>
          </cell>
          <cell r="C11061" t="str">
            <v>NE22216374</v>
          </cell>
          <cell r="D11061" t="str">
            <v>ANDREW LUSTBADER, M.D.</v>
          </cell>
          <cell r="E11061" t="str">
            <v>LUSTBADER,ANDREW (A)</v>
          </cell>
          <cell r="F11061" t="str">
            <v>100 EAST AVE</v>
          </cell>
          <cell r="G11061" t="str">
            <v>NORWALK, CT 06851-5010</v>
          </cell>
          <cell r="J11061" t="str">
            <v>NORWALK</v>
          </cell>
          <cell r="K11061" t="str">
            <v>CT</v>
          </cell>
          <cell r="L11061" t="str">
            <v>06851-5010</v>
          </cell>
          <cell r="M11061">
            <v>0</v>
          </cell>
          <cell r="N11061">
            <v>0</v>
          </cell>
        </row>
        <row r="11062">
          <cell r="A11062">
            <v>22216375</v>
          </cell>
          <cell r="B11062" t="str">
            <v>Y</v>
          </cell>
          <cell r="C11062" t="str">
            <v>NE22216375</v>
          </cell>
          <cell r="D11062" t="str">
            <v>CHRISTINE LYNN HART, M.D.</v>
          </cell>
          <cell r="E11062" t="str">
            <v>HART,CHRISTINE LYNN (A)</v>
          </cell>
          <cell r="G11062" t="str">
            <v>14 RED BIRD TRL</v>
          </cell>
          <cell r="H11062" t="str">
            <v>OLD SAYBROOK, CT 06475-1819</v>
          </cell>
          <cell r="J11062" t="str">
            <v>OLD SAYBROOK</v>
          </cell>
          <cell r="K11062" t="str">
            <v>CT</v>
          </cell>
          <cell r="L11062" t="str">
            <v>06475-1819</v>
          </cell>
          <cell r="N11062">
            <v>0</v>
          </cell>
        </row>
        <row r="11063">
          <cell r="A11063">
            <v>22216381</v>
          </cell>
          <cell r="B11063" t="str">
            <v>Y</v>
          </cell>
          <cell r="C11063" t="str">
            <v>NE22216381</v>
          </cell>
          <cell r="D11063" t="str">
            <v>MARY AYRE, M.D.</v>
          </cell>
          <cell r="E11063" t="str">
            <v>AYRE,MARY (A)</v>
          </cell>
          <cell r="G11063" t="str">
            <v>682 PROSPECT AVE</v>
          </cell>
          <cell r="H11063" t="str">
            <v>HARTFORD, CT 06105-4238</v>
          </cell>
          <cell r="J11063" t="str">
            <v>HARTFORD</v>
          </cell>
          <cell r="K11063" t="str">
            <v>CT</v>
          </cell>
          <cell r="L11063" t="str">
            <v>06105-4238</v>
          </cell>
          <cell r="N11063">
            <v>0</v>
          </cell>
        </row>
        <row r="11064">
          <cell r="A11064">
            <v>22216396</v>
          </cell>
          <cell r="B11064" t="str">
            <v>Y</v>
          </cell>
          <cell r="C11064" t="str">
            <v>NE22216396</v>
          </cell>
          <cell r="D11064" t="str">
            <v>CHARLES L. KNOLL, M.D.</v>
          </cell>
          <cell r="E11064" t="str">
            <v>KNOLL,CHARLES L (A)</v>
          </cell>
          <cell r="G11064" t="str">
            <v>461 PARK AVE S</v>
          </cell>
          <cell r="H11064" t="str">
            <v>NEW YORK, NY 10016-6822</v>
          </cell>
          <cell r="J11064" t="str">
            <v>NEW YORK</v>
          </cell>
          <cell r="K11064" t="str">
            <v>NY</v>
          </cell>
          <cell r="L11064" t="str">
            <v>10016-6822</v>
          </cell>
          <cell r="M11064">
            <v>0</v>
          </cell>
          <cell r="N11064">
            <v>0</v>
          </cell>
        </row>
        <row r="11065">
          <cell r="A11065">
            <v>22216397</v>
          </cell>
          <cell r="B11065" t="str">
            <v>Y</v>
          </cell>
          <cell r="C11065" t="str">
            <v>NE22216397</v>
          </cell>
          <cell r="D11065" t="str">
            <v>JAY LASSER, M.D.</v>
          </cell>
          <cell r="E11065" t="str">
            <v>LASSER,JAY (A)</v>
          </cell>
          <cell r="G11065" t="str">
            <v>1031 FARMINGTON AVE</v>
          </cell>
          <cell r="H11065" t="str">
            <v>FARMINGTON, CT 06032-1511</v>
          </cell>
          <cell r="J11065" t="str">
            <v>FARMINGTON</v>
          </cell>
          <cell r="K11065" t="str">
            <v>CT</v>
          </cell>
          <cell r="L11065" t="str">
            <v>06032-1511</v>
          </cell>
          <cell r="N11065">
            <v>0</v>
          </cell>
        </row>
        <row r="11066">
          <cell r="A11066">
            <v>22216406</v>
          </cell>
          <cell r="B11066" t="str">
            <v>Y</v>
          </cell>
          <cell r="C11066" t="str">
            <v>NE22216406</v>
          </cell>
          <cell r="D11066" t="str">
            <v>PROJECT RETURN</v>
          </cell>
          <cell r="E11066" t="str">
            <v>PROJECT RETURN (A)</v>
          </cell>
          <cell r="G11066" t="str">
            <v>124 COMPO RD N</v>
          </cell>
          <cell r="H11066" t="str">
            <v>WESTPORT, CT 06880-2517</v>
          </cell>
          <cell r="J11066" t="str">
            <v>WESTPORT</v>
          </cell>
          <cell r="K11066" t="str">
            <v>CT</v>
          </cell>
          <cell r="L11066" t="str">
            <v>06880-2517</v>
          </cell>
          <cell r="N11066">
            <v>0</v>
          </cell>
        </row>
        <row r="11067">
          <cell r="A11067">
            <v>22216411</v>
          </cell>
          <cell r="B11067" t="str">
            <v>Y</v>
          </cell>
          <cell r="C11067" t="str">
            <v>NE22216411</v>
          </cell>
          <cell r="D11067" t="str">
            <v>ARTHUR WILK, M.D., D.D.S.</v>
          </cell>
          <cell r="E11067" t="str">
            <v>WILK,ARTHUR (A)</v>
          </cell>
          <cell r="G11067" t="str">
            <v>34 W MAIN ST</v>
          </cell>
          <cell r="H11067" t="str">
            <v>CLINTON, CT 06413-2037</v>
          </cell>
          <cell r="J11067" t="str">
            <v>CLINTON</v>
          </cell>
          <cell r="K11067" t="str">
            <v>CT</v>
          </cell>
          <cell r="L11067" t="str">
            <v>06413-2037</v>
          </cell>
          <cell r="N11067">
            <v>0</v>
          </cell>
        </row>
        <row r="11068">
          <cell r="A11068">
            <v>22216425</v>
          </cell>
          <cell r="B11068" t="str">
            <v>Y</v>
          </cell>
          <cell r="C11068" t="str">
            <v>NE22216425</v>
          </cell>
          <cell r="D11068" t="str">
            <v>DAVID LOIEWSKI,M.D.</v>
          </cell>
          <cell r="E11068" t="str">
            <v>LOIEWSKI,DAVID (A)</v>
          </cell>
          <cell r="G11068" t="str">
            <v>115 SPENCER ST</v>
          </cell>
          <cell r="H11068" t="str">
            <v>WINSTED, CT 06098-1140</v>
          </cell>
          <cell r="J11068" t="str">
            <v>WINSTED</v>
          </cell>
          <cell r="K11068" t="str">
            <v>CT</v>
          </cell>
          <cell r="L11068" t="str">
            <v>06098-1140</v>
          </cell>
          <cell r="N11068">
            <v>0</v>
          </cell>
        </row>
        <row r="11069">
          <cell r="A11069">
            <v>22216430</v>
          </cell>
          <cell r="B11069" t="str">
            <v>Y</v>
          </cell>
          <cell r="C11069" t="str">
            <v>NE22216430</v>
          </cell>
          <cell r="D11069" t="str">
            <v>CHANDRA K. SACHETI,MD ET ALL</v>
          </cell>
          <cell r="E11069" t="str">
            <v>CHANDRA K. SACHETI,MD (A)</v>
          </cell>
          <cell r="F11069" t="str">
            <v>561 TALCOTTVILLE RD</v>
          </cell>
          <cell r="G11069" t="str">
            <v>VERNON ROCKVILL, CT 06066-2311</v>
          </cell>
          <cell r="J11069" t="str">
            <v>VERNON ROCKVILLE</v>
          </cell>
          <cell r="K11069" t="str">
            <v>CT</v>
          </cell>
          <cell r="L11069" t="str">
            <v>06066-2311</v>
          </cell>
          <cell r="M11069">
            <v>0</v>
          </cell>
          <cell r="N11069">
            <v>0</v>
          </cell>
        </row>
        <row r="11070">
          <cell r="A11070">
            <v>22216433</v>
          </cell>
          <cell r="B11070" t="str">
            <v>Y</v>
          </cell>
          <cell r="C11070" t="str">
            <v>NE22216433</v>
          </cell>
          <cell r="D11070" t="str">
            <v>CLAIRE FREE, M.D.</v>
          </cell>
          <cell r="E11070" t="str">
            <v>FREE, CLAIRE (A)</v>
          </cell>
          <cell r="G11070" t="str">
            <v>2 OLD NEW MILFORD RD STE 2B</v>
          </cell>
          <cell r="H11070" t="str">
            <v>BROOKFIELD, CT 06804-2426</v>
          </cell>
          <cell r="J11070" t="str">
            <v>BROOKFIELD</v>
          </cell>
          <cell r="K11070" t="str">
            <v>CT</v>
          </cell>
          <cell r="L11070" t="str">
            <v>06804-2426</v>
          </cell>
          <cell r="M11070">
            <v>0</v>
          </cell>
          <cell r="N11070">
            <v>0</v>
          </cell>
        </row>
        <row r="11071">
          <cell r="A11071">
            <v>22216434</v>
          </cell>
          <cell r="B11071" t="str">
            <v>Y</v>
          </cell>
          <cell r="C11071" t="str">
            <v>NE22216434</v>
          </cell>
          <cell r="D11071" t="str">
            <v>MARK GRANICK, M.D.</v>
          </cell>
          <cell r="E11071" t="str">
            <v>GRANICK,MARK (A)</v>
          </cell>
          <cell r="G11071" t="str">
            <v>3300 HENRY AVE</v>
          </cell>
          <cell r="H11071" t="str">
            <v>PHILADELPHIA, PA 19129-1121</v>
          </cell>
          <cell r="J11071" t="str">
            <v>PHILADELPHIA</v>
          </cell>
          <cell r="K11071" t="str">
            <v>PA</v>
          </cell>
          <cell r="L11071" t="str">
            <v>19129-1121</v>
          </cell>
          <cell r="N11071">
            <v>0</v>
          </cell>
        </row>
        <row r="11072">
          <cell r="A11072">
            <v>22216443</v>
          </cell>
          <cell r="B11072" t="str">
            <v>N</v>
          </cell>
          <cell r="C11072" t="str">
            <v>NE22216443</v>
          </cell>
          <cell r="D11072" t="str">
            <v>INACTIVE CRAIG BUGGELN,MD</v>
          </cell>
          <cell r="E11072" t="str">
            <v>INACTIVE CRAIG BUGGELN,MD</v>
          </cell>
          <cell r="F11072" t="str">
            <v>419 MONTAUK AVE</v>
          </cell>
          <cell r="G11072" t="str">
            <v>NEW LONDON, CT 06320-4621</v>
          </cell>
          <cell r="J11072" t="str">
            <v>NEW LONDON</v>
          </cell>
          <cell r="K11072" t="str">
            <v>CT</v>
          </cell>
          <cell r="L11072" t="str">
            <v>06320-4621</v>
          </cell>
          <cell r="N11072">
            <v>0</v>
          </cell>
        </row>
        <row r="11073">
          <cell r="A11073">
            <v>22216445</v>
          </cell>
          <cell r="B11073" t="str">
            <v>Y</v>
          </cell>
          <cell r="C11073" t="str">
            <v>NE22216445</v>
          </cell>
          <cell r="D11073" t="str">
            <v>GABRIEL GUSTIN, M.D.</v>
          </cell>
          <cell r="E11073" t="str">
            <v>GUSTIN,GABRIEL (A)</v>
          </cell>
          <cell r="G11073" t="str">
            <v>695 FARMINGTON AVE APT 4</v>
          </cell>
          <cell r="H11073" t="str">
            <v>WEST HARTFORD, CT 06119-1726</v>
          </cell>
          <cell r="J11073" t="str">
            <v>WEST HARTFORD</v>
          </cell>
          <cell r="K11073" t="str">
            <v>CT</v>
          </cell>
          <cell r="L11073" t="str">
            <v>06119-1726</v>
          </cell>
          <cell r="N11073">
            <v>0</v>
          </cell>
        </row>
        <row r="11074">
          <cell r="A11074">
            <v>22216461</v>
          </cell>
          <cell r="B11074" t="str">
            <v>Y</v>
          </cell>
          <cell r="C11074" t="str">
            <v>NE22216461</v>
          </cell>
          <cell r="D11074" t="str">
            <v>JAMES UNDERBERG, M.D.</v>
          </cell>
          <cell r="E11074" t="str">
            <v>UNDERBERG,JAMES (A)</v>
          </cell>
          <cell r="G11074" t="str">
            <v>317 E 34TH ST</v>
          </cell>
          <cell r="H11074" t="str">
            <v>NEW YORK, NY 10016-4974</v>
          </cell>
          <cell r="J11074" t="str">
            <v>NEW YORK</v>
          </cell>
          <cell r="K11074" t="str">
            <v>NY</v>
          </cell>
          <cell r="L11074" t="str">
            <v>10016-4974</v>
          </cell>
          <cell r="N11074">
            <v>0</v>
          </cell>
        </row>
        <row r="11075">
          <cell r="A11075">
            <v>22216466</v>
          </cell>
          <cell r="B11075" t="str">
            <v>Y</v>
          </cell>
          <cell r="C11075" t="str">
            <v>NE22216466</v>
          </cell>
          <cell r="D11075" t="str">
            <v>FRANKLIN MEDICAL GROUP</v>
          </cell>
          <cell r="E11075" t="str">
            <v xml:space="preserve">FRANKLIN MEDICAL GROUP   </v>
          </cell>
          <cell r="F11075" t="str">
            <v>202 WATER ST</v>
          </cell>
          <cell r="G11075" t="str">
            <v>NAUGATUCK, CT 06770-2843</v>
          </cell>
          <cell r="J11075" t="str">
            <v>NAUGATUCK</v>
          </cell>
          <cell r="K11075" t="str">
            <v>CT</v>
          </cell>
          <cell r="L11075" t="str">
            <v>06770-2843</v>
          </cell>
          <cell r="M11075">
            <v>0</v>
          </cell>
          <cell r="N11075">
            <v>0</v>
          </cell>
        </row>
        <row r="11076">
          <cell r="A11076">
            <v>22216480</v>
          </cell>
          <cell r="B11076" t="str">
            <v>Y</v>
          </cell>
          <cell r="C11076" t="str">
            <v>NE22216480</v>
          </cell>
          <cell r="D11076" t="str">
            <v>HARRY SPIERA, M.D.</v>
          </cell>
          <cell r="E11076" t="str">
            <v>SPIERA,HARRY (A)</v>
          </cell>
          <cell r="G11076" t="str">
            <v>1088 PARK AVE</v>
          </cell>
          <cell r="H11076" t="str">
            <v>NEW YORK, NY 10128-1132</v>
          </cell>
          <cell r="J11076" t="str">
            <v>NEW YORK</v>
          </cell>
          <cell r="K11076" t="str">
            <v>NY</v>
          </cell>
          <cell r="L11076" t="str">
            <v>10128-1132</v>
          </cell>
          <cell r="N11076">
            <v>0</v>
          </cell>
        </row>
        <row r="11077">
          <cell r="A11077">
            <v>22216481</v>
          </cell>
          <cell r="B11077" t="str">
            <v>Y</v>
          </cell>
          <cell r="C11077" t="str">
            <v>NE22216481</v>
          </cell>
          <cell r="D11077" t="str">
            <v>DOCTORS PEDIATRIC, P.C.</v>
          </cell>
          <cell r="E11077" t="str">
            <v>DOCTORS PEDIATRIC (A)</v>
          </cell>
          <cell r="F11077" t="str">
            <v>55 DANBURY RD</v>
          </cell>
          <cell r="G11077" t="str">
            <v>WILTON, CT 06897-4427</v>
          </cell>
          <cell r="J11077" t="str">
            <v>WILTON</v>
          </cell>
          <cell r="K11077" t="str">
            <v>CT</v>
          </cell>
          <cell r="L11077" t="str">
            <v>06897-4427</v>
          </cell>
          <cell r="M11077">
            <v>0</v>
          </cell>
          <cell r="N11077">
            <v>0</v>
          </cell>
        </row>
        <row r="11078">
          <cell r="A11078">
            <v>22216485</v>
          </cell>
          <cell r="B11078" t="str">
            <v>Y</v>
          </cell>
          <cell r="C11078" t="str">
            <v>NE22216485</v>
          </cell>
          <cell r="D11078" t="str">
            <v>GROVE HILL</v>
          </cell>
          <cell r="E11078" t="str">
            <v>GROVE HILL HEMATOLOGY  (V</v>
          </cell>
          <cell r="F11078" t="str">
            <v>300 KENSINGTON AVE</v>
          </cell>
          <cell r="G11078" t="str">
            <v>NEW BRITAIN, CT 06051-3916</v>
          </cell>
          <cell r="J11078" t="str">
            <v>NEW BRITAIN</v>
          </cell>
          <cell r="K11078" t="str">
            <v>CT</v>
          </cell>
          <cell r="L11078" t="str">
            <v>06051-3916</v>
          </cell>
          <cell r="M11078">
            <v>0</v>
          </cell>
          <cell r="N11078">
            <v>0</v>
          </cell>
        </row>
        <row r="11079">
          <cell r="A11079">
            <v>22216490</v>
          </cell>
          <cell r="B11079" t="str">
            <v>Y</v>
          </cell>
          <cell r="C11079" t="str">
            <v>NE22216490</v>
          </cell>
          <cell r="D11079" t="str">
            <v>RAYMOND T. CHOW, M.D.</v>
          </cell>
          <cell r="E11079" t="str">
            <v>CHOW,RAYMOND T (A)</v>
          </cell>
          <cell r="G11079" t="str">
            <v>700 WHITE PLAINS RD</v>
          </cell>
          <cell r="H11079" t="str">
            <v>SCARSDALE, NY 10583-5063</v>
          </cell>
          <cell r="J11079" t="str">
            <v>SCARSDALE</v>
          </cell>
          <cell r="K11079" t="str">
            <v>NY</v>
          </cell>
          <cell r="L11079" t="str">
            <v>10583-5063</v>
          </cell>
          <cell r="N11079">
            <v>0</v>
          </cell>
        </row>
        <row r="11080">
          <cell r="A11080">
            <v>22216492</v>
          </cell>
          <cell r="B11080" t="str">
            <v>Y</v>
          </cell>
          <cell r="C11080" t="str">
            <v>NE22216492</v>
          </cell>
          <cell r="D11080" t="str">
            <v>MELVIN WEISS, M.D.</v>
          </cell>
          <cell r="E11080" t="str">
            <v>WEISS,MELVIN (A)</v>
          </cell>
          <cell r="G11080" t="str">
            <v>19 BRADHURST AVE STE 700</v>
          </cell>
          <cell r="H11080" t="str">
            <v>HAWTHORNE, NY 10532-2171</v>
          </cell>
          <cell r="J11080" t="str">
            <v>HAWTHORNE</v>
          </cell>
          <cell r="K11080" t="str">
            <v>NY</v>
          </cell>
          <cell r="L11080" t="str">
            <v>10532-2171</v>
          </cell>
          <cell r="N11080">
            <v>0</v>
          </cell>
        </row>
        <row r="11081">
          <cell r="A11081">
            <v>22216507</v>
          </cell>
          <cell r="B11081" t="str">
            <v>Y</v>
          </cell>
          <cell r="C11081" t="str">
            <v>NE22216507</v>
          </cell>
          <cell r="D11081" t="str">
            <v>HOWARD AGINS, M.D.</v>
          </cell>
          <cell r="E11081" t="str">
            <v>AGINS,HOWARD (A)</v>
          </cell>
          <cell r="G11081" t="str">
            <v>9843 GROSS POINT RD</v>
          </cell>
          <cell r="H11081" t="str">
            <v>SKOKIE, IL 60076-1145</v>
          </cell>
          <cell r="J11081" t="str">
            <v>SKOKIE</v>
          </cell>
          <cell r="K11081" t="str">
            <v>IL</v>
          </cell>
          <cell r="L11081" t="str">
            <v>60076-1145</v>
          </cell>
          <cell r="N11081">
            <v>0</v>
          </cell>
        </row>
        <row r="11082">
          <cell r="A11082">
            <v>22216513</v>
          </cell>
          <cell r="B11082" t="str">
            <v>Y</v>
          </cell>
          <cell r="C11082" t="str">
            <v>NE22216513</v>
          </cell>
          <cell r="D11082" t="str">
            <v>JOHN A. PERSING, M.D.</v>
          </cell>
          <cell r="E11082" t="str">
            <v>PERSING,JOHN A (A)</v>
          </cell>
          <cell r="F11082" t="str">
            <v>SURGERY-PLASTIC</v>
          </cell>
          <cell r="G11082" t="str">
            <v>PO BOX 208062</v>
          </cell>
          <cell r="H11082" t="str">
            <v>330 CEDAR ST</v>
          </cell>
          <cell r="I11082" t="str">
            <v>NEW HAVEN, CT 06520-8041</v>
          </cell>
          <cell r="J11082" t="str">
            <v>NEW HAVEN</v>
          </cell>
          <cell r="K11082" t="str">
            <v>CT</v>
          </cell>
          <cell r="L11082" t="str">
            <v>06520-8041</v>
          </cell>
          <cell r="N11082">
            <v>0</v>
          </cell>
        </row>
        <row r="11083">
          <cell r="A11083">
            <v>22216522</v>
          </cell>
          <cell r="B11083" t="str">
            <v>Y</v>
          </cell>
          <cell r="C11083" t="str">
            <v>NE22216522</v>
          </cell>
          <cell r="D11083" t="str">
            <v>BARBARA ZIOGAS,M.D.</v>
          </cell>
          <cell r="E11083" t="str">
            <v>ZIOGAS,BARBARA (A)</v>
          </cell>
          <cell r="F11083" t="str">
            <v>1 FOREST PARK DR</v>
          </cell>
          <cell r="G11083" t="str">
            <v>FARMINGTON, CT 06032-1487</v>
          </cell>
          <cell r="J11083" t="str">
            <v>FARMINGTON</v>
          </cell>
          <cell r="K11083" t="str">
            <v>CT</v>
          </cell>
          <cell r="L11083" t="str">
            <v>06032-1487</v>
          </cell>
          <cell r="M11083">
            <v>0</v>
          </cell>
          <cell r="N11083">
            <v>0</v>
          </cell>
        </row>
        <row r="11084">
          <cell r="A11084">
            <v>22216525</v>
          </cell>
          <cell r="B11084" t="str">
            <v>Y</v>
          </cell>
          <cell r="C11084" t="str">
            <v>NE22216525</v>
          </cell>
          <cell r="D11084" t="str">
            <v>AVERY CENTER FOR OB/GYN</v>
          </cell>
          <cell r="E11084" t="str">
            <v>AVERY CTR FOR OB/GYN  (A)</v>
          </cell>
          <cell r="F11084" t="str">
            <v>400 STILLSON RD</v>
          </cell>
          <cell r="G11084" t="str">
            <v>FAIRFIELD, CT 06824-3103</v>
          </cell>
          <cell r="J11084" t="str">
            <v>FAIRFIELD</v>
          </cell>
          <cell r="K11084" t="str">
            <v>CT</v>
          </cell>
          <cell r="L11084" t="str">
            <v>06824-3103</v>
          </cell>
          <cell r="N11084">
            <v>0</v>
          </cell>
        </row>
        <row r="11085">
          <cell r="A11085">
            <v>22216536</v>
          </cell>
          <cell r="B11085" t="str">
            <v>Y</v>
          </cell>
          <cell r="C11085" t="str">
            <v>NE22216536</v>
          </cell>
          <cell r="D11085" t="str">
            <v>GRACE PAK, M.D.</v>
          </cell>
          <cell r="E11085" t="str">
            <v>PAK,GRACE (A)</v>
          </cell>
          <cell r="G11085" t="str">
            <v>359 E MAIN ST # 4GE</v>
          </cell>
          <cell r="H11085" t="str">
            <v>MOUNT KISCO, NY 10549-3028</v>
          </cell>
          <cell r="J11085" t="str">
            <v>MOUNT KISCO</v>
          </cell>
          <cell r="K11085" t="str">
            <v>NY</v>
          </cell>
          <cell r="L11085" t="str">
            <v>10549-3028</v>
          </cell>
          <cell r="N11085">
            <v>0</v>
          </cell>
        </row>
        <row r="11086">
          <cell r="A11086">
            <v>22216538</v>
          </cell>
          <cell r="B11086" t="str">
            <v>Y</v>
          </cell>
          <cell r="C11086" t="str">
            <v>NE22216538</v>
          </cell>
          <cell r="D11086" t="str">
            <v>RAJ BANSAL, M.D.</v>
          </cell>
          <cell r="E11086" t="str">
            <v>BANSAL,RAJ (A)</v>
          </cell>
          <cell r="F11086" t="str">
            <v>BRIDGEPORT HOSP/THE REACH PROG</v>
          </cell>
          <cell r="G11086" t="str">
            <v>305 BOSTON AVE</v>
          </cell>
          <cell r="H11086" t="str">
            <v>STRATFORD, CT 06614-5246</v>
          </cell>
          <cell r="J11086" t="str">
            <v>STRATFORD</v>
          </cell>
          <cell r="K11086" t="str">
            <v>CT</v>
          </cell>
          <cell r="L11086" t="str">
            <v>06614-5246</v>
          </cell>
          <cell r="M11086">
            <v>0</v>
          </cell>
          <cell r="N11086">
            <v>0</v>
          </cell>
        </row>
        <row r="11087">
          <cell r="A11087">
            <v>22216539</v>
          </cell>
          <cell r="B11087" t="str">
            <v>Y</v>
          </cell>
          <cell r="C11087" t="str">
            <v>NE22216539</v>
          </cell>
          <cell r="D11087" t="str">
            <v>BRIJ SINGH-AHLUWALIA, M.D.</v>
          </cell>
          <cell r="E11087" t="str">
            <v>SINGH-AHLUWALIA,BRIJ (A)</v>
          </cell>
          <cell r="G11087" t="str">
            <v>19 BRADHURST AVE</v>
          </cell>
          <cell r="H11087" t="str">
            <v>HAWTHORNE, NY 10532-2140</v>
          </cell>
          <cell r="J11087" t="str">
            <v>HAWTHORNE</v>
          </cell>
          <cell r="K11087" t="str">
            <v>NY</v>
          </cell>
          <cell r="L11087" t="str">
            <v>10532-2140</v>
          </cell>
          <cell r="N11087">
            <v>0</v>
          </cell>
        </row>
        <row r="11088">
          <cell r="A11088">
            <v>22216545</v>
          </cell>
          <cell r="B11088" t="str">
            <v>Y</v>
          </cell>
          <cell r="C11088" t="str">
            <v>NE22216545</v>
          </cell>
          <cell r="D11088" t="str">
            <v>ANGELA CAPPIELLO,MD</v>
          </cell>
          <cell r="E11088" t="str">
            <v>CAPPIELLO,ANGELA (A)</v>
          </cell>
          <cell r="G11088" t="str">
            <v>49 WELLES ST STE 216</v>
          </cell>
          <cell r="H11088" t="str">
            <v>GLASTONBURY, CT 06033-4205</v>
          </cell>
          <cell r="J11088" t="str">
            <v>GLASTONBURY</v>
          </cell>
          <cell r="K11088" t="str">
            <v>CT</v>
          </cell>
          <cell r="L11088" t="str">
            <v>06033-4205</v>
          </cell>
          <cell r="M11088">
            <v>0</v>
          </cell>
          <cell r="N11088">
            <v>0</v>
          </cell>
        </row>
        <row r="11089">
          <cell r="A11089">
            <v>22216548</v>
          </cell>
          <cell r="B11089" t="str">
            <v>Y</v>
          </cell>
          <cell r="C11089" t="str">
            <v>NE22216548</v>
          </cell>
          <cell r="D11089" t="str">
            <v>DEBORAH LIPSCHITZ, M.D.</v>
          </cell>
          <cell r="E11089" t="str">
            <v>LIPSCHITZ,DEBORAH (A)</v>
          </cell>
          <cell r="F11089" t="str">
            <v>21 SHERMAN CT</v>
          </cell>
          <cell r="G11089" t="str">
            <v>FAIRFIELD, CT 06824-5825</v>
          </cell>
          <cell r="J11089" t="str">
            <v>FAIRFIELD</v>
          </cell>
          <cell r="K11089" t="str">
            <v>CT</v>
          </cell>
          <cell r="L11089" t="str">
            <v>06824-5825</v>
          </cell>
          <cell r="M11089">
            <v>0</v>
          </cell>
          <cell r="N11089">
            <v>0</v>
          </cell>
        </row>
        <row r="11090">
          <cell r="A11090">
            <v>22216574</v>
          </cell>
          <cell r="B11090" t="str">
            <v>Y</v>
          </cell>
          <cell r="C11090" t="str">
            <v>NE22216574</v>
          </cell>
          <cell r="D11090" t="str">
            <v>OB/GYN ASSOCIATES</v>
          </cell>
          <cell r="E11090" t="str">
            <v>OB/GYN ASSOCIATES (A)</v>
          </cell>
          <cell r="G11090" t="str">
            <v>533 COTTAGE GROVE RD</v>
          </cell>
          <cell r="H11090" t="str">
            <v>BLOOMFIELD, CT 06002-3155</v>
          </cell>
          <cell r="J11090" t="str">
            <v>BLOOMFIELD</v>
          </cell>
          <cell r="K11090" t="str">
            <v>CT</v>
          </cell>
          <cell r="L11090" t="str">
            <v>06002-3155</v>
          </cell>
          <cell r="N11090">
            <v>0</v>
          </cell>
        </row>
        <row r="11091">
          <cell r="A11091">
            <v>22216588</v>
          </cell>
          <cell r="B11091" t="str">
            <v>Y</v>
          </cell>
          <cell r="C11091" t="str">
            <v>NE22216588</v>
          </cell>
          <cell r="D11091" t="str">
            <v>ALICE RUSK, M.D.</v>
          </cell>
          <cell r="E11091" t="str">
            <v>RUSK,ALICE (A)</v>
          </cell>
          <cell r="G11091" t="str">
            <v>49 LAKE AVE</v>
          </cell>
          <cell r="H11091" t="str">
            <v>GREENWICH, CT 06830-4501</v>
          </cell>
          <cell r="J11091" t="str">
            <v>GREENWICH</v>
          </cell>
          <cell r="K11091" t="str">
            <v>CT</v>
          </cell>
          <cell r="L11091" t="str">
            <v>06830-4501</v>
          </cell>
          <cell r="M11091">
            <v>0</v>
          </cell>
          <cell r="N11091">
            <v>0</v>
          </cell>
        </row>
        <row r="11092">
          <cell r="A11092">
            <v>22216591</v>
          </cell>
          <cell r="B11092" t="str">
            <v>Y</v>
          </cell>
          <cell r="C11092" t="str">
            <v>NE22216591</v>
          </cell>
          <cell r="D11092" t="str">
            <v>RAYMOND BEHR, M.D.</v>
          </cell>
          <cell r="E11092" t="str">
            <v>BEHR,RAYMOND (A)</v>
          </cell>
          <cell r="G11092" t="str">
            <v>81A ARLEIGH RD</v>
          </cell>
          <cell r="H11092" t="str">
            <v>GREAT NECK, NY 11021-1442</v>
          </cell>
          <cell r="J11092" t="str">
            <v>GREAT NECK</v>
          </cell>
          <cell r="K11092" t="str">
            <v>NY</v>
          </cell>
          <cell r="L11092" t="str">
            <v>11021-1442</v>
          </cell>
          <cell r="N11092">
            <v>0</v>
          </cell>
        </row>
        <row r="11093">
          <cell r="A11093">
            <v>22216596</v>
          </cell>
          <cell r="B11093" t="str">
            <v>Y</v>
          </cell>
          <cell r="C11093" t="str">
            <v>NE22216596</v>
          </cell>
          <cell r="D11093" t="str">
            <v xml:space="preserve">PFIZER GLOBAL &amp; RESEA         </v>
          </cell>
          <cell r="E11093" t="str">
            <v>PFIZER GLOBAL      (A)</v>
          </cell>
          <cell r="F11093" t="str">
            <v>BUILDING 200 EASTERN POINT ROA</v>
          </cell>
          <cell r="G11093" t="str">
            <v>GROTON, CT 06340</v>
          </cell>
          <cell r="J11093" t="str">
            <v>GROTON</v>
          </cell>
          <cell r="K11093" t="str">
            <v>CT</v>
          </cell>
          <cell r="L11093">
            <v>6340</v>
          </cell>
          <cell r="M11093">
            <v>41.3506</v>
          </cell>
          <cell r="N11093">
            <v>-72.049899999999994</v>
          </cell>
        </row>
        <row r="11094">
          <cell r="A11094">
            <v>22216600</v>
          </cell>
          <cell r="B11094" t="str">
            <v>N</v>
          </cell>
          <cell r="C11094" t="str">
            <v>NE22216600</v>
          </cell>
          <cell r="D11094" t="str">
            <v>SPECTOR,GARY</v>
          </cell>
          <cell r="E11094" t="str">
            <v>SPECTOR,GARY (C)</v>
          </cell>
          <cell r="G11094" t="str">
            <v>40 COMMERCE PARK</v>
          </cell>
          <cell r="H11094" t="str">
            <v>MILFORD, CT 06460-3535</v>
          </cell>
          <cell r="J11094" t="str">
            <v>MILFORD</v>
          </cell>
          <cell r="K11094" t="str">
            <v>CT</v>
          </cell>
          <cell r="L11094" t="str">
            <v>06460-3535</v>
          </cell>
          <cell r="N11094">
            <v>0</v>
          </cell>
        </row>
        <row r="11095">
          <cell r="A11095">
            <v>22216606</v>
          </cell>
          <cell r="B11095" t="str">
            <v>Y</v>
          </cell>
          <cell r="C11095" t="str">
            <v>NE22216606</v>
          </cell>
          <cell r="D11095" t="str">
            <v>APPLE VALLEY CHIROPRACTIC</v>
          </cell>
          <cell r="E11095" t="str">
            <v>APPLE VALLEY CHIROPRA (A)</v>
          </cell>
          <cell r="G11095" t="str">
            <v>340 N MAIN ST</v>
          </cell>
          <cell r="H11095" t="str">
            <v>SOUTHINGTON, CT 06489-2529</v>
          </cell>
          <cell r="J11095" t="str">
            <v>SOUTHINGTON</v>
          </cell>
          <cell r="K11095" t="str">
            <v>CT</v>
          </cell>
          <cell r="L11095" t="str">
            <v>06489-2529</v>
          </cell>
          <cell r="N11095">
            <v>0</v>
          </cell>
        </row>
        <row r="11096">
          <cell r="A11096">
            <v>22216608</v>
          </cell>
          <cell r="B11096" t="str">
            <v>Y</v>
          </cell>
          <cell r="C11096" t="str">
            <v>NE22216608</v>
          </cell>
          <cell r="D11096" t="str">
            <v>EUGENE ZAMPIERON, N.D.</v>
          </cell>
          <cell r="E11096" t="str">
            <v>ZAMPIERON,EUGENE (A)</v>
          </cell>
          <cell r="F11096" t="str">
            <v>413 GRASSY HILL RD</v>
          </cell>
          <cell r="G11096" t="str">
            <v>WOODBURY, CT 06798-3129</v>
          </cell>
          <cell r="J11096" t="str">
            <v>WOODBURY</v>
          </cell>
          <cell r="K11096" t="str">
            <v>CT</v>
          </cell>
          <cell r="L11096" t="str">
            <v>06798-3129</v>
          </cell>
          <cell r="M11096">
            <v>0</v>
          </cell>
          <cell r="N11096">
            <v>0</v>
          </cell>
        </row>
        <row r="11097">
          <cell r="A11097">
            <v>22216609</v>
          </cell>
          <cell r="B11097" t="str">
            <v>N</v>
          </cell>
          <cell r="C11097" t="str">
            <v>NE22216609</v>
          </cell>
          <cell r="D11097" t="str">
            <v>INACTIVE CENTER FOR ORTHO</v>
          </cell>
          <cell r="E11097" t="str">
            <v>INACTIVE CENTER FOR ORTHO</v>
          </cell>
          <cell r="F11097" t="str">
            <v>1 CHURCH ST FL 4</v>
          </cell>
          <cell r="G11097" t="str">
            <v>NEW HAVEN, CT 06510-3330</v>
          </cell>
          <cell r="J11097" t="str">
            <v>NEW HAVEN</v>
          </cell>
          <cell r="K11097" t="str">
            <v>CT</v>
          </cell>
          <cell r="L11097" t="str">
            <v>06510-3330</v>
          </cell>
          <cell r="N11097">
            <v>0</v>
          </cell>
        </row>
        <row r="11098">
          <cell r="A11098">
            <v>22216618</v>
          </cell>
          <cell r="B11098" t="str">
            <v>Y</v>
          </cell>
          <cell r="C11098" t="str">
            <v>NE22216618</v>
          </cell>
          <cell r="D11098" t="str">
            <v>WCMG INFECTIOUS DISEASE</v>
          </cell>
          <cell r="E11098" t="str">
            <v xml:space="preserve">WCMG INFECTIOUS DISEASE  </v>
          </cell>
          <cell r="F11098" t="str">
            <v>33 GERMANTOWN RD</v>
          </cell>
          <cell r="G11098" t="str">
            <v>DANBURY, CT 06810-5012</v>
          </cell>
          <cell r="J11098" t="str">
            <v>DANBURY</v>
          </cell>
          <cell r="K11098" t="str">
            <v>CT</v>
          </cell>
          <cell r="L11098" t="str">
            <v>06810-5012</v>
          </cell>
          <cell r="M11098">
            <v>0</v>
          </cell>
          <cell r="N11098">
            <v>0</v>
          </cell>
        </row>
        <row r="11099">
          <cell r="A11099">
            <v>22216623</v>
          </cell>
          <cell r="B11099" t="str">
            <v>N</v>
          </cell>
          <cell r="C11099" t="str">
            <v>NE22216623</v>
          </cell>
          <cell r="D11099" t="str">
            <v>PAUL GOODRICH, D.D.S.</v>
          </cell>
          <cell r="E11099" t="str">
            <v>GOODRICH,PAUL (A)</v>
          </cell>
          <cell r="G11099" t="str">
            <v>107 MAIN ST</v>
          </cell>
          <cell r="H11099" t="str">
            <v>HEBRON, CT 06248-1519</v>
          </cell>
          <cell r="J11099" t="str">
            <v>HEBRON</v>
          </cell>
          <cell r="K11099" t="str">
            <v>CT</v>
          </cell>
          <cell r="L11099" t="str">
            <v>06248-1519</v>
          </cell>
          <cell r="N11099">
            <v>0</v>
          </cell>
        </row>
        <row r="11100">
          <cell r="A11100">
            <v>22216626</v>
          </cell>
          <cell r="B11100" t="str">
            <v>N</v>
          </cell>
          <cell r="C11100" t="str">
            <v>NE22216626</v>
          </cell>
          <cell r="D11100" t="str">
            <v>DITEODORO,JACK</v>
          </cell>
          <cell r="E11100" t="str">
            <v>DITEODORO,JACK (A)</v>
          </cell>
          <cell r="G11100" t="str">
            <v>90 MORGAN ST STE 303</v>
          </cell>
          <cell r="H11100" t="str">
            <v>STAMFORD, CT 06905-5436</v>
          </cell>
          <cell r="J11100" t="str">
            <v>STAMFORD</v>
          </cell>
          <cell r="K11100" t="str">
            <v>CT</v>
          </cell>
          <cell r="L11100" t="str">
            <v>06905-5436</v>
          </cell>
          <cell r="N11100">
            <v>0</v>
          </cell>
        </row>
        <row r="11101">
          <cell r="A11101">
            <v>22216629</v>
          </cell>
          <cell r="B11101" t="str">
            <v>Y</v>
          </cell>
          <cell r="C11101" t="str">
            <v>NE22216629</v>
          </cell>
          <cell r="D11101" t="str">
            <v>JOSEPH BOYER, M.D.</v>
          </cell>
          <cell r="E11101" t="str">
            <v>BOYER,JOSEPH (A)</v>
          </cell>
          <cell r="G11101" t="str">
            <v>DEPARTMENT OF PEDIATRICS</v>
          </cell>
          <cell r="H11101" t="str">
            <v>NEW YORK MEDICAL COLLEGE MUNGE</v>
          </cell>
          <cell r="I11101" t="str">
            <v>VALHALLA, NY 10595</v>
          </cell>
          <cell r="J11101" t="str">
            <v>VALHALLA</v>
          </cell>
          <cell r="K11101" t="str">
            <v>NY</v>
          </cell>
          <cell r="L11101">
            <v>10595</v>
          </cell>
          <cell r="M11101">
            <v>41.085799999999999</v>
          </cell>
          <cell r="N11101">
            <v>-73.774900000000002</v>
          </cell>
        </row>
        <row r="11102">
          <cell r="A11102">
            <v>22216634</v>
          </cell>
          <cell r="B11102" t="str">
            <v>Y</v>
          </cell>
          <cell r="C11102" t="str">
            <v>NE22216634</v>
          </cell>
          <cell r="D11102" t="str">
            <v xml:space="preserve">PATEL,DEVANG DPM     </v>
          </cell>
          <cell r="E11102" t="str">
            <v>PATEL,DEVANG (A)</v>
          </cell>
          <cell r="F11102" t="str">
            <v>761 MAIN AVE STE 106</v>
          </cell>
          <cell r="G11102" t="str">
            <v>NORWALK, CT 06851-1080</v>
          </cell>
          <cell r="J11102" t="str">
            <v>NORWALK</v>
          </cell>
          <cell r="K11102" t="str">
            <v>CT</v>
          </cell>
          <cell r="L11102" t="str">
            <v>06851-1080</v>
          </cell>
          <cell r="N11102">
            <v>0</v>
          </cell>
        </row>
        <row r="11103">
          <cell r="A11103">
            <v>22216642</v>
          </cell>
          <cell r="B11103" t="str">
            <v>Y</v>
          </cell>
          <cell r="C11103" t="str">
            <v>NE22216642</v>
          </cell>
          <cell r="D11103" t="str">
            <v>JEFFREY KIERSTEIN DPM</v>
          </cell>
          <cell r="E11103" t="str">
            <v>KIERSTEIN,JEFFREY,ET  (A)</v>
          </cell>
          <cell r="F11103" t="str">
            <v>5 CASE ST</v>
          </cell>
          <cell r="G11103" t="str">
            <v>NORWICH, CT 06360-2214</v>
          </cell>
          <cell r="J11103" t="str">
            <v>NORWICH</v>
          </cell>
          <cell r="K11103" t="str">
            <v>CT</v>
          </cell>
          <cell r="L11103" t="str">
            <v>06360-2214</v>
          </cell>
          <cell r="N11103">
            <v>0</v>
          </cell>
        </row>
        <row r="11104">
          <cell r="A11104">
            <v>22216645</v>
          </cell>
          <cell r="B11104" t="str">
            <v>Y</v>
          </cell>
          <cell r="C11104" t="str">
            <v>NE22216645</v>
          </cell>
          <cell r="D11104" t="str">
            <v>DEBORAH DELIYANNIDES, M.D.</v>
          </cell>
          <cell r="E11104" t="str">
            <v>DELIYANNIDES,DEBORAH  (A)</v>
          </cell>
          <cell r="G11104" t="str">
            <v>PO BOX 3360</v>
          </cell>
          <cell r="H11104" t="str">
            <v>WESTPORT, CT 06880-8360</v>
          </cell>
          <cell r="J11104" t="str">
            <v>WESTPORT</v>
          </cell>
          <cell r="K11104" t="str">
            <v>CT</v>
          </cell>
          <cell r="L11104" t="str">
            <v>06880-8360</v>
          </cell>
          <cell r="M11104">
            <v>0</v>
          </cell>
          <cell r="N11104">
            <v>0</v>
          </cell>
        </row>
        <row r="11105">
          <cell r="A11105">
            <v>22216647</v>
          </cell>
          <cell r="B11105" t="str">
            <v>Y</v>
          </cell>
          <cell r="C11105" t="str">
            <v>NE22216647</v>
          </cell>
          <cell r="D11105" t="str">
            <v>MAUREEN MOOMJY, M.D.</v>
          </cell>
          <cell r="E11105" t="str">
            <v>MOOMJY,MAUREEN (A)</v>
          </cell>
          <cell r="G11105" t="str">
            <v>50 E 77TH ST</v>
          </cell>
          <cell r="H11105" t="str">
            <v>NEW YORK, NY 10075-1826</v>
          </cell>
          <cell r="J11105" t="str">
            <v>NEW YORK</v>
          </cell>
          <cell r="K11105" t="str">
            <v>NY</v>
          </cell>
          <cell r="L11105" t="str">
            <v>10075-1826</v>
          </cell>
          <cell r="N11105">
            <v>0</v>
          </cell>
        </row>
        <row r="11106">
          <cell r="A11106">
            <v>22216652</v>
          </cell>
          <cell r="B11106" t="str">
            <v>Y</v>
          </cell>
          <cell r="C11106" t="str">
            <v>NE22216652</v>
          </cell>
          <cell r="D11106" t="str">
            <v>SHORELINE SURGICAL ASSOC</v>
          </cell>
          <cell r="E11106" t="str">
            <v>SHORELINE SURGICAL    (A)</v>
          </cell>
          <cell r="F11106" t="str">
            <v>400 SAYBROOK RD</v>
          </cell>
          <cell r="G11106" t="str">
            <v>MIDDLETOWN, CT 06457-4773</v>
          </cell>
          <cell r="J11106" t="str">
            <v>MIDDLETOWN</v>
          </cell>
          <cell r="K11106" t="str">
            <v>CT</v>
          </cell>
          <cell r="L11106" t="str">
            <v>06457-4773</v>
          </cell>
          <cell r="M11106">
            <v>0</v>
          </cell>
          <cell r="N11106">
            <v>0</v>
          </cell>
        </row>
        <row r="11107">
          <cell r="A11107">
            <v>22216663</v>
          </cell>
          <cell r="B11107" t="str">
            <v>Y</v>
          </cell>
          <cell r="C11107" t="str">
            <v>NE22216663</v>
          </cell>
          <cell r="D11107" t="str">
            <v>CRAIG MCPHERSON, M.D.</v>
          </cell>
          <cell r="E11107" t="str">
            <v>MCPHERSON,CRAIG (A)</v>
          </cell>
          <cell r="G11107" t="str">
            <v>267 GRANT ST</v>
          </cell>
          <cell r="H11107" t="str">
            <v>BRIDGEPORT, CT 06610-2805</v>
          </cell>
          <cell r="J11107" t="str">
            <v>BRIDGEPORT</v>
          </cell>
          <cell r="K11107" t="str">
            <v>CT</v>
          </cell>
          <cell r="L11107" t="str">
            <v>06610-2805</v>
          </cell>
          <cell r="M11107">
            <v>0</v>
          </cell>
          <cell r="N11107">
            <v>0</v>
          </cell>
        </row>
        <row r="11108">
          <cell r="A11108">
            <v>22216679</v>
          </cell>
          <cell r="B11108" t="str">
            <v>Y</v>
          </cell>
          <cell r="C11108" t="str">
            <v>NE22216679</v>
          </cell>
          <cell r="D11108" t="str">
            <v>JOSE CAPIRO, M.D.</v>
          </cell>
          <cell r="E11108" t="str">
            <v>CAPIRO,JOSE (A)</v>
          </cell>
          <cell r="G11108" t="str">
            <v>9 CAUSEY AVE</v>
          </cell>
          <cell r="H11108" t="str">
            <v>MILFORD, DE 19963-1935</v>
          </cell>
          <cell r="J11108" t="str">
            <v>MILFORD</v>
          </cell>
          <cell r="K11108" t="str">
            <v>DE</v>
          </cell>
          <cell r="L11108" t="str">
            <v>19963-1935</v>
          </cell>
          <cell r="N11108">
            <v>0</v>
          </cell>
        </row>
        <row r="11109">
          <cell r="A11109">
            <v>22216689</v>
          </cell>
          <cell r="B11109" t="str">
            <v>Y</v>
          </cell>
          <cell r="C11109" t="str">
            <v>NE22216689</v>
          </cell>
          <cell r="D11109" t="str">
            <v>ISMAIL I. TARKHAN, M.D.</v>
          </cell>
          <cell r="E11109" t="str">
            <v>TARKHAN,ISMAIL I (B)</v>
          </cell>
          <cell r="F11109" t="str">
            <v>2044 BRIDGEPORT AVE</v>
          </cell>
          <cell r="G11109" t="str">
            <v>MILFORD, CT 06460-4633</v>
          </cell>
          <cell r="J11109" t="str">
            <v>MILFORD</v>
          </cell>
          <cell r="K11109" t="str">
            <v>CT</v>
          </cell>
          <cell r="L11109" t="str">
            <v>06460-4633</v>
          </cell>
          <cell r="M11109">
            <v>0</v>
          </cell>
          <cell r="N11109">
            <v>0</v>
          </cell>
        </row>
        <row r="11110">
          <cell r="A11110">
            <v>22216697</v>
          </cell>
          <cell r="B11110" t="str">
            <v>Y</v>
          </cell>
          <cell r="C11110" t="str">
            <v>NE22216697</v>
          </cell>
          <cell r="D11110" t="str">
            <v>GLENN E. OSTRIKER, M.D.</v>
          </cell>
          <cell r="E11110" t="str">
            <v>OSTRIKER,GLENN E (A)</v>
          </cell>
          <cell r="G11110" t="str">
            <v>71 STRAWBERRY HILL AVE</v>
          </cell>
          <cell r="H11110" t="str">
            <v>STAMFORD, CT 06902-2757</v>
          </cell>
          <cell r="J11110" t="str">
            <v>STAMFORD</v>
          </cell>
          <cell r="K11110" t="str">
            <v>CT</v>
          </cell>
          <cell r="L11110" t="str">
            <v>06902-2757</v>
          </cell>
          <cell r="N11110">
            <v>0</v>
          </cell>
        </row>
        <row r="11111">
          <cell r="A11111">
            <v>22216701</v>
          </cell>
          <cell r="B11111" t="str">
            <v>Y</v>
          </cell>
          <cell r="C11111" t="str">
            <v>NE22216701</v>
          </cell>
          <cell r="D11111" t="str">
            <v>WARREN BROMBERG, M.D.</v>
          </cell>
          <cell r="E11111" t="str">
            <v>BROMBERG,WARREN (A)</v>
          </cell>
          <cell r="G11111" t="str">
            <v>90 S BEDFORD RD</v>
          </cell>
          <cell r="H11111" t="str">
            <v>MOUNT KISCO, NY 10549-3412</v>
          </cell>
          <cell r="J11111" t="str">
            <v>MOUNT KISCO</v>
          </cell>
          <cell r="K11111" t="str">
            <v>NY</v>
          </cell>
          <cell r="L11111" t="str">
            <v>10549-3412</v>
          </cell>
          <cell r="N11111">
            <v>0</v>
          </cell>
        </row>
        <row r="11112">
          <cell r="A11112">
            <v>22216703</v>
          </cell>
          <cell r="B11112" t="str">
            <v>Y</v>
          </cell>
          <cell r="C11112" t="str">
            <v>NE22216703</v>
          </cell>
          <cell r="D11112" t="str">
            <v>EDWARD GORDON, M.D.</v>
          </cell>
          <cell r="E11112" t="str">
            <v>GORDON,EDWARD (A)</v>
          </cell>
          <cell r="G11112" t="str">
            <v>388 HARDSCRABBLE RD</v>
          </cell>
          <cell r="H11112" t="str">
            <v>NORTH SALEM, NY 10560-1020</v>
          </cell>
          <cell r="J11112" t="str">
            <v>NORTH SALEM</v>
          </cell>
          <cell r="K11112" t="str">
            <v>NY</v>
          </cell>
          <cell r="L11112" t="str">
            <v>10560-1020</v>
          </cell>
          <cell r="M11112">
            <v>0</v>
          </cell>
          <cell r="N11112">
            <v>0</v>
          </cell>
        </row>
        <row r="11113">
          <cell r="A11113">
            <v>22216705</v>
          </cell>
          <cell r="B11113" t="str">
            <v>Y</v>
          </cell>
          <cell r="C11113" t="str">
            <v>NE22216705</v>
          </cell>
          <cell r="D11113" t="str">
            <v>RICHARD MANGANELLO, M.D.</v>
          </cell>
          <cell r="E11113" t="str">
            <v>MANGANELLO,RICHARD (A)</v>
          </cell>
          <cell r="G11113" t="str">
            <v>479 BUCKLAND RD</v>
          </cell>
          <cell r="H11113" t="str">
            <v>SOUTH WINDSOR, CT 06074-3739</v>
          </cell>
          <cell r="J11113" t="str">
            <v>SOUTH WINDSOR</v>
          </cell>
          <cell r="K11113" t="str">
            <v>CT</v>
          </cell>
          <cell r="L11113" t="str">
            <v>06074-3739</v>
          </cell>
          <cell r="N11113">
            <v>0</v>
          </cell>
        </row>
        <row r="11114">
          <cell r="A11114">
            <v>22216742</v>
          </cell>
          <cell r="B11114" t="str">
            <v>Y</v>
          </cell>
          <cell r="C11114" t="str">
            <v>NE22216742</v>
          </cell>
          <cell r="D11114" t="str">
            <v>BRENDA KOHN, M.D.</v>
          </cell>
          <cell r="E11114" t="str">
            <v>KOHN,BRENDA (A)</v>
          </cell>
          <cell r="G11114" t="str">
            <v>530 1ST AVE</v>
          </cell>
          <cell r="H11114" t="str">
            <v>NEW YORK, NY 10016-6402</v>
          </cell>
          <cell r="J11114" t="str">
            <v>NEW YORK</v>
          </cell>
          <cell r="K11114" t="str">
            <v>NY</v>
          </cell>
          <cell r="L11114" t="str">
            <v>10016-6402</v>
          </cell>
          <cell r="N11114">
            <v>0</v>
          </cell>
        </row>
        <row r="11115">
          <cell r="A11115">
            <v>22216747</v>
          </cell>
          <cell r="B11115" t="str">
            <v>Y</v>
          </cell>
          <cell r="C11115" t="str">
            <v>NE22216747</v>
          </cell>
          <cell r="D11115" t="str">
            <v>SAVIN MEDICAL PRACTICE</v>
          </cell>
          <cell r="E11115" t="str">
            <v>SAVIN MEDICAL PRACTICE  (</v>
          </cell>
          <cell r="F11115" t="str">
            <v>GARTH OLIVER, MD</v>
          </cell>
          <cell r="G11115" t="str">
            <v>603 SAVIN AVE APT 1</v>
          </cell>
          <cell r="H11115" t="str">
            <v>WEST HAVEN, CT 06516-4961</v>
          </cell>
          <cell r="J11115" t="str">
            <v>WEST HAVEN</v>
          </cell>
          <cell r="K11115" t="str">
            <v>CT</v>
          </cell>
          <cell r="L11115" t="str">
            <v>06516-4961</v>
          </cell>
          <cell r="M11115">
            <v>41.268968000000001</v>
          </cell>
          <cell r="N11115">
            <v>-72.950558000000001</v>
          </cell>
        </row>
        <row r="11116">
          <cell r="A11116">
            <v>22216749</v>
          </cell>
          <cell r="B11116" t="str">
            <v>N</v>
          </cell>
          <cell r="C11116" t="str">
            <v>NE22216749</v>
          </cell>
          <cell r="D11116" t="str">
            <v>INACTIVE SOUTHEASTERN CT MEDIC</v>
          </cell>
          <cell r="E11116" t="str">
            <v>INACTIVE SOUTHEASTERN (C)</v>
          </cell>
          <cell r="F11116" t="str">
            <v>123 ELM ST</v>
          </cell>
          <cell r="G11116" t="str">
            <v>OLD SAYBROOK, CT 06475-4108</v>
          </cell>
          <cell r="J11116" t="str">
            <v>OLD SAYBROOK</v>
          </cell>
          <cell r="K11116" t="str">
            <v>CT</v>
          </cell>
          <cell r="L11116" t="str">
            <v>06475-4108</v>
          </cell>
          <cell r="N11116">
            <v>0</v>
          </cell>
        </row>
        <row r="11117">
          <cell r="A11117">
            <v>22216753</v>
          </cell>
          <cell r="B11117" t="str">
            <v>Y</v>
          </cell>
          <cell r="C11117" t="str">
            <v>NE22216753</v>
          </cell>
          <cell r="D11117" t="str">
            <v>TERRENCE DOHERTY, M.D.</v>
          </cell>
          <cell r="E11117" t="str">
            <v>DOHERTY,TERRENCE  (C)</v>
          </cell>
          <cell r="F11117" t="str">
            <v>123 ELM ST</v>
          </cell>
          <cell r="G11117" t="str">
            <v>OLD SAYBROOK, CT 06475-4108</v>
          </cell>
          <cell r="J11117" t="str">
            <v>OLD SAYBROOK</v>
          </cell>
          <cell r="K11117" t="str">
            <v>CT</v>
          </cell>
          <cell r="L11117" t="str">
            <v>06475-4108</v>
          </cell>
          <cell r="M11117">
            <v>0</v>
          </cell>
          <cell r="N11117">
            <v>0</v>
          </cell>
        </row>
        <row r="11118">
          <cell r="A11118">
            <v>22216766</v>
          </cell>
          <cell r="B11118" t="str">
            <v>Y</v>
          </cell>
          <cell r="C11118" t="str">
            <v>NE22216766</v>
          </cell>
          <cell r="D11118" t="str">
            <v>LESLIE BLUMGART, M.D.</v>
          </cell>
          <cell r="E11118" t="str">
            <v>BLUMGART,LESLIE (A)</v>
          </cell>
          <cell r="G11118" t="str">
            <v>1275 YORK AVE</v>
          </cell>
          <cell r="H11118" t="str">
            <v>NEW YORK, NY 10065-6007</v>
          </cell>
          <cell r="J11118" t="str">
            <v>NEW YORK</v>
          </cell>
          <cell r="K11118" t="str">
            <v>NY</v>
          </cell>
          <cell r="L11118" t="str">
            <v>10065-6007</v>
          </cell>
          <cell r="N11118">
            <v>0</v>
          </cell>
        </row>
        <row r="11119">
          <cell r="A11119">
            <v>22216768</v>
          </cell>
          <cell r="B11119" t="str">
            <v>Y</v>
          </cell>
          <cell r="C11119" t="str">
            <v>NE22216768</v>
          </cell>
          <cell r="D11119" t="str">
            <v>MERVILLE C. MARSHALL, M.D.</v>
          </cell>
          <cell r="E11119" t="str">
            <v>MARSHALL,MERVILLE C. (A)</v>
          </cell>
          <cell r="G11119" t="str">
            <v>21 SEYMOUR PL</v>
          </cell>
          <cell r="H11119" t="str">
            <v>WHITE PLAINS, NY 10605-3519</v>
          </cell>
          <cell r="J11119" t="str">
            <v>WHITE PLAINS</v>
          </cell>
          <cell r="K11119" t="str">
            <v>NY</v>
          </cell>
          <cell r="L11119" t="str">
            <v>10605-3519</v>
          </cell>
          <cell r="N11119">
            <v>0</v>
          </cell>
        </row>
        <row r="11120">
          <cell r="A11120">
            <v>22216773</v>
          </cell>
          <cell r="B11120" t="str">
            <v>Y</v>
          </cell>
          <cell r="C11120" t="str">
            <v>NE22216773</v>
          </cell>
          <cell r="D11120" t="str">
            <v>ALBERT DE FABRITUS, M.D.</v>
          </cell>
          <cell r="E11120" t="str">
            <v>DE FABRITUS,ALBERT (A)</v>
          </cell>
          <cell r="G11120" t="str">
            <v>36 7TH AVE STE 517</v>
          </cell>
          <cell r="H11120" t="str">
            <v>NEW YORK, NY 10011-6600</v>
          </cell>
          <cell r="J11120" t="str">
            <v>NEW YORK</v>
          </cell>
          <cell r="K11120" t="str">
            <v>NY</v>
          </cell>
          <cell r="L11120" t="str">
            <v>10011-6600</v>
          </cell>
          <cell r="N11120">
            <v>0</v>
          </cell>
        </row>
        <row r="11121">
          <cell r="A11121">
            <v>22216778</v>
          </cell>
          <cell r="B11121" t="str">
            <v>Y</v>
          </cell>
          <cell r="C11121" t="str">
            <v>NE22216778</v>
          </cell>
          <cell r="D11121" t="str">
            <v>ELISABETH M. KRESSLEY, MD</v>
          </cell>
          <cell r="E11121" t="str">
            <v>KRESSLEY,ELISABETH M (A)</v>
          </cell>
          <cell r="G11121" t="str">
            <v>2 WILDWOOD MEDICAL CTR</v>
          </cell>
          <cell r="H11121" t="str">
            <v>ESSEX, CT 06426-1154</v>
          </cell>
          <cell r="J11121" t="str">
            <v>ESSEX</v>
          </cell>
          <cell r="K11121" t="str">
            <v>CT</v>
          </cell>
          <cell r="L11121" t="str">
            <v>06426-1154</v>
          </cell>
          <cell r="M11121">
            <v>0</v>
          </cell>
          <cell r="N11121">
            <v>0</v>
          </cell>
        </row>
        <row r="11122">
          <cell r="A11122">
            <v>22216788</v>
          </cell>
          <cell r="B11122" t="str">
            <v>Y</v>
          </cell>
          <cell r="C11122" t="str">
            <v>NE22216788</v>
          </cell>
          <cell r="D11122" t="str">
            <v>WENDY LEVINE, M.D.</v>
          </cell>
          <cell r="E11122" t="str">
            <v>LEVINE,WENDY (A)</v>
          </cell>
          <cell r="F11122" t="str">
            <v>1275 POST RD STE 202</v>
          </cell>
          <cell r="G11122" t="str">
            <v>FAIRFIELD, CT 06824-6024</v>
          </cell>
          <cell r="J11122" t="str">
            <v>FAIRFIELD</v>
          </cell>
          <cell r="K11122" t="str">
            <v>CT</v>
          </cell>
          <cell r="L11122" t="str">
            <v>06824-6024</v>
          </cell>
          <cell r="M11122">
            <v>0</v>
          </cell>
          <cell r="N11122">
            <v>0</v>
          </cell>
        </row>
        <row r="11123">
          <cell r="A11123">
            <v>22216798</v>
          </cell>
          <cell r="B11123" t="str">
            <v>Y</v>
          </cell>
          <cell r="C11123" t="str">
            <v>NE22216798</v>
          </cell>
          <cell r="D11123" t="str">
            <v>GREGORY ASNIS, M.D.</v>
          </cell>
          <cell r="E11123" t="str">
            <v>ASNIS,GREGORY (A)</v>
          </cell>
          <cell r="G11123" t="str">
            <v>111 E 210TH ST</v>
          </cell>
          <cell r="H11123" t="str">
            <v>BRONX, NY 10467-2401</v>
          </cell>
          <cell r="J11123" t="str">
            <v>BRONX</v>
          </cell>
          <cell r="K11123" t="str">
            <v>NY</v>
          </cell>
          <cell r="L11123" t="str">
            <v>10467-2401</v>
          </cell>
          <cell r="N11123">
            <v>0</v>
          </cell>
        </row>
        <row r="11124">
          <cell r="A11124">
            <v>22216805</v>
          </cell>
          <cell r="B11124" t="str">
            <v>N</v>
          </cell>
          <cell r="C11124" t="str">
            <v>NE22216805</v>
          </cell>
          <cell r="D11124" t="str">
            <v>INACTIVE PETER DELUCA, MD</v>
          </cell>
          <cell r="E11124" t="str">
            <v>INACTIVE PETER DELUCA, MD</v>
          </cell>
          <cell r="F11124" t="str">
            <v>84 N MAIN ST</v>
          </cell>
          <cell r="G11124" t="str">
            <v>BRANFORD, CT 06405-3061</v>
          </cell>
          <cell r="J11124" t="str">
            <v>BRANFORD</v>
          </cell>
          <cell r="K11124" t="str">
            <v>CT</v>
          </cell>
          <cell r="L11124" t="str">
            <v>06405-3061</v>
          </cell>
          <cell r="N11124">
            <v>0</v>
          </cell>
        </row>
        <row r="11125">
          <cell r="A11125">
            <v>22216806</v>
          </cell>
          <cell r="B11125" t="str">
            <v>Y</v>
          </cell>
          <cell r="C11125" t="str">
            <v>NE22216806</v>
          </cell>
          <cell r="D11125" t="str">
            <v>BARBARA L. MASON, M.D.</v>
          </cell>
          <cell r="E11125" t="str">
            <v>MASON,BARBARA L.   (A)</v>
          </cell>
          <cell r="F11125" t="str">
            <v>234 CHURCH ST STE 300</v>
          </cell>
          <cell r="G11125" t="str">
            <v>NEW HAVEN, CT 06510-1800</v>
          </cell>
          <cell r="J11125" t="str">
            <v>NEW HAVEN</v>
          </cell>
          <cell r="K11125" t="str">
            <v>CT</v>
          </cell>
          <cell r="L11125" t="str">
            <v>06510-1800</v>
          </cell>
          <cell r="N11125">
            <v>0</v>
          </cell>
        </row>
        <row r="11126">
          <cell r="A11126">
            <v>22216810</v>
          </cell>
          <cell r="B11126" t="str">
            <v>Y</v>
          </cell>
          <cell r="C11126" t="str">
            <v>NE22216810</v>
          </cell>
          <cell r="D11126" t="str">
            <v>WILLIAM SLATER, M.D.</v>
          </cell>
          <cell r="E11126" t="str">
            <v>SLATER,WILLIAM (A)</v>
          </cell>
          <cell r="F11126" t="str">
            <v>530 1ST AVE # 7B</v>
          </cell>
          <cell r="G11126" t="str">
            <v>NEW YORK, NY 10016-6402</v>
          </cell>
          <cell r="J11126" t="str">
            <v>NEW YORK</v>
          </cell>
          <cell r="K11126" t="str">
            <v>NY</v>
          </cell>
          <cell r="L11126" t="str">
            <v>10016-6402</v>
          </cell>
          <cell r="N11126">
            <v>0</v>
          </cell>
        </row>
        <row r="11127">
          <cell r="A11127">
            <v>22216815</v>
          </cell>
          <cell r="B11127" t="str">
            <v>Y</v>
          </cell>
          <cell r="C11127" t="str">
            <v>NE22216815</v>
          </cell>
          <cell r="D11127" t="str">
            <v>NANCI PITTMAN, M.D.</v>
          </cell>
          <cell r="E11127" t="str">
            <v>PITTMAN,NANCI (A)</v>
          </cell>
          <cell r="G11127" t="str">
            <v>5 E 98TH ST FL 8</v>
          </cell>
          <cell r="H11127" t="str">
            <v>NEW YORK, NY 10029-6501</v>
          </cell>
          <cell r="J11127" t="str">
            <v>NEW YORK</v>
          </cell>
          <cell r="K11127" t="str">
            <v>NY</v>
          </cell>
          <cell r="L11127" t="str">
            <v>10029-6501</v>
          </cell>
          <cell r="N11127">
            <v>0</v>
          </cell>
        </row>
        <row r="11128">
          <cell r="A11128">
            <v>22216828</v>
          </cell>
          <cell r="B11128" t="str">
            <v>Y</v>
          </cell>
          <cell r="C11128" t="str">
            <v>NE22216828</v>
          </cell>
          <cell r="D11128" t="str">
            <v>JANE J. OLSON, M.D.</v>
          </cell>
          <cell r="E11128" t="str">
            <v>OLSON,JANE J (A)</v>
          </cell>
          <cell r="G11128" t="str">
            <v>148 EAST AVE STE 1A</v>
          </cell>
          <cell r="H11128" t="str">
            <v>NORWALK, CT 06851-5726</v>
          </cell>
          <cell r="J11128" t="str">
            <v>NORWALK</v>
          </cell>
          <cell r="K11128" t="str">
            <v>CT</v>
          </cell>
          <cell r="L11128" t="str">
            <v>06851-5726</v>
          </cell>
          <cell r="N11128">
            <v>0</v>
          </cell>
        </row>
        <row r="11129">
          <cell r="A11129">
            <v>22216832</v>
          </cell>
          <cell r="B11129" t="str">
            <v>Y</v>
          </cell>
          <cell r="C11129" t="str">
            <v>NE22216832</v>
          </cell>
          <cell r="D11129" t="str">
            <v>SUSAN F. DUNBAR, M.D.</v>
          </cell>
          <cell r="E11129" t="str">
            <v>DUNBAR,SUSAN F (A)</v>
          </cell>
          <cell r="G11129" t="str">
            <v>267 GRANT ST</v>
          </cell>
          <cell r="H11129" t="str">
            <v>BRIDGEPORT, CT 06610-2805</v>
          </cell>
          <cell r="J11129" t="str">
            <v>BRIDGEPORT</v>
          </cell>
          <cell r="K11129" t="str">
            <v>CT</v>
          </cell>
          <cell r="L11129" t="str">
            <v>06610-2805</v>
          </cell>
          <cell r="N11129">
            <v>0</v>
          </cell>
        </row>
        <row r="11130">
          <cell r="A11130">
            <v>22216834</v>
          </cell>
          <cell r="B11130" t="str">
            <v>Y</v>
          </cell>
          <cell r="C11130" t="str">
            <v>NE22216834</v>
          </cell>
          <cell r="D11130" t="str">
            <v>ROBERT M. FREUND, M.D.</v>
          </cell>
          <cell r="E11130" t="str">
            <v>FREUND,ROBERT M (A)</v>
          </cell>
          <cell r="G11130" t="str">
            <v>220 E 63RD ST</v>
          </cell>
          <cell r="H11130" t="str">
            <v>NEW YORK, NY 10065-7660</v>
          </cell>
          <cell r="J11130" t="str">
            <v>NEW YORK</v>
          </cell>
          <cell r="K11130" t="str">
            <v>NY</v>
          </cell>
          <cell r="L11130" t="str">
            <v>10065-7660</v>
          </cell>
          <cell r="N11130">
            <v>0</v>
          </cell>
        </row>
        <row r="11131">
          <cell r="A11131">
            <v>22216836</v>
          </cell>
          <cell r="B11131" t="str">
            <v>Y</v>
          </cell>
          <cell r="C11131" t="str">
            <v>NE22216836</v>
          </cell>
          <cell r="D11131" t="str">
            <v>AYAZ RASOOL, M.D.</v>
          </cell>
          <cell r="E11131" t="str">
            <v>RASOOL,AYAZ (A)</v>
          </cell>
          <cell r="G11131" t="str">
            <v>7603 113TH ST</v>
          </cell>
          <cell r="H11131" t="str">
            <v>FOREST HILLS, NY 11375-6585</v>
          </cell>
          <cell r="J11131" t="str">
            <v>FOREST HILLS</v>
          </cell>
          <cell r="K11131" t="str">
            <v>NY</v>
          </cell>
          <cell r="L11131" t="str">
            <v>11375-6585</v>
          </cell>
          <cell r="N11131">
            <v>0</v>
          </cell>
        </row>
        <row r="11132">
          <cell r="A11132">
            <v>22216849</v>
          </cell>
          <cell r="B11132" t="str">
            <v>Y</v>
          </cell>
          <cell r="C11132" t="str">
            <v>NE22216849</v>
          </cell>
          <cell r="D11132" t="str">
            <v>SCOTT SEO,MD,PHD</v>
          </cell>
          <cell r="E11132" t="str">
            <v>SEO,SCOTT    (A)</v>
          </cell>
          <cell r="F11132" t="str">
            <v>3715 MAIN ST # S309</v>
          </cell>
          <cell r="G11132" t="str">
            <v>BRIDGEPORT, CT 06606-3618</v>
          </cell>
          <cell r="J11132" t="str">
            <v>BRIDGEPORT</v>
          </cell>
          <cell r="K11132" t="str">
            <v>CT</v>
          </cell>
          <cell r="L11132" t="str">
            <v>06606-3618</v>
          </cell>
          <cell r="N11132">
            <v>0</v>
          </cell>
        </row>
        <row r="11133">
          <cell r="A11133">
            <v>22216860</v>
          </cell>
          <cell r="B11133" t="str">
            <v>Y</v>
          </cell>
          <cell r="C11133" t="str">
            <v>NE22216860</v>
          </cell>
          <cell r="D11133" t="str">
            <v>JACQUELYN KOS, D.C.</v>
          </cell>
          <cell r="E11133" t="str">
            <v>KOS,JACQUELYN (A)</v>
          </cell>
          <cell r="G11133" t="str">
            <v>999 FOXON RD</v>
          </cell>
          <cell r="H11133" t="str">
            <v>NORTH BRANFORD, CT 06471-1287</v>
          </cell>
          <cell r="J11133" t="str">
            <v>NORTH BRANFORD</v>
          </cell>
          <cell r="K11133" t="str">
            <v>CT</v>
          </cell>
          <cell r="L11133" t="str">
            <v>06471-1287</v>
          </cell>
          <cell r="M11133">
            <v>0</v>
          </cell>
          <cell r="N11133">
            <v>0</v>
          </cell>
        </row>
        <row r="11134">
          <cell r="A11134">
            <v>22216861</v>
          </cell>
          <cell r="B11134" t="str">
            <v>Y</v>
          </cell>
          <cell r="C11134" t="str">
            <v>NE22216861</v>
          </cell>
          <cell r="D11134" t="str">
            <v>CLAUDIA LIBERTIN, M.D.</v>
          </cell>
          <cell r="E11134" t="str">
            <v>LIBERTIN,CLAUDIA (A)</v>
          </cell>
          <cell r="F11134" t="str">
            <v>PO BOX 6637</v>
          </cell>
          <cell r="G11134" t="str">
            <v>HAMDEN, CT 06517-0637</v>
          </cell>
          <cell r="J11134" t="str">
            <v>HAMDEN</v>
          </cell>
          <cell r="K11134" t="str">
            <v>CT</v>
          </cell>
          <cell r="L11134" t="str">
            <v>06517-0637</v>
          </cell>
          <cell r="M11134">
            <v>0</v>
          </cell>
          <cell r="N11134">
            <v>0</v>
          </cell>
        </row>
        <row r="11135">
          <cell r="A11135">
            <v>22216862</v>
          </cell>
          <cell r="B11135" t="str">
            <v>N</v>
          </cell>
          <cell r="C11135" t="str">
            <v>NE22216862</v>
          </cell>
          <cell r="D11135" t="str">
            <v>INACTIVE FRANK NINIVAGGI MD</v>
          </cell>
          <cell r="E11135" t="str">
            <v>INACTIVE NINIVAGGI(A)</v>
          </cell>
          <cell r="F11135" t="str">
            <v>PO BOX 151</v>
          </cell>
          <cell r="G11135" t="str">
            <v>PORTLAND, CT 06480-0151</v>
          </cell>
          <cell r="J11135" t="str">
            <v>PORTLAND</v>
          </cell>
          <cell r="K11135" t="str">
            <v>CT</v>
          </cell>
          <cell r="L11135" t="str">
            <v>06480-0151</v>
          </cell>
          <cell r="N11135">
            <v>0</v>
          </cell>
        </row>
        <row r="11136">
          <cell r="A11136">
            <v>22216864</v>
          </cell>
          <cell r="B11136" t="str">
            <v>N</v>
          </cell>
          <cell r="C11136" t="str">
            <v>NE22216864</v>
          </cell>
          <cell r="D11136" t="str">
            <v>INACTIVE DANBURY IM ASSOC</v>
          </cell>
          <cell r="E11136" t="str">
            <v>INACTIVE DANBURY IM ASSOC</v>
          </cell>
          <cell r="F11136" t="str">
            <v>95 LOCUST AVE</v>
          </cell>
          <cell r="G11136" t="str">
            <v>DANBURY, CT 06810-6099</v>
          </cell>
          <cell r="J11136" t="str">
            <v>DANBURY</v>
          </cell>
          <cell r="K11136" t="str">
            <v>CT</v>
          </cell>
          <cell r="L11136" t="str">
            <v>06810-6099</v>
          </cell>
          <cell r="N11136">
            <v>0</v>
          </cell>
        </row>
        <row r="11137">
          <cell r="A11137">
            <v>22216866</v>
          </cell>
          <cell r="B11137" t="str">
            <v>Y</v>
          </cell>
          <cell r="C11137" t="str">
            <v>NE22216866</v>
          </cell>
          <cell r="D11137" t="str">
            <v>CARDIAC SPECIALISTS</v>
          </cell>
          <cell r="E11137" t="str">
            <v>CARDIAC SPECIALISTS  (V)</v>
          </cell>
          <cell r="F11137" t="str">
            <v>25 GERMANTOWN RD STE 2B</v>
          </cell>
          <cell r="G11137" t="str">
            <v>DANBURY, CT 06810-5036</v>
          </cell>
          <cell r="J11137" t="str">
            <v>DANBURY</v>
          </cell>
          <cell r="K11137" t="str">
            <v>CT</v>
          </cell>
          <cell r="L11137" t="str">
            <v>06810-5036</v>
          </cell>
          <cell r="M11137">
            <v>0</v>
          </cell>
          <cell r="N11137">
            <v>0</v>
          </cell>
        </row>
        <row r="11138">
          <cell r="A11138">
            <v>22216875</v>
          </cell>
          <cell r="B11138" t="str">
            <v>Y</v>
          </cell>
          <cell r="C11138" t="str">
            <v>NE22216875</v>
          </cell>
          <cell r="D11138" t="str">
            <v>ZWEIG &amp; SHANMUGAM, MD'S</v>
          </cell>
          <cell r="E11138" t="str">
            <v>ZWEIG &amp; SHANMUGAM,MD'S(B)</v>
          </cell>
          <cell r="F11138" t="str">
            <v>923 FARMINGTON AVE</v>
          </cell>
          <cell r="G11138" t="str">
            <v>BRISTOL, CT 06010-3927</v>
          </cell>
          <cell r="J11138" t="str">
            <v>BRISTOL</v>
          </cell>
          <cell r="K11138" t="str">
            <v>CT</v>
          </cell>
          <cell r="L11138" t="str">
            <v>06010-3927</v>
          </cell>
          <cell r="M11138">
            <v>41.694077999999998</v>
          </cell>
          <cell r="N11138">
            <v>-72.913073999999995</v>
          </cell>
        </row>
        <row r="11139">
          <cell r="A11139">
            <v>22216881</v>
          </cell>
          <cell r="B11139" t="str">
            <v>Y</v>
          </cell>
          <cell r="C11139" t="str">
            <v>NE22216881</v>
          </cell>
          <cell r="D11139" t="str">
            <v>LISA MARIE BONAVENTURA, MD</v>
          </cell>
          <cell r="E11139" t="str">
            <v>BONAVENTURA,LISA M    (A)</v>
          </cell>
          <cell r="G11139" t="str">
            <v>2345 LAMINGTON RD STE 108</v>
          </cell>
          <cell r="H11139" t="str">
            <v>BEDMINSTER, NJ 07921-2612</v>
          </cell>
          <cell r="J11139" t="str">
            <v>BEDMINSTER</v>
          </cell>
          <cell r="K11139" t="str">
            <v>NJ</v>
          </cell>
          <cell r="L11139" t="str">
            <v>07921-2612</v>
          </cell>
          <cell r="N11139">
            <v>0</v>
          </cell>
        </row>
        <row r="11140">
          <cell r="A11140">
            <v>22216907</v>
          </cell>
          <cell r="B11140" t="str">
            <v>Y</v>
          </cell>
          <cell r="C11140" t="str">
            <v>NE22216907</v>
          </cell>
          <cell r="D11140" t="str">
            <v>CARLOS A. GONZALEZ, M.D.</v>
          </cell>
          <cell r="E11140" t="str">
            <v>GONZALEZ,CARLOS A (A)</v>
          </cell>
          <cell r="F11140" t="str">
            <v>345 HIGHLAND AVE STE 102</v>
          </cell>
          <cell r="G11140" t="str">
            <v>CHESHIRE, CT 06410-2550</v>
          </cell>
          <cell r="J11140" t="str">
            <v>CHESHIRE</v>
          </cell>
          <cell r="K11140" t="str">
            <v>CT</v>
          </cell>
          <cell r="L11140" t="str">
            <v>06410-2550</v>
          </cell>
          <cell r="N11140">
            <v>0</v>
          </cell>
        </row>
        <row r="11141">
          <cell r="A11141">
            <v>22216913</v>
          </cell>
          <cell r="B11141" t="str">
            <v>Y</v>
          </cell>
          <cell r="C11141" t="str">
            <v>NE22216913</v>
          </cell>
          <cell r="D11141" t="str">
            <v>HOWARD SMITH, M.D.</v>
          </cell>
          <cell r="E11141" t="str">
            <v>SMITH,HOWARD (A)</v>
          </cell>
          <cell r="F11141" t="str">
            <v>65 LASALLE RD STE 219</v>
          </cell>
          <cell r="G11141" t="str">
            <v>WEST HARTFORD, CT 06107-2312</v>
          </cell>
          <cell r="J11141" t="str">
            <v>WEST HARTFORD</v>
          </cell>
          <cell r="K11141" t="str">
            <v>CT</v>
          </cell>
          <cell r="L11141" t="str">
            <v>06107-2312</v>
          </cell>
          <cell r="M11141">
            <v>0</v>
          </cell>
          <cell r="N11141">
            <v>0</v>
          </cell>
        </row>
        <row r="11142">
          <cell r="A11142">
            <v>22216919</v>
          </cell>
          <cell r="B11142" t="str">
            <v>Y</v>
          </cell>
          <cell r="C11142" t="str">
            <v>NE22216919</v>
          </cell>
          <cell r="D11142" t="str">
            <v>STEVEN LOMASKY, M.D.</v>
          </cell>
          <cell r="E11142" t="str">
            <v>LOMASKY,STEVEN (A)</v>
          </cell>
          <cell r="G11142" t="str">
            <v>242 MERRICK RD</v>
          </cell>
          <cell r="H11142" t="str">
            <v>ROCKVILLE CENTRE, NY 11570-525</v>
          </cell>
          <cell r="J11142" t="str">
            <v>ROCKVILLE CENTRE</v>
          </cell>
          <cell r="K11142" t="str">
            <v>NY</v>
          </cell>
          <cell r="L11142" t="str">
            <v>11570-5254</v>
          </cell>
          <cell r="N11142">
            <v>0</v>
          </cell>
        </row>
        <row r="11143">
          <cell r="A11143">
            <v>22216924</v>
          </cell>
          <cell r="B11143" t="str">
            <v>Y</v>
          </cell>
          <cell r="C11143" t="str">
            <v>NE22216924</v>
          </cell>
          <cell r="D11143" t="str">
            <v>BRISTOL UROLOGIC ASSOCIATES</v>
          </cell>
          <cell r="E11143" t="str">
            <v>BRISTOL UROLOGIC      (A)</v>
          </cell>
          <cell r="F11143" t="str">
            <v>8 COLLINS RD</v>
          </cell>
          <cell r="G11143" t="str">
            <v>BRISTOL, CT 06010-3843</v>
          </cell>
          <cell r="J11143" t="str">
            <v>BRISTOL</v>
          </cell>
          <cell r="K11143" t="str">
            <v>CT</v>
          </cell>
          <cell r="L11143" t="str">
            <v>06010-3843</v>
          </cell>
          <cell r="M11143">
            <v>0</v>
          </cell>
          <cell r="N11143">
            <v>0</v>
          </cell>
        </row>
        <row r="11144">
          <cell r="A11144">
            <v>22216925</v>
          </cell>
          <cell r="B11144" t="str">
            <v>Y</v>
          </cell>
          <cell r="C11144" t="str">
            <v>NE22216925</v>
          </cell>
          <cell r="D11144" t="str">
            <v>YALE PODIATRY GROUP</v>
          </cell>
          <cell r="E11144" t="str">
            <v>YALE PODIATRY GROUP   (A)</v>
          </cell>
          <cell r="F11144" t="str">
            <v>364 E MAIN ST</v>
          </cell>
          <cell r="G11144" t="str">
            <v>ANSONIA, CT 06401-1904</v>
          </cell>
          <cell r="J11144" t="str">
            <v>ANSONIA</v>
          </cell>
          <cell r="K11144" t="str">
            <v>CT</v>
          </cell>
          <cell r="L11144" t="str">
            <v>06401-1904</v>
          </cell>
          <cell r="M11144">
            <v>0</v>
          </cell>
          <cell r="N11144">
            <v>0</v>
          </cell>
        </row>
        <row r="11145">
          <cell r="A11145">
            <v>22216927</v>
          </cell>
          <cell r="B11145" t="str">
            <v>Y</v>
          </cell>
          <cell r="C11145" t="str">
            <v>NE22216927</v>
          </cell>
          <cell r="D11145" t="str">
            <v>CLAREL ANTOINE, M.D.</v>
          </cell>
          <cell r="E11145" t="str">
            <v>ANTOINE,CLAREL (A)</v>
          </cell>
          <cell r="G11145" t="str">
            <v>530 1ST AVE # 5E</v>
          </cell>
          <cell r="H11145" t="str">
            <v>NEW YORK, NY 10016-6402</v>
          </cell>
          <cell r="J11145" t="str">
            <v>NEW YORK</v>
          </cell>
          <cell r="K11145" t="str">
            <v>NY</v>
          </cell>
          <cell r="L11145" t="str">
            <v>10016-6402</v>
          </cell>
          <cell r="N11145">
            <v>0</v>
          </cell>
        </row>
        <row r="11146">
          <cell r="A11146">
            <v>22216931</v>
          </cell>
          <cell r="B11146" t="str">
            <v>Y</v>
          </cell>
          <cell r="C11146" t="str">
            <v>NE22216931</v>
          </cell>
          <cell r="D11146" t="str">
            <v>PETER SHAPIRO, M.D.</v>
          </cell>
          <cell r="E11146" t="str">
            <v>SHAPIRO,PETER (A)</v>
          </cell>
          <cell r="G11146" t="str">
            <v>622 W 168TH ST PH 16</v>
          </cell>
          <cell r="H11146" t="str">
            <v>NEW YORK, NY 10032-3720</v>
          </cell>
          <cell r="J11146" t="str">
            <v>NEW YORK</v>
          </cell>
          <cell r="K11146" t="str">
            <v>NY</v>
          </cell>
          <cell r="L11146" t="str">
            <v>10032-3720</v>
          </cell>
          <cell r="N11146">
            <v>0</v>
          </cell>
        </row>
        <row r="11147">
          <cell r="A11147">
            <v>22216942</v>
          </cell>
          <cell r="B11147" t="str">
            <v>Y</v>
          </cell>
          <cell r="C11147" t="str">
            <v>NE22216942</v>
          </cell>
          <cell r="D11147" t="str">
            <v>CORNELIA GALLO, M.D.</v>
          </cell>
          <cell r="E11147" t="str">
            <v>GALLO,CORNELIA (A)</v>
          </cell>
          <cell r="F11147" t="str">
            <v>8 BARBARA PLACE</v>
          </cell>
          <cell r="G11147" t="str">
            <v>WESTPORT, CT 06880-4164</v>
          </cell>
          <cell r="J11147" t="str">
            <v>WESTPORT</v>
          </cell>
          <cell r="K11147" t="str">
            <v>CT</v>
          </cell>
          <cell r="L11147" t="str">
            <v>06880-4164</v>
          </cell>
          <cell r="M11147">
            <v>0</v>
          </cell>
          <cell r="N11147">
            <v>0</v>
          </cell>
        </row>
        <row r="11148">
          <cell r="A11148">
            <v>22216943</v>
          </cell>
          <cell r="B11148" t="str">
            <v>Y</v>
          </cell>
          <cell r="C11148" t="str">
            <v>NE22216943</v>
          </cell>
          <cell r="D11148" t="str">
            <v>STEPHEN HAAS, M.D.</v>
          </cell>
          <cell r="E11148" t="str">
            <v>HAAS,STEPHEN (A)</v>
          </cell>
          <cell r="G11148" t="str">
            <v>535 E 70TH ST</v>
          </cell>
          <cell r="H11148" t="str">
            <v>NEW YORK, NY 10021-4872</v>
          </cell>
          <cell r="J11148" t="str">
            <v>NEW YORK</v>
          </cell>
          <cell r="K11148" t="str">
            <v>NY</v>
          </cell>
          <cell r="L11148" t="str">
            <v>10021-4872</v>
          </cell>
          <cell r="M11148">
            <v>0</v>
          </cell>
          <cell r="N11148">
            <v>0</v>
          </cell>
        </row>
        <row r="11149">
          <cell r="A11149">
            <v>22216958</v>
          </cell>
          <cell r="B11149" t="str">
            <v>N</v>
          </cell>
          <cell r="C11149" t="str">
            <v>NE22216958</v>
          </cell>
          <cell r="D11149" t="str">
            <v>INACTIVE TOPRAN &amp; ZAMORE</v>
          </cell>
          <cell r="E11149" t="str">
            <v>INACTIVE TOPRAN &amp; ZAMORE</v>
          </cell>
          <cell r="F11149" t="str">
            <v>105 WALL ST</v>
          </cell>
          <cell r="G11149" t="str">
            <v>MADISON, CT 06443-3120</v>
          </cell>
          <cell r="J11149" t="str">
            <v>MADISON</v>
          </cell>
          <cell r="K11149" t="str">
            <v>CT</v>
          </cell>
          <cell r="L11149" t="str">
            <v>06443-3120</v>
          </cell>
          <cell r="N11149">
            <v>0</v>
          </cell>
        </row>
        <row r="11150">
          <cell r="A11150">
            <v>22216960</v>
          </cell>
          <cell r="B11150" t="str">
            <v>Y</v>
          </cell>
          <cell r="C11150" t="str">
            <v>NE22216960</v>
          </cell>
          <cell r="D11150" t="str">
            <v>ELIZABETH WILSON, M.D.</v>
          </cell>
          <cell r="E11150" t="str">
            <v>WILSON,ELIZABETH (A)</v>
          </cell>
          <cell r="G11150" t="str">
            <v>77 LIVINGSTON ST</v>
          </cell>
          <cell r="H11150" t="str">
            <v>NEW HAVEN, CT 06511-2409</v>
          </cell>
          <cell r="J11150" t="str">
            <v>NEW HAVEN</v>
          </cell>
          <cell r="K11150" t="str">
            <v>CT</v>
          </cell>
          <cell r="L11150" t="str">
            <v>06511-2409</v>
          </cell>
          <cell r="N11150">
            <v>0</v>
          </cell>
        </row>
        <row r="11151">
          <cell r="A11151">
            <v>22216962</v>
          </cell>
          <cell r="B11151" t="str">
            <v>Y</v>
          </cell>
          <cell r="C11151" t="str">
            <v>NE22216962</v>
          </cell>
          <cell r="D11151" t="str">
            <v>JUDITH WENGER, M.D.</v>
          </cell>
          <cell r="E11151" t="str">
            <v>WENGER,JUDITH (A)</v>
          </cell>
          <cell r="G11151" t="str">
            <v>215 E 79TH ST</v>
          </cell>
          <cell r="H11151" t="str">
            <v>NEW YORK, NY 10075-0847</v>
          </cell>
          <cell r="J11151" t="str">
            <v>NEW YORK</v>
          </cell>
          <cell r="K11151" t="str">
            <v>NY</v>
          </cell>
          <cell r="L11151" t="str">
            <v>10075-0847</v>
          </cell>
          <cell r="N11151">
            <v>0</v>
          </cell>
        </row>
        <row r="11152">
          <cell r="A11152">
            <v>22216970</v>
          </cell>
          <cell r="B11152" t="str">
            <v>Y</v>
          </cell>
          <cell r="C11152" t="str">
            <v>NE22216970</v>
          </cell>
          <cell r="D11152" t="str">
            <v>JAMES W. TALBOT, M.D.</v>
          </cell>
          <cell r="E11152" t="str">
            <v>TALBOT,JAMES W (A)</v>
          </cell>
          <cell r="G11152" t="str">
            <v>4 MAIN ST</v>
          </cell>
          <cell r="H11152" t="str">
            <v>NEW CANAAN, CT 06840-4523</v>
          </cell>
          <cell r="J11152" t="str">
            <v>NEW CANAAN</v>
          </cell>
          <cell r="K11152" t="str">
            <v>CT</v>
          </cell>
          <cell r="L11152" t="str">
            <v>06840-4523</v>
          </cell>
          <cell r="N11152">
            <v>0</v>
          </cell>
        </row>
        <row r="11153">
          <cell r="A11153">
            <v>22216975</v>
          </cell>
          <cell r="B11153" t="str">
            <v>Y</v>
          </cell>
          <cell r="C11153" t="str">
            <v>NE22216975</v>
          </cell>
          <cell r="D11153" t="str">
            <v>HARVEY ARMEL, M.D.</v>
          </cell>
          <cell r="E11153" t="str">
            <v>ARMEL,HARVEY  (A)</v>
          </cell>
          <cell r="F11153" t="str">
            <v>140 CLARK ST</v>
          </cell>
          <cell r="G11153" t="str">
            <v>MILFORD, CT 06460-8427</v>
          </cell>
          <cell r="J11153" t="str">
            <v>MILFORD</v>
          </cell>
          <cell r="K11153" t="str">
            <v>CT</v>
          </cell>
          <cell r="L11153" t="str">
            <v>06460-8427</v>
          </cell>
          <cell r="M11153">
            <v>0</v>
          </cell>
          <cell r="N11153">
            <v>0</v>
          </cell>
        </row>
        <row r="11154">
          <cell r="A11154">
            <v>22216979</v>
          </cell>
          <cell r="B11154" t="str">
            <v>Y</v>
          </cell>
          <cell r="C11154" t="str">
            <v>NE22216979</v>
          </cell>
          <cell r="D11154" t="str">
            <v>GREGORY ISENBERG, M.D.</v>
          </cell>
          <cell r="E11154" t="str">
            <v>ISENBERG,GREGORY (B)</v>
          </cell>
          <cell r="F11154" t="str">
            <v>580 FARMINGTON AVE</v>
          </cell>
          <cell r="G11154" t="str">
            <v>HARTFORD, CT 06105-3050</v>
          </cell>
          <cell r="J11154" t="str">
            <v>HARTFORD</v>
          </cell>
          <cell r="K11154" t="str">
            <v>CT</v>
          </cell>
          <cell r="L11154" t="str">
            <v>06105-3050</v>
          </cell>
          <cell r="M11154">
            <v>0</v>
          </cell>
          <cell r="N11154">
            <v>0</v>
          </cell>
        </row>
        <row r="11155">
          <cell r="A11155">
            <v>22216980</v>
          </cell>
          <cell r="B11155" t="str">
            <v>Y</v>
          </cell>
          <cell r="C11155" t="str">
            <v>NE22216980</v>
          </cell>
          <cell r="D11155" t="str">
            <v>C.B. MONTANO MD &amp; ASSOCIATES</v>
          </cell>
          <cell r="E11155" t="str">
            <v>CB MONTANO MD &amp; ASSOCIATE</v>
          </cell>
          <cell r="F11155" t="str">
            <v>160 WEST ST</v>
          </cell>
          <cell r="G11155" t="str">
            <v>CROMWELL, CT 06416-2441</v>
          </cell>
          <cell r="J11155" t="str">
            <v>CROMWELL</v>
          </cell>
          <cell r="K11155" t="str">
            <v>CT</v>
          </cell>
          <cell r="L11155" t="str">
            <v>06416-2441</v>
          </cell>
          <cell r="M11155">
            <v>0</v>
          </cell>
          <cell r="N11155">
            <v>0</v>
          </cell>
        </row>
        <row r="11156">
          <cell r="A11156">
            <v>22216992</v>
          </cell>
          <cell r="B11156" t="str">
            <v>Y</v>
          </cell>
          <cell r="C11156" t="str">
            <v>NE22216992</v>
          </cell>
          <cell r="D11156" t="str">
            <v>UCONN HYPERTENSION RESEARCH</v>
          </cell>
          <cell r="E11156" t="str">
            <v>UCONN HYPERTENSION    (A)</v>
          </cell>
          <cell r="F11156" t="str">
            <v>263 FARMINGTON AVE # MC2818</v>
          </cell>
          <cell r="G11156" t="str">
            <v>FARMINGTON, CT 06030-0001</v>
          </cell>
          <cell r="J11156" t="str">
            <v>FARMINGTON</v>
          </cell>
          <cell r="K11156" t="str">
            <v>CT</v>
          </cell>
          <cell r="L11156" t="str">
            <v>06030-0001</v>
          </cell>
          <cell r="M11156">
            <v>0</v>
          </cell>
          <cell r="N11156">
            <v>0</v>
          </cell>
        </row>
        <row r="11157">
          <cell r="A11157">
            <v>22216998</v>
          </cell>
          <cell r="B11157" t="str">
            <v>Y</v>
          </cell>
          <cell r="C11157" t="str">
            <v>NE22216998</v>
          </cell>
          <cell r="D11157" t="str">
            <v>JANE ELLEN ARONSON, D.O.</v>
          </cell>
          <cell r="E11157" t="str">
            <v>ARONSON,JANE ELLEN (A)</v>
          </cell>
          <cell r="F11157" t="str">
            <v>338 EAST 30TH ST, 1 R</v>
          </cell>
          <cell r="G11157" t="str">
            <v>NEW YORK, NY 10016</v>
          </cell>
          <cell r="J11157" t="str">
            <v>NEW YORK</v>
          </cell>
          <cell r="K11157" t="str">
            <v>NY</v>
          </cell>
          <cell r="L11157">
            <v>10016</v>
          </cell>
          <cell r="M11157">
            <v>40.7455</v>
          </cell>
          <cell r="N11157">
            <v>-73.978300000000004</v>
          </cell>
        </row>
        <row r="11158">
          <cell r="A11158">
            <v>22216999</v>
          </cell>
          <cell r="B11158" t="str">
            <v>Y</v>
          </cell>
          <cell r="C11158" t="str">
            <v>NE22216999</v>
          </cell>
          <cell r="D11158" t="str">
            <v>JEANNE S. CAPASSE, M.D.</v>
          </cell>
          <cell r="E11158" t="str">
            <v>CAPASSE,JEANNE S (A)</v>
          </cell>
          <cell r="F11158" t="str">
            <v>148 EAST AVE STE 2L</v>
          </cell>
          <cell r="G11158" t="str">
            <v>NORWALK, CT 06851-5727</v>
          </cell>
          <cell r="J11158" t="str">
            <v>NORWALK</v>
          </cell>
          <cell r="K11158" t="str">
            <v>CT</v>
          </cell>
          <cell r="L11158" t="str">
            <v>06851-5727</v>
          </cell>
          <cell r="N11158">
            <v>0</v>
          </cell>
        </row>
        <row r="11159">
          <cell r="A11159">
            <v>22217007</v>
          </cell>
          <cell r="B11159" t="str">
            <v>Y</v>
          </cell>
          <cell r="C11159" t="str">
            <v>NE22217007</v>
          </cell>
          <cell r="D11159" t="str">
            <v>CT BEHAVIORAL HEALTH ASSOC PC</v>
          </cell>
          <cell r="E11159" t="str">
            <v>CT BEHAVIORAL HEALTH  (A)</v>
          </cell>
          <cell r="F11159" t="str">
            <v>41 FAIR HARBOUR PL</v>
          </cell>
          <cell r="G11159" t="str">
            <v>NEW LONDON, CT 06320-4710</v>
          </cell>
          <cell r="J11159" t="str">
            <v>NEW LONDON</v>
          </cell>
          <cell r="K11159" t="str">
            <v>CT</v>
          </cell>
          <cell r="L11159" t="str">
            <v>06320-4710</v>
          </cell>
          <cell r="M11159">
            <v>0</v>
          </cell>
          <cell r="N11159">
            <v>0</v>
          </cell>
        </row>
        <row r="11160">
          <cell r="A11160">
            <v>22217008</v>
          </cell>
          <cell r="B11160" t="str">
            <v>Y</v>
          </cell>
          <cell r="C11160" t="str">
            <v>NE22217008</v>
          </cell>
          <cell r="D11160" t="str">
            <v>HOLLY ANDERSEN, M.D.</v>
          </cell>
          <cell r="E11160" t="str">
            <v>ANDERSEN,HOLLY (A)</v>
          </cell>
          <cell r="G11160" t="str">
            <v>125 E 72ND ST</v>
          </cell>
          <cell r="H11160" t="str">
            <v>NEW YORK, NY 10021-4250</v>
          </cell>
          <cell r="J11160" t="str">
            <v>NEW YORK</v>
          </cell>
          <cell r="K11160" t="str">
            <v>NY</v>
          </cell>
          <cell r="L11160" t="str">
            <v>10021-4250</v>
          </cell>
          <cell r="N11160">
            <v>0</v>
          </cell>
        </row>
        <row r="11161">
          <cell r="A11161">
            <v>22217009</v>
          </cell>
          <cell r="B11161" t="str">
            <v>Y</v>
          </cell>
          <cell r="C11161" t="str">
            <v>NE22217009</v>
          </cell>
          <cell r="D11161" t="str">
            <v>BARCLAY G. CARAS, M.D.</v>
          </cell>
          <cell r="E11161" t="str">
            <v>CARAS,BARCLAY G (A)</v>
          </cell>
          <cell r="F11161" t="str">
            <v>326 WASHINGTON ST STE D-G</v>
          </cell>
          <cell r="G11161" t="str">
            <v>NORWICH, CT 06360-2740</v>
          </cell>
          <cell r="J11161" t="str">
            <v>NORWICH</v>
          </cell>
          <cell r="K11161" t="str">
            <v>CT</v>
          </cell>
          <cell r="L11161" t="str">
            <v>06360-2740</v>
          </cell>
          <cell r="N11161">
            <v>0</v>
          </cell>
        </row>
        <row r="11162">
          <cell r="A11162">
            <v>22217014</v>
          </cell>
          <cell r="B11162" t="str">
            <v>Y</v>
          </cell>
          <cell r="C11162" t="str">
            <v>NE22217014</v>
          </cell>
          <cell r="D11162" t="str">
            <v>ADVANCED DERMATOLOGY CENTER</v>
          </cell>
          <cell r="E11162" t="str">
            <v>ADVANCED DERMATOLOGY  (A)</v>
          </cell>
          <cell r="F11162" t="str">
            <v>464 WOLCOTT RD</v>
          </cell>
          <cell r="G11162" t="str">
            <v>WOLCOTT, CT 06716-2626</v>
          </cell>
          <cell r="J11162" t="str">
            <v>WOLCOTT</v>
          </cell>
          <cell r="K11162" t="str">
            <v>CT</v>
          </cell>
          <cell r="L11162" t="str">
            <v>06716-2626</v>
          </cell>
          <cell r="M11162">
            <v>0</v>
          </cell>
          <cell r="N11162">
            <v>0</v>
          </cell>
        </row>
        <row r="11163">
          <cell r="A11163">
            <v>22217035</v>
          </cell>
          <cell r="B11163" t="str">
            <v>Y</v>
          </cell>
          <cell r="C11163" t="str">
            <v>NE22217035</v>
          </cell>
          <cell r="D11163" t="str">
            <v>ALLIANCE FOR WOMENS HEALTH</v>
          </cell>
          <cell r="E11163" t="str">
            <v>ALLIANCE FOR WOMENS  (A)</v>
          </cell>
          <cell r="F11163" t="str">
            <v>4749 MAIN ST</v>
          </cell>
          <cell r="G11163" t="str">
            <v>BRIDGEPORT, CT 06606-1805</v>
          </cell>
          <cell r="J11163" t="str">
            <v>BRIDGEPORT</v>
          </cell>
          <cell r="K11163" t="str">
            <v>CT</v>
          </cell>
          <cell r="L11163" t="str">
            <v>06606-1805</v>
          </cell>
          <cell r="M11163">
            <v>0</v>
          </cell>
          <cell r="N11163">
            <v>0</v>
          </cell>
        </row>
        <row r="11164">
          <cell r="A11164">
            <v>22217052</v>
          </cell>
          <cell r="B11164" t="str">
            <v>Y</v>
          </cell>
          <cell r="C11164" t="str">
            <v>NE22217052</v>
          </cell>
          <cell r="D11164" t="str">
            <v>JAN NICHOLSON, A.P.R.N.</v>
          </cell>
          <cell r="E11164" t="str">
            <v>NICHOLSON,JAN (A)</v>
          </cell>
          <cell r="G11164" t="str">
            <v>278 GOODALE DR</v>
          </cell>
          <cell r="H11164" t="str">
            <v>NEWINGTON, CT 06111-3131</v>
          </cell>
          <cell r="J11164" t="str">
            <v>NEWINGTON</v>
          </cell>
          <cell r="K11164" t="str">
            <v>CT</v>
          </cell>
          <cell r="L11164" t="str">
            <v>06111-3131</v>
          </cell>
          <cell r="M11164">
            <v>0</v>
          </cell>
          <cell r="N11164">
            <v>0</v>
          </cell>
        </row>
        <row r="11165">
          <cell r="A11165">
            <v>22217055</v>
          </cell>
          <cell r="B11165" t="str">
            <v>Y</v>
          </cell>
          <cell r="C11165" t="str">
            <v>NE22217055</v>
          </cell>
          <cell r="D11165" t="str">
            <v>NEIL BOSIDE, M.D.</v>
          </cell>
          <cell r="E11165" t="str">
            <v>BOSIDE,NEIL (A)</v>
          </cell>
          <cell r="F11165" t="str">
            <v>1200 E PUTNAM AVE</v>
          </cell>
          <cell r="G11165" t="str">
            <v>RIVERSIDE, CT 06878-1430</v>
          </cell>
          <cell r="J11165" t="str">
            <v>RIVERSIDE</v>
          </cell>
          <cell r="K11165" t="str">
            <v>CT</v>
          </cell>
          <cell r="L11165" t="str">
            <v>06878-1430</v>
          </cell>
          <cell r="M11165">
            <v>0</v>
          </cell>
          <cell r="N11165">
            <v>0</v>
          </cell>
        </row>
        <row r="11166">
          <cell r="A11166">
            <v>22217057</v>
          </cell>
          <cell r="B11166" t="str">
            <v>Y</v>
          </cell>
          <cell r="C11166" t="str">
            <v>NE22217057</v>
          </cell>
          <cell r="D11166" t="str">
            <v xml:space="preserve">MHPC-MIDDLETOWN             </v>
          </cell>
          <cell r="E11166" t="str">
            <v xml:space="preserve">MHPC-MIDDLETOWN    (A) </v>
          </cell>
          <cell r="F11166" t="str">
            <v>540 SAYBROOK RD STE 210</v>
          </cell>
          <cell r="G11166" t="str">
            <v>MIDDLETOWN, CT 06457-4759</v>
          </cell>
          <cell r="J11166" t="str">
            <v>MIDDLETOWN</v>
          </cell>
          <cell r="K11166" t="str">
            <v>CT</v>
          </cell>
          <cell r="L11166" t="str">
            <v>06457-4759</v>
          </cell>
          <cell r="M11166">
            <v>0</v>
          </cell>
          <cell r="N11166">
            <v>0</v>
          </cell>
        </row>
        <row r="11167">
          <cell r="A11167">
            <v>22217062</v>
          </cell>
          <cell r="B11167" t="str">
            <v>Y</v>
          </cell>
          <cell r="C11167" t="str">
            <v>NE22217062</v>
          </cell>
          <cell r="D11167" t="str">
            <v xml:space="preserve">OPTICARE              </v>
          </cell>
          <cell r="E11167" t="str">
            <v>OPTICARE   (A)</v>
          </cell>
          <cell r="F11167" t="str">
            <v>1457 WHALLEY AVE</v>
          </cell>
          <cell r="G11167" t="str">
            <v>NEW HAVEN, CT 06515-1153</v>
          </cell>
          <cell r="J11167" t="str">
            <v>NEW HAVEN</v>
          </cell>
          <cell r="K11167" t="str">
            <v>CT</v>
          </cell>
          <cell r="L11167" t="str">
            <v>06515-1153</v>
          </cell>
          <cell r="N11167">
            <v>0</v>
          </cell>
        </row>
        <row r="11168">
          <cell r="A11168">
            <v>22217065</v>
          </cell>
          <cell r="B11168" t="str">
            <v>Y</v>
          </cell>
          <cell r="C11168" t="str">
            <v>NE22217065</v>
          </cell>
          <cell r="D11168" t="str">
            <v>JOHN CAHILL, M.D.</v>
          </cell>
          <cell r="E11168" t="str">
            <v>CAHILL,JOHN (A)</v>
          </cell>
          <cell r="F11168" t="str">
            <v>4000 SETON AVE</v>
          </cell>
          <cell r="G11168" t="str">
            <v>BRONX, NY 10466-2333</v>
          </cell>
          <cell r="J11168" t="str">
            <v>BRONX</v>
          </cell>
          <cell r="K11168" t="str">
            <v>NY</v>
          </cell>
          <cell r="L11168" t="str">
            <v>10466-2333</v>
          </cell>
          <cell r="N11168">
            <v>0</v>
          </cell>
        </row>
        <row r="11169">
          <cell r="A11169">
            <v>22217066</v>
          </cell>
          <cell r="B11169" t="str">
            <v>Y</v>
          </cell>
          <cell r="C11169" t="str">
            <v>NE22217066</v>
          </cell>
          <cell r="D11169" t="str">
            <v>THE JOHN HOPKINS HOSPITAL</v>
          </cell>
          <cell r="E11169" t="str">
            <v>THE JOHN HOPKINS HOSP (A)</v>
          </cell>
          <cell r="G11169" t="str">
            <v>600 N WOLFE ST</v>
          </cell>
          <cell r="H11169" t="str">
            <v>BALTIMORE, MD 21287-0005</v>
          </cell>
          <cell r="J11169" t="str">
            <v>BALTIMORE</v>
          </cell>
          <cell r="K11169" t="str">
            <v>MD</v>
          </cell>
          <cell r="L11169" t="str">
            <v>21287-0005</v>
          </cell>
          <cell r="N11169">
            <v>0</v>
          </cell>
        </row>
        <row r="11170">
          <cell r="A11170">
            <v>22217085</v>
          </cell>
          <cell r="B11170" t="str">
            <v>Y</v>
          </cell>
          <cell r="C11170" t="str">
            <v>NE22217085</v>
          </cell>
          <cell r="D11170" t="str">
            <v>STEVEN M. MEIXLER, M.D.</v>
          </cell>
          <cell r="E11170" t="str">
            <v>MEIXLER,STEVEN M (A)</v>
          </cell>
          <cell r="G11170" t="str">
            <v>210 WESTCHESTER AVE</v>
          </cell>
          <cell r="H11170" t="str">
            <v>WHITE PLAINS, NY 10604-2901</v>
          </cell>
          <cell r="J11170" t="str">
            <v>WHITE PLAINS</v>
          </cell>
          <cell r="K11170" t="str">
            <v>NY</v>
          </cell>
          <cell r="L11170" t="str">
            <v>10604-2901</v>
          </cell>
          <cell r="M11170">
            <v>0</v>
          </cell>
          <cell r="N11170">
            <v>0</v>
          </cell>
        </row>
        <row r="11171">
          <cell r="A11171">
            <v>22217092</v>
          </cell>
          <cell r="B11171" t="str">
            <v>Y</v>
          </cell>
          <cell r="C11171" t="str">
            <v>NE22217092</v>
          </cell>
          <cell r="D11171" t="str">
            <v>NIKOLAI LIEDERS, M.D.</v>
          </cell>
          <cell r="E11171" t="str">
            <v>LIEDERS,NIKOLAI (A)</v>
          </cell>
          <cell r="F11171" t="str">
            <v>PO BOX 351</v>
          </cell>
          <cell r="G11171" t="str">
            <v>MIDDLETOWN, CT 06457-7023</v>
          </cell>
          <cell r="J11171" t="str">
            <v>MIDDLETOWN</v>
          </cell>
          <cell r="K11171" t="str">
            <v>CT</v>
          </cell>
          <cell r="L11171" t="str">
            <v>06457-7023</v>
          </cell>
          <cell r="N11171">
            <v>0</v>
          </cell>
        </row>
        <row r="11172">
          <cell r="A11172">
            <v>22217093</v>
          </cell>
          <cell r="B11172" t="str">
            <v>Y</v>
          </cell>
          <cell r="C11172" t="str">
            <v>NE22217093</v>
          </cell>
          <cell r="D11172" t="str">
            <v>ALAN MATARASSO, M.D.</v>
          </cell>
          <cell r="E11172" t="str">
            <v>MATARASSO,ALAN (A)</v>
          </cell>
          <cell r="G11172" t="str">
            <v>1009 PARK AVE</v>
          </cell>
          <cell r="H11172" t="str">
            <v>NEW YORK, NY 10028-0936</v>
          </cell>
          <cell r="J11172" t="str">
            <v>NEW YORK</v>
          </cell>
          <cell r="K11172" t="str">
            <v>NY</v>
          </cell>
          <cell r="L11172" t="str">
            <v>10028-0936</v>
          </cell>
          <cell r="N11172">
            <v>0</v>
          </cell>
        </row>
        <row r="11173">
          <cell r="A11173">
            <v>22217095</v>
          </cell>
          <cell r="B11173" t="str">
            <v>Y</v>
          </cell>
          <cell r="C11173" t="str">
            <v>NE22217095</v>
          </cell>
          <cell r="D11173" t="str">
            <v>LISA SAMMARITANO, M.D.</v>
          </cell>
          <cell r="E11173" t="str">
            <v>SAMMARITANO,LISA (A)</v>
          </cell>
          <cell r="G11173" t="str">
            <v>535 E 70TH ST</v>
          </cell>
          <cell r="H11173" t="str">
            <v>NEW YORK, NY 10021-4872</v>
          </cell>
          <cell r="J11173" t="str">
            <v>NEW YORK</v>
          </cell>
          <cell r="K11173" t="str">
            <v>NY</v>
          </cell>
          <cell r="L11173" t="str">
            <v>10021-4872</v>
          </cell>
          <cell r="M11173">
            <v>0</v>
          </cell>
          <cell r="N11173">
            <v>0</v>
          </cell>
        </row>
        <row r="11174">
          <cell r="A11174">
            <v>22217103</v>
          </cell>
          <cell r="B11174" t="str">
            <v>Y</v>
          </cell>
          <cell r="C11174" t="str">
            <v>NE22217103</v>
          </cell>
          <cell r="D11174" t="str">
            <v>WILLIAM KRACHT, D.O.</v>
          </cell>
          <cell r="E11174" t="str">
            <v>KRACHT,WILLIAM (A)</v>
          </cell>
          <cell r="F11174" t="str">
            <v>5916 CLYMER RD</v>
          </cell>
          <cell r="G11174" t="str">
            <v>QUAKERTOWN, PA 18951-3275</v>
          </cell>
          <cell r="J11174" t="str">
            <v>QUAKERTOWN</v>
          </cell>
          <cell r="K11174" t="str">
            <v>PA</v>
          </cell>
          <cell r="L11174" t="str">
            <v>18951-3275</v>
          </cell>
          <cell r="N11174">
            <v>0</v>
          </cell>
        </row>
        <row r="11175">
          <cell r="A11175">
            <v>22217142</v>
          </cell>
          <cell r="B11175" t="str">
            <v>Y</v>
          </cell>
          <cell r="C11175" t="str">
            <v>NE22217142</v>
          </cell>
          <cell r="D11175" t="str">
            <v>MUNIR KAPLAN, M.D.</v>
          </cell>
          <cell r="E11175" t="str">
            <v>KAPLAN,MUNIR (A)</v>
          </cell>
          <cell r="G11175" t="str">
            <v>15615 35TH AVE</v>
          </cell>
          <cell r="H11175" t="str">
            <v>FLUSHING, NY 11354-5015</v>
          </cell>
          <cell r="J11175" t="str">
            <v>FLUSHING</v>
          </cell>
          <cell r="K11175" t="str">
            <v>NY</v>
          </cell>
          <cell r="L11175" t="str">
            <v>11354-5015</v>
          </cell>
          <cell r="N11175">
            <v>0</v>
          </cell>
        </row>
        <row r="11176">
          <cell r="A11176">
            <v>22217152</v>
          </cell>
          <cell r="B11176" t="str">
            <v>Y</v>
          </cell>
          <cell r="C11176" t="str">
            <v>NE22217152</v>
          </cell>
          <cell r="D11176" t="str">
            <v>ENT SPECIALISTS OF CT</v>
          </cell>
          <cell r="E11176" t="str">
            <v>ENT SPECIALISTS OF CT (A)</v>
          </cell>
          <cell r="F11176" t="str">
            <v>2200 WHITNEY AVE STE 260</v>
          </cell>
          <cell r="G11176" t="str">
            <v>HAMDEN, CT 06518-3694</v>
          </cell>
          <cell r="J11176" t="str">
            <v>HAMDEN</v>
          </cell>
          <cell r="K11176" t="str">
            <v>CT</v>
          </cell>
          <cell r="L11176" t="str">
            <v>06518-3694</v>
          </cell>
          <cell r="M11176">
            <v>0</v>
          </cell>
          <cell r="N11176">
            <v>0</v>
          </cell>
        </row>
        <row r="11177">
          <cell r="A11177">
            <v>22217157</v>
          </cell>
          <cell r="B11177" t="str">
            <v>Y</v>
          </cell>
          <cell r="C11177" t="str">
            <v>NE22217157</v>
          </cell>
          <cell r="D11177" t="str">
            <v>JAMES SORRENTINO, DC</v>
          </cell>
          <cell r="E11177" t="str">
            <v>SORRENTINO,JAMES (A)</v>
          </cell>
          <cell r="G11177" t="str">
            <v>214 WHALLEY AVE</v>
          </cell>
          <cell r="H11177" t="str">
            <v>NEW HAVEN, CT 06511-3206</v>
          </cell>
          <cell r="J11177" t="str">
            <v>NEW HAVEN</v>
          </cell>
          <cell r="K11177" t="str">
            <v>CT</v>
          </cell>
          <cell r="L11177" t="str">
            <v>06511-3206</v>
          </cell>
          <cell r="N11177">
            <v>0</v>
          </cell>
        </row>
        <row r="11178">
          <cell r="A11178">
            <v>22217160</v>
          </cell>
          <cell r="B11178" t="str">
            <v>Y</v>
          </cell>
          <cell r="C11178" t="str">
            <v>NE22217160</v>
          </cell>
          <cell r="D11178" t="str">
            <v>COMMUNITY HEALTH RESOURCES</v>
          </cell>
          <cell r="E11178" t="str">
            <v>COMMUNITY HEALTH RESOURCE</v>
          </cell>
          <cell r="F11178" t="str">
            <v>587 MIDDLE TPKE E</v>
          </cell>
          <cell r="G11178" t="str">
            <v>MANCHESTER, CT 06040-3731</v>
          </cell>
          <cell r="J11178" t="str">
            <v>MANCHESTER</v>
          </cell>
          <cell r="K11178" t="str">
            <v>CT</v>
          </cell>
          <cell r="L11178" t="str">
            <v>06040-3731</v>
          </cell>
          <cell r="M11178">
            <v>0</v>
          </cell>
          <cell r="N11178">
            <v>0</v>
          </cell>
        </row>
        <row r="11179">
          <cell r="A11179">
            <v>22217192</v>
          </cell>
          <cell r="B11179" t="str">
            <v>N</v>
          </cell>
          <cell r="C11179" t="str">
            <v>NE22217192</v>
          </cell>
          <cell r="D11179" t="str">
            <v>INACTIVE YALE ORTHOPAEDIC ASSO</v>
          </cell>
          <cell r="E11179" t="str">
            <v>INACTIVE YALE ORTHOPAEDIC</v>
          </cell>
          <cell r="F11179" t="str">
            <v>20 COMMERCE PARK</v>
          </cell>
          <cell r="G11179" t="str">
            <v>MILFORD, CT 06460-3511</v>
          </cell>
          <cell r="J11179" t="str">
            <v>MILFORD</v>
          </cell>
          <cell r="K11179" t="str">
            <v>CT</v>
          </cell>
          <cell r="L11179" t="str">
            <v>06460-3511</v>
          </cell>
          <cell r="N11179">
            <v>0</v>
          </cell>
        </row>
        <row r="11180">
          <cell r="A11180">
            <v>22217197</v>
          </cell>
          <cell r="B11180" t="str">
            <v>N</v>
          </cell>
          <cell r="C11180" t="str">
            <v>NE22217197</v>
          </cell>
          <cell r="D11180" t="str">
            <v>INACTIVE PATRICK RUWE, MD</v>
          </cell>
          <cell r="E11180" t="str">
            <v>INACTIVE PATRICK RUWE,MD</v>
          </cell>
          <cell r="F11180" t="str">
            <v>330 BOSTON POST RD</v>
          </cell>
          <cell r="G11180" t="str">
            <v>ORANGE, CT 06477-3505</v>
          </cell>
          <cell r="J11180" t="str">
            <v>ORANGE</v>
          </cell>
          <cell r="K11180" t="str">
            <v>CT</v>
          </cell>
          <cell r="L11180" t="str">
            <v>06477-3505</v>
          </cell>
          <cell r="N11180">
            <v>0</v>
          </cell>
        </row>
        <row r="11181">
          <cell r="A11181">
            <v>22217200</v>
          </cell>
          <cell r="B11181" t="str">
            <v>Y</v>
          </cell>
          <cell r="C11181" t="str">
            <v>NE22217200</v>
          </cell>
          <cell r="D11181" t="str">
            <v>JOSHUA CENTER</v>
          </cell>
          <cell r="E11181" t="str">
            <v>JOSHUA CENTER (A)</v>
          </cell>
          <cell r="G11181" t="str">
            <v>20 MAPLE AVE</v>
          </cell>
          <cell r="H11181" t="str">
            <v>UNCASVILLE, CT 06382-2345</v>
          </cell>
          <cell r="J11181" t="str">
            <v>UNCASVILLE</v>
          </cell>
          <cell r="K11181" t="str">
            <v>CT</v>
          </cell>
          <cell r="L11181" t="str">
            <v>06382-2345</v>
          </cell>
          <cell r="N11181">
            <v>0</v>
          </cell>
        </row>
        <row r="11182">
          <cell r="A11182">
            <v>22217208</v>
          </cell>
          <cell r="B11182" t="str">
            <v>Y</v>
          </cell>
          <cell r="C11182" t="str">
            <v>NE22217208</v>
          </cell>
          <cell r="D11182" t="str">
            <v>PAUL C. GUIDA, M.D.</v>
          </cell>
          <cell r="E11182" t="str">
            <v>GUIDA,PAUL C (A)</v>
          </cell>
          <cell r="G11182" t="str">
            <v>23 BEERS ST</v>
          </cell>
          <cell r="H11182" t="str">
            <v>NEW HAVEN, CT 06511-4401</v>
          </cell>
          <cell r="J11182" t="str">
            <v>NEW HAVEN</v>
          </cell>
          <cell r="K11182" t="str">
            <v>CT</v>
          </cell>
          <cell r="L11182" t="str">
            <v>06511-4401</v>
          </cell>
          <cell r="N11182">
            <v>0</v>
          </cell>
        </row>
        <row r="11183">
          <cell r="A11183">
            <v>22217210</v>
          </cell>
          <cell r="B11183" t="str">
            <v>N</v>
          </cell>
          <cell r="C11183" t="str">
            <v>NE22217210</v>
          </cell>
          <cell r="D11183" t="str">
            <v>TULUCA,INGA</v>
          </cell>
          <cell r="E11183" t="str">
            <v>TULUCA,INGA (C)</v>
          </cell>
          <cell r="G11183" t="str">
            <v>1100 BEDFORD ST</v>
          </cell>
          <cell r="H11183" t="str">
            <v>STAMFORD, CT 06905-5305</v>
          </cell>
          <cell r="J11183" t="str">
            <v>STAMFORD</v>
          </cell>
          <cell r="K11183" t="str">
            <v>CT</v>
          </cell>
          <cell r="L11183" t="str">
            <v>06905-5305</v>
          </cell>
          <cell r="N11183">
            <v>0</v>
          </cell>
        </row>
        <row r="11184">
          <cell r="A11184">
            <v>22217222</v>
          </cell>
          <cell r="B11184" t="str">
            <v>Y</v>
          </cell>
          <cell r="C11184" t="str">
            <v>NE22217222</v>
          </cell>
          <cell r="D11184" t="str">
            <v>PARENT-CHILD RESOURCE CTR</v>
          </cell>
          <cell r="E11184" t="str">
            <v>PARENT-CHILD RESOURCE (A)</v>
          </cell>
          <cell r="F11184" t="str">
            <v>MICHAEL LUSTICK, M.D.</v>
          </cell>
          <cell r="G11184" t="str">
            <v>30 ELIZABETH ST</v>
          </cell>
          <cell r="H11184" t="str">
            <v>DERBY, CT 06418-1802</v>
          </cell>
          <cell r="J11184" t="str">
            <v>DERBY</v>
          </cell>
          <cell r="K11184" t="str">
            <v>CT</v>
          </cell>
          <cell r="L11184" t="str">
            <v>06418-1802</v>
          </cell>
          <cell r="M11184">
            <v>0</v>
          </cell>
          <cell r="N11184">
            <v>0</v>
          </cell>
        </row>
        <row r="11185">
          <cell r="A11185">
            <v>22217238</v>
          </cell>
          <cell r="B11185" t="str">
            <v>Y</v>
          </cell>
          <cell r="C11185" t="str">
            <v>NE22217238</v>
          </cell>
          <cell r="D11185" t="str">
            <v xml:space="preserve">CENTRAL CT REHAB    </v>
          </cell>
          <cell r="E11185" t="str">
            <v>CENTRAL CT REHAB  (A)</v>
          </cell>
          <cell r="F11185" t="str">
            <v>11 BELLEVUE AVE</v>
          </cell>
          <cell r="G11185" t="str">
            <v>BRISTOL, CT 06010-5815</v>
          </cell>
          <cell r="J11185" t="str">
            <v>BRISTOL</v>
          </cell>
          <cell r="K11185" t="str">
            <v>CT</v>
          </cell>
          <cell r="L11185" t="str">
            <v>06010-5815</v>
          </cell>
          <cell r="N11185">
            <v>0</v>
          </cell>
        </row>
        <row r="11186">
          <cell r="A11186">
            <v>22217239</v>
          </cell>
          <cell r="B11186" t="str">
            <v>Y</v>
          </cell>
          <cell r="C11186" t="str">
            <v>NE22217239</v>
          </cell>
          <cell r="D11186" t="str">
            <v>MICHAEL DEMARIA, M.D.</v>
          </cell>
          <cell r="E11186" t="str">
            <v>DEMARIA,MICHAEL (A)</v>
          </cell>
          <cell r="G11186" t="str">
            <v>10 MEDICAL PLZ STE 303</v>
          </cell>
          <cell r="H11186" t="str">
            <v>GLEN COVE, NY 11542-2101</v>
          </cell>
          <cell r="J11186" t="str">
            <v>GLEN COVE</v>
          </cell>
          <cell r="K11186" t="str">
            <v>NY</v>
          </cell>
          <cell r="L11186" t="str">
            <v>11542-2101</v>
          </cell>
          <cell r="M11186">
            <v>0</v>
          </cell>
          <cell r="N11186">
            <v>0</v>
          </cell>
        </row>
        <row r="11187">
          <cell r="A11187">
            <v>22217240</v>
          </cell>
          <cell r="B11187" t="str">
            <v>Y</v>
          </cell>
          <cell r="C11187" t="str">
            <v>NE22217240</v>
          </cell>
          <cell r="D11187" t="str">
            <v>FAMILY PRACTICE OF MIDDLETOWN</v>
          </cell>
          <cell r="E11187" t="str">
            <v>FAMILY PRAC OF MIDDLETOWN</v>
          </cell>
          <cell r="F11187" t="str">
            <v>90 S MAIN ST</v>
          </cell>
          <cell r="G11187" t="str">
            <v>MIDDLETOWN, CT 06457-3649</v>
          </cell>
          <cell r="J11187" t="str">
            <v>MIDDLETOWN</v>
          </cell>
          <cell r="K11187" t="str">
            <v>CT</v>
          </cell>
          <cell r="L11187" t="str">
            <v>06457-3649</v>
          </cell>
          <cell r="M11187">
            <v>0</v>
          </cell>
          <cell r="N11187">
            <v>0</v>
          </cell>
        </row>
        <row r="11188">
          <cell r="A11188">
            <v>22217241</v>
          </cell>
          <cell r="B11188" t="str">
            <v>N</v>
          </cell>
          <cell r="C11188" t="str">
            <v>NE22217241</v>
          </cell>
          <cell r="D11188" t="str">
            <v>INACTIVE CHARLES LANZILLO</v>
          </cell>
          <cell r="E11188" t="str">
            <v>INACTIVE CHARLES LANZILLO</v>
          </cell>
          <cell r="F11188" t="str">
            <v>70 HOWARD ST</v>
          </cell>
          <cell r="G11188" t="str">
            <v>NEW LONDON, CT 06320-4937</v>
          </cell>
          <cell r="J11188" t="str">
            <v>NEW LONDON</v>
          </cell>
          <cell r="K11188" t="str">
            <v>CT</v>
          </cell>
          <cell r="L11188" t="str">
            <v>06320-4937</v>
          </cell>
          <cell r="N11188">
            <v>0</v>
          </cell>
        </row>
        <row r="11189">
          <cell r="A11189">
            <v>22217242</v>
          </cell>
          <cell r="B11189" t="str">
            <v>Y</v>
          </cell>
          <cell r="C11189" t="str">
            <v>NE22217242</v>
          </cell>
          <cell r="D11189" t="str">
            <v>DONNA MANCINI, M.D.</v>
          </cell>
          <cell r="E11189" t="str">
            <v>MANCINI,DONNA (A)</v>
          </cell>
          <cell r="G11189" t="str">
            <v>622 W 168TH ST</v>
          </cell>
          <cell r="H11189" t="str">
            <v>NEW YORK, NY 10032-3720</v>
          </cell>
          <cell r="J11189" t="str">
            <v>NEW YORK</v>
          </cell>
          <cell r="K11189" t="str">
            <v>NY</v>
          </cell>
          <cell r="L11189" t="str">
            <v>10032-3720</v>
          </cell>
          <cell r="N11189">
            <v>0</v>
          </cell>
        </row>
        <row r="11190">
          <cell r="A11190">
            <v>22217259</v>
          </cell>
          <cell r="B11190" t="str">
            <v>N</v>
          </cell>
          <cell r="C11190" t="str">
            <v>NE22217259</v>
          </cell>
          <cell r="D11190" t="str">
            <v>CCC COMMUNITY SYSTEMS, INC.</v>
          </cell>
          <cell r="E11190" t="str">
            <v>CCC COMMUNITY SYSTEMS (A)</v>
          </cell>
          <cell r="F11190" t="str">
            <v>295 ALVORD PARK RD</v>
          </cell>
          <cell r="G11190" t="str">
            <v>TORRINGTON, CT 06790-3468</v>
          </cell>
          <cell r="J11190" t="str">
            <v>TORRINGTON</v>
          </cell>
          <cell r="K11190" t="str">
            <v>CT</v>
          </cell>
          <cell r="L11190" t="str">
            <v>06790-3468</v>
          </cell>
          <cell r="N11190">
            <v>0</v>
          </cell>
        </row>
        <row r="11191">
          <cell r="A11191">
            <v>22217261</v>
          </cell>
          <cell r="B11191" t="str">
            <v>Y</v>
          </cell>
          <cell r="C11191" t="str">
            <v>NE22217261</v>
          </cell>
          <cell r="D11191" t="str">
            <v>MADELINE KITAJ, M.D.</v>
          </cell>
          <cell r="E11191" t="str">
            <v>KITAJ,MADELINE (A)</v>
          </cell>
          <cell r="F11191" t="str">
            <v>30 QUAKER FARMS RD</v>
          </cell>
          <cell r="G11191" t="str">
            <v>SOUTHBURY, CT 06488-2732</v>
          </cell>
          <cell r="J11191" t="str">
            <v>SOUTHBURY</v>
          </cell>
          <cell r="K11191" t="str">
            <v>CT</v>
          </cell>
          <cell r="L11191" t="str">
            <v>06488-2732</v>
          </cell>
          <cell r="M11191">
            <v>0</v>
          </cell>
          <cell r="N11191">
            <v>0</v>
          </cell>
        </row>
        <row r="11192">
          <cell r="A11192">
            <v>22217265</v>
          </cell>
          <cell r="B11192" t="str">
            <v>Y</v>
          </cell>
          <cell r="C11192" t="str">
            <v>NE22217265</v>
          </cell>
          <cell r="D11192" t="str">
            <v>TUNICK GROUP HOME</v>
          </cell>
          <cell r="E11192" t="str">
            <v>TUNICK GROUP HOME (A)</v>
          </cell>
          <cell r="G11192" t="str">
            <v>660 E MAIN ST</v>
          </cell>
          <cell r="H11192" t="str">
            <v>TORRINGTON, CT 06790-5611</v>
          </cell>
          <cell r="J11192" t="str">
            <v>TORRINGTON</v>
          </cell>
          <cell r="K11192" t="str">
            <v>CT</v>
          </cell>
          <cell r="L11192" t="str">
            <v>06790-5611</v>
          </cell>
          <cell r="N11192">
            <v>0</v>
          </cell>
        </row>
        <row r="11193">
          <cell r="A11193">
            <v>22217286</v>
          </cell>
          <cell r="B11193" t="str">
            <v>Y</v>
          </cell>
          <cell r="C11193" t="str">
            <v>NE22217286</v>
          </cell>
          <cell r="D11193" t="str">
            <v>CAREMEDICA</v>
          </cell>
          <cell r="E11193" t="str">
            <v>CAREMEDICA (C)</v>
          </cell>
          <cell r="F11193" t="str">
            <v>2200 WHITNEY AVE STE 100</v>
          </cell>
          <cell r="G11193" t="str">
            <v>HAMDEN, CT 06518-3602</v>
          </cell>
          <cell r="J11193" t="str">
            <v>HAMDEN</v>
          </cell>
          <cell r="K11193" t="str">
            <v>CT</v>
          </cell>
          <cell r="L11193" t="str">
            <v>06518-3602</v>
          </cell>
          <cell r="M11193">
            <v>41.376483999999998</v>
          </cell>
          <cell r="N11193">
            <v>-72.905368999999993</v>
          </cell>
        </row>
        <row r="11194">
          <cell r="A11194">
            <v>22217291</v>
          </cell>
          <cell r="B11194" t="str">
            <v>Y</v>
          </cell>
          <cell r="C11194" t="str">
            <v>NE22217291</v>
          </cell>
          <cell r="D11194" t="str">
            <v>CT VASCULAR CENTER</v>
          </cell>
          <cell r="E11194" t="str">
            <v>CT VASCULAR CENTER  (B)</v>
          </cell>
          <cell r="F11194" t="str">
            <v>280 STATE ST</v>
          </cell>
          <cell r="G11194" t="str">
            <v>NORTH HAVEN, CT 06473-6103</v>
          </cell>
          <cell r="J11194" t="str">
            <v>NORTH HAVEN</v>
          </cell>
          <cell r="K11194" t="str">
            <v>CT</v>
          </cell>
          <cell r="L11194" t="str">
            <v>06473-6103</v>
          </cell>
          <cell r="M11194">
            <v>0</v>
          </cell>
          <cell r="N11194">
            <v>0</v>
          </cell>
        </row>
        <row r="11195">
          <cell r="A11195">
            <v>22217298</v>
          </cell>
          <cell r="B11195" t="str">
            <v>Y</v>
          </cell>
          <cell r="C11195" t="str">
            <v>NE22217298</v>
          </cell>
          <cell r="D11195" t="str">
            <v>CARDIOLOGY CONSULTANTS</v>
          </cell>
          <cell r="E11195" t="str">
            <v>CARDIOLOGY CONSULTANT (A)</v>
          </cell>
          <cell r="G11195" t="str">
            <v>19 BRADHURST AVE STE 700</v>
          </cell>
          <cell r="H11195" t="str">
            <v>HAWTHORNE, NY 10532-2171</v>
          </cell>
          <cell r="J11195" t="str">
            <v>HAWTHORNE</v>
          </cell>
          <cell r="K11195" t="str">
            <v>NY</v>
          </cell>
          <cell r="L11195" t="str">
            <v>10532-2171</v>
          </cell>
          <cell r="N11195">
            <v>0</v>
          </cell>
        </row>
        <row r="11196">
          <cell r="A11196">
            <v>22217315</v>
          </cell>
          <cell r="B11196" t="str">
            <v>Y</v>
          </cell>
          <cell r="C11196" t="str">
            <v>NE22217315</v>
          </cell>
          <cell r="D11196" t="str">
            <v>CHARLES G. SILBERMAN, M.D.</v>
          </cell>
          <cell r="E11196" t="str">
            <v>SILBERMAN,CHARLES G (A)</v>
          </cell>
          <cell r="G11196" t="str">
            <v>181 POST RD W</v>
          </cell>
          <cell r="H11196" t="str">
            <v>WESTPORT, CT 06880-4626</v>
          </cell>
          <cell r="J11196" t="str">
            <v>WESTPORT</v>
          </cell>
          <cell r="K11196" t="str">
            <v>CT</v>
          </cell>
          <cell r="L11196" t="str">
            <v>06880-4626</v>
          </cell>
          <cell r="N11196">
            <v>0</v>
          </cell>
        </row>
        <row r="11197">
          <cell r="A11197">
            <v>22217323</v>
          </cell>
          <cell r="B11197" t="str">
            <v>Y</v>
          </cell>
          <cell r="C11197" t="str">
            <v>NE22217323</v>
          </cell>
          <cell r="D11197" t="str">
            <v>HENRY L. KAMIN, M.D.</v>
          </cell>
          <cell r="E11197" t="str">
            <v>KAMIN,HENRY L (A)</v>
          </cell>
          <cell r="G11197" t="str">
            <v>664 STONELEIGH AVE STE 100</v>
          </cell>
          <cell r="H11197" t="str">
            <v>CARMEL, NY 10512-3990</v>
          </cell>
          <cell r="J11197" t="str">
            <v>CARMEL</v>
          </cell>
          <cell r="K11197" t="str">
            <v>NY</v>
          </cell>
          <cell r="L11197" t="str">
            <v>10512-3990</v>
          </cell>
          <cell r="N11197">
            <v>0</v>
          </cell>
        </row>
        <row r="11198">
          <cell r="A11198">
            <v>22217329</v>
          </cell>
          <cell r="B11198" t="str">
            <v>Y</v>
          </cell>
          <cell r="C11198" t="str">
            <v>NE22217329</v>
          </cell>
          <cell r="D11198" t="str">
            <v>MICHAEL V. HERMAN, M.D.</v>
          </cell>
          <cell r="E11198" t="str">
            <v>HERMAN,MICHAEL V (A)</v>
          </cell>
          <cell r="G11198" t="str">
            <v>2800 MAIN ST</v>
          </cell>
          <cell r="H11198" t="str">
            <v>BRIDGEPORT, CT 06606-4201</v>
          </cell>
          <cell r="J11198" t="str">
            <v>BRIDGEPORT</v>
          </cell>
          <cell r="K11198" t="str">
            <v>CT</v>
          </cell>
          <cell r="L11198" t="str">
            <v>06606-4201</v>
          </cell>
          <cell r="N11198">
            <v>0</v>
          </cell>
        </row>
        <row r="11199">
          <cell r="A11199">
            <v>22217330</v>
          </cell>
          <cell r="B11199" t="str">
            <v>Y</v>
          </cell>
          <cell r="C11199" t="str">
            <v>NE22217330</v>
          </cell>
          <cell r="D11199" t="str">
            <v>VALIERE ALCENA, M.D.</v>
          </cell>
          <cell r="E11199" t="str">
            <v>ALCENA,VALIERE (A)</v>
          </cell>
          <cell r="G11199" t="str">
            <v>37 DAVIS AVE</v>
          </cell>
          <cell r="H11199" t="str">
            <v>WHITE PLAINS, NY 10605-1003</v>
          </cell>
          <cell r="J11199" t="str">
            <v>WHITE PLAINS</v>
          </cell>
          <cell r="K11199" t="str">
            <v>NY</v>
          </cell>
          <cell r="L11199" t="str">
            <v>10605-1003</v>
          </cell>
          <cell r="N11199">
            <v>0</v>
          </cell>
        </row>
        <row r="11200">
          <cell r="A11200">
            <v>22217335</v>
          </cell>
          <cell r="B11200" t="str">
            <v>Y</v>
          </cell>
          <cell r="C11200" t="str">
            <v>NE22217335</v>
          </cell>
          <cell r="D11200" t="str">
            <v>CARL W. BAZIL, M.D.</v>
          </cell>
          <cell r="E11200" t="str">
            <v>BAZIL,CARL W (A)</v>
          </cell>
          <cell r="G11200" t="str">
            <v>PO BOX 9</v>
          </cell>
          <cell r="H11200" t="str">
            <v>NEW YORK, NY 10032-0009</v>
          </cell>
          <cell r="J11200" t="str">
            <v>NEW YORK</v>
          </cell>
          <cell r="K11200" t="str">
            <v>NY</v>
          </cell>
          <cell r="L11200" t="str">
            <v>10032-0009</v>
          </cell>
          <cell r="N11200">
            <v>0</v>
          </cell>
        </row>
        <row r="11201">
          <cell r="A11201">
            <v>22217337</v>
          </cell>
          <cell r="B11201" t="str">
            <v>Y</v>
          </cell>
          <cell r="C11201" t="str">
            <v>NE22217337</v>
          </cell>
          <cell r="D11201" t="str">
            <v>LORI V. CALABRESE, M.D.</v>
          </cell>
          <cell r="E11201" t="str">
            <v>CALABRESE,LORI VISCOG (A)</v>
          </cell>
          <cell r="G11201" t="str">
            <v>1330 SULLIVAN AVE</v>
          </cell>
          <cell r="H11201" t="str">
            <v>SOUTH WINDSOR, CT 06074-2771</v>
          </cell>
          <cell r="J11201" t="str">
            <v>SOUTH WINDSOR</v>
          </cell>
          <cell r="K11201" t="str">
            <v>CT</v>
          </cell>
          <cell r="L11201" t="str">
            <v>06074-2771</v>
          </cell>
          <cell r="M11201">
            <v>0</v>
          </cell>
          <cell r="N11201">
            <v>0</v>
          </cell>
        </row>
        <row r="11202">
          <cell r="A11202">
            <v>22217339</v>
          </cell>
          <cell r="B11202" t="str">
            <v>Y</v>
          </cell>
          <cell r="C11202" t="str">
            <v>NE22217339</v>
          </cell>
          <cell r="D11202" t="str">
            <v>LOIS O. STARK, M.D.</v>
          </cell>
          <cell r="E11202" t="str">
            <v>STARK,LOIS O (A)</v>
          </cell>
          <cell r="G11202" t="str">
            <v>PO BOX 488</v>
          </cell>
          <cell r="H11202" t="str">
            <v>GOLDENS BRIDGE, NY 10526-0488</v>
          </cell>
          <cell r="J11202" t="str">
            <v>GOLDENS BRIDGE</v>
          </cell>
          <cell r="K11202" t="str">
            <v>NY</v>
          </cell>
          <cell r="L11202" t="str">
            <v>10526-0488</v>
          </cell>
          <cell r="M11202">
            <v>0</v>
          </cell>
          <cell r="N11202">
            <v>0</v>
          </cell>
        </row>
        <row r="11203">
          <cell r="A11203">
            <v>22217350</v>
          </cell>
          <cell r="B11203" t="str">
            <v>N</v>
          </cell>
          <cell r="C11203" t="str">
            <v>NE22217350</v>
          </cell>
          <cell r="D11203" t="str">
            <v>CCC PRIMECARE OF CT</v>
          </cell>
          <cell r="E11203" t="str">
            <v>CCC PRIMECARE OF CT   (B)</v>
          </cell>
          <cell r="F11203" t="str">
            <v>413 TEMPLE ST</v>
          </cell>
          <cell r="G11203" t="str">
            <v>NEW HAVEN, CT 06511-6803</v>
          </cell>
          <cell r="J11203" t="str">
            <v>NEW HAVEN</v>
          </cell>
          <cell r="K11203" t="str">
            <v>CT</v>
          </cell>
          <cell r="L11203" t="str">
            <v>06511-6803</v>
          </cell>
          <cell r="N11203">
            <v>0</v>
          </cell>
        </row>
        <row r="11204">
          <cell r="A11204">
            <v>22217351</v>
          </cell>
          <cell r="B11204" t="str">
            <v>Y</v>
          </cell>
          <cell r="C11204" t="str">
            <v>NE22217351</v>
          </cell>
          <cell r="D11204" t="str">
            <v>CHAPEL PEDIATRIC GROUP</v>
          </cell>
          <cell r="E11204" t="str">
            <v>CHAPEL PEDIATRIC GRP  (A)</v>
          </cell>
          <cell r="F11204" t="str">
            <v>1441 CHAPEL ST</v>
          </cell>
          <cell r="G11204" t="str">
            <v>NEW HAVEN, CT 06511-4403</v>
          </cell>
          <cell r="J11204" t="str">
            <v>NEW HAVEN</v>
          </cell>
          <cell r="K11204" t="str">
            <v>CT</v>
          </cell>
          <cell r="L11204" t="str">
            <v>06511-4403</v>
          </cell>
          <cell r="M11204">
            <v>0</v>
          </cell>
          <cell r="N11204">
            <v>0</v>
          </cell>
        </row>
        <row r="11205">
          <cell r="A11205">
            <v>22217352</v>
          </cell>
          <cell r="B11205" t="str">
            <v>N</v>
          </cell>
          <cell r="C11205" t="str">
            <v>NE22217352</v>
          </cell>
          <cell r="D11205" t="str">
            <v>CCC STAFF BUILDERS</v>
          </cell>
          <cell r="E11205" t="str">
            <v>CCC STAFF BUILDERS    (B)</v>
          </cell>
          <cell r="F11205" t="str">
            <v>2 CHAPMAN LN # A</v>
          </cell>
          <cell r="G11205" t="str">
            <v>GALES FERRY, CT 06335-1200</v>
          </cell>
          <cell r="J11205" t="str">
            <v>GALES FERRY</v>
          </cell>
          <cell r="K11205" t="str">
            <v>CT</v>
          </cell>
          <cell r="L11205" t="str">
            <v>06335-1200</v>
          </cell>
          <cell r="N11205">
            <v>0</v>
          </cell>
        </row>
        <row r="11206">
          <cell r="A11206">
            <v>22217353</v>
          </cell>
          <cell r="B11206" t="str">
            <v>Y</v>
          </cell>
          <cell r="C11206" t="str">
            <v>NE22217353</v>
          </cell>
          <cell r="D11206" t="str">
            <v>MARYBETH KAZANSKI, M.D.</v>
          </cell>
          <cell r="E11206" t="str">
            <v>KAZANSKI,MARYBETH (A)</v>
          </cell>
          <cell r="G11206" t="str">
            <v>419 N HARRISON ST</v>
          </cell>
          <cell r="H11206" t="str">
            <v>PRINCETON, NJ 08540-3521</v>
          </cell>
          <cell r="J11206" t="str">
            <v>PRINCETON</v>
          </cell>
          <cell r="K11206" t="str">
            <v>NJ</v>
          </cell>
          <cell r="L11206" t="str">
            <v>08540-3521</v>
          </cell>
          <cell r="N11206">
            <v>0</v>
          </cell>
        </row>
        <row r="11207">
          <cell r="A11207">
            <v>22217355</v>
          </cell>
          <cell r="B11207" t="str">
            <v>Y</v>
          </cell>
          <cell r="C11207" t="str">
            <v>NE22217355</v>
          </cell>
          <cell r="D11207" t="str">
            <v>JOHN J. PULASKI, O.D.</v>
          </cell>
          <cell r="E11207" t="str">
            <v>PULASKI,JOHN J (A)</v>
          </cell>
          <cell r="F11207" t="str">
            <v>625 WOLCOTT ST</v>
          </cell>
          <cell r="G11207" t="str">
            <v>WATERBURY, CT 06705-1342</v>
          </cell>
          <cell r="J11207" t="str">
            <v>WATERBURY</v>
          </cell>
          <cell r="K11207" t="str">
            <v>CT</v>
          </cell>
          <cell r="L11207" t="str">
            <v>06705-1342</v>
          </cell>
          <cell r="N11207">
            <v>0</v>
          </cell>
        </row>
        <row r="11208">
          <cell r="A11208">
            <v>22217357</v>
          </cell>
          <cell r="B11208" t="str">
            <v>N</v>
          </cell>
          <cell r="C11208" t="str">
            <v>NE22217357</v>
          </cell>
          <cell r="D11208" t="str">
            <v>INACTIVE LOUIS AURISICCHIO</v>
          </cell>
          <cell r="E11208" t="str">
            <v>INACTIVE L. AURISICCHIO</v>
          </cell>
          <cell r="F11208" t="str">
            <v>MEDICAL ASSOC. THE BARN OFFICE</v>
          </cell>
          <cell r="G11208" t="str">
            <v>DIGESTIVE DISEASES</v>
          </cell>
          <cell r="H11208" t="str">
            <v>CARMEL, NY 10512</v>
          </cell>
          <cell r="J11208" t="str">
            <v>CARMEL</v>
          </cell>
          <cell r="K11208" t="str">
            <v>NY</v>
          </cell>
          <cell r="L11208">
            <v>10512</v>
          </cell>
          <cell r="M11208">
            <v>41.437899999999999</v>
          </cell>
          <cell r="N11208">
            <v>-73.681700000000006</v>
          </cell>
        </row>
        <row r="11209">
          <cell r="A11209">
            <v>22217369</v>
          </cell>
          <cell r="B11209" t="str">
            <v>Y</v>
          </cell>
          <cell r="C11209" t="str">
            <v>NE22217369</v>
          </cell>
          <cell r="D11209" t="str">
            <v>DONALD M. KASTENBAUM, M.D.</v>
          </cell>
          <cell r="E11209" t="str">
            <v>KASTENBAUM,DONALD M (A)</v>
          </cell>
          <cell r="G11209" t="str">
            <v>10 UNION SQ E # 5P</v>
          </cell>
          <cell r="H11209" t="str">
            <v>NEW YORK, NY 10003-3314</v>
          </cell>
          <cell r="J11209" t="str">
            <v>NEW YORK</v>
          </cell>
          <cell r="K11209" t="str">
            <v>NY</v>
          </cell>
          <cell r="L11209" t="str">
            <v>10003-3314</v>
          </cell>
          <cell r="N11209">
            <v>0</v>
          </cell>
        </row>
        <row r="11210">
          <cell r="A11210">
            <v>22217371</v>
          </cell>
          <cell r="B11210" t="str">
            <v>Y</v>
          </cell>
          <cell r="C11210" t="str">
            <v>NE22217371</v>
          </cell>
          <cell r="D11210" t="str">
            <v>RALPH MEMBRINO, D.D.S.</v>
          </cell>
          <cell r="E11210" t="str">
            <v>MEMBRINO,RALPH (A)</v>
          </cell>
          <cell r="G11210" t="str">
            <v>571 WOLCOTT ST</v>
          </cell>
          <cell r="H11210" t="str">
            <v>WATERBURY, CT 06705-1310</v>
          </cell>
          <cell r="J11210" t="str">
            <v>WATERBURY</v>
          </cell>
          <cell r="K11210" t="str">
            <v>CT</v>
          </cell>
          <cell r="L11210" t="str">
            <v>06705-1310</v>
          </cell>
          <cell r="N11210">
            <v>0</v>
          </cell>
        </row>
        <row r="11211">
          <cell r="A11211">
            <v>22217373</v>
          </cell>
          <cell r="B11211" t="str">
            <v>Y</v>
          </cell>
          <cell r="C11211" t="str">
            <v>NE22217373</v>
          </cell>
          <cell r="D11211" t="str">
            <v>MALINI BHATIA, M.D.</v>
          </cell>
          <cell r="E11211" t="str">
            <v>BHATIA,MALINI (A)</v>
          </cell>
          <cell r="G11211" t="str">
            <v>239 BALDWIN RD STE 108</v>
          </cell>
          <cell r="H11211" t="str">
            <v>PARSIPPANY, NJ 07054-7503</v>
          </cell>
          <cell r="J11211" t="str">
            <v>PARSIPPANY</v>
          </cell>
          <cell r="K11211" t="str">
            <v>NJ</v>
          </cell>
          <cell r="L11211" t="str">
            <v>07054-7503</v>
          </cell>
          <cell r="N11211">
            <v>0</v>
          </cell>
        </row>
        <row r="11212">
          <cell r="A11212">
            <v>22217379</v>
          </cell>
          <cell r="B11212" t="str">
            <v>Y</v>
          </cell>
          <cell r="C11212" t="str">
            <v>NE22217379</v>
          </cell>
          <cell r="D11212" t="str">
            <v>MARVIN SHAPIRO, M.D.</v>
          </cell>
          <cell r="E11212" t="str">
            <v>SHAPIRO,MARVIN (A)</v>
          </cell>
          <cell r="G11212" t="str">
            <v>2 CROSFIELD AVE</v>
          </cell>
          <cell r="H11212" t="str">
            <v>WEST NYACK, NY 10994-2226</v>
          </cell>
          <cell r="J11212" t="str">
            <v>WEST NYACK</v>
          </cell>
          <cell r="K11212" t="str">
            <v>NY</v>
          </cell>
          <cell r="L11212" t="str">
            <v>10994-2226</v>
          </cell>
          <cell r="N11212">
            <v>0</v>
          </cell>
        </row>
        <row r="11213">
          <cell r="A11213">
            <v>22217386</v>
          </cell>
          <cell r="B11213" t="str">
            <v>Y</v>
          </cell>
          <cell r="C11213" t="str">
            <v>NE22217386</v>
          </cell>
          <cell r="D11213" t="str">
            <v>MOD PRATINIDHI, M.D.</v>
          </cell>
          <cell r="E11213" t="str">
            <v>PRATINIDHI,MOD (A)</v>
          </cell>
          <cell r="F11213" t="str">
            <v>351 MERLINE RD # 101B</v>
          </cell>
          <cell r="G11213" t="str">
            <v>VERNON ROCKVILL, CT 06066-4040</v>
          </cell>
          <cell r="J11213" t="str">
            <v>VERNON ROCKVILLE</v>
          </cell>
          <cell r="K11213" t="str">
            <v>CT</v>
          </cell>
          <cell r="L11213" t="str">
            <v>06066-4040</v>
          </cell>
          <cell r="M11213">
            <v>0</v>
          </cell>
          <cell r="N11213">
            <v>0</v>
          </cell>
        </row>
        <row r="11214">
          <cell r="A11214">
            <v>22217396</v>
          </cell>
          <cell r="B11214" t="str">
            <v>Y</v>
          </cell>
          <cell r="C11214" t="str">
            <v>NE22217396</v>
          </cell>
          <cell r="D11214" t="str">
            <v>VICTOR NITTI, M.D.</v>
          </cell>
          <cell r="E11214" t="str">
            <v>NITTI,VICTOR (A)</v>
          </cell>
          <cell r="G11214" t="str">
            <v>150 E 32ND ST</v>
          </cell>
          <cell r="H11214" t="str">
            <v>NEW YORK, NY 10016-6024</v>
          </cell>
          <cell r="J11214" t="str">
            <v>NEW YORK</v>
          </cell>
          <cell r="K11214" t="str">
            <v>NY</v>
          </cell>
          <cell r="L11214" t="str">
            <v>10016-6024</v>
          </cell>
          <cell r="M11214">
            <v>0</v>
          </cell>
          <cell r="N11214">
            <v>0</v>
          </cell>
        </row>
        <row r="11215">
          <cell r="A11215">
            <v>22217397</v>
          </cell>
          <cell r="B11215" t="str">
            <v>Y</v>
          </cell>
          <cell r="C11215" t="str">
            <v>NE22217397</v>
          </cell>
          <cell r="D11215" t="str">
            <v>SHAH M. M. ZAMAN, M.D.</v>
          </cell>
          <cell r="E11215" t="str">
            <v>ZAMAN,SHAH M (A)</v>
          </cell>
          <cell r="G11215" t="str">
            <v>41 NORTH RD STE 201</v>
          </cell>
          <cell r="H11215" t="str">
            <v>POUGHKEEPSIE, NY 12601-1395</v>
          </cell>
          <cell r="J11215" t="str">
            <v>POUGHKEEPSIE</v>
          </cell>
          <cell r="K11215" t="str">
            <v>NY</v>
          </cell>
          <cell r="L11215" t="str">
            <v>12601-1395</v>
          </cell>
          <cell r="N11215">
            <v>0</v>
          </cell>
        </row>
        <row r="11216">
          <cell r="A11216">
            <v>22217402</v>
          </cell>
          <cell r="B11216" t="str">
            <v>Y</v>
          </cell>
          <cell r="C11216" t="str">
            <v>NE22217402</v>
          </cell>
          <cell r="D11216" t="str">
            <v>RAYMOND SEKIGUCHI, M.D.</v>
          </cell>
          <cell r="E11216" t="str">
            <v>SEKIGUCHI,RAYMOND (A)</v>
          </cell>
          <cell r="F11216" t="str">
            <v>49 LAKE AVE</v>
          </cell>
          <cell r="G11216" t="str">
            <v>GREENWICH, CT 06830-4501</v>
          </cell>
          <cell r="J11216" t="str">
            <v>GREENWICH</v>
          </cell>
          <cell r="K11216" t="str">
            <v>CT</v>
          </cell>
          <cell r="L11216" t="str">
            <v>06830-4501</v>
          </cell>
          <cell r="N11216">
            <v>0</v>
          </cell>
        </row>
        <row r="11217">
          <cell r="A11217">
            <v>22217405</v>
          </cell>
          <cell r="B11217" t="str">
            <v>Y</v>
          </cell>
          <cell r="C11217" t="str">
            <v>NE22217405</v>
          </cell>
          <cell r="D11217" t="str">
            <v>AESTHETIC SURGICAL ARTS</v>
          </cell>
          <cell r="E11217" t="str">
            <v>AESTHETIC SURGICAL    (A)</v>
          </cell>
          <cell r="F11217" t="str">
            <v>5520 PARK AVE STE 307</v>
          </cell>
          <cell r="G11217" t="str">
            <v>TRUMBULL, CT 06611-3464</v>
          </cell>
          <cell r="J11217" t="str">
            <v>TRUMBULL</v>
          </cell>
          <cell r="K11217" t="str">
            <v>CT</v>
          </cell>
          <cell r="L11217" t="str">
            <v>06611-3464</v>
          </cell>
          <cell r="N11217">
            <v>0</v>
          </cell>
        </row>
        <row r="11218">
          <cell r="A11218">
            <v>22217433</v>
          </cell>
          <cell r="B11218" t="str">
            <v>Y</v>
          </cell>
          <cell r="C11218" t="str">
            <v>NE22217433</v>
          </cell>
          <cell r="D11218" t="str">
            <v>SUSAN A. WOLF, M.D.</v>
          </cell>
          <cell r="E11218" t="str">
            <v>WOLF,SUSAN A (A)</v>
          </cell>
          <cell r="G11218" t="str">
            <v>99 UNIVERSITY PL</v>
          </cell>
          <cell r="H11218" t="str">
            <v>NEW YORK, NY 10003-4528</v>
          </cell>
          <cell r="J11218" t="str">
            <v>NEW YORK</v>
          </cell>
          <cell r="K11218" t="str">
            <v>NY</v>
          </cell>
          <cell r="L11218" t="str">
            <v>10003-4528</v>
          </cell>
          <cell r="N11218">
            <v>0</v>
          </cell>
        </row>
        <row r="11219">
          <cell r="A11219">
            <v>22217443</v>
          </cell>
          <cell r="B11219" t="str">
            <v>Y</v>
          </cell>
          <cell r="C11219" t="str">
            <v>NE22217443</v>
          </cell>
          <cell r="D11219" t="str">
            <v>COMPREHENSIVE FOOTCARE, LLC</v>
          </cell>
          <cell r="E11219" t="str">
            <v>COMPREHENSIVE FOOTCAR (A)</v>
          </cell>
          <cell r="G11219" t="str">
            <v>8 INDEPENDENCE DR</v>
          </cell>
          <cell r="H11219" t="str">
            <v>MARLBOROUGH, CT 06447-1408</v>
          </cell>
          <cell r="J11219" t="str">
            <v>MARLBOROUGH</v>
          </cell>
          <cell r="K11219" t="str">
            <v>CT</v>
          </cell>
          <cell r="L11219" t="str">
            <v>06447-1408</v>
          </cell>
          <cell r="M11219">
            <v>0</v>
          </cell>
          <cell r="N11219">
            <v>0</v>
          </cell>
        </row>
        <row r="11220">
          <cell r="A11220">
            <v>22217447</v>
          </cell>
          <cell r="B11220" t="str">
            <v>Y</v>
          </cell>
          <cell r="C11220" t="str">
            <v>NE22217447</v>
          </cell>
          <cell r="D11220" t="str">
            <v>CT FOOTCARE CENTERS, LLC</v>
          </cell>
          <cell r="E11220" t="str">
            <v>CT FOOTCARE CENTERS   (A)</v>
          </cell>
          <cell r="G11220" t="str">
            <v>51 BURLINGTON AVE</v>
          </cell>
          <cell r="H11220" t="str">
            <v>BRISTOL, CT 06010-4204</v>
          </cell>
          <cell r="J11220" t="str">
            <v>BRISTOL</v>
          </cell>
          <cell r="K11220" t="str">
            <v>CT</v>
          </cell>
          <cell r="L11220" t="str">
            <v>06010-4204</v>
          </cell>
          <cell r="N11220">
            <v>0</v>
          </cell>
        </row>
        <row r="11221">
          <cell r="A11221">
            <v>22217452</v>
          </cell>
          <cell r="B11221" t="str">
            <v>Y</v>
          </cell>
          <cell r="C11221" t="str">
            <v>NE22217452</v>
          </cell>
          <cell r="D11221" t="str">
            <v xml:space="preserve">GREENWICH ENT, HEAD &amp; </v>
          </cell>
          <cell r="E11221" t="str">
            <v>GREENWICH ENT, HEAD   (A)</v>
          </cell>
          <cell r="F11221" t="str">
            <v>49 LAKE AVE</v>
          </cell>
          <cell r="G11221" t="str">
            <v>GREENWICH, CT 06830-4501</v>
          </cell>
          <cell r="J11221" t="str">
            <v>GREENWICH</v>
          </cell>
          <cell r="K11221" t="str">
            <v>CT</v>
          </cell>
          <cell r="L11221" t="str">
            <v>06830-4501</v>
          </cell>
          <cell r="M11221">
            <v>0</v>
          </cell>
          <cell r="N11221">
            <v>0</v>
          </cell>
        </row>
        <row r="11222">
          <cell r="A11222">
            <v>22217466</v>
          </cell>
          <cell r="B11222" t="str">
            <v>Y</v>
          </cell>
          <cell r="C11222" t="str">
            <v>NE22217466</v>
          </cell>
          <cell r="D11222" t="str">
            <v>WILLIAM J. PESCE, D.O.</v>
          </cell>
          <cell r="E11222" t="str">
            <v>PESCE,WILLIAM J (A)</v>
          </cell>
          <cell r="G11222" t="str">
            <v>11 BELLEVUE AVE</v>
          </cell>
          <cell r="H11222" t="str">
            <v>BRISTOL, CT 06010-5815</v>
          </cell>
          <cell r="J11222" t="str">
            <v>BRISTOL</v>
          </cell>
          <cell r="K11222" t="str">
            <v>CT</v>
          </cell>
          <cell r="L11222" t="str">
            <v>06010-5815</v>
          </cell>
          <cell r="N11222">
            <v>0</v>
          </cell>
        </row>
        <row r="11223">
          <cell r="A11223">
            <v>22217470</v>
          </cell>
          <cell r="B11223" t="str">
            <v>Y</v>
          </cell>
          <cell r="C11223" t="str">
            <v>NE22217470</v>
          </cell>
          <cell r="D11223" t="str">
            <v>MARC POTENZA, M.D.</v>
          </cell>
          <cell r="E11223" t="str">
            <v>POTENZA,MARC (A)</v>
          </cell>
          <cell r="G11223" t="str">
            <v>34 PARK ST # 104</v>
          </cell>
          <cell r="H11223" t="str">
            <v>NEW HAVEN, CT 06519-1109</v>
          </cell>
          <cell r="J11223" t="str">
            <v>NEW HAVEN</v>
          </cell>
          <cell r="K11223" t="str">
            <v>CT</v>
          </cell>
          <cell r="L11223" t="str">
            <v>06519-1109</v>
          </cell>
          <cell r="N11223">
            <v>0</v>
          </cell>
        </row>
        <row r="11224">
          <cell r="A11224">
            <v>22217476</v>
          </cell>
          <cell r="B11224" t="str">
            <v>Y</v>
          </cell>
          <cell r="C11224" t="str">
            <v>NE22217476</v>
          </cell>
          <cell r="D11224" t="str">
            <v>RANDOLPH M. STEINHAGEN, MD</v>
          </cell>
          <cell r="E11224" t="str">
            <v>STEINHAGEN,RANDOLPH M (A)</v>
          </cell>
          <cell r="G11224" t="str">
            <v>4 GUSTAVE L LEVY PL</v>
          </cell>
          <cell r="H11224" t="str">
            <v>NEW YORK, NY 10029-6505</v>
          </cell>
          <cell r="J11224" t="str">
            <v>NEW YORK</v>
          </cell>
          <cell r="K11224" t="str">
            <v>NY</v>
          </cell>
          <cell r="L11224" t="str">
            <v>10029-6505</v>
          </cell>
          <cell r="N11224">
            <v>0</v>
          </cell>
        </row>
        <row r="11225">
          <cell r="A11225">
            <v>22217482</v>
          </cell>
          <cell r="B11225" t="str">
            <v>N</v>
          </cell>
          <cell r="C11225" t="str">
            <v>NE22217482</v>
          </cell>
          <cell r="D11225" t="str">
            <v>INACTIVE ASIS MEDICAL ASSOC</v>
          </cell>
          <cell r="E11225" t="str">
            <v>INACTIVE ASIS MEDICAL ASS</v>
          </cell>
          <cell r="F11225" t="str">
            <v>2679 WHITNEY AVE</v>
          </cell>
          <cell r="G11225" t="str">
            <v>HAMDEN, CT 06518-2918</v>
          </cell>
          <cell r="J11225" t="str">
            <v>HAMDEN</v>
          </cell>
          <cell r="K11225" t="str">
            <v>CT</v>
          </cell>
          <cell r="L11225" t="str">
            <v>06518-2918</v>
          </cell>
          <cell r="N11225">
            <v>0</v>
          </cell>
        </row>
        <row r="11226">
          <cell r="A11226">
            <v>22217492</v>
          </cell>
          <cell r="B11226" t="str">
            <v>Y</v>
          </cell>
          <cell r="C11226" t="str">
            <v>NE22217492</v>
          </cell>
          <cell r="D11226" t="str">
            <v>GERALD HUROWITZ, M.D.</v>
          </cell>
          <cell r="E11226" t="str">
            <v>HUROWITZ,GERALD (A)</v>
          </cell>
          <cell r="F11226" t="str">
            <v>134 E 93 ST STE 201</v>
          </cell>
          <cell r="G11226" t="str">
            <v>NEW YORK, NY 10128-1635</v>
          </cell>
          <cell r="J11226" t="str">
            <v>NEW YORK</v>
          </cell>
          <cell r="K11226" t="str">
            <v>NY</v>
          </cell>
          <cell r="L11226" t="str">
            <v>10128-1635</v>
          </cell>
          <cell r="N11226">
            <v>0</v>
          </cell>
        </row>
        <row r="11227">
          <cell r="A11227">
            <v>22217497</v>
          </cell>
          <cell r="B11227" t="str">
            <v>Y</v>
          </cell>
          <cell r="C11227" t="str">
            <v>NE22217497</v>
          </cell>
          <cell r="D11227" t="str">
            <v>BRUCE D. BROWNER, M.D.</v>
          </cell>
          <cell r="E11227" t="str">
            <v>BROWNER,BRUCE D (A)</v>
          </cell>
          <cell r="F11227" t="str">
            <v>PO BOX 5037</v>
          </cell>
          <cell r="G11227" t="str">
            <v>80 SEYMOUR ST</v>
          </cell>
          <cell r="H11227" t="str">
            <v>HARTFORD, CT 06102</v>
          </cell>
          <cell r="J11227" t="str">
            <v>HARTFORD</v>
          </cell>
          <cell r="K11227" t="str">
            <v>CT</v>
          </cell>
          <cell r="L11227">
            <v>6102</v>
          </cell>
          <cell r="M11227">
            <v>41.756799999999998</v>
          </cell>
          <cell r="N11227">
            <v>-72.685299999999998</v>
          </cell>
        </row>
        <row r="11228">
          <cell r="A11228">
            <v>22217498</v>
          </cell>
          <cell r="B11228" t="str">
            <v>Y</v>
          </cell>
          <cell r="C11228" t="str">
            <v>NE22217498</v>
          </cell>
          <cell r="D11228" t="str">
            <v>BRUCE CALDARONE, D.C.</v>
          </cell>
          <cell r="E11228" t="str">
            <v>CALDARONE,BRUCE (A)</v>
          </cell>
          <cell r="G11228" t="str">
            <v>239 N MAIN ST</v>
          </cell>
          <cell r="H11228" t="str">
            <v>BRANFORD, CT 06405-3020</v>
          </cell>
          <cell r="J11228" t="str">
            <v>BRANFORD</v>
          </cell>
          <cell r="K11228" t="str">
            <v>CT</v>
          </cell>
          <cell r="L11228" t="str">
            <v>06405-3020</v>
          </cell>
          <cell r="N11228">
            <v>0</v>
          </cell>
        </row>
        <row r="11229">
          <cell r="A11229">
            <v>22217500</v>
          </cell>
          <cell r="B11229" t="str">
            <v>Y</v>
          </cell>
          <cell r="C11229" t="str">
            <v>NE22217500</v>
          </cell>
          <cell r="D11229" t="str">
            <v>BRUCE LIPSCHUTZ, D.O.</v>
          </cell>
          <cell r="E11229" t="str">
            <v>LIPSCHUTZ,BRUCE (A)</v>
          </cell>
          <cell r="G11229" t="str">
            <v>9131 COLLEGE POINTE CT</v>
          </cell>
          <cell r="H11229" t="str">
            <v>FORT MYERS, FL 33919-3245</v>
          </cell>
          <cell r="J11229" t="str">
            <v>FORT MYERS</v>
          </cell>
          <cell r="K11229" t="str">
            <v>FL</v>
          </cell>
          <cell r="L11229" t="str">
            <v>33919-3245</v>
          </cell>
          <cell r="N11229">
            <v>0</v>
          </cell>
        </row>
        <row r="11230">
          <cell r="A11230">
            <v>22217506</v>
          </cell>
          <cell r="B11230" t="str">
            <v>Y</v>
          </cell>
          <cell r="C11230" t="str">
            <v>NE22217506</v>
          </cell>
          <cell r="D11230" t="str">
            <v>ANDREW KORNSTEIN, M.D.</v>
          </cell>
          <cell r="E11230" t="str">
            <v>KORNSTEIN,ANDREW (A)</v>
          </cell>
          <cell r="F11230" t="str">
            <v>1050 5TH AVE</v>
          </cell>
          <cell r="G11230" t="str">
            <v>NEW YORK, NY 10028-0110</v>
          </cell>
          <cell r="J11230" t="str">
            <v>NEW YORK</v>
          </cell>
          <cell r="K11230" t="str">
            <v>NY</v>
          </cell>
          <cell r="L11230" t="str">
            <v>10028-0110</v>
          </cell>
          <cell r="N11230">
            <v>0</v>
          </cell>
        </row>
        <row r="11231">
          <cell r="A11231">
            <v>22217512</v>
          </cell>
          <cell r="B11231" t="str">
            <v>N</v>
          </cell>
          <cell r="C11231" t="str">
            <v>NE22217512</v>
          </cell>
          <cell r="D11231" t="str">
            <v>INACTIVE MARK RUSSI, M.D.</v>
          </cell>
          <cell r="E11231" t="str">
            <v>INACTIVE MARK RUSSI, MD</v>
          </cell>
          <cell r="F11231" t="str">
            <v>20 YORK ST # GB130</v>
          </cell>
          <cell r="G11231" t="str">
            <v>NEW HAVEN, CT 06510-3220</v>
          </cell>
          <cell r="J11231" t="str">
            <v>NEW HAVEN</v>
          </cell>
          <cell r="K11231" t="str">
            <v>CT</v>
          </cell>
          <cell r="L11231" t="str">
            <v>06510-3220</v>
          </cell>
          <cell r="N11231">
            <v>0</v>
          </cell>
        </row>
        <row r="11232">
          <cell r="A11232">
            <v>22217513</v>
          </cell>
          <cell r="B11232" t="str">
            <v>Y</v>
          </cell>
          <cell r="C11232" t="str">
            <v>NE22217513</v>
          </cell>
          <cell r="D11232" t="str">
            <v>DAVID MCMULLEN, D.C.</v>
          </cell>
          <cell r="E11232" t="str">
            <v>MCMULLEN,DAVID (A)</v>
          </cell>
          <cell r="G11232" t="str">
            <v>48 MAIN ST</v>
          </cell>
          <cell r="H11232" t="str">
            <v>WINDSOR LOCKS, CT 06096-2326</v>
          </cell>
          <cell r="J11232" t="str">
            <v>WINDSOR LOCKS</v>
          </cell>
          <cell r="K11232" t="str">
            <v>CT</v>
          </cell>
          <cell r="L11232" t="str">
            <v>06096-2326</v>
          </cell>
          <cell r="N11232">
            <v>0</v>
          </cell>
        </row>
        <row r="11233">
          <cell r="A11233">
            <v>22217516</v>
          </cell>
          <cell r="B11233" t="str">
            <v>Y</v>
          </cell>
          <cell r="C11233" t="str">
            <v>NE22217516</v>
          </cell>
          <cell r="D11233" t="str">
            <v>CCC STAFF BUILDERS</v>
          </cell>
          <cell r="E11233" t="str">
            <v>CCC STAFF BUILDERS    (B)</v>
          </cell>
          <cell r="F11233" t="str">
            <v>49 SPENCER ST</v>
          </cell>
          <cell r="G11233" t="str">
            <v>WINSTED, CT 06098-1115</v>
          </cell>
          <cell r="J11233" t="str">
            <v>WINSTED</v>
          </cell>
          <cell r="K11233" t="str">
            <v>CT</v>
          </cell>
          <cell r="L11233" t="str">
            <v>06098-1115</v>
          </cell>
          <cell r="N11233">
            <v>0</v>
          </cell>
        </row>
        <row r="11234">
          <cell r="A11234">
            <v>22217538</v>
          </cell>
          <cell r="B11234" t="str">
            <v>N</v>
          </cell>
          <cell r="C11234" t="str">
            <v>NE22217538</v>
          </cell>
          <cell r="D11234" t="str">
            <v>CCC ORANGE HEALTH CARE</v>
          </cell>
          <cell r="E11234" t="str">
            <v>CCC ORANGE HEALTH CARE(A)</v>
          </cell>
          <cell r="F11234" t="str">
            <v>225 BOSTON POST RD</v>
          </cell>
          <cell r="G11234" t="str">
            <v>ORANGE, CT 06477-3208</v>
          </cell>
          <cell r="J11234" t="str">
            <v>ORANGE</v>
          </cell>
          <cell r="K11234" t="str">
            <v>CT</v>
          </cell>
          <cell r="L11234" t="str">
            <v>06477-3208</v>
          </cell>
          <cell r="N11234">
            <v>0</v>
          </cell>
        </row>
        <row r="11235">
          <cell r="A11235">
            <v>22217559</v>
          </cell>
          <cell r="B11235" t="str">
            <v>Y</v>
          </cell>
          <cell r="C11235" t="str">
            <v>NE22217559</v>
          </cell>
          <cell r="D11235" t="str">
            <v>NEIL A. GORDON, M.D.</v>
          </cell>
          <cell r="E11235" t="str">
            <v>GORDON,NEIL A (A)</v>
          </cell>
          <cell r="G11235" t="str">
            <v>539 DANBURY RD</v>
          </cell>
          <cell r="H11235" t="str">
            <v>WILTON, CT 06897-2216</v>
          </cell>
          <cell r="J11235" t="str">
            <v>WILTON</v>
          </cell>
          <cell r="K11235" t="str">
            <v>CT</v>
          </cell>
          <cell r="L11235" t="str">
            <v>06897-2216</v>
          </cell>
          <cell r="M11235">
            <v>0</v>
          </cell>
          <cell r="N11235">
            <v>0</v>
          </cell>
        </row>
        <row r="11236">
          <cell r="A11236">
            <v>22217560</v>
          </cell>
          <cell r="B11236" t="str">
            <v>Y</v>
          </cell>
          <cell r="C11236" t="str">
            <v>NE22217560</v>
          </cell>
          <cell r="D11236" t="str">
            <v>ALLEN S. HAUPTMAN, M.D.</v>
          </cell>
          <cell r="E11236" t="str">
            <v>HAUPTMAN,ALLEN S (A)</v>
          </cell>
          <cell r="G11236" t="str">
            <v>317 E 34TH ST</v>
          </cell>
          <cell r="H11236" t="str">
            <v>NEW YORK, NY 10016-4974</v>
          </cell>
          <cell r="J11236" t="str">
            <v>NEW YORK</v>
          </cell>
          <cell r="K11236" t="str">
            <v>NY</v>
          </cell>
          <cell r="L11236" t="str">
            <v>10016-4974</v>
          </cell>
          <cell r="M11236">
            <v>0</v>
          </cell>
          <cell r="N11236">
            <v>0</v>
          </cell>
        </row>
        <row r="11237">
          <cell r="A11237">
            <v>22217563</v>
          </cell>
          <cell r="B11237" t="str">
            <v>Y</v>
          </cell>
          <cell r="C11237" t="str">
            <v>NE22217563</v>
          </cell>
          <cell r="D11237" t="str">
            <v>JOYCE Z. PERE, M.D.</v>
          </cell>
          <cell r="E11237" t="str">
            <v>PERE,JOYCE Z (A)</v>
          </cell>
          <cell r="F11237" t="str">
            <v>17 SHERWOOD PL</v>
          </cell>
          <cell r="G11237" t="str">
            <v>GREENWICH, CT 06830-5606</v>
          </cell>
          <cell r="J11237" t="str">
            <v>GREENWICH</v>
          </cell>
          <cell r="K11237" t="str">
            <v>CT</v>
          </cell>
          <cell r="L11237" t="str">
            <v>06830-5606</v>
          </cell>
          <cell r="M11237">
            <v>0</v>
          </cell>
          <cell r="N11237">
            <v>0</v>
          </cell>
        </row>
        <row r="11238">
          <cell r="A11238">
            <v>22217566</v>
          </cell>
          <cell r="B11238" t="str">
            <v>Y</v>
          </cell>
          <cell r="C11238" t="str">
            <v>NE22217566</v>
          </cell>
          <cell r="D11238" t="str">
            <v>DEBORAH L. SCHROTER, M.D.</v>
          </cell>
          <cell r="E11238" t="str">
            <v>SCHROTER,DEBORAH L (A)</v>
          </cell>
          <cell r="F11238" t="str">
            <v>270 AMITY RD STE 130</v>
          </cell>
          <cell r="G11238" t="str">
            <v>WOODBRIDGE, CT 06525-2236</v>
          </cell>
          <cell r="J11238" t="str">
            <v>WOODBRIDGE</v>
          </cell>
          <cell r="K11238" t="str">
            <v>CT</v>
          </cell>
          <cell r="L11238" t="str">
            <v>06525-2236</v>
          </cell>
          <cell r="M11238">
            <v>0</v>
          </cell>
          <cell r="N11238">
            <v>0</v>
          </cell>
        </row>
        <row r="11239">
          <cell r="A11239">
            <v>22217588</v>
          </cell>
          <cell r="B11239" t="str">
            <v>Y</v>
          </cell>
          <cell r="C11239" t="str">
            <v>NE22217588</v>
          </cell>
          <cell r="D11239" t="str">
            <v>LINUS T. CHUANG, M.D.</v>
          </cell>
          <cell r="E11239" t="str">
            <v>CHUANG,LINUS T (A)</v>
          </cell>
          <cell r="G11239" t="str">
            <v>NEW YORK MEDICAL COLLEGE</v>
          </cell>
          <cell r="H11239" t="str">
            <v>VALHALLA, NY 10595</v>
          </cell>
          <cell r="J11239" t="str">
            <v>VALHALLA</v>
          </cell>
          <cell r="K11239" t="str">
            <v>NY</v>
          </cell>
          <cell r="L11239">
            <v>10595</v>
          </cell>
          <cell r="M11239">
            <v>41.085799999999999</v>
          </cell>
          <cell r="N11239">
            <v>-73.774900000000002</v>
          </cell>
        </row>
        <row r="11240">
          <cell r="A11240">
            <v>22217591</v>
          </cell>
          <cell r="B11240" t="str">
            <v>Y</v>
          </cell>
          <cell r="C11240" t="str">
            <v>NE22217591</v>
          </cell>
          <cell r="D11240" t="str">
            <v>WILLIAM TAYLOR, M.D.</v>
          </cell>
          <cell r="E11240" t="str">
            <v>TAYLOR,WILLIAM (A)</v>
          </cell>
          <cell r="G11240" t="str">
            <v>530 1ST AVE # 4H</v>
          </cell>
          <cell r="H11240" t="str">
            <v>NEW YORK, NY 10016-6402</v>
          </cell>
          <cell r="J11240" t="str">
            <v>NEW YORK</v>
          </cell>
          <cell r="K11240" t="str">
            <v>NY</v>
          </cell>
          <cell r="L11240" t="str">
            <v>10016-6402</v>
          </cell>
          <cell r="N11240">
            <v>0</v>
          </cell>
        </row>
        <row r="11241">
          <cell r="A11241">
            <v>22217594</v>
          </cell>
          <cell r="B11241" t="str">
            <v>Y</v>
          </cell>
          <cell r="C11241" t="str">
            <v>NE22217594</v>
          </cell>
          <cell r="D11241" t="str">
            <v>JUDY BOSLOW, M.D.</v>
          </cell>
          <cell r="E11241" t="str">
            <v>BOSLOW,JUDY  (A)</v>
          </cell>
          <cell r="F11241" t="str">
            <v>1305 POST RD STE 103</v>
          </cell>
          <cell r="G11241" t="str">
            <v>FAIRFIELD, CT 06824-6016</v>
          </cell>
          <cell r="J11241" t="str">
            <v>FAIRFIELD</v>
          </cell>
          <cell r="K11241" t="str">
            <v>CT</v>
          </cell>
          <cell r="L11241" t="str">
            <v>06824-6016</v>
          </cell>
          <cell r="N11241">
            <v>0</v>
          </cell>
        </row>
        <row r="11242">
          <cell r="A11242">
            <v>22217605</v>
          </cell>
          <cell r="B11242" t="str">
            <v>Y</v>
          </cell>
          <cell r="C11242" t="str">
            <v>NE22217605</v>
          </cell>
          <cell r="D11242" t="str">
            <v>KENNETH S. ROBSON, M.D.</v>
          </cell>
          <cell r="E11242" t="str">
            <v>ROBSON,KENNETH S (A)</v>
          </cell>
          <cell r="G11242" t="str">
            <v>18 N MAIN ST STE 2</v>
          </cell>
          <cell r="H11242" t="str">
            <v>WEST HARTFORD, CT 06107-1919</v>
          </cell>
          <cell r="J11242" t="str">
            <v>WEST HARTFORD</v>
          </cell>
          <cell r="K11242" t="str">
            <v>CT</v>
          </cell>
          <cell r="L11242" t="str">
            <v>06107-1919</v>
          </cell>
          <cell r="N11242">
            <v>0</v>
          </cell>
        </row>
        <row r="11243">
          <cell r="A11243">
            <v>22217607</v>
          </cell>
          <cell r="B11243" t="str">
            <v>Y</v>
          </cell>
          <cell r="C11243" t="str">
            <v>NE22217607</v>
          </cell>
          <cell r="D11243" t="str">
            <v>CARDIOVASCULAR &amp; THORACIC</v>
          </cell>
          <cell r="E11243" t="str">
            <v>CARDIOVASCULAR &amp; THOR (A)</v>
          </cell>
          <cell r="F11243" t="str">
            <v>267 GRANT ST # 8</v>
          </cell>
          <cell r="G11243" t="str">
            <v>BRIDGEPORT, CT 06610-2805</v>
          </cell>
          <cell r="J11243" t="str">
            <v>BRIDGEPORT</v>
          </cell>
          <cell r="K11243" t="str">
            <v>CT</v>
          </cell>
          <cell r="L11243" t="str">
            <v>06610-2805</v>
          </cell>
          <cell r="N11243">
            <v>0</v>
          </cell>
        </row>
        <row r="11244">
          <cell r="A11244">
            <v>22217610</v>
          </cell>
          <cell r="B11244" t="str">
            <v>Y</v>
          </cell>
          <cell r="C11244" t="str">
            <v>NE22217610</v>
          </cell>
          <cell r="D11244" t="str">
            <v>HEART CARE ASSOCIATES</v>
          </cell>
          <cell r="E11244" t="str">
            <v>HEART CARE ASSOC  (B)</v>
          </cell>
          <cell r="F11244" t="str">
            <v>2200 WHITNEY AVE STE 180</v>
          </cell>
          <cell r="G11244" t="str">
            <v>HAMDEN, CT 06518-3602</v>
          </cell>
          <cell r="J11244" t="str">
            <v>HAMDEN</v>
          </cell>
          <cell r="K11244" t="str">
            <v>CT</v>
          </cell>
          <cell r="L11244" t="str">
            <v>06518-3602</v>
          </cell>
          <cell r="M11244">
            <v>41.376483999999998</v>
          </cell>
          <cell r="N11244">
            <v>-72.905368999999993</v>
          </cell>
        </row>
        <row r="11245">
          <cell r="A11245">
            <v>22217611</v>
          </cell>
          <cell r="B11245" t="str">
            <v>N</v>
          </cell>
          <cell r="C11245" t="str">
            <v>NE22217611</v>
          </cell>
          <cell r="D11245" t="str">
            <v>HAUSER,JACK</v>
          </cell>
          <cell r="E11245" t="str">
            <v>HAUSER,JACK (B)</v>
          </cell>
          <cell r="G11245" t="str">
            <v>2200 WHITNEY AVE STE 180</v>
          </cell>
          <cell r="H11245" t="str">
            <v>HAMDEN, CT 06518-3602</v>
          </cell>
          <cell r="J11245" t="str">
            <v>HAMDEN</v>
          </cell>
          <cell r="K11245" t="str">
            <v>CT</v>
          </cell>
          <cell r="L11245" t="str">
            <v>06518-3602</v>
          </cell>
          <cell r="N11245">
            <v>0</v>
          </cell>
        </row>
        <row r="11246">
          <cell r="A11246">
            <v>22217627</v>
          </cell>
          <cell r="B11246" t="str">
            <v>N</v>
          </cell>
          <cell r="C11246" t="str">
            <v>NE22217627</v>
          </cell>
          <cell r="D11246" t="str">
            <v>GOTTSCHALL,DANIEL</v>
          </cell>
          <cell r="E11246" t="str">
            <v>GOTTSCHALL,DANIEL (C)</v>
          </cell>
          <cell r="G11246" t="str">
            <v>4749 MAIN ST</v>
          </cell>
          <cell r="H11246" t="str">
            <v>BRIDGEPORT, CT 06606-1805</v>
          </cell>
          <cell r="J11246" t="str">
            <v>BRIDGEPORT</v>
          </cell>
          <cell r="K11246" t="str">
            <v>CT</v>
          </cell>
          <cell r="L11246" t="str">
            <v>06606-1805</v>
          </cell>
          <cell r="N11246">
            <v>0</v>
          </cell>
        </row>
        <row r="11247">
          <cell r="A11247">
            <v>22217645</v>
          </cell>
          <cell r="B11247" t="str">
            <v>Y</v>
          </cell>
          <cell r="C11247" t="str">
            <v>NE22217645</v>
          </cell>
          <cell r="D11247" t="str">
            <v>MELVIN ROSENBLATT, M.D.</v>
          </cell>
          <cell r="E11247" t="str">
            <v>ROSENBLATT,MELVIN (A)</v>
          </cell>
          <cell r="F11247" t="str">
            <v>501 KINGS HWY E STE 110</v>
          </cell>
          <cell r="G11247" t="str">
            <v>FAIRFIELD, CT 06825-4859</v>
          </cell>
          <cell r="J11247" t="str">
            <v>FAIRFIELD</v>
          </cell>
          <cell r="K11247" t="str">
            <v>CT</v>
          </cell>
          <cell r="L11247" t="str">
            <v>06825-4859</v>
          </cell>
          <cell r="M11247">
            <v>0</v>
          </cell>
          <cell r="N11247">
            <v>0</v>
          </cell>
        </row>
        <row r="11248">
          <cell r="A11248">
            <v>22217656</v>
          </cell>
          <cell r="B11248" t="str">
            <v>Y</v>
          </cell>
          <cell r="C11248" t="str">
            <v>NE22217656</v>
          </cell>
          <cell r="D11248" t="str">
            <v>GAE RODKE, M.D.</v>
          </cell>
          <cell r="E11248" t="str">
            <v>RODKE,GAE (A)</v>
          </cell>
          <cell r="F11248" t="str">
            <v>146 CENTRAL PARK W APT 1G</v>
          </cell>
          <cell r="G11248" t="str">
            <v>NEW YORK, NY 10023-6297</v>
          </cell>
          <cell r="J11248" t="str">
            <v>NEW YORK</v>
          </cell>
          <cell r="K11248" t="str">
            <v>NY</v>
          </cell>
          <cell r="L11248" t="str">
            <v>10023-6297</v>
          </cell>
          <cell r="N11248">
            <v>0</v>
          </cell>
        </row>
        <row r="11249">
          <cell r="A11249">
            <v>22217657</v>
          </cell>
          <cell r="B11249" t="str">
            <v>Y</v>
          </cell>
          <cell r="C11249" t="str">
            <v>NE22217657</v>
          </cell>
          <cell r="D11249" t="str">
            <v>MARIO ROMAGNOLI, M.D.</v>
          </cell>
          <cell r="E11249" t="str">
            <v>ROMAGNOLI,MARIO (A)</v>
          </cell>
          <cell r="G11249" t="str">
            <v>903 PARK AVE</v>
          </cell>
          <cell r="H11249" t="str">
            <v>NEW YORK, NY 10075-0338</v>
          </cell>
          <cell r="J11249" t="str">
            <v>NEW YORK</v>
          </cell>
          <cell r="K11249" t="str">
            <v>NY</v>
          </cell>
          <cell r="L11249" t="str">
            <v>10075-0338</v>
          </cell>
          <cell r="N11249">
            <v>0</v>
          </cell>
        </row>
        <row r="11250">
          <cell r="A11250">
            <v>22217660</v>
          </cell>
          <cell r="B11250" t="str">
            <v>Y</v>
          </cell>
          <cell r="C11250" t="str">
            <v>NE22217660</v>
          </cell>
          <cell r="D11250" t="str">
            <v>SALVATORE J. FLORIO, M.D.</v>
          </cell>
          <cell r="E11250" t="str">
            <v>FLORIO,SALVATORE J (A)</v>
          </cell>
          <cell r="F11250" t="str">
            <v>115 TECHNOLOGY DR</v>
          </cell>
          <cell r="G11250" t="str">
            <v>TRUMBULL, CT 06611-6337</v>
          </cell>
          <cell r="J11250" t="str">
            <v>TRUMBULL</v>
          </cell>
          <cell r="K11250" t="str">
            <v>CT</v>
          </cell>
          <cell r="L11250" t="str">
            <v>06611-6337</v>
          </cell>
          <cell r="N11250">
            <v>0</v>
          </cell>
        </row>
        <row r="11251">
          <cell r="A11251">
            <v>22217661</v>
          </cell>
          <cell r="B11251" t="str">
            <v>Y</v>
          </cell>
          <cell r="C11251" t="str">
            <v>NE22217661</v>
          </cell>
          <cell r="D11251" t="str">
            <v>GLEN HILL HARBOR SIDE</v>
          </cell>
          <cell r="E11251" t="str">
            <v>GLEN HILL HARBOR SIDE (A)</v>
          </cell>
          <cell r="G11251" t="str">
            <v>1 GLEN HILL RD</v>
          </cell>
          <cell r="H11251" t="str">
            <v>DANBURY, CT 06811-4921</v>
          </cell>
          <cell r="J11251" t="str">
            <v>DANBURY</v>
          </cell>
          <cell r="K11251" t="str">
            <v>CT</v>
          </cell>
          <cell r="L11251" t="str">
            <v>06811-4921</v>
          </cell>
          <cell r="N11251">
            <v>0</v>
          </cell>
        </row>
        <row r="11252">
          <cell r="A11252">
            <v>22217666</v>
          </cell>
          <cell r="B11252" t="str">
            <v>Y</v>
          </cell>
          <cell r="C11252" t="str">
            <v>NE22217666</v>
          </cell>
          <cell r="D11252" t="str">
            <v>DAHL,KAREN MD</v>
          </cell>
          <cell r="E11252" t="str">
            <v>DAHL,KAREN MD (A)</v>
          </cell>
          <cell r="F11252" t="str">
            <v>2440 WHITNEY AVE STE 2 2ND FL</v>
          </cell>
          <cell r="G11252" t="str">
            <v>HAMDEN, CT 06581</v>
          </cell>
          <cell r="J11252" t="str">
            <v>HAMDEN</v>
          </cell>
          <cell r="K11252" t="str">
            <v>CT</v>
          </cell>
          <cell r="L11252">
            <v>6581</v>
          </cell>
          <cell r="N11252">
            <v>0</v>
          </cell>
        </row>
        <row r="11253">
          <cell r="A11253">
            <v>22217667</v>
          </cell>
          <cell r="B11253" t="str">
            <v>N</v>
          </cell>
          <cell r="C11253" t="str">
            <v>NE22217667</v>
          </cell>
          <cell r="D11253" t="str">
            <v>LOGISTICS SNE ENT/CHESHIRE</v>
          </cell>
          <cell r="E11253" t="str">
            <v>LOGOSTICS SOUTHERN NE ENT</v>
          </cell>
          <cell r="F11253" t="str">
            <v>1157 HIGHLAND AVE # NV228092</v>
          </cell>
          <cell r="G11253" t="str">
            <v>CHESHIRE, CT 06410-1600</v>
          </cell>
          <cell r="J11253" t="str">
            <v>CHESHIRE</v>
          </cell>
          <cell r="K11253" t="str">
            <v>CT</v>
          </cell>
          <cell r="L11253" t="str">
            <v>06410-1600</v>
          </cell>
          <cell r="N11253">
            <v>0</v>
          </cell>
        </row>
        <row r="11254">
          <cell r="A11254">
            <v>22217674</v>
          </cell>
          <cell r="B11254" t="str">
            <v>Y</v>
          </cell>
          <cell r="C11254" t="str">
            <v>NE22217674</v>
          </cell>
          <cell r="D11254" t="str">
            <v>ANTHONY L. LUCIANO, M.D.</v>
          </cell>
          <cell r="E11254" t="str">
            <v>LUCIANO,ANTHONY L (A)</v>
          </cell>
          <cell r="G11254" t="str">
            <v>450 PLANDOME RD STE 101</v>
          </cell>
          <cell r="H11254" t="str">
            <v>MANHASSET, NY 11030-1937</v>
          </cell>
          <cell r="J11254" t="str">
            <v>MANHASSET</v>
          </cell>
          <cell r="K11254" t="str">
            <v>NY</v>
          </cell>
          <cell r="L11254" t="str">
            <v>11030-1937</v>
          </cell>
          <cell r="N11254">
            <v>0</v>
          </cell>
        </row>
        <row r="11255">
          <cell r="A11255">
            <v>22217676</v>
          </cell>
          <cell r="B11255" t="str">
            <v>Y</v>
          </cell>
          <cell r="C11255" t="str">
            <v>NE22217676</v>
          </cell>
          <cell r="D11255" t="str">
            <v>GEORGE ROUSH, M.D.</v>
          </cell>
          <cell r="E11255" t="str">
            <v>ROUSH,GEORGE (A)</v>
          </cell>
          <cell r="F11255" t="str">
            <v>FAMILY HEALTH CLINIC</v>
          </cell>
          <cell r="G11255" t="str">
            <v>762 LINDLEY ST</v>
          </cell>
          <cell r="H11255" t="str">
            <v>BRIDGEPORT, CT 06606-5046</v>
          </cell>
          <cell r="J11255" t="str">
            <v>BRIDGEPORT</v>
          </cell>
          <cell r="K11255" t="str">
            <v>CT</v>
          </cell>
          <cell r="L11255" t="str">
            <v>06606-5046</v>
          </cell>
          <cell r="N11255">
            <v>0</v>
          </cell>
        </row>
        <row r="11256">
          <cell r="A11256">
            <v>22217681</v>
          </cell>
          <cell r="B11256" t="str">
            <v>Y</v>
          </cell>
          <cell r="C11256" t="str">
            <v>NE22217681</v>
          </cell>
          <cell r="D11256" t="str">
            <v>FRANK J. MONGILLO, M.D.</v>
          </cell>
          <cell r="E11256" t="str">
            <v>MONGILLO,FRANK J  (B)</v>
          </cell>
          <cell r="F11256" t="str">
            <v>26 ELM ST FL 1</v>
          </cell>
          <cell r="G11256" t="str">
            <v>NEW HAVEN, CT 06510-2006</v>
          </cell>
          <cell r="J11256" t="str">
            <v>NEW HAVEN</v>
          </cell>
          <cell r="K11256" t="str">
            <v>CT</v>
          </cell>
          <cell r="L11256" t="str">
            <v>06510-2006</v>
          </cell>
          <cell r="M11256">
            <v>0</v>
          </cell>
          <cell r="N11256">
            <v>0</v>
          </cell>
        </row>
        <row r="11257">
          <cell r="A11257">
            <v>22217683</v>
          </cell>
          <cell r="B11257" t="str">
            <v>N</v>
          </cell>
          <cell r="C11257" t="str">
            <v>NE22217683</v>
          </cell>
          <cell r="D11257" t="str">
            <v>CYNTHIA HELLER, M.D.</v>
          </cell>
          <cell r="E11257" t="str">
            <v>HELLER,CYNTHIA (A)</v>
          </cell>
          <cell r="G11257" t="str">
            <v>265 ELLINGTON RD</v>
          </cell>
          <cell r="H11257" t="str">
            <v>EAST HARTFORD, CT 06108-1176</v>
          </cell>
          <cell r="J11257" t="str">
            <v>EAST HARTFORD</v>
          </cell>
          <cell r="K11257" t="str">
            <v>CT</v>
          </cell>
          <cell r="L11257" t="str">
            <v>06108-1176</v>
          </cell>
          <cell r="N11257">
            <v>0</v>
          </cell>
        </row>
        <row r="11258">
          <cell r="A11258">
            <v>22217707</v>
          </cell>
          <cell r="B11258" t="str">
            <v>Y</v>
          </cell>
          <cell r="C11258" t="str">
            <v>NE22217707</v>
          </cell>
          <cell r="D11258" t="str">
            <v>WILL GROSSMAN, M.D.</v>
          </cell>
          <cell r="E11258" t="str">
            <v>GROSSMAN,WILL (A)</v>
          </cell>
          <cell r="G11258" t="str">
            <v>30 E 72ND ST</v>
          </cell>
          <cell r="H11258" t="str">
            <v>NEW YORK, NY 10021-4265</v>
          </cell>
          <cell r="J11258" t="str">
            <v>NEW YORK</v>
          </cell>
          <cell r="K11258" t="str">
            <v>NY</v>
          </cell>
          <cell r="L11258" t="str">
            <v>10021-4265</v>
          </cell>
          <cell r="N11258">
            <v>0</v>
          </cell>
        </row>
        <row r="11259">
          <cell r="A11259">
            <v>22217709</v>
          </cell>
          <cell r="B11259" t="str">
            <v>N</v>
          </cell>
          <cell r="C11259" t="str">
            <v>NE22217709</v>
          </cell>
          <cell r="D11259" t="str">
            <v>INACTIVE JOHN T. RAFFALLI,MD</v>
          </cell>
          <cell r="E11259" t="str">
            <v>INACTIVE JOHN T. RAFFALLI</v>
          </cell>
          <cell r="F11259" t="str">
            <v>WESTCHESTER COUNTY MED CTR DIV</v>
          </cell>
          <cell r="G11259" t="str">
            <v>NEW YORK MEDICAL COLLEGE</v>
          </cell>
          <cell r="H11259" t="str">
            <v>VALHALLA, NY 10595</v>
          </cell>
          <cell r="J11259" t="str">
            <v>VALHALLA</v>
          </cell>
          <cell r="K11259" t="str">
            <v>NY</v>
          </cell>
          <cell r="L11259">
            <v>10595</v>
          </cell>
          <cell r="M11259">
            <v>41.085799999999999</v>
          </cell>
          <cell r="N11259">
            <v>-73.774900000000002</v>
          </cell>
        </row>
        <row r="11260">
          <cell r="A11260">
            <v>22217727</v>
          </cell>
          <cell r="B11260" t="str">
            <v>N</v>
          </cell>
          <cell r="C11260" t="str">
            <v>NE22217727</v>
          </cell>
          <cell r="D11260" t="str">
            <v>CCC VNA OF S.E. CONNECTICUT</v>
          </cell>
          <cell r="E11260" t="str">
            <v>CCC VNA OF S.E. CONN  (A)</v>
          </cell>
          <cell r="F11260" t="str">
            <v>403 N FRONTAGE RD</v>
          </cell>
          <cell r="G11260" t="str">
            <v>WATERFORD, CT 06385-4349</v>
          </cell>
          <cell r="J11260" t="str">
            <v>WATERFORD</v>
          </cell>
          <cell r="K11260" t="str">
            <v>CT</v>
          </cell>
          <cell r="L11260" t="str">
            <v>06385-4349</v>
          </cell>
          <cell r="N11260">
            <v>0</v>
          </cell>
        </row>
        <row r="11261">
          <cell r="A11261">
            <v>22217740</v>
          </cell>
          <cell r="B11261" t="str">
            <v>Y</v>
          </cell>
          <cell r="C11261" t="str">
            <v>NE22217740</v>
          </cell>
          <cell r="D11261" t="str">
            <v>SAUL &amp; MILJKOVIC, M.D.'S</v>
          </cell>
          <cell r="E11261" t="str">
            <v>SAUL &amp; MILJKOVIC, M.D (C)</v>
          </cell>
          <cell r="F11261" t="str">
            <v>2600 POST RD</v>
          </cell>
          <cell r="G11261" t="str">
            <v>SOUTHPORT, CT 06890-1258</v>
          </cell>
          <cell r="J11261" t="str">
            <v>SOUTHPORT</v>
          </cell>
          <cell r="K11261" t="str">
            <v>CT</v>
          </cell>
          <cell r="L11261" t="str">
            <v>06890-1258</v>
          </cell>
          <cell r="M11261">
            <v>0</v>
          </cell>
          <cell r="N11261">
            <v>0</v>
          </cell>
        </row>
        <row r="11262">
          <cell r="A11262">
            <v>22217745</v>
          </cell>
          <cell r="B11262" t="str">
            <v>N</v>
          </cell>
          <cell r="C11262" t="str">
            <v>NE22217745</v>
          </cell>
          <cell r="D11262" t="str">
            <v>ALCEDO,FRANCIS</v>
          </cell>
          <cell r="E11262" t="str">
            <v>ALCEDO,FRANCIS (C)</v>
          </cell>
          <cell r="G11262" t="str">
            <v>999 SILVER LN FL 3</v>
          </cell>
          <cell r="H11262" t="str">
            <v>TRUMBULL, CT 06611-5343</v>
          </cell>
          <cell r="J11262" t="str">
            <v>TRUMBULL</v>
          </cell>
          <cell r="K11262" t="str">
            <v>CT</v>
          </cell>
          <cell r="L11262" t="str">
            <v>06611-5343</v>
          </cell>
          <cell r="N11262">
            <v>0</v>
          </cell>
        </row>
        <row r="11263">
          <cell r="A11263">
            <v>22217754</v>
          </cell>
          <cell r="B11263" t="str">
            <v>Y</v>
          </cell>
          <cell r="C11263" t="str">
            <v>NE22217754</v>
          </cell>
          <cell r="D11263" t="str">
            <v>JONATHAN L. HALPERIN, M.D.</v>
          </cell>
          <cell r="E11263" t="str">
            <v>HALPERIN,JONATHAN L (A)</v>
          </cell>
          <cell r="F11263" t="str">
            <v>4 GUSTAVE L LEVY PL</v>
          </cell>
          <cell r="G11263" t="str">
            <v>NEW YORK, NY 10029-6505</v>
          </cell>
          <cell r="J11263" t="str">
            <v>NEW YORK</v>
          </cell>
          <cell r="K11263" t="str">
            <v>NY</v>
          </cell>
          <cell r="L11263" t="str">
            <v>10029-6505</v>
          </cell>
          <cell r="N11263">
            <v>0</v>
          </cell>
        </row>
        <row r="11264">
          <cell r="A11264">
            <v>22217770</v>
          </cell>
          <cell r="B11264" t="str">
            <v>Y</v>
          </cell>
          <cell r="C11264" t="str">
            <v>NE22217770</v>
          </cell>
          <cell r="D11264" t="str">
            <v>MARILYN JACOBOWITZ, M.D.</v>
          </cell>
          <cell r="E11264" t="str">
            <v>JACOBOWITZ,MARILYN (A)</v>
          </cell>
          <cell r="G11264" t="str">
            <v>90 S BEDFORD RD</v>
          </cell>
          <cell r="H11264" t="str">
            <v>MOUNT KISCO, NY 10549-3412</v>
          </cell>
          <cell r="J11264" t="str">
            <v>MOUNT KISCO</v>
          </cell>
          <cell r="K11264" t="str">
            <v>NY</v>
          </cell>
          <cell r="L11264" t="str">
            <v>10549-3412</v>
          </cell>
          <cell r="N11264">
            <v>0</v>
          </cell>
        </row>
        <row r="11265">
          <cell r="A11265">
            <v>22217772</v>
          </cell>
          <cell r="B11265" t="str">
            <v>N</v>
          </cell>
          <cell r="C11265" t="str">
            <v>NE22217772</v>
          </cell>
          <cell r="D11265" t="str">
            <v>INAVTIVE WAYNE COTTON, D.O.</v>
          </cell>
          <cell r="E11265" t="str">
            <v>INACTIVE COTTON,WAYNE</v>
          </cell>
          <cell r="F11265" t="str">
            <v>8 HEBRON RD STE H</v>
          </cell>
          <cell r="G11265" t="str">
            <v>MARLBOROUGH, CT 06447-1272</v>
          </cell>
          <cell r="J11265" t="str">
            <v>MARLBOROUGH</v>
          </cell>
          <cell r="K11265" t="str">
            <v>CT</v>
          </cell>
          <cell r="L11265" t="str">
            <v>06447-1272</v>
          </cell>
          <cell r="N11265">
            <v>0</v>
          </cell>
        </row>
        <row r="11266">
          <cell r="A11266">
            <v>22217777</v>
          </cell>
          <cell r="B11266" t="str">
            <v>Y</v>
          </cell>
          <cell r="C11266" t="str">
            <v>NE22217777</v>
          </cell>
          <cell r="D11266" t="str">
            <v>KIDS IN CRISIS</v>
          </cell>
          <cell r="E11266" t="str">
            <v>KIDS IN CRISIS (A)</v>
          </cell>
          <cell r="F11266" t="str">
            <v>1 SALEM ST</v>
          </cell>
          <cell r="G11266" t="str">
            <v>COS COB, CT 06807-2624</v>
          </cell>
          <cell r="J11266" t="str">
            <v>COS COB</v>
          </cell>
          <cell r="K11266" t="str">
            <v>CT</v>
          </cell>
          <cell r="L11266" t="str">
            <v>06807-2624</v>
          </cell>
          <cell r="M11266">
            <v>0</v>
          </cell>
          <cell r="N11266">
            <v>0</v>
          </cell>
        </row>
        <row r="11267">
          <cell r="A11267">
            <v>22217788</v>
          </cell>
          <cell r="B11267" t="str">
            <v>Y</v>
          </cell>
          <cell r="C11267" t="str">
            <v>NE22217788</v>
          </cell>
          <cell r="D11267" t="str">
            <v>NATUROPATHIC MEDICAL CARE</v>
          </cell>
          <cell r="E11267" t="str">
            <v>NATUROPATHIC MEDICAL CARE</v>
          </cell>
          <cell r="F11267" t="str">
            <v>58 WESTPORT RD</v>
          </cell>
          <cell r="G11267" t="str">
            <v>WILTON, CT 06897-4524</v>
          </cell>
          <cell r="J11267" t="str">
            <v>WILTON</v>
          </cell>
          <cell r="K11267" t="str">
            <v>CT</v>
          </cell>
          <cell r="L11267" t="str">
            <v>06897-4524</v>
          </cell>
          <cell r="M11267">
            <v>0</v>
          </cell>
          <cell r="N11267">
            <v>0</v>
          </cell>
        </row>
        <row r="11268">
          <cell r="A11268">
            <v>22217792</v>
          </cell>
          <cell r="B11268" t="str">
            <v>Y</v>
          </cell>
          <cell r="C11268" t="str">
            <v>NE22217792</v>
          </cell>
          <cell r="D11268" t="str">
            <v>EUGENE L. GOLDBERG, M.D.</v>
          </cell>
          <cell r="E11268" t="str">
            <v>GOLDBERG,EUGENE L (A)</v>
          </cell>
          <cell r="G11268" t="str">
            <v>903 PARK AVE</v>
          </cell>
          <cell r="H11268" t="str">
            <v>NEW YORK, NY 10075-0338</v>
          </cell>
          <cell r="J11268" t="str">
            <v>NEW YORK</v>
          </cell>
          <cell r="K11268" t="str">
            <v>NY</v>
          </cell>
          <cell r="L11268" t="str">
            <v>10075-0338</v>
          </cell>
          <cell r="N11268">
            <v>0</v>
          </cell>
        </row>
        <row r="11269">
          <cell r="A11269">
            <v>22217796</v>
          </cell>
          <cell r="B11269" t="str">
            <v>N</v>
          </cell>
          <cell r="C11269" t="str">
            <v>NE22217796</v>
          </cell>
          <cell r="D11269" t="str">
            <v>FUSCO,MICHAEL</v>
          </cell>
          <cell r="E11269" t="str">
            <v>FUSCO,MICHAEL (A)</v>
          </cell>
          <cell r="G11269" t="str">
            <v>90 MORGAN ST</v>
          </cell>
          <cell r="H11269" t="str">
            <v>STAMFORD, CT 06905-5466</v>
          </cell>
          <cell r="J11269" t="str">
            <v>STAMFORD</v>
          </cell>
          <cell r="K11269" t="str">
            <v>CT</v>
          </cell>
          <cell r="L11269" t="str">
            <v>06905-5466</v>
          </cell>
          <cell r="N11269">
            <v>0</v>
          </cell>
        </row>
        <row r="11270">
          <cell r="A11270">
            <v>22217799</v>
          </cell>
          <cell r="B11270" t="str">
            <v>Y</v>
          </cell>
          <cell r="C11270" t="str">
            <v>NE22217799</v>
          </cell>
          <cell r="D11270" t="str">
            <v>MARIA DITOMASSO, M.D.</v>
          </cell>
          <cell r="E11270" t="str">
            <v>DITOMASSO,MARIA (A)</v>
          </cell>
          <cell r="G11270" t="str">
            <v>88 GRANDVIEW AVE FL 1</v>
          </cell>
          <cell r="H11270" t="str">
            <v>WATERBURY, CT 06708-2509</v>
          </cell>
          <cell r="J11270" t="str">
            <v>WATERBURY</v>
          </cell>
          <cell r="K11270" t="str">
            <v>CT</v>
          </cell>
          <cell r="L11270" t="str">
            <v>06708-2509</v>
          </cell>
          <cell r="N11270">
            <v>0</v>
          </cell>
        </row>
        <row r="11271">
          <cell r="A11271">
            <v>22217807</v>
          </cell>
          <cell r="B11271" t="str">
            <v>Y</v>
          </cell>
          <cell r="C11271" t="str">
            <v>NE22217807</v>
          </cell>
          <cell r="D11271" t="str">
            <v>CARY FRESTON, M.D.</v>
          </cell>
          <cell r="E11271" t="str">
            <v>FRESTON,CARY (A)</v>
          </cell>
          <cell r="G11271" t="str">
            <v>60 GILLETT ST STE 404</v>
          </cell>
          <cell r="H11271" t="str">
            <v>HARTFORD, CT 06105-2637</v>
          </cell>
          <cell r="J11271" t="str">
            <v>HARTFORD</v>
          </cell>
          <cell r="K11271" t="str">
            <v>CT</v>
          </cell>
          <cell r="L11271" t="str">
            <v>06105-2637</v>
          </cell>
          <cell r="N11271">
            <v>0</v>
          </cell>
        </row>
        <row r="11272">
          <cell r="A11272">
            <v>22217809</v>
          </cell>
          <cell r="B11272" t="str">
            <v>Y</v>
          </cell>
          <cell r="C11272" t="str">
            <v>NE22217809</v>
          </cell>
          <cell r="D11272" t="str">
            <v>JOANNE L. KITAIN, M.D.</v>
          </cell>
          <cell r="E11272" t="str">
            <v>KITAIN,JOANNE L (A)</v>
          </cell>
          <cell r="G11272" t="str">
            <v>59 KENSICO DR</v>
          </cell>
          <cell r="H11272" t="str">
            <v>MOUNT KISCO, NY 10549-1009</v>
          </cell>
          <cell r="J11272" t="str">
            <v>MOUNT KISCO</v>
          </cell>
          <cell r="K11272" t="str">
            <v>NY</v>
          </cell>
          <cell r="L11272" t="str">
            <v>10549-1009</v>
          </cell>
          <cell r="N11272">
            <v>0</v>
          </cell>
        </row>
        <row r="11273">
          <cell r="A11273">
            <v>22217824</v>
          </cell>
          <cell r="B11273" t="str">
            <v>Y</v>
          </cell>
          <cell r="C11273" t="str">
            <v>NE22217824</v>
          </cell>
          <cell r="D11273" t="str">
            <v>NORWICH OPHTHALMOLOGY</v>
          </cell>
          <cell r="E11273" t="str">
            <v>NORWICH OPHTHALMOLOGY (A)</v>
          </cell>
          <cell r="G11273" t="str">
            <v>79 WAWECUS ST</v>
          </cell>
          <cell r="H11273" t="str">
            <v>NORWICH, CT 06360-2160</v>
          </cell>
          <cell r="J11273" t="str">
            <v>NORWICH</v>
          </cell>
          <cell r="K11273" t="str">
            <v>CT</v>
          </cell>
          <cell r="L11273" t="str">
            <v>06360-2160</v>
          </cell>
          <cell r="M11273">
            <v>0</v>
          </cell>
          <cell r="N11273">
            <v>0</v>
          </cell>
        </row>
        <row r="11274">
          <cell r="A11274">
            <v>22217826</v>
          </cell>
          <cell r="B11274" t="str">
            <v>Y</v>
          </cell>
          <cell r="C11274" t="str">
            <v>NE22217826</v>
          </cell>
          <cell r="D11274" t="str">
            <v>WINDHAM UROLOGY GROUP</v>
          </cell>
          <cell r="E11274" t="str">
            <v>WINDHAM UROLOGY GROUP (A)</v>
          </cell>
          <cell r="G11274" t="str">
            <v>346 POMFRET ST</v>
          </cell>
          <cell r="H11274" t="str">
            <v>PUTNAM, CT 06260-1871</v>
          </cell>
          <cell r="J11274" t="str">
            <v>PUTNAM</v>
          </cell>
          <cell r="K11274" t="str">
            <v>CT</v>
          </cell>
          <cell r="L11274" t="str">
            <v>06260-1871</v>
          </cell>
          <cell r="N11274">
            <v>0</v>
          </cell>
        </row>
        <row r="11275">
          <cell r="A11275">
            <v>22217837</v>
          </cell>
          <cell r="B11275" t="str">
            <v>Y</v>
          </cell>
          <cell r="C11275" t="str">
            <v>NE22217837</v>
          </cell>
          <cell r="D11275" t="str">
            <v>STEPHEN J. O'BRIEN, M.D.</v>
          </cell>
          <cell r="E11275" t="str">
            <v>O'BRIEN,STEPHEN J (A)</v>
          </cell>
          <cell r="G11275" t="str">
            <v>535 E 70TH ST</v>
          </cell>
          <cell r="H11275" t="str">
            <v>NEW YORK, NY 10021-4872</v>
          </cell>
          <cell r="J11275" t="str">
            <v>NEW YORK</v>
          </cell>
          <cell r="K11275" t="str">
            <v>NY</v>
          </cell>
          <cell r="L11275" t="str">
            <v>10021-4872</v>
          </cell>
          <cell r="N11275">
            <v>0</v>
          </cell>
        </row>
        <row r="11276">
          <cell r="A11276">
            <v>22217848</v>
          </cell>
          <cell r="B11276" t="str">
            <v>N</v>
          </cell>
          <cell r="C11276" t="str">
            <v>NE22217848</v>
          </cell>
          <cell r="D11276" t="str">
            <v>KAROL,NINA</v>
          </cell>
          <cell r="E11276" t="str">
            <v>KAROL,NINA (C)</v>
          </cell>
          <cell r="G11276" t="str">
            <v>162 KINGS HWY N</v>
          </cell>
          <cell r="H11276" t="str">
            <v>WESTPORT, CT 06880-2444</v>
          </cell>
          <cell r="J11276" t="str">
            <v>WESTPORT</v>
          </cell>
          <cell r="K11276" t="str">
            <v>CT</v>
          </cell>
          <cell r="L11276" t="str">
            <v>06880-2444</v>
          </cell>
          <cell r="N11276">
            <v>0</v>
          </cell>
        </row>
        <row r="11277">
          <cell r="A11277">
            <v>22217853</v>
          </cell>
          <cell r="B11277" t="str">
            <v>Y</v>
          </cell>
          <cell r="C11277" t="str">
            <v>NE22217853</v>
          </cell>
          <cell r="D11277" t="str">
            <v>MYSTIC MEDICAL GROUP</v>
          </cell>
          <cell r="E11277" t="str">
            <v>MYSTIC MED GR    (A)</v>
          </cell>
          <cell r="F11277" t="str">
            <v>200 SANDY HOLLOW RD</v>
          </cell>
          <cell r="G11277" t="str">
            <v>MYSTIC, CT 06355-1744</v>
          </cell>
          <cell r="J11277" t="str">
            <v>MYSTIC</v>
          </cell>
          <cell r="K11277" t="str">
            <v>CT</v>
          </cell>
          <cell r="L11277" t="str">
            <v>06355-1744</v>
          </cell>
          <cell r="M11277">
            <v>0</v>
          </cell>
          <cell r="N11277">
            <v>0</v>
          </cell>
        </row>
        <row r="11278">
          <cell r="A11278">
            <v>22217856</v>
          </cell>
          <cell r="B11278" t="str">
            <v>N</v>
          </cell>
          <cell r="C11278" t="str">
            <v>NE22217856</v>
          </cell>
          <cell r="D11278" t="str">
            <v>FYNAN,THOMAS M</v>
          </cell>
          <cell r="E11278" t="str">
            <v>FYNAN,THOMAS M (C)</v>
          </cell>
          <cell r="G11278" t="str">
            <v>2080 WHITNEY AVE STE 240</v>
          </cell>
          <cell r="H11278" t="str">
            <v>HAMDEN, CT 06518-3603</v>
          </cell>
          <cell r="J11278" t="str">
            <v>HAMDEN</v>
          </cell>
          <cell r="K11278" t="str">
            <v>CT</v>
          </cell>
          <cell r="L11278" t="str">
            <v>06518-3603</v>
          </cell>
          <cell r="N11278">
            <v>0</v>
          </cell>
        </row>
        <row r="11279">
          <cell r="A11279">
            <v>22217857</v>
          </cell>
          <cell r="B11279" t="str">
            <v>Y</v>
          </cell>
          <cell r="C11279" t="str">
            <v>NE22217857</v>
          </cell>
          <cell r="D11279" t="str">
            <v>SANTI NEUBERGER, M.D.</v>
          </cell>
          <cell r="E11279" t="str">
            <v>NEUBERGER,SANTI (A)</v>
          </cell>
          <cell r="F11279" t="str">
            <v>90 MORGAN ST</v>
          </cell>
          <cell r="G11279" t="str">
            <v>STAMFORD, CT 06905-5466</v>
          </cell>
          <cell r="J11279" t="str">
            <v>STAMFORD</v>
          </cell>
          <cell r="K11279" t="str">
            <v>CT</v>
          </cell>
          <cell r="L11279" t="str">
            <v>06905-5466</v>
          </cell>
          <cell r="M11279">
            <v>0</v>
          </cell>
          <cell r="N11279">
            <v>0</v>
          </cell>
        </row>
        <row r="11280">
          <cell r="A11280">
            <v>22217862</v>
          </cell>
          <cell r="B11280" t="str">
            <v>N</v>
          </cell>
          <cell r="C11280" t="str">
            <v>NE22217862</v>
          </cell>
          <cell r="D11280" t="str">
            <v xml:space="preserve">INACTIVE FAMILY PRACTICE </v>
          </cell>
          <cell r="E11280" t="str">
            <v>INACTIVE FAMILY PRACTICE</v>
          </cell>
          <cell r="F11280" t="str">
            <v>REFER TO 22177867</v>
          </cell>
          <cell r="G11280" t="str">
            <v>595 MAIN ST</v>
          </cell>
          <cell r="H11280" t="str">
            <v>PORTLAND, CT 06480-1156</v>
          </cell>
          <cell r="J11280" t="str">
            <v>PORTLAND</v>
          </cell>
          <cell r="K11280" t="str">
            <v>CT</v>
          </cell>
          <cell r="L11280" t="str">
            <v>06480-1156</v>
          </cell>
          <cell r="N11280">
            <v>0</v>
          </cell>
        </row>
        <row r="11281">
          <cell r="A11281">
            <v>22217868</v>
          </cell>
          <cell r="B11281" t="str">
            <v>Y</v>
          </cell>
          <cell r="C11281" t="str">
            <v>NE22217868</v>
          </cell>
          <cell r="D11281" t="str">
            <v>ALICE C. FURMAN, M.D.</v>
          </cell>
          <cell r="E11281" t="str">
            <v>FURMAN,ALICE C (A)</v>
          </cell>
          <cell r="F11281" t="str">
            <v>241 E 86TH ST</v>
          </cell>
          <cell r="G11281" t="str">
            <v>NEW YORK, NY 10028-3622</v>
          </cell>
          <cell r="J11281" t="str">
            <v>NEW YORK</v>
          </cell>
          <cell r="K11281" t="str">
            <v>NY</v>
          </cell>
          <cell r="L11281" t="str">
            <v>10028-3622</v>
          </cell>
          <cell r="M11281">
            <v>0</v>
          </cell>
          <cell r="N11281">
            <v>0</v>
          </cell>
        </row>
        <row r="11282">
          <cell r="A11282">
            <v>22217874</v>
          </cell>
          <cell r="B11282" t="str">
            <v>Y</v>
          </cell>
          <cell r="C11282" t="str">
            <v>NE22217874</v>
          </cell>
          <cell r="D11282" t="str">
            <v>NEW LONDON CANCER CENTER</v>
          </cell>
          <cell r="E11282" t="str">
            <v xml:space="preserve">NEW LONDON CANCER CENTER </v>
          </cell>
          <cell r="F11282" t="str">
            <v>196 PARKWAY S STE 303</v>
          </cell>
          <cell r="G11282" t="str">
            <v>WATERFORD, CT 06385-1234</v>
          </cell>
          <cell r="J11282" t="str">
            <v>WATERFORD</v>
          </cell>
          <cell r="K11282" t="str">
            <v>CT</v>
          </cell>
          <cell r="L11282" t="str">
            <v>06385-1234</v>
          </cell>
          <cell r="M11282">
            <v>0</v>
          </cell>
          <cell r="N11282">
            <v>0</v>
          </cell>
        </row>
        <row r="11283">
          <cell r="A11283">
            <v>22217882</v>
          </cell>
          <cell r="B11283" t="str">
            <v>Y</v>
          </cell>
          <cell r="C11283" t="str">
            <v>NE22217882</v>
          </cell>
          <cell r="D11283" t="str">
            <v>STANLEY J. FOSTER, M.D. PC</v>
          </cell>
          <cell r="E11283" t="str">
            <v>FOSTER,STANLEY J (A)</v>
          </cell>
          <cell r="F11283" t="str">
            <v>1625 STRAITS TPKE STE 108</v>
          </cell>
          <cell r="G11283" t="str">
            <v>MIDDLEBURY, CT 06762-1836</v>
          </cell>
          <cell r="J11283" t="str">
            <v>MIDDLEBURY</v>
          </cell>
          <cell r="K11283" t="str">
            <v>CT</v>
          </cell>
          <cell r="L11283" t="str">
            <v>06762-1836</v>
          </cell>
          <cell r="N11283">
            <v>0</v>
          </cell>
        </row>
        <row r="11284">
          <cell r="A11284">
            <v>22217891</v>
          </cell>
          <cell r="B11284" t="str">
            <v>Y</v>
          </cell>
          <cell r="C11284" t="str">
            <v>NE22217891</v>
          </cell>
          <cell r="D11284" t="str">
            <v>LUCIA COLETTA, N.D.</v>
          </cell>
          <cell r="E11284" t="str">
            <v>COLETTA,LUCIA (A)</v>
          </cell>
          <cell r="F11284" t="str">
            <v>15R. HARTFORD AVE</v>
          </cell>
          <cell r="G11284" t="str">
            <v>PO BOX 163</v>
          </cell>
          <cell r="H11284" t="str">
            <v>GRANBY, CT 06035-0163</v>
          </cell>
          <cell r="J11284" t="str">
            <v>GRANBY</v>
          </cell>
          <cell r="K11284" t="str">
            <v>CT</v>
          </cell>
          <cell r="L11284" t="str">
            <v>06035-0163</v>
          </cell>
          <cell r="M11284">
            <v>0</v>
          </cell>
          <cell r="N11284">
            <v>0</v>
          </cell>
        </row>
        <row r="11285">
          <cell r="A11285">
            <v>22217893</v>
          </cell>
          <cell r="B11285" t="str">
            <v>Y</v>
          </cell>
          <cell r="C11285" t="str">
            <v>NE22217893</v>
          </cell>
          <cell r="D11285" t="str">
            <v xml:space="preserve">CRAIG MCKNIGHT, MD    </v>
          </cell>
          <cell r="E11285" t="str">
            <v>MCKNIGHT, CRAIG  (A)</v>
          </cell>
          <cell r="F11285" t="str">
            <v>425 MONTAUK AVE</v>
          </cell>
          <cell r="G11285" t="str">
            <v>NEW LONDON, CT 06320-4642</v>
          </cell>
          <cell r="J11285" t="str">
            <v>NEW LONDON</v>
          </cell>
          <cell r="K11285" t="str">
            <v>CT</v>
          </cell>
          <cell r="L11285" t="str">
            <v>06320-4642</v>
          </cell>
          <cell r="M11285">
            <v>0</v>
          </cell>
          <cell r="N11285">
            <v>0</v>
          </cell>
        </row>
        <row r="11286">
          <cell r="A11286">
            <v>22217894</v>
          </cell>
          <cell r="B11286" t="str">
            <v>Y</v>
          </cell>
          <cell r="C11286" t="str">
            <v>NE22217894</v>
          </cell>
          <cell r="D11286" t="str">
            <v>CARNEY &amp; MOUSTAKAKIS</v>
          </cell>
          <cell r="E11286" t="str">
            <v>CARNEY &amp; MOUSTAKAKIS (B)</v>
          </cell>
          <cell r="F11286" t="str">
            <v>701 COTTAGE GROVE RD STE B220</v>
          </cell>
          <cell r="G11286" t="str">
            <v>BLOOMFIELD, CT 06002-3077</v>
          </cell>
          <cell r="J11286" t="str">
            <v>BLOOMFIELD</v>
          </cell>
          <cell r="K11286" t="str">
            <v>CT</v>
          </cell>
          <cell r="L11286" t="str">
            <v>06002-3077</v>
          </cell>
          <cell r="M11286">
            <v>0</v>
          </cell>
          <cell r="N11286">
            <v>0</v>
          </cell>
        </row>
        <row r="11287">
          <cell r="A11287">
            <v>22217896</v>
          </cell>
          <cell r="B11287" t="str">
            <v>Y</v>
          </cell>
          <cell r="C11287" t="str">
            <v>NE22217896</v>
          </cell>
          <cell r="D11287" t="str">
            <v>PATRICK FETTINGER, D.P.M.</v>
          </cell>
          <cell r="E11287" t="str">
            <v>FETTINGER,PATRICK (A)</v>
          </cell>
          <cell r="F11287" t="str">
            <v>88 STATE ROUTE 37</v>
          </cell>
          <cell r="G11287" t="str">
            <v>NEW FAIRFIELD, CT 06812-5036</v>
          </cell>
          <cell r="J11287" t="str">
            <v>NEW FAIRFIELD</v>
          </cell>
          <cell r="K11287" t="str">
            <v>CT</v>
          </cell>
          <cell r="L11287" t="str">
            <v>06812-5036</v>
          </cell>
          <cell r="N11287">
            <v>0</v>
          </cell>
        </row>
        <row r="11288">
          <cell r="A11288">
            <v>22217899</v>
          </cell>
          <cell r="B11288" t="str">
            <v>Y</v>
          </cell>
          <cell r="C11288" t="str">
            <v>NE22217899</v>
          </cell>
          <cell r="D11288" t="str">
            <v>HEALTHSOUTH/SPORTS MED</v>
          </cell>
          <cell r="E11288" t="str">
            <v>HEALTHSOUTH/SPORTS  (A)</v>
          </cell>
          <cell r="G11288" t="str">
            <v>668 BANK ST</v>
          </cell>
          <cell r="H11288" t="str">
            <v>NEW LONDON, CT 06320-5040</v>
          </cell>
          <cell r="J11288" t="str">
            <v>NEW LONDON</v>
          </cell>
          <cell r="K11288" t="str">
            <v>CT</v>
          </cell>
          <cell r="L11288" t="str">
            <v>06320-5040</v>
          </cell>
          <cell r="N11288">
            <v>0</v>
          </cell>
        </row>
        <row r="11289">
          <cell r="A11289">
            <v>22217902</v>
          </cell>
          <cell r="B11289" t="str">
            <v>Y</v>
          </cell>
          <cell r="C11289" t="str">
            <v>NE22217902</v>
          </cell>
          <cell r="D11289" t="str">
            <v>MYRON M. PERSOFF, M.D.</v>
          </cell>
          <cell r="E11289" t="str">
            <v>PERSOFF,MYRON M (A)</v>
          </cell>
          <cell r="G11289" t="str">
            <v>2912 SW 27TH AVE</v>
          </cell>
          <cell r="H11289" t="str">
            <v>MIAMI, FL 33133-3704</v>
          </cell>
          <cell r="J11289" t="str">
            <v>MIAMI</v>
          </cell>
          <cell r="K11289" t="str">
            <v>FL</v>
          </cell>
          <cell r="L11289" t="str">
            <v>33133-3704</v>
          </cell>
          <cell r="N11289">
            <v>0</v>
          </cell>
        </row>
        <row r="11290">
          <cell r="A11290">
            <v>22217903</v>
          </cell>
          <cell r="B11290" t="str">
            <v>N</v>
          </cell>
          <cell r="C11290" t="str">
            <v>NE22217903</v>
          </cell>
          <cell r="D11290" t="str">
            <v>PASSALAQUA,JO-ANNE</v>
          </cell>
          <cell r="E11290" t="str">
            <v>PASSALAQUA,JO-ANNE (C)</v>
          </cell>
          <cell r="G11290" t="str">
            <v>2150 BLACK ROCK TPKE</v>
          </cell>
          <cell r="H11290" t="str">
            <v>FAIRFIELD, CT 06825-3239</v>
          </cell>
          <cell r="J11290" t="str">
            <v>FAIRFIELD</v>
          </cell>
          <cell r="K11290" t="str">
            <v>CT</v>
          </cell>
          <cell r="L11290" t="str">
            <v>06825-3239</v>
          </cell>
          <cell r="N11290">
            <v>0</v>
          </cell>
        </row>
        <row r="11291">
          <cell r="A11291">
            <v>22217904</v>
          </cell>
          <cell r="B11291" t="str">
            <v>Y</v>
          </cell>
          <cell r="C11291" t="str">
            <v>NE22217904</v>
          </cell>
          <cell r="D11291" t="str">
            <v>WEST HARTFORD INTERNAL MED</v>
          </cell>
          <cell r="E11291" t="str">
            <v>WEST HARTFORD IM  (B)</v>
          </cell>
          <cell r="F11291" t="str">
            <v>1007 FARMINGTON AVE STE 9</v>
          </cell>
          <cell r="G11291" t="str">
            <v>WEST HARTFORD, CT 06107-2107</v>
          </cell>
          <cell r="J11291" t="str">
            <v>WEST HARTFORD</v>
          </cell>
          <cell r="K11291" t="str">
            <v>CT</v>
          </cell>
          <cell r="L11291" t="str">
            <v>06107-2107</v>
          </cell>
          <cell r="M11291">
            <v>0</v>
          </cell>
          <cell r="N11291">
            <v>0</v>
          </cell>
        </row>
        <row r="11292">
          <cell r="A11292">
            <v>22217907</v>
          </cell>
          <cell r="B11292" t="str">
            <v>Y</v>
          </cell>
          <cell r="C11292" t="str">
            <v>NE22217907</v>
          </cell>
          <cell r="D11292" t="str">
            <v>EVELYN MILLER, M.D.</v>
          </cell>
          <cell r="E11292" t="str">
            <v>MILLER,EVELYN (A)</v>
          </cell>
          <cell r="F11292" t="str">
            <v>80 NORWICH NEW LONDON TPKE</v>
          </cell>
          <cell r="G11292" t="str">
            <v>UNCASVILLE, CT 06382-2510</v>
          </cell>
          <cell r="J11292" t="str">
            <v>UNCASVILLE</v>
          </cell>
          <cell r="K11292" t="str">
            <v>CT</v>
          </cell>
          <cell r="L11292" t="str">
            <v>06382-2510</v>
          </cell>
          <cell r="M11292">
            <v>0</v>
          </cell>
          <cell r="N11292">
            <v>0</v>
          </cell>
        </row>
        <row r="11293">
          <cell r="A11293">
            <v>22217914</v>
          </cell>
          <cell r="B11293" t="str">
            <v>Y</v>
          </cell>
          <cell r="C11293" t="str">
            <v>NE22217914</v>
          </cell>
          <cell r="D11293" t="str">
            <v>JAMES L. BERNENE, M.D.</v>
          </cell>
          <cell r="E11293" t="str">
            <v>BERNENE,JAMES L (A)</v>
          </cell>
          <cell r="G11293" t="str">
            <v>100 GRAND ST</v>
          </cell>
          <cell r="H11293" t="str">
            <v>NEW BRITAIN, CT 06052-2016</v>
          </cell>
          <cell r="J11293" t="str">
            <v>NEW BRITAIN</v>
          </cell>
          <cell r="K11293" t="str">
            <v>CT</v>
          </cell>
          <cell r="L11293" t="str">
            <v>06052-2016</v>
          </cell>
          <cell r="N11293">
            <v>0</v>
          </cell>
        </row>
        <row r="11294">
          <cell r="A11294">
            <v>22217916</v>
          </cell>
          <cell r="B11294" t="str">
            <v>Y</v>
          </cell>
          <cell r="C11294" t="str">
            <v>NE22217916</v>
          </cell>
          <cell r="D11294" t="str">
            <v>JEFFREY TENCER, D.P.M.</v>
          </cell>
          <cell r="E11294" t="str">
            <v>TENCER,JEFFREY (A)</v>
          </cell>
          <cell r="G11294" t="str">
            <v>1055 FARMINGTON AVE</v>
          </cell>
          <cell r="H11294" t="str">
            <v>FARMINGTON, CT 06032-1573</v>
          </cell>
          <cell r="J11294" t="str">
            <v>FARMINGTON</v>
          </cell>
          <cell r="K11294" t="str">
            <v>CT</v>
          </cell>
          <cell r="L11294" t="str">
            <v>06032-1573</v>
          </cell>
          <cell r="N11294">
            <v>0</v>
          </cell>
        </row>
        <row r="11295">
          <cell r="A11295">
            <v>22217933</v>
          </cell>
          <cell r="B11295" t="str">
            <v>Y</v>
          </cell>
          <cell r="C11295" t="str">
            <v>NE22217933</v>
          </cell>
          <cell r="D11295" t="str">
            <v>DOUGLAS F. SIMS, M.D.</v>
          </cell>
          <cell r="E11295" t="str">
            <v>SIMS,DOUGLAS F (A)</v>
          </cell>
          <cell r="G11295" t="str">
            <v>329 NOKOMIS AVE S</v>
          </cell>
          <cell r="H11295" t="str">
            <v>VENICE, FL 34285-2418</v>
          </cell>
          <cell r="J11295" t="str">
            <v>VENICE</v>
          </cell>
          <cell r="K11295" t="str">
            <v>FL</v>
          </cell>
          <cell r="L11295" t="str">
            <v>34285-2418</v>
          </cell>
          <cell r="N11295">
            <v>0</v>
          </cell>
        </row>
        <row r="11296">
          <cell r="A11296">
            <v>22217941</v>
          </cell>
          <cell r="B11296" t="str">
            <v>Y</v>
          </cell>
          <cell r="C11296" t="str">
            <v>NE22217941</v>
          </cell>
          <cell r="D11296" t="str">
            <v>CT CHILDBIRTH</v>
          </cell>
          <cell r="E11296" t="str">
            <v>CT CHILDBIRTH AND (C)</v>
          </cell>
          <cell r="F11296" t="str">
            <v>94 LOCUST AVE</v>
          </cell>
          <cell r="G11296" t="str">
            <v>DANBURY, CT 06810-6032</v>
          </cell>
          <cell r="J11296" t="str">
            <v>DANBURY</v>
          </cell>
          <cell r="K11296" t="str">
            <v>CT</v>
          </cell>
          <cell r="L11296" t="str">
            <v>06810-6032</v>
          </cell>
          <cell r="M11296">
            <v>0</v>
          </cell>
          <cell r="N11296">
            <v>0</v>
          </cell>
        </row>
        <row r="11297">
          <cell r="A11297">
            <v>22217942</v>
          </cell>
          <cell r="B11297" t="str">
            <v>N</v>
          </cell>
          <cell r="C11297" t="str">
            <v>NE22217942</v>
          </cell>
          <cell r="D11297" t="str">
            <v>INACTIVE RHONDA JOHNSON,CNM</v>
          </cell>
          <cell r="E11297" t="str">
            <v>INACTIVE RHONDA JOHNSON</v>
          </cell>
          <cell r="F11297" t="str">
            <v>66A WOOSTER ST</v>
          </cell>
          <cell r="G11297" t="str">
            <v>BETHEL, CT 06801-1836</v>
          </cell>
          <cell r="J11297" t="str">
            <v>BETHEL</v>
          </cell>
          <cell r="K11297" t="str">
            <v>CT</v>
          </cell>
          <cell r="L11297" t="str">
            <v>06801-1836</v>
          </cell>
          <cell r="N11297">
            <v>0</v>
          </cell>
        </row>
        <row r="11298">
          <cell r="A11298">
            <v>22217944</v>
          </cell>
          <cell r="B11298" t="str">
            <v>Y</v>
          </cell>
          <cell r="C11298" t="str">
            <v>NE22217944</v>
          </cell>
          <cell r="D11298" t="str">
            <v>JERRY KLEINBAUM, M.D.</v>
          </cell>
          <cell r="E11298" t="str">
            <v>KLEINBAUM,JERRY (A)</v>
          </cell>
          <cell r="G11298" t="str">
            <v>255 VETERANS RD # 201</v>
          </cell>
          <cell r="H11298" t="str">
            <v>YORKTOWN HEIGHTS, NY 10598-442</v>
          </cell>
          <cell r="J11298" t="str">
            <v>YORKTOWN HEIGHTS</v>
          </cell>
          <cell r="K11298" t="str">
            <v>NY</v>
          </cell>
          <cell r="L11298" t="str">
            <v>10598-4427</v>
          </cell>
          <cell r="N11298">
            <v>0</v>
          </cell>
        </row>
        <row r="11299">
          <cell r="A11299">
            <v>22217949</v>
          </cell>
          <cell r="B11299" t="str">
            <v>Y</v>
          </cell>
          <cell r="C11299" t="str">
            <v>NE22217949</v>
          </cell>
          <cell r="D11299" t="str">
            <v xml:space="preserve">ELECTRIC BOAT YARD </v>
          </cell>
          <cell r="E11299" t="str">
            <v>ELECTRIC BOAT YARD (A)</v>
          </cell>
          <cell r="F11299" t="str">
            <v>75 EASTERN POINT RD</v>
          </cell>
          <cell r="G11299" t="str">
            <v>GROTON, CT 06340-4905</v>
          </cell>
          <cell r="J11299" t="str">
            <v>GROTON</v>
          </cell>
          <cell r="K11299" t="str">
            <v>CT</v>
          </cell>
          <cell r="L11299" t="str">
            <v>06340-4905</v>
          </cell>
          <cell r="N11299">
            <v>0</v>
          </cell>
        </row>
        <row r="11300">
          <cell r="A11300">
            <v>22217956</v>
          </cell>
          <cell r="B11300" t="str">
            <v>Y</v>
          </cell>
          <cell r="C11300" t="str">
            <v>NE22217956</v>
          </cell>
          <cell r="D11300" t="str">
            <v>NANCY R. CHO, M.D.</v>
          </cell>
          <cell r="E11300" t="str">
            <v>CHO,NANCY R (A)</v>
          </cell>
          <cell r="G11300" t="str">
            <v>3715 7TH TER</v>
          </cell>
          <cell r="H11300" t="str">
            <v>VERO BEACH, FL 32960-6571</v>
          </cell>
          <cell r="J11300" t="str">
            <v>VERO BEACH</v>
          </cell>
          <cell r="K11300" t="str">
            <v>FL</v>
          </cell>
          <cell r="L11300" t="str">
            <v>32960-6571</v>
          </cell>
          <cell r="N11300">
            <v>0</v>
          </cell>
        </row>
        <row r="11301">
          <cell r="A11301">
            <v>22217963</v>
          </cell>
          <cell r="B11301" t="str">
            <v>Y</v>
          </cell>
          <cell r="C11301" t="str">
            <v>NE22217963</v>
          </cell>
          <cell r="D11301" t="str">
            <v>LAWRENCE G. MENDELOWITZ, MD</v>
          </cell>
          <cell r="E11301" t="str">
            <v>MENDELOWITZ,LAWRENCE  (A)</v>
          </cell>
          <cell r="F11301" t="str">
            <v>755 N BROADWAY</v>
          </cell>
          <cell r="G11301" t="str">
            <v>SLEEPY HOLLOW, NY 10591-1075</v>
          </cell>
          <cell r="J11301" t="str">
            <v>SLEEPY HOLLOW</v>
          </cell>
          <cell r="K11301" t="str">
            <v>NY</v>
          </cell>
          <cell r="L11301" t="str">
            <v>10591-1075</v>
          </cell>
          <cell r="N11301">
            <v>0</v>
          </cell>
        </row>
        <row r="11302">
          <cell r="A11302">
            <v>22217965</v>
          </cell>
          <cell r="B11302" t="str">
            <v>Y</v>
          </cell>
          <cell r="C11302" t="str">
            <v>NE22217965</v>
          </cell>
          <cell r="D11302" t="str">
            <v>DANIEL PETASHNICK, M.D.</v>
          </cell>
          <cell r="E11302" t="str">
            <v>PETASHNICK,DANIEL (A)</v>
          </cell>
          <cell r="F11302" t="str">
            <v>732 MAIN ST</v>
          </cell>
          <cell r="G11302" t="str">
            <v>MANCHESTER, CT 06040-5106</v>
          </cell>
          <cell r="J11302" t="str">
            <v>MANCHESTER</v>
          </cell>
          <cell r="K11302" t="str">
            <v>CT</v>
          </cell>
          <cell r="L11302" t="str">
            <v>06040-5106</v>
          </cell>
          <cell r="M11302">
            <v>0</v>
          </cell>
          <cell r="N11302">
            <v>0</v>
          </cell>
        </row>
        <row r="11303">
          <cell r="A11303">
            <v>22217969</v>
          </cell>
          <cell r="B11303" t="str">
            <v>Y</v>
          </cell>
          <cell r="C11303" t="str">
            <v>NE22217969</v>
          </cell>
          <cell r="D11303" t="str">
            <v>NEWINGTON INTERNAL MEDICINE</v>
          </cell>
          <cell r="E11303" t="str">
            <v>NEWINGTON INTERNAL    (B)</v>
          </cell>
          <cell r="F11303" t="str">
            <v>365 WILLARD AVE STE 2D</v>
          </cell>
          <cell r="G11303" t="str">
            <v>NEWINGTON, CT 06111-2316</v>
          </cell>
          <cell r="J11303" t="str">
            <v>NEWINGTON</v>
          </cell>
          <cell r="K11303" t="str">
            <v>CT</v>
          </cell>
          <cell r="L11303" t="str">
            <v>06111-2316</v>
          </cell>
          <cell r="M11303">
            <v>0</v>
          </cell>
          <cell r="N11303">
            <v>0</v>
          </cell>
        </row>
        <row r="11304">
          <cell r="A11304">
            <v>22217970</v>
          </cell>
          <cell r="B11304" t="str">
            <v>N</v>
          </cell>
          <cell r="C11304" t="str">
            <v>NE22217970</v>
          </cell>
          <cell r="D11304" t="str">
            <v>YETIL,TURGUT</v>
          </cell>
          <cell r="E11304" t="str">
            <v>YETIL,TURGUT (B)</v>
          </cell>
          <cell r="G11304" t="str">
            <v>365 WILLARD AVE STE 2D</v>
          </cell>
          <cell r="H11304" t="str">
            <v>NEWINGTON, CT 06111-2316</v>
          </cell>
          <cell r="J11304" t="str">
            <v>NEWINGTON</v>
          </cell>
          <cell r="K11304" t="str">
            <v>CT</v>
          </cell>
          <cell r="L11304" t="str">
            <v>06111-2316</v>
          </cell>
          <cell r="N11304">
            <v>0</v>
          </cell>
        </row>
        <row r="11305">
          <cell r="A11305">
            <v>22217974</v>
          </cell>
          <cell r="B11305" t="str">
            <v>Y</v>
          </cell>
          <cell r="C11305" t="str">
            <v>NE22217974</v>
          </cell>
          <cell r="D11305" t="str">
            <v>MICHAEL BUCHHOLTZ, M.D.</v>
          </cell>
          <cell r="E11305" t="str">
            <v>BUCHHOLTZ,MICHAEL (A)</v>
          </cell>
          <cell r="G11305" t="str">
            <v>447 W MAIN ST</v>
          </cell>
          <cell r="H11305" t="str">
            <v>HUNTINGTON, NY 11743-3223</v>
          </cell>
          <cell r="J11305" t="str">
            <v>HUNTINGTON</v>
          </cell>
          <cell r="K11305" t="str">
            <v>NY</v>
          </cell>
          <cell r="L11305" t="str">
            <v>11743-3223</v>
          </cell>
          <cell r="N11305">
            <v>0</v>
          </cell>
        </row>
        <row r="11306">
          <cell r="A11306">
            <v>22217981</v>
          </cell>
          <cell r="B11306" t="str">
            <v>Y</v>
          </cell>
          <cell r="C11306" t="str">
            <v>NE22217981</v>
          </cell>
          <cell r="D11306" t="str">
            <v>EASTERN CT DERMATOLOGY</v>
          </cell>
          <cell r="E11306" t="str">
            <v>EASTERN CT DERMATOL   (A)</v>
          </cell>
          <cell r="F11306" t="str">
            <v>491 GOLD STAR HWY STE 310</v>
          </cell>
          <cell r="G11306" t="str">
            <v>GROTON, CT 06340-6226</v>
          </cell>
          <cell r="J11306" t="str">
            <v>GROTON</v>
          </cell>
          <cell r="K11306" t="str">
            <v>CT</v>
          </cell>
          <cell r="L11306" t="str">
            <v>06340-6226</v>
          </cell>
          <cell r="M11306">
            <v>0</v>
          </cell>
          <cell r="N11306">
            <v>0</v>
          </cell>
        </row>
        <row r="11307">
          <cell r="A11307">
            <v>22217982</v>
          </cell>
          <cell r="B11307" t="str">
            <v>Y</v>
          </cell>
          <cell r="C11307" t="str">
            <v>NE22217982</v>
          </cell>
          <cell r="D11307" t="str">
            <v>DANIELLA DUKE, M.D.</v>
          </cell>
          <cell r="E11307" t="str">
            <v>DUKE,DANIELLA (A)</v>
          </cell>
          <cell r="G11307" t="str">
            <v>55 WILLOW ST</v>
          </cell>
          <cell r="H11307" t="str">
            <v>MYSTIC, CT 06355-2636</v>
          </cell>
          <cell r="J11307" t="str">
            <v>MYSTIC</v>
          </cell>
          <cell r="K11307" t="str">
            <v>CT</v>
          </cell>
          <cell r="L11307" t="str">
            <v>06355-2636</v>
          </cell>
          <cell r="N11307">
            <v>0</v>
          </cell>
        </row>
        <row r="11308">
          <cell r="A11308">
            <v>22217983</v>
          </cell>
          <cell r="B11308" t="str">
            <v>N</v>
          </cell>
          <cell r="C11308" t="str">
            <v>NE22217983</v>
          </cell>
          <cell r="D11308" t="str">
            <v>INACTIVE JOSEL,MARK MD</v>
          </cell>
          <cell r="E11308" t="str">
            <v>INACTIVE JOSEL,MARK MD_</v>
          </cell>
          <cell r="F11308" t="str">
            <v>USE CC#22223953</v>
          </cell>
          <cell r="G11308" t="str">
            <v>4 NORTHWESTERN DR</v>
          </cell>
          <cell r="H11308" t="str">
            <v>BLOOMFIELD, CT 06002-3444</v>
          </cell>
          <cell r="J11308" t="str">
            <v>BLOOMFIELD</v>
          </cell>
          <cell r="K11308" t="str">
            <v>CT</v>
          </cell>
          <cell r="L11308" t="str">
            <v>06002-3444</v>
          </cell>
          <cell r="N11308">
            <v>0</v>
          </cell>
        </row>
        <row r="11309">
          <cell r="A11309">
            <v>22217988</v>
          </cell>
          <cell r="B11309" t="str">
            <v>Y</v>
          </cell>
          <cell r="C11309" t="str">
            <v>NE22217988</v>
          </cell>
          <cell r="D11309" t="str">
            <v>MAHMOUD A. NIMER, M.D.</v>
          </cell>
          <cell r="E11309" t="str">
            <v>NIMER,MAHMOUD A (A)</v>
          </cell>
          <cell r="G11309" t="str">
            <v>14540 CORTEZ BLVD STE 113</v>
          </cell>
          <cell r="H11309" t="str">
            <v>BROOKSVILLE, FL 34613-6001</v>
          </cell>
          <cell r="J11309" t="str">
            <v>BROOKSVILLE</v>
          </cell>
          <cell r="K11309" t="str">
            <v>FL</v>
          </cell>
          <cell r="L11309" t="str">
            <v>34613-6001</v>
          </cell>
          <cell r="N11309">
            <v>0</v>
          </cell>
        </row>
        <row r="11310">
          <cell r="A11310">
            <v>22217993</v>
          </cell>
          <cell r="B11310" t="str">
            <v>N</v>
          </cell>
          <cell r="C11310" t="str">
            <v>NE22217993</v>
          </cell>
          <cell r="D11310" t="str">
            <v>INACTIVE YALE CHILD STUDY</v>
          </cell>
          <cell r="E11310" t="str">
            <v>INACTIVE YALE CHILD STDY</v>
          </cell>
          <cell r="F11310" t="str">
            <v>PO BOX 207900</v>
          </cell>
          <cell r="G11310" t="str">
            <v>NEW HAVEN, CT 06520-7900</v>
          </cell>
          <cell r="J11310" t="str">
            <v>NEW HAVEN</v>
          </cell>
          <cell r="K11310" t="str">
            <v>CT</v>
          </cell>
          <cell r="L11310" t="str">
            <v>06520-7900</v>
          </cell>
          <cell r="N11310">
            <v>0</v>
          </cell>
        </row>
        <row r="11311">
          <cell r="A11311">
            <v>22218011</v>
          </cell>
          <cell r="B11311" t="str">
            <v>Y</v>
          </cell>
          <cell r="C11311" t="str">
            <v>NE22218011</v>
          </cell>
          <cell r="D11311" t="str">
            <v>CHRISTINE HAMILTON-HALL, MD</v>
          </cell>
          <cell r="E11311" t="str">
            <v>HAMILTON-HALL,CHRISTI (A)</v>
          </cell>
          <cell r="G11311" t="str">
            <v>777 BOSTON POST RD</v>
          </cell>
          <cell r="H11311" t="str">
            <v>DARIEN, CT 06820-4721</v>
          </cell>
          <cell r="J11311" t="str">
            <v>DARIEN</v>
          </cell>
          <cell r="K11311" t="str">
            <v>CT</v>
          </cell>
          <cell r="L11311" t="str">
            <v>06820-4721</v>
          </cell>
          <cell r="N11311">
            <v>0</v>
          </cell>
        </row>
        <row r="11312">
          <cell r="A11312">
            <v>22218013</v>
          </cell>
          <cell r="B11312" t="str">
            <v>Y</v>
          </cell>
          <cell r="C11312" t="str">
            <v>NE22218013</v>
          </cell>
          <cell r="D11312" t="str">
            <v>DAVID D. MARKOWITZ, M.D.</v>
          </cell>
          <cell r="E11312" t="str">
            <v>MARKOWTIZ,DAVID D (A)</v>
          </cell>
          <cell r="F11312" t="str">
            <v>161 FORT WASHINGTON AVE</v>
          </cell>
          <cell r="G11312" t="str">
            <v>NEW YORK, NY 10032-3729</v>
          </cell>
          <cell r="J11312" t="str">
            <v>NEW YORK</v>
          </cell>
          <cell r="K11312" t="str">
            <v>NY</v>
          </cell>
          <cell r="L11312" t="str">
            <v>10032-3729</v>
          </cell>
          <cell r="N11312">
            <v>0</v>
          </cell>
        </row>
        <row r="11313">
          <cell r="A11313">
            <v>22218017</v>
          </cell>
          <cell r="B11313" t="str">
            <v>Y</v>
          </cell>
          <cell r="C11313" t="str">
            <v>NE22218017</v>
          </cell>
          <cell r="D11313" t="str">
            <v>ORTHOPAEDIC SURGERY</v>
          </cell>
          <cell r="E11313" t="str">
            <v>ORTHOPAEDIC SURGERY (A)</v>
          </cell>
          <cell r="G11313" t="str">
            <v>40 CROSS ST</v>
          </cell>
          <cell r="H11313" t="str">
            <v>NORWALK, CT 06851-4647</v>
          </cell>
          <cell r="J11313" t="str">
            <v>NORWALK</v>
          </cell>
          <cell r="K11313" t="str">
            <v>CT</v>
          </cell>
          <cell r="L11313" t="str">
            <v>06851-4647</v>
          </cell>
          <cell r="M11313">
            <v>0</v>
          </cell>
          <cell r="N11313">
            <v>0</v>
          </cell>
        </row>
        <row r="11314">
          <cell r="A11314">
            <v>22218025</v>
          </cell>
          <cell r="B11314" t="str">
            <v>Y</v>
          </cell>
          <cell r="C11314" t="str">
            <v>NE22218025</v>
          </cell>
          <cell r="D11314" t="str">
            <v>ALAN E. SELKIN, M.D.</v>
          </cell>
          <cell r="E11314" t="str">
            <v>SELKIN,ALAN E (A)</v>
          </cell>
          <cell r="F11314" t="str">
            <v>56 LAFAYETTE PL</v>
          </cell>
          <cell r="G11314" t="str">
            <v>GREENWICH, CT 06830-5452</v>
          </cell>
          <cell r="J11314" t="str">
            <v>GREENWICH</v>
          </cell>
          <cell r="K11314" t="str">
            <v>CT</v>
          </cell>
          <cell r="L11314" t="str">
            <v>06830-5452</v>
          </cell>
          <cell r="M11314">
            <v>0</v>
          </cell>
          <cell r="N11314">
            <v>0</v>
          </cell>
        </row>
        <row r="11315">
          <cell r="A11315">
            <v>22218028</v>
          </cell>
          <cell r="B11315" t="str">
            <v>Y</v>
          </cell>
          <cell r="C11315" t="str">
            <v>NE22218028</v>
          </cell>
          <cell r="D11315" t="str">
            <v>PROFICIENCY/MICROBIOLOGY DEPT</v>
          </cell>
          <cell r="E11315" t="str">
            <v>PROFICIENCY/MICO (A)</v>
          </cell>
          <cell r="F11315" t="str">
            <v>3 STERLING DR</v>
          </cell>
          <cell r="G11315" t="str">
            <v>WALLINGFORD, CT 06492-5915</v>
          </cell>
          <cell r="J11315" t="str">
            <v>WALLINGFORD</v>
          </cell>
          <cell r="K11315" t="str">
            <v>CT</v>
          </cell>
          <cell r="L11315" t="str">
            <v>06492-5915</v>
          </cell>
          <cell r="M11315">
            <v>0</v>
          </cell>
          <cell r="N11315">
            <v>0</v>
          </cell>
        </row>
        <row r="11316">
          <cell r="A11316">
            <v>22218033</v>
          </cell>
          <cell r="B11316" t="str">
            <v>Y</v>
          </cell>
          <cell r="C11316" t="str">
            <v>NE22218033</v>
          </cell>
          <cell r="D11316" t="str">
            <v>WOUND CARE/ST JOSEPH MED</v>
          </cell>
          <cell r="E11316" t="str">
            <v>WOUND CARE CENTER (A)</v>
          </cell>
          <cell r="G11316" t="str">
            <v>32 SWEET BRIAR CT</v>
          </cell>
          <cell r="H11316" t="str">
            <v>STAMFORD, CT 06905-1509</v>
          </cell>
          <cell r="J11316" t="str">
            <v>STAMFORD</v>
          </cell>
          <cell r="K11316" t="str">
            <v>CT</v>
          </cell>
          <cell r="L11316" t="str">
            <v>06905-1509</v>
          </cell>
          <cell r="N11316">
            <v>0</v>
          </cell>
        </row>
        <row r="11317">
          <cell r="A11317">
            <v>22218036</v>
          </cell>
          <cell r="B11317" t="str">
            <v>Y</v>
          </cell>
          <cell r="C11317" t="str">
            <v>NE22218036</v>
          </cell>
          <cell r="D11317" t="str">
            <v>ASSOC OF OTOLARYNGOLOGY</v>
          </cell>
          <cell r="E11317" t="str">
            <v>ASSOC OF OTOLARYNGOL (A)</v>
          </cell>
          <cell r="F11317" t="str">
            <v>49 LAKE AVE</v>
          </cell>
          <cell r="G11317" t="str">
            <v>GREENWICH, CT 06830-4501</v>
          </cell>
          <cell r="J11317" t="str">
            <v>GREENWICH</v>
          </cell>
          <cell r="K11317" t="str">
            <v>CT</v>
          </cell>
          <cell r="L11317" t="str">
            <v>06830-4501</v>
          </cell>
          <cell r="N11317">
            <v>0</v>
          </cell>
        </row>
        <row r="11318">
          <cell r="A11318">
            <v>22218037</v>
          </cell>
          <cell r="B11318" t="str">
            <v>Y</v>
          </cell>
          <cell r="C11318" t="str">
            <v>NE22218037</v>
          </cell>
          <cell r="D11318" t="str">
            <v>STEVEN M. FELDMAN, M.D.</v>
          </cell>
          <cell r="E11318" t="str">
            <v>FELDMAN,STEVEN M (A)</v>
          </cell>
          <cell r="F11318" t="str">
            <v>4 DEARFIELD DR</v>
          </cell>
          <cell r="G11318" t="str">
            <v>GREENWICH, CT 06831-5351</v>
          </cell>
          <cell r="J11318" t="str">
            <v>GREENWICH</v>
          </cell>
          <cell r="K11318" t="str">
            <v>CT</v>
          </cell>
          <cell r="L11318" t="str">
            <v>06831-5351</v>
          </cell>
          <cell r="N11318">
            <v>0</v>
          </cell>
        </row>
        <row r="11319">
          <cell r="A11319">
            <v>22218041</v>
          </cell>
          <cell r="B11319" t="str">
            <v>Y</v>
          </cell>
          <cell r="C11319" t="str">
            <v>NE22218041</v>
          </cell>
          <cell r="D11319" t="str">
            <v>JOHN DIAMOND, M.D.</v>
          </cell>
          <cell r="E11319" t="str">
            <v>JOHN DIAMOND, M.D. (A)</v>
          </cell>
          <cell r="F11319" t="str">
            <v>PO BOX 381</v>
          </cell>
          <cell r="G11319" t="str">
            <v>SOUTH SALEM, NY 10590-0381</v>
          </cell>
          <cell r="J11319" t="str">
            <v>SOUTH SALEM</v>
          </cell>
          <cell r="K11319" t="str">
            <v>NY</v>
          </cell>
          <cell r="L11319" t="str">
            <v>10590-0381</v>
          </cell>
          <cell r="M11319">
            <v>0</v>
          </cell>
          <cell r="N11319">
            <v>0</v>
          </cell>
        </row>
        <row r="11320">
          <cell r="A11320">
            <v>22218051</v>
          </cell>
          <cell r="B11320" t="str">
            <v>Y</v>
          </cell>
          <cell r="C11320" t="str">
            <v>NE22218051</v>
          </cell>
          <cell r="D11320" t="str">
            <v>FRANK CAMMISA JR, M.D.</v>
          </cell>
          <cell r="E11320" t="str">
            <v>CAMMISA,FRANK (A)</v>
          </cell>
          <cell r="G11320" t="str">
            <v>535 E 70TH ST</v>
          </cell>
          <cell r="H11320" t="str">
            <v>NEW YORK, NY 10021-4872</v>
          </cell>
          <cell r="J11320" t="str">
            <v>NEW YORK</v>
          </cell>
          <cell r="K11320" t="str">
            <v>NY</v>
          </cell>
          <cell r="L11320" t="str">
            <v>10021-4872</v>
          </cell>
          <cell r="N11320">
            <v>0</v>
          </cell>
        </row>
        <row r="11321">
          <cell r="A11321">
            <v>22218059</v>
          </cell>
          <cell r="B11321" t="str">
            <v>Y</v>
          </cell>
          <cell r="C11321" t="str">
            <v>NE22218059</v>
          </cell>
          <cell r="D11321" t="str">
            <v>PROFICIENCY/HEMATOLOGY DEPT</v>
          </cell>
          <cell r="E11321" t="str">
            <v>PROFICIENCY/HEMATOLOGY(A)</v>
          </cell>
          <cell r="F11321" t="str">
            <v>DEBRA PERRONE</v>
          </cell>
          <cell r="G11321" t="str">
            <v>3 STERLING DR</v>
          </cell>
          <cell r="H11321" t="str">
            <v>WALLINGFORD, CT 06492-5915</v>
          </cell>
          <cell r="J11321" t="str">
            <v>WALLINGFORD</v>
          </cell>
          <cell r="K11321" t="str">
            <v>CT</v>
          </cell>
          <cell r="L11321" t="str">
            <v>06492-5915</v>
          </cell>
          <cell r="M11321">
            <v>0</v>
          </cell>
          <cell r="N11321">
            <v>0</v>
          </cell>
        </row>
        <row r="11322">
          <cell r="A11322">
            <v>22218060</v>
          </cell>
          <cell r="B11322" t="str">
            <v>Y</v>
          </cell>
          <cell r="C11322" t="str">
            <v>NE22218060</v>
          </cell>
          <cell r="D11322" t="str">
            <v>PROFICIENCY/IMMUNOCHEMISTRY</v>
          </cell>
          <cell r="E11322" t="str">
            <v>PROFICIENCY/IMMUNOCHEM(A)</v>
          </cell>
          <cell r="F11322" t="str">
            <v>ROSEMARY CIOTTO</v>
          </cell>
          <cell r="G11322" t="str">
            <v>3 STERLING DR</v>
          </cell>
          <cell r="H11322" t="str">
            <v>WALLINGFORD, CT 06492-5915</v>
          </cell>
          <cell r="J11322" t="str">
            <v>WALLINGFORD</v>
          </cell>
          <cell r="K11322" t="str">
            <v>CT</v>
          </cell>
          <cell r="L11322" t="str">
            <v>06492-5915</v>
          </cell>
          <cell r="N11322">
            <v>0</v>
          </cell>
        </row>
        <row r="11323">
          <cell r="A11323">
            <v>22218063</v>
          </cell>
          <cell r="B11323" t="str">
            <v>Y</v>
          </cell>
          <cell r="C11323" t="str">
            <v>NE22218063</v>
          </cell>
          <cell r="D11323" t="str">
            <v>LONG RIDGE DERMATOLOGY</v>
          </cell>
          <cell r="E11323" t="str">
            <v>LONG RIDGE DERMATOLOGY  (</v>
          </cell>
          <cell r="F11323" t="str">
            <v>1051 LONG RIDGE RD</v>
          </cell>
          <cell r="G11323" t="str">
            <v>STAMFORD, CT 06903-4436</v>
          </cell>
          <cell r="J11323" t="str">
            <v>STAMFORD</v>
          </cell>
          <cell r="K11323" t="str">
            <v>CT</v>
          </cell>
          <cell r="L11323" t="str">
            <v>06903-4436</v>
          </cell>
          <cell r="M11323">
            <v>0</v>
          </cell>
          <cell r="N11323">
            <v>0</v>
          </cell>
        </row>
        <row r="11324">
          <cell r="A11324">
            <v>22218072</v>
          </cell>
          <cell r="B11324" t="str">
            <v>Y</v>
          </cell>
          <cell r="C11324" t="str">
            <v>NE22218072</v>
          </cell>
          <cell r="D11324" t="str">
            <v>L &amp; M FAMILY MEDICINE</v>
          </cell>
          <cell r="E11324" t="str">
            <v>L &amp; M FAMILY MED  (A)</v>
          </cell>
          <cell r="F11324" t="str">
            <v>BRENDA APPLEGATE,MD</v>
          </cell>
          <cell r="G11324" t="str">
            <v>91 VOLUNTOWN RD</v>
          </cell>
          <cell r="H11324" t="str">
            <v>PAWCATUCK, CT 06379-1366</v>
          </cell>
          <cell r="J11324" t="str">
            <v>PAWCATUCK</v>
          </cell>
          <cell r="K11324" t="str">
            <v>CT</v>
          </cell>
          <cell r="L11324" t="str">
            <v>06379-1366</v>
          </cell>
          <cell r="M11324">
            <v>0</v>
          </cell>
          <cell r="N11324">
            <v>0</v>
          </cell>
        </row>
        <row r="11325">
          <cell r="A11325">
            <v>22218076</v>
          </cell>
          <cell r="B11325" t="str">
            <v>Y</v>
          </cell>
          <cell r="C11325" t="str">
            <v>NE22218076</v>
          </cell>
          <cell r="D11325" t="str">
            <v>ALAN A. POLLOCK, M.D.</v>
          </cell>
          <cell r="E11325" t="str">
            <v>POLLOCK,ALAN (A)</v>
          </cell>
          <cell r="G11325" t="str">
            <v>184 E 70TH ST</v>
          </cell>
          <cell r="H11325" t="str">
            <v>NEW YORK, NY 10021-5154</v>
          </cell>
          <cell r="J11325" t="str">
            <v>NEW YORK</v>
          </cell>
          <cell r="K11325" t="str">
            <v>NY</v>
          </cell>
          <cell r="L11325" t="str">
            <v>10021-5154</v>
          </cell>
          <cell r="N11325">
            <v>0</v>
          </cell>
        </row>
        <row r="11326">
          <cell r="A11326">
            <v>22218080</v>
          </cell>
          <cell r="B11326" t="str">
            <v>Y</v>
          </cell>
          <cell r="C11326" t="str">
            <v>NE22218080</v>
          </cell>
          <cell r="D11326" t="str">
            <v>PETER E. LIBRE, M.D.</v>
          </cell>
          <cell r="E11326" t="str">
            <v>LIBRE,PETER E (A)</v>
          </cell>
          <cell r="G11326" t="str">
            <v>91 EAST AVE</v>
          </cell>
          <cell r="H11326" t="str">
            <v>NORWALK, CT 06851-5020</v>
          </cell>
          <cell r="J11326" t="str">
            <v>NORWALK</v>
          </cell>
          <cell r="K11326" t="str">
            <v>CT</v>
          </cell>
          <cell r="L11326" t="str">
            <v>06851-5020</v>
          </cell>
          <cell r="M11326">
            <v>0</v>
          </cell>
          <cell r="N11326">
            <v>0</v>
          </cell>
        </row>
        <row r="11327">
          <cell r="A11327">
            <v>22218081</v>
          </cell>
          <cell r="B11327" t="str">
            <v>Y</v>
          </cell>
          <cell r="C11327" t="str">
            <v>NE22218081</v>
          </cell>
          <cell r="D11327" t="str">
            <v>PROFICIENCY/IMMUNOLOGY / UA</v>
          </cell>
          <cell r="E11327" t="str">
            <v>PROFICIENCY/IMMUNOLOGY(A)</v>
          </cell>
          <cell r="F11327" t="str">
            <v>HELEN HUSENITA</v>
          </cell>
          <cell r="G11327" t="str">
            <v>3 STERLING DR</v>
          </cell>
          <cell r="H11327" t="str">
            <v>WALLINGFORD, CT 06492-5915</v>
          </cell>
          <cell r="J11327" t="str">
            <v>WALLINGFORD</v>
          </cell>
          <cell r="K11327" t="str">
            <v>CT</v>
          </cell>
          <cell r="L11327" t="str">
            <v>06492-5915</v>
          </cell>
          <cell r="N11327">
            <v>0</v>
          </cell>
        </row>
        <row r="11328">
          <cell r="A11328">
            <v>22218088</v>
          </cell>
          <cell r="B11328" t="str">
            <v>Y</v>
          </cell>
          <cell r="C11328" t="str">
            <v>NE22218088</v>
          </cell>
          <cell r="D11328" t="str">
            <v>EDWARD S. LIM, M.D.</v>
          </cell>
          <cell r="E11328" t="str">
            <v>LIM,EDWARD S (A)</v>
          </cell>
          <cell r="G11328" t="str">
            <v>144 N MAIN ST</v>
          </cell>
          <cell r="H11328" t="str">
            <v>BRANFORD, CT 06405-3044</v>
          </cell>
          <cell r="J11328" t="str">
            <v>BRANFORD</v>
          </cell>
          <cell r="K11328" t="str">
            <v>CT</v>
          </cell>
          <cell r="L11328" t="str">
            <v>06405-3044</v>
          </cell>
          <cell r="N11328">
            <v>0</v>
          </cell>
        </row>
        <row r="11329">
          <cell r="A11329">
            <v>22218103</v>
          </cell>
          <cell r="B11329" t="str">
            <v>N</v>
          </cell>
          <cell r="C11329" t="str">
            <v>NE22218103</v>
          </cell>
          <cell r="D11329" t="str">
            <v>GOTTIPARTHY,SREEDHAR</v>
          </cell>
          <cell r="E11329" t="str">
            <v>GOTTIPARTHY,SREEDHAR (C)</v>
          </cell>
          <cell r="G11329" t="str">
            <v>764 CAMPBELL AVE</v>
          </cell>
          <cell r="H11329" t="str">
            <v>WEST HAVEN, CT 06516-3786</v>
          </cell>
          <cell r="J11329" t="str">
            <v>WEST HAVEN</v>
          </cell>
          <cell r="K11329" t="str">
            <v>CT</v>
          </cell>
          <cell r="L11329" t="str">
            <v>06516-3786</v>
          </cell>
          <cell r="N11329">
            <v>0</v>
          </cell>
        </row>
        <row r="11330">
          <cell r="A11330">
            <v>22218106</v>
          </cell>
          <cell r="B11330" t="str">
            <v>Y</v>
          </cell>
          <cell r="C11330" t="str">
            <v>NE22218106</v>
          </cell>
          <cell r="D11330" t="str">
            <v>STEPHEN M. WINTER, M.D.</v>
          </cell>
          <cell r="E11330" t="str">
            <v>WINTER,STEPHEN M (A)</v>
          </cell>
          <cell r="G11330" t="str">
            <v>34 MAPLE ST</v>
          </cell>
          <cell r="H11330" t="str">
            <v>NORWALK, CT 06850-3815</v>
          </cell>
          <cell r="J11330" t="str">
            <v>NORWALK</v>
          </cell>
          <cell r="K11330" t="str">
            <v>CT</v>
          </cell>
          <cell r="L11330" t="str">
            <v>06850-3815</v>
          </cell>
          <cell r="N11330">
            <v>0</v>
          </cell>
        </row>
        <row r="11331">
          <cell r="A11331">
            <v>22218107</v>
          </cell>
          <cell r="B11331" t="str">
            <v>Y</v>
          </cell>
          <cell r="C11331" t="str">
            <v>NE22218107</v>
          </cell>
          <cell r="D11331" t="str">
            <v>NAUGATUCK VALLEY GASTRO &amp; ENDO</v>
          </cell>
          <cell r="E11331" t="str">
            <v>NAUGATUCK VALLEY GASTR(A)</v>
          </cell>
          <cell r="F11331" t="str">
            <v>1312 W MAIN ST STE 101</v>
          </cell>
          <cell r="G11331" t="str">
            <v>WATERBURY, CT 06708-3121</v>
          </cell>
          <cell r="J11331" t="str">
            <v>WATERBURY</v>
          </cell>
          <cell r="K11331" t="str">
            <v>CT</v>
          </cell>
          <cell r="L11331" t="str">
            <v>06708-3121</v>
          </cell>
          <cell r="M11331">
            <v>0</v>
          </cell>
          <cell r="N11331">
            <v>0</v>
          </cell>
        </row>
        <row r="11332">
          <cell r="A11332">
            <v>22218109</v>
          </cell>
          <cell r="B11332" t="str">
            <v>Y</v>
          </cell>
          <cell r="C11332" t="str">
            <v>NE22218109</v>
          </cell>
          <cell r="D11332" t="str">
            <v>MARIA N.C. STACK, M.D.</v>
          </cell>
          <cell r="E11332" t="str">
            <v>STACK,MARIA N.C.  (B)</v>
          </cell>
          <cell r="F11332" t="str">
            <v>680 S MAIN ST STE 205</v>
          </cell>
          <cell r="G11332" t="str">
            <v>CHESHIRE, CT 06410-3190</v>
          </cell>
          <cell r="J11332" t="str">
            <v>CHESHIRE</v>
          </cell>
          <cell r="K11332" t="str">
            <v>CT</v>
          </cell>
          <cell r="L11332" t="str">
            <v>06410-3190</v>
          </cell>
          <cell r="M11332">
            <v>0</v>
          </cell>
          <cell r="N11332">
            <v>0</v>
          </cell>
        </row>
        <row r="11333">
          <cell r="A11333">
            <v>22218110</v>
          </cell>
          <cell r="B11333" t="str">
            <v>Y</v>
          </cell>
          <cell r="C11333" t="str">
            <v>NE22218110</v>
          </cell>
          <cell r="D11333" t="str">
            <v>PRIMED</v>
          </cell>
          <cell r="E11333" t="str">
            <v>PRIMED  (V)</v>
          </cell>
          <cell r="F11333" t="str">
            <v>888 WHITE PLAINS RD STE 203</v>
          </cell>
          <cell r="G11333" t="str">
            <v>TRUMBULL, CT 06611-4552</v>
          </cell>
          <cell r="J11333" t="str">
            <v>TRUMBULL</v>
          </cell>
          <cell r="K11333" t="str">
            <v>CT</v>
          </cell>
          <cell r="L11333" t="str">
            <v>06611-4552</v>
          </cell>
          <cell r="M11333">
            <v>41.244067999999999</v>
          </cell>
          <cell r="N11333">
            <v>-73.194912000000002</v>
          </cell>
        </row>
        <row r="11334">
          <cell r="A11334">
            <v>22218111</v>
          </cell>
          <cell r="B11334" t="str">
            <v>Y</v>
          </cell>
          <cell r="C11334" t="str">
            <v>NE22218111</v>
          </cell>
          <cell r="D11334" t="str">
            <v>MICHELLE MALANE, M.D.</v>
          </cell>
          <cell r="E11334" t="str">
            <v>MALANE,MICHELLE (A)</v>
          </cell>
          <cell r="F11334" t="str">
            <v>1781 HIGHLAND AVE</v>
          </cell>
          <cell r="G11334" t="str">
            <v>CHESHIRE, CT 06410-1254</v>
          </cell>
          <cell r="J11334" t="str">
            <v>CHESHIRE</v>
          </cell>
          <cell r="K11334" t="str">
            <v>CT</v>
          </cell>
          <cell r="L11334" t="str">
            <v>06410-1254</v>
          </cell>
          <cell r="N11334">
            <v>0</v>
          </cell>
        </row>
        <row r="11335">
          <cell r="A11335">
            <v>22218117</v>
          </cell>
          <cell r="B11335" t="str">
            <v>Y</v>
          </cell>
          <cell r="C11335" t="str">
            <v>NE22218117</v>
          </cell>
          <cell r="D11335" t="str">
            <v>ORTHOPAEDIC SPORTS SPEC.</v>
          </cell>
          <cell r="E11335" t="str">
            <v>ORTHOPAEDIC SPORTS    (A)</v>
          </cell>
          <cell r="G11335" t="str">
            <v>84 GLASTONBURY BLVD STE 101</v>
          </cell>
          <cell r="H11335" t="str">
            <v>GLASTONBURY, CT 06033-4468</v>
          </cell>
          <cell r="J11335" t="str">
            <v>GLASTONBURY</v>
          </cell>
          <cell r="K11335" t="str">
            <v>CT</v>
          </cell>
          <cell r="L11335" t="str">
            <v>06033-4468</v>
          </cell>
          <cell r="M11335">
            <v>0</v>
          </cell>
          <cell r="N11335">
            <v>0</v>
          </cell>
        </row>
        <row r="11336">
          <cell r="A11336">
            <v>22218119</v>
          </cell>
          <cell r="B11336" t="str">
            <v>Y</v>
          </cell>
          <cell r="C11336" t="str">
            <v>NE22218119</v>
          </cell>
          <cell r="D11336" t="str">
            <v>JOSEPHINE VELAZQUEZ, D.P.M.</v>
          </cell>
          <cell r="E11336" t="str">
            <v>VELAZQUEZ,JOSEPHINE (A)</v>
          </cell>
          <cell r="G11336" t="str">
            <v>20 OLD KINGS HWY S</v>
          </cell>
          <cell r="H11336" t="str">
            <v>DARIEN, CT 06820-4521</v>
          </cell>
          <cell r="J11336" t="str">
            <v>DARIEN</v>
          </cell>
          <cell r="K11336" t="str">
            <v>CT</v>
          </cell>
          <cell r="L11336" t="str">
            <v>06820-4521</v>
          </cell>
          <cell r="N11336">
            <v>0</v>
          </cell>
        </row>
        <row r="11337">
          <cell r="A11337">
            <v>22218122</v>
          </cell>
          <cell r="B11337" t="str">
            <v>Y</v>
          </cell>
          <cell r="C11337" t="str">
            <v>NE22218122</v>
          </cell>
          <cell r="D11337" t="str">
            <v>MCHUGH AND ASSOCIATES</v>
          </cell>
          <cell r="E11337" t="str">
            <v>MCHUGH AND ASSOCIATES (A)</v>
          </cell>
          <cell r="F11337" t="str">
            <v>51 DEPOT ST STE 202</v>
          </cell>
          <cell r="G11337" t="str">
            <v>WATERTOWN, CT 06795-2667</v>
          </cell>
          <cell r="J11337" t="str">
            <v>WATERTOWN</v>
          </cell>
          <cell r="K11337" t="str">
            <v>CT</v>
          </cell>
          <cell r="L11337" t="str">
            <v>06795-2667</v>
          </cell>
          <cell r="M11337">
            <v>0</v>
          </cell>
          <cell r="N11337">
            <v>0</v>
          </cell>
        </row>
        <row r="11338">
          <cell r="A11338">
            <v>22218129</v>
          </cell>
          <cell r="B11338" t="str">
            <v>Y</v>
          </cell>
          <cell r="C11338" t="str">
            <v>NE22218129</v>
          </cell>
          <cell r="D11338" t="str">
            <v xml:space="preserve">VILLAGE MEDICAL </v>
          </cell>
          <cell r="E11338" t="str">
            <v>VILLAGE MEDICAL (C)</v>
          </cell>
          <cell r="F11338" t="str">
            <v>12 VILLAGE ST</v>
          </cell>
          <cell r="G11338" t="str">
            <v>NORTH HAVEN, CT 06473-3828</v>
          </cell>
          <cell r="J11338" t="str">
            <v>NORTH HAVEN</v>
          </cell>
          <cell r="K11338" t="str">
            <v>CT</v>
          </cell>
          <cell r="L11338" t="str">
            <v>06473-3828</v>
          </cell>
          <cell r="M11338">
            <v>41.348365000000001</v>
          </cell>
          <cell r="N11338">
            <v>-72.861761000000001</v>
          </cell>
        </row>
        <row r="11339">
          <cell r="A11339">
            <v>22218132</v>
          </cell>
          <cell r="B11339" t="str">
            <v>N</v>
          </cell>
          <cell r="C11339" t="str">
            <v>NE22218132</v>
          </cell>
          <cell r="D11339" t="str">
            <v>GUOTH,MARIA</v>
          </cell>
          <cell r="E11339" t="str">
            <v>GUOTH,MARIA (C)</v>
          </cell>
          <cell r="G11339" t="str">
            <v>5520 PARK AVE STE 306</v>
          </cell>
          <cell r="H11339" t="str">
            <v>TRUMBULL, CT 06611-3464</v>
          </cell>
          <cell r="J11339" t="str">
            <v>TRUMBULL</v>
          </cell>
          <cell r="K11339" t="str">
            <v>CT</v>
          </cell>
          <cell r="L11339" t="str">
            <v>06611-3464</v>
          </cell>
          <cell r="N11339">
            <v>0</v>
          </cell>
        </row>
        <row r="11340">
          <cell r="A11340">
            <v>22218133</v>
          </cell>
          <cell r="B11340" t="str">
            <v>Y</v>
          </cell>
          <cell r="C11340" t="str">
            <v>NE22218133</v>
          </cell>
          <cell r="D11340" t="str">
            <v>PRIMED MICHAEL CAFARO, MD</v>
          </cell>
          <cell r="E11340" t="str">
            <v xml:space="preserve">PRIMED MICHAEL CAFARO,MD </v>
          </cell>
          <cell r="F11340" t="str">
            <v>4719 MADISON AVE</v>
          </cell>
          <cell r="G11340" t="str">
            <v>TRUMBULL, CT 06611-1733</v>
          </cell>
          <cell r="J11340" t="str">
            <v>TRUMBULL</v>
          </cell>
          <cell r="K11340" t="str">
            <v>CT</v>
          </cell>
          <cell r="L11340" t="str">
            <v>06611-1733</v>
          </cell>
          <cell r="M11340">
            <v>41.259784000000003</v>
          </cell>
          <cell r="N11340">
            <v>-73.246677000000005</v>
          </cell>
        </row>
        <row r="11341">
          <cell r="A11341">
            <v>22218139</v>
          </cell>
          <cell r="B11341" t="str">
            <v>Y</v>
          </cell>
          <cell r="C11341" t="str">
            <v>NE22218139</v>
          </cell>
          <cell r="D11341" t="str">
            <v>CARL NISSEN, M.D.</v>
          </cell>
          <cell r="E11341" t="str">
            <v>NISSEN,CARL (A)</v>
          </cell>
          <cell r="G11341" t="str">
            <v>10 TALCOTT NOTCH RD</v>
          </cell>
          <cell r="H11341" t="str">
            <v>FARMINGTON, CT 06032-1800</v>
          </cell>
          <cell r="J11341" t="str">
            <v>FARMINGTON</v>
          </cell>
          <cell r="K11341" t="str">
            <v>CT</v>
          </cell>
          <cell r="L11341" t="str">
            <v>06032-1800</v>
          </cell>
          <cell r="N11341">
            <v>0</v>
          </cell>
        </row>
        <row r="11342">
          <cell r="A11342">
            <v>22218145</v>
          </cell>
          <cell r="B11342" t="str">
            <v>Y</v>
          </cell>
          <cell r="C11342" t="str">
            <v>NE22218145</v>
          </cell>
          <cell r="D11342" t="str">
            <v>PAULA MARCHETTA, M.D.</v>
          </cell>
          <cell r="E11342" t="str">
            <v>MARCHETTA,PAULA (A)</v>
          </cell>
          <cell r="G11342" t="str">
            <v>40 PARK AVE</v>
          </cell>
          <cell r="H11342" t="str">
            <v>NEW YORK, NY 10016-3467</v>
          </cell>
          <cell r="J11342" t="str">
            <v>NEW YORK</v>
          </cell>
          <cell r="K11342" t="str">
            <v>NY</v>
          </cell>
          <cell r="L11342" t="str">
            <v>10016-3467</v>
          </cell>
          <cell r="N11342">
            <v>0</v>
          </cell>
        </row>
        <row r="11343">
          <cell r="A11343">
            <v>22218155</v>
          </cell>
          <cell r="B11343" t="str">
            <v>Y</v>
          </cell>
          <cell r="C11343" t="str">
            <v>NE22218155</v>
          </cell>
          <cell r="D11343" t="str">
            <v>JAMES R. MILLER, M.D.</v>
          </cell>
          <cell r="E11343" t="str">
            <v>MILLER,JAMES R (A)</v>
          </cell>
          <cell r="G11343" t="str">
            <v>410 W 168TH ST</v>
          </cell>
          <cell r="H11343" t="str">
            <v>NEW YORK, NY 10032-4347</v>
          </cell>
          <cell r="J11343" t="str">
            <v>NEW YORK</v>
          </cell>
          <cell r="K11343" t="str">
            <v>NY</v>
          </cell>
          <cell r="L11343" t="str">
            <v>10032-4347</v>
          </cell>
          <cell r="N11343">
            <v>0</v>
          </cell>
        </row>
        <row r="11344">
          <cell r="A11344">
            <v>22218159</v>
          </cell>
          <cell r="B11344" t="str">
            <v>Y</v>
          </cell>
          <cell r="C11344" t="str">
            <v>NE22218159</v>
          </cell>
          <cell r="D11344" t="str">
            <v>JEAN E VOGEL, M.D.</v>
          </cell>
          <cell r="E11344" t="str">
            <v>VOGEL, JEAN E  (A)</v>
          </cell>
          <cell r="G11344" t="str">
            <v>2 POMPERAUG OFFICE PARK</v>
          </cell>
          <cell r="H11344" t="str">
            <v>SOUTHBURY, CT 06488-2288</v>
          </cell>
          <cell r="J11344" t="str">
            <v>SOUTHBURY</v>
          </cell>
          <cell r="K11344" t="str">
            <v>CT</v>
          </cell>
          <cell r="L11344" t="str">
            <v>06488-2288</v>
          </cell>
          <cell r="N11344">
            <v>0</v>
          </cell>
        </row>
        <row r="11345">
          <cell r="A11345">
            <v>22218175</v>
          </cell>
          <cell r="B11345" t="str">
            <v>Y</v>
          </cell>
          <cell r="C11345" t="str">
            <v>NE22218175</v>
          </cell>
          <cell r="D11345" t="str">
            <v>STEVEN SAUNDERS, M.D.</v>
          </cell>
          <cell r="E11345" t="str">
            <v>SAUNDERS,STEVEN  (C)</v>
          </cell>
          <cell r="F11345" t="str">
            <v>1 GOLDEN HILL ST</v>
          </cell>
          <cell r="G11345" t="str">
            <v>MILFORD, CT 06460-4630</v>
          </cell>
          <cell r="J11345" t="str">
            <v>MILFORD</v>
          </cell>
          <cell r="K11345" t="str">
            <v>CT</v>
          </cell>
          <cell r="L11345" t="str">
            <v>06460-4630</v>
          </cell>
          <cell r="M11345">
            <v>0</v>
          </cell>
          <cell r="N11345">
            <v>0</v>
          </cell>
        </row>
        <row r="11346">
          <cell r="A11346">
            <v>22218179</v>
          </cell>
          <cell r="B11346" t="str">
            <v>Y</v>
          </cell>
          <cell r="C11346" t="str">
            <v>NE22218179</v>
          </cell>
          <cell r="D11346" t="str">
            <v>SLAVA I KUAKOV,M.D.</v>
          </cell>
          <cell r="E11346" t="str">
            <v>KULAKOV, SLAVA I (A)</v>
          </cell>
          <cell r="F11346" t="str">
            <v>134 ROUND HILL RD</v>
          </cell>
          <cell r="G11346" t="str">
            <v>FAIRFIELD, CT 06824-5166</v>
          </cell>
          <cell r="J11346" t="str">
            <v>FAIRFIELD</v>
          </cell>
          <cell r="K11346" t="str">
            <v>CT</v>
          </cell>
          <cell r="L11346" t="str">
            <v>06824-5166</v>
          </cell>
          <cell r="N11346">
            <v>0</v>
          </cell>
        </row>
        <row r="11347">
          <cell r="A11347">
            <v>22218181</v>
          </cell>
          <cell r="B11347" t="str">
            <v>Y</v>
          </cell>
          <cell r="C11347" t="str">
            <v>NE22218181</v>
          </cell>
          <cell r="D11347" t="str">
            <v>DOUGLAS L. BILINSKI, M.D.</v>
          </cell>
          <cell r="E11347" t="str">
            <v>BILINSKI,DOUGLAS L (A)</v>
          </cell>
          <cell r="F11347" t="str">
            <v>9 WASHINGTON AVE</v>
          </cell>
          <cell r="G11347" t="str">
            <v>HAMDEN, CT 06518-3267</v>
          </cell>
          <cell r="J11347" t="str">
            <v>HAMDEN</v>
          </cell>
          <cell r="K11347" t="str">
            <v>CT</v>
          </cell>
          <cell r="L11347" t="str">
            <v>06518-3267</v>
          </cell>
          <cell r="M11347">
            <v>0</v>
          </cell>
          <cell r="N11347">
            <v>0</v>
          </cell>
        </row>
        <row r="11348">
          <cell r="A11348">
            <v>22218182</v>
          </cell>
          <cell r="B11348" t="str">
            <v>N</v>
          </cell>
          <cell r="C11348" t="str">
            <v>NE22218182</v>
          </cell>
          <cell r="D11348" t="str">
            <v>NADKARNI,RAJANI</v>
          </cell>
          <cell r="E11348" t="str">
            <v>NADKARNI,RAJANI (C)</v>
          </cell>
          <cell r="G11348" t="str">
            <v>455 LEWIS AVE STE 102</v>
          </cell>
          <cell r="H11348" t="str">
            <v>MERIDEN, CT 06451-2121</v>
          </cell>
          <cell r="J11348" t="str">
            <v>MERIDEN</v>
          </cell>
          <cell r="K11348" t="str">
            <v>CT</v>
          </cell>
          <cell r="L11348" t="str">
            <v>06451-2121</v>
          </cell>
          <cell r="N11348">
            <v>0</v>
          </cell>
        </row>
        <row r="11349">
          <cell r="A11349">
            <v>22218185</v>
          </cell>
          <cell r="B11349" t="str">
            <v>Y</v>
          </cell>
          <cell r="C11349" t="str">
            <v>NE22218185</v>
          </cell>
          <cell r="D11349" t="str">
            <v>ELLIOTT GROSS, M.D.</v>
          </cell>
          <cell r="E11349" t="str">
            <v>GROSS,ELLIOTT (A)</v>
          </cell>
          <cell r="F11349" t="str">
            <v>14 RYE RIDGE PLZ STE 220</v>
          </cell>
          <cell r="G11349" t="str">
            <v>RYE BROOK, NY 10573-2826</v>
          </cell>
          <cell r="J11349" t="str">
            <v>RYE BROOK</v>
          </cell>
          <cell r="K11349" t="str">
            <v>NY</v>
          </cell>
          <cell r="L11349" t="str">
            <v>10573-2826</v>
          </cell>
          <cell r="N11349">
            <v>0</v>
          </cell>
        </row>
        <row r="11350">
          <cell r="A11350">
            <v>22218190</v>
          </cell>
          <cell r="B11350" t="str">
            <v>Y</v>
          </cell>
          <cell r="C11350" t="str">
            <v>NE22218190</v>
          </cell>
          <cell r="D11350" t="str">
            <v>ANNE MARIE VILLA, M.D.</v>
          </cell>
          <cell r="E11350" t="str">
            <v>VILLA,ANNE MARIE (A)</v>
          </cell>
          <cell r="F11350" t="str">
            <v>150 HAZARD AVE BLDG B</v>
          </cell>
          <cell r="G11350" t="str">
            <v>ENFIELD, CT 06082-4587</v>
          </cell>
          <cell r="J11350" t="str">
            <v>ENFIELD</v>
          </cell>
          <cell r="K11350" t="str">
            <v>CT</v>
          </cell>
          <cell r="L11350" t="str">
            <v>06082-4587</v>
          </cell>
          <cell r="N11350">
            <v>0</v>
          </cell>
        </row>
        <row r="11351">
          <cell r="A11351">
            <v>22218191</v>
          </cell>
          <cell r="B11351" t="str">
            <v>Y</v>
          </cell>
          <cell r="C11351" t="str">
            <v>NE22218191</v>
          </cell>
          <cell r="D11351" t="str">
            <v>INFECTIOUS DISEASE</v>
          </cell>
          <cell r="E11351" t="str">
            <v>INFECTIOUS DISEASE (A)</v>
          </cell>
          <cell r="F11351" t="str">
            <v>166 W BROAD ST STE 202</v>
          </cell>
          <cell r="G11351" t="str">
            <v>STAMFORD, CT 06902-3661</v>
          </cell>
          <cell r="J11351" t="str">
            <v>STAMFORD</v>
          </cell>
          <cell r="K11351" t="str">
            <v>CT</v>
          </cell>
          <cell r="L11351" t="str">
            <v>06902-3661</v>
          </cell>
          <cell r="M11351">
            <v>0</v>
          </cell>
          <cell r="N11351">
            <v>0</v>
          </cell>
        </row>
        <row r="11352">
          <cell r="A11352">
            <v>22218194</v>
          </cell>
          <cell r="B11352" t="str">
            <v>Y</v>
          </cell>
          <cell r="C11352" t="str">
            <v>NE22218194</v>
          </cell>
          <cell r="D11352" t="str">
            <v>CHRISTOPHER LACHOWSKI, D.C.</v>
          </cell>
          <cell r="E11352" t="str">
            <v>NATURAL FAMILY HEALTH (A)</v>
          </cell>
          <cell r="F11352" t="str">
            <v>15 CHESTERFIELD RD #206</v>
          </cell>
          <cell r="G11352" t="str">
            <v>PO BOX 369</v>
          </cell>
          <cell r="H11352" t="str">
            <v>EAST LYME, CT 06333</v>
          </cell>
          <cell r="J11352" t="str">
            <v>EAST LYME</v>
          </cell>
          <cell r="K11352" t="str">
            <v>CT</v>
          </cell>
          <cell r="L11352">
            <v>6333</v>
          </cell>
          <cell r="M11352">
            <v>41.374600000000001</v>
          </cell>
          <cell r="N11352">
            <v>-72.228899999999996</v>
          </cell>
        </row>
        <row r="11353">
          <cell r="A11353">
            <v>22218196</v>
          </cell>
          <cell r="B11353" t="str">
            <v>Y</v>
          </cell>
          <cell r="C11353" t="str">
            <v>NE22218196</v>
          </cell>
          <cell r="D11353" t="str">
            <v>DOUGLAS WAITE, M.D.</v>
          </cell>
          <cell r="E11353" t="str">
            <v>WAITE,DOUGLAS (A)</v>
          </cell>
          <cell r="F11353" t="str">
            <v>PO BOX 6001</v>
          </cell>
          <cell r="G11353" t="str">
            <v>PUTNAM, CT 06260-0901</v>
          </cell>
          <cell r="J11353" t="str">
            <v>PUTNAM</v>
          </cell>
          <cell r="K11353" t="str">
            <v>CT</v>
          </cell>
          <cell r="L11353" t="str">
            <v>06260-0901</v>
          </cell>
          <cell r="N11353">
            <v>0</v>
          </cell>
        </row>
        <row r="11354">
          <cell r="A11354">
            <v>22218198</v>
          </cell>
          <cell r="B11354" t="str">
            <v>Y</v>
          </cell>
          <cell r="C11354" t="str">
            <v>NE22218198</v>
          </cell>
          <cell r="D11354" t="str">
            <v>PRIMARY EYE CARE CENTER</v>
          </cell>
          <cell r="E11354" t="str">
            <v>PRIMARY EYE CARE CTR  (A)</v>
          </cell>
          <cell r="F11354" t="str">
            <v>4 NORTHWESTERN DR</v>
          </cell>
          <cell r="G11354" t="str">
            <v>BLOOMFIELD, CT 06002-3444</v>
          </cell>
          <cell r="J11354" t="str">
            <v>BLOOMFIELD</v>
          </cell>
          <cell r="K11354" t="str">
            <v>CT</v>
          </cell>
          <cell r="L11354" t="str">
            <v>06002-3444</v>
          </cell>
          <cell r="M11354">
            <v>0</v>
          </cell>
          <cell r="N11354">
            <v>0</v>
          </cell>
        </row>
        <row r="11355">
          <cell r="A11355">
            <v>22218199</v>
          </cell>
          <cell r="B11355" t="str">
            <v>Y</v>
          </cell>
          <cell r="C11355" t="str">
            <v>NE22218199</v>
          </cell>
          <cell r="D11355" t="str">
            <v>ANNE KENNEY, M.D.</v>
          </cell>
          <cell r="E11355" t="str">
            <v>KENNEY,ANNE (A)</v>
          </cell>
          <cell r="G11355" t="str">
            <v>263 FARMINGTON AVE</v>
          </cell>
          <cell r="H11355" t="str">
            <v>FARMINGTON, CT 06032-1956</v>
          </cell>
          <cell r="J11355" t="str">
            <v>FARMINGTON</v>
          </cell>
          <cell r="K11355" t="str">
            <v>CT</v>
          </cell>
          <cell r="L11355" t="str">
            <v>06032-1956</v>
          </cell>
          <cell r="N11355">
            <v>0</v>
          </cell>
        </row>
        <row r="11356">
          <cell r="A11356">
            <v>22218204</v>
          </cell>
          <cell r="B11356" t="str">
            <v>Y</v>
          </cell>
          <cell r="C11356" t="str">
            <v>NE22218204</v>
          </cell>
          <cell r="D11356" t="str">
            <v>ANJANI K. DUBEY, M.D.</v>
          </cell>
          <cell r="E11356" t="str">
            <v>DUBEY,ANJANI K (A)</v>
          </cell>
          <cell r="G11356" t="str">
            <v>19 BRADHURST AVE</v>
          </cell>
          <cell r="H11356" t="str">
            <v>HAWTHORNE, NY 10532-2140</v>
          </cell>
          <cell r="J11356" t="str">
            <v>HAWTHORNE</v>
          </cell>
          <cell r="K11356" t="str">
            <v>NY</v>
          </cell>
          <cell r="L11356" t="str">
            <v>10532-2140</v>
          </cell>
          <cell r="N11356">
            <v>0</v>
          </cell>
        </row>
        <row r="11357">
          <cell r="A11357">
            <v>22218206</v>
          </cell>
          <cell r="B11357" t="str">
            <v>Y</v>
          </cell>
          <cell r="C11357" t="str">
            <v>NE22218206</v>
          </cell>
          <cell r="D11357" t="str">
            <v>MATTHEW ORNSTEIN, M.D.</v>
          </cell>
          <cell r="E11357" t="str">
            <v>ORNSTEIN,MATTHEW (A)</v>
          </cell>
          <cell r="G11357" t="str">
            <v>1185 PARK AVE APT 1L</v>
          </cell>
          <cell r="H11357" t="str">
            <v>NEW YORK, NY 10128-1307</v>
          </cell>
          <cell r="J11357" t="str">
            <v>NEW YORK</v>
          </cell>
          <cell r="K11357" t="str">
            <v>NY</v>
          </cell>
          <cell r="L11357" t="str">
            <v>10128-1307</v>
          </cell>
          <cell r="N11357">
            <v>0</v>
          </cell>
        </row>
        <row r="11358">
          <cell r="A11358">
            <v>22218211</v>
          </cell>
          <cell r="B11358" t="str">
            <v>Y</v>
          </cell>
          <cell r="C11358" t="str">
            <v>NE22218211</v>
          </cell>
          <cell r="D11358" t="str">
            <v>JOHN G.GELINAS,JR,MD,PC</v>
          </cell>
          <cell r="E11358" t="str">
            <v>GELINAS,JOHN G.     (A)</v>
          </cell>
          <cell r="F11358" t="str">
            <v>57 NORTH ST STE 419</v>
          </cell>
          <cell r="G11358" t="str">
            <v>DANBURY, CT 06810-5629</v>
          </cell>
          <cell r="J11358" t="str">
            <v>DANBURY</v>
          </cell>
          <cell r="K11358" t="str">
            <v>CT</v>
          </cell>
          <cell r="L11358" t="str">
            <v>06810-5629</v>
          </cell>
          <cell r="M11358">
            <v>0</v>
          </cell>
          <cell r="N11358">
            <v>0</v>
          </cell>
        </row>
        <row r="11359">
          <cell r="A11359">
            <v>22218218</v>
          </cell>
          <cell r="B11359" t="str">
            <v>Y</v>
          </cell>
          <cell r="C11359" t="str">
            <v>NE22218218</v>
          </cell>
          <cell r="D11359" t="str">
            <v>DAVID SCHILLER, D.C.</v>
          </cell>
          <cell r="E11359" t="str">
            <v>SCHILLER,DAVID (A)</v>
          </cell>
          <cell r="F11359" t="str">
            <v>25 BAILEY RD</v>
          </cell>
          <cell r="G11359" t="str">
            <v>AVON, CT 06001-3671</v>
          </cell>
          <cell r="J11359" t="str">
            <v>AVON</v>
          </cell>
          <cell r="K11359" t="str">
            <v>CT</v>
          </cell>
          <cell r="L11359" t="str">
            <v>06001-3671</v>
          </cell>
          <cell r="M11359">
            <v>0</v>
          </cell>
          <cell r="N11359">
            <v>0</v>
          </cell>
        </row>
        <row r="11360">
          <cell r="A11360">
            <v>22218226</v>
          </cell>
          <cell r="B11360" t="str">
            <v>Y</v>
          </cell>
          <cell r="C11360" t="str">
            <v>NE22218226</v>
          </cell>
          <cell r="D11360" t="str">
            <v>FAIRFIELD COUNTY FOOT SURG</v>
          </cell>
          <cell r="E11360" t="str">
            <v>FAIRFIELD COUNTY FOOT (A)</v>
          </cell>
          <cell r="G11360" t="str">
            <v>4 COLONY ST</v>
          </cell>
          <cell r="H11360" t="str">
            <v>NORWALK, CT 06851-5803</v>
          </cell>
          <cell r="J11360" t="str">
            <v>NORWALK</v>
          </cell>
          <cell r="K11360" t="str">
            <v>CT</v>
          </cell>
          <cell r="L11360" t="str">
            <v>06851-5803</v>
          </cell>
          <cell r="M11360">
            <v>0</v>
          </cell>
          <cell r="N11360">
            <v>0</v>
          </cell>
        </row>
        <row r="11361">
          <cell r="A11361">
            <v>22218227</v>
          </cell>
          <cell r="B11361" t="str">
            <v>Y</v>
          </cell>
          <cell r="C11361" t="str">
            <v>NE22218227</v>
          </cell>
          <cell r="D11361" t="str">
            <v>ERIC M. MAZUR, M.D.</v>
          </cell>
          <cell r="E11361" t="str">
            <v>MAZUR,ERIC M (A)</v>
          </cell>
          <cell r="F11361" t="str">
            <v>24 STEVENS ST FL 4</v>
          </cell>
          <cell r="G11361" t="str">
            <v>NORWALK, CT 06850-3852</v>
          </cell>
          <cell r="J11361" t="str">
            <v>NORWALK</v>
          </cell>
          <cell r="K11361" t="str">
            <v>CT</v>
          </cell>
          <cell r="L11361" t="str">
            <v>06850-3852</v>
          </cell>
          <cell r="N11361">
            <v>0</v>
          </cell>
        </row>
        <row r="11362">
          <cell r="A11362">
            <v>22218232</v>
          </cell>
          <cell r="B11362" t="str">
            <v>N</v>
          </cell>
          <cell r="C11362" t="str">
            <v>NE22218232</v>
          </cell>
          <cell r="D11362" t="str">
            <v>INACTIVE JAMES J O'CONNELL,MD</v>
          </cell>
          <cell r="E11362" t="str">
            <v>INACTIVE JAMES O'CONNELL</v>
          </cell>
          <cell r="F11362" t="str">
            <v>24 STEVENS ST</v>
          </cell>
          <cell r="G11362" t="str">
            <v>NORWALK, CT 06850-3852</v>
          </cell>
          <cell r="J11362" t="str">
            <v>NORWALK</v>
          </cell>
          <cell r="K11362" t="str">
            <v>CT</v>
          </cell>
          <cell r="L11362" t="str">
            <v>06850-3852</v>
          </cell>
          <cell r="N11362">
            <v>0</v>
          </cell>
        </row>
        <row r="11363">
          <cell r="A11363">
            <v>22218233</v>
          </cell>
          <cell r="B11363" t="str">
            <v>Y</v>
          </cell>
          <cell r="C11363" t="str">
            <v>NE22218233</v>
          </cell>
          <cell r="D11363" t="str">
            <v>JOSEPH P. CLEARY, M.D.</v>
          </cell>
          <cell r="E11363" t="str">
            <v>CLEARY,JOSEPH P (A)</v>
          </cell>
          <cell r="G11363" t="str">
            <v>24 STEVENS ST</v>
          </cell>
          <cell r="H11363" t="str">
            <v>NORWALK, CT 06850-3852</v>
          </cell>
          <cell r="J11363" t="str">
            <v>NORWALK</v>
          </cell>
          <cell r="K11363" t="str">
            <v>CT</v>
          </cell>
          <cell r="L11363" t="str">
            <v>06850-3852</v>
          </cell>
          <cell r="N11363">
            <v>0</v>
          </cell>
        </row>
        <row r="11364">
          <cell r="A11364">
            <v>22218235</v>
          </cell>
          <cell r="B11364" t="str">
            <v>Y</v>
          </cell>
          <cell r="C11364" t="str">
            <v>NE22218235</v>
          </cell>
          <cell r="D11364" t="str">
            <v>HANA D. EDELSON, M.D.</v>
          </cell>
          <cell r="E11364" t="str">
            <v>EDELSON,HANA D (A)</v>
          </cell>
          <cell r="G11364" t="str">
            <v>47 TOWN ST</v>
          </cell>
          <cell r="H11364" t="str">
            <v>NORWICH, CT 06360-2315</v>
          </cell>
          <cell r="J11364" t="str">
            <v>NORWICH</v>
          </cell>
          <cell r="K11364" t="str">
            <v>CT</v>
          </cell>
          <cell r="L11364" t="str">
            <v>06360-2315</v>
          </cell>
          <cell r="N11364">
            <v>0</v>
          </cell>
        </row>
        <row r="11365">
          <cell r="A11365">
            <v>22218248</v>
          </cell>
          <cell r="B11365" t="str">
            <v>N</v>
          </cell>
          <cell r="C11365" t="str">
            <v>NE22218248</v>
          </cell>
          <cell r="D11365" t="str">
            <v>AUSTIN,NANCY</v>
          </cell>
          <cell r="E11365" t="str">
            <v>AUSTIN,NANCY (A)</v>
          </cell>
          <cell r="G11365" t="str">
            <v>330 POMFRET ST</v>
          </cell>
          <cell r="H11365" t="str">
            <v>PUTNAM, CT 06260-1854</v>
          </cell>
          <cell r="J11365" t="str">
            <v>PUTNAM</v>
          </cell>
          <cell r="K11365" t="str">
            <v>CT</v>
          </cell>
          <cell r="L11365" t="str">
            <v>06260-1854</v>
          </cell>
          <cell r="N11365">
            <v>0</v>
          </cell>
        </row>
        <row r="11366">
          <cell r="A11366">
            <v>22218249</v>
          </cell>
          <cell r="B11366" t="str">
            <v>N</v>
          </cell>
          <cell r="C11366" t="str">
            <v>NE22218249</v>
          </cell>
          <cell r="D11366" t="str">
            <v>INACTIVE MARIO J SCULCO M.D.</v>
          </cell>
          <cell r="E11366" t="str">
            <v>INACTIVE MARIO J SCULCO</v>
          </cell>
          <cell r="F11366" t="str">
            <v>330 WASHINGTON ST STE 330</v>
          </cell>
          <cell r="G11366" t="str">
            <v>NORWICH, CT 06360-2700</v>
          </cell>
          <cell r="J11366" t="str">
            <v>NORWICH</v>
          </cell>
          <cell r="K11366" t="str">
            <v>CT</v>
          </cell>
          <cell r="L11366" t="str">
            <v>06360-2700</v>
          </cell>
          <cell r="N11366">
            <v>0</v>
          </cell>
        </row>
        <row r="11367">
          <cell r="A11367">
            <v>22218257</v>
          </cell>
          <cell r="B11367" t="str">
            <v>Y</v>
          </cell>
          <cell r="C11367" t="str">
            <v>NE22218257</v>
          </cell>
          <cell r="D11367" t="str">
            <v>MURRAY BRENNAN, M.D.</v>
          </cell>
          <cell r="E11367" t="str">
            <v>BRENNAN,MURRAY (A)</v>
          </cell>
          <cell r="G11367" t="str">
            <v>1275 YORK AVE</v>
          </cell>
          <cell r="H11367" t="str">
            <v>NEW YORK, NY 10065-6007</v>
          </cell>
          <cell r="J11367" t="str">
            <v>NEW YORK</v>
          </cell>
          <cell r="K11367" t="str">
            <v>NY</v>
          </cell>
          <cell r="L11367" t="str">
            <v>10065-6007</v>
          </cell>
          <cell r="N11367">
            <v>0</v>
          </cell>
        </row>
        <row r="11368">
          <cell r="A11368">
            <v>22218265</v>
          </cell>
          <cell r="B11368" t="str">
            <v>Y</v>
          </cell>
          <cell r="C11368" t="str">
            <v>NE22218265</v>
          </cell>
          <cell r="D11368" t="str">
            <v>SURGICAL ASSOCIATES, LLC</v>
          </cell>
          <cell r="E11368" t="str">
            <v>SURGICAL ASSOCIATES   (A)</v>
          </cell>
          <cell r="G11368" t="str">
            <v>330 WASHINGTON ST STE 520</v>
          </cell>
          <cell r="H11368" t="str">
            <v>NORWICH, CT 06360-2700</v>
          </cell>
          <cell r="J11368" t="str">
            <v>NORWICH</v>
          </cell>
          <cell r="K11368" t="str">
            <v>CT</v>
          </cell>
          <cell r="L11368" t="str">
            <v>06360-2700</v>
          </cell>
          <cell r="N11368">
            <v>0</v>
          </cell>
        </row>
        <row r="11369">
          <cell r="A11369">
            <v>22218273</v>
          </cell>
          <cell r="B11369" t="str">
            <v>Y</v>
          </cell>
          <cell r="C11369" t="str">
            <v>NE22218273</v>
          </cell>
          <cell r="D11369" t="str">
            <v>MARGARET A. DRICKAMER, MD</v>
          </cell>
          <cell r="E11369" t="str">
            <v>DRICKAMER,MARGARET A (A)</v>
          </cell>
          <cell r="F11369" t="str">
            <v>ATTN GERIATRICS</v>
          </cell>
          <cell r="G11369" t="str">
            <v>PO BOX 208025</v>
          </cell>
          <cell r="H11369" t="str">
            <v>20 YORK ST TMP 15</v>
          </cell>
          <cell r="I11369" t="str">
            <v>NEW HAVEN, CT 06520</v>
          </cell>
          <cell r="J11369" t="str">
            <v>NEW HAVEN</v>
          </cell>
          <cell r="K11369" t="str">
            <v>CT</v>
          </cell>
          <cell r="L11369">
            <v>6520</v>
          </cell>
          <cell r="M11369">
            <v>41.308100000000003</v>
          </cell>
          <cell r="N11369">
            <v>-72.928600000000003</v>
          </cell>
        </row>
        <row r="11370">
          <cell r="A11370">
            <v>22218276</v>
          </cell>
          <cell r="B11370" t="str">
            <v>Y</v>
          </cell>
          <cell r="C11370" t="str">
            <v>NE22218276</v>
          </cell>
          <cell r="D11370" t="str">
            <v>GEORGE J. FLORAKIS, M.D.</v>
          </cell>
          <cell r="E11370" t="str">
            <v>FLORAKIS,GEORGE J (A)</v>
          </cell>
          <cell r="G11370" t="str">
            <v>635 W 165TH ST # 303</v>
          </cell>
          <cell r="H11370" t="str">
            <v>NEW YORK, NY 10032-3724</v>
          </cell>
          <cell r="J11370" t="str">
            <v>NEW YORK</v>
          </cell>
          <cell r="K11370" t="str">
            <v>NY</v>
          </cell>
          <cell r="L11370" t="str">
            <v>10032-3724</v>
          </cell>
          <cell r="N11370">
            <v>0</v>
          </cell>
        </row>
        <row r="11371">
          <cell r="A11371">
            <v>22218287</v>
          </cell>
          <cell r="B11371" t="str">
            <v>Y</v>
          </cell>
          <cell r="C11371" t="str">
            <v>NE22218287</v>
          </cell>
          <cell r="D11371" t="str">
            <v xml:space="preserve">G.P. FAMILY CARE LLC </v>
          </cell>
          <cell r="E11371" t="str">
            <v>G.P. FAMILY CARE LLC  (A)</v>
          </cell>
          <cell r="F11371" t="str">
            <v>157 MONTAUK AVE</v>
          </cell>
          <cell r="G11371" t="str">
            <v>NEW LONDON, CT 06320-4842</v>
          </cell>
          <cell r="J11371" t="str">
            <v>NEW LONDON</v>
          </cell>
          <cell r="K11371" t="str">
            <v>CT</v>
          </cell>
          <cell r="L11371" t="str">
            <v>06320-4842</v>
          </cell>
          <cell r="M11371">
            <v>0</v>
          </cell>
          <cell r="N11371">
            <v>0</v>
          </cell>
        </row>
        <row r="11372">
          <cell r="A11372">
            <v>22218293</v>
          </cell>
          <cell r="B11372" t="str">
            <v>Y</v>
          </cell>
          <cell r="C11372" t="str">
            <v>NE22218293</v>
          </cell>
          <cell r="D11372" t="str">
            <v>YALE PEDIATRIC SPECIALISTS</v>
          </cell>
          <cell r="E11372" t="str">
            <v>YALE PEDIATRIC SPEC   (A)</v>
          </cell>
          <cell r="F11372" t="str">
            <v>2 OLD NEW MILFORD RD STE 2D</v>
          </cell>
          <cell r="G11372" t="str">
            <v>BROOKFIELD, CT 06804-2426</v>
          </cell>
          <cell r="J11372" t="str">
            <v>BROOKFIELD</v>
          </cell>
          <cell r="K11372" t="str">
            <v>CT</v>
          </cell>
          <cell r="L11372" t="str">
            <v>06804-2426</v>
          </cell>
          <cell r="M11372">
            <v>0</v>
          </cell>
          <cell r="N11372">
            <v>0</v>
          </cell>
        </row>
        <row r="11373">
          <cell r="A11373">
            <v>22218308</v>
          </cell>
          <cell r="B11373" t="str">
            <v>Y</v>
          </cell>
          <cell r="C11373" t="str">
            <v>NE22218308</v>
          </cell>
          <cell r="D11373" t="str">
            <v>SHERMAN J. SILBER, M.D.</v>
          </cell>
          <cell r="E11373" t="str">
            <v>SILBER,SHERMAN J (A)</v>
          </cell>
          <cell r="G11373" t="str">
            <v>224 S WOODS MILL RD</v>
          </cell>
          <cell r="H11373" t="str">
            <v>CHESTERFIELD, MO 63017-3451</v>
          </cell>
          <cell r="J11373" t="str">
            <v>CHESTERFIELD</v>
          </cell>
          <cell r="K11373" t="str">
            <v>MO</v>
          </cell>
          <cell r="L11373" t="str">
            <v>63017-3451</v>
          </cell>
          <cell r="N11373">
            <v>0</v>
          </cell>
        </row>
        <row r="11374">
          <cell r="A11374">
            <v>22218309</v>
          </cell>
          <cell r="B11374" t="str">
            <v>Y</v>
          </cell>
          <cell r="C11374" t="str">
            <v>NE22218309</v>
          </cell>
          <cell r="D11374" t="str">
            <v>LINDA A. RUSSELL, M.D.</v>
          </cell>
          <cell r="E11374" t="str">
            <v>RUSSELL,LINDA A (A)</v>
          </cell>
          <cell r="G11374" t="str">
            <v>535 E 70TH ST</v>
          </cell>
          <cell r="H11374" t="str">
            <v>NEW YORK, NY 10021-4872</v>
          </cell>
          <cell r="J11374" t="str">
            <v>NEW YORK</v>
          </cell>
          <cell r="K11374" t="str">
            <v>NY</v>
          </cell>
          <cell r="L11374" t="str">
            <v>10021-4872</v>
          </cell>
          <cell r="M11374">
            <v>0</v>
          </cell>
          <cell r="N11374">
            <v>0</v>
          </cell>
        </row>
        <row r="11375">
          <cell r="A11375">
            <v>22218319</v>
          </cell>
          <cell r="B11375" t="str">
            <v>Y</v>
          </cell>
          <cell r="C11375" t="str">
            <v>NE22218319</v>
          </cell>
          <cell r="D11375" t="str">
            <v>OUTPATIENT PSYCHIATRIC</v>
          </cell>
          <cell r="E11375" t="str">
            <v>OUTPATIENT PSYCH      (A)</v>
          </cell>
          <cell r="F11375" t="str">
            <v>250 SEYMOUR AVE</v>
          </cell>
          <cell r="G11375" t="str">
            <v>DERBY, CT 06418-1332</v>
          </cell>
          <cell r="J11375" t="str">
            <v>DERBY</v>
          </cell>
          <cell r="K11375" t="str">
            <v>CT</v>
          </cell>
          <cell r="L11375" t="str">
            <v>06418-1332</v>
          </cell>
          <cell r="M11375">
            <v>0</v>
          </cell>
          <cell r="N11375">
            <v>0</v>
          </cell>
        </row>
        <row r="11376">
          <cell r="A11376">
            <v>22218326</v>
          </cell>
          <cell r="B11376" t="str">
            <v>Y</v>
          </cell>
          <cell r="C11376" t="str">
            <v>NE22218326</v>
          </cell>
          <cell r="D11376" t="str">
            <v>ADV COSMETIC &amp; PLASTIC SURG</v>
          </cell>
          <cell r="E11376" t="str">
            <v>ADV COSMETIC &amp; PLAST  (A)</v>
          </cell>
          <cell r="G11376" t="str">
            <v>107 NEWTOWN RD STE 2C</v>
          </cell>
          <cell r="H11376" t="str">
            <v>DANBURY, CT 06810-4151</v>
          </cell>
          <cell r="J11376" t="str">
            <v>DANBURY</v>
          </cell>
          <cell r="K11376" t="str">
            <v>CT</v>
          </cell>
          <cell r="L11376" t="str">
            <v>06810-4151</v>
          </cell>
          <cell r="N11376">
            <v>0</v>
          </cell>
        </row>
        <row r="11377">
          <cell r="A11377">
            <v>22218328</v>
          </cell>
          <cell r="B11377" t="str">
            <v>Y</v>
          </cell>
          <cell r="C11377" t="str">
            <v>NE22218328</v>
          </cell>
          <cell r="D11377" t="str">
            <v>ROBERT TATOIAN, D.P.M.</v>
          </cell>
          <cell r="E11377" t="str">
            <v>TATOIAN,ROBERT (A)</v>
          </cell>
          <cell r="G11377" t="str">
            <v>74 PALOMBA DR</v>
          </cell>
          <cell r="H11377" t="str">
            <v>ENFIELD, CT 06082-3858</v>
          </cell>
          <cell r="J11377" t="str">
            <v>ENFIELD</v>
          </cell>
          <cell r="K11377" t="str">
            <v>CT</v>
          </cell>
          <cell r="L11377" t="str">
            <v>06082-3858</v>
          </cell>
          <cell r="M11377">
            <v>0</v>
          </cell>
          <cell r="N11377">
            <v>0</v>
          </cell>
        </row>
        <row r="11378">
          <cell r="A11378">
            <v>22218342</v>
          </cell>
          <cell r="B11378" t="str">
            <v>N</v>
          </cell>
          <cell r="C11378" t="str">
            <v>NE22218342</v>
          </cell>
          <cell r="D11378" t="str">
            <v>INACTIVE ALLIANCE MED GRP/PEDI</v>
          </cell>
          <cell r="E11378" t="str">
            <v xml:space="preserve">INACTIVE ALLIANCE MED GR </v>
          </cell>
          <cell r="F11378" t="str">
            <v>EAST SIDE</v>
          </cell>
          <cell r="G11378" t="str">
            <v>2457 E MAIN ST</v>
          </cell>
          <cell r="H11378" t="str">
            <v>WATERBURY, CT 06705-2685</v>
          </cell>
          <cell r="J11378" t="str">
            <v>WATERBURY</v>
          </cell>
          <cell r="K11378" t="str">
            <v>CT</v>
          </cell>
          <cell r="L11378" t="str">
            <v>06705-2685</v>
          </cell>
          <cell r="N11378">
            <v>0</v>
          </cell>
        </row>
        <row r="11379">
          <cell r="A11379">
            <v>22218343</v>
          </cell>
          <cell r="B11379" t="str">
            <v>N</v>
          </cell>
          <cell r="C11379" t="str">
            <v>NE22218343</v>
          </cell>
          <cell r="D11379" t="str">
            <v>MATHEW, LINDA M.D.</v>
          </cell>
          <cell r="E11379" t="str">
            <v>MATHEW, LINDA M.D.   (A)</v>
          </cell>
          <cell r="F11379" t="str">
            <v>ALLIANCE MED GROUP/PEDIATRIC</v>
          </cell>
          <cell r="G11379" t="str">
            <v>2457 E MAIN ST</v>
          </cell>
          <cell r="H11379" t="str">
            <v>WATERBURY, CT 06705-2685</v>
          </cell>
          <cell r="J11379" t="str">
            <v>WATERBURY</v>
          </cell>
          <cell r="K11379" t="str">
            <v>CT</v>
          </cell>
          <cell r="L11379" t="str">
            <v>06705-2685</v>
          </cell>
          <cell r="N11379">
            <v>0</v>
          </cell>
        </row>
        <row r="11380">
          <cell r="A11380">
            <v>22218348</v>
          </cell>
          <cell r="B11380" t="str">
            <v>Y</v>
          </cell>
          <cell r="C11380" t="str">
            <v>NE22218348</v>
          </cell>
          <cell r="D11380" t="str">
            <v>SILVERSTEIN &amp; PARAGAS,DPM'S</v>
          </cell>
          <cell r="E11380" t="str">
            <v>SILVERSTEIN &amp; PARAGAS (A)</v>
          </cell>
          <cell r="G11380" t="str">
            <v>1 EVERGREEN AVE</v>
          </cell>
          <cell r="H11380" t="str">
            <v>HAMDEN, CT 06518-2717</v>
          </cell>
          <cell r="J11380" t="str">
            <v>HAMDEN</v>
          </cell>
          <cell r="K11380" t="str">
            <v>CT</v>
          </cell>
          <cell r="L11380" t="str">
            <v>06518-2717</v>
          </cell>
          <cell r="M11380">
            <v>0</v>
          </cell>
          <cell r="N11380">
            <v>0</v>
          </cell>
        </row>
        <row r="11381">
          <cell r="A11381">
            <v>22218349</v>
          </cell>
          <cell r="B11381" t="str">
            <v>Y</v>
          </cell>
          <cell r="C11381" t="str">
            <v>NE22218349</v>
          </cell>
          <cell r="D11381" t="str">
            <v>ROBERT HENDRIKSON, M.D.</v>
          </cell>
          <cell r="E11381" t="str">
            <v>HENDRIKSON,ROBERT (A)</v>
          </cell>
          <cell r="F11381" t="str">
            <v>60 WESTWOOD AVE STE 300</v>
          </cell>
          <cell r="G11381" t="str">
            <v>WATERBURY, CT 06708-2460</v>
          </cell>
          <cell r="J11381" t="str">
            <v>WATERBURY</v>
          </cell>
          <cell r="K11381" t="str">
            <v>CT</v>
          </cell>
          <cell r="L11381" t="str">
            <v>06708-2460</v>
          </cell>
          <cell r="M11381">
            <v>0</v>
          </cell>
          <cell r="N11381">
            <v>0</v>
          </cell>
        </row>
        <row r="11382">
          <cell r="A11382">
            <v>22218357</v>
          </cell>
          <cell r="B11382" t="str">
            <v>Y</v>
          </cell>
          <cell r="C11382" t="str">
            <v>NE22218357</v>
          </cell>
          <cell r="D11382" t="str">
            <v>OB/GYN &amp; INF CNM'S MFD</v>
          </cell>
          <cell r="E11382" t="str">
            <v>OB/GYN &amp; INF CNM'S MFD(C)</v>
          </cell>
          <cell r="F11382" t="str">
            <v>326 W MAIN ST</v>
          </cell>
          <cell r="G11382" t="str">
            <v>MILFORD, CT 06460-2560</v>
          </cell>
          <cell r="J11382" t="str">
            <v>MILFORD</v>
          </cell>
          <cell r="K11382" t="str">
            <v>CT</v>
          </cell>
          <cell r="L11382" t="str">
            <v>06460-2560</v>
          </cell>
          <cell r="M11382">
            <v>0</v>
          </cell>
          <cell r="N11382">
            <v>0</v>
          </cell>
        </row>
        <row r="11383">
          <cell r="A11383">
            <v>22218369</v>
          </cell>
          <cell r="B11383" t="str">
            <v>Y</v>
          </cell>
          <cell r="C11383" t="str">
            <v>NE22218369</v>
          </cell>
          <cell r="D11383" t="str">
            <v>HEALTHCALL</v>
          </cell>
          <cell r="E11383" t="str">
            <v>HEALTHCALL  (B)</v>
          </cell>
          <cell r="F11383" t="str">
            <v>2 LATHROP AVE</v>
          </cell>
          <cell r="G11383" t="str">
            <v>NORWICH, CT 06360-2340</v>
          </cell>
          <cell r="J11383" t="str">
            <v>NORWICH</v>
          </cell>
          <cell r="K11383" t="str">
            <v>CT</v>
          </cell>
          <cell r="L11383" t="str">
            <v>06360-2340</v>
          </cell>
          <cell r="M11383">
            <v>0</v>
          </cell>
          <cell r="N11383">
            <v>0</v>
          </cell>
        </row>
        <row r="11384">
          <cell r="A11384">
            <v>22218376</v>
          </cell>
          <cell r="B11384" t="str">
            <v>Y</v>
          </cell>
          <cell r="C11384" t="str">
            <v>NE22218376</v>
          </cell>
          <cell r="D11384" t="str">
            <v>LAURENTIU P. GALAN, M.D.</v>
          </cell>
          <cell r="E11384" t="str">
            <v>GALAN,LAURENTIU P (A)</v>
          </cell>
          <cell r="F11384" t="str">
            <v>36 LAFAYETTE ST</v>
          </cell>
          <cell r="G11384" t="str">
            <v>NORWICH, CT 06360-3408</v>
          </cell>
          <cell r="J11384" t="str">
            <v>NORWICH</v>
          </cell>
          <cell r="K11384" t="str">
            <v>CT</v>
          </cell>
          <cell r="L11384" t="str">
            <v>06360-3408</v>
          </cell>
          <cell r="M11384">
            <v>0</v>
          </cell>
          <cell r="N11384">
            <v>0</v>
          </cell>
        </row>
        <row r="11385">
          <cell r="A11385">
            <v>22218379</v>
          </cell>
          <cell r="B11385" t="str">
            <v>Y</v>
          </cell>
          <cell r="C11385" t="str">
            <v>NE22218379</v>
          </cell>
          <cell r="D11385" t="str">
            <v>DAVID L. KATZ, M.D.</v>
          </cell>
          <cell r="E11385" t="str">
            <v>KATZ,DAVID L (A)</v>
          </cell>
          <cell r="F11385" t="str">
            <v>350 SEYMOUR AVE</v>
          </cell>
          <cell r="G11385" t="str">
            <v>DERBY, CT 06418-1338</v>
          </cell>
          <cell r="J11385" t="str">
            <v>DERBY</v>
          </cell>
          <cell r="K11385" t="str">
            <v>CT</v>
          </cell>
          <cell r="L11385" t="str">
            <v>06418-1338</v>
          </cell>
          <cell r="M11385">
            <v>0</v>
          </cell>
          <cell r="N11385">
            <v>0</v>
          </cell>
        </row>
        <row r="11386">
          <cell r="A11386">
            <v>22218382</v>
          </cell>
          <cell r="B11386" t="str">
            <v>Y</v>
          </cell>
          <cell r="C11386" t="str">
            <v>NE22218382</v>
          </cell>
          <cell r="D11386" t="str">
            <v>DEBASISH DAS, M.D.</v>
          </cell>
          <cell r="E11386" t="str">
            <v>DAS,DEBASISH   (V)</v>
          </cell>
          <cell r="F11386" t="str">
            <v>501 KINGS HWY E STE 106</v>
          </cell>
          <cell r="G11386" t="str">
            <v>FAIRFIELD, CT 06825-4871</v>
          </cell>
          <cell r="J11386" t="str">
            <v>FAIRFIELD</v>
          </cell>
          <cell r="K11386" t="str">
            <v>CT</v>
          </cell>
          <cell r="L11386" t="str">
            <v>06825-4871</v>
          </cell>
          <cell r="M11386">
            <v>0</v>
          </cell>
          <cell r="N11386">
            <v>0</v>
          </cell>
        </row>
        <row r="11387">
          <cell r="A11387">
            <v>22218386</v>
          </cell>
          <cell r="B11387" t="str">
            <v>Y</v>
          </cell>
          <cell r="C11387" t="str">
            <v>NE22218386</v>
          </cell>
          <cell r="D11387" t="str">
            <v>GERIATRIC PHYS OF ST RAPHAEL'S</v>
          </cell>
          <cell r="E11387" t="str">
            <v>GERIATRIC PHYS OF  (A)</v>
          </cell>
          <cell r="F11387" t="str">
            <v>1450 CHAPEL ST</v>
          </cell>
          <cell r="G11387" t="str">
            <v>NEW HAVEN, CT 06511-4405</v>
          </cell>
          <cell r="J11387" t="str">
            <v>NEW HAVEN</v>
          </cell>
          <cell r="K11387" t="str">
            <v>CT</v>
          </cell>
          <cell r="L11387" t="str">
            <v>06511-4405</v>
          </cell>
          <cell r="N11387">
            <v>0</v>
          </cell>
        </row>
        <row r="11388">
          <cell r="A11388">
            <v>22218388</v>
          </cell>
          <cell r="B11388" t="str">
            <v>N</v>
          </cell>
          <cell r="C11388" t="str">
            <v>NE22218388</v>
          </cell>
          <cell r="D11388" t="str">
            <v>YALE HEALTH INTERNAL USE ONLY</v>
          </cell>
          <cell r="E11388" t="str">
            <v>YALE HEALTH INTERNAL(Y)</v>
          </cell>
          <cell r="F11388" t="str">
            <v>55 LOCK ST</v>
          </cell>
          <cell r="G11388" t="str">
            <v>NEW HAVEN, CT 06520-8237</v>
          </cell>
          <cell r="J11388" t="str">
            <v>NEW HAVEN</v>
          </cell>
          <cell r="K11388" t="str">
            <v>CT</v>
          </cell>
          <cell r="L11388" t="str">
            <v>06520-8237</v>
          </cell>
          <cell r="N11388">
            <v>0</v>
          </cell>
        </row>
        <row r="11389">
          <cell r="A11389">
            <v>22218406</v>
          </cell>
          <cell r="B11389" t="str">
            <v>Y</v>
          </cell>
          <cell r="C11389" t="str">
            <v>NE22218406</v>
          </cell>
          <cell r="D11389" t="str">
            <v>CANCER CENTER OF CENTRAL CT</v>
          </cell>
          <cell r="E11389" t="str">
            <v xml:space="preserve">CANCER CTR OF CENTRAL CT </v>
          </cell>
          <cell r="F11389" t="str">
            <v>55 MERIDEN AVE STE 1A</v>
          </cell>
          <cell r="G11389" t="str">
            <v>SOUTHINGTON, CT 06489-3237</v>
          </cell>
          <cell r="J11389" t="str">
            <v>SOUTHINGTON</v>
          </cell>
          <cell r="K11389" t="str">
            <v>CT</v>
          </cell>
          <cell r="L11389" t="str">
            <v>06489-3237</v>
          </cell>
          <cell r="N11389">
            <v>0</v>
          </cell>
        </row>
        <row r="11390">
          <cell r="A11390">
            <v>22218408</v>
          </cell>
          <cell r="B11390" t="str">
            <v>Y</v>
          </cell>
          <cell r="C11390" t="str">
            <v>NE22218408</v>
          </cell>
          <cell r="D11390" t="str">
            <v>CANCER CENTER OF CENTRAL CT</v>
          </cell>
          <cell r="E11390" t="str">
            <v xml:space="preserve">CANCER CTR OF CENTRAL CT </v>
          </cell>
          <cell r="F11390" t="str">
            <v>40 HART ST BLDG A</v>
          </cell>
          <cell r="G11390" t="str">
            <v>NEW BRITAIN, CT 06052-1743</v>
          </cell>
          <cell r="J11390" t="str">
            <v>NEW BRITAIN</v>
          </cell>
          <cell r="K11390" t="str">
            <v>CT</v>
          </cell>
          <cell r="L11390" t="str">
            <v>06052-1743</v>
          </cell>
          <cell r="N11390">
            <v>0</v>
          </cell>
        </row>
        <row r="11391">
          <cell r="A11391">
            <v>22218409</v>
          </cell>
          <cell r="B11391" t="str">
            <v>N</v>
          </cell>
          <cell r="C11391" t="str">
            <v>NE22218409</v>
          </cell>
          <cell r="D11391" t="str">
            <v>HARROLD,LAURIE</v>
          </cell>
          <cell r="E11391" t="str">
            <v>HARROLD,LAURIE (B)</v>
          </cell>
          <cell r="G11391" t="str">
            <v>15 CORPORATE DR</v>
          </cell>
          <cell r="H11391" t="str">
            <v>TRUMBULL, CT 06611-1351</v>
          </cell>
          <cell r="J11391" t="str">
            <v>TRUMBULL</v>
          </cell>
          <cell r="K11391" t="str">
            <v>CT</v>
          </cell>
          <cell r="L11391" t="str">
            <v>06611-1351</v>
          </cell>
          <cell r="N11391">
            <v>0</v>
          </cell>
        </row>
        <row r="11392">
          <cell r="A11392">
            <v>22218412</v>
          </cell>
          <cell r="B11392" t="str">
            <v>Y</v>
          </cell>
          <cell r="C11392" t="str">
            <v>NE22218412</v>
          </cell>
          <cell r="D11392" t="str">
            <v>CONNCARE, INC.</v>
          </cell>
          <cell r="E11392" t="str">
            <v>CONNCARE, INC (A)</v>
          </cell>
          <cell r="F11392" t="str">
            <v>PO BOX 646</v>
          </cell>
          <cell r="G11392" t="str">
            <v>GALES FERRY, CT 06335-0646</v>
          </cell>
          <cell r="J11392" t="str">
            <v>GALES FERRY</v>
          </cell>
          <cell r="K11392" t="str">
            <v>CT</v>
          </cell>
          <cell r="L11392" t="str">
            <v>06335-0646</v>
          </cell>
          <cell r="N11392">
            <v>0</v>
          </cell>
        </row>
        <row r="11393">
          <cell r="A11393">
            <v>22218415</v>
          </cell>
          <cell r="B11393" t="str">
            <v>Y</v>
          </cell>
          <cell r="C11393" t="str">
            <v>NE22218415</v>
          </cell>
          <cell r="D11393" t="str">
            <v>ANTHONY KATSIGIANNIS, M.D.</v>
          </cell>
          <cell r="E11393" t="str">
            <v>KATSIGIANNIS,ANTHONY (A)</v>
          </cell>
          <cell r="F11393" t="str">
            <v>90 MORGAN ST</v>
          </cell>
          <cell r="G11393" t="str">
            <v>STAMFORD, CT 06905-5466</v>
          </cell>
          <cell r="J11393" t="str">
            <v>STAMFORD</v>
          </cell>
          <cell r="K11393" t="str">
            <v>CT</v>
          </cell>
          <cell r="L11393" t="str">
            <v>06905-5466</v>
          </cell>
          <cell r="M11393">
            <v>0</v>
          </cell>
          <cell r="N11393">
            <v>0</v>
          </cell>
        </row>
        <row r="11394">
          <cell r="A11394">
            <v>22218416</v>
          </cell>
          <cell r="B11394" t="str">
            <v>Y</v>
          </cell>
          <cell r="C11394" t="str">
            <v>NE22218416</v>
          </cell>
          <cell r="D11394" t="str">
            <v>HOWARD KLOTH, M.D.</v>
          </cell>
          <cell r="E11394" t="str">
            <v>KLOTH,HOWARD (A)</v>
          </cell>
          <cell r="G11394" t="str">
            <v>650 1ST AVE</v>
          </cell>
          <cell r="H11394" t="str">
            <v>NEW YORK, NY 10016-3240</v>
          </cell>
          <cell r="J11394" t="str">
            <v>NEW YORK</v>
          </cell>
          <cell r="K11394" t="str">
            <v>NY</v>
          </cell>
          <cell r="L11394" t="str">
            <v>10016-3240</v>
          </cell>
          <cell r="M11394">
            <v>0</v>
          </cell>
          <cell r="N11394">
            <v>0</v>
          </cell>
        </row>
        <row r="11395">
          <cell r="A11395">
            <v>22218419</v>
          </cell>
          <cell r="B11395" t="str">
            <v>Y</v>
          </cell>
          <cell r="C11395" t="str">
            <v>NE22218419</v>
          </cell>
          <cell r="D11395" t="str">
            <v>SUSAN M.JAMES,A.P.R.N.</v>
          </cell>
          <cell r="E11395" t="str">
            <v>JAMES,SUSAN (A)</v>
          </cell>
          <cell r="G11395" t="str">
            <v>147 DURHAM RD</v>
          </cell>
          <cell r="H11395" t="str">
            <v>MADISON, CT 06443-2675</v>
          </cell>
          <cell r="J11395" t="str">
            <v>MADISON</v>
          </cell>
          <cell r="K11395" t="str">
            <v>CT</v>
          </cell>
          <cell r="L11395" t="str">
            <v>06443-2675</v>
          </cell>
          <cell r="N11395">
            <v>0</v>
          </cell>
        </row>
        <row r="11396">
          <cell r="A11396">
            <v>22218422</v>
          </cell>
          <cell r="B11396" t="str">
            <v>Y</v>
          </cell>
          <cell r="C11396" t="str">
            <v>NE22218422</v>
          </cell>
          <cell r="D11396" t="str">
            <v>HIGH MEADOWS, CT DCF</v>
          </cell>
          <cell r="E11396" t="str">
            <v>HIGH MEADOWS (A)</v>
          </cell>
          <cell r="F11396" t="str">
            <v>825 HARTFORD TPKE</v>
          </cell>
          <cell r="G11396" t="str">
            <v>HAMDEN, CT 06517-1624</v>
          </cell>
          <cell r="J11396" t="str">
            <v>HAMDEN</v>
          </cell>
          <cell r="K11396" t="str">
            <v>CT</v>
          </cell>
          <cell r="L11396" t="str">
            <v>06517-1624</v>
          </cell>
          <cell r="N11396">
            <v>0</v>
          </cell>
        </row>
        <row r="11397">
          <cell r="A11397">
            <v>22218423</v>
          </cell>
          <cell r="B11397" t="str">
            <v>Y</v>
          </cell>
          <cell r="C11397" t="str">
            <v>NE22218423</v>
          </cell>
          <cell r="D11397" t="str">
            <v>QUINNIPIAC UNIVERSITY</v>
          </cell>
          <cell r="E11397" t="str">
            <v>QUINNIPIAC UNIVERSITY (B)</v>
          </cell>
          <cell r="F11397" t="str">
            <v>PHILLIP A. BREWER, M.D.</v>
          </cell>
          <cell r="G11397" t="str">
            <v>275 MOUNT CARMEL AVE</v>
          </cell>
          <cell r="H11397" t="str">
            <v>STUDENT HEALTH SERVICES</v>
          </cell>
          <cell r="I11397" t="str">
            <v>HAMDEN, CT 06518-1607</v>
          </cell>
          <cell r="J11397" t="str">
            <v>HAMDEN</v>
          </cell>
          <cell r="K11397" t="str">
            <v>CT</v>
          </cell>
          <cell r="L11397" t="str">
            <v>06518-1607</v>
          </cell>
          <cell r="M11397">
            <v>0</v>
          </cell>
          <cell r="N11397">
            <v>0</v>
          </cell>
        </row>
        <row r="11398">
          <cell r="A11398">
            <v>22218430</v>
          </cell>
          <cell r="B11398" t="str">
            <v>Y</v>
          </cell>
          <cell r="C11398" t="str">
            <v>NE22218430</v>
          </cell>
          <cell r="D11398" t="str">
            <v>BRIAN SHEETS, D.O.</v>
          </cell>
          <cell r="E11398" t="str">
            <v>SHEETS,BRIAN (A)</v>
          </cell>
          <cell r="F11398" t="str">
            <v>ULTIMATE SOLUTIONS WELLNESS</v>
          </cell>
          <cell r="G11398" t="str">
            <v>694 BOSTON POST RD</v>
          </cell>
          <cell r="H11398" t="str">
            <v>DARIEN, CT 06820-4717</v>
          </cell>
          <cell r="J11398" t="str">
            <v>DARIEN</v>
          </cell>
          <cell r="K11398" t="str">
            <v>CT</v>
          </cell>
          <cell r="L11398" t="str">
            <v>06820-4717</v>
          </cell>
          <cell r="M11398">
            <v>0</v>
          </cell>
          <cell r="N11398">
            <v>0</v>
          </cell>
        </row>
        <row r="11399">
          <cell r="A11399">
            <v>22218447</v>
          </cell>
          <cell r="B11399" t="str">
            <v>Y</v>
          </cell>
          <cell r="C11399" t="str">
            <v>NE22218447</v>
          </cell>
          <cell r="D11399" t="str">
            <v>DERMATOLOGY IN HAMDEN, LLC</v>
          </cell>
          <cell r="E11399" t="str">
            <v>DERMATOLOGY IN HAMDEN (A)</v>
          </cell>
          <cell r="F11399" t="str">
            <v>2880 OLD DIXWELL AVE</v>
          </cell>
          <cell r="G11399" t="str">
            <v>HAMDEN, CT 06518-3144</v>
          </cell>
          <cell r="J11399" t="str">
            <v>HAMDEN</v>
          </cell>
          <cell r="K11399" t="str">
            <v>CT</v>
          </cell>
          <cell r="L11399" t="str">
            <v>06518-3144</v>
          </cell>
          <cell r="M11399">
            <v>0</v>
          </cell>
          <cell r="N11399">
            <v>0</v>
          </cell>
        </row>
        <row r="11400">
          <cell r="A11400">
            <v>22218449</v>
          </cell>
          <cell r="B11400" t="str">
            <v>Y</v>
          </cell>
          <cell r="C11400" t="str">
            <v>NE22218449</v>
          </cell>
          <cell r="D11400" t="str">
            <v>SOUTHINGTON PEDIATRIC ASSOC</v>
          </cell>
          <cell r="E11400" t="str">
            <v>SOUTHINGTON PEDIATRIC (A)</v>
          </cell>
          <cell r="F11400" t="str">
            <v>209 MAIN ST FL 1</v>
          </cell>
          <cell r="G11400" t="str">
            <v>SOUTHINGTON, CT 06489-2539</v>
          </cell>
          <cell r="J11400" t="str">
            <v>SOUTHINGTON</v>
          </cell>
          <cell r="K11400" t="str">
            <v>CT</v>
          </cell>
          <cell r="L11400" t="str">
            <v>06489-2539</v>
          </cell>
          <cell r="M11400">
            <v>0</v>
          </cell>
          <cell r="N11400">
            <v>0</v>
          </cell>
        </row>
        <row r="11401">
          <cell r="A11401">
            <v>22218457</v>
          </cell>
          <cell r="B11401" t="str">
            <v>Y</v>
          </cell>
          <cell r="C11401" t="str">
            <v>NE22218457</v>
          </cell>
          <cell r="D11401" t="str">
            <v>KEVIN REAGAN, M.D.</v>
          </cell>
          <cell r="E11401" t="str">
            <v>REAGAN,KEVIN (A)</v>
          </cell>
          <cell r="G11401" t="str">
            <v>35 KENNEDY DR</v>
          </cell>
          <cell r="H11401" t="str">
            <v>PUTNAM, CT 06260-1939</v>
          </cell>
          <cell r="J11401" t="str">
            <v>PUTNAM</v>
          </cell>
          <cell r="K11401" t="str">
            <v>CT</v>
          </cell>
          <cell r="L11401" t="str">
            <v>06260-1939</v>
          </cell>
          <cell r="N11401">
            <v>0</v>
          </cell>
        </row>
        <row r="11402">
          <cell r="A11402">
            <v>22218465</v>
          </cell>
          <cell r="B11402" t="str">
            <v>N</v>
          </cell>
          <cell r="C11402" t="str">
            <v>NE22218465</v>
          </cell>
          <cell r="D11402" t="str">
            <v>INACTIVE RAJI MULUKUTLA,MD</v>
          </cell>
          <cell r="E11402" t="str">
            <v>INACTIVE RAJI MULUKUTLA</v>
          </cell>
          <cell r="F11402" t="str">
            <v>540 SAYBROOK RD STE 160</v>
          </cell>
          <cell r="G11402" t="str">
            <v>MIDDLETOWN, CT 06457-4711</v>
          </cell>
          <cell r="J11402" t="str">
            <v>MIDDLETOWN</v>
          </cell>
          <cell r="K11402" t="str">
            <v>CT</v>
          </cell>
          <cell r="L11402" t="str">
            <v>06457-4711</v>
          </cell>
          <cell r="N11402">
            <v>0</v>
          </cell>
        </row>
        <row r="11403">
          <cell r="A11403">
            <v>22218466</v>
          </cell>
          <cell r="B11403" t="str">
            <v>Y</v>
          </cell>
          <cell r="C11403" t="str">
            <v>NE22218466</v>
          </cell>
          <cell r="D11403" t="str">
            <v>MARTIN O'MALLEY, M.D.</v>
          </cell>
          <cell r="E11403" t="str">
            <v>O'MALLEY,MARTIN (A)</v>
          </cell>
          <cell r="G11403" t="str">
            <v>535 E 72ND ST</v>
          </cell>
          <cell r="H11403" t="str">
            <v>NEW YORK, NY 10021-4019</v>
          </cell>
          <cell r="J11403" t="str">
            <v>NEW YORK</v>
          </cell>
          <cell r="K11403" t="str">
            <v>NY</v>
          </cell>
          <cell r="L11403" t="str">
            <v>10021-4019</v>
          </cell>
          <cell r="N11403">
            <v>0</v>
          </cell>
        </row>
        <row r="11404">
          <cell r="A11404">
            <v>22218468</v>
          </cell>
          <cell r="B11404" t="str">
            <v>Y</v>
          </cell>
          <cell r="C11404" t="str">
            <v>NE22218468</v>
          </cell>
          <cell r="D11404" t="str">
            <v>STEVEN B. MORROW, D.C.</v>
          </cell>
          <cell r="E11404" t="str">
            <v>MORROW,STEVEN B (A)</v>
          </cell>
          <cell r="G11404" t="str">
            <v>228 CAPTAIN THOMAS BLVD</v>
          </cell>
          <cell r="H11404" t="str">
            <v>WEST HAVEN, CT 06516-5935</v>
          </cell>
          <cell r="J11404" t="str">
            <v>WEST HAVEN</v>
          </cell>
          <cell r="K11404" t="str">
            <v>CT</v>
          </cell>
          <cell r="L11404" t="str">
            <v>06516-5935</v>
          </cell>
          <cell r="N11404">
            <v>0</v>
          </cell>
        </row>
        <row r="11405">
          <cell r="A11405">
            <v>22218480</v>
          </cell>
          <cell r="B11405" t="str">
            <v>Y</v>
          </cell>
          <cell r="C11405" t="str">
            <v>NE22218480</v>
          </cell>
          <cell r="D11405" t="str">
            <v>WEST HAVEN MED GRP/AMITY</v>
          </cell>
          <cell r="E11405" t="str">
            <v>WEST HAVEN MEDICAL    (V)</v>
          </cell>
          <cell r="F11405" t="str">
            <v>1453 WHALLEY AVE</v>
          </cell>
          <cell r="G11405" t="str">
            <v>NEW HAVEN, CT 06515-1153</v>
          </cell>
          <cell r="J11405" t="str">
            <v>NEW HAVEN</v>
          </cell>
          <cell r="K11405" t="str">
            <v>CT</v>
          </cell>
          <cell r="L11405" t="str">
            <v>06515-1153</v>
          </cell>
          <cell r="M11405">
            <v>0</v>
          </cell>
          <cell r="N11405">
            <v>0</v>
          </cell>
        </row>
        <row r="11406">
          <cell r="A11406">
            <v>22218482</v>
          </cell>
          <cell r="B11406" t="str">
            <v>N</v>
          </cell>
          <cell r="C11406" t="str">
            <v>NE22218482</v>
          </cell>
          <cell r="D11406" t="str">
            <v>HILLIS,LYNNE</v>
          </cell>
          <cell r="E11406" t="str">
            <v>HILLIS,LYNNE (B)</v>
          </cell>
          <cell r="F11406" t="str">
            <v>1453 WHALLEY AVE</v>
          </cell>
          <cell r="G11406" t="str">
            <v>NEW HAVEN, CT 06515-1153</v>
          </cell>
          <cell r="J11406" t="str">
            <v>NEW HAVEN</v>
          </cell>
          <cell r="K11406" t="str">
            <v>CT</v>
          </cell>
          <cell r="L11406" t="str">
            <v>06515-1153</v>
          </cell>
          <cell r="N11406">
            <v>0</v>
          </cell>
        </row>
        <row r="11407">
          <cell r="A11407">
            <v>22218501</v>
          </cell>
          <cell r="B11407" t="str">
            <v>Y</v>
          </cell>
          <cell r="C11407" t="str">
            <v>NE22218501</v>
          </cell>
          <cell r="D11407" t="str">
            <v>RAJESH PAREKH, M.D.</v>
          </cell>
          <cell r="E11407" t="str">
            <v>PAREKH,RAJESH (A)</v>
          </cell>
          <cell r="G11407" t="str">
            <v>4 OHIO AVE</v>
          </cell>
          <cell r="H11407" t="str">
            <v>NORWICH, CT 06360-1537</v>
          </cell>
          <cell r="J11407" t="str">
            <v>NORWICH</v>
          </cell>
          <cell r="K11407" t="str">
            <v>CT</v>
          </cell>
          <cell r="L11407" t="str">
            <v>06360-1537</v>
          </cell>
          <cell r="N11407">
            <v>0</v>
          </cell>
        </row>
        <row r="11408">
          <cell r="A11408">
            <v>22218506</v>
          </cell>
          <cell r="B11408" t="str">
            <v>Y</v>
          </cell>
          <cell r="C11408" t="str">
            <v>NE22218506</v>
          </cell>
          <cell r="D11408" t="str">
            <v>JEANNE ALEXANDER, D.C.</v>
          </cell>
          <cell r="E11408" t="str">
            <v>ALEXANDER,JEANNE (A)</v>
          </cell>
          <cell r="G11408" t="str">
            <v>677 S MAIN ST</v>
          </cell>
          <cell r="H11408" t="str">
            <v>CHESHIRE, CT 06410-3158</v>
          </cell>
          <cell r="J11408" t="str">
            <v>CHESHIRE</v>
          </cell>
          <cell r="K11408" t="str">
            <v>CT</v>
          </cell>
          <cell r="L11408" t="str">
            <v>06410-3158</v>
          </cell>
          <cell r="N11408">
            <v>0</v>
          </cell>
        </row>
        <row r="11409">
          <cell r="A11409">
            <v>22218508</v>
          </cell>
          <cell r="B11409" t="str">
            <v>Y</v>
          </cell>
          <cell r="C11409" t="str">
            <v>NE22218508</v>
          </cell>
          <cell r="D11409" t="str">
            <v>WILLIAM M. ECKERD, M.D.</v>
          </cell>
          <cell r="E11409" t="str">
            <v>ECKERD,WILLIAM M (A)</v>
          </cell>
          <cell r="F11409" t="str">
            <v>34 MAPLE ST</v>
          </cell>
          <cell r="G11409" t="str">
            <v>NORWALK, CT 06850-3815</v>
          </cell>
          <cell r="J11409" t="str">
            <v>NORWALK</v>
          </cell>
          <cell r="K11409" t="str">
            <v>CT</v>
          </cell>
          <cell r="L11409" t="str">
            <v>06850-3815</v>
          </cell>
          <cell r="M11409">
            <v>0</v>
          </cell>
          <cell r="N11409">
            <v>0</v>
          </cell>
        </row>
        <row r="11410">
          <cell r="A11410">
            <v>22218519</v>
          </cell>
          <cell r="B11410" t="str">
            <v>Y</v>
          </cell>
          <cell r="C11410" t="str">
            <v>NE22218519</v>
          </cell>
          <cell r="D11410" t="str">
            <v>FAIR HAVEN CHC / BELLA VISTA</v>
          </cell>
          <cell r="E11410" t="str">
            <v>FAIR HAVEN CHC/BELLA VIST</v>
          </cell>
          <cell r="F11410" t="str">
            <v>339 EASTERN ST</v>
          </cell>
          <cell r="G11410" t="str">
            <v>NEW HAVEN, CT 06513-2463</v>
          </cell>
          <cell r="J11410" t="str">
            <v>NEW HAVEN</v>
          </cell>
          <cell r="K11410" t="str">
            <v>CT</v>
          </cell>
          <cell r="L11410" t="str">
            <v>06513-2463</v>
          </cell>
          <cell r="M11410">
            <v>0</v>
          </cell>
          <cell r="N11410">
            <v>0</v>
          </cell>
        </row>
        <row r="11411">
          <cell r="A11411">
            <v>22218554</v>
          </cell>
          <cell r="B11411" t="str">
            <v>N</v>
          </cell>
          <cell r="C11411" t="str">
            <v>NE22218554</v>
          </cell>
          <cell r="D11411" t="str">
            <v>INACTIVE GAMBRO HEALTH CARE</v>
          </cell>
          <cell r="E11411" t="str">
            <v>INACTIVE GAMBRO HEALTH CA</v>
          </cell>
          <cell r="F11411" t="str">
            <v>100 CHURCH ST S # C</v>
          </cell>
          <cell r="G11411" t="str">
            <v>NEW HAVEN, CT 06519-1703</v>
          </cell>
          <cell r="J11411" t="str">
            <v>NEW HAVEN</v>
          </cell>
          <cell r="K11411" t="str">
            <v>CT</v>
          </cell>
          <cell r="L11411" t="str">
            <v>06519-1703</v>
          </cell>
          <cell r="N11411">
            <v>0</v>
          </cell>
        </row>
        <row r="11412">
          <cell r="A11412">
            <v>22218561</v>
          </cell>
          <cell r="B11412" t="str">
            <v>Y</v>
          </cell>
          <cell r="C11412" t="str">
            <v>NE22218561</v>
          </cell>
          <cell r="D11412" t="str">
            <v>CENTER FOR HEALING ARTS</v>
          </cell>
          <cell r="E11412" t="str">
            <v xml:space="preserve">CENTER FOR HEALING ARTS  </v>
          </cell>
          <cell r="F11412" t="str">
            <v>370 BOSTON POST RD</v>
          </cell>
          <cell r="G11412" t="str">
            <v>ORANGE, CT 06477-3534</v>
          </cell>
          <cell r="J11412" t="str">
            <v>ORANGE</v>
          </cell>
          <cell r="K11412" t="str">
            <v>CT</v>
          </cell>
          <cell r="L11412" t="str">
            <v>06477-3534</v>
          </cell>
          <cell r="M11412">
            <v>0</v>
          </cell>
          <cell r="N11412">
            <v>0</v>
          </cell>
        </row>
        <row r="11413">
          <cell r="A11413">
            <v>22218562</v>
          </cell>
          <cell r="B11413" t="str">
            <v>N</v>
          </cell>
          <cell r="C11413" t="str">
            <v>NE22218562</v>
          </cell>
          <cell r="D11413" t="str">
            <v>LOGISTIC CT ORTHO SPECIALISTS</v>
          </cell>
          <cell r="E11413" t="str">
            <v>LOGISTIC CT ORTHO SPECIAL</v>
          </cell>
          <cell r="F11413" t="str">
            <v>330 BOSTON POST RD</v>
          </cell>
          <cell r="G11413" t="str">
            <v>ORANGE, CT 06477-3505</v>
          </cell>
          <cell r="J11413" t="str">
            <v>ORANGE</v>
          </cell>
          <cell r="K11413" t="str">
            <v>CT</v>
          </cell>
          <cell r="L11413" t="str">
            <v>06477-3505</v>
          </cell>
          <cell r="N11413">
            <v>0</v>
          </cell>
        </row>
        <row r="11414">
          <cell r="A11414">
            <v>22218581</v>
          </cell>
          <cell r="B11414" t="str">
            <v>Y</v>
          </cell>
          <cell r="C11414" t="str">
            <v>NE22218581</v>
          </cell>
          <cell r="D11414" t="str">
            <v>TARUN K. GUPTA, M.D.</v>
          </cell>
          <cell r="E11414" t="str">
            <v>GUPTA,TARUN K (A)</v>
          </cell>
          <cell r="F11414" t="str">
            <v>115 TECHNOLOGY DR UNIT B106</v>
          </cell>
          <cell r="G11414" t="str">
            <v>TRUMBULL, CT 06611-6339</v>
          </cell>
          <cell r="J11414" t="str">
            <v>TRUMBULL</v>
          </cell>
          <cell r="K11414" t="str">
            <v>CT</v>
          </cell>
          <cell r="L11414" t="str">
            <v>06611-6339</v>
          </cell>
          <cell r="M11414">
            <v>0</v>
          </cell>
          <cell r="N11414">
            <v>0</v>
          </cell>
        </row>
        <row r="11415">
          <cell r="A11415">
            <v>22218582</v>
          </cell>
          <cell r="B11415" t="str">
            <v>Y</v>
          </cell>
          <cell r="C11415" t="str">
            <v>NE22218582</v>
          </cell>
          <cell r="D11415" t="str">
            <v>MARGARET PISANI, M.D.</v>
          </cell>
          <cell r="E11415" t="str">
            <v>PISANI,MARGARET (A)</v>
          </cell>
          <cell r="G11415" t="str">
            <v>20 YORK ST</v>
          </cell>
          <cell r="H11415" t="str">
            <v>NEW HAVEN, CT 06504-8900</v>
          </cell>
          <cell r="J11415" t="str">
            <v>NEW HAVEN</v>
          </cell>
          <cell r="K11415" t="str">
            <v>CT</v>
          </cell>
          <cell r="L11415" t="str">
            <v>06504-8900</v>
          </cell>
          <cell r="N11415">
            <v>0</v>
          </cell>
        </row>
        <row r="11416">
          <cell r="A11416">
            <v>22218583</v>
          </cell>
          <cell r="B11416" t="str">
            <v>Y</v>
          </cell>
          <cell r="C11416" t="str">
            <v>NE22218583</v>
          </cell>
          <cell r="D11416" t="str">
            <v>JEFFREY A SCHWARTZ, M.D.</v>
          </cell>
          <cell r="E11416" t="str">
            <v>SCHWARTZ, JEFFREY A (A)</v>
          </cell>
          <cell r="G11416" t="str">
            <v>20 YORK ST</v>
          </cell>
          <cell r="H11416" t="str">
            <v>NEW HAVEN, CT 06504-8900</v>
          </cell>
          <cell r="J11416" t="str">
            <v>NEW HAVEN</v>
          </cell>
          <cell r="K11416" t="str">
            <v>CT</v>
          </cell>
          <cell r="L11416" t="str">
            <v>06504-8900</v>
          </cell>
          <cell r="N11416">
            <v>0</v>
          </cell>
        </row>
        <row r="11417">
          <cell r="A11417">
            <v>22218590</v>
          </cell>
          <cell r="B11417" t="str">
            <v>Y</v>
          </cell>
          <cell r="C11417" t="str">
            <v>NE22218590</v>
          </cell>
          <cell r="D11417" t="str">
            <v>SOUTHWEST C.H.C.</v>
          </cell>
          <cell r="E11417" t="str">
            <v>SOUTHWEST COMMUNITY  (V)</v>
          </cell>
          <cell r="F11417" t="str">
            <v>743 SOUTH AVE</v>
          </cell>
          <cell r="G11417" t="str">
            <v>BRIDGEPORT, CT 06604-5810</v>
          </cell>
          <cell r="J11417" t="str">
            <v>BRIDGEPORT</v>
          </cell>
          <cell r="K11417" t="str">
            <v>CT</v>
          </cell>
          <cell r="L11417" t="str">
            <v>06604-5810</v>
          </cell>
          <cell r="M11417">
            <v>0</v>
          </cell>
          <cell r="N11417">
            <v>0</v>
          </cell>
        </row>
        <row r="11418">
          <cell r="A11418">
            <v>22218597</v>
          </cell>
          <cell r="B11418" t="str">
            <v>Y</v>
          </cell>
          <cell r="C11418" t="str">
            <v>NE22218597</v>
          </cell>
          <cell r="D11418" t="str">
            <v>SCOTT SPECTOR EYE CARE CTR</v>
          </cell>
          <cell r="E11418" t="str">
            <v>SCOTT SPECTOR EYE     (A)</v>
          </cell>
          <cell r="G11418" t="str">
            <v>1250 SUMMER ST STE 205</v>
          </cell>
          <cell r="H11418" t="str">
            <v>STAMFORD, CT 06905-5318</v>
          </cell>
          <cell r="J11418" t="str">
            <v>STAMFORD</v>
          </cell>
          <cell r="K11418" t="str">
            <v>CT</v>
          </cell>
          <cell r="L11418" t="str">
            <v>06905-5318</v>
          </cell>
          <cell r="N11418">
            <v>0</v>
          </cell>
        </row>
        <row r="11419">
          <cell r="A11419">
            <v>22218598</v>
          </cell>
          <cell r="B11419" t="str">
            <v>Y</v>
          </cell>
          <cell r="C11419" t="str">
            <v>NE22218598</v>
          </cell>
          <cell r="D11419" t="str">
            <v>PATRICIA A. STUART, M.D.</v>
          </cell>
          <cell r="E11419" t="str">
            <v>STUART,PATRICIA A (A)</v>
          </cell>
          <cell r="F11419" t="str">
            <v>82 NEW PARK AVE</v>
          </cell>
          <cell r="G11419" t="str">
            <v>NORTH FRANKLIN, CT 06254-1807</v>
          </cell>
          <cell r="J11419" t="str">
            <v>NORTH FRANKLIN</v>
          </cell>
          <cell r="K11419" t="str">
            <v>CT</v>
          </cell>
          <cell r="L11419" t="str">
            <v>06254-1807</v>
          </cell>
          <cell r="N11419">
            <v>0</v>
          </cell>
        </row>
        <row r="11420">
          <cell r="A11420">
            <v>22218599</v>
          </cell>
          <cell r="B11420" t="str">
            <v>Y</v>
          </cell>
          <cell r="C11420" t="str">
            <v>NE22218599</v>
          </cell>
          <cell r="D11420" t="str">
            <v>DARRON BACAL, M.D.</v>
          </cell>
          <cell r="E11420" t="str">
            <v>BACAL,DARRON (A)</v>
          </cell>
          <cell r="G11420" t="str">
            <v>202 CHERRY ST</v>
          </cell>
          <cell r="H11420" t="str">
            <v>MILFORD, CT 06460-3502</v>
          </cell>
          <cell r="J11420" t="str">
            <v>MILFORD</v>
          </cell>
          <cell r="K11420" t="str">
            <v>CT</v>
          </cell>
          <cell r="L11420" t="str">
            <v>06460-3502</v>
          </cell>
          <cell r="N11420">
            <v>0</v>
          </cell>
        </row>
        <row r="11421">
          <cell r="A11421">
            <v>22218605</v>
          </cell>
          <cell r="B11421" t="str">
            <v>Y</v>
          </cell>
          <cell r="C11421" t="str">
            <v>NE22218605</v>
          </cell>
          <cell r="D11421" t="str">
            <v>DEMONSTRATION REQUISITION</v>
          </cell>
          <cell r="E11421" t="str">
            <v>DEMONSTRATION REQUIS  (A)</v>
          </cell>
          <cell r="F11421" t="str">
            <v>3 STERLING DR</v>
          </cell>
          <cell r="G11421" t="str">
            <v>WALLINGFORD, CT 06492-5915</v>
          </cell>
          <cell r="J11421" t="str">
            <v>WALLINGFORD</v>
          </cell>
          <cell r="K11421" t="str">
            <v>CT</v>
          </cell>
          <cell r="L11421" t="str">
            <v>06492-5915</v>
          </cell>
          <cell r="N11421">
            <v>0</v>
          </cell>
        </row>
        <row r="11422">
          <cell r="A11422">
            <v>22218610</v>
          </cell>
          <cell r="B11422" t="str">
            <v>Y</v>
          </cell>
          <cell r="C11422" t="str">
            <v>NE22218610</v>
          </cell>
          <cell r="D11422" t="str">
            <v>STUART ZARICH, M.D.</v>
          </cell>
          <cell r="E11422" t="str">
            <v>ZARICH,STUART (A)</v>
          </cell>
          <cell r="F11422" t="str">
            <v>267 GRANT ST</v>
          </cell>
          <cell r="G11422" t="str">
            <v>BRIDGEPORT, CT 06610-2805</v>
          </cell>
          <cell r="J11422" t="str">
            <v>BRIDGEPORT</v>
          </cell>
          <cell r="K11422" t="str">
            <v>CT</v>
          </cell>
          <cell r="L11422" t="str">
            <v>06610-2805</v>
          </cell>
          <cell r="M11422">
            <v>0</v>
          </cell>
          <cell r="N11422">
            <v>0</v>
          </cell>
        </row>
        <row r="11423">
          <cell r="A11423">
            <v>22218612</v>
          </cell>
          <cell r="B11423" t="str">
            <v>N</v>
          </cell>
          <cell r="C11423" t="str">
            <v>NE22218612</v>
          </cell>
          <cell r="D11423" t="str">
            <v>BRUNETTI,JAMES A</v>
          </cell>
          <cell r="E11423" t="str">
            <v>BRUNETTI,JAMES A (A)</v>
          </cell>
          <cell r="G11423" t="str">
            <v>31 RIVER RD STE 200</v>
          </cell>
          <cell r="H11423" t="str">
            <v>COS COB, CT 06807-2152</v>
          </cell>
          <cell r="J11423" t="str">
            <v>COS COB</v>
          </cell>
          <cell r="K11423" t="str">
            <v>CT</v>
          </cell>
          <cell r="L11423" t="str">
            <v>06807-2152</v>
          </cell>
          <cell r="N11423">
            <v>0</v>
          </cell>
        </row>
        <row r="11424">
          <cell r="A11424">
            <v>22218614</v>
          </cell>
          <cell r="B11424" t="str">
            <v>Y</v>
          </cell>
          <cell r="C11424" t="str">
            <v>NE22218614</v>
          </cell>
          <cell r="D11424" t="str">
            <v>ROBERT LANG,MD,PC</v>
          </cell>
          <cell r="E11424" t="str">
            <v>LANG,ROBERT (C)</v>
          </cell>
          <cell r="F11424" t="str">
            <v>60 WASHINGTON AVE</v>
          </cell>
          <cell r="G11424" t="str">
            <v>HAMDEN, CT 06518-3271</v>
          </cell>
          <cell r="J11424" t="str">
            <v>HAMDEN</v>
          </cell>
          <cell r="K11424" t="str">
            <v>CT</v>
          </cell>
          <cell r="L11424" t="str">
            <v>06518-3271</v>
          </cell>
          <cell r="M11424">
            <v>41.384796999999999</v>
          </cell>
          <cell r="N11424">
            <v>-72.898658999999995</v>
          </cell>
        </row>
        <row r="11425">
          <cell r="A11425">
            <v>22218631</v>
          </cell>
          <cell r="B11425" t="str">
            <v>Y</v>
          </cell>
          <cell r="C11425" t="str">
            <v>NE22218631</v>
          </cell>
          <cell r="D11425" t="str">
            <v>GASTROENTEROLOGY CTR OF CT</v>
          </cell>
          <cell r="E11425" t="str">
            <v>GASTROENTEROLOGY CTR  (C)</v>
          </cell>
          <cell r="F11425" t="str">
            <v>2200 WHITNEY AVE STE 360</v>
          </cell>
          <cell r="G11425" t="str">
            <v>HAMDEN, CT 06518-3694</v>
          </cell>
          <cell r="J11425" t="str">
            <v>HAMDEN</v>
          </cell>
          <cell r="K11425" t="str">
            <v>CT</v>
          </cell>
          <cell r="L11425" t="str">
            <v>06518-3694</v>
          </cell>
          <cell r="M11425">
            <v>41.376483999999998</v>
          </cell>
          <cell r="N11425">
            <v>-72.905368999999993</v>
          </cell>
        </row>
        <row r="11426">
          <cell r="A11426">
            <v>22218634</v>
          </cell>
          <cell r="B11426" t="str">
            <v>N</v>
          </cell>
          <cell r="C11426" t="str">
            <v>NE22218634</v>
          </cell>
          <cell r="D11426" t="str">
            <v>VALLABHANENI,VASUDHA</v>
          </cell>
          <cell r="E11426" t="str">
            <v>VALLABHANENI,VASUDHA (C)</v>
          </cell>
          <cell r="F11426" t="str">
            <v>3180 MAIN ST STE 301</v>
          </cell>
          <cell r="G11426" t="str">
            <v>BRIDGEPORT, CT 06606-4237</v>
          </cell>
          <cell r="J11426" t="str">
            <v>BRIDGEPORT</v>
          </cell>
          <cell r="K11426" t="str">
            <v>CT</v>
          </cell>
          <cell r="L11426" t="str">
            <v>06606-4237</v>
          </cell>
          <cell r="N11426">
            <v>0</v>
          </cell>
        </row>
        <row r="11427">
          <cell r="A11427">
            <v>22218635</v>
          </cell>
          <cell r="B11427" t="str">
            <v>Y</v>
          </cell>
          <cell r="C11427" t="str">
            <v>NE22218635</v>
          </cell>
          <cell r="D11427" t="str">
            <v>JEROME CHECK, M.D.</v>
          </cell>
          <cell r="E11427" t="str">
            <v>CHECK,JEROME (A)</v>
          </cell>
          <cell r="G11427" t="str">
            <v>8002 GREENTREE COMMONS</v>
          </cell>
          <cell r="H11427" t="str">
            <v>MARLTON, NJ 08053-3209</v>
          </cell>
          <cell r="J11427" t="str">
            <v>MARLTON</v>
          </cell>
          <cell r="K11427" t="str">
            <v>NJ</v>
          </cell>
          <cell r="L11427" t="str">
            <v>08053-3209</v>
          </cell>
          <cell r="N11427">
            <v>0</v>
          </cell>
        </row>
        <row r="11428">
          <cell r="A11428">
            <v>22218643</v>
          </cell>
          <cell r="B11428" t="str">
            <v>Y</v>
          </cell>
          <cell r="C11428" t="str">
            <v>NE22218643</v>
          </cell>
          <cell r="D11428" t="str">
            <v>YNH WALSH INTERMEDIATE SBHC</v>
          </cell>
          <cell r="E11428" t="str">
            <v>YNH WALSH INTERMEDIATE SB</v>
          </cell>
          <cell r="F11428" t="str">
            <v>185 DAMASCUS RD</v>
          </cell>
          <cell r="G11428" t="str">
            <v>BRANFORD, CT 06405-6107</v>
          </cell>
          <cell r="J11428" t="str">
            <v>BRANFORD</v>
          </cell>
          <cell r="K11428" t="str">
            <v>CT</v>
          </cell>
          <cell r="L11428" t="str">
            <v>06405-6107</v>
          </cell>
          <cell r="N11428">
            <v>0</v>
          </cell>
        </row>
        <row r="11429">
          <cell r="A11429">
            <v>22218644</v>
          </cell>
          <cell r="B11429" t="str">
            <v>Y</v>
          </cell>
          <cell r="C11429" t="str">
            <v>NE22218644</v>
          </cell>
          <cell r="D11429" t="str">
            <v>NATURA MEDICA</v>
          </cell>
          <cell r="E11429" t="str">
            <v>NATURA MEDICA  (A)</v>
          </cell>
          <cell r="F11429" t="str">
            <v>12 ROOSEVELT AVE</v>
          </cell>
          <cell r="G11429" t="str">
            <v>MYSTIC, CT 06355-2809</v>
          </cell>
          <cell r="J11429" t="str">
            <v>MYSTIC</v>
          </cell>
          <cell r="K11429" t="str">
            <v>CT</v>
          </cell>
          <cell r="L11429" t="str">
            <v>06355-2809</v>
          </cell>
          <cell r="M11429">
            <v>0</v>
          </cell>
          <cell r="N11429">
            <v>0</v>
          </cell>
        </row>
        <row r="11430">
          <cell r="A11430">
            <v>22218654</v>
          </cell>
          <cell r="B11430" t="str">
            <v>Y</v>
          </cell>
          <cell r="C11430" t="str">
            <v>NE22218654</v>
          </cell>
          <cell r="D11430" t="str">
            <v>DERMATOLOGY ASSOC/WESTERN CT</v>
          </cell>
          <cell r="E11430" t="str">
            <v>DERMATOLOGY ASSOC     (A)</v>
          </cell>
          <cell r="F11430" t="str">
            <v>120 PARK LN</v>
          </cell>
          <cell r="G11430" t="str">
            <v>NEW MILFORD, CT 06776-2444</v>
          </cell>
          <cell r="J11430" t="str">
            <v>NEW MILFORD</v>
          </cell>
          <cell r="K11430" t="str">
            <v>CT</v>
          </cell>
          <cell r="L11430" t="str">
            <v>06776-2444</v>
          </cell>
          <cell r="M11430">
            <v>0</v>
          </cell>
          <cell r="N11430">
            <v>0</v>
          </cell>
        </row>
        <row r="11431">
          <cell r="A11431">
            <v>22218657</v>
          </cell>
          <cell r="B11431" t="str">
            <v>Y</v>
          </cell>
          <cell r="C11431" t="str">
            <v>NE22218657</v>
          </cell>
          <cell r="D11431" t="str">
            <v>NANCY WHITE, N.D.</v>
          </cell>
          <cell r="E11431" t="str">
            <v>WHITE,NANCY (A)</v>
          </cell>
          <cell r="F11431" t="str">
            <v>10 CROSSROADS PLZ</v>
          </cell>
          <cell r="G11431" t="str">
            <v>WEST HARTFORD, CT 06117-2470</v>
          </cell>
          <cell r="J11431" t="str">
            <v>WEST HARTFORD</v>
          </cell>
          <cell r="K11431" t="str">
            <v>CT</v>
          </cell>
          <cell r="L11431" t="str">
            <v>06117-2470</v>
          </cell>
          <cell r="N11431">
            <v>0</v>
          </cell>
        </row>
        <row r="11432">
          <cell r="A11432">
            <v>22218658</v>
          </cell>
          <cell r="B11432" t="str">
            <v>Y</v>
          </cell>
          <cell r="C11432" t="str">
            <v>NE22218658</v>
          </cell>
          <cell r="D11432" t="str">
            <v>HEALTHSOUTH/SPORTS MED</v>
          </cell>
          <cell r="E11432" t="str">
            <v>HEALTHSOUTH/SPORTS    (A)</v>
          </cell>
          <cell r="G11432" t="str">
            <v>141 DURHAM RD</v>
          </cell>
          <cell r="H11432" t="str">
            <v>MADISON, CT 06443-2676</v>
          </cell>
          <cell r="J11432" t="str">
            <v>MADISON</v>
          </cell>
          <cell r="K11432" t="str">
            <v>CT</v>
          </cell>
          <cell r="L11432" t="str">
            <v>06443-2676</v>
          </cell>
          <cell r="N11432">
            <v>0</v>
          </cell>
        </row>
        <row r="11433">
          <cell r="A11433">
            <v>22218664</v>
          </cell>
          <cell r="B11433" t="str">
            <v>Y</v>
          </cell>
          <cell r="C11433" t="str">
            <v>NE22218664</v>
          </cell>
          <cell r="D11433" t="str">
            <v>DEBRA MILLER, M.D.</v>
          </cell>
          <cell r="E11433" t="str">
            <v>MILLER,DEBRA (A)</v>
          </cell>
          <cell r="F11433" t="str">
            <v>53 GRANITE ST # D</v>
          </cell>
          <cell r="G11433" t="str">
            <v>NEW LONDON, CT 06320-5945</v>
          </cell>
          <cell r="J11433" t="str">
            <v>NEW LONDON</v>
          </cell>
          <cell r="K11433" t="str">
            <v>CT</v>
          </cell>
          <cell r="L11433" t="str">
            <v>06320-5945</v>
          </cell>
          <cell r="M11433">
            <v>0</v>
          </cell>
          <cell r="N11433">
            <v>0</v>
          </cell>
        </row>
        <row r="11434">
          <cell r="A11434">
            <v>22218668</v>
          </cell>
          <cell r="B11434" t="str">
            <v>Y</v>
          </cell>
          <cell r="C11434" t="str">
            <v>NE22218668</v>
          </cell>
          <cell r="D11434" t="str">
            <v>DEBRA GIBSON, N.D.</v>
          </cell>
          <cell r="E11434" t="str">
            <v>GIBSON,DEBRA (A)</v>
          </cell>
          <cell r="F11434" t="str">
            <v>100 DANBURY RD STE 102</v>
          </cell>
          <cell r="G11434" t="str">
            <v>RIDGEFIELD, CT 06877-4122</v>
          </cell>
          <cell r="J11434" t="str">
            <v>RIDGEFIELD</v>
          </cell>
          <cell r="K11434" t="str">
            <v>CT</v>
          </cell>
          <cell r="L11434" t="str">
            <v>06877-4122</v>
          </cell>
          <cell r="M11434">
            <v>0</v>
          </cell>
          <cell r="N11434">
            <v>0</v>
          </cell>
        </row>
        <row r="11435">
          <cell r="A11435">
            <v>22218670</v>
          </cell>
          <cell r="B11435" t="str">
            <v>N</v>
          </cell>
          <cell r="C11435" t="str">
            <v>NE22218670</v>
          </cell>
          <cell r="D11435" t="str">
            <v>YANG,KAI</v>
          </cell>
          <cell r="E11435" t="str">
            <v>YANG,KAI (C)</v>
          </cell>
          <cell r="G11435" t="str">
            <v>200 ORCHARD ST STE 207</v>
          </cell>
          <cell r="H11435" t="str">
            <v>NEW HAVEN, CT 06511-5365</v>
          </cell>
          <cell r="J11435" t="str">
            <v>NEW HAVEN</v>
          </cell>
          <cell r="K11435" t="str">
            <v>CT</v>
          </cell>
          <cell r="L11435" t="str">
            <v>06511-5365</v>
          </cell>
          <cell r="N11435">
            <v>0</v>
          </cell>
        </row>
        <row r="11436">
          <cell r="A11436">
            <v>22218673</v>
          </cell>
          <cell r="B11436" t="str">
            <v>Y</v>
          </cell>
          <cell r="C11436" t="str">
            <v>NE22218673</v>
          </cell>
          <cell r="D11436" t="str">
            <v>ORAL &amp; MAXILLOFACIAL SURG</v>
          </cell>
          <cell r="E11436" t="str">
            <v>ORAL &amp; MAXILLOFACIAL  (A)</v>
          </cell>
          <cell r="G11436" t="str">
            <v>20 W AVON RD STE 203</v>
          </cell>
          <cell r="H11436" t="str">
            <v>AVON, CT 06001-3677</v>
          </cell>
          <cell r="J11436" t="str">
            <v>AVON</v>
          </cell>
          <cell r="K11436" t="str">
            <v>CT</v>
          </cell>
          <cell r="L11436" t="str">
            <v>06001-3677</v>
          </cell>
          <cell r="N11436">
            <v>0</v>
          </cell>
        </row>
        <row r="11437">
          <cell r="A11437">
            <v>22218676</v>
          </cell>
          <cell r="B11437" t="str">
            <v>Y</v>
          </cell>
          <cell r="C11437" t="str">
            <v>NE22218676</v>
          </cell>
          <cell r="D11437" t="str">
            <v>NADEEM BEHJET, M.D.</v>
          </cell>
          <cell r="E11437" t="str">
            <v>BEHJET,NADEEM (A)</v>
          </cell>
          <cell r="F11437" t="str">
            <v>202 QUEEN ST</v>
          </cell>
          <cell r="G11437" t="str">
            <v>BRISTOL, CT 06010-5809</v>
          </cell>
          <cell r="J11437" t="str">
            <v>BRISTOL</v>
          </cell>
          <cell r="K11437" t="str">
            <v>CT</v>
          </cell>
          <cell r="L11437" t="str">
            <v>06010-5809</v>
          </cell>
          <cell r="N11437">
            <v>0</v>
          </cell>
        </row>
        <row r="11438">
          <cell r="A11438">
            <v>22218691</v>
          </cell>
          <cell r="B11438" t="str">
            <v>Y</v>
          </cell>
          <cell r="C11438" t="str">
            <v>NE22218691</v>
          </cell>
          <cell r="D11438" t="str">
            <v>MICHAEL KELLY, M.D.</v>
          </cell>
          <cell r="E11438" t="str">
            <v>KELLY,MICHAEL (A)</v>
          </cell>
          <cell r="G11438" t="str">
            <v>170 E END AVE</v>
          </cell>
          <cell r="H11438" t="str">
            <v>NEW YORK, NY 10128-7603</v>
          </cell>
          <cell r="J11438" t="str">
            <v>NEW YORK</v>
          </cell>
          <cell r="K11438" t="str">
            <v>NY</v>
          </cell>
          <cell r="L11438" t="str">
            <v>10128-7603</v>
          </cell>
          <cell r="N11438">
            <v>0</v>
          </cell>
        </row>
        <row r="11439">
          <cell r="A11439">
            <v>22218703</v>
          </cell>
          <cell r="B11439" t="str">
            <v>Y</v>
          </cell>
          <cell r="C11439" t="str">
            <v>NE22218703</v>
          </cell>
          <cell r="D11439" t="str">
            <v>TORRINGTON-WINSTED PEDI</v>
          </cell>
          <cell r="E11439" t="str">
            <v xml:space="preserve">TORRINGTON WINSTED PEDI  </v>
          </cell>
          <cell r="F11439" t="str">
            <v>538 LITCHFIELD ST # TG225334</v>
          </cell>
          <cell r="G11439" t="str">
            <v>TORRINGTON, CT 06790-6669</v>
          </cell>
          <cell r="J11439" t="str">
            <v>TORRINGTON</v>
          </cell>
          <cell r="K11439" t="str">
            <v>CT</v>
          </cell>
          <cell r="L11439" t="str">
            <v>06790-6669</v>
          </cell>
          <cell r="M11439">
            <v>0</v>
          </cell>
          <cell r="N11439">
            <v>0</v>
          </cell>
        </row>
        <row r="11440">
          <cell r="A11440">
            <v>22218704</v>
          </cell>
          <cell r="B11440" t="str">
            <v>Y</v>
          </cell>
          <cell r="C11440" t="str">
            <v>NE22218704</v>
          </cell>
          <cell r="D11440" t="str">
            <v>WEST SIDE MIDDLE SCHOOL</v>
          </cell>
          <cell r="E11440" t="str">
            <v>WEST SIDE MIDDLE SCHOOL (</v>
          </cell>
          <cell r="F11440" t="str">
            <v>250 BRANDEGEE AVE</v>
          </cell>
          <cell r="G11440" t="str">
            <v>GROTON, CT 06340-5108</v>
          </cell>
          <cell r="J11440" t="str">
            <v>GROTON</v>
          </cell>
          <cell r="K11440" t="str">
            <v>CT</v>
          </cell>
          <cell r="L11440" t="str">
            <v>06340-5108</v>
          </cell>
          <cell r="N11440">
            <v>0</v>
          </cell>
        </row>
        <row r="11441">
          <cell r="A11441">
            <v>22218707</v>
          </cell>
          <cell r="B11441" t="str">
            <v>Y</v>
          </cell>
          <cell r="C11441" t="str">
            <v>NE22218707</v>
          </cell>
          <cell r="D11441" t="str">
            <v>WAGDY HABASHY, M.D.</v>
          </cell>
          <cell r="E11441" t="str">
            <v>HABASHY,WAGDY (A)</v>
          </cell>
          <cell r="G11441" t="str">
            <v>31 DOW RD</v>
          </cell>
          <cell r="H11441" t="str">
            <v>PLAINFIELD, CT 06374-1800</v>
          </cell>
          <cell r="J11441" t="str">
            <v>PLAINFIELD</v>
          </cell>
          <cell r="K11441" t="str">
            <v>CT</v>
          </cell>
          <cell r="L11441" t="str">
            <v>06374-1800</v>
          </cell>
          <cell r="M11441">
            <v>0</v>
          </cell>
          <cell r="N11441">
            <v>0</v>
          </cell>
        </row>
        <row r="11442">
          <cell r="A11442">
            <v>22218708</v>
          </cell>
          <cell r="B11442" t="str">
            <v>Y</v>
          </cell>
          <cell r="C11442" t="str">
            <v>NE22218708</v>
          </cell>
          <cell r="D11442" t="str">
            <v xml:space="preserve">LILLIAN OVERMAN MD           </v>
          </cell>
          <cell r="E11442" t="str">
            <v xml:space="preserve">OVERMAN,LILLIAN (A)      </v>
          </cell>
          <cell r="F11442" t="str">
            <v>144 MAIN ST</v>
          </cell>
          <cell r="G11442" t="str">
            <v>EAST HARTFORD, CT 06118-3239</v>
          </cell>
          <cell r="J11442" t="str">
            <v>EAST HARTFORD</v>
          </cell>
          <cell r="K11442" t="str">
            <v>CT</v>
          </cell>
          <cell r="L11442" t="str">
            <v>06118-3239</v>
          </cell>
          <cell r="N11442">
            <v>0</v>
          </cell>
        </row>
        <row r="11443">
          <cell r="A11443">
            <v>22218709</v>
          </cell>
          <cell r="B11443" t="str">
            <v>Y</v>
          </cell>
          <cell r="C11443" t="str">
            <v>NE22218709</v>
          </cell>
          <cell r="D11443" t="str">
            <v>VERONICA DELANEY, M.D.</v>
          </cell>
          <cell r="E11443" t="str">
            <v>DELANEY,VERONICA (A)</v>
          </cell>
          <cell r="G11443" t="str">
            <v>19 BRADHURST AVE STE 100</v>
          </cell>
          <cell r="H11443" t="str">
            <v>HAWTHORNE, NY 10532-2169</v>
          </cell>
          <cell r="J11443" t="str">
            <v>HAWTHORNE</v>
          </cell>
          <cell r="K11443" t="str">
            <v>NY</v>
          </cell>
          <cell r="L11443" t="str">
            <v>10532-2169</v>
          </cell>
          <cell r="M11443">
            <v>0</v>
          </cell>
          <cell r="N11443">
            <v>0</v>
          </cell>
        </row>
        <row r="11444">
          <cell r="A11444">
            <v>22218712</v>
          </cell>
          <cell r="B11444" t="str">
            <v>Y</v>
          </cell>
          <cell r="C11444" t="str">
            <v>NE22218712</v>
          </cell>
          <cell r="D11444" t="str">
            <v>BRANFORD INTERNAL MEDICINE</v>
          </cell>
          <cell r="E11444" t="str">
            <v>BRANFORD INTERNAL MED (V)</v>
          </cell>
          <cell r="F11444" t="str">
            <v>500 E MAIN ST STE 212</v>
          </cell>
          <cell r="G11444" t="str">
            <v>BRANFORD, CT 06405-2937</v>
          </cell>
          <cell r="J11444" t="str">
            <v>BRANFORD</v>
          </cell>
          <cell r="K11444" t="str">
            <v>CT</v>
          </cell>
          <cell r="L11444" t="str">
            <v>06405-2937</v>
          </cell>
          <cell r="M11444">
            <v>41.298822999999999</v>
          </cell>
          <cell r="N11444">
            <v>-72.768679000000006</v>
          </cell>
        </row>
        <row r="11445">
          <cell r="A11445">
            <v>22218713</v>
          </cell>
          <cell r="B11445" t="str">
            <v>N</v>
          </cell>
          <cell r="C11445" t="str">
            <v>NE22218713</v>
          </cell>
          <cell r="D11445" t="str">
            <v>EILBOTT,DAVID J</v>
          </cell>
          <cell r="E11445" t="str">
            <v>EILBOTT,DAVID J (C)</v>
          </cell>
          <cell r="G11445" t="str">
            <v>500 E MAIN ST STE 212</v>
          </cell>
          <cell r="H11445" t="str">
            <v>BRANFORD, CT 06405-2937</v>
          </cell>
          <cell r="J11445" t="str">
            <v>BRANFORD</v>
          </cell>
          <cell r="K11445" t="str">
            <v>CT</v>
          </cell>
          <cell r="L11445" t="str">
            <v>06405-2937</v>
          </cell>
          <cell r="N11445">
            <v>0</v>
          </cell>
        </row>
        <row r="11446">
          <cell r="A11446">
            <v>22218715</v>
          </cell>
          <cell r="B11446" t="str">
            <v>N</v>
          </cell>
          <cell r="C11446" t="str">
            <v>NE22218715</v>
          </cell>
          <cell r="D11446" t="str">
            <v>ROCCO RUSSO, M.D.</v>
          </cell>
          <cell r="E11446" t="str">
            <v>RUSSO,ROCCO (A)</v>
          </cell>
          <cell r="G11446" t="str">
            <v>PO BOX 646</v>
          </cell>
          <cell r="H11446" t="str">
            <v>GALES FERRY, CT 06335-0646</v>
          </cell>
          <cell r="J11446" t="str">
            <v>GALES FERRY</v>
          </cell>
          <cell r="K11446" t="str">
            <v>CT</v>
          </cell>
          <cell r="L11446" t="str">
            <v>06335-0646</v>
          </cell>
          <cell r="N11446">
            <v>0</v>
          </cell>
        </row>
        <row r="11447">
          <cell r="A11447">
            <v>22218718</v>
          </cell>
          <cell r="B11447" t="str">
            <v>Y</v>
          </cell>
          <cell r="C11447" t="str">
            <v>NE22218718</v>
          </cell>
          <cell r="D11447" t="str">
            <v>MASONIC CARE PRIMARY CARE</v>
          </cell>
          <cell r="E11447" t="str">
            <v>MASONIC CARE PRIMARY  (A)</v>
          </cell>
          <cell r="F11447" t="str">
            <v>67 MASONIC AVE</v>
          </cell>
          <cell r="G11447" t="str">
            <v>WALLINGFORD, CT 06492-3095</v>
          </cell>
          <cell r="J11447" t="str">
            <v>WALLINGFORD</v>
          </cell>
          <cell r="K11447" t="str">
            <v>CT</v>
          </cell>
          <cell r="L11447" t="str">
            <v>06492-3095</v>
          </cell>
          <cell r="M11447">
            <v>0</v>
          </cell>
          <cell r="N11447">
            <v>0</v>
          </cell>
        </row>
        <row r="11448">
          <cell r="A11448">
            <v>22218725</v>
          </cell>
          <cell r="B11448" t="str">
            <v>Y</v>
          </cell>
          <cell r="C11448" t="str">
            <v>NE22218725</v>
          </cell>
          <cell r="D11448" t="str">
            <v>CENTER FOR PEDIATRIC MED.</v>
          </cell>
          <cell r="E11448" t="str">
            <v>CENTER FOR PEDIATRIC  (A)</v>
          </cell>
          <cell r="F11448" t="str">
            <v>11 STATE ROUTE 37</v>
          </cell>
          <cell r="G11448" t="str">
            <v>NEW FAIRFIELD, CT 06812-4028</v>
          </cell>
          <cell r="J11448" t="str">
            <v>NEW FAIRFIELD</v>
          </cell>
          <cell r="K11448" t="str">
            <v>CT</v>
          </cell>
          <cell r="L11448" t="str">
            <v>06812-4028</v>
          </cell>
          <cell r="M11448">
            <v>0</v>
          </cell>
          <cell r="N11448">
            <v>0</v>
          </cell>
        </row>
        <row r="11449">
          <cell r="A11449">
            <v>22218734</v>
          </cell>
          <cell r="B11449" t="str">
            <v>Y</v>
          </cell>
          <cell r="C11449" t="str">
            <v>NE22218734</v>
          </cell>
          <cell r="D11449" t="str">
            <v>SUDHIR BHATNAGAR, M.D.</v>
          </cell>
          <cell r="E11449" t="str">
            <v>BHATNAGAR,SUDHIR  (A)</v>
          </cell>
          <cell r="F11449" t="str">
            <v>40 HART ST BLDG C</v>
          </cell>
          <cell r="G11449" t="str">
            <v>NEW BRITAIN, CT 06052-1743</v>
          </cell>
          <cell r="J11449" t="str">
            <v>NEW BRITAIN</v>
          </cell>
          <cell r="K11449" t="str">
            <v>CT</v>
          </cell>
          <cell r="L11449" t="str">
            <v>06052-1743</v>
          </cell>
          <cell r="M11449">
            <v>0</v>
          </cell>
          <cell r="N11449">
            <v>0</v>
          </cell>
        </row>
        <row r="11450">
          <cell r="A11450">
            <v>22218737</v>
          </cell>
          <cell r="B11450" t="str">
            <v>Y</v>
          </cell>
          <cell r="C11450" t="str">
            <v>NE22218737</v>
          </cell>
          <cell r="D11450" t="str">
            <v>TAMMY ALEX, N.D.</v>
          </cell>
          <cell r="E11450" t="str">
            <v>ALEX,TAMMY (A)</v>
          </cell>
          <cell r="F11450" t="str">
            <v>867 WHALLEY AVE # 869</v>
          </cell>
          <cell r="G11450" t="str">
            <v>NEW HAVEN, CT 06515-1728</v>
          </cell>
          <cell r="J11450" t="str">
            <v>NEW HAVEN</v>
          </cell>
          <cell r="K11450" t="str">
            <v>CT</v>
          </cell>
          <cell r="L11450" t="str">
            <v>06515-1728</v>
          </cell>
          <cell r="N11450">
            <v>0</v>
          </cell>
        </row>
        <row r="11451">
          <cell r="A11451">
            <v>22218742</v>
          </cell>
          <cell r="B11451" t="str">
            <v>N</v>
          </cell>
          <cell r="C11451" t="str">
            <v>NE22218742</v>
          </cell>
          <cell r="D11451" t="str">
            <v>CASTRO, MARY ELLEN A.P.R.N.</v>
          </cell>
          <cell r="E11451" t="str">
            <v>CASTRO, MARY ELLEN APR(A)</v>
          </cell>
          <cell r="F11451" t="str">
            <v>ALLIANCE MEDICAL GROUP</v>
          </cell>
          <cell r="G11451" t="str">
            <v>1625 STRAITS TPKE</v>
          </cell>
          <cell r="H11451" t="str">
            <v>MIDDLEBURY, CT 06762-1836</v>
          </cell>
          <cell r="J11451" t="str">
            <v>MIDDLEBURY</v>
          </cell>
          <cell r="K11451" t="str">
            <v>CT</v>
          </cell>
          <cell r="L11451" t="str">
            <v>06762-1836</v>
          </cell>
          <cell r="N11451">
            <v>0</v>
          </cell>
        </row>
        <row r="11452">
          <cell r="A11452">
            <v>22218743</v>
          </cell>
          <cell r="B11452" t="str">
            <v>N</v>
          </cell>
          <cell r="C11452" t="str">
            <v>NE22218743</v>
          </cell>
          <cell r="D11452" t="str">
            <v>SAMY, SHIRLEY A.P.R.N.</v>
          </cell>
          <cell r="E11452" t="str">
            <v>SAMY, SHIRLEY A.P.R.N.(A)</v>
          </cell>
          <cell r="F11452" t="str">
            <v>ALLIANCE MEDICAL GROUP</v>
          </cell>
          <cell r="G11452" t="str">
            <v>1625 STRAITS TPKE</v>
          </cell>
          <cell r="H11452" t="str">
            <v>MIDDLEBURY, CT 06762-1836</v>
          </cell>
          <cell r="J11452" t="str">
            <v>MIDDLEBURY</v>
          </cell>
          <cell r="K11452" t="str">
            <v>CT</v>
          </cell>
          <cell r="L11452" t="str">
            <v>06762-1836</v>
          </cell>
          <cell r="N11452">
            <v>0</v>
          </cell>
        </row>
        <row r="11453">
          <cell r="A11453">
            <v>22218747</v>
          </cell>
          <cell r="B11453" t="str">
            <v>N</v>
          </cell>
          <cell r="C11453" t="str">
            <v>NE22218747</v>
          </cell>
          <cell r="D11453" t="str">
            <v>INACTIVE FAMILY CARE INTERNAL</v>
          </cell>
          <cell r="E11453" t="str">
            <v>INACTIVE FAMILY CARE INTE</v>
          </cell>
          <cell r="F11453" t="str">
            <v>80 PHOENIX AVE STE 101</v>
          </cell>
          <cell r="G11453" t="str">
            <v>WATERBURY, CT 06702-1418</v>
          </cell>
          <cell r="J11453" t="str">
            <v>WATERBURY</v>
          </cell>
          <cell r="K11453" t="str">
            <v>CT</v>
          </cell>
          <cell r="L11453" t="str">
            <v>06702-1418</v>
          </cell>
          <cell r="N11453">
            <v>0</v>
          </cell>
        </row>
        <row r="11454">
          <cell r="A11454">
            <v>22218751</v>
          </cell>
          <cell r="B11454" t="str">
            <v>Y</v>
          </cell>
          <cell r="C11454" t="str">
            <v>NE22218751</v>
          </cell>
          <cell r="D11454" t="str">
            <v>PROHEALTH PHYSICIANS</v>
          </cell>
          <cell r="E11454" t="str">
            <v>PROHEALTH PHYSICIANS (V)</v>
          </cell>
          <cell r="F11454" t="str">
            <v>ATTN LABORATORY</v>
          </cell>
          <cell r="G11454" t="str">
            <v>950 YALE AVE</v>
          </cell>
          <cell r="H11454" t="str">
            <v>WALLINGFORD, CT 06492-1858</v>
          </cell>
          <cell r="J11454" t="str">
            <v>WALLINGFORD</v>
          </cell>
          <cell r="K11454" t="str">
            <v>CT</v>
          </cell>
          <cell r="L11454" t="str">
            <v>06492-1858</v>
          </cell>
          <cell r="M11454">
            <v>41.490504999999999</v>
          </cell>
          <cell r="N11454">
            <v>-72.807006000000001</v>
          </cell>
        </row>
        <row r="11455">
          <cell r="A11455">
            <v>22218758</v>
          </cell>
          <cell r="B11455" t="str">
            <v>Y</v>
          </cell>
          <cell r="C11455" t="str">
            <v>NE22218758</v>
          </cell>
          <cell r="D11455" t="str">
            <v>MILFORD PSYCHOTHERAPY</v>
          </cell>
          <cell r="E11455" t="str">
            <v>MILFORD PSYCHOTHERAPY (A)</v>
          </cell>
          <cell r="F11455" t="str">
            <v>204 CHERRY ST</v>
          </cell>
          <cell r="G11455" t="str">
            <v>MILFORD, CT 06460-3555</v>
          </cell>
          <cell r="J11455" t="str">
            <v>MILFORD</v>
          </cell>
          <cell r="K11455" t="str">
            <v>CT</v>
          </cell>
          <cell r="L11455" t="str">
            <v>06460-3555</v>
          </cell>
          <cell r="M11455">
            <v>0</v>
          </cell>
          <cell r="N11455">
            <v>0</v>
          </cell>
        </row>
        <row r="11456">
          <cell r="A11456">
            <v>22218765</v>
          </cell>
          <cell r="B11456" t="str">
            <v>N</v>
          </cell>
          <cell r="C11456" t="str">
            <v>NE22218765</v>
          </cell>
          <cell r="D11456" t="str">
            <v>LOGISTIC CT ORTHOPEDICS SPEC</v>
          </cell>
          <cell r="E11456" t="str">
            <v>LOGISTIC CT ORTHOPEDICS</v>
          </cell>
          <cell r="F11456" t="str">
            <v>1000 YALE AVE</v>
          </cell>
          <cell r="G11456" t="str">
            <v>WALLINGFORD, CT 06492-1838</v>
          </cell>
          <cell r="J11456" t="str">
            <v>WALLINGFORD</v>
          </cell>
          <cell r="K11456" t="str">
            <v>CT</v>
          </cell>
          <cell r="L11456" t="str">
            <v>06492-1838</v>
          </cell>
          <cell r="N11456">
            <v>0</v>
          </cell>
        </row>
        <row r="11457">
          <cell r="A11457">
            <v>22218774</v>
          </cell>
          <cell r="B11457" t="str">
            <v>Y</v>
          </cell>
          <cell r="C11457" t="str">
            <v>NE22218774</v>
          </cell>
          <cell r="D11457" t="str">
            <v>NORD ISACSON, D.C.</v>
          </cell>
          <cell r="E11457" t="str">
            <v>ISACSON,NORD (A)</v>
          </cell>
          <cell r="G11457" t="str">
            <v>118 E MAIN ST</v>
          </cell>
          <cell r="H11457" t="str">
            <v>BRANFORD, CT 06405-6700</v>
          </cell>
          <cell r="J11457" t="str">
            <v>BRANFORD</v>
          </cell>
          <cell r="K11457" t="str">
            <v>CT</v>
          </cell>
          <cell r="L11457" t="str">
            <v>06405-6700</v>
          </cell>
          <cell r="N11457">
            <v>0</v>
          </cell>
        </row>
        <row r="11458">
          <cell r="A11458">
            <v>22218777</v>
          </cell>
          <cell r="B11458" t="str">
            <v>Y</v>
          </cell>
          <cell r="C11458" t="str">
            <v>NE22218777</v>
          </cell>
          <cell r="D11458" t="str">
            <v>ABDULMASIH ZARIF, M.D.</v>
          </cell>
          <cell r="E11458" t="str">
            <v>ZARIF,ABDULMASIH (A)</v>
          </cell>
          <cell r="F11458" t="str">
            <v>1389 W MAIN ST STE 321</v>
          </cell>
          <cell r="G11458" t="str">
            <v>WATERBURY, CT 06708-3115</v>
          </cell>
          <cell r="J11458" t="str">
            <v>WATERBURY</v>
          </cell>
          <cell r="K11458" t="str">
            <v>CT</v>
          </cell>
          <cell r="L11458" t="str">
            <v>06708-3115</v>
          </cell>
          <cell r="M11458">
            <v>0</v>
          </cell>
          <cell r="N11458">
            <v>0</v>
          </cell>
        </row>
        <row r="11459">
          <cell r="A11459">
            <v>22218778</v>
          </cell>
          <cell r="B11459" t="str">
            <v>Y</v>
          </cell>
          <cell r="C11459" t="str">
            <v>NE22218778</v>
          </cell>
          <cell r="D11459" t="str">
            <v>DEBORAH A. SCULCO, M.D.</v>
          </cell>
          <cell r="E11459" t="str">
            <v>SCULCO,DEBORAH A (A)</v>
          </cell>
          <cell r="G11459" t="str">
            <v>PO BOX 977</v>
          </cell>
          <cell r="H11459" t="str">
            <v>BRISTOL, CT 06011-0977</v>
          </cell>
          <cell r="J11459" t="str">
            <v>BRISTOL</v>
          </cell>
          <cell r="K11459" t="str">
            <v>CT</v>
          </cell>
          <cell r="L11459" t="str">
            <v>06011-0977</v>
          </cell>
          <cell r="N11459">
            <v>0</v>
          </cell>
        </row>
        <row r="11460">
          <cell r="A11460">
            <v>22218785</v>
          </cell>
          <cell r="B11460" t="str">
            <v>Y</v>
          </cell>
          <cell r="C11460" t="str">
            <v>NE22218785</v>
          </cell>
          <cell r="D11460" t="str">
            <v>SMOCK,CINDY TEST ACCT</v>
          </cell>
          <cell r="E11460" t="str">
            <v>SMOCK,CINDY TEST ACCT (A)</v>
          </cell>
          <cell r="F11460" t="str">
            <v>CUSTOMER SOLUTIONS</v>
          </cell>
          <cell r="G11460" t="str">
            <v>3 STERLING DR</v>
          </cell>
          <cell r="H11460" t="str">
            <v>WALLINGFORD, CT 06492-5915</v>
          </cell>
          <cell r="J11460" t="str">
            <v>WALLINGFORD</v>
          </cell>
          <cell r="K11460" t="str">
            <v>CT</v>
          </cell>
          <cell r="L11460" t="str">
            <v>06492-5915</v>
          </cell>
          <cell r="M11460">
            <v>0</v>
          </cell>
          <cell r="N11460">
            <v>0</v>
          </cell>
        </row>
        <row r="11461">
          <cell r="A11461">
            <v>22218791</v>
          </cell>
          <cell r="B11461" t="str">
            <v>Y</v>
          </cell>
          <cell r="C11461" t="str">
            <v>NE22218791</v>
          </cell>
          <cell r="D11461" t="str">
            <v>WEST HARTFORD PEDIATRICS</v>
          </cell>
          <cell r="E11461" t="str">
            <v>WEST HARTFORD PEDI    (A)</v>
          </cell>
          <cell r="F11461" t="str">
            <v>785 FARMINGTON AVE</v>
          </cell>
          <cell r="G11461" t="str">
            <v>WEST HARTFORD, CT 06119-1673</v>
          </cell>
          <cell r="J11461" t="str">
            <v>WEST HARTFORD</v>
          </cell>
          <cell r="K11461" t="str">
            <v>CT</v>
          </cell>
          <cell r="L11461" t="str">
            <v>06119-1673</v>
          </cell>
          <cell r="M11461">
            <v>0</v>
          </cell>
          <cell r="N11461">
            <v>0</v>
          </cell>
        </row>
        <row r="11462">
          <cell r="A11462">
            <v>22218793</v>
          </cell>
          <cell r="B11462" t="str">
            <v>Y</v>
          </cell>
          <cell r="C11462" t="str">
            <v>NE22218793</v>
          </cell>
          <cell r="D11462" t="str">
            <v>MILFORD PHYSICIAN SERVICES</v>
          </cell>
          <cell r="E11462" t="str">
            <v>MILFORD PHYSICIAN SVC (B)</v>
          </cell>
          <cell r="F11462" t="str">
            <v>234 BROAD ST</v>
          </cell>
          <cell r="G11462" t="str">
            <v>MILFORD, CT 06460-3278</v>
          </cell>
          <cell r="J11462" t="str">
            <v>MILFORD</v>
          </cell>
          <cell r="K11462" t="str">
            <v>CT</v>
          </cell>
          <cell r="L11462" t="str">
            <v>06460-3278</v>
          </cell>
          <cell r="M11462">
            <v>0</v>
          </cell>
          <cell r="N11462">
            <v>0</v>
          </cell>
        </row>
        <row r="11463">
          <cell r="A11463">
            <v>22218796</v>
          </cell>
          <cell r="B11463" t="str">
            <v>Y</v>
          </cell>
          <cell r="C11463" t="str">
            <v>NE22218796</v>
          </cell>
          <cell r="D11463" t="str">
            <v>ROBERT ZIKARAS, M.D.</v>
          </cell>
          <cell r="E11463" t="str">
            <v>ZIKARAS,ROBERT (B)</v>
          </cell>
          <cell r="F11463" t="str">
            <v>2456 PARK AVE</v>
          </cell>
          <cell r="G11463" t="str">
            <v>BRIDGEPORT, CT 06604-1403</v>
          </cell>
          <cell r="J11463" t="str">
            <v>BRIDGEPORT</v>
          </cell>
          <cell r="K11463" t="str">
            <v>CT</v>
          </cell>
          <cell r="L11463" t="str">
            <v>06604-1403</v>
          </cell>
          <cell r="M11463">
            <v>0</v>
          </cell>
          <cell r="N11463">
            <v>0</v>
          </cell>
        </row>
        <row r="11464">
          <cell r="A11464">
            <v>22218802</v>
          </cell>
          <cell r="B11464" t="str">
            <v>Y</v>
          </cell>
          <cell r="C11464" t="str">
            <v>NE22218802</v>
          </cell>
          <cell r="D11464" t="str">
            <v>RADHIKA MALHOTRA, M.D.</v>
          </cell>
          <cell r="E11464" t="str">
            <v>MALHOTRA,RADHIKA (A)</v>
          </cell>
          <cell r="F11464" t="str">
            <v>100 BANK ST</v>
          </cell>
          <cell r="G11464" t="str">
            <v>SEYMOUR, CT 06483-2806</v>
          </cell>
          <cell r="J11464" t="str">
            <v>SEYMOUR</v>
          </cell>
          <cell r="K11464" t="str">
            <v>CT</v>
          </cell>
          <cell r="L11464" t="str">
            <v>06483-2806</v>
          </cell>
          <cell r="M11464">
            <v>0</v>
          </cell>
          <cell r="N11464">
            <v>0</v>
          </cell>
        </row>
        <row r="11465">
          <cell r="A11465">
            <v>22218816</v>
          </cell>
          <cell r="B11465" t="str">
            <v>Y</v>
          </cell>
          <cell r="C11465" t="str">
            <v>NE22218816</v>
          </cell>
          <cell r="D11465" t="str">
            <v>HEALTHSOUTH/SPORTS MED</v>
          </cell>
          <cell r="E11465" t="str">
            <v>HEALTHSOUTH/SPORTS    (A)</v>
          </cell>
          <cell r="G11465" t="str">
            <v>1 TOWN PARK PLZ</v>
          </cell>
          <cell r="H11465" t="str">
            <v>NORWICH, CT 06360-2247</v>
          </cell>
          <cell r="J11465" t="str">
            <v>NORWICH</v>
          </cell>
          <cell r="K11465" t="str">
            <v>CT</v>
          </cell>
          <cell r="L11465" t="str">
            <v>06360-2247</v>
          </cell>
          <cell r="N11465">
            <v>0</v>
          </cell>
        </row>
        <row r="11466">
          <cell r="A11466">
            <v>22218820</v>
          </cell>
          <cell r="B11466" t="str">
            <v>Y</v>
          </cell>
          <cell r="C11466" t="str">
            <v>NE22218820</v>
          </cell>
          <cell r="D11466" t="str">
            <v xml:space="preserve">SOUTHWEST CHC             </v>
          </cell>
          <cell r="E11466" t="str">
            <v>SOUTHWEST CHC         (V)</v>
          </cell>
          <cell r="F11466" t="str">
            <v>361 BIRD ST</v>
          </cell>
          <cell r="G11466" t="str">
            <v>BRIDGEPORT, CT 06605-2804</v>
          </cell>
          <cell r="J11466" t="str">
            <v>BRIDGEPORT</v>
          </cell>
          <cell r="K11466" t="str">
            <v>CT</v>
          </cell>
          <cell r="L11466" t="str">
            <v>06605-2804</v>
          </cell>
          <cell r="M11466">
            <v>41.162613</v>
          </cell>
          <cell r="N11466">
            <v>-73.214613</v>
          </cell>
        </row>
        <row r="11467">
          <cell r="A11467">
            <v>22218823</v>
          </cell>
          <cell r="B11467" t="str">
            <v>Y</v>
          </cell>
          <cell r="C11467" t="str">
            <v>NE22218823</v>
          </cell>
          <cell r="D11467" t="str">
            <v>MASHANTUCKET HEALTH DEPT</v>
          </cell>
          <cell r="E11467" t="str">
            <v xml:space="preserve">MASHANTUCKET HEALTH DEPT </v>
          </cell>
          <cell r="F11467" t="str">
            <v>75 RTE 2 PO BOX 3260</v>
          </cell>
          <cell r="G11467" t="str">
            <v>LEDYARD, CT 06338</v>
          </cell>
          <cell r="J11467" t="str">
            <v>LEDYARD</v>
          </cell>
          <cell r="K11467" t="str">
            <v>CT</v>
          </cell>
          <cell r="L11467">
            <v>6338</v>
          </cell>
          <cell r="M11467">
            <v>0</v>
          </cell>
          <cell r="N11467">
            <v>0</v>
          </cell>
        </row>
        <row r="11468">
          <cell r="A11468">
            <v>22218827</v>
          </cell>
          <cell r="B11468" t="str">
            <v>Y</v>
          </cell>
          <cell r="C11468" t="str">
            <v>NE22218827</v>
          </cell>
          <cell r="D11468" t="str">
            <v>NITA CHATTERJEE, M.D.</v>
          </cell>
          <cell r="E11468" t="str">
            <v>CHATTERJEE,NITA (A)</v>
          </cell>
          <cell r="G11468" t="str">
            <v>415 RIVERSIDE DR</v>
          </cell>
          <cell r="H11468" t="str">
            <v>NORTH GROSVENORDALE, CT 06255-</v>
          </cell>
          <cell r="J11468" t="str">
            <v>NORTH GROSVENORDALE</v>
          </cell>
          <cell r="K11468" t="str">
            <v>CT</v>
          </cell>
          <cell r="L11468" t="str">
            <v>06255-2165</v>
          </cell>
          <cell r="M11468">
            <v>0</v>
          </cell>
          <cell r="N11468">
            <v>0</v>
          </cell>
        </row>
        <row r="11469">
          <cell r="A11469">
            <v>22218834</v>
          </cell>
          <cell r="B11469" t="str">
            <v>Y</v>
          </cell>
          <cell r="C11469" t="str">
            <v>NE22218834</v>
          </cell>
          <cell r="D11469" t="str">
            <v>KENNETH PAONESSA, M.D.</v>
          </cell>
          <cell r="E11469" t="str">
            <v>PAONESSA,KENNETH (A)</v>
          </cell>
          <cell r="G11469" t="str">
            <v>82 NEW PARK AVE</v>
          </cell>
          <cell r="H11469" t="str">
            <v>NORTH FRANKLIN, CT 06254-1807</v>
          </cell>
          <cell r="J11469" t="str">
            <v>NORTH FRANKLIN</v>
          </cell>
          <cell r="K11469" t="str">
            <v>CT</v>
          </cell>
          <cell r="L11469" t="str">
            <v>06254-1807</v>
          </cell>
          <cell r="N11469">
            <v>0</v>
          </cell>
        </row>
        <row r="11470">
          <cell r="A11470">
            <v>22218836</v>
          </cell>
          <cell r="B11470" t="str">
            <v>Y</v>
          </cell>
          <cell r="C11470" t="str">
            <v>NE22218836</v>
          </cell>
          <cell r="D11470" t="str">
            <v>CONNECTICUT MEDICAL GROUP</v>
          </cell>
          <cell r="E11470" t="str">
            <v>CONNECTICUT MED GROUP  (V</v>
          </cell>
          <cell r="F11470" t="str">
            <v>9 WASHINGTON AVE</v>
          </cell>
          <cell r="G11470" t="str">
            <v>HAMDEN, CT 06518-3267</v>
          </cell>
          <cell r="J11470" t="str">
            <v>HAMDEN</v>
          </cell>
          <cell r="K11470" t="str">
            <v>CT</v>
          </cell>
          <cell r="L11470" t="str">
            <v>06518-3267</v>
          </cell>
          <cell r="M11470">
            <v>0</v>
          </cell>
          <cell r="N11470">
            <v>0</v>
          </cell>
        </row>
        <row r="11471">
          <cell r="A11471">
            <v>22218838</v>
          </cell>
          <cell r="B11471" t="str">
            <v>Y</v>
          </cell>
          <cell r="C11471" t="str">
            <v>NE22218838</v>
          </cell>
          <cell r="D11471" t="str">
            <v>MICHAEL J. HALPERIN, M.D.</v>
          </cell>
          <cell r="E11471" t="str">
            <v>HALPERIN,MICHAEL J (A)</v>
          </cell>
          <cell r="G11471" t="str">
            <v>82 NEW PARK AVE</v>
          </cell>
          <cell r="H11471" t="str">
            <v>NORTH FRANKLIN, CT 06254-1807</v>
          </cell>
          <cell r="J11471" t="str">
            <v>NORTH FRANKLIN</v>
          </cell>
          <cell r="K11471" t="str">
            <v>CT</v>
          </cell>
          <cell r="L11471" t="str">
            <v>06254-1807</v>
          </cell>
          <cell r="N11471">
            <v>0</v>
          </cell>
        </row>
        <row r="11472">
          <cell r="A11472">
            <v>22218850</v>
          </cell>
          <cell r="B11472" t="str">
            <v>Y</v>
          </cell>
          <cell r="C11472" t="str">
            <v>NE22218850</v>
          </cell>
          <cell r="D11472" t="str">
            <v>GREATER BRISTOL PRIMARY CARE</v>
          </cell>
          <cell r="E11472" t="str">
            <v>GREATER BRISTOL PRIM  (A)</v>
          </cell>
          <cell r="F11472" t="str">
            <v>7 N WASHINGTON ST</v>
          </cell>
          <cell r="G11472" t="str">
            <v>PLAINVILLE, CT 06062-1957</v>
          </cell>
          <cell r="J11472" t="str">
            <v>PLAINVILLE</v>
          </cell>
          <cell r="K11472" t="str">
            <v>CT</v>
          </cell>
          <cell r="L11472" t="str">
            <v>06062-1957</v>
          </cell>
          <cell r="M11472">
            <v>41.670209</v>
          </cell>
          <cell r="N11472">
            <v>-72.875758000000005</v>
          </cell>
        </row>
        <row r="11473">
          <cell r="A11473">
            <v>22218853</v>
          </cell>
          <cell r="B11473" t="str">
            <v>N</v>
          </cell>
          <cell r="C11473" t="str">
            <v>NE22218853</v>
          </cell>
          <cell r="D11473" t="str">
            <v>INACTIVE PRIMED/ASSOC &amp; INTER</v>
          </cell>
          <cell r="E11473" t="str">
            <v>INACTIVE PRIMED/ASSOC &amp; I</v>
          </cell>
          <cell r="F11473" t="str">
            <v>965 WHITE PLAINS RD 2ND FL</v>
          </cell>
          <cell r="G11473" t="str">
            <v>TRUMBULL, CT 06611-4566</v>
          </cell>
          <cell r="J11473" t="str">
            <v>TRUMBULL</v>
          </cell>
          <cell r="K11473" t="str">
            <v>CT</v>
          </cell>
          <cell r="L11473" t="str">
            <v>06611-4566</v>
          </cell>
          <cell r="N11473">
            <v>0</v>
          </cell>
        </row>
        <row r="11474">
          <cell r="A11474">
            <v>22218855</v>
          </cell>
          <cell r="B11474" t="str">
            <v>N</v>
          </cell>
          <cell r="C11474" t="str">
            <v>NE22218855</v>
          </cell>
          <cell r="D11474" t="str">
            <v>INACTIVE UROLOGY CENTER</v>
          </cell>
          <cell r="E11474" t="str">
            <v>INACTIVE UROLOGY CTR</v>
          </cell>
          <cell r="F11474" t="str">
            <v>2200 WHITNEY AVE STE 164</v>
          </cell>
          <cell r="G11474" t="str">
            <v>HAMDEN, CT 06518-3694</v>
          </cell>
          <cell r="J11474" t="str">
            <v>HAMDEN</v>
          </cell>
          <cell r="K11474" t="str">
            <v>CT</v>
          </cell>
          <cell r="L11474" t="str">
            <v>06518-3694</v>
          </cell>
          <cell r="N11474">
            <v>0</v>
          </cell>
        </row>
        <row r="11475">
          <cell r="A11475">
            <v>22218860</v>
          </cell>
          <cell r="B11475" t="str">
            <v>Y</v>
          </cell>
          <cell r="C11475" t="str">
            <v>NE22218860</v>
          </cell>
          <cell r="D11475" t="str">
            <v>NEUROLOGIC ASSOCIATES</v>
          </cell>
          <cell r="E11475" t="str">
            <v>NEUROLOGIC ASSOCIATES (A)</v>
          </cell>
          <cell r="F11475" t="str">
            <v>35 PEARL ST</v>
          </cell>
          <cell r="G11475" t="str">
            <v>NEW BRITAIN, CT 06051-2644</v>
          </cell>
          <cell r="J11475" t="str">
            <v>NEW BRITAIN</v>
          </cell>
          <cell r="K11475" t="str">
            <v>CT</v>
          </cell>
          <cell r="L11475" t="str">
            <v>06051-2644</v>
          </cell>
          <cell r="M11475">
            <v>0</v>
          </cell>
          <cell r="N11475">
            <v>0</v>
          </cell>
        </row>
        <row r="11476">
          <cell r="A11476">
            <v>22218861</v>
          </cell>
          <cell r="B11476" t="str">
            <v>Y</v>
          </cell>
          <cell r="C11476" t="str">
            <v>NE22218861</v>
          </cell>
          <cell r="D11476" t="str">
            <v>EAST HARTFORD C.H.C.</v>
          </cell>
          <cell r="E11476" t="str">
            <v>EAST HARTFORD COMM HC (A)</v>
          </cell>
          <cell r="F11476" t="str">
            <v>94 CONNECTICUT BLVD</v>
          </cell>
          <cell r="G11476" t="str">
            <v>EAST HARTFORD, CT 06108-3013</v>
          </cell>
          <cell r="J11476" t="str">
            <v>EAST HARTFORD</v>
          </cell>
          <cell r="K11476" t="str">
            <v>CT</v>
          </cell>
          <cell r="L11476" t="str">
            <v>06108-3013</v>
          </cell>
          <cell r="M11476">
            <v>0</v>
          </cell>
          <cell r="N11476">
            <v>0</v>
          </cell>
        </row>
        <row r="11477">
          <cell r="A11477">
            <v>22218864</v>
          </cell>
          <cell r="B11477" t="str">
            <v>N</v>
          </cell>
          <cell r="C11477" t="str">
            <v>NE22218864</v>
          </cell>
          <cell r="D11477" t="str">
            <v>PERERA,CHANNA</v>
          </cell>
          <cell r="E11477" t="str">
            <v>PERERA,CHANNA (C)</v>
          </cell>
          <cell r="F11477" t="str">
            <v>687 CAMPBELL AVE</v>
          </cell>
          <cell r="G11477" t="str">
            <v>WEST HAVEN, CT 06516-3774</v>
          </cell>
          <cell r="J11477" t="str">
            <v>WEST HAVEN</v>
          </cell>
          <cell r="K11477" t="str">
            <v>CT</v>
          </cell>
          <cell r="L11477" t="str">
            <v>06516-3774</v>
          </cell>
          <cell r="N11477">
            <v>0</v>
          </cell>
        </row>
        <row r="11478">
          <cell r="A11478">
            <v>22218878</v>
          </cell>
          <cell r="B11478" t="str">
            <v>Y</v>
          </cell>
          <cell r="C11478" t="str">
            <v>NE22218878</v>
          </cell>
          <cell r="D11478" t="str">
            <v>ROBERT J. FUCIGNA, M.D.</v>
          </cell>
          <cell r="E11478" t="str">
            <v>FUCIGNA,ROBERT (A)</v>
          </cell>
          <cell r="G11478" t="str">
            <v>70 MILL RIVER ST</v>
          </cell>
          <cell r="H11478" t="str">
            <v>STAMFORD, CT 06902-3725</v>
          </cell>
          <cell r="J11478" t="str">
            <v>STAMFORD</v>
          </cell>
          <cell r="K11478" t="str">
            <v>CT</v>
          </cell>
          <cell r="L11478" t="str">
            <v>06902-3725</v>
          </cell>
          <cell r="N11478">
            <v>0</v>
          </cell>
        </row>
        <row r="11479">
          <cell r="A11479">
            <v>22218884</v>
          </cell>
          <cell r="B11479" t="str">
            <v>Y</v>
          </cell>
          <cell r="C11479" t="str">
            <v>NE22218884</v>
          </cell>
          <cell r="D11479" t="str">
            <v>ROBERT MOES, M.D.</v>
          </cell>
          <cell r="E11479" t="str">
            <v>MOES,ROBERT (A)</v>
          </cell>
          <cell r="F11479" t="str">
            <v>320 POMFRET ST</v>
          </cell>
          <cell r="G11479" t="str">
            <v>PUTNAM, CT 06260-1836</v>
          </cell>
          <cell r="J11479" t="str">
            <v>PUTNAM</v>
          </cell>
          <cell r="K11479" t="str">
            <v>CT</v>
          </cell>
          <cell r="L11479" t="str">
            <v>06260-1836</v>
          </cell>
          <cell r="N11479">
            <v>0</v>
          </cell>
        </row>
        <row r="11480">
          <cell r="A11480">
            <v>22218886</v>
          </cell>
          <cell r="B11480" t="str">
            <v>Y</v>
          </cell>
          <cell r="C11480" t="str">
            <v>NE22218886</v>
          </cell>
          <cell r="D11480" t="str">
            <v xml:space="preserve">MHPC-DURHAM </v>
          </cell>
          <cell r="E11480" t="str">
            <v>MHPC-DURHAM (A)</v>
          </cell>
          <cell r="F11480" t="str">
            <v>PRIMARY CARE DURHAM</v>
          </cell>
          <cell r="G11480" t="str">
            <v>6 MAIN ST</v>
          </cell>
          <cell r="H11480" t="str">
            <v>DURHAM, CT 06422-2126</v>
          </cell>
          <cell r="J11480" t="str">
            <v>DURHAM</v>
          </cell>
          <cell r="K11480" t="str">
            <v>CT</v>
          </cell>
          <cell r="L11480" t="str">
            <v>06422-2126</v>
          </cell>
          <cell r="M11480">
            <v>0</v>
          </cell>
          <cell r="N11480">
            <v>0</v>
          </cell>
        </row>
        <row r="11481">
          <cell r="A11481">
            <v>22218891</v>
          </cell>
          <cell r="B11481" t="str">
            <v>N</v>
          </cell>
          <cell r="C11481" t="str">
            <v>NE22218891</v>
          </cell>
          <cell r="D11481" t="str">
            <v>INACTIVE MILFORD PHYSICIAN</v>
          </cell>
          <cell r="E11481" t="str">
            <v xml:space="preserve">INACTIVE MILFORD PHYS    </v>
          </cell>
          <cell r="F11481" t="str">
            <v>339 BOSTON POST RD</v>
          </cell>
          <cell r="G11481" t="str">
            <v>ORANGE, CT 06477-3560</v>
          </cell>
          <cell r="J11481" t="str">
            <v>ORANGE</v>
          </cell>
          <cell r="K11481" t="str">
            <v>CT</v>
          </cell>
          <cell r="L11481" t="str">
            <v>06477-3560</v>
          </cell>
          <cell r="N11481">
            <v>0</v>
          </cell>
        </row>
        <row r="11482">
          <cell r="A11482">
            <v>22218921</v>
          </cell>
          <cell r="B11482" t="str">
            <v>Y</v>
          </cell>
          <cell r="C11482" t="str">
            <v>NE22218921</v>
          </cell>
          <cell r="D11482" t="str">
            <v>ROBERT LANG,MD,PC</v>
          </cell>
          <cell r="E11482" t="str">
            <v>LANG,ROBERT (C)</v>
          </cell>
          <cell r="F11482" t="str">
            <v>11 WOODLAND RD</v>
          </cell>
          <cell r="G11482" t="str">
            <v>MADISON, CT 06443-2342</v>
          </cell>
          <cell r="J11482" t="str">
            <v>MADISON</v>
          </cell>
          <cell r="K11482" t="str">
            <v>CT</v>
          </cell>
          <cell r="L11482" t="str">
            <v>06443-2342</v>
          </cell>
          <cell r="M11482">
            <v>0</v>
          </cell>
          <cell r="N11482">
            <v>0</v>
          </cell>
        </row>
        <row r="11483">
          <cell r="A11483">
            <v>22218927</v>
          </cell>
          <cell r="B11483" t="str">
            <v>N</v>
          </cell>
          <cell r="C11483" t="str">
            <v>NE22218927</v>
          </cell>
          <cell r="D11483" t="str">
            <v>PATRICIA MULREADY, M.D.</v>
          </cell>
          <cell r="E11483" t="str">
            <v>MULREADY,PATRICIA   (A)</v>
          </cell>
          <cell r="F11483" t="str">
            <v>165 YORK RD</v>
          </cell>
          <cell r="G11483" t="str">
            <v>MIDDLETOWN, CT 06457-7903</v>
          </cell>
          <cell r="J11483" t="str">
            <v>MIDDLETOWN</v>
          </cell>
          <cell r="K11483" t="str">
            <v>CT</v>
          </cell>
          <cell r="L11483" t="str">
            <v>06457-7903</v>
          </cell>
          <cell r="N11483">
            <v>0</v>
          </cell>
        </row>
        <row r="11484">
          <cell r="A11484">
            <v>22218942</v>
          </cell>
          <cell r="B11484" t="str">
            <v>Y</v>
          </cell>
          <cell r="C11484" t="str">
            <v>NE22218942</v>
          </cell>
          <cell r="D11484" t="str">
            <v>SEAN J. O'DONNELL, M.D.</v>
          </cell>
          <cell r="E11484" t="str">
            <v>O'DONNELL,SEAN J (A)</v>
          </cell>
          <cell r="G11484" t="str">
            <v>410 SAYBROOK RD STE 100</v>
          </cell>
          <cell r="H11484" t="str">
            <v>MIDDLETOWN, CT 06457-4780</v>
          </cell>
          <cell r="J11484" t="str">
            <v>MIDDLETOWN</v>
          </cell>
          <cell r="K11484" t="str">
            <v>CT</v>
          </cell>
          <cell r="L11484" t="str">
            <v>06457-4780</v>
          </cell>
          <cell r="N11484">
            <v>0</v>
          </cell>
        </row>
        <row r="11485">
          <cell r="A11485">
            <v>22218944</v>
          </cell>
          <cell r="B11485" t="str">
            <v>Y</v>
          </cell>
          <cell r="C11485" t="str">
            <v>NE22218944</v>
          </cell>
          <cell r="D11485" t="str">
            <v>AVON THERAPEUTIC CENTER</v>
          </cell>
          <cell r="E11485" t="str">
            <v>AVON THERAPEUTIC CTR  (A)</v>
          </cell>
          <cell r="F11485" t="str">
            <v>701 COTTAGE GROVE RD STE C010</v>
          </cell>
          <cell r="G11485" t="str">
            <v>BLOOMFIELD, CT 06002-4205</v>
          </cell>
          <cell r="J11485" t="str">
            <v>BLOOMFIELD</v>
          </cell>
          <cell r="K11485" t="str">
            <v>CT</v>
          </cell>
          <cell r="L11485" t="str">
            <v>06002-4205</v>
          </cell>
          <cell r="N11485">
            <v>0</v>
          </cell>
        </row>
        <row r="11486">
          <cell r="A11486">
            <v>22218953</v>
          </cell>
          <cell r="B11486" t="str">
            <v>Y</v>
          </cell>
          <cell r="C11486" t="str">
            <v>NE22218953</v>
          </cell>
          <cell r="D11486" t="str">
            <v>WEST HAVEN HEALTH CENTER</v>
          </cell>
          <cell r="E11486" t="str">
            <v xml:space="preserve">WEST HAVEN HEALTH CENTER </v>
          </cell>
          <cell r="F11486" t="str">
            <v>285 MAIN ST</v>
          </cell>
          <cell r="G11486" t="str">
            <v>WEST HAVEN, CT 06516-7307</v>
          </cell>
          <cell r="J11486" t="str">
            <v>WEST HAVEN</v>
          </cell>
          <cell r="K11486" t="str">
            <v>CT</v>
          </cell>
          <cell r="L11486" t="str">
            <v>06516-7307</v>
          </cell>
          <cell r="M11486">
            <v>0</v>
          </cell>
          <cell r="N11486">
            <v>0</v>
          </cell>
        </row>
        <row r="11487">
          <cell r="A11487">
            <v>22218958</v>
          </cell>
          <cell r="B11487" t="str">
            <v>N</v>
          </cell>
          <cell r="C11487" t="str">
            <v>NE22218958</v>
          </cell>
          <cell r="D11487" t="str">
            <v>INACTIVE CHERYL DREZEK PA</v>
          </cell>
          <cell r="E11487" t="str">
            <v>INACTIVE CHERYL DREZEK PA</v>
          </cell>
          <cell r="F11487" t="str">
            <v>285 MAIN ST</v>
          </cell>
          <cell r="G11487" t="str">
            <v>WEST HAVEN, CT 06516-7307</v>
          </cell>
          <cell r="J11487" t="str">
            <v>WEST HAVEN</v>
          </cell>
          <cell r="K11487" t="str">
            <v>CT</v>
          </cell>
          <cell r="L11487" t="str">
            <v>06516-7307</v>
          </cell>
          <cell r="N11487">
            <v>0</v>
          </cell>
        </row>
        <row r="11488">
          <cell r="A11488">
            <v>22218960</v>
          </cell>
          <cell r="B11488" t="str">
            <v>Y</v>
          </cell>
          <cell r="C11488" t="str">
            <v>NE22218960</v>
          </cell>
          <cell r="D11488" t="str">
            <v>SAYBROOK PODIATRY ASSOCIATES</v>
          </cell>
          <cell r="E11488" t="str">
            <v>SAYBROOK PODIATRY ASSOC (</v>
          </cell>
          <cell r="F11488" t="str">
            <v>767 BOSTON POST RD</v>
          </cell>
          <cell r="G11488" t="str">
            <v>OLD SAYBROOK, CT 06475-2127</v>
          </cell>
          <cell r="J11488" t="str">
            <v>OLD SAYBROOK</v>
          </cell>
          <cell r="K11488" t="str">
            <v>CT</v>
          </cell>
          <cell r="L11488" t="str">
            <v>06475-2127</v>
          </cell>
          <cell r="M11488">
            <v>0</v>
          </cell>
          <cell r="N11488">
            <v>0</v>
          </cell>
        </row>
        <row r="11489">
          <cell r="A11489">
            <v>22218961</v>
          </cell>
          <cell r="B11489" t="str">
            <v>Y</v>
          </cell>
          <cell r="C11489" t="str">
            <v>NE22218961</v>
          </cell>
          <cell r="D11489" t="str">
            <v>STEVEN C. THORNQUIST, M.D.</v>
          </cell>
          <cell r="E11489" t="str">
            <v>THORNQUIST,STEVEN C (A)</v>
          </cell>
          <cell r="F11489" t="str">
            <v>2 CORPORATE DR STE 112</v>
          </cell>
          <cell r="G11489" t="str">
            <v>TRUMBULL, CT 06611-1376</v>
          </cell>
          <cell r="J11489" t="str">
            <v>TRUMBULL</v>
          </cell>
          <cell r="K11489" t="str">
            <v>CT</v>
          </cell>
          <cell r="L11489" t="str">
            <v>06611-1376</v>
          </cell>
          <cell r="M11489">
            <v>0</v>
          </cell>
          <cell r="N11489">
            <v>0</v>
          </cell>
        </row>
        <row r="11490">
          <cell r="A11490">
            <v>22218963</v>
          </cell>
          <cell r="B11490" t="str">
            <v>N</v>
          </cell>
          <cell r="C11490" t="str">
            <v>NE22218963</v>
          </cell>
          <cell r="D11490" t="str">
            <v>INACTIVE MARY MILLER,MD</v>
          </cell>
          <cell r="E11490" t="str">
            <v xml:space="preserve">INACTIVE MARY MILLER,MD  </v>
          </cell>
          <cell r="F11490" t="str">
            <v>1 POMPERAUG OFFICE PARK</v>
          </cell>
          <cell r="G11490" t="str">
            <v>SOUTHBURY, CT 06488-2295</v>
          </cell>
          <cell r="J11490" t="str">
            <v>SOUTHBURY</v>
          </cell>
          <cell r="K11490" t="str">
            <v>CT</v>
          </cell>
          <cell r="L11490" t="str">
            <v>06488-2295</v>
          </cell>
          <cell r="N11490">
            <v>0</v>
          </cell>
        </row>
        <row r="11491">
          <cell r="A11491">
            <v>22218969</v>
          </cell>
          <cell r="B11491" t="str">
            <v>N</v>
          </cell>
          <cell r="C11491" t="str">
            <v>NE22218969</v>
          </cell>
          <cell r="D11491" t="str">
            <v>ACCOMANDO,ANGELO</v>
          </cell>
          <cell r="E11491" t="str">
            <v>ACCOMANDO,ANGELO (C)</v>
          </cell>
          <cell r="G11491" t="str">
            <v>205 MAIN ST</v>
          </cell>
          <cell r="H11491" t="str">
            <v>EAST HAVEN, CT 06512-3003</v>
          </cell>
          <cell r="J11491" t="str">
            <v>EAST HAVEN</v>
          </cell>
          <cell r="K11491" t="str">
            <v>CT</v>
          </cell>
          <cell r="L11491" t="str">
            <v>06512-3003</v>
          </cell>
          <cell r="N11491">
            <v>0</v>
          </cell>
        </row>
        <row r="11492">
          <cell r="A11492">
            <v>22218972</v>
          </cell>
          <cell r="B11492" t="str">
            <v>Y</v>
          </cell>
          <cell r="C11492" t="str">
            <v>NE22218972</v>
          </cell>
          <cell r="D11492" t="str">
            <v>HARTFORD MEDICAL GROUP</v>
          </cell>
          <cell r="E11492" t="str">
            <v>HARTFORD MEDICAL GRP  (C)</v>
          </cell>
          <cell r="F11492" t="str">
            <v>1025 SILAS DEANE HWY</v>
          </cell>
          <cell r="G11492" t="str">
            <v>WETHERSFIELD, CT 06109-4229</v>
          </cell>
          <cell r="J11492" t="str">
            <v>WETHERSFIELD</v>
          </cell>
          <cell r="K11492" t="str">
            <v>CT</v>
          </cell>
          <cell r="L11492" t="str">
            <v>06109-4229</v>
          </cell>
          <cell r="M11492">
            <v>0</v>
          </cell>
          <cell r="N11492">
            <v>0</v>
          </cell>
        </row>
        <row r="11493">
          <cell r="A11493">
            <v>22218980</v>
          </cell>
          <cell r="B11493" t="str">
            <v>Y</v>
          </cell>
          <cell r="C11493" t="str">
            <v>NE22218980</v>
          </cell>
          <cell r="D11493" t="str">
            <v>DAVID B. WALSHIN, M.D., P.C.</v>
          </cell>
          <cell r="E11493" t="str">
            <v>WALSHIN,DAVID (A)</v>
          </cell>
          <cell r="F11493" t="str">
            <v>78 HARVARD AVE STE 220</v>
          </cell>
          <cell r="G11493" t="str">
            <v>STAMFORD, CT 06902-5548</v>
          </cell>
          <cell r="J11493" t="str">
            <v>STAMFORD</v>
          </cell>
          <cell r="K11493" t="str">
            <v>CT</v>
          </cell>
          <cell r="L11493" t="str">
            <v>06902-5548</v>
          </cell>
          <cell r="N11493">
            <v>0</v>
          </cell>
        </row>
        <row r="11494">
          <cell r="A11494">
            <v>22218984</v>
          </cell>
          <cell r="B11494" t="str">
            <v>Y</v>
          </cell>
          <cell r="C11494" t="str">
            <v>NE22218984</v>
          </cell>
          <cell r="D11494" t="str">
            <v>WHITNEY J. MILLER, N.D.</v>
          </cell>
          <cell r="E11494" t="str">
            <v>MILLER,WHITNEY J (A)</v>
          </cell>
          <cell r="F11494" t="str">
            <v>365 STORRS RD</v>
          </cell>
          <cell r="G11494" t="str">
            <v>MANSFIELD CENTE, CT 06250-1200</v>
          </cell>
          <cell r="J11494" t="str">
            <v>MANSFIELD CENTER</v>
          </cell>
          <cell r="K11494" t="str">
            <v>CT</v>
          </cell>
          <cell r="L11494" t="str">
            <v>06250-1200</v>
          </cell>
          <cell r="N11494">
            <v>0</v>
          </cell>
        </row>
        <row r="11495">
          <cell r="A11495">
            <v>22218988</v>
          </cell>
          <cell r="B11495" t="str">
            <v>Y</v>
          </cell>
          <cell r="C11495" t="str">
            <v>NE22218988</v>
          </cell>
          <cell r="D11495" t="str">
            <v>MARC BERENZWEIG, M.D.</v>
          </cell>
          <cell r="E11495" t="str">
            <v>BERENZWEIG,MARC (A)</v>
          </cell>
          <cell r="G11495" t="str">
            <v>209 BRUCE PARK AVE</v>
          </cell>
          <cell r="H11495" t="str">
            <v>GREENWICH, CT 06830-2703</v>
          </cell>
          <cell r="J11495" t="str">
            <v>GREENWICH</v>
          </cell>
          <cell r="K11495" t="str">
            <v>CT</v>
          </cell>
          <cell r="L11495" t="str">
            <v>06830-2703</v>
          </cell>
          <cell r="N11495">
            <v>0</v>
          </cell>
        </row>
        <row r="11496">
          <cell r="A11496">
            <v>22218994</v>
          </cell>
          <cell r="B11496" t="str">
            <v>Y</v>
          </cell>
          <cell r="C11496" t="str">
            <v>NE22218994</v>
          </cell>
          <cell r="D11496" t="str">
            <v>JAMES F. MARION, M.D.</v>
          </cell>
          <cell r="E11496" t="str">
            <v>MARION,JAMES F (A)</v>
          </cell>
          <cell r="F11496" t="str">
            <v>12 E 86TH ST</v>
          </cell>
          <cell r="G11496" t="str">
            <v>NEW YORK, NY 10028-0506</v>
          </cell>
          <cell r="J11496" t="str">
            <v>NEW YORK</v>
          </cell>
          <cell r="K11496" t="str">
            <v>NY</v>
          </cell>
          <cell r="L11496" t="str">
            <v>10028-0506</v>
          </cell>
          <cell r="N11496">
            <v>0</v>
          </cell>
        </row>
        <row r="11497">
          <cell r="A11497">
            <v>22218996</v>
          </cell>
          <cell r="B11497" t="str">
            <v>N</v>
          </cell>
          <cell r="C11497" t="str">
            <v>NE22218996</v>
          </cell>
          <cell r="D11497" t="str">
            <v>INACTIVE CT ORTHO SPEC MILF</v>
          </cell>
          <cell r="E11497" t="str">
            <v>INACTIVE CT ORTHO (B)</v>
          </cell>
          <cell r="F11497" t="str">
            <v>258 BROAD ST</v>
          </cell>
          <cell r="G11497" t="str">
            <v>MILFORD, CT 06460-3226</v>
          </cell>
          <cell r="J11497" t="str">
            <v>MILFORD</v>
          </cell>
          <cell r="K11497" t="str">
            <v>CT</v>
          </cell>
          <cell r="L11497" t="str">
            <v>06460-3226</v>
          </cell>
          <cell r="N11497">
            <v>0</v>
          </cell>
        </row>
        <row r="11498">
          <cell r="A11498">
            <v>22219000</v>
          </cell>
          <cell r="B11498" t="str">
            <v>N</v>
          </cell>
          <cell r="C11498" t="str">
            <v>NE22219000</v>
          </cell>
          <cell r="D11498" t="str">
            <v>MAYERSON,ADAM</v>
          </cell>
          <cell r="E11498" t="str">
            <v>MAYERSON,ADAM (C)</v>
          </cell>
          <cell r="G11498" t="str">
            <v>200 ORCHARD ST STE 207</v>
          </cell>
          <cell r="H11498" t="str">
            <v>NEW HAVEN, CT 06511-5365</v>
          </cell>
          <cell r="J11498" t="str">
            <v>NEW HAVEN</v>
          </cell>
          <cell r="K11498" t="str">
            <v>CT</v>
          </cell>
          <cell r="L11498" t="str">
            <v>06511-5365</v>
          </cell>
          <cell r="N11498">
            <v>0</v>
          </cell>
        </row>
        <row r="11499">
          <cell r="A11499">
            <v>22219002</v>
          </cell>
          <cell r="B11499" t="str">
            <v>Y</v>
          </cell>
          <cell r="C11499" t="str">
            <v>NE22219002</v>
          </cell>
          <cell r="D11499" t="str">
            <v>STEVEN KAHN, M.D.</v>
          </cell>
          <cell r="E11499" t="str">
            <v>KAHN,STEVEN (A)</v>
          </cell>
          <cell r="F11499" t="str">
            <v>155 SYCAMORE ST</v>
          </cell>
          <cell r="G11499" t="str">
            <v>GLASTONBURY, CT 06033-4548</v>
          </cell>
          <cell r="J11499" t="str">
            <v>GLASTONBURY</v>
          </cell>
          <cell r="K11499" t="str">
            <v>CT</v>
          </cell>
          <cell r="L11499" t="str">
            <v>06033-4548</v>
          </cell>
          <cell r="N11499">
            <v>0</v>
          </cell>
        </row>
        <row r="11500">
          <cell r="A11500">
            <v>22219009</v>
          </cell>
          <cell r="B11500" t="str">
            <v>Y</v>
          </cell>
          <cell r="C11500" t="str">
            <v>NE22219009</v>
          </cell>
          <cell r="D11500" t="str">
            <v xml:space="preserve">L &amp; M PHYSICIAN'S   </v>
          </cell>
          <cell r="E11500" t="str">
            <v xml:space="preserve">L &amp; M PHYSICIAN'S (A)   </v>
          </cell>
          <cell r="F11500" t="str">
            <v>471 MONTAUK AVE</v>
          </cell>
          <cell r="G11500" t="str">
            <v>NEW LONDON, CT 06320-4614</v>
          </cell>
          <cell r="J11500" t="str">
            <v>NEW LONDON</v>
          </cell>
          <cell r="K11500" t="str">
            <v>CT</v>
          </cell>
          <cell r="L11500" t="str">
            <v>06320-4614</v>
          </cell>
          <cell r="M11500">
            <v>0</v>
          </cell>
          <cell r="N11500">
            <v>0</v>
          </cell>
        </row>
        <row r="11501">
          <cell r="A11501">
            <v>22219012</v>
          </cell>
          <cell r="B11501" t="str">
            <v>N</v>
          </cell>
          <cell r="C11501" t="str">
            <v>NE22219012</v>
          </cell>
          <cell r="D11501" t="str">
            <v xml:space="preserve">INACTIVE STAMFORD COMMUNITY </v>
          </cell>
          <cell r="E11501" t="str">
            <v>INACTIVE STAMFORD CHC</v>
          </cell>
          <cell r="F11501" t="str">
            <v>245 SELLECK ST</v>
          </cell>
          <cell r="G11501" t="str">
            <v>STAMFORD, CT 06902-6419</v>
          </cell>
          <cell r="J11501" t="str">
            <v>STAMFORD</v>
          </cell>
          <cell r="K11501" t="str">
            <v>CT</v>
          </cell>
          <cell r="L11501" t="str">
            <v>06902-6419</v>
          </cell>
          <cell r="N11501">
            <v>0</v>
          </cell>
        </row>
        <row r="11502">
          <cell r="A11502">
            <v>22219013</v>
          </cell>
          <cell r="B11502" t="str">
            <v>N</v>
          </cell>
          <cell r="C11502" t="str">
            <v>NE22219013</v>
          </cell>
          <cell r="D11502" t="str">
            <v>INACTIVE STAMFORD COMMUNITY</v>
          </cell>
          <cell r="E11502" t="str">
            <v>INACTIVE STAMFORD CHC</v>
          </cell>
          <cell r="F11502" t="str">
            <v>137 HENRY ST</v>
          </cell>
          <cell r="G11502" t="str">
            <v>STAMFORD, CT 06902-5801</v>
          </cell>
          <cell r="J11502" t="str">
            <v>STAMFORD</v>
          </cell>
          <cell r="K11502" t="str">
            <v>CT</v>
          </cell>
          <cell r="L11502" t="str">
            <v>06902-5801</v>
          </cell>
          <cell r="N11502">
            <v>0</v>
          </cell>
        </row>
        <row r="11503">
          <cell r="A11503">
            <v>22219014</v>
          </cell>
          <cell r="B11503" t="str">
            <v>Y</v>
          </cell>
          <cell r="C11503" t="str">
            <v>NE22219014</v>
          </cell>
          <cell r="D11503" t="str">
            <v>NORTHEASTERN PULMONARY ASOC</v>
          </cell>
          <cell r="E11503" t="str">
            <v>NORTHEASTERN PULMON   (A)</v>
          </cell>
          <cell r="F11503" t="str">
            <v>27 NAEK RD UNIT 2</v>
          </cell>
          <cell r="G11503" t="str">
            <v>VERNON ROCKVILL, CT 06066-3942</v>
          </cell>
          <cell r="J11503" t="str">
            <v>VERNON ROCKVILLE</v>
          </cell>
          <cell r="K11503" t="str">
            <v>CT</v>
          </cell>
          <cell r="L11503" t="str">
            <v>06066-3942</v>
          </cell>
          <cell r="M11503">
            <v>0</v>
          </cell>
          <cell r="N11503">
            <v>0</v>
          </cell>
        </row>
        <row r="11504">
          <cell r="A11504">
            <v>22219015</v>
          </cell>
          <cell r="B11504" t="str">
            <v>Y</v>
          </cell>
          <cell r="C11504" t="str">
            <v>NE22219015</v>
          </cell>
          <cell r="D11504" t="str">
            <v>KIDS CHOICE PEDIATRICS</v>
          </cell>
          <cell r="E11504" t="str">
            <v>KIDS CHOICE PEDIATRICS(A)</v>
          </cell>
          <cell r="F11504" t="str">
            <v>144 MORGAN ST STE 8</v>
          </cell>
          <cell r="G11504" t="str">
            <v>STAMFORD, CT 06905-5433</v>
          </cell>
          <cell r="J11504" t="str">
            <v>STAMFORD</v>
          </cell>
          <cell r="K11504" t="str">
            <v>CT</v>
          </cell>
          <cell r="L11504" t="str">
            <v>06905-5433</v>
          </cell>
          <cell r="M11504">
            <v>0</v>
          </cell>
          <cell r="N11504">
            <v>0</v>
          </cell>
        </row>
        <row r="11505">
          <cell r="A11505">
            <v>22219016</v>
          </cell>
          <cell r="B11505" t="str">
            <v>Y</v>
          </cell>
          <cell r="C11505" t="str">
            <v>NE22219016</v>
          </cell>
          <cell r="D11505" t="str">
            <v>VALLEY ORTHOPEDIC SPECIALIST</v>
          </cell>
          <cell r="E11505" t="str">
            <v>VALLEY ORTHO SPEC     (A)</v>
          </cell>
          <cell r="F11505" t="str">
            <v>2 TRAP FALLS RD STE 404</v>
          </cell>
          <cell r="G11505" t="str">
            <v>SHELTON, CT 06484-7622</v>
          </cell>
          <cell r="J11505" t="str">
            <v>SHELTON</v>
          </cell>
          <cell r="K11505" t="str">
            <v>CT</v>
          </cell>
          <cell r="L11505" t="str">
            <v>06484-7622</v>
          </cell>
          <cell r="M11505">
            <v>0</v>
          </cell>
          <cell r="N11505">
            <v>0</v>
          </cell>
        </row>
        <row r="11506">
          <cell r="A11506">
            <v>22219031</v>
          </cell>
          <cell r="B11506" t="str">
            <v>Y</v>
          </cell>
          <cell r="C11506" t="str">
            <v>NE22219031</v>
          </cell>
          <cell r="D11506" t="str">
            <v>LINDA PREYSNER, M.D.</v>
          </cell>
          <cell r="E11506" t="str">
            <v>PREYSNER,LINDA (B)</v>
          </cell>
          <cell r="F11506" t="str">
            <v>40 DALE RD STE 202</v>
          </cell>
          <cell r="G11506" t="str">
            <v>AVON, CT 06001-3692</v>
          </cell>
          <cell r="J11506" t="str">
            <v>AVON</v>
          </cell>
          <cell r="K11506" t="str">
            <v>CT</v>
          </cell>
          <cell r="L11506" t="str">
            <v>06001-3692</v>
          </cell>
          <cell r="M11506">
            <v>0</v>
          </cell>
          <cell r="N11506">
            <v>0</v>
          </cell>
        </row>
        <row r="11507">
          <cell r="A11507">
            <v>22219035</v>
          </cell>
          <cell r="B11507" t="str">
            <v>N</v>
          </cell>
          <cell r="C11507" t="str">
            <v>NE22219035</v>
          </cell>
          <cell r="D11507" t="str">
            <v>MICHAEL D. BALDWIN, D.O.</v>
          </cell>
          <cell r="E11507" t="str">
            <v>BALDWIN,MICHAEL D (B)</v>
          </cell>
          <cell r="F11507" t="str">
            <v>10 WILDWOOD MEDICAL CTR</v>
          </cell>
          <cell r="G11507" t="str">
            <v>ESSEX, CT 06426-1154</v>
          </cell>
          <cell r="J11507" t="str">
            <v>ESSEX</v>
          </cell>
          <cell r="K11507" t="str">
            <v>CT</v>
          </cell>
          <cell r="L11507" t="str">
            <v>06426-1154</v>
          </cell>
          <cell r="N11507">
            <v>0</v>
          </cell>
        </row>
        <row r="11508">
          <cell r="A11508">
            <v>22219036</v>
          </cell>
          <cell r="B11508" t="str">
            <v>Y</v>
          </cell>
          <cell r="C11508" t="str">
            <v>NE22219036</v>
          </cell>
          <cell r="D11508" t="str">
            <v>COMMUNITY CANCER CENTER</v>
          </cell>
          <cell r="E11508" t="str">
            <v>COMMUNITY CANCER CTR  (A)</v>
          </cell>
          <cell r="F11508" t="str">
            <v>365 MONTAUK AVE</v>
          </cell>
          <cell r="G11508" t="str">
            <v>NEW LONDON, CT 06320-4700</v>
          </cell>
          <cell r="J11508" t="str">
            <v>NEW LONDON</v>
          </cell>
          <cell r="K11508" t="str">
            <v>CT</v>
          </cell>
          <cell r="L11508" t="str">
            <v>06320-4700</v>
          </cell>
          <cell r="M11508">
            <v>0</v>
          </cell>
          <cell r="N11508">
            <v>0</v>
          </cell>
        </row>
        <row r="11509">
          <cell r="A11509">
            <v>22219040</v>
          </cell>
          <cell r="B11509" t="str">
            <v>Y</v>
          </cell>
          <cell r="C11509" t="str">
            <v>NE22219040</v>
          </cell>
          <cell r="D11509" t="str">
            <v>PAIN &amp; HEADACHE CENTER</v>
          </cell>
          <cell r="E11509" t="str">
            <v>PAIN &amp; HEADACHE CTR   (A)</v>
          </cell>
          <cell r="G11509" t="str">
            <v>130 DIVISION ST</v>
          </cell>
          <cell r="H11509" t="str">
            <v>DERBY, CT 06418-1326</v>
          </cell>
          <cell r="J11509" t="str">
            <v>DERBY</v>
          </cell>
          <cell r="K11509" t="str">
            <v>CT</v>
          </cell>
          <cell r="L11509" t="str">
            <v>06418-1326</v>
          </cell>
          <cell r="N11509">
            <v>0</v>
          </cell>
        </row>
        <row r="11510">
          <cell r="A11510">
            <v>22219045</v>
          </cell>
          <cell r="B11510" t="str">
            <v>Y</v>
          </cell>
          <cell r="C11510" t="str">
            <v>NE22219045</v>
          </cell>
          <cell r="D11510" t="str">
            <v>ELMO VILLANUEVA, M.D.</v>
          </cell>
          <cell r="E11510" t="str">
            <v>VILLANUEVA,ELMO (A)</v>
          </cell>
          <cell r="F11510" t="str">
            <v>506 CROMWELL AVE</v>
          </cell>
          <cell r="G11510" t="str">
            <v>ROCKY HILL, CT 06067-1851</v>
          </cell>
          <cell r="J11510" t="str">
            <v>ROCKY HILL</v>
          </cell>
          <cell r="K11510" t="str">
            <v>CT</v>
          </cell>
          <cell r="L11510" t="str">
            <v>06067-1851</v>
          </cell>
          <cell r="M11510">
            <v>0</v>
          </cell>
          <cell r="N11510">
            <v>0</v>
          </cell>
        </row>
        <row r="11511">
          <cell r="A11511">
            <v>22219051</v>
          </cell>
          <cell r="B11511" t="str">
            <v>Y</v>
          </cell>
          <cell r="C11511" t="str">
            <v>NE22219051</v>
          </cell>
          <cell r="D11511" t="str">
            <v>KRZYSZTOF JAKUBOWSKI MD</v>
          </cell>
          <cell r="E11511" t="str">
            <v>KRZYSZTOF JAKUBOWSKI M(A)</v>
          </cell>
          <cell r="F11511" t="str">
            <v>244 MAIN ST</v>
          </cell>
          <cell r="G11511" t="str">
            <v>MERIDEN, CT 06451-5149</v>
          </cell>
          <cell r="J11511" t="str">
            <v>MERIDEN</v>
          </cell>
          <cell r="K11511" t="str">
            <v>CT</v>
          </cell>
          <cell r="L11511" t="str">
            <v>06451-5149</v>
          </cell>
          <cell r="M11511">
            <v>0</v>
          </cell>
          <cell r="N11511">
            <v>0</v>
          </cell>
        </row>
        <row r="11512">
          <cell r="A11512">
            <v>22219053</v>
          </cell>
          <cell r="B11512" t="str">
            <v>N</v>
          </cell>
          <cell r="C11512" t="str">
            <v>NE22219053</v>
          </cell>
          <cell r="D11512" t="str">
            <v>CCC HARTFORD HOSP ANTI-COAGULA</v>
          </cell>
          <cell r="E11512" t="str">
            <v>CCC HARTFORD HOSP ANTI(A)</v>
          </cell>
          <cell r="F11512" t="str">
            <v>ANTI-COAGULATION SERVICE</v>
          </cell>
          <cell r="G11512" t="str">
            <v>80 SEYMOUR ST RM 640</v>
          </cell>
          <cell r="H11512" t="str">
            <v>HARTFORD, CT 06102-8000</v>
          </cell>
          <cell r="J11512" t="str">
            <v>HARTFORD</v>
          </cell>
          <cell r="K11512" t="str">
            <v>CT</v>
          </cell>
          <cell r="L11512" t="str">
            <v>06102-8000</v>
          </cell>
          <cell r="N11512">
            <v>0</v>
          </cell>
        </row>
        <row r="11513">
          <cell r="A11513">
            <v>22219057</v>
          </cell>
          <cell r="B11513" t="str">
            <v>N</v>
          </cell>
          <cell r="C11513" t="str">
            <v>NE22219057</v>
          </cell>
          <cell r="D11513" t="str">
            <v>MASAHIDE KANAYAMA, M.D.</v>
          </cell>
          <cell r="E11513" t="str">
            <v>KANAYAMA,MASAHIDE (A)</v>
          </cell>
          <cell r="G11513" t="str">
            <v>2 1/2 DEARFIELD DR</v>
          </cell>
          <cell r="H11513" t="str">
            <v>GREENWICH, CT 06831-5335</v>
          </cell>
          <cell r="J11513" t="str">
            <v>GREENWICH</v>
          </cell>
          <cell r="K11513" t="str">
            <v>CT</v>
          </cell>
          <cell r="L11513" t="str">
            <v>06831-5335</v>
          </cell>
          <cell r="N11513">
            <v>0</v>
          </cell>
        </row>
        <row r="11514">
          <cell r="A11514">
            <v>22219067</v>
          </cell>
          <cell r="B11514" t="str">
            <v>Y</v>
          </cell>
          <cell r="C11514" t="str">
            <v>NE22219067</v>
          </cell>
          <cell r="D11514" t="str">
            <v>HELLEN KIM, M.D.</v>
          </cell>
          <cell r="E11514" t="str">
            <v>KIM,HELLEN (A)</v>
          </cell>
          <cell r="F11514" t="str">
            <v>PO BOX 569</v>
          </cell>
          <cell r="G11514" t="str">
            <v>PUTNAM, CT 06260-0569</v>
          </cell>
          <cell r="J11514" t="str">
            <v>PUTNAM</v>
          </cell>
          <cell r="K11514" t="str">
            <v>CT</v>
          </cell>
          <cell r="L11514" t="str">
            <v>06260-0569</v>
          </cell>
          <cell r="N11514">
            <v>0</v>
          </cell>
        </row>
        <row r="11515">
          <cell r="A11515">
            <v>22219068</v>
          </cell>
          <cell r="B11515" t="str">
            <v>N</v>
          </cell>
          <cell r="C11515" t="str">
            <v>NE22219068</v>
          </cell>
          <cell r="D11515" t="str">
            <v>KULAKOV,SLAVA</v>
          </cell>
          <cell r="E11515" t="str">
            <v>KULAKOV,SLAVA (C)</v>
          </cell>
          <cell r="F11515" t="str">
            <v>134 ROUND HILL RD</v>
          </cell>
          <cell r="G11515" t="str">
            <v>FAIRFIELD, CT 06824-5166</v>
          </cell>
          <cell r="J11515" t="str">
            <v>FAIRFIELD</v>
          </cell>
          <cell r="K11515" t="str">
            <v>CT</v>
          </cell>
          <cell r="L11515" t="str">
            <v>06824-5166</v>
          </cell>
          <cell r="N11515">
            <v>0</v>
          </cell>
        </row>
        <row r="11516">
          <cell r="A11516">
            <v>22219070</v>
          </cell>
          <cell r="B11516" t="str">
            <v>Y</v>
          </cell>
          <cell r="C11516" t="str">
            <v>NE22219070</v>
          </cell>
          <cell r="D11516" t="str">
            <v xml:space="preserve">COMMUNITY HEALTH &amp; WELLNESS </v>
          </cell>
          <cell r="E11516" t="str">
            <v>COMMUNITY HEALTH &amp; WEL(B)</v>
          </cell>
          <cell r="F11516" t="str">
            <v>469 MIGEON AVE</v>
          </cell>
          <cell r="G11516" t="str">
            <v>TORRINGTON, CT 06790-4643</v>
          </cell>
          <cell r="J11516" t="str">
            <v>TORRINGTON</v>
          </cell>
          <cell r="K11516" t="str">
            <v>CT</v>
          </cell>
          <cell r="L11516" t="str">
            <v>06790-4643</v>
          </cell>
          <cell r="M11516">
            <v>0</v>
          </cell>
          <cell r="N11516">
            <v>0</v>
          </cell>
        </row>
        <row r="11517">
          <cell r="A11517">
            <v>22219071</v>
          </cell>
          <cell r="B11517" t="str">
            <v>Y</v>
          </cell>
          <cell r="C11517" t="str">
            <v>NE22219071</v>
          </cell>
          <cell r="D11517" t="str">
            <v>JOEL SEGALMAN, D.P.M.</v>
          </cell>
          <cell r="E11517" t="str">
            <v>SEGALMAN,JOEL (A)</v>
          </cell>
          <cell r="F11517" t="str">
            <v>87 S MAIN ST</v>
          </cell>
          <cell r="G11517" t="str">
            <v>NEWTOWN, CT 06470-2315</v>
          </cell>
          <cell r="J11517" t="str">
            <v>NEWTOWN</v>
          </cell>
          <cell r="K11517" t="str">
            <v>CT</v>
          </cell>
          <cell r="L11517" t="str">
            <v>06470-2315</v>
          </cell>
          <cell r="N11517">
            <v>0</v>
          </cell>
        </row>
        <row r="11518">
          <cell r="A11518">
            <v>22219079</v>
          </cell>
          <cell r="B11518" t="str">
            <v>Y</v>
          </cell>
          <cell r="C11518" t="str">
            <v>NE22219079</v>
          </cell>
          <cell r="D11518" t="str">
            <v>CARDIOLOGY ASSOC/CENT CT,LLC</v>
          </cell>
          <cell r="E11518" t="str">
            <v>CARDIOLOGY ASSOC/CENT (B)</v>
          </cell>
          <cell r="F11518" t="str">
            <v>1062 BARNES RD STE 300</v>
          </cell>
          <cell r="G11518" t="str">
            <v>WALLINGFORD, CT 06492-2576</v>
          </cell>
          <cell r="J11518" t="str">
            <v>WALLINGFORD</v>
          </cell>
          <cell r="K11518" t="str">
            <v>CT</v>
          </cell>
          <cell r="L11518" t="str">
            <v>06492-2576</v>
          </cell>
          <cell r="M11518">
            <v>0</v>
          </cell>
          <cell r="N11518">
            <v>0</v>
          </cell>
        </row>
        <row r="11519">
          <cell r="A11519">
            <v>22219080</v>
          </cell>
          <cell r="B11519" t="str">
            <v>Y</v>
          </cell>
          <cell r="C11519" t="str">
            <v>NE22219080</v>
          </cell>
          <cell r="D11519" t="str">
            <v>PLAINFIELD WALK-IN</v>
          </cell>
          <cell r="E11519" t="str">
            <v>PLAINFIELD WALK-IN  (C)</v>
          </cell>
          <cell r="F11519" t="str">
            <v>558 NORWICH RD</v>
          </cell>
          <cell r="G11519" t="str">
            <v>PLAINFIELD, CT 06374-1725</v>
          </cell>
          <cell r="J11519" t="str">
            <v>PLAINFIELD</v>
          </cell>
          <cell r="K11519" t="str">
            <v>CT</v>
          </cell>
          <cell r="L11519" t="str">
            <v>06374-1725</v>
          </cell>
          <cell r="M11519">
            <v>41.682583000000001</v>
          </cell>
          <cell r="N11519">
            <v>-71.914154999999994</v>
          </cell>
        </row>
        <row r="11520">
          <cell r="A11520">
            <v>22219083</v>
          </cell>
          <cell r="B11520" t="str">
            <v>Y</v>
          </cell>
          <cell r="C11520" t="str">
            <v>NE22219083</v>
          </cell>
          <cell r="D11520" t="str">
            <v>GOLDFARB, RANNO &amp; ASSOCIATES</v>
          </cell>
          <cell r="E11520" t="str">
            <v>GOLDFARB, RANNO ASSOC  (B</v>
          </cell>
          <cell r="F11520" t="str">
            <v>1305 POST RD STE 102</v>
          </cell>
          <cell r="G11520" t="str">
            <v>FAIRFIELD, CT 06824-6016</v>
          </cell>
          <cell r="J11520" t="str">
            <v>FAIRFIELD</v>
          </cell>
          <cell r="K11520" t="str">
            <v>CT</v>
          </cell>
          <cell r="L11520" t="str">
            <v>06824-6016</v>
          </cell>
          <cell r="M11520">
            <v>0</v>
          </cell>
          <cell r="N11520">
            <v>0</v>
          </cell>
        </row>
        <row r="11521">
          <cell r="A11521">
            <v>22219088</v>
          </cell>
          <cell r="B11521" t="str">
            <v>Y</v>
          </cell>
          <cell r="C11521" t="str">
            <v>NE22219088</v>
          </cell>
          <cell r="D11521" t="str">
            <v>CONNECTICUT OB/GYN</v>
          </cell>
          <cell r="E11521" t="str">
            <v>CONNECTICUT OB/GYN  (B)</v>
          </cell>
          <cell r="F11521" t="str">
            <v>27 BURNSIDE AVE</v>
          </cell>
          <cell r="G11521" t="str">
            <v>EAST HARTFORD, CT 06108-3405</v>
          </cell>
          <cell r="J11521" t="str">
            <v>EAST HARTFORD</v>
          </cell>
          <cell r="K11521" t="str">
            <v>CT</v>
          </cell>
          <cell r="L11521" t="str">
            <v>06108-3405</v>
          </cell>
          <cell r="M11521">
            <v>0</v>
          </cell>
          <cell r="N11521">
            <v>0</v>
          </cell>
        </row>
        <row r="11522">
          <cell r="A11522">
            <v>22219089</v>
          </cell>
          <cell r="B11522" t="str">
            <v>Y</v>
          </cell>
          <cell r="C11522" t="str">
            <v>NE22219089</v>
          </cell>
          <cell r="D11522" t="str">
            <v>JOSEPH BOWEN, M.D.</v>
          </cell>
          <cell r="E11522" t="str">
            <v>BOWEN,JOSEPH (A)</v>
          </cell>
          <cell r="F11522" t="str">
            <v>1075 CHASE PKWY</v>
          </cell>
          <cell r="G11522" t="str">
            <v>WATERBURY, CT 06708-2948</v>
          </cell>
          <cell r="J11522" t="str">
            <v>WATERBURY</v>
          </cell>
          <cell r="K11522" t="str">
            <v>CT</v>
          </cell>
          <cell r="L11522" t="str">
            <v>06708-2948</v>
          </cell>
          <cell r="M11522">
            <v>0</v>
          </cell>
          <cell r="N11522">
            <v>0</v>
          </cell>
        </row>
        <row r="11523">
          <cell r="A11523">
            <v>22219093</v>
          </cell>
          <cell r="B11523" t="str">
            <v>Y</v>
          </cell>
          <cell r="C11523" t="str">
            <v>NE22219093</v>
          </cell>
          <cell r="D11523" t="str">
            <v>D. ERIC CHAMBERLIN, M.D.</v>
          </cell>
          <cell r="E11523" t="str">
            <v>CHAMBERLIN,ERIC D (A)</v>
          </cell>
          <cell r="F11523" t="str">
            <v>49 WELLES ST STE 202</v>
          </cell>
          <cell r="G11523" t="str">
            <v>GLASTONBURY, CT 06033-4205</v>
          </cell>
          <cell r="J11523" t="str">
            <v>GLASTONBURY</v>
          </cell>
          <cell r="K11523" t="str">
            <v>CT</v>
          </cell>
          <cell r="L11523" t="str">
            <v>06033-4205</v>
          </cell>
          <cell r="M11523">
            <v>0</v>
          </cell>
          <cell r="N11523">
            <v>0</v>
          </cell>
        </row>
        <row r="11524">
          <cell r="A11524">
            <v>22219099</v>
          </cell>
          <cell r="B11524" t="str">
            <v>Y</v>
          </cell>
          <cell r="C11524" t="str">
            <v>NE22219099</v>
          </cell>
          <cell r="D11524" t="str">
            <v>ARBOR MEDICAL</v>
          </cell>
          <cell r="E11524" t="str">
            <v>ARBOR MEDICAL (C)</v>
          </cell>
          <cell r="F11524" t="str">
            <v>10 MOTT AVE FL 3</v>
          </cell>
          <cell r="G11524" t="str">
            <v>NORWALK, CT 06850-3320</v>
          </cell>
          <cell r="J11524" t="str">
            <v>NORWALK</v>
          </cell>
          <cell r="K11524" t="str">
            <v>CT</v>
          </cell>
          <cell r="L11524" t="str">
            <v>06850-3320</v>
          </cell>
          <cell r="M11524">
            <v>0</v>
          </cell>
          <cell r="N11524">
            <v>0</v>
          </cell>
        </row>
        <row r="11525">
          <cell r="A11525">
            <v>22219108</v>
          </cell>
          <cell r="B11525" t="str">
            <v>Y</v>
          </cell>
          <cell r="C11525" t="str">
            <v>NE22219108</v>
          </cell>
          <cell r="D11525" t="str">
            <v>PRIMED</v>
          </cell>
          <cell r="E11525" t="str">
            <v>PRIMED  (V)</v>
          </cell>
          <cell r="F11525" t="str">
            <v>325 REEF RD</v>
          </cell>
          <cell r="G11525" t="str">
            <v>FAIRFIELD, CT 06824-6537</v>
          </cell>
          <cell r="J11525" t="str">
            <v>FAIRFIELD</v>
          </cell>
          <cell r="K11525" t="str">
            <v>CT</v>
          </cell>
          <cell r="L11525" t="str">
            <v>06824-6537</v>
          </cell>
          <cell r="M11525">
            <v>41.137106000000003</v>
          </cell>
          <cell r="N11525">
            <v>-73.254593</v>
          </cell>
        </row>
        <row r="11526">
          <cell r="A11526">
            <v>22219129</v>
          </cell>
          <cell r="B11526" t="str">
            <v>Y</v>
          </cell>
          <cell r="C11526" t="str">
            <v>NE22219129</v>
          </cell>
          <cell r="D11526" t="str">
            <v>MARIANNE BETTE, M.D.</v>
          </cell>
          <cell r="E11526" t="str">
            <v>BETTE,MARIANNE (A)</v>
          </cell>
          <cell r="G11526" t="str">
            <v>77 MAIN ST N</v>
          </cell>
          <cell r="H11526" t="str">
            <v>SOUTHBURY, CT 06488-2200</v>
          </cell>
          <cell r="J11526" t="str">
            <v>SOUTHBURY</v>
          </cell>
          <cell r="K11526" t="str">
            <v>CT</v>
          </cell>
          <cell r="L11526" t="str">
            <v>06488-2200</v>
          </cell>
          <cell r="M11526">
            <v>0</v>
          </cell>
          <cell r="N11526">
            <v>0</v>
          </cell>
        </row>
        <row r="11527">
          <cell r="A11527">
            <v>22219132</v>
          </cell>
          <cell r="B11527" t="str">
            <v>Y</v>
          </cell>
          <cell r="C11527" t="str">
            <v>NE22219132</v>
          </cell>
          <cell r="D11527" t="str">
            <v>SERAFIMA GLOUZGAL, M.D.</v>
          </cell>
          <cell r="E11527" t="str">
            <v>GLOUZGAL,SERAFIMA (B)</v>
          </cell>
          <cell r="F11527" t="str">
            <v>38B GROVE ST</v>
          </cell>
          <cell r="G11527" t="str">
            <v>RIDGEFIELD, CT 06877-4665</v>
          </cell>
          <cell r="J11527" t="str">
            <v>RIDGEFIELD</v>
          </cell>
          <cell r="K11527" t="str">
            <v>CT</v>
          </cell>
          <cell r="L11527" t="str">
            <v>06877-4665</v>
          </cell>
          <cell r="M11527">
            <v>0</v>
          </cell>
          <cell r="N11527">
            <v>0</v>
          </cell>
        </row>
        <row r="11528">
          <cell r="A11528">
            <v>22219142</v>
          </cell>
          <cell r="B11528" t="str">
            <v>N</v>
          </cell>
          <cell r="C11528" t="str">
            <v>NE22219142</v>
          </cell>
          <cell r="D11528" t="str">
            <v>INACTIVE LINDA LACERTE, M.D.</v>
          </cell>
          <cell r="E11528" t="str">
            <v>INACTIVE LACERTE,LINDA (A</v>
          </cell>
          <cell r="F11528" t="str">
            <v>4 SALEM MARKETPLACE</v>
          </cell>
          <cell r="G11528" t="str">
            <v>SALEM, CT 06420-3840</v>
          </cell>
          <cell r="J11528" t="str">
            <v>SALEM</v>
          </cell>
          <cell r="K11528" t="str">
            <v>CT</v>
          </cell>
          <cell r="L11528" t="str">
            <v>06420-3840</v>
          </cell>
          <cell r="N11528">
            <v>0</v>
          </cell>
        </row>
        <row r="11529">
          <cell r="A11529">
            <v>22219145</v>
          </cell>
          <cell r="B11529" t="str">
            <v>Y</v>
          </cell>
          <cell r="C11529" t="str">
            <v>NE22219145</v>
          </cell>
          <cell r="D11529" t="str">
            <v xml:space="preserve">FCPC NORWALK            </v>
          </cell>
          <cell r="E11529" t="str">
            <v>FCPC NORWALK        (A)</v>
          </cell>
          <cell r="F11529" t="str">
            <v>345 MAIN AVE</v>
          </cell>
          <cell r="G11529" t="str">
            <v>NORWALK, CT 06851-1547</v>
          </cell>
          <cell r="J11529" t="str">
            <v>NORWALK</v>
          </cell>
          <cell r="K11529" t="str">
            <v>CT</v>
          </cell>
          <cell r="L11529" t="str">
            <v>06851-1547</v>
          </cell>
          <cell r="N11529">
            <v>0</v>
          </cell>
        </row>
        <row r="11530">
          <cell r="A11530">
            <v>22219162</v>
          </cell>
          <cell r="B11530" t="str">
            <v>Y</v>
          </cell>
          <cell r="C11530" t="str">
            <v>NE22219162</v>
          </cell>
          <cell r="D11530" t="str">
            <v>NECCA</v>
          </cell>
          <cell r="E11530" t="str">
            <v>NECCA (A)</v>
          </cell>
          <cell r="F11530" t="str">
            <v>37 KENNEDY DR STE A</v>
          </cell>
          <cell r="G11530" t="str">
            <v>PUTNAM, CT 06260-1946</v>
          </cell>
          <cell r="J11530" t="str">
            <v>PUTNAM</v>
          </cell>
          <cell r="K11530" t="str">
            <v>CT</v>
          </cell>
          <cell r="L11530" t="str">
            <v>06260-1946</v>
          </cell>
          <cell r="M11530">
            <v>0</v>
          </cell>
          <cell r="N11530">
            <v>0</v>
          </cell>
        </row>
        <row r="11531">
          <cell r="A11531">
            <v>22219163</v>
          </cell>
          <cell r="B11531" t="str">
            <v>N</v>
          </cell>
          <cell r="C11531" t="str">
            <v>NE22219163</v>
          </cell>
          <cell r="D11531" t="str">
            <v>RASTOGI,AMIT</v>
          </cell>
          <cell r="E11531" t="str">
            <v>RASTOGI,AMIT (C)</v>
          </cell>
          <cell r="G11531" t="str">
            <v>4699 MAIN ST STE 105</v>
          </cell>
          <cell r="H11531" t="str">
            <v>BRIDGEPORT, CT 06606-1830</v>
          </cell>
          <cell r="J11531" t="str">
            <v>BRIDGEPORT</v>
          </cell>
          <cell r="K11531" t="str">
            <v>CT</v>
          </cell>
          <cell r="L11531" t="str">
            <v>06606-1830</v>
          </cell>
          <cell r="N11531">
            <v>0</v>
          </cell>
        </row>
        <row r="11532">
          <cell r="A11532">
            <v>22219164</v>
          </cell>
          <cell r="B11532" t="str">
            <v>Y</v>
          </cell>
          <cell r="C11532" t="str">
            <v>NE22219164</v>
          </cell>
          <cell r="D11532" t="str">
            <v>MOSS &amp; MAIOCCO</v>
          </cell>
          <cell r="E11532" t="str">
            <v>MOSS &amp; MAIOCCO  (A)</v>
          </cell>
          <cell r="F11532" t="str">
            <v>4639 MAIN ST</v>
          </cell>
          <cell r="G11532" t="str">
            <v>BRIDGEPORT, CT 06606-1832</v>
          </cell>
          <cell r="J11532" t="str">
            <v>BRIDGEPORT</v>
          </cell>
          <cell r="K11532" t="str">
            <v>CT</v>
          </cell>
          <cell r="L11532" t="str">
            <v>06606-1832</v>
          </cell>
          <cell r="M11532">
            <v>0</v>
          </cell>
          <cell r="N11532">
            <v>0</v>
          </cell>
        </row>
        <row r="11533">
          <cell r="A11533">
            <v>22219166</v>
          </cell>
          <cell r="B11533" t="str">
            <v>Y</v>
          </cell>
          <cell r="C11533" t="str">
            <v>NE22219166</v>
          </cell>
          <cell r="D11533" t="str">
            <v>PRIMED ROBERT ETERNO,MD</v>
          </cell>
          <cell r="E11533" t="str">
            <v xml:space="preserve">PRIMED ROBERT ETERNO,MD  </v>
          </cell>
          <cell r="F11533" t="str">
            <v>4154 MADISON AVE</v>
          </cell>
          <cell r="G11533" t="str">
            <v>TRUMBULL, CT 06611-3563</v>
          </cell>
          <cell r="J11533" t="str">
            <v>TRUMBULL</v>
          </cell>
          <cell r="K11533" t="str">
            <v>CT</v>
          </cell>
          <cell r="L11533" t="str">
            <v>06611-3563</v>
          </cell>
          <cell r="M11533">
            <v>0</v>
          </cell>
          <cell r="N11533">
            <v>0</v>
          </cell>
        </row>
        <row r="11534">
          <cell r="A11534">
            <v>22219168</v>
          </cell>
          <cell r="B11534" t="str">
            <v>N</v>
          </cell>
          <cell r="C11534" t="str">
            <v>NE22219168</v>
          </cell>
          <cell r="D11534" t="str">
            <v>HENRY,GLEN A</v>
          </cell>
          <cell r="E11534" t="str">
            <v>HENRY,GLEN A (C)</v>
          </cell>
          <cell r="F11534" t="str">
            <v>40 TEMPLE ST STE 6A</v>
          </cell>
          <cell r="G11534" t="str">
            <v>NEW HAVEN, CT 06510-2715</v>
          </cell>
          <cell r="J11534" t="str">
            <v>NEW HAVEN</v>
          </cell>
          <cell r="K11534" t="str">
            <v>CT</v>
          </cell>
          <cell r="L11534" t="str">
            <v>06510-2715</v>
          </cell>
          <cell r="N11534">
            <v>0</v>
          </cell>
        </row>
        <row r="11535">
          <cell r="A11535">
            <v>22219169</v>
          </cell>
          <cell r="B11535" t="str">
            <v>Y</v>
          </cell>
          <cell r="C11535" t="str">
            <v>NE22219169</v>
          </cell>
          <cell r="D11535" t="str">
            <v>FAIRFIELD PODIATRY ASSOC.</v>
          </cell>
          <cell r="E11535" t="str">
            <v>FAIRFIELD PODIATRY    (A)</v>
          </cell>
          <cell r="F11535" t="str">
            <v>112 MAIN ST</v>
          </cell>
          <cell r="G11535" t="str">
            <v>NORWALK, CT 06851-4617</v>
          </cell>
          <cell r="J11535" t="str">
            <v>NORWALK</v>
          </cell>
          <cell r="K11535" t="str">
            <v>CT</v>
          </cell>
          <cell r="L11535" t="str">
            <v>06851-4617</v>
          </cell>
          <cell r="N11535">
            <v>0</v>
          </cell>
        </row>
        <row r="11536">
          <cell r="A11536">
            <v>22219174</v>
          </cell>
          <cell r="B11536" t="str">
            <v>Y</v>
          </cell>
          <cell r="C11536" t="str">
            <v>NE22219174</v>
          </cell>
          <cell r="D11536" t="str">
            <v>CHRISTOPHER EDELMANN, M.D.</v>
          </cell>
          <cell r="E11536" t="str">
            <v>EDELMANN,CHRISTOPHER  (A)</v>
          </cell>
          <cell r="F11536" t="str">
            <v>42 SHERWOOD PL</v>
          </cell>
          <cell r="G11536" t="str">
            <v>GREENWICH, CT 06830-5638</v>
          </cell>
          <cell r="J11536" t="str">
            <v>GREENWICH</v>
          </cell>
          <cell r="K11536" t="str">
            <v>CT</v>
          </cell>
          <cell r="L11536" t="str">
            <v>06830-5638</v>
          </cell>
          <cell r="M11536">
            <v>0</v>
          </cell>
          <cell r="N11536">
            <v>0</v>
          </cell>
        </row>
        <row r="11537">
          <cell r="A11537">
            <v>22219182</v>
          </cell>
          <cell r="B11537" t="str">
            <v>Y</v>
          </cell>
          <cell r="C11537" t="str">
            <v>NE22219182</v>
          </cell>
          <cell r="D11537" t="str">
            <v>EYE CARE GROUP / 5TH FL</v>
          </cell>
          <cell r="E11537" t="str">
            <v>OPHTHALMIC SURGICAL   (A)</v>
          </cell>
          <cell r="G11537" t="str">
            <v>40 TEMPLE ST STE 5B</v>
          </cell>
          <cell r="H11537" t="str">
            <v>NEW HAVEN, CT 06510-2715</v>
          </cell>
          <cell r="J11537" t="str">
            <v>NEW HAVEN</v>
          </cell>
          <cell r="K11537" t="str">
            <v>CT</v>
          </cell>
          <cell r="L11537" t="str">
            <v>06510-2715</v>
          </cell>
          <cell r="M11537">
            <v>0</v>
          </cell>
          <cell r="N11537">
            <v>0</v>
          </cell>
        </row>
        <row r="11538">
          <cell r="A11538">
            <v>22219197</v>
          </cell>
          <cell r="B11538" t="str">
            <v>Y</v>
          </cell>
          <cell r="C11538" t="str">
            <v>NE22219197</v>
          </cell>
          <cell r="D11538" t="str">
            <v>NAEEM SARFRAZ, M.D.</v>
          </cell>
          <cell r="E11538" t="str">
            <v>SARFRAZ,NAEEM  (B)</v>
          </cell>
          <cell r="F11538" t="str">
            <v>2000 POST RD</v>
          </cell>
          <cell r="G11538" t="str">
            <v>FAIRFIELD, CT 06824-5730</v>
          </cell>
          <cell r="J11538" t="str">
            <v>FAIRFIELD</v>
          </cell>
          <cell r="K11538" t="str">
            <v>CT</v>
          </cell>
          <cell r="L11538" t="str">
            <v>06824-5730</v>
          </cell>
          <cell r="M11538">
            <v>41.140939000000003</v>
          </cell>
          <cell r="N11538">
            <v>-73.267983000000001</v>
          </cell>
        </row>
        <row r="11539">
          <cell r="A11539">
            <v>22219222</v>
          </cell>
          <cell r="B11539" t="str">
            <v>Y</v>
          </cell>
          <cell r="C11539" t="str">
            <v>NE22219222</v>
          </cell>
          <cell r="D11539" t="str">
            <v>ODIN DE LOS REYES, D.P.M.</v>
          </cell>
          <cell r="E11539" t="str">
            <v>DE LOS REYES,ODIN (A)</v>
          </cell>
          <cell r="F11539">
            <v>107</v>
          </cell>
          <cell r="G11539" t="str">
            <v>1 POMPERAUG OFFICE PARK STE</v>
          </cell>
          <cell r="H11539" t="str">
            <v>SOUTHBURY, CT 06488-2295</v>
          </cell>
          <cell r="J11539" t="str">
            <v>SOUTHBURY</v>
          </cell>
          <cell r="K11539" t="str">
            <v>CT</v>
          </cell>
          <cell r="L11539" t="str">
            <v>06488-2295</v>
          </cell>
          <cell r="M11539">
            <v>0</v>
          </cell>
          <cell r="N11539">
            <v>0</v>
          </cell>
        </row>
        <row r="11540">
          <cell r="A11540">
            <v>22219225</v>
          </cell>
          <cell r="B11540" t="str">
            <v>Y</v>
          </cell>
          <cell r="C11540" t="str">
            <v>NE22219225</v>
          </cell>
          <cell r="D11540" t="str">
            <v>WESTPORT FAMILY HEALTH</v>
          </cell>
          <cell r="E11540" t="str">
            <v>WESTPORT FAMILY HLTH  (A)</v>
          </cell>
          <cell r="F11540" t="str">
            <v>830 POST RD E STE G3</v>
          </cell>
          <cell r="G11540" t="str">
            <v>WESTPORT, CT 06880-5222</v>
          </cell>
          <cell r="J11540" t="str">
            <v>WESTPORT</v>
          </cell>
          <cell r="K11540" t="str">
            <v>CT</v>
          </cell>
          <cell r="L11540" t="str">
            <v>06880-5222</v>
          </cell>
          <cell r="M11540">
            <v>0</v>
          </cell>
          <cell r="N11540">
            <v>0</v>
          </cell>
        </row>
        <row r="11541">
          <cell r="A11541">
            <v>22219238</v>
          </cell>
          <cell r="B11541" t="str">
            <v>Y</v>
          </cell>
          <cell r="C11541" t="str">
            <v>NE22219238</v>
          </cell>
          <cell r="D11541" t="str">
            <v>CINDY ST. ONGE, M.D.</v>
          </cell>
          <cell r="E11541" t="str">
            <v>ST ONGE,CINDY (A)</v>
          </cell>
          <cell r="F11541" t="str">
            <v>44 DALE RD</v>
          </cell>
          <cell r="G11541" t="str">
            <v>AVON, CT 06001-4315</v>
          </cell>
          <cell r="J11541" t="str">
            <v>AVON</v>
          </cell>
          <cell r="K11541" t="str">
            <v>CT</v>
          </cell>
          <cell r="L11541" t="str">
            <v>06001-4315</v>
          </cell>
          <cell r="M11541">
            <v>0</v>
          </cell>
          <cell r="N11541">
            <v>0</v>
          </cell>
        </row>
        <row r="11542">
          <cell r="A11542">
            <v>22219240</v>
          </cell>
          <cell r="B11542" t="str">
            <v>Y</v>
          </cell>
          <cell r="C11542" t="str">
            <v>NE22219240</v>
          </cell>
          <cell r="D11542" t="str">
            <v>ORTHO SURGEONS OF CENTRAL CT</v>
          </cell>
          <cell r="E11542" t="str">
            <v>ORTHO SURGEONS OF CENTRAL</v>
          </cell>
          <cell r="F11542" t="str">
            <v>40 HART ST</v>
          </cell>
          <cell r="G11542" t="str">
            <v>NEW BRITAIN, CT 06052-1743</v>
          </cell>
          <cell r="J11542" t="str">
            <v>NEW BRITAIN</v>
          </cell>
          <cell r="K11542" t="str">
            <v>CT</v>
          </cell>
          <cell r="L11542" t="str">
            <v>06052-1743</v>
          </cell>
          <cell r="M11542">
            <v>0</v>
          </cell>
          <cell r="N11542">
            <v>0</v>
          </cell>
        </row>
        <row r="11543">
          <cell r="A11543">
            <v>22219266</v>
          </cell>
          <cell r="B11543" t="str">
            <v>Y</v>
          </cell>
          <cell r="C11543" t="str">
            <v>NE22219266</v>
          </cell>
          <cell r="D11543" t="str">
            <v>GOLDFARB, RANNO &amp; ASSOCIATES</v>
          </cell>
          <cell r="E11543" t="str">
            <v>GOLDFARB, RANNO ASC   (C)</v>
          </cell>
          <cell r="F11543" t="str">
            <v>401 MONROE TPKE</v>
          </cell>
          <cell r="G11543" t="str">
            <v>MONROE, CT 06468-2276</v>
          </cell>
          <cell r="J11543" t="str">
            <v>MONROE</v>
          </cell>
          <cell r="K11543" t="str">
            <v>CT</v>
          </cell>
          <cell r="L11543" t="str">
            <v>06468-2276</v>
          </cell>
          <cell r="M11543">
            <v>41.310412999999997</v>
          </cell>
          <cell r="N11543">
            <v>-73.221402999999995</v>
          </cell>
        </row>
        <row r="11544">
          <cell r="A11544">
            <v>22219269</v>
          </cell>
          <cell r="B11544" t="str">
            <v>Y</v>
          </cell>
          <cell r="C11544" t="str">
            <v>NE22219269</v>
          </cell>
          <cell r="D11544" t="str">
            <v>GASTRO SPECIALISTS, P.C.</v>
          </cell>
          <cell r="E11544" t="str">
            <v>GASTRO SPECIALISTS    (A)</v>
          </cell>
          <cell r="F11544" t="str">
            <v>22 WESTFIELD AVE</v>
          </cell>
          <cell r="G11544" t="str">
            <v>ANSONIA, CT 06401-1158</v>
          </cell>
          <cell r="J11544" t="str">
            <v>ANSONIA</v>
          </cell>
          <cell r="K11544" t="str">
            <v>CT</v>
          </cell>
          <cell r="L11544" t="str">
            <v>06401-1158</v>
          </cell>
          <cell r="M11544">
            <v>0</v>
          </cell>
          <cell r="N11544">
            <v>0</v>
          </cell>
        </row>
        <row r="11545">
          <cell r="A11545">
            <v>22219270</v>
          </cell>
          <cell r="B11545" t="str">
            <v>Y</v>
          </cell>
          <cell r="C11545" t="str">
            <v>NE22219270</v>
          </cell>
          <cell r="D11545" t="str">
            <v>GASTROENTEROLOGY CONSULTANTS</v>
          </cell>
          <cell r="E11545" t="str">
            <v>GASTROENTEROLOGY CONS (A)</v>
          </cell>
          <cell r="F11545" t="str">
            <v>778 LONG RIDGE RD STE 101</v>
          </cell>
          <cell r="G11545" t="str">
            <v>STAMFORD, CT 06902-1265</v>
          </cell>
          <cell r="J11545" t="str">
            <v>STAMFORD</v>
          </cell>
          <cell r="K11545" t="str">
            <v>CT</v>
          </cell>
          <cell r="L11545" t="str">
            <v>06902-1265</v>
          </cell>
          <cell r="M11545">
            <v>0</v>
          </cell>
          <cell r="N11545">
            <v>0</v>
          </cell>
        </row>
        <row r="11546">
          <cell r="A11546">
            <v>22219273</v>
          </cell>
          <cell r="B11546" t="str">
            <v>N</v>
          </cell>
          <cell r="C11546" t="str">
            <v>NE22219273</v>
          </cell>
          <cell r="D11546" t="str">
            <v>JOHN FARRELL, N.D.</v>
          </cell>
          <cell r="E11546" t="str">
            <v>FARRELL,JOHN (A)</v>
          </cell>
          <cell r="G11546" t="str">
            <v>PO BOX 11005</v>
          </cell>
          <cell r="H11546" t="str">
            <v>GREENWICH, CT 06831-1005</v>
          </cell>
          <cell r="J11546" t="str">
            <v>GREENWICH</v>
          </cell>
          <cell r="K11546" t="str">
            <v>CT</v>
          </cell>
          <cell r="L11546" t="str">
            <v>06831-1005</v>
          </cell>
          <cell r="N11546">
            <v>0</v>
          </cell>
        </row>
        <row r="11547">
          <cell r="A11547">
            <v>22219274</v>
          </cell>
          <cell r="B11547" t="str">
            <v>Y</v>
          </cell>
          <cell r="C11547" t="str">
            <v>NE22219274</v>
          </cell>
          <cell r="D11547" t="str">
            <v xml:space="preserve">WEST HAVEN MEDICAL </v>
          </cell>
          <cell r="E11547" t="str">
            <v>WEST HAVEN MEDICAL  (V)</v>
          </cell>
          <cell r="F11547" t="str">
            <v>849 BOSTON POST RD STE 301</v>
          </cell>
          <cell r="G11547" t="str">
            <v>MILFORD, CT 06460-3531</v>
          </cell>
          <cell r="J11547" t="str">
            <v>MILFORD</v>
          </cell>
          <cell r="K11547" t="str">
            <v>CT</v>
          </cell>
          <cell r="L11547" t="str">
            <v>06460-3531</v>
          </cell>
          <cell r="M11547">
            <v>0</v>
          </cell>
          <cell r="N11547">
            <v>0</v>
          </cell>
        </row>
        <row r="11548">
          <cell r="A11548">
            <v>22219288</v>
          </cell>
          <cell r="B11548" t="str">
            <v>N</v>
          </cell>
          <cell r="C11548" t="str">
            <v>NE22219288</v>
          </cell>
          <cell r="D11548" t="str">
            <v>INACTIVE RACHEL LAMPERT, M.D</v>
          </cell>
          <cell r="E11548" t="str">
            <v>INACTIVE LAMPERT,RACHEL</v>
          </cell>
          <cell r="F11548" t="str">
            <v>ATTN CARDIOLOGY</v>
          </cell>
          <cell r="G11548" t="str">
            <v>PO BOX 208017</v>
          </cell>
          <cell r="H11548" t="str">
            <v>NEW HAVEN, CT 06520-8017</v>
          </cell>
          <cell r="J11548" t="str">
            <v>NEW HAVEN</v>
          </cell>
          <cell r="K11548" t="str">
            <v>CT</v>
          </cell>
          <cell r="L11548" t="str">
            <v>06520-8017</v>
          </cell>
          <cell r="N11548">
            <v>0</v>
          </cell>
        </row>
        <row r="11549">
          <cell r="A11549">
            <v>22219289</v>
          </cell>
          <cell r="B11549" t="str">
            <v>Y</v>
          </cell>
          <cell r="C11549" t="str">
            <v>NE22219289</v>
          </cell>
          <cell r="D11549" t="str">
            <v>STEPHEN A. BOOKBINDER, MD</v>
          </cell>
          <cell r="E11549" t="str">
            <v>BOOKBINDER,STEPHEN A (A)</v>
          </cell>
          <cell r="G11549" t="str">
            <v>3304 SW 34TH CIR</v>
          </cell>
          <cell r="H11549" t="str">
            <v>OCALA, FL 34474-3358</v>
          </cell>
          <cell r="J11549" t="str">
            <v>OCALA</v>
          </cell>
          <cell r="K11549" t="str">
            <v>FL</v>
          </cell>
          <cell r="L11549" t="str">
            <v>34474-3358</v>
          </cell>
          <cell r="N11549">
            <v>0</v>
          </cell>
        </row>
        <row r="11550">
          <cell r="A11550">
            <v>22219292</v>
          </cell>
          <cell r="B11550" t="str">
            <v>Y</v>
          </cell>
          <cell r="C11550" t="str">
            <v>NE22219292</v>
          </cell>
          <cell r="D11550" t="str">
            <v>ENFIELD AMBULATORY CARE CTR</v>
          </cell>
          <cell r="E11550" t="str">
            <v>ENFIELD AMBULATORY (A)</v>
          </cell>
          <cell r="F11550" t="str">
            <v>15 PALOMBA DR</v>
          </cell>
          <cell r="G11550" t="str">
            <v>ENFIELD, CT 06082-3888</v>
          </cell>
          <cell r="J11550" t="str">
            <v>ENFIELD</v>
          </cell>
          <cell r="K11550" t="str">
            <v>CT</v>
          </cell>
          <cell r="L11550" t="str">
            <v>06082-3888</v>
          </cell>
          <cell r="N11550">
            <v>0</v>
          </cell>
        </row>
        <row r="11551">
          <cell r="A11551">
            <v>22219293</v>
          </cell>
          <cell r="B11551" t="str">
            <v>Y</v>
          </cell>
          <cell r="C11551" t="str">
            <v>NE22219293</v>
          </cell>
          <cell r="D11551" t="str">
            <v>RALPH GIARNELLA, M.D.</v>
          </cell>
          <cell r="E11551" t="str">
            <v>GIARNELLA,RALPH (A)</v>
          </cell>
          <cell r="F11551" t="str">
            <v>360 N MAIN ST</v>
          </cell>
          <cell r="G11551" t="str">
            <v>SOUTHINGTON, CT 06489-2503</v>
          </cell>
          <cell r="J11551" t="str">
            <v>SOUTHINGTON</v>
          </cell>
          <cell r="K11551" t="str">
            <v>CT</v>
          </cell>
          <cell r="L11551" t="str">
            <v>06489-2503</v>
          </cell>
          <cell r="M11551">
            <v>0</v>
          </cell>
          <cell r="N11551">
            <v>0</v>
          </cell>
        </row>
        <row r="11552">
          <cell r="A11552">
            <v>22219298</v>
          </cell>
          <cell r="B11552" t="str">
            <v>Y</v>
          </cell>
          <cell r="C11552" t="str">
            <v>NE22219298</v>
          </cell>
          <cell r="D11552" t="str">
            <v>MT. CARMEL MEDICAL ASSOC.</v>
          </cell>
          <cell r="E11552" t="str">
            <v>MT. CARMEL MEDICAL    (C)</v>
          </cell>
          <cell r="F11552" t="str">
            <v>2690 WHITNEY AVE</v>
          </cell>
          <cell r="G11552" t="str">
            <v>HAMDEN, CT 06518-2924</v>
          </cell>
          <cell r="J11552" t="str">
            <v>HAMDEN</v>
          </cell>
          <cell r="K11552" t="str">
            <v>CT</v>
          </cell>
          <cell r="L11552" t="str">
            <v>06518-2924</v>
          </cell>
          <cell r="M11552">
            <v>41.393956000000003</v>
          </cell>
          <cell r="N11552">
            <v>-72.897327000000004</v>
          </cell>
        </row>
        <row r="11553">
          <cell r="A11553">
            <v>22219300</v>
          </cell>
          <cell r="B11553" t="str">
            <v>N</v>
          </cell>
          <cell r="C11553" t="str">
            <v>NE22219300</v>
          </cell>
          <cell r="D11553" t="str">
            <v>INACTIVE MOTT,APRIL E</v>
          </cell>
          <cell r="E11553" t="str">
            <v>INACTIVE MOTT,APRIL E</v>
          </cell>
          <cell r="F11553" t="str">
            <v>538 LITCHFIELD ST STE 204</v>
          </cell>
          <cell r="G11553" t="str">
            <v>TORRINGTON, CT 06790-6669</v>
          </cell>
          <cell r="J11553" t="str">
            <v>TORRINGTON</v>
          </cell>
          <cell r="K11553" t="str">
            <v>CT</v>
          </cell>
          <cell r="L11553" t="str">
            <v>06790-6669</v>
          </cell>
          <cell r="N11553">
            <v>0</v>
          </cell>
        </row>
        <row r="11554">
          <cell r="A11554">
            <v>22219302</v>
          </cell>
          <cell r="B11554" t="str">
            <v>N</v>
          </cell>
          <cell r="C11554" t="str">
            <v>NE22219302</v>
          </cell>
          <cell r="D11554" t="str">
            <v>BRYANT,STEVEN</v>
          </cell>
          <cell r="E11554" t="str">
            <v>BRYANT,STEVEN (C)</v>
          </cell>
          <cell r="G11554" t="str">
            <v>52 PECK RD</v>
          </cell>
          <cell r="H11554" t="str">
            <v>TORRINGTON, CT 06790-6107</v>
          </cell>
          <cell r="J11554" t="str">
            <v>TORRINGTON</v>
          </cell>
          <cell r="K11554" t="str">
            <v>CT</v>
          </cell>
          <cell r="L11554" t="str">
            <v>06790-6107</v>
          </cell>
          <cell r="N11554">
            <v>0</v>
          </cell>
        </row>
        <row r="11555">
          <cell r="A11555">
            <v>22219304</v>
          </cell>
          <cell r="B11555" t="str">
            <v>Y</v>
          </cell>
          <cell r="C11555" t="str">
            <v>NE22219304</v>
          </cell>
          <cell r="D11555" t="str">
            <v>WCMG NEW FAIRFIELD FP</v>
          </cell>
          <cell r="E11555" t="str">
            <v>WCMG NEW FAIRFIELD FP  (A</v>
          </cell>
          <cell r="F11555" t="str">
            <v>96 STATE ROUTE 37</v>
          </cell>
          <cell r="G11555" t="str">
            <v>NEW FAIRFIELD, CT 06812-4034</v>
          </cell>
          <cell r="J11555" t="str">
            <v>NEW FAIRFIELD</v>
          </cell>
          <cell r="K11555" t="str">
            <v>CT</v>
          </cell>
          <cell r="L11555" t="str">
            <v>06812-4034</v>
          </cell>
          <cell r="M11555">
            <v>0</v>
          </cell>
          <cell r="N11555">
            <v>0</v>
          </cell>
        </row>
        <row r="11556">
          <cell r="A11556">
            <v>22219307</v>
          </cell>
          <cell r="B11556" t="str">
            <v>N</v>
          </cell>
          <cell r="C11556" t="str">
            <v>NE22219307</v>
          </cell>
          <cell r="D11556" t="str">
            <v>INACTIVE MULTICARE/WALLINGFORD</v>
          </cell>
          <cell r="E11556" t="str">
            <v xml:space="preserve">INACTIVE MULTICARE/WWLFD </v>
          </cell>
          <cell r="F11556" t="str">
            <v>REFER TO CHESHIRE OFC 22219309</v>
          </cell>
          <cell r="G11556" t="str">
            <v>2 CHAPEL ST</v>
          </cell>
          <cell r="H11556" t="str">
            <v>WALLINGFORD, CT 06492-2213</v>
          </cell>
          <cell r="J11556" t="str">
            <v>WALLINGFORD</v>
          </cell>
          <cell r="K11556" t="str">
            <v>CT</v>
          </cell>
          <cell r="L11556" t="str">
            <v>06492-2213</v>
          </cell>
          <cell r="N11556">
            <v>0</v>
          </cell>
        </row>
        <row r="11557">
          <cell r="A11557">
            <v>22219309</v>
          </cell>
          <cell r="B11557" t="str">
            <v>Y</v>
          </cell>
          <cell r="C11557" t="str">
            <v>NE22219309</v>
          </cell>
          <cell r="D11557" t="str">
            <v>SILVER MEDICAL AND REHAB GROUP</v>
          </cell>
          <cell r="E11557" t="str">
            <v xml:space="preserve">SILVER MEDICAL AND REHAB </v>
          </cell>
          <cell r="F11557" t="str">
            <v>28 S MAIN ST</v>
          </cell>
          <cell r="G11557" t="str">
            <v>CHESHIRE, CT 06410-3163</v>
          </cell>
          <cell r="J11557" t="str">
            <v>CHESHIRE</v>
          </cell>
          <cell r="K11557" t="str">
            <v>CT</v>
          </cell>
          <cell r="L11557" t="str">
            <v>06410-3163</v>
          </cell>
          <cell r="M11557">
            <v>0</v>
          </cell>
          <cell r="N11557">
            <v>0</v>
          </cell>
        </row>
        <row r="11558">
          <cell r="A11558">
            <v>22219312</v>
          </cell>
          <cell r="B11558" t="str">
            <v>N</v>
          </cell>
          <cell r="C11558" t="str">
            <v>NE22219312</v>
          </cell>
          <cell r="D11558" t="str">
            <v>INACTIVE ANSONIA CHIROPRACTIC</v>
          </cell>
          <cell r="E11558" t="str">
            <v>INACTIVE ANSONIA CHIROPRA</v>
          </cell>
          <cell r="F11558" t="str">
            <v>44 BRIDGE ST</v>
          </cell>
          <cell r="G11558" t="str">
            <v>ANSONIA, CT 06401-1818</v>
          </cell>
          <cell r="J11558" t="str">
            <v>ANSONIA</v>
          </cell>
          <cell r="K11558" t="str">
            <v>CT</v>
          </cell>
          <cell r="L11558" t="str">
            <v>06401-1818</v>
          </cell>
          <cell r="N11558">
            <v>0</v>
          </cell>
        </row>
        <row r="11559">
          <cell r="A11559">
            <v>22219319</v>
          </cell>
          <cell r="B11559" t="str">
            <v>Y</v>
          </cell>
          <cell r="C11559" t="str">
            <v>NE22219319</v>
          </cell>
          <cell r="D11559" t="str">
            <v>COLLINS MEDICAL ASSOCIATES</v>
          </cell>
          <cell r="E11559" t="str">
            <v>COLLINS MEDICAL ASSOC (A)</v>
          </cell>
          <cell r="F11559" t="str">
            <v>DRS. MCGREGOR &amp; RIFKIN</v>
          </cell>
          <cell r="G11559" t="str">
            <v>57 JOLLEY DR STE B</v>
          </cell>
          <cell r="H11559" t="str">
            <v>BLOOMFIELD, CT 06002-3062</v>
          </cell>
          <cell r="J11559" t="str">
            <v>BLOOMFIELD</v>
          </cell>
          <cell r="K11559" t="str">
            <v>CT</v>
          </cell>
          <cell r="L11559" t="str">
            <v>06002-3062</v>
          </cell>
          <cell r="M11559">
            <v>0</v>
          </cell>
          <cell r="N11559">
            <v>0</v>
          </cell>
        </row>
        <row r="11560">
          <cell r="A11560">
            <v>22219325</v>
          </cell>
          <cell r="B11560" t="str">
            <v>Y</v>
          </cell>
          <cell r="C11560" t="str">
            <v>NE22219325</v>
          </cell>
          <cell r="D11560" t="str">
            <v>NEIL A. GORDON, M.D.</v>
          </cell>
          <cell r="E11560" t="str">
            <v>GORDON,NEIL A (A)</v>
          </cell>
          <cell r="G11560" t="str">
            <v>116 MASON ST</v>
          </cell>
          <cell r="H11560" t="str">
            <v>GREENWICH, CT 06830-6629</v>
          </cell>
          <cell r="J11560" t="str">
            <v>GREENWICH</v>
          </cell>
          <cell r="K11560" t="str">
            <v>CT</v>
          </cell>
          <cell r="L11560" t="str">
            <v>06830-6629</v>
          </cell>
          <cell r="N11560">
            <v>0</v>
          </cell>
        </row>
        <row r="11561">
          <cell r="A11561">
            <v>22219352</v>
          </cell>
          <cell r="B11561" t="str">
            <v>N</v>
          </cell>
          <cell r="C11561" t="str">
            <v>NE22219352</v>
          </cell>
          <cell r="D11561" t="str">
            <v>INACTIVE ROBERT ARDESIA,MD</v>
          </cell>
          <cell r="E11561" t="str">
            <v>INACTIVE ROBERT ARDESIA</v>
          </cell>
          <cell r="F11561" t="str">
            <v>2200 WHITNEY AVE STE 140</v>
          </cell>
          <cell r="G11561" t="str">
            <v>HAMDEN, CT 06518-3602</v>
          </cell>
          <cell r="J11561" t="str">
            <v>HAMDEN</v>
          </cell>
          <cell r="K11561" t="str">
            <v>CT</v>
          </cell>
          <cell r="L11561" t="str">
            <v>06518-3602</v>
          </cell>
          <cell r="N11561">
            <v>0</v>
          </cell>
        </row>
        <row r="11562">
          <cell r="A11562">
            <v>22219355</v>
          </cell>
          <cell r="B11562" t="str">
            <v>N</v>
          </cell>
          <cell r="C11562" t="str">
            <v>NE22219355</v>
          </cell>
          <cell r="D11562" t="str">
            <v>LISTOKIN,TED</v>
          </cell>
          <cell r="E11562" t="str">
            <v>LISTOKIN,TED (C)</v>
          </cell>
          <cell r="G11562" t="str">
            <v>1450 WASHINGTON BLVD # 105</v>
          </cell>
          <cell r="H11562" t="str">
            <v>STAMFORD, CT 06902-2451</v>
          </cell>
          <cell r="J11562" t="str">
            <v>STAMFORD</v>
          </cell>
          <cell r="K11562" t="str">
            <v>CT</v>
          </cell>
          <cell r="L11562" t="str">
            <v>06902-2451</v>
          </cell>
          <cell r="N11562">
            <v>0</v>
          </cell>
        </row>
        <row r="11563">
          <cell r="A11563">
            <v>22219356</v>
          </cell>
          <cell r="B11563" t="str">
            <v>Y</v>
          </cell>
          <cell r="C11563" t="str">
            <v>NE22219356</v>
          </cell>
          <cell r="D11563" t="str">
            <v>THE ORTHOPAEDIC GROUP</v>
          </cell>
          <cell r="E11563" t="str">
            <v>THE ORTHOPAEDIC GROUP (B)</v>
          </cell>
          <cell r="F11563" t="str">
            <v>199 WHITNEY AVE</v>
          </cell>
          <cell r="G11563" t="str">
            <v>NEW HAVEN, CT 06511-3786</v>
          </cell>
          <cell r="J11563" t="str">
            <v>NEW HAVEN</v>
          </cell>
          <cell r="K11563" t="str">
            <v>CT</v>
          </cell>
          <cell r="L11563" t="str">
            <v>06511-3786</v>
          </cell>
          <cell r="M11563">
            <v>0</v>
          </cell>
          <cell r="N11563">
            <v>0</v>
          </cell>
        </row>
        <row r="11564">
          <cell r="A11564">
            <v>22219361</v>
          </cell>
          <cell r="B11564" t="str">
            <v>Y</v>
          </cell>
          <cell r="C11564" t="str">
            <v>NE22219361</v>
          </cell>
          <cell r="D11564" t="str">
            <v>JULIE MALKIN, M.D.</v>
          </cell>
          <cell r="E11564" t="str">
            <v>MALKIN,JULIE  (A)</v>
          </cell>
          <cell r="G11564" t="str">
            <v>277 WEST ST</v>
          </cell>
          <cell r="H11564" t="str">
            <v>BRISTOL, CT 06010-5707</v>
          </cell>
          <cell r="J11564" t="str">
            <v>BRISTOL</v>
          </cell>
          <cell r="K11564" t="str">
            <v>CT</v>
          </cell>
          <cell r="L11564" t="str">
            <v>06010-5707</v>
          </cell>
          <cell r="N11564">
            <v>0</v>
          </cell>
        </row>
        <row r="11565">
          <cell r="A11565">
            <v>22219365</v>
          </cell>
          <cell r="B11565" t="str">
            <v>Y</v>
          </cell>
          <cell r="C11565" t="str">
            <v>NE22219365</v>
          </cell>
          <cell r="D11565" t="str">
            <v>JOSHUA TANNENBAUM, M.D.</v>
          </cell>
          <cell r="E11565" t="str">
            <v>TANNENBAUM,JOSHUA (A)</v>
          </cell>
          <cell r="F11565" t="str">
            <v>45 E 85TH ST</v>
          </cell>
          <cell r="G11565" t="str">
            <v>NEW YORK, NY 10028-0957</v>
          </cell>
          <cell r="J11565" t="str">
            <v>NEW YORK</v>
          </cell>
          <cell r="K11565" t="str">
            <v>NY</v>
          </cell>
          <cell r="L11565" t="str">
            <v>10028-0957</v>
          </cell>
          <cell r="M11565">
            <v>0</v>
          </cell>
          <cell r="N11565">
            <v>0</v>
          </cell>
        </row>
        <row r="11566">
          <cell r="A11566">
            <v>22219372</v>
          </cell>
          <cell r="B11566" t="str">
            <v>Y</v>
          </cell>
          <cell r="C11566" t="str">
            <v>NE22219372</v>
          </cell>
          <cell r="D11566" t="str">
            <v>CARLA HUTT, N.D.</v>
          </cell>
          <cell r="E11566" t="str">
            <v>HUTT,CARLA (A)</v>
          </cell>
          <cell r="F11566" t="str">
            <v>115 SPENCER ST</v>
          </cell>
          <cell r="G11566" t="str">
            <v>WINSTED, CT 06098-1140</v>
          </cell>
          <cell r="J11566" t="str">
            <v>WINSTED</v>
          </cell>
          <cell r="K11566" t="str">
            <v>CT</v>
          </cell>
          <cell r="L11566" t="str">
            <v>06098-1140</v>
          </cell>
          <cell r="M11566">
            <v>0</v>
          </cell>
          <cell r="N11566">
            <v>0</v>
          </cell>
        </row>
        <row r="11567">
          <cell r="A11567">
            <v>22219377</v>
          </cell>
          <cell r="B11567" t="str">
            <v>Y</v>
          </cell>
          <cell r="C11567" t="str">
            <v>NE22219377</v>
          </cell>
          <cell r="D11567" t="str">
            <v>F. WALSH &amp; J. BRUNETTI, MDS</v>
          </cell>
          <cell r="E11567" t="str">
            <v>F. WALSH &amp; J. BRUNETTI(A)</v>
          </cell>
          <cell r="F11567" t="str">
            <v>31 RIVER RD STE 200</v>
          </cell>
          <cell r="G11567" t="str">
            <v>COS COB, CT 06807-2152</v>
          </cell>
          <cell r="J11567" t="str">
            <v>COS COB</v>
          </cell>
          <cell r="K11567" t="str">
            <v>CT</v>
          </cell>
          <cell r="L11567" t="str">
            <v>06807-2152</v>
          </cell>
          <cell r="M11567">
            <v>0</v>
          </cell>
          <cell r="N11567">
            <v>0</v>
          </cell>
        </row>
        <row r="11568">
          <cell r="A11568">
            <v>22219388</v>
          </cell>
          <cell r="B11568" t="str">
            <v>Y</v>
          </cell>
          <cell r="C11568" t="str">
            <v>NE22219388</v>
          </cell>
          <cell r="D11568" t="str">
            <v>ATLANTIC HEALTH SERVICES</v>
          </cell>
          <cell r="E11568" t="str">
            <v xml:space="preserve">ATLANTIC HEALTH SVCS (A) </v>
          </cell>
          <cell r="F11568" t="str">
            <v>60 WASHINGTON AVE STE 102</v>
          </cell>
          <cell r="G11568" t="str">
            <v>HAMDEN, CT 06518-3272</v>
          </cell>
          <cell r="J11568" t="str">
            <v>HAMDEN</v>
          </cell>
          <cell r="K11568" t="str">
            <v>CT</v>
          </cell>
          <cell r="L11568" t="str">
            <v>06518-3272</v>
          </cell>
          <cell r="M11568">
            <v>0</v>
          </cell>
          <cell r="N11568">
            <v>0</v>
          </cell>
        </row>
        <row r="11569">
          <cell r="A11569">
            <v>22219392</v>
          </cell>
          <cell r="B11569" t="str">
            <v>Y</v>
          </cell>
          <cell r="C11569" t="str">
            <v>NE22219392</v>
          </cell>
          <cell r="D11569" t="str">
            <v>MOHUMMAD RAZA, M.D.</v>
          </cell>
          <cell r="E11569" t="str">
            <v>RAZA,MOHUMMAD (A)</v>
          </cell>
          <cell r="F11569" t="str">
            <v>4695 MAIN ST</v>
          </cell>
          <cell r="G11569" t="str">
            <v>BRIDGEPORT, CT 06606-1802</v>
          </cell>
          <cell r="J11569" t="str">
            <v>BRIDGEPORT</v>
          </cell>
          <cell r="K11569" t="str">
            <v>CT</v>
          </cell>
          <cell r="L11569" t="str">
            <v>06606-1802</v>
          </cell>
          <cell r="M11569">
            <v>0</v>
          </cell>
          <cell r="N11569">
            <v>0</v>
          </cell>
        </row>
        <row r="11570">
          <cell r="A11570">
            <v>22219398</v>
          </cell>
          <cell r="B11570" t="str">
            <v>Y</v>
          </cell>
          <cell r="C11570" t="str">
            <v>NE22219398</v>
          </cell>
          <cell r="D11570" t="str">
            <v>ENFIELD PEDIATRIC ASSOCIATES</v>
          </cell>
          <cell r="E11570" t="str">
            <v>ENFIELD PEDIATRIC     (A)</v>
          </cell>
          <cell r="F11570" t="str">
            <v>155 HAZARD AVE STE 14</v>
          </cell>
          <cell r="G11570" t="str">
            <v>ENFIELD, CT 06082-4586</v>
          </cell>
          <cell r="J11570" t="str">
            <v>ENFIELD</v>
          </cell>
          <cell r="K11570" t="str">
            <v>CT</v>
          </cell>
          <cell r="L11570" t="str">
            <v>06082-4586</v>
          </cell>
          <cell r="M11570">
            <v>0</v>
          </cell>
          <cell r="N11570">
            <v>0</v>
          </cell>
        </row>
        <row r="11571">
          <cell r="A11571">
            <v>22219411</v>
          </cell>
          <cell r="B11571" t="str">
            <v>N</v>
          </cell>
          <cell r="C11571" t="str">
            <v>NE22219411</v>
          </cell>
          <cell r="D11571" t="str">
            <v>BOOKAS,TIMOTHY</v>
          </cell>
          <cell r="E11571" t="str">
            <v>BOOKAS,TIMOTHY (H)</v>
          </cell>
          <cell r="G11571" t="str">
            <v>761 MAIN AVE STE 201</v>
          </cell>
          <cell r="H11571" t="str">
            <v>NORWALK, CT 06851-1080</v>
          </cell>
          <cell r="J11571" t="str">
            <v>NORWALK</v>
          </cell>
          <cell r="K11571" t="str">
            <v>CT</v>
          </cell>
          <cell r="L11571" t="str">
            <v>06851-1080</v>
          </cell>
          <cell r="N11571">
            <v>0</v>
          </cell>
        </row>
        <row r="11572">
          <cell r="A11572">
            <v>22219429</v>
          </cell>
          <cell r="B11572" t="str">
            <v>Y</v>
          </cell>
          <cell r="C11572" t="str">
            <v>NE22219429</v>
          </cell>
          <cell r="D11572" t="str">
            <v>MEDICAL SPECIALIST OF FFLD</v>
          </cell>
          <cell r="E11572" t="str">
            <v>MEDICAL SPECIALIST    (C)</v>
          </cell>
          <cell r="F11572" t="str">
            <v>4699 MAIN ST</v>
          </cell>
          <cell r="G11572" t="str">
            <v>BRIDGEPORT, CT 06606-1830</v>
          </cell>
          <cell r="J11572" t="str">
            <v>BRIDGEPORT</v>
          </cell>
          <cell r="K11572" t="str">
            <v>CT</v>
          </cell>
          <cell r="L11572" t="str">
            <v>06606-1830</v>
          </cell>
          <cell r="M11572">
            <v>0</v>
          </cell>
          <cell r="N11572">
            <v>0</v>
          </cell>
        </row>
        <row r="11573">
          <cell r="A11573">
            <v>22219434</v>
          </cell>
          <cell r="B11573" t="str">
            <v>N</v>
          </cell>
          <cell r="C11573" t="str">
            <v>NE22219434</v>
          </cell>
          <cell r="D11573" t="str">
            <v>AGGARWAL,SANJAY A.</v>
          </cell>
          <cell r="E11573" t="str">
            <v>AGGARWAL,SANJAY A. (B)</v>
          </cell>
          <cell r="G11573" t="str">
            <v>1427 CHAPEL ST</v>
          </cell>
          <cell r="H11573" t="str">
            <v>NEW HAVEN, CT 06511-4403</v>
          </cell>
          <cell r="J11573" t="str">
            <v>NEW HAVEN</v>
          </cell>
          <cell r="K11573" t="str">
            <v>CT</v>
          </cell>
          <cell r="L11573" t="str">
            <v>06511-4403</v>
          </cell>
          <cell r="N11573">
            <v>0</v>
          </cell>
        </row>
        <row r="11574">
          <cell r="A11574">
            <v>22219435</v>
          </cell>
          <cell r="B11574" t="str">
            <v>Y</v>
          </cell>
          <cell r="C11574" t="str">
            <v>NE22219435</v>
          </cell>
          <cell r="D11574" t="str">
            <v>FAMILY PRAC OF LITCHFIELD</v>
          </cell>
          <cell r="E11574" t="str">
            <v>FAMILY PRACTICE OF LI (A)</v>
          </cell>
          <cell r="F11574" t="str">
            <v>52 PECK RD STE E</v>
          </cell>
          <cell r="G11574" t="str">
            <v>TORRINGTON, CT 06790-6107</v>
          </cell>
          <cell r="J11574" t="str">
            <v>TORRINGTON</v>
          </cell>
          <cell r="K11574" t="str">
            <v>CT</v>
          </cell>
          <cell r="L11574" t="str">
            <v>06790-6107</v>
          </cell>
          <cell r="M11574">
            <v>0</v>
          </cell>
          <cell r="N11574">
            <v>0</v>
          </cell>
        </row>
        <row r="11575">
          <cell r="A11575">
            <v>22219439</v>
          </cell>
          <cell r="B11575" t="str">
            <v>Y</v>
          </cell>
          <cell r="C11575" t="str">
            <v>NE22219439</v>
          </cell>
          <cell r="D11575" t="str">
            <v>MILFORD DIALYSIS</v>
          </cell>
          <cell r="E11575" t="str">
            <v>MILFORD DIALYSIS (A)</v>
          </cell>
          <cell r="F11575" t="str">
            <v>50 COMMERCE PARK</v>
          </cell>
          <cell r="G11575" t="str">
            <v>MILFORD, CT 06460-3565</v>
          </cell>
          <cell r="J11575" t="str">
            <v>MILFORD</v>
          </cell>
          <cell r="K11575" t="str">
            <v>CT</v>
          </cell>
          <cell r="L11575" t="str">
            <v>06460-3565</v>
          </cell>
          <cell r="N11575">
            <v>0</v>
          </cell>
        </row>
        <row r="11576">
          <cell r="A11576">
            <v>22219450</v>
          </cell>
          <cell r="B11576" t="str">
            <v>Y</v>
          </cell>
          <cell r="C11576" t="str">
            <v>NE22219450</v>
          </cell>
          <cell r="D11576" t="str">
            <v>PRIME HC E.HTFD INTERNAL MED</v>
          </cell>
          <cell r="E11576" t="str">
            <v>PRIME HC E.HTFD INTER (B)</v>
          </cell>
          <cell r="F11576" t="str">
            <v>893 MAIN ST STE 202 2ND FL</v>
          </cell>
          <cell r="G11576" t="str">
            <v>EAST HARTFORD, CT 06108-2292</v>
          </cell>
          <cell r="J11576" t="str">
            <v>EAST HARTFORD</v>
          </cell>
          <cell r="K11576" t="str">
            <v>CT</v>
          </cell>
          <cell r="L11576" t="str">
            <v>06108-2292</v>
          </cell>
          <cell r="M11576">
            <v>0</v>
          </cell>
          <cell r="N11576">
            <v>0</v>
          </cell>
        </row>
        <row r="11577">
          <cell r="A11577">
            <v>22219451</v>
          </cell>
          <cell r="B11577" t="str">
            <v>Y</v>
          </cell>
          <cell r="C11577" t="str">
            <v>NE22219451</v>
          </cell>
          <cell r="D11577" t="str">
            <v>DALE WALLINGTON, M.D.</v>
          </cell>
          <cell r="E11577" t="str">
            <v>WALLINGTON,DALE (A)</v>
          </cell>
          <cell r="F11577" t="str">
            <v>1216 FARMINGTON AVE STE 303</v>
          </cell>
          <cell r="G11577" t="str">
            <v>WEST HARTFORD, CT 06107-2673</v>
          </cell>
          <cell r="J11577" t="str">
            <v>WEST HARTFORD</v>
          </cell>
          <cell r="K11577" t="str">
            <v>CT</v>
          </cell>
          <cell r="L11577" t="str">
            <v>06107-2673</v>
          </cell>
          <cell r="M11577">
            <v>0</v>
          </cell>
          <cell r="N11577">
            <v>0</v>
          </cell>
        </row>
        <row r="11578">
          <cell r="A11578">
            <v>22219456</v>
          </cell>
          <cell r="B11578" t="str">
            <v>Y</v>
          </cell>
          <cell r="C11578" t="str">
            <v>NE22219456</v>
          </cell>
          <cell r="D11578" t="str">
            <v>UCONN-UROLOGY ASSOCIATES</v>
          </cell>
          <cell r="E11578" t="str">
            <v>UCONN-UROLOGY ASSOC   (A)</v>
          </cell>
          <cell r="F11578" t="str">
            <v>263 FARMINGTON AVE STE 220</v>
          </cell>
          <cell r="G11578" t="str">
            <v>FARMINGTON, CT 06030-0001</v>
          </cell>
          <cell r="J11578" t="str">
            <v>FARMINGTON</v>
          </cell>
          <cell r="K11578" t="str">
            <v>CT</v>
          </cell>
          <cell r="L11578" t="str">
            <v>06030-0001</v>
          </cell>
          <cell r="M11578">
            <v>0</v>
          </cell>
          <cell r="N11578">
            <v>0</v>
          </cell>
        </row>
        <row r="11579">
          <cell r="A11579">
            <v>22219468</v>
          </cell>
          <cell r="B11579" t="str">
            <v>Y</v>
          </cell>
          <cell r="C11579" t="str">
            <v>NE22219468</v>
          </cell>
          <cell r="D11579" t="str">
            <v>LYNNE M. BIRKMEYER, M.D.</v>
          </cell>
          <cell r="E11579" t="str">
            <v>BIRKMEYER,LYNNE (A)</v>
          </cell>
          <cell r="G11579" t="str">
            <v>24 PARK LANE RD</v>
          </cell>
          <cell r="H11579" t="str">
            <v>NEW MILFORD, CT 06776-2908</v>
          </cell>
          <cell r="J11579" t="str">
            <v>NEW MILFORD</v>
          </cell>
          <cell r="K11579" t="str">
            <v>CT</v>
          </cell>
          <cell r="L11579" t="str">
            <v>06776-2908</v>
          </cell>
          <cell r="N11579">
            <v>0</v>
          </cell>
        </row>
        <row r="11580">
          <cell r="A11580">
            <v>22219478</v>
          </cell>
          <cell r="B11580" t="str">
            <v>Y</v>
          </cell>
          <cell r="C11580" t="str">
            <v>NE22219478</v>
          </cell>
          <cell r="D11580" t="str">
            <v>CT PODIATRY GRP PC OF PSMC</v>
          </cell>
          <cell r="E11580" t="str">
            <v>CT PODIATRY GRP PC    (A)</v>
          </cell>
          <cell r="F11580" t="str">
            <v>31 WASHINGTON AVE</v>
          </cell>
          <cell r="G11580" t="str">
            <v>NORTH HAVEN, CT 06473-2310</v>
          </cell>
          <cell r="J11580" t="str">
            <v>NORTH HAVEN</v>
          </cell>
          <cell r="K11580" t="str">
            <v>CT</v>
          </cell>
          <cell r="L11580" t="str">
            <v>06473-2310</v>
          </cell>
          <cell r="M11580">
            <v>0</v>
          </cell>
          <cell r="N11580">
            <v>0</v>
          </cell>
        </row>
        <row r="11581">
          <cell r="A11581">
            <v>22219483</v>
          </cell>
          <cell r="B11581" t="str">
            <v>Y</v>
          </cell>
          <cell r="C11581" t="str">
            <v>NE22219483</v>
          </cell>
          <cell r="D11581" t="str">
            <v>WOODLAND WOMENS HEALTH ASC</v>
          </cell>
          <cell r="E11581" t="str">
            <v xml:space="preserve">WOODLAND WOMEN'S HEALTH  </v>
          </cell>
          <cell r="F11581" t="str">
            <v>35 NOD RD</v>
          </cell>
          <cell r="G11581" t="str">
            <v>AVON, CT 06001-3826</v>
          </cell>
          <cell r="J11581" t="str">
            <v>AVON</v>
          </cell>
          <cell r="K11581" t="str">
            <v>CT</v>
          </cell>
          <cell r="L11581" t="str">
            <v>06001-3826</v>
          </cell>
          <cell r="M11581">
            <v>0</v>
          </cell>
          <cell r="N11581">
            <v>0</v>
          </cell>
        </row>
        <row r="11582">
          <cell r="A11582">
            <v>22219529</v>
          </cell>
          <cell r="B11582" t="str">
            <v>Y</v>
          </cell>
          <cell r="C11582" t="str">
            <v>NE22219529</v>
          </cell>
          <cell r="D11582" t="str">
            <v>MEDICAL REHABILITATION CTR</v>
          </cell>
          <cell r="E11582" t="str">
            <v>MEDICAL REHAB CTR     (A)</v>
          </cell>
          <cell r="G11582" t="str">
            <v>391 CAMPBELL AVE</v>
          </cell>
          <cell r="H11582" t="str">
            <v>WEST HAVEN, CT 06516-5013</v>
          </cell>
          <cell r="J11582" t="str">
            <v>WEST HAVEN</v>
          </cell>
          <cell r="K11582" t="str">
            <v>CT</v>
          </cell>
          <cell r="L11582" t="str">
            <v>06516-5013</v>
          </cell>
          <cell r="N11582">
            <v>0</v>
          </cell>
        </row>
        <row r="11583">
          <cell r="A11583">
            <v>22219532</v>
          </cell>
          <cell r="B11583" t="str">
            <v>Y</v>
          </cell>
          <cell r="C11583" t="str">
            <v>NE22219532</v>
          </cell>
          <cell r="D11583" t="str">
            <v>MURPHY AND LIEPONIS, P.C.</v>
          </cell>
          <cell r="E11583" t="str">
            <v>MM200480  JL170444 (A)</v>
          </cell>
          <cell r="G11583" t="str">
            <v>47 CLAPBOARD HILL RD STE 4</v>
          </cell>
          <cell r="H11583" t="str">
            <v>GUILFORD, CT 06437-2282</v>
          </cell>
          <cell r="J11583" t="str">
            <v>GUILFORD</v>
          </cell>
          <cell r="K11583" t="str">
            <v>CT</v>
          </cell>
          <cell r="L11583" t="str">
            <v>06437-2282</v>
          </cell>
          <cell r="N11583">
            <v>0</v>
          </cell>
        </row>
        <row r="11584">
          <cell r="A11584">
            <v>22219539</v>
          </cell>
          <cell r="B11584" t="str">
            <v>Y</v>
          </cell>
          <cell r="C11584" t="str">
            <v>NE22219539</v>
          </cell>
          <cell r="D11584" t="str">
            <v xml:space="preserve">PHILIP KARANIAN, MD     </v>
          </cell>
          <cell r="E11584" t="str">
            <v>KARANIAN,PHILIP, MD (A)</v>
          </cell>
          <cell r="F11584" t="str">
            <v>20 ISHAM RD STE 150</v>
          </cell>
          <cell r="G11584" t="str">
            <v>WEST HARTFORD, CT 06107-2204</v>
          </cell>
          <cell r="J11584" t="str">
            <v>WEST HARTFORD</v>
          </cell>
          <cell r="K11584" t="str">
            <v>CT</v>
          </cell>
          <cell r="L11584" t="str">
            <v>06107-2204</v>
          </cell>
          <cell r="M11584">
            <v>0</v>
          </cell>
          <cell r="N11584">
            <v>0</v>
          </cell>
        </row>
        <row r="11585">
          <cell r="A11585">
            <v>22219541</v>
          </cell>
          <cell r="B11585" t="str">
            <v>Y</v>
          </cell>
          <cell r="C11585" t="str">
            <v>NE22219541</v>
          </cell>
          <cell r="D11585" t="str">
            <v>PETER SIROKA, D.P.M.</v>
          </cell>
          <cell r="E11585" t="str">
            <v>SIROKA,PETER (A)</v>
          </cell>
          <cell r="F11585" t="str">
            <v>1450 WASHINGTON BLVD</v>
          </cell>
          <cell r="G11585" t="str">
            <v>STAMFORD, CT 06902-2451</v>
          </cell>
          <cell r="J11585" t="str">
            <v>STAMFORD</v>
          </cell>
          <cell r="K11585" t="str">
            <v>CT</v>
          </cell>
          <cell r="L11585" t="str">
            <v>06902-2451</v>
          </cell>
          <cell r="M11585">
            <v>0</v>
          </cell>
          <cell r="N11585">
            <v>0</v>
          </cell>
        </row>
        <row r="11586">
          <cell r="A11586">
            <v>22219543</v>
          </cell>
          <cell r="B11586" t="str">
            <v>Y</v>
          </cell>
          <cell r="C11586" t="str">
            <v>NE22219543</v>
          </cell>
          <cell r="D11586" t="str">
            <v>HARTFORD FAMILY MEDICINE CTR</v>
          </cell>
          <cell r="E11586" t="str">
            <v>HARTFORD FAMILY MED   (C)</v>
          </cell>
          <cell r="F11586" t="str">
            <v>345 N MAIN ST FL 2</v>
          </cell>
          <cell r="G11586" t="str">
            <v>WEST HARTFORD, CT 06117-2515</v>
          </cell>
          <cell r="J11586" t="str">
            <v>WEST HARTFORD</v>
          </cell>
          <cell r="K11586" t="str">
            <v>CT</v>
          </cell>
          <cell r="L11586" t="str">
            <v>06117-2515</v>
          </cell>
          <cell r="M11586">
            <v>41.792991999999998</v>
          </cell>
          <cell r="N11586">
            <v>-72.745182</v>
          </cell>
        </row>
        <row r="11587">
          <cell r="A11587">
            <v>22219547</v>
          </cell>
          <cell r="B11587" t="str">
            <v>Y</v>
          </cell>
          <cell r="C11587" t="str">
            <v>NE22219547</v>
          </cell>
          <cell r="D11587" t="str">
            <v>MERRITT CHIROPRACTIC CTR</v>
          </cell>
          <cell r="E11587" t="str">
            <v>MERRITT CHIROPRACTIC  (A)</v>
          </cell>
          <cell r="G11587" t="str">
            <v>430 MAIN AVE</v>
          </cell>
          <cell r="H11587" t="str">
            <v>NORWALK, CT 06851-7004</v>
          </cell>
          <cell r="J11587" t="str">
            <v>NORWALK</v>
          </cell>
          <cell r="K11587" t="str">
            <v>CT</v>
          </cell>
          <cell r="L11587" t="str">
            <v>06851-7004</v>
          </cell>
          <cell r="N11587">
            <v>0</v>
          </cell>
        </row>
        <row r="11588">
          <cell r="A11588">
            <v>22219552</v>
          </cell>
          <cell r="B11588" t="str">
            <v>Y</v>
          </cell>
          <cell r="C11588" t="str">
            <v>NE22219552</v>
          </cell>
          <cell r="D11588" t="str">
            <v>ELIZABETH YUNG, M.D.</v>
          </cell>
          <cell r="E11588" t="str">
            <v>YUNG,ELIZABETH (A)</v>
          </cell>
          <cell r="G11588" t="str">
            <v>259 1ST ST</v>
          </cell>
          <cell r="H11588" t="str">
            <v>MINEOLA, NY 11501-3957</v>
          </cell>
          <cell r="J11588" t="str">
            <v>MINEOLA</v>
          </cell>
          <cell r="K11588" t="str">
            <v>NY</v>
          </cell>
          <cell r="L11588" t="str">
            <v>11501-3957</v>
          </cell>
          <cell r="N11588">
            <v>0</v>
          </cell>
        </row>
        <row r="11589">
          <cell r="A11589">
            <v>22219554</v>
          </cell>
          <cell r="B11589" t="str">
            <v>Y</v>
          </cell>
          <cell r="C11589" t="str">
            <v>NE22219554</v>
          </cell>
          <cell r="D11589" t="str">
            <v>MEDICAL ASSC OF NORTH HAVEN</v>
          </cell>
          <cell r="E11589" t="str">
            <v>MEDICAL ASSC OF N HVN (C)</v>
          </cell>
          <cell r="F11589" t="str">
            <v>100 BROADWAY</v>
          </cell>
          <cell r="G11589" t="str">
            <v>NORTH HAVEN, CT 06473-2365</v>
          </cell>
          <cell r="J11589" t="str">
            <v>NORTH HAVEN</v>
          </cell>
          <cell r="K11589" t="str">
            <v>CT</v>
          </cell>
          <cell r="L11589" t="str">
            <v>06473-2365</v>
          </cell>
          <cell r="M11589">
            <v>41.390104000000001</v>
          </cell>
          <cell r="N11589">
            <v>-72.870811000000003</v>
          </cell>
        </row>
        <row r="11590">
          <cell r="A11590">
            <v>22219564</v>
          </cell>
          <cell r="B11590" t="str">
            <v>Y</v>
          </cell>
          <cell r="C11590" t="str">
            <v>NE22219564</v>
          </cell>
          <cell r="D11590" t="str">
            <v>SOUTHINGTON EYE ASSOCIATES</v>
          </cell>
          <cell r="E11590" t="str">
            <v>SOUTHINGTON EYE ASSOC (A)</v>
          </cell>
          <cell r="G11590" t="str">
            <v>55 MERIDEN AVE STE 2D</v>
          </cell>
          <cell r="H11590" t="str">
            <v>SOUTHINGTON, CT 06489-3235</v>
          </cell>
          <cell r="J11590" t="str">
            <v>SOUTHINGTON</v>
          </cell>
          <cell r="K11590" t="str">
            <v>CT</v>
          </cell>
          <cell r="L11590" t="str">
            <v>06489-3235</v>
          </cell>
          <cell r="N11590">
            <v>0</v>
          </cell>
        </row>
        <row r="11591">
          <cell r="A11591">
            <v>22219568</v>
          </cell>
          <cell r="B11591" t="str">
            <v>Y</v>
          </cell>
          <cell r="C11591" t="str">
            <v>NE22219568</v>
          </cell>
          <cell r="D11591" t="str">
            <v>ACCESS REHAB CENTERS</v>
          </cell>
          <cell r="E11591" t="str">
            <v>ACCESS REHAB CENTERS (A)</v>
          </cell>
          <cell r="G11591" t="str">
            <v>22 TOMPKINS ST</v>
          </cell>
          <cell r="H11591" t="str">
            <v>WATERBURY, CT 06708-1459</v>
          </cell>
          <cell r="J11591" t="str">
            <v>WATERBURY</v>
          </cell>
          <cell r="K11591" t="str">
            <v>CT</v>
          </cell>
          <cell r="L11591" t="str">
            <v>06708-1459</v>
          </cell>
          <cell r="N11591">
            <v>0</v>
          </cell>
        </row>
        <row r="11592">
          <cell r="A11592">
            <v>22219573</v>
          </cell>
          <cell r="B11592" t="str">
            <v>Y</v>
          </cell>
          <cell r="C11592" t="str">
            <v>NE22219573</v>
          </cell>
          <cell r="D11592" t="str">
            <v>MARILYN RICHARDS, A.P.R.N.</v>
          </cell>
          <cell r="E11592" t="str">
            <v>RICHARDS,APRN (A)</v>
          </cell>
          <cell r="G11592" t="str">
            <v>333 COLONEL LEDYARD HWY</v>
          </cell>
          <cell r="H11592" t="str">
            <v>LEDYARD, CT 06339-1909</v>
          </cell>
          <cell r="J11592" t="str">
            <v>LEDYARD</v>
          </cell>
          <cell r="K11592" t="str">
            <v>CT</v>
          </cell>
          <cell r="L11592" t="str">
            <v>06339-1909</v>
          </cell>
          <cell r="N11592">
            <v>0</v>
          </cell>
        </row>
        <row r="11593">
          <cell r="A11593">
            <v>22219582</v>
          </cell>
          <cell r="B11593" t="str">
            <v>Y</v>
          </cell>
          <cell r="C11593" t="str">
            <v>NE22219582</v>
          </cell>
          <cell r="D11593" t="str">
            <v>DEPARTMENT OF PUBLIC HEALTH</v>
          </cell>
          <cell r="E11593" t="str">
            <v>DEPT OF PUBLIC HEALTH (A)</v>
          </cell>
          <cell r="F11593" t="str">
            <v>94 CONNECTICUT BLVD</v>
          </cell>
          <cell r="G11593" t="str">
            <v>EAST HARTFORD, CT 06108-3013</v>
          </cell>
          <cell r="J11593" t="str">
            <v>EAST HARTFORD</v>
          </cell>
          <cell r="K11593" t="str">
            <v>CT</v>
          </cell>
          <cell r="L11593" t="str">
            <v>06108-3013</v>
          </cell>
          <cell r="N11593">
            <v>0</v>
          </cell>
        </row>
        <row r="11594">
          <cell r="A11594">
            <v>22219583</v>
          </cell>
          <cell r="B11594" t="str">
            <v>Y</v>
          </cell>
          <cell r="C11594" t="str">
            <v>NE22219583</v>
          </cell>
          <cell r="D11594" t="str">
            <v>CTR PERINATAL/STAMFORD HOSP</v>
          </cell>
          <cell r="E11594" t="str">
            <v>CTR FOR PERINATAL MED (A)</v>
          </cell>
          <cell r="G11594" t="str">
            <v>PO BOX 9317</v>
          </cell>
          <cell r="H11594" t="str">
            <v>STAMFORD, CT 06904-9317</v>
          </cell>
          <cell r="J11594" t="str">
            <v>STAMFORD</v>
          </cell>
          <cell r="K11594" t="str">
            <v>CT</v>
          </cell>
          <cell r="L11594" t="str">
            <v>06904-9317</v>
          </cell>
          <cell r="N11594">
            <v>0</v>
          </cell>
        </row>
        <row r="11595">
          <cell r="A11595">
            <v>22219587</v>
          </cell>
          <cell r="B11595" t="str">
            <v>Y</v>
          </cell>
          <cell r="C11595" t="str">
            <v>NE22219587</v>
          </cell>
          <cell r="D11595" t="str">
            <v>GENERATIONS FAMILY HEALTH CTR</v>
          </cell>
          <cell r="E11595" t="str">
            <v>GENERATIONS FAMILY HE (A)</v>
          </cell>
          <cell r="F11595" t="str">
            <v>330 WASHINGTON ST STE 510</v>
          </cell>
          <cell r="G11595" t="str">
            <v>NORWICH, CT 06360-2733</v>
          </cell>
          <cell r="J11595" t="str">
            <v>NORWICH</v>
          </cell>
          <cell r="K11595" t="str">
            <v>CT</v>
          </cell>
          <cell r="L11595" t="str">
            <v>06360-2733</v>
          </cell>
          <cell r="M11595">
            <v>0</v>
          </cell>
          <cell r="N11595">
            <v>0</v>
          </cell>
        </row>
        <row r="11596">
          <cell r="A11596">
            <v>22219589</v>
          </cell>
          <cell r="B11596" t="str">
            <v>Y</v>
          </cell>
          <cell r="C11596" t="str">
            <v>NE22219589</v>
          </cell>
          <cell r="D11596" t="str">
            <v>NEW ENGLAND RETINA ASSOC.</v>
          </cell>
          <cell r="E11596" t="str">
            <v>NEW ENGLAND RETINA    (A)</v>
          </cell>
          <cell r="F11596" t="str">
            <v>2200 WHITNEY AVE STE 300</v>
          </cell>
          <cell r="G11596" t="str">
            <v>HAMDEN, CT 06518-3602</v>
          </cell>
          <cell r="J11596" t="str">
            <v>HAMDEN</v>
          </cell>
          <cell r="K11596" t="str">
            <v>CT</v>
          </cell>
          <cell r="L11596" t="str">
            <v>06518-3602</v>
          </cell>
          <cell r="M11596">
            <v>0</v>
          </cell>
          <cell r="N11596">
            <v>0</v>
          </cell>
        </row>
        <row r="11597">
          <cell r="A11597">
            <v>22219592</v>
          </cell>
          <cell r="B11597" t="str">
            <v>Y</v>
          </cell>
          <cell r="C11597" t="str">
            <v>NE22219592</v>
          </cell>
          <cell r="D11597" t="str">
            <v>PETER BERTACCHI, M.D.</v>
          </cell>
          <cell r="E11597" t="str">
            <v>BERTACCHI,PETER (A)</v>
          </cell>
          <cell r="F11597" t="str">
            <v>276 HIGH RIDGE RD</v>
          </cell>
          <cell r="G11597" t="str">
            <v>STAMFORD, CT 06905-3013</v>
          </cell>
          <cell r="J11597" t="str">
            <v>STAMFORD</v>
          </cell>
          <cell r="K11597" t="str">
            <v>CT</v>
          </cell>
          <cell r="L11597" t="str">
            <v>06905-3013</v>
          </cell>
          <cell r="N11597">
            <v>0</v>
          </cell>
        </row>
        <row r="11598">
          <cell r="A11598">
            <v>22219597</v>
          </cell>
          <cell r="B11598" t="str">
            <v>Y</v>
          </cell>
          <cell r="C11598" t="str">
            <v>NE22219597</v>
          </cell>
          <cell r="D11598" t="str">
            <v>PRAKASH PEDIATRICS, LLC</v>
          </cell>
          <cell r="E11598" t="str">
            <v>PRAKASH PEDIATRICS    (A)</v>
          </cell>
          <cell r="F11598" t="str">
            <v>124 NEW LONDON TPKE</v>
          </cell>
          <cell r="G11598" t="str">
            <v>NORWICH, CT 06360-2616</v>
          </cell>
          <cell r="J11598" t="str">
            <v>NORWICH</v>
          </cell>
          <cell r="K11598" t="str">
            <v>CT</v>
          </cell>
          <cell r="L11598" t="str">
            <v>06360-2616</v>
          </cell>
          <cell r="M11598">
            <v>0</v>
          </cell>
          <cell r="N11598">
            <v>0</v>
          </cell>
        </row>
        <row r="11599">
          <cell r="A11599">
            <v>22219598</v>
          </cell>
          <cell r="B11599" t="str">
            <v>Y</v>
          </cell>
          <cell r="C11599" t="str">
            <v>NE22219598</v>
          </cell>
          <cell r="D11599" t="str">
            <v>LONG WHARF PEDI &amp; ADOLESCENT</v>
          </cell>
          <cell r="E11599" t="str">
            <v>LONG WHARF PEDIATRICS (A)</v>
          </cell>
          <cell r="F11599" t="str">
            <v>150 SARGENT DR STE 6</v>
          </cell>
          <cell r="G11599" t="str">
            <v>NEW HAVEN, CT 06511-6100</v>
          </cell>
          <cell r="J11599" t="str">
            <v>NEW HAVEN</v>
          </cell>
          <cell r="K11599" t="str">
            <v>CT</v>
          </cell>
          <cell r="L11599" t="str">
            <v>06511-6100</v>
          </cell>
          <cell r="M11599">
            <v>0</v>
          </cell>
          <cell r="N11599">
            <v>0</v>
          </cell>
        </row>
        <row r="11600">
          <cell r="A11600">
            <v>22219599</v>
          </cell>
          <cell r="B11600" t="str">
            <v>Y</v>
          </cell>
          <cell r="C11600" t="str">
            <v>NE22219599</v>
          </cell>
          <cell r="D11600" t="str">
            <v>PRIMED PEDIATRICS</v>
          </cell>
          <cell r="E11600" t="str">
            <v>PRIMED PEDIATRICS  (V)</v>
          </cell>
          <cell r="F11600" t="str">
            <v>888 WHITE PLAINS RD FL 2</v>
          </cell>
          <cell r="G11600" t="str">
            <v>TRUMBULL, CT 06611-4552</v>
          </cell>
          <cell r="J11600" t="str">
            <v>TRUMBULL</v>
          </cell>
          <cell r="K11600" t="str">
            <v>CT</v>
          </cell>
          <cell r="L11600" t="str">
            <v>06611-4552</v>
          </cell>
          <cell r="M11600">
            <v>0</v>
          </cell>
          <cell r="N11600">
            <v>0</v>
          </cell>
        </row>
        <row r="11601">
          <cell r="A11601">
            <v>22219601</v>
          </cell>
          <cell r="B11601" t="str">
            <v>Y</v>
          </cell>
          <cell r="C11601" t="str">
            <v>NE22219601</v>
          </cell>
          <cell r="D11601" t="str">
            <v>NKEMAKONAM IKEKPEAZU, M.D.</v>
          </cell>
          <cell r="E11601" t="str">
            <v>IKEKPEAZU,NKEMAKONAM (A)</v>
          </cell>
          <cell r="F11601" t="str">
            <v>385 MAIN ST</v>
          </cell>
          <cell r="G11601" t="str">
            <v>WEST HAVEN, CT 06516-4312</v>
          </cell>
          <cell r="J11601" t="str">
            <v>WEST HAVEN</v>
          </cell>
          <cell r="K11601" t="str">
            <v>CT</v>
          </cell>
          <cell r="L11601" t="str">
            <v>06516-4312</v>
          </cell>
          <cell r="M11601">
            <v>0</v>
          </cell>
          <cell r="N11601">
            <v>0</v>
          </cell>
        </row>
        <row r="11602">
          <cell r="A11602">
            <v>22219604</v>
          </cell>
          <cell r="B11602" t="str">
            <v>Y</v>
          </cell>
          <cell r="C11602" t="str">
            <v>NE22219604</v>
          </cell>
          <cell r="D11602" t="str">
            <v>FAIRFIELD COUNTY BARIATRICS</v>
          </cell>
          <cell r="E11602" t="str">
            <v>FAIRFIELD COUNTY BARI (A)</v>
          </cell>
          <cell r="F11602" t="str">
            <v>148 EAST AVE STE 3A</v>
          </cell>
          <cell r="G11602" t="str">
            <v>NORWALK, CT 06851-5726</v>
          </cell>
          <cell r="J11602" t="str">
            <v>NORWALK</v>
          </cell>
          <cell r="K11602" t="str">
            <v>CT</v>
          </cell>
          <cell r="L11602" t="str">
            <v>06851-5726</v>
          </cell>
          <cell r="M11602">
            <v>0</v>
          </cell>
          <cell r="N11602">
            <v>0</v>
          </cell>
        </row>
        <row r="11603">
          <cell r="A11603">
            <v>22219606</v>
          </cell>
          <cell r="B11603" t="str">
            <v>Y</v>
          </cell>
          <cell r="C11603" t="str">
            <v>NE22219606</v>
          </cell>
          <cell r="D11603" t="str">
            <v>LIANA FRAENKEL, M.D.</v>
          </cell>
          <cell r="E11603" t="str">
            <v>FRAENKEL,LIANA (A)</v>
          </cell>
          <cell r="F11603" t="str">
            <v>YALE PHYSICIANS BUILDING</v>
          </cell>
          <cell r="G11603" t="str">
            <v>800 HOWARD AVE FL 3</v>
          </cell>
          <cell r="H11603" t="str">
            <v>NEW HAVEN, CT 06519-1369</v>
          </cell>
          <cell r="J11603" t="str">
            <v>NEW HAVEN</v>
          </cell>
          <cell r="K11603" t="str">
            <v>CT</v>
          </cell>
          <cell r="L11603" t="str">
            <v>06519-1369</v>
          </cell>
          <cell r="N11603">
            <v>0</v>
          </cell>
        </row>
        <row r="11604">
          <cell r="A11604">
            <v>22219608</v>
          </cell>
          <cell r="B11604" t="str">
            <v>Y</v>
          </cell>
          <cell r="C11604" t="str">
            <v>NE22219608</v>
          </cell>
          <cell r="D11604" t="str">
            <v>WESTWOOD EAR,NOSE &amp; THROAT</v>
          </cell>
          <cell r="E11604" t="str">
            <v>WESTWOOD EAR,NOSE     (A)</v>
          </cell>
          <cell r="F11604" t="str">
            <v>60 WESTWOOD AVE LOWR LEV</v>
          </cell>
          <cell r="G11604" t="str">
            <v>WATERBURY, CT 06708-2460</v>
          </cell>
          <cell r="J11604" t="str">
            <v>WATERBURY</v>
          </cell>
          <cell r="K11604" t="str">
            <v>CT</v>
          </cell>
          <cell r="L11604" t="str">
            <v>06708-2460</v>
          </cell>
          <cell r="M11604">
            <v>0</v>
          </cell>
          <cell r="N11604">
            <v>0</v>
          </cell>
        </row>
        <row r="11605">
          <cell r="A11605">
            <v>22219610</v>
          </cell>
          <cell r="B11605" t="str">
            <v>Y</v>
          </cell>
          <cell r="C11605" t="str">
            <v>NE22219610</v>
          </cell>
          <cell r="D11605" t="str">
            <v>ALLIANCE MED/INFECTIOUS DIS.</v>
          </cell>
          <cell r="E11605" t="str">
            <v>ALLIANCE MED/INFECT   (C)</v>
          </cell>
          <cell r="F11605" t="str">
            <v>140 GRANDVIEW AVE STE L01</v>
          </cell>
          <cell r="G11605" t="str">
            <v>WATERBURY, CT 06708-2500</v>
          </cell>
          <cell r="J11605" t="str">
            <v>WATERBURY</v>
          </cell>
          <cell r="K11605" t="str">
            <v>CT</v>
          </cell>
          <cell r="L11605" t="str">
            <v>06708-2500</v>
          </cell>
          <cell r="M11605">
            <v>0</v>
          </cell>
          <cell r="N11605">
            <v>0</v>
          </cell>
        </row>
        <row r="11606">
          <cell r="A11606">
            <v>22219612</v>
          </cell>
          <cell r="B11606" t="str">
            <v>Y</v>
          </cell>
          <cell r="C11606" t="str">
            <v>NE22219612</v>
          </cell>
          <cell r="D11606" t="str">
            <v>LUCYNA KOLAKOWSKA, M.D.</v>
          </cell>
          <cell r="E11606" t="str">
            <v>KOLAKOWSKA,LUCYNA (A)</v>
          </cell>
          <cell r="F11606" t="str">
            <v>247 W MAIN ST</v>
          </cell>
          <cell r="G11606" t="str">
            <v>NEW BRITAIN, CT 06052-1318</v>
          </cell>
          <cell r="J11606" t="str">
            <v>NEW BRITAIN</v>
          </cell>
          <cell r="K11606" t="str">
            <v>CT</v>
          </cell>
          <cell r="L11606" t="str">
            <v>06052-1318</v>
          </cell>
          <cell r="M11606">
            <v>0</v>
          </cell>
          <cell r="N11606">
            <v>0</v>
          </cell>
        </row>
        <row r="11607">
          <cell r="A11607">
            <v>22219614</v>
          </cell>
          <cell r="B11607" t="str">
            <v>Y</v>
          </cell>
          <cell r="C11607" t="str">
            <v>NE22219614</v>
          </cell>
          <cell r="D11607" t="str">
            <v>RANDOLPH RAMIREZ, M.D.</v>
          </cell>
          <cell r="E11607" t="str">
            <v>RAMIREZ,RANDOLPH (A)</v>
          </cell>
          <cell r="F11607" t="str">
            <v>2103 MAIN ST</v>
          </cell>
          <cell r="G11607" t="str">
            <v>STRATFORD, CT 06615-6300</v>
          </cell>
          <cell r="J11607" t="str">
            <v>STRATFORD</v>
          </cell>
          <cell r="K11607" t="str">
            <v>CT</v>
          </cell>
          <cell r="L11607" t="str">
            <v>06615-6300</v>
          </cell>
          <cell r="M11607">
            <v>0</v>
          </cell>
          <cell r="N11607">
            <v>0</v>
          </cell>
        </row>
        <row r="11608">
          <cell r="A11608">
            <v>22219615</v>
          </cell>
          <cell r="B11608" t="str">
            <v>N</v>
          </cell>
          <cell r="C11608" t="str">
            <v>NE22219615</v>
          </cell>
          <cell r="D11608" t="str">
            <v>ACTIVE ORTHOPEDIC ASSOC</v>
          </cell>
          <cell r="E11608" t="str">
            <v>ACTIVE ORTHOPEDIC     (A)</v>
          </cell>
          <cell r="G11608" t="str">
            <v>491 GOLD STAR HWY STE 200</v>
          </cell>
          <cell r="H11608" t="str">
            <v>GROTON, CT 06340-6226</v>
          </cell>
          <cell r="J11608" t="str">
            <v>GROTON</v>
          </cell>
          <cell r="K11608" t="str">
            <v>CT</v>
          </cell>
          <cell r="L11608" t="str">
            <v>06340-6226</v>
          </cell>
          <cell r="N11608">
            <v>0</v>
          </cell>
        </row>
        <row r="11609">
          <cell r="A11609">
            <v>22219619</v>
          </cell>
          <cell r="B11609" t="str">
            <v>Y</v>
          </cell>
          <cell r="C11609" t="str">
            <v>NE22219619</v>
          </cell>
          <cell r="D11609" t="str">
            <v>NEW HAVEN PODIATRY ASSOC,LLC</v>
          </cell>
          <cell r="E11609" t="str">
            <v>NEW HAVEN PODIATRY ASC(A)</v>
          </cell>
          <cell r="F11609" t="str">
            <v>136 SHERMAN AVE STE 202</v>
          </cell>
          <cell r="G11609" t="str">
            <v>NEW HAVEN, CT 06511-5210</v>
          </cell>
          <cell r="J11609" t="str">
            <v>NEW HAVEN</v>
          </cell>
          <cell r="K11609" t="str">
            <v>CT</v>
          </cell>
          <cell r="L11609" t="str">
            <v>06511-5210</v>
          </cell>
          <cell r="N11609">
            <v>0</v>
          </cell>
        </row>
        <row r="11610">
          <cell r="A11610">
            <v>22219621</v>
          </cell>
          <cell r="B11610" t="str">
            <v>Y</v>
          </cell>
          <cell r="C11610" t="str">
            <v>NE22219621</v>
          </cell>
          <cell r="D11610" t="str">
            <v>JAMES P. SCIALABBA, DMD</v>
          </cell>
          <cell r="E11610" t="str">
            <v>SCIALABBA,JAMES P (A)</v>
          </cell>
          <cell r="G11610" t="str">
            <v>87 STATE ST</v>
          </cell>
          <cell r="H11610" t="str">
            <v>GUILFORD, CT 06437-2723</v>
          </cell>
          <cell r="J11610" t="str">
            <v>GUILFORD</v>
          </cell>
          <cell r="K11610" t="str">
            <v>CT</v>
          </cell>
          <cell r="L11610" t="str">
            <v>06437-2723</v>
          </cell>
          <cell r="N11610">
            <v>0</v>
          </cell>
        </row>
        <row r="11611">
          <cell r="A11611">
            <v>22219623</v>
          </cell>
          <cell r="B11611" t="str">
            <v>Y</v>
          </cell>
          <cell r="C11611" t="str">
            <v>NE22219623</v>
          </cell>
          <cell r="D11611" t="str">
            <v>MINER &amp; FALES, M.D.'S</v>
          </cell>
          <cell r="E11611" t="str">
            <v>MONER &amp; FALES, M.D.'S (A)</v>
          </cell>
          <cell r="F11611" t="str">
            <v>85 CHURCH ST</v>
          </cell>
          <cell r="G11611" t="str">
            <v>MIDDLETOWN, CT 06457-3647</v>
          </cell>
          <cell r="J11611" t="str">
            <v>MIDDLETOWN</v>
          </cell>
          <cell r="K11611" t="str">
            <v>CT</v>
          </cell>
          <cell r="L11611" t="str">
            <v>06457-3647</v>
          </cell>
          <cell r="M11611">
            <v>0</v>
          </cell>
          <cell r="N11611">
            <v>0</v>
          </cell>
        </row>
        <row r="11612">
          <cell r="A11612">
            <v>22219626</v>
          </cell>
          <cell r="B11612" t="str">
            <v>Y</v>
          </cell>
          <cell r="C11612" t="str">
            <v>NE22219626</v>
          </cell>
          <cell r="D11612" t="str">
            <v>LISA VEGA, D.M.D.</v>
          </cell>
          <cell r="E11612" t="str">
            <v>VEGA,LISA (A)</v>
          </cell>
          <cell r="G11612" t="str">
            <v>1389 W MAIN ST</v>
          </cell>
          <cell r="H11612" t="str">
            <v>WATERBURY, CT 06708-3104</v>
          </cell>
          <cell r="J11612" t="str">
            <v>WATERBURY</v>
          </cell>
          <cell r="K11612" t="str">
            <v>CT</v>
          </cell>
          <cell r="L11612" t="str">
            <v>06708-3104</v>
          </cell>
          <cell r="N11612">
            <v>0</v>
          </cell>
        </row>
        <row r="11613">
          <cell r="A11613">
            <v>22219628</v>
          </cell>
          <cell r="B11613" t="str">
            <v>N</v>
          </cell>
          <cell r="C11613" t="str">
            <v>NE22219628</v>
          </cell>
          <cell r="D11613" t="str">
            <v>SOTSKY,MINDY</v>
          </cell>
          <cell r="E11613" t="str">
            <v>SOTSKY,MINDY (C)</v>
          </cell>
          <cell r="G11613" t="str">
            <v>761 MAIN AVE STE 201</v>
          </cell>
          <cell r="H11613" t="str">
            <v>NORWALK, CT 06851-1080</v>
          </cell>
          <cell r="J11613" t="str">
            <v>NORWALK</v>
          </cell>
          <cell r="K11613" t="str">
            <v>CT</v>
          </cell>
          <cell r="L11613" t="str">
            <v>06851-1080</v>
          </cell>
          <cell r="N11613">
            <v>0</v>
          </cell>
        </row>
        <row r="11614">
          <cell r="A11614">
            <v>22219633</v>
          </cell>
          <cell r="B11614" t="str">
            <v>Y</v>
          </cell>
          <cell r="C11614" t="str">
            <v>NE22219633</v>
          </cell>
          <cell r="D11614" t="str">
            <v>PARK STREET PEDIATRICS</v>
          </cell>
          <cell r="E11614" t="str">
            <v>PARK STREET PEDIATRIC (A)</v>
          </cell>
          <cell r="F11614" t="str">
            <v>7 PARK ST</v>
          </cell>
          <cell r="G11614" t="str">
            <v>NORWALK, CT 06851-4811</v>
          </cell>
          <cell r="J11614" t="str">
            <v>NORWALK</v>
          </cell>
          <cell r="K11614" t="str">
            <v>CT</v>
          </cell>
          <cell r="L11614" t="str">
            <v>06851-4811</v>
          </cell>
          <cell r="M11614">
            <v>0</v>
          </cell>
          <cell r="N11614">
            <v>0</v>
          </cell>
        </row>
        <row r="11615">
          <cell r="A11615">
            <v>22219643</v>
          </cell>
          <cell r="B11615" t="str">
            <v>Y</v>
          </cell>
          <cell r="C11615" t="str">
            <v>NE22219643</v>
          </cell>
          <cell r="D11615" t="str">
            <v>COMMUNITY HEALTH ASSOCIATES</v>
          </cell>
          <cell r="E11615" t="str">
            <v>COMMUNITY HEALTH ASC  (A)</v>
          </cell>
          <cell r="F11615" t="str">
            <v>153 S MAIN ST</v>
          </cell>
          <cell r="G11615" t="str">
            <v>NEWTOWN, CT 06470-2791</v>
          </cell>
          <cell r="J11615" t="str">
            <v>NEWTOWN</v>
          </cell>
          <cell r="K11615" t="str">
            <v>CT</v>
          </cell>
          <cell r="L11615" t="str">
            <v>06470-2791</v>
          </cell>
          <cell r="M11615">
            <v>0</v>
          </cell>
          <cell r="N11615">
            <v>0</v>
          </cell>
        </row>
        <row r="11616">
          <cell r="A11616">
            <v>22219648</v>
          </cell>
          <cell r="B11616" t="str">
            <v>Y</v>
          </cell>
          <cell r="C11616" t="str">
            <v>NE22219648</v>
          </cell>
          <cell r="D11616" t="str">
            <v xml:space="preserve">NEW HAVEN WALK-IN </v>
          </cell>
          <cell r="E11616" t="str">
            <v>NEW HAVEN WALK-IN MED (B)</v>
          </cell>
          <cell r="F11616" t="str">
            <v>77 GRAND AVE</v>
          </cell>
          <cell r="G11616" t="str">
            <v>NEW HAVEN, CT 06513-3906</v>
          </cell>
          <cell r="J11616" t="str">
            <v>NEW HAVEN</v>
          </cell>
          <cell r="K11616" t="str">
            <v>CT</v>
          </cell>
          <cell r="L11616" t="str">
            <v>06513-3906</v>
          </cell>
          <cell r="M11616">
            <v>0</v>
          </cell>
          <cell r="N11616">
            <v>0</v>
          </cell>
        </row>
        <row r="11617">
          <cell r="A11617">
            <v>22219652</v>
          </cell>
          <cell r="B11617" t="str">
            <v>Y</v>
          </cell>
          <cell r="C11617" t="str">
            <v>NE22219652</v>
          </cell>
          <cell r="D11617" t="str">
            <v>BRISTOL RADIATION ONCOLOGY</v>
          </cell>
          <cell r="E11617" t="str">
            <v>BRISTOL RADIATION ONC (A)</v>
          </cell>
          <cell r="G11617" t="str">
            <v>25 NEWELL RD STE C11</v>
          </cell>
          <cell r="H11617" t="str">
            <v>BRISTOL, CT 06010-5140</v>
          </cell>
          <cell r="J11617" t="str">
            <v>BRISTOL</v>
          </cell>
          <cell r="K11617" t="str">
            <v>CT</v>
          </cell>
          <cell r="L11617" t="str">
            <v>06010-5140</v>
          </cell>
          <cell r="N11617">
            <v>0</v>
          </cell>
        </row>
        <row r="11618">
          <cell r="A11618">
            <v>22219660</v>
          </cell>
          <cell r="B11618" t="str">
            <v>Y</v>
          </cell>
          <cell r="C11618" t="str">
            <v>NE22219660</v>
          </cell>
          <cell r="D11618" t="str">
            <v>SHARON DRAKOS, A.P.R.N.</v>
          </cell>
          <cell r="E11618" t="str">
            <v>DRAKOS,SHARON (A)</v>
          </cell>
          <cell r="F11618" t="str">
            <v>5 S MAIN ST</v>
          </cell>
          <cell r="G11618" t="str">
            <v>BRANFORD, CT 06405-3800</v>
          </cell>
          <cell r="J11618" t="str">
            <v>BRANFORD</v>
          </cell>
          <cell r="K11618" t="str">
            <v>CT</v>
          </cell>
          <cell r="L11618" t="str">
            <v>06405-3800</v>
          </cell>
          <cell r="N11618">
            <v>0</v>
          </cell>
        </row>
        <row r="11619">
          <cell r="A11619">
            <v>22219670</v>
          </cell>
          <cell r="B11619" t="str">
            <v>N</v>
          </cell>
          <cell r="C11619" t="str">
            <v>NE22219670</v>
          </cell>
          <cell r="D11619" t="str">
            <v>INACTIVE FAMILY CARE/PEDIATRIC</v>
          </cell>
          <cell r="E11619" t="str">
            <v xml:space="preserve">INACTIVE FAMILY CARE (A) </v>
          </cell>
          <cell r="F11619" t="str">
            <v>DUP SEE#22212488</v>
          </cell>
          <cell r="G11619" t="str">
            <v>80 PHOENIX AVE STE 101</v>
          </cell>
          <cell r="H11619" t="str">
            <v>WATERBURY, CT 06702-1418</v>
          </cell>
          <cell r="J11619" t="str">
            <v>WATERBURY</v>
          </cell>
          <cell r="K11619" t="str">
            <v>CT</v>
          </cell>
          <cell r="L11619" t="str">
            <v>06702-1418</v>
          </cell>
          <cell r="N11619">
            <v>0</v>
          </cell>
        </row>
        <row r="11620">
          <cell r="A11620">
            <v>22219672</v>
          </cell>
          <cell r="B11620" t="str">
            <v>Y</v>
          </cell>
          <cell r="C11620" t="str">
            <v>NE22219672</v>
          </cell>
          <cell r="D11620" t="str">
            <v>ORAL CARE DENTAL GROUP, LLC</v>
          </cell>
          <cell r="E11620" t="str">
            <v>ORAL CARE DENTAL GRP  (A)</v>
          </cell>
          <cell r="F11620" t="str">
            <v>48 OCEAN AVE</v>
          </cell>
          <cell r="G11620" t="str">
            <v>NEW LONDON, CT 06320-3414</v>
          </cell>
          <cell r="J11620" t="str">
            <v>NEW LONDON</v>
          </cell>
          <cell r="K11620" t="str">
            <v>CT</v>
          </cell>
          <cell r="L11620" t="str">
            <v>06320-3414</v>
          </cell>
          <cell r="M11620">
            <v>0</v>
          </cell>
          <cell r="N11620">
            <v>0</v>
          </cell>
        </row>
        <row r="11621">
          <cell r="A11621">
            <v>22219674</v>
          </cell>
          <cell r="B11621" t="str">
            <v>Y</v>
          </cell>
          <cell r="C11621" t="str">
            <v>NE22219674</v>
          </cell>
          <cell r="D11621" t="str">
            <v>KALMAN WATSKY, MD</v>
          </cell>
          <cell r="E11621" t="str">
            <v>WATSKY,KALMAN (A)</v>
          </cell>
          <cell r="G11621" t="str">
            <v>330 ORCHARD ST</v>
          </cell>
          <cell r="H11621" t="str">
            <v>NEW HAVEN, CT 06511-4417</v>
          </cell>
          <cell r="J11621" t="str">
            <v>NEW HAVEN</v>
          </cell>
          <cell r="K11621" t="str">
            <v>CT</v>
          </cell>
          <cell r="L11621" t="str">
            <v>06511-4417</v>
          </cell>
          <cell r="M11621">
            <v>0</v>
          </cell>
          <cell r="N11621">
            <v>0</v>
          </cell>
        </row>
        <row r="11622">
          <cell r="A11622">
            <v>22219679</v>
          </cell>
          <cell r="B11622" t="str">
            <v>Y</v>
          </cell>
          <cell r="C11622" t="str">
            <v>NE22219679</v>
          </cell>
          <cell r="D11622" t="str">
            <v>PROHEALTH PHYS OF TORRINGTON</v>
          </cell>
          <cell r="E11622" t="str">
            <v>PROHEALTH PHYS-TORRINGTON</v>
          </cell>
          <cell r="F11622" t="str">
            <v>333 KENNEDY DR STE L201</v>
          </cell>
          <cell r="G11622" t="str">
            <v>TORRINGTON, CT 06790-7202</v>
          </cell>
          <cell r="J11622" t="str">
            <v>TORRINGTON</v>
          </cell>
          <cell r="K11622" t="str">
            <v>CT</v>
          </cell>
          <cell r="L11622" t="str">
            <v>06790-7202</v>
          </cell>
          <cell r="M11622">
            <v>0</v>
          </cell>
          <cell r="N11622">
            <v>0</v>
          </cell>
        </row>
        <row r="11623">
          <cell r="A11623">
            <v>22219691</v>
          </cell>
          <cell r="B11623" t="str">
            <v>Y</v>
          </cell>
          <cell r="C11623" t="str">
            <v>NE22219691</v>
          </cell>
          <cell r="D11623" t="str">
            <v>YALE INTERNAL MED ASSCO</v>
          </cell>
          <cell r="E11623" t="str">
            <v>YALE INTERNAL MED   (B)</v>
          </cell>
          <cell r="F11623" t="str">
            <v>800 HOWARD AVE FL 3</v>
          </cell>
          <cell r="G11623" t="str">
            <v>NEW HAVEN, CT 06519-1369</v>
          </cell>
          <cell r="J11623" t="str">
            <v>NEW HAVEN</v>
          </cell>
          <cell r="K11623" t="str">
            <v>CT</v>
          </cell>
          <cell r="L11623" t="str">
            <v>06519-1369</v>
          </cell>
          <cell r="M11623">
            <v>0</v>
          </cell>
          <cell r="N11623">
            <v>0</v>
          </cell>
        </row>
        <row r="11624">
          <cell r="A11624">
            <v>22219693</v>
          </cell>
          <cell r="B11624" t="str">
            <v>Y</v>
          </cell>
          <cell r="C11624" t="str">
            <v>NE22219693</v>
          </cell>
          <cell r="D11624" t="str">
            <v xml:space="preserve">HARTFORD HEALTHCARE MED GROUP </v>
          </cell>
          <cell r="E11624" t="str">
            <v>HARTFORD HEALTHCARE MED G</v>
          </cell>
          <cell r="F11624" t="str">
            <v>85 SEYMOUR ST STE 425</v>
          </cell>
          <cell r="G11624" t="str">
            <v>HARTFORD, CT 06106-5523</v>
          </cell>
          <cell r="J11624" t="str">
            <v>HARTFORD</v>
          </cell>
          <cell r="K11624" t="str">
            <v>CT</v>
          </cell>
          <cell r="L11624" t="str">
            <v>06106-5523</v>
          </cell>
          <cell r="M11624">
            <v>0</v>
          </cell>
          <cell r="N11624">
            <v>0</v>
          </cell>
        </row>
        <row r="11625">
          <cell r="A11625">
            <v>22219695</v>
          </cell>
          <cell r="B11625" t="str">
            <v>Y</v>
          </cell>
          <cell r="C11625" t="str">
            <v>NE22219695</v>
          </cell>
          <cell r="D11625" t="str">
            <v>HARTFORD HEALTHCARE MED GROUP</v>
          </cell>
          <cell r="E11625" t="str">
            <v>HARTFORD HEALTHCARE MED G</v>
          </cell>
          <cell r="F11625" t="str">
            <v>85 SEYMOUR ST STE 415</v>
          </cell>
          <cell r="G11625" t="str">
            <v>HARTFORD, CT 06106-5523</v>
          </cell>
          <cell r="J11625" t="str">
            <v>HARTFORD</v>
          </cell>
          <cell r="K11625" t="str">
            <v>CT</v>
          </cell>
          <cell r="L11625" t="str">
            <v>06106-5523</v>
          </cell>
          <cell r="M11625">
            <v>0</v>
          </cell>
          <cell r="N11625">
            <v>0</v>
          </cell>
        </row>
        <row r="11626">
          <cell r="A11626">
            <v>22219696</v>
          </cell>
          <cell r="B11626" t="str">
            <v>Y</v>
          </cell>
          <cell r="C11626" t="str">
            <v>NE22219696</v>
          </cell>
          <cell r="D11626" t="str">
            <v>HARTFORD CLIN ASSOC PODIATRY</v>
          </cell>
          <cell r="E11626" t="str">
            <v>HARTFORD CLIN ASSOC PO(A)</v>
          </cell>
          <cell r="F11626" t="str">
            <v>85 SEYMOUR ST STE 409</v>
          </cell>
          <cell r="G11626" t="str">
            <v>HARTFORD, CT 06106-5523</v>
          </cell>
          <cell r="J11626" t="str">
            <v>HARTFORD</v>
          </cell>
          <cell r="K11626" t="str">
            <v>CT</v>
          </cell>
          <cell r="L11626" t="str">
            <v>06106-5523</v>
          </cell>
          <cell r="M11626">
            <v>0</v>
          </cell>
          <cell r="N11626">
            <v>0</v>
          </cell>
        </row>
        <row r="11627">
          <cell r="A11627">
            <v>22219703</v>
          </cell>
          <cell r="B11627" t="str">
            <v>Y</v>
          </cell>
          <cell r="C11627" t="str">
            <v>NE22219703</v>
          </cell>
          <cell r="D11627" t="str">
            <v>ANDREW GANELES, M.D.</v>
          </cell>
          <cell r="E11627" t="str">
            <v>GANELES,ANDREW  (A)</v>
          </cell>
          <cell r="F11627" t="str">
            <v>381 HOPMEADOW ST STE 101B</v>
          </cell>
          <cell r="G11627" t="str">
            <v>WEATOGUE, CT 06089-9697</v>
          </cell>
          <cell r="J11627" t="str">
            <v>WEATOGUE</v>
          </cell>
          <cell r="K11627" t="str">
            <v>CT</v>
          </cell>
          <cell r="L11627" t="str">
            <v>06089-9697</v>
          </cell>
          <cell r="M11627">
            <v>0</v>
          </cell>
          <cell r="N11627">
            <v>0</v>
          </cell>
        </row>
        <row r="11628">
          <cell r="A11628">
            <v>22219704</v>
          </cell>
          <cell r="B11628" t="str">
            <v>Y</v>
          </cell>
          <cell r="C11628" t="str">
            <v>NE22219704</v>
          </cell>
          <cell r="D11628" t="str">
            <v>HARTFORD CLIN ASSO PLASTIC SUR</v>
          </cell>
          <cell r="E11628" t="str">
            <v>HARTFORD CLIN ASSOC  (A)</v>
          </cell>
          <cell r="F11628" t="str">
            <v>399 FARMINGTON AVE STE 210</v>
          </cell>
          <cell r="G11628" t="str">
            <v>FARMINGTON, CT 06032-1944</v>
          </cell>
          <cell r="J11628" t="str">
            <v>FARMINGTON</v>
          </cell>
          <cell r="K11628" t="str">
            <v>CT</v>
          </cell>
          <cell r="L11628" t="str">
            <v>06032-1944</v>
          </cell>
          <cell r="M11628">
            <v>0</v>
          </cell>
          <cell r="N11628">
            <v>0</v>
          </cell>
        </row>
        <row r="11629">
          <cell r="A11629">
            <v>22219706</v>
          </cell>
          <cell r="B11629" t="str">
            <v>Y</v>
          </cell>
          <cell r="C11629" t="str">
            <v>NE22219706</v>
          </cell>
          <cell r="D11629" t="str">
            <v>NEW HAVEN ORAL &amp;</v>
          </cell>
          <cell r="E11629" t="str">
            <v>N.HAVEN ORAL &amp; MAXILL (A)</v>
          </cell>
          <cell r="G11629" t="str">
            <v>419 WHALLEY AVE</v>
          </cell>
          <cell r="H11629" t="str">
            <v>NEW HAVEN, CT 06511-3019</v>
          </cell>
          <cell r="J11629" t="str">
            <v>NEW HAVEN</v>
          </cell>
          <cell r="K11629" t="str">
            <v>CT</v>
          </cell>
          <cell r="L11629" t="str">
            <v>06511-3019</v>
          </cell>
          <cell r="N11629">
            <v>0</v>
          </cell>
        </row>
        <row r="11630">
          <cell r="A11630">
            <v>22219718</v>
          </cell>
          <cell r="B11630" t="str">
            <v>N</v>
          </cell>
          <cell r="C11630" t="str">
            <v>NE22219718</v>
          </cell>
          <cell r="D11630" t="str">
            <v>INACTIVE ROGER EL-HACHEM, M.D.</v>
          </cell>
          <cell r="E11630" t="str">
            <v>INACTIVE ROGER EL-HACHEM,</v>
          </cell>
          <cell r="F11630" t="str">
            <v>37 IVAN HILL ST</v>
          </cell>
          <cell r="G11630" t="str">
            <v>WILLIMANTIC, CT 06226-2001</v>
          </cell>
          <cell r="J11630" t="str">
            <v>WILLIMANTIC</v>
          </cell>
          <cell r="K11630" t="str">
            <v>CT</v>
          </cell>
          <cell r="L11630" t="str">
            <v>06226-2001</v>
          </cell>
          <cell r="N11630">
            <v>0</v>
          </cell>
        </row>
        <row r="11631">
          <cell r="A11631">
            <v>22219722</v>
          </cell>
          <cell r="B11631" t="str">
            <v>Y</v>
          </cell>
          <cell r="C11631" t="str">
            <v>NE22219722</v>
          </cell>
          <cell r="D11631" t="str">
            <v>DAVITA HEALTH CARE/MILFORD</v>
          </cell>
          <cell r="E11631" t="str">
            <v>DAVITA HEALTH CARE    (A)</v>
          </cell>
          <cell r="F11631" t="str">
            <v>470 BRIDGEPORT AVE</v>
          </cell>
          <cell r="G11631" t="str">
            <v>MILFORD, CT 06460-4167</v>
          </cell>
          <cell r="J11631" t="str">
            <v>MILFORD</v>
          </cell>
          <cell r="K11631" t="str">
            <v>CT</v>
          </cell>
          <cell r="L11631" t="str">
            <v>06460-4167</v>
          </cell>
          <cell r="N11631">
            <v>0</v>
          </cell>
        </row>
        <row r="11632">
          <cell r="A11632">
            <v>22219730</v>
          </cell>
          <cell r="B11632" t="str">
            <v>Y</v>
          </cell>
          <cell r="C11632" t="str">
            <v>NE22219730</v>
          </cell>
          <cell r="D11632" t="str">
            <v>HENRY B. MANN, M.D.</v>
          </cell>
          <cell r="E11632" t="str">
            <v>MANN,HENRY B (A)</v>
          </cell>
          <cell r="G11632" t="str">
            <v>264 HEMPSTEAD ST</v>
          </cell>
          <cell r="H11632" t="str">
            <v>NEW LONDON, CT 06320-6249</v>
          </cell>
          <cell r="J11632" t="str">
            <v>NEW LONDON</v>
          </cell>
          <cell r="K11632" t="str">
            <v>CT</v>
          </cell>
          <cell r="L11632" t="str">
            <v>06320-6249</v>
          </cell>
          <cell r="N11632">
            <v>0</v>
          </cell>
        </row>
        <row r="11633">
          <cell r="A11633">
            <v>22219731</v>
          </cell>
          <cell r="B11633" t="str">
            <v>Y</v>
          </cell>
          <cell r="C11633" t="str">
            <v>NE22219731</v>
          </cell>
          <cell r="D11633" t="str">
            <v xml:space="preserve">PHILIP CORVO, M.D. </v>
          </cell>
          <cell r="E11633" t="str">
            <v>CORVO,PHILIP  (A)</v>
          </cell>
          <cell r="F11633" t="str">
            <v>32 STRAWBERRY HILL CT STE 3</v>
          </cell>
          <cell r="G11633" t="str">
            <v>STAMFORD, CT 06902-2594</v>
          </cell>
          <cell r="J11633" t="str">
            <v>STAMFORD</v>
          </cell>
          <cell r="K11633" t="str">
            <v>CT</v>
          </cell>
          <cell r="L11633" t="str">
            <v>06902-2594</v>
          </cell>
          <cell r="N11633">
            <v>0</v>
          </cell>
        </row>
        <row r="11634">
          <cell r="A11634">
            <v>22219743</v>
          </cell>
          <cell r="B11634" t="str">
            <v>Y</v>
          </cell>
          <cell r="C11634" t="str">
            <v>NE22219743</v>
          </cell>
          <cell r="D11634" t="str">
            <v>RICHARD J. RESTIFO, M.D.</v>
          </cell>
          <cell r="E11634" t="str">
            <v>RESTIFO,RICHARD J (A)</v>
          </cell>
          <cell r="F11634" t="str">
            <v>59 ELM ST STE 560</v>
          </cell>
          <cell r="G11634" t="str">
            <v>NEW HAVEN, CT 06510-2047</v>
          </cell>
          <cell r="J11634" t="str">
            <v>NEW HAVEN</v>
          </cell>
          <cell r="K11634" t="str">
            <v>CT</v>
          </cell>
          <cell r="L11634" t="str">
            <v>06510-2047</v>
          </cell>
          <cell r="M11634">
            <v>0</v>
          </cell>
          <cell r="N11634">
            <v>0</v>
          </cell>
        </row>
        <row r="11635">
          <cell r="A11635">
            <v>22219744</v>
          </cell>
          <cell r="B11635" t="str">
            <v>Y</v>
          </cell>
          <cell r="C11635" t="str">
            <v>NE22219744</v>
          </cell>
          <cell r="D11635" t="str">
            <v>UNIVERSITY OF NEW HAVEN</v>
          </cell>
          <cell r="E11635" t="str">
            <v>UNIV OF NEW HAVEN     (A)</v>
          </cell>
          <cell r="F11635" t="str">
            <v>HEALTH SVC/ATHLETIC DEPT</v>
          </cell>
          <cell r="G11635" t="str">
            <v>300 BOSTON POST RD</v>
          </cell>
          <cell r="H11635" t="str">
            <v>WEST HAVEN, CT 06516-1916</v>
          </cell>
          <cell r="J11635" t="str">
            <v>WEST HAVEN</v>
          </cell>
          <cell r="K11635" t="str">
            <v>CT</v>
          </cell>
          <cell r="L11635" t="str">
            <v>06516-1916</v>
          </cell>
          <cell r="N11635">
            <v>0</v>
          </cell>
        </row>
        <row r="11636">
          <cell r="A11636">
            <v>22219747</v>
          </cell>
          <cell r="B11636" t="str">
            <v>Y</v>
          </cell>
          <cell r="C11636" t="str">
            <v>NE22219747</v>
          </cell>
          <cell r="D11636" t="str">
            <v xml:space="preserve">COMMUNITY HEALTH RESOURCES  </v>
          </cell>
          <cell r="E11636" t="str">
            <v>COMMUNITY HEALTH RESO (A)</v>
          </cell>
          <cell r="F11636" t="str">
            <v>153 HAZARD AVE</v>
          </cell>
          <cell r="G11636" t="str">
            <v>ENFIELD, CT 06082-4592</v>
          </cell>
          <cell r="J11636" t="str">
            <v>ENFIELD</v>
          </cell>
          <cell r="K11636" t="str">
            <v>CT</v>
          </cell>
          <cell r="L11636" t="str">
            <v>06082-4592</v>
          </cell>
          <cell r="M11636">
            <v>0</v>
          </cell>
          <cell r="N11636">
            <v>0</v>
          </cell>
        </row>
        <row r="11637">
          <cell r="A11637">
            <v>22219751</v>
          </cell>
          <cell r="B11637" t="str">
            <v>Y</v>
          </cell>
          <cell r="C11637" t="str">
            <v>NE22219751</v>
          </cell>
          <cell r="D11637" t="str">
            <v>MICHAEL KING, M.D.</v>
          </cell>
          <cell r="E11637" t="str">
            <v>KING,MICHAEL (A)</v>
          </cell>
          <cell r="F11637" t="str">
            <v>115 TECHNOLOGY DR</v>
          </cell>
          <cell r="G11637" t="str">
            <v>TRUMBULL, CT 06611-6337</v>
          </cell>
          <cell r="J11637" t="str">
            <v>TRUMBULL</v>
          </cell>
          <cell r="K11637" t="str">
            <v>CT</v>
          </cell>
          <cell r="L11637" t="str">
            <v>06611-6337</v>
          </cell>
          <cell r="M11637">
            <v>0</v>
          </cell>
          <cell r="N11637">
            <v>0</v>
          </cell>
        </row>
        <row r="11638">
          <cell r="A11638">
            <v>22219758</v>
          </cell>
          <cell r="B11638" t="str">
            <v>N</v>
          </cell>
          <cell r="C11638" t="str">
            <v>NE22219758</v>
          </cell>
          <cell r="D11638" t="str">
            <v>INACTIVE JOHN BARON, MD</v>
          </cell>
          <cell r="E11638" t="str">
            <v>INACTIVE JOHN BARON, MD</v>
          </cell>
          <cell r="F11638" t="str">
            <v>7 ELM ST</v>
          </cell>
          <cell r="G11638" t="str">
            <v>ENFIELD, CT 06082-3669</v>
          </cell>
          <cell r="J11638" t="str">
            <v>ENFIELD</v>
          </cell>
          <cell r="K11638" t="str">
            <v>CT</v>
          </cell>
          <cell r="L11638" t="str">
            <v>06082-3669</v>
          </cell>
          <cell r="N11638">
            <v>0</v>
          </cell>
        </row>
        <row r="11639">
          <cell r="A11639">
            <v>22219763</v>
          </cell>
          <cell r="B11639" t="str">
            <v>Y</v>
          </cell>
          <cell r="C11639" t="str">
            <v>NE22219763</v>
          </cell>
          <cell r="D11639" t="str">
            <v>ORCHARD SURGICAL SPECIALISTS</v>
          </cell>
          <cell r="E11639" t="str">
            <v>ORCHARD SURGICAL SPEC (A)</v>
          </cell>
          <cell r="F11639" t="str">
            <v>330 ORCHARD ST STE 309</v>
          </cell>
          <cell r="G11639" t="str">
            <v>NEW HAVEN, CT 06511-4429</v>
          </cell>
          <cell r="J11639" t="str">
            <v>NEW HAVEN</v>
          </cell>
          <cell r="K11639" t="str">
            <v>CT</v>
          </cell>
          <cell r="L11639" t="str">
            <v>06511-4429</v>
          </cell>
          <cell r="M11639">
            <v>0</v>
          </cell>
          <cell r="N11639">
            <v>0</v>
          </cell>
        </row>
        <row r="11640">
          <cell r="A11640">
            <v>22219764</v>
          </cell>
          <cell r="B11640" t="str">
            <v>Y</v>
          </cell>
          <cell r="C11640" t="str">
            <v>NE22219764</v>
          </cell>
          <cell r="D11640" t="str">
            <v>CONNECTICUT CENTER FOR HLTH</v>
          </cell>
          <cell r="E11640" t="str">
            <v>CONN CENTER FOR HEALTH  (</v>
          </cell>
          <cell r="F11640" t="str">
            <v>777 FARMINGTON AVE</v>
          </cell>
          <cell r="G11640" t="str">
            <v>WEST HARTFORD, CT 06119-1688</v>
          </cell>
          <cell r="J11640" t="str">
            <v>WEST HARTFORD</v>
          </cell>
          <cell r="K11640" t="str">
            <v>CT</v>
          </cell>
          <cell r="L11640" t="str">
            <v>06119-1688</v>
          </cell>
          <cell r="M11640">
            <v>0</v>
          </cell>
          <cell r="N11640">
            <v>0</v>
          </cell>
        </row>
        <row r="11641">
          <cell r="A11641">
            <v>22219767</v>
          </cell>
          <cell r="B11641" t="str">
            <v>Y</v>
          </cell>
          <cell r="C11641" t="str">
            <v>NE22219767</v>
          </cell>
          <cell r="D11641" t="str">
            <v>WASSON,DENNIS MD</v>
          </cell>
          <cell r="E11641" t="str">
            <v>WASSON,DENNIS MD (A)</v>
          </cell>
          <cell r="F11641" t="str">
            <v>2900 MAIN ST STE 1F</v>
          </cell>
          <cell r="G11641" t="str">
            <v>STRATFORD, CT 06614-4946</v>
          </cell>
          <cell r="J11641" t="str">
            <v>STRATFORD</v>
          </cell>
          <cell r="K11641" t="str">
            <v>CT</v>
          </cell>
          <cell r="L11641" t="str">
            <v>06614-4946</v>
          </cell>
          <cell r="N11641">
            <v>0</v>
          </cell>
        </row>
        <row r="11642">
          <cell r="A11642">
            <v>22219771</v>
          </cell>
          <cell r="B11642" t="str">
            <v>Y</v>
          </cell>
          <cell r="C11642" t="str">
            <v>NE22219771</v>
          </cell>
          <cell r="D11642" t="str">
            <v>FAMILY MEDICINE</v>
          </cell>
          <cell r="E11642" t="str">
            <v>FAMILY MEDICINE (A)</v>
          </cell>
          <cell r="F11642" t="str">
            <v>1351 WASHINGTON BLVD</v>
          </cell>
          <cell r="G11642" t="str">
            <v>STAMFORD, CT 06902-2419</v>
          </cell>
          <cell r="J11642" t="str">
            <v>STAMFORD</v>
          </cell>
          <cell r="K11642" t="str">
            <v>CT</v>
          </cell>
          <cell r="L11642" t="str">
            <v>06902-2419</v>
          </cell>
          <cell r="M11642">
            <v>0</v>
          </cell>
          <cell r="N11642">
            <v>0</v>
          </cell>
        </row>
        <row r="11643">
          <cell r="A11643">
            <v>22219772</v>
          </cell>
          <cell r="B11643" t="str">
            <v>N</v>
          </cell>
          <cell r="C11643" t="str">
            <v>NE22219772</v>
          </cell>
          <cell r="D11643" t="str">
            <v>BREWER,ANNE</v>
          </cell>
          <cell r="E11643" t="str">
            <v>BREWER,ANNE (A)</v>
          </cell>
          <cell r="G11643" t="str">
            <v>1351 WASHINGTON BLVD</v>
          </cell>
          <cell r="H11643" t="str">
            <v>STAMFORD, CT 06902-2419</v>
          </cell>
          <cell r="J11643" t="str">
            <v>STAMFORD</v>
          </cell>
          <cell r="K11643" t="str">
            <v>CT</v>
          </cell>
          <cell r="L11643" t="str">
            <v>06902-2419</v>
          </cell>
          <cell r="N11643">
            <v>0</v>
          </cell>
        </row>
        <row r="11644">
          <cell r="A11644">
            <v>22219779</v>
          </cell>
          <cell r="B11644" t="str">
            <v>Y</v>
          </cell>
          <cell r="C11644" t="str">
            <v>NE22219779</v>
          </cell>
          <cell r="D11644" t="str">
            <v>MAREK,SEIBYL &amp; JENNINGS</v>
          </cell>
          <cell r="E11644" t="str">
            <v>MAREK,SEIBYL &amp; JENNIN (A)</v>
          </cell>
          <cell r="F11644" t="str">
            <v>60 TEMPLE ST STE 8A</v>
          </cell>
          <cell r="G11644" t="str">
            <v>NEW HAVEN, CT 06510-2716</v>
          </cell>
          <cell r="J11644" t="str">
            <v>NEW HAVEN</v>
          </cell>
          <cell r="K11644" t="str">
            <v>CT</v>
          </cell>
          <cell r="L11644" t="str">
            <v>06510-2716</v>
          </cell>
          <cell r="M11644">
            <v>0</v>
          </cell>
          <cell r="N11644">
            <v>0</v>
          </cell>
        </row>
        <row r="11645">
          <cell r="A11645">
            <v>22219781</v>
          </cell>
          <cell r="B11645" t="str">
            <v>Y</v>
          </cell>
          <cell r="C11645" t="str">
            <v>NE22219781</v>
          </cell>
          <cell r="D11645" t="str">
            <v>ROBERT CHANG,M.D.</v>
          </cell>
          <cell r="E11645" t="str">
            <v>CHANG,ROBERT (A)</v>
          </cell>
          <cell r="G11645" t="str">
            <v>35 ELM ST</v>
          </cell>
          <cell r="H11645" t="str">
            <v>NEW HAVEN, CT 06510-2023</v>
          </cell>
          <cell r="J11645" t="str">
            <v>NEW HAVEN</v>
          </cell>
          <cell r="K11645" t="str">
            <v>CT</v>
          </cell>
          <cell r="L11645" t="str">
            <v>06510-2023</v>
          </cell>
          <cell r="N11645">
            <v>0</v>
          </cell>
        </row>
        <row r="11646">
          <cell r="A11646">
            <v>22219786</v>
          </cell>
          <cell r="B11646" t="str">
            <v>Y</v>
          </cell>
          <cell r="C11646" t="str">
            <v>NE22219786</v>
          </cell>
          <cell r="D11646" t="str">
            <v>YALE LEAD PROGRAM</v>
          </cell>
          <cell r="E11646" t="str">
            <v>YALE LEAD PROGRAM (A)</v>
          </cell>
          <cell r="F11646" t="str">
            <v>PEDIATRICS</v>
          </cell>
          <cell r="G11646" t="str">
            <v>PO BOX 208064</v>
          </cell>
          <cell r="H11646" t="str">
            <v>NEW HAVEN, CT 06520-8064</v>
          </cell>
          <cell r="J11646" t="str">
            <v>NEW HAVEN</v>
          </cell>
          <cell r="K11646" t="str">
            <v>CT</v>
          </cell>
          <cell r="L11646" t="str">
            <v>06520-8064</v>
          </cell>
          <cell r="M11646">
            <v>0</v>
          </cell>
          <cell r="N11646">
            <v>0</v>
          </cell>
        </row>
        <row r="11647">
          <cell r="A11647">
            <v>22219787</v>
          </cell>
          <cell r="B11647" t="str">
            <v>Y</v>
          </cell>
          <cell r="C11647" t="str">
            <v>NE22219787</v>
          </cell>
          <cell r="D11647" t="str">
            <v>SUFFIELD ACADEMY HEALTH CTR</v>
          </cell>
          <cell r="E11647" t="str">
            <v>SUFFIELD ACADEMY HLTH (A)</v>
          </cell>
          <cell r="F11647" t="str">
            <v>185 N MAIN ST</v>
          </cell>
          <cell r="G11647" t="str">
            <v>SUFFIELD, CT 06078-2116</v>
          </cell>
          <cell r="J11647" t="str">
            <v>SUFFIELD</v>
          </cell>
          <cell r="K11647" t="str">
            <v>CT</v>
          </cell>
          <cell r="L11647" t="str">
            <v>06078-2116</v>
          </cell>
          <cell r="N11647">
            <v>0</v>
          </cell>
        </row>
        <row r="11648">
          <cell r="A11648">
            <v>22219793</v>
          </cell>
          <cell r="B11648" t="str">
            <v>Y</v>
          </cell>
          <cell r="C11648" t="str">
            <v>NE22219793</v>
          </cell>
          <cell r="D11648" t="str">
            <v xml:space="preserve">CONNECTICUT GI PC            </v>
          </cell>
          <cell r="E11648" t="str">
            <v>CONNECTICUT GI PC (A)</v>
          </cell>
          <cell r="F11648" t="str">
            <v>55 MERIDEN AVE STE 2C</v>
          </cell>
          <cell r="G11648" t="str">
            <v>SOUTHINGTON, CT 06489-3235</v>
          </cell>
          <cell r="J11648" t="str">
            <v>SOUTHINGTON</v>
          </cell>
          <cell r="K11648" t="str">
            <v>CT</v>
          </cell>
          <cell r="L11648" t="str">
            <v>06489-3235</v>
          </cell>
          <cell r="M11648">
            <v>0</v>
          </cell>
          <cell r="N11648">
            <v>0</v>
          </cell>
        </row>
        <row r="11649">
          <cell r="A11649">
            <v>22219798</v>
          </cell>
          <cell r="B11649" t="str">
            <v>Y</v>
          </cell>
          <cell r="C11649" t="str">
            <v>NE22219798</v>
          </cell>
          <cell r="D11649" t="str">
            <v>DENISE FERNANDEZ, D.C.</v>
          </cell>
          <cell r="E11649" t="str">
            <v>FERNANDEZ,DENISE (A)</v>
          </cell>
          <cell r="F11649" t="str">
            <v>51 EAST AVE</v>
          </cell>
          <cell r="G11649" t="str">
            <v>NORWALK, CT 06851-4913</v>
          </cell>
          <cell r="J11649" t="str">
            <v>NORWALK</v>
          </cell>
          <cell r="K11649" t="str">
            <v>CT</v>
          </cell>
          <cell r="L11649" t="str">
            <v>06851-4913</v>
          </cell>
          <cell r="M11649">
            <v>0</v>
          </cell>
          <cell r="N11649">
            <v>0</v>
          </cell>
        </row>
        <row r="11650">
          <cell r="A11650">
            <v>22219800</v>
          </cell>
          <cell r="B11650" t="str">
            <v>Y</v>
          </cell>
          <cell r="C11650" t="str">
            <v>NE22219800</v>
          </cell>
          <cell r="D11650" t="str">
            <v>PROHEALTH PHYSICIANS</v>
          </cell>
          <cell r="E11650" t="str">
            <v>PROHEALTH PHYSICIANS  (V)</v>
          </cell>
          <cell r="F11650" t="str">
            <v>816 BROAD ST STE 29</v>
          </cell>
          <cell r="G11650" t="str">
            <v>MERIDEN, CT 06450-4350</v>
          </cell>
          <cell r="J11650" t="str">
            <v>MERIDEN</v>
          </cell>
          <cell r="K11650" t="str">
            <v>CT</v>
          </cell>
          <cell r="L11650" t="str">
            <v>06450-4350</v>
          </cell>
          <cell r="M11650">
            <v>0</v>
          </cell>
          <cell r="N11650">
            <v>0</v>
          </cell>
        </row>
        <row r="11651">
          <cell r="A11651">
            <v>22219802</v>
          </cell>
          <cell r="B11651" t="str">
            <v>Y</v>
          </cell>
          <cell r="C11651" t="str">
            <v>NE22219802</v>
          </cell>
          <cell r="D11651" t="str">
            <v>PETER SUGARMAN, M.D.</v>
          </cell>
          <cell r="E11651" t="str">
            <v>SUGARMAN,PETER (A)</v>
          </cell>
          <cell r="F11651" t="str">
            <v>148 EASTERN BLVD STE 306</v>
          </cell>
          <cell r="G11651" t="str">
            <v>GLASTONBURY, CT 06033-4321</v>
          </cell>
          <cell r="J11651" t="str">
            <v>GLASTONBURY</v>
          </cell>
          <cell r="K11651" t="str">
            <v>CT</v>
          </cell>
          <cell r="L11651" t="str">
            <v>06033-4321</v>
          </cell>
          <cell r="N11651">
            <v>0</v>
          </cell>
        </row>
        <row r="11652">
          <cell r="A11652">
            <v>22219804</v>
          </cell>
          <cell r="B11652" t="str">
            <v>Y</v>
          </cell>
          <cell r="C11652" t="str">
            <v>NE22219804</v>
          </cell>
          <cell r="D11652" t="str">
            <v>UCONN INTERNAL MEDICINE</v>
          </cell>
          <cell r="E11652" t="str">
            <v>UCONN INTERNAL MED    (A)</v>
          </cell>
          <cell r="F11652" t="str">
            <v>381 HOPMEADOW ST STE 201</v>
          </cell>
          <cell r="G11652" t="str">
            <v>SIMSBURY, CT 06070</v>
          </cell>
          <cell r="J11652" t="str">
            <v>SIMSBURY</v>
          </cell>
          <cell r="K11652" t="str">
            <v>CT</v>
          </cell>
          <cell r="L11652">
            <v>6070</v>
          </cell>
          <cell r="M11652">
            <v>41.875799999999998</v>
          </cell>
          <cell r="N11652">
            <v>-72.8202</v>
          </cell>
        </row>
        <row r="11653">
          <cell r="A11653">
            <v>22219806</v>
          </cell>
          <cell r="B11653" t="str">
            <v>Y</v>
          </cell>
          <cell r="C11653" t="str">
            <v>NE22219806</v>
          </cell>
          <cell r="D11653" t="str">
            <v xml:space="preserve">CARDIOLOGY ASSOC/CENT         </v>
          </cell>
          <cell r="E11653" t="str">
            <v>CARDIOLOGY ASSOCIATES  (B</v>
          </cell>
          <cell r="F11653" t="str">
            <v>1062 BARNES RD STE 300</v>
          </cell>
          <cell r="G11653" t="str">
            <v>WALLINGFORD, CT 06492-2576</v>
          </cell>
          <cell r="J11653" t="str">
            <v>WALLINGFORD</v>
          </cell>
          <cell r="K11653" t="str">
            <v>CT</v>
          </cell>
          <cell r="L11653" t="str">
            <v>06492-2576</v>
          </cell>
          <cell r="M11653">
            <v>0</v>
          </cell>
          <cell r="N11653">
            <v>0</v>
          </cell>
        </row>
        <row r="11654">
          <cell r="A11654">
            <v>22219808</v>
          </cell>
          <cell r="B11654" t="str">
            <v>N</v>
          </cell>
          <cell r="C11654" t="str">
            <v>NE22219808</v>
          </cell>
          <cell r="D11654" t="str">
            <v>INACTIVE ALLIANCE MED EXPRESS</v>
          </cell>
          <cell r="E11654" t="str">
            <v>INACTIVE ALLIANCE MED EXP</v>
          </cell>
          <cell r="F11654" t="str">
            <v>EXPRESS CARE</v>
          </cell>
          <cell r="G11654" t="str">
            <v>64 ROBBINS ST FL 3</v>
          </cell>
          <cell r="H11654" t="str">
            <v>WATERBURY, CT 06708-2613</v>
          </cell>
          <cell r="J11654" t="str">
            <v>WATERBURY</v>
          </cell>
          <cell r="K11654" t="str">
            <v>CT</v>
          </cell>
          <cell r="L11654" t="str">
            <v>06708-2613</v>
          </cell>
          <cell r="N11654">
            <v>0</v>
          </cell>
        </row>
        <row r="11655">
          <cell r="A11655">
            <v>22219830</v>
          </cell>
          <cell r="B11655" t="str">
            <v>Y</v>
          </cell>
          <cell r="C11655" t="str">
            <v>NE22219830</v>
          </cell>
          <cell r="D11655" t="str">
            <v>ORAL SURGERY ASSOCIATES</v>
          </cell>
          <cell r="E11655" t="str">
            <v>ORAL SURGERY ASSOC    (A)</v>
          </cell>
          <cell r="G11655" t="str">
            <v>4747 MAIN ST</v>
          </cell>
          <cell r="H11655" t="str">
            <v>BRIDGEPORT, CT 06606-1804</v>
          </cell>
          <cell r="J11655" t="str">
            <v>BRIDGEPORT</v>
          </cell>
          <cell r="K11655" t="str">
            <v>CT</v>
          </cell>
          <cell r="L11655" t="str">
            <v>06606-1804</v>
          </cell>
          <cell r="M11655">
            <v>0</v>
          </cell>
          <cell r="N11655">
            <v>0</v>
          </cell>
        </row>
        <row r="11656">
          <cell r="A11656">
            <v>22219833</v>
          </cell>
          <cell r="B11656" t="str">
            <v>Y</v>
          </cell>
          <cell r="C11656" t="str">
            <v>NE22219833</v>
          </cell>
          <cell r="D11656" t="str">
            <v>AWAKENING TO OPTIMAL WELLNES</v>
          </cell>
          <cell r="E11656" t="str">
            <v>AWAKENING TO OPTIMAL  (C)</v>
          </cell>
          <cell r="F11656" t="str">
            <v>3A PASCO DR</v>
          </cell>
          <cell r="G11656" t="str">
            <v>EAST WINDSOR, CT 06088-1700</v>
          </cell>
          <cell r="J11656" t="str">
            <v>EAST WINDSOR</v>
          </cell>
          <cell r="K11656" t="str">
            <v>CT</v>
          </cell>
          <cell r="L11656" t="str">
            <v>06088-1700</v>
          </cell>
          <cell r="M11656">
            <v>0</v>
          </cell>
          <cell r="N11656">
            <v>0</v>
          </cell>
        </row>
        <row r="11657">
          <cell r="A11657">
            <v>22219840</v>
          </cell>
          <cell r="B11657" t="str">
            <v>Y</v>
          </cell>
          <cell r="C11657" t="str">
            <v>NE22219840</v>
          </cell>
          <cell r="D11657" t="str">
            <v>HARTFORD NEUROLOGY LLC</v>
          </cell>
          <cell r="E11657" t="str">
            <v>HARTFORD NEUROLOGY    (A)</v>
          </cell>
          <cell r="F11657" t="str">
            <v>85 SEYMOUR ST STE 800</v>
          </cell>
          <cell r="G11657" t="str">
            <v>HARTFORD, CT 06106-5527</v>
          </cell>
          <cell r="J11657" t="str">
            <v>HARTFORD</v>
          </cell>
          <cell r="K11657" t="str">
            <v>CT</v>
          </cell>
          <cell r="L11657" t="str">
            <v>06106-5527</v>
          </cell>
          <cell r="M11657">
            <v>0</v>
          </cell>
          <cell r="N11657">
            <v>0</v>
          </cell>
        </row>
        <row r="11658">
          <cell r="A11658">
            <v>22219844</v>
          </cell>
          <cell r="B11658" t="str">
            <v>Y</v>
          </cell>
          <cell r="C11658" t="str">
            <v>NE22219844</v>
          </cell>
          <cell r="D11658" t="str">
            <v>BROADWAY MEDICAL GROUP</v>
          </cell>
          <cell r="E11658" t="str">
            <v>BROADWAY MEDICAL GROUP  (</v>
          </cell>
          <cell r="F11658" t="str">
            <v>2 BROADWAY</v>
          </cell>
          <cell r="G11658" t="str">
            <v>NORTH HAVEN, CT 06473-2349</v>
          </cell>
          <cell r="J11658" t="str">
            <v>NORTH HAVEN</v>
          </cell>
          <cell r="K11658" t="str">
            <v>CT</v>
          </cell>
          <cell r="L11658" t="str">
            <v>06473-2349</v>
          </cell>
          <cell r="M11658">
            <v>0</v>
          </cell>
          <cell r="N11658">
            <v>0</v>
          </cell>
        </row>
        <row r="11659">
          <cell r="A11659">
            <v>22219846</v>
          </cell>
          <cell r="B11659" t="str">
            <v>N</v>
          </cell>
          <cell r="C11659" t="str">
            <v>NE22219846</v>
          </cell>
          <cell r="D11659" t="str">
            <v>GALANTE,LORENZO</v>
          </cell>
          <cell r="E11659" t="str">
            <v>GALANTE,LORENZO (C)</v>
          </cell>
          <cell r="G11659" t="str">
            <v>2 BROADWAY</v>
          </cell>
          <cell r="H11659" t="str">
            <v>NORTH HAVEN, CT 06473-2349</v>
          </cell>
          <cell r="J11659" t="str">
            <v>NORTH HAVEN</v>
          </cell>
          <cell r="K11659" t="str">
            <v>CT</v>
          </cell>
          <cell r="L11659" t="str">
            <v>06473-2349</v>
          </cell>
          <cell r="N11659">
            <v>0</v>
          </cell>
        </row>
        <row r="11660">
          <cell r="A11660">
            <v>22219850</v>
          </cell>
          <cell r="B11660" t="str">
            <v>Y</v>
          </cell>
          <cell r="C11660" t="str">
            <v>NE22219850</v>
          </cell>
          <cell r="D11660" t="str">
            <v>GYN ONCOLOGY ASSOC</v>
          </cell>
          <cell r="E11660" t="str">
            <v>GYN ONCOLOGY ASSOC (A)</v>
          </cell>
          <cell r="F11660" t="str">
            <v>1000 ASYLUM AVE STE 2110</v>
          </cell>
          <cell r="G11660" t="str">
            <v>HARTFORD, CT 06105-1719</v>
          </cell>
          <cell r="J11660" t="str">
            <v>HARTFORD</v>
          </cell>
          <cell r="K11660" t="str">
            <v>CT</v>
          </cell>
          <cell r="L11660" t="str">
            <v>06105-1719</v>
          </cell>
          <cell r="M11660">
            <v>0</v>
          </cell>
          <cell r="N11660">
            <v>0</v>
          </cell>
        </row>
        <row r="11661">
          <cell r="A11661">
            <v>22219854</v>
          </cell>
          <cell r="B11661" t="str">
            <v>Y</v>
          </cell>
          <cell r="C11661" t="str">
            <v>NE22219854</v>
          </cell>
          <cell r="D11661" t="str">
            <v>WAYNE FRANCO, M.D.</v>
          </cell>
          <cell r="E11661" t="str">
            <v>FRANCO,WAYNE (A)</v>
          </cell>
          <cell r="F11661" t="str">
            <v>520 SAYBROOK RD STE 210</v>
          </cell>
          <cell r="G11661" t="str">
            <v>MIDDLETOWN, CT 06457-4700</v>
          </cell>
          <cell r="J11661" t="str">
            <v>MIDDLETOWN</v>
          </cell>
          <cell r="K11661" t="str">
            <v>CT</v>
          </cell>
          <cell r="L11661" t="str">
            <v>06457-4700</v>
          </cell>
          <cell r="M11661">
            <v>0</v>
          </cell>
          <cell r="N11661">
            <v>0</v>
          </cell>
        </row>
        <row r="11662">
          <cell r="A11662">
            <v>22219857</v>
          </cell>
          <cell r="B11662" t="str">
            <v>Y</v>
          </cell>
          <cell r="C11662" t="str">
            <v>NE22219857</v>
          </cell>
          <cell r="D11662" t="str">
            <v>CT NEUROSCIENCE, PC</v>
          </cell>
          <cell r="E11662" t="str">
            <v>CT NEUROSCIENCE, PC (A)</v>
          </cell>
          <cell r="F11662" t="str">
            <v>330 ORCHARD ST STE 316</v>
          </cell>
          <cell r="G11662" t="str">
            <v>NEW HAVEN, CT 06511-4430</v>
          </cell>
          <cell r="J11662" t="str">
            <v>NEW HAVEN</v>
          </cell>
          <cell r="K11662" t="str">
            <v>CT</v>
          </cell>
          <cell r="L11662" t="str">
            <v>06511-4430</v>
          </cell>
          <cell r="M11662">
            <v>0</v>
          </cell>
          <cell r="N11662">
            <v>0</v>
          </cell>
        </row>
        <row r="11663">
          <cell r="A11663">
            <v>22219858</v>
          </cell>
          <cell r="B11663" t="str">
            <v>Y</v>
          </cell>
          <cell r="C11663" t="str">
            <v>NE22219858</v>
          </cell>
          <cell r="D11663" t="str">
            <v>WCMG CHILD HEALTH/WELLNESS</v>
          </cell>
          <cell r="E11663" t="str">
            <v>WCMG CHILD HEALTH/WELLNES</v>
          </cell>
          <cell r="F11663" t="str">
            <v>79 SAND PIT RD STE 201</v>
          </cell>
          <cell r="G11663" t="str">
            <v>DANBURY, CT 06810-4010</v>
          </cell>
          <cell r="J11663" t="str">
            <v>DANBURY</v>
          </cell>
          <cell r="K11663" t="str">
            <v>CT</v>
          </cell>
          <cell r="L11663" t="str">
            <v>06810-4010</v>
          </cell>
          <cell r="M11663">
            <v>0</v>
          </cell>
          <cell r="N11663">
            <v>0</v>
          </cell>
        </row>
        <row r="11664">
          <cell r="A11664">
            <v>22219862</v>
          </cell>
          <cell r="B11664" t="str">
            <v>N</v>
          </cell>
          <cell r="C11664" t="str">
            <v>NE22219862</v>
          </cell>
          <cell r="D11664" t="str">
            <v>LOGISITCS CT ORTHO SPECIALISTS</v>
          </cell>
          <cell r="E11664" t="str">
            <v>LOGISTICS CT ORTHO (B)</v>
          </cell>
          <cell r="F11664" t="str">
            <v>450 BOSTON POST RD</v>
          </cell>
          <cell r="G11664" t="str">
            <v>GUILFORD, CT 06437-2933</v>
          </cell>
          <cell r="J11664" t="str">
            <v>GUILFORD</v>
          </cell>
          <cell r="K11664" t="str">
            <v>CT</v>
          </cell>
          <cell r="L11664" t="str">
            <v>06437-2933</v>
          </cell>
          <cell r="N11664">
            <v>0</v>
          </cell>
        </row>
        <row r="11665">
          <cell r="A11665">
            <v>22219863</v>
          </cell>
          <cell r="B11665" t="str">
            <v>Y</v>
          </cell>
          <cell r="C11665" t="str">
            <v>NE22219863</v>
          </cell>
          <cell r="D11665" t="str">
            <v>CONNECTICUT ONCOLOGY GROUP</v>
          </cell>
          <cell r="E11665" t="str">
            <v>CONNECTICUT ONCOLOGY  (A)</v>
          </cell>
          <cell r="F11665" t="str">
            <v>536 SAYBROOK RD</v>
          </cell>
          <cell r="G11665" t="str">
            <v>MIDDLETOWN, CT 06457-4783</v>
          </cell>
          <cell r="J11665" t="str">
            <v>MIDDLETOWN</v>
          </cell>
          <cell r="K11665" t="str">
            <v>CT</v>
          </cell>
          <cell r="L11665" t="str">
            <v>06457-4783</v>
          </cell>
          <cell r="M11665">
            <v>0</v>
          </cell>
          <cell r="N11665">
            <v>0</v>
          </cell>
        </row>
        <row r="11666">
          <cell r="A11666">
            <v>22219865</v>
          </cell>
          <cell r="B11666" t="str">
            <v>Y</v>
          </cell>
          <cell r="C11666" t="str">
            <v>NE22219865</v>
          </cell>
          <cell r="D11666" t="str">
            <v>ENT MEDICAL &amp; SURGICAL GRP</v>
          </cell>
          <cell r="E11666" t="str">
            <v>ENT MEDICAL &amp; SURG GP (A)</v>
          </cell>
          <cell r="F11666" t="str">
            <v>31 BROADWAY</v>
          </cell>
          <cell r="G11666" t="str">
            <v>NORTH HAVEN, CT 06473-2304</v>
          </cell>
          <cell r="J11666" t="str">
            <v>NORTH HAVEN</v>
          </cell>
          <cell r="K11666" t="str">
            <v>CT</v>
          </cell>
          <cell r="L11666" t="str">
            <v>06473-2304</v>
          </cell>
          <cell r="M11666">
            <v>0</v>
          </cell>
          <cell r="N11666">
            <v>0</v>
          </cell>
        </row>
        <row r="11667">
          <cell r="A11667">
            <v>22219875</v>
          </cell>
          <cell r="B11667" t="str">
            <v>Y</v>
          </cell>
          <cell r="C11667" t="str">
            <v>NE22219875</v>
          </cell>
          <cell r="D11667" t="str">
            <v>CHILD &amp; ADOLESCENT</v>
          </cell>
          <cell r="E11667" t="str">
            <v>CHILD &amp; ADOLESCENT    (A)</v>
          </cell>
          <cell r="F11667" t="str">
            <v>303 WHITNEY AVE</v>
          </cell>
          <cell r="G11667" t="str">
            <v>NEW HAVEN, CT 06511-7204</v>
          </cell>
          <cell r="J11667" t="str">
            <v>NEW HAVEN</v>
          </cell>
          <cell r="K11667" t="str">
            <v>CT</v>
          </cell>
          <cell r="L11667" t="str">
            <v>06511-7204</v>
          </cell>
          <cell r="M11667">
            <v>0</v>
          </cell>
          <cell r="N11667">
            <v>0</v>
          </cell>
        </row>
        <row r="11668">
          <cell r="A11668">
            <v>22219877</v>
          </cell>
          <cell r="B11668" t="str">
            <v>Y</v>
          </cell>
          <cell r="C11668" t="str">
            <v>NE22219877</v>
          </cell>
          <cell r="D11668" t="str">
            <v>M. MONTICCIOLO, MD</v>
          </cell>
          <cell r="E11668" t="str">
            <v>MONTICCIOLO,MARIE (A)</v>
          </cell>
          <cell r="G11668" t="str">
            <v>2275 SILAS DEANE HWY</v>
          </cell>
          <cell r="H11668" t="str">
            <v>ROCKY HILL, CT 06067-2329</v>
          </cell>
          <cell r="J11668" t="str">
            <v>ROCKY HILL</v>
          </cell>
          <cell r="K11668" t="str">
            <v>CT</v>
          </cell>
          <cell r="L11668" t="str">
            <v>06067-2329</v>
          </cell>
          <cell r="M11668">
            <v>0</v>
          </cell>
          <cell r="N11668">
            <v>0</v>
          </cell>
        </row>
        <row r="11669">
          <cell r="A11669">
            <v>22219880</v>
          </cell>
          <cell r="B11669" t="str">
            <v>Y</v>
          </cell>
          <cell r="C11669" t="str">
            <v>NE22219880</v>
          </cell>
          <cell r="D11669" t="str">
            <v>CCMC GASTRO</v>
          </cell>
          <cell r="E11669" t="str">
            <v>CCMC GASTRO  (C)</v>
          </cell>
          <cell r="F11669" t="str">
            <v>282 WASHINGTON ST STE 2K</v>
          </cell>
          <cell r="G11669" t="str">
            <v>HARTFORD, CT 06106-3322</v>
          </cell>
          <cell r="J11669" t="str">
            <v>HARTFORD</v>
          </cell>
          <cell r="K11669" t="str">
            <v>CT</v>
          </cell>
          <cell r="L11669" t="str">
            <v>06106-3322</v>
          </cell>
          <cell r="M11669">
            <v>0</v>
          </cell>
          <cell r="N11669">
            <v>0</v>
          </cell>
        </row>
        <row r="11670">
          <cell r="A11670">
            <v>22219884</v>
          </cell>
          <cell r="B11670" t="str">
            <v>N</v>
          </cell>
          <cell r="C11670" t="str">
            <v>NE22219884</v>
          </cell>
          <cell r="D11670" t="str">
            <v>WALALIYADDA,ANURUDDHA</v>
          </cell>
          <cell r="E11670" t="str">
            <v>WALALIYADDA,ANURUDDHA (C)</v>
          </cell>
          <cell r="F11670" t="str">
            <v>687 CAMPBELL AVE</v>
          </cell>
          <cell r="G11670" t="str">
            <v>WEST HAVEN, CT 06516-3774</v>
          </cell>
          <cell r="J11670" t="str">
            <v>WEST HAVEN</v>
          </cell>
          <cell r="K11670" t="str">
            <v>CT</v>
          </cell>
          <cell r="L11670" t="str">
            <v>06516-3774</v>
          </cell>
          <cell r="N11670">
            <v>0</v>
          </cell>
        </row>
        <row r="11671">
          <cell r="A11671">
            <v>22219890</v>
          </cell>
          <cell r="B11671" t="str">
            <v>Y</v>
          </cell>
          <cell r="C11671" t="str">
            <v>NE22219890</v>
          </cell>
          <cell r="D11671" t="str">
            <v>HARTFORD MEDICAL GROUP</v>
          </cell>
          <cell r="E11671" t="str">
            <v>HARTFORD MEDICAL GRP  (C)</v>
          </cell>
          <cell r="F11671" t="str">
            <v>1060 DAY HILL RD STE 203</v>
          </cell>
          <cell r="G11671" t="str">
            <v>WINDSOR, CT 06095-5720</v>
          </cell>
          <cell r="J11671" t="str">
            <v>WINDSOR</v>
          </cell>
          <cell r="K11671" t="str">
            <v>CT</v>
          </cell>
          <cell r="L11671" t="str">
            <v>06095-5720</v>
          </cell>
          <cell r="M11671">
            <v>0</v>
          </cell>
          <cell r="N11671">
            <v>0</v>
          </cell>
        </row>
        <row r="11672">
          <cell r="A11672">
            <v>22219893</v>
          </cell>
          <cell r="B11672" t="str">
            <v>Y</v>
          </cell>
          <cell r="C11672" t="str">
            <v>NE22219893</v>
          </cell>
          <cell r="D11672" t="str">
            <v>HENRI CZARNY, M.D.</v>
          </cell>
          <cell r="E11672" t="str">
            <v>CZARNY,HENRI (A)</v>
          </cell>
          <cell r="G11672" t="str">
            <v>1635 CENTRAL AVE</v>
          </cell>
          <cell r="H11672" t="str">
            <v>BRIDGEPORT, CT 06610-2717</v>
          </cell>
          <cell r="J11672" t="str">
            <v>BRIDGEPORT</v>
          </cell>
          <cell r="K11672" t="str">
            <v>CT</v>
          </cell>
          <cell r="L11672" t="str">
            <v>06610-2717</v>
          </cell>
          <cell r="N11672">
            <v>0</v>
          </cell>
        </row>
        <row r="11673">
          <cell r="A11673">
            <v>22219897</v>
          </cell>
          <cell r="B11673" t="str">
            <v>Y</v>
          </cell>
          <cell r="C11673" t="str">
            <v>NE22219897</v>
          </cell>
          <cell r="D11673" t="str">
            <v>BENNETT BEHAVIORAL HC</v>
          </cell>
          <cell r="E11673" t="str">
            <v>BENNETT BEHAVIORAL HC (A)</v>
          </cell>
          <cell r="F11673" t="str">
            <v>1351 WASHINGTON BLVD</v>
          </cell>
          <cell r="G11673" t="str">
            <v>STAMFORD, CT 06902-2419</v>
          </cell>
          <cell r="J11673" t="str">
            <v>STAMFORD</v>
          </cell>
          <cell r="K11673" t="str">
            <v>CT</v>
          </cell>
          <cell r="L11673" t="str">
            <v>06902-2419</v>
          </cell>
          <cell r="M11673">
            <v>0</v>
          </cell>
          <cell r="N11673">
            <v>0</v>
          </cell>
        </row>
        <row r="11674">
          <cell r="A11674">
            <v>22219899</v>
          </cell>
          <cell r="B11674" t="str">
            <v>Y</v>
          </cell>
          <cell r="C11674" t="str">
            <v>NE22219899</v>
          </cell>
          <cell r="D11674" t="str">
            <v>CENTER PODIATRY</v>
          </cell>
          <cell r="E11674" t="str">
            <v>CENTER PODIATRY (A)</v>
          </cell>
          <cell r="F11674" t="str">
            <v>109 BOSTON POST RD</v>
          </cell>
          <cell r="G11674" t="str">
            <v>ORANGE, CT 06477-3235</v>
          </cell>
          <cell r="J11674" t="str">
            <v>ORANGE</v>
          </cell>
          <cell r="K11674" t="str">
            <v>CT</v>
          </cell>
          <cell r="L11674" t="str">
            <v>06477-3235</v>
          </cell>
          <cell r="M11674">
            <v>0</v>
          </cell>
          <cell r="N11674">
            <v>0</v>
          </cell>
        </row>
        <row r="11675">
          <cell r="A11675">
            <v>22219901</v>
          </cell>
          <cell r="B11675" t="str">
            <v>Y</v>
          </cell>
          <cell r="C11675" t="str">
            <v>NE22219901</v>
          </cell>
          <cell r="D11675" t="str">
            <v>CENTER PODIATRY</v>
          </cell>
          <cell r="E11675" t="str">
            <v>CENTER PODIATRY (A)</v>
          </cell>
          <cell r="F11675" t="str">
            <v>189 DURHAM RD</v>
          </cell>
          <cell r="G11675" t="str">
            <v>GUILFORD, CT 06437-2087</v>
          </cell>
          <cell r="J11675" t="str">
            <v>GUILFORD</v>
          </cell>
          <cell r="K11675" t="str">
            <v>CT</v>
          </cell>
          <cell r="L11675" t="str">
            <v>06437-2087</v>
          </cell>
          <cell r="N11675">
            <v>0</v>
          </cell>
        </row>
        <row r="11676">
          <cell r="A11676">
            <v>22219909</v>
          </cell>
          <cell r="B11676" t="str">
            <v>Y</v>
          </cell>
          <cell r="C11676" t="str">
            <v>NE22219909</v>
          </cell>
          <cell r="D11676" t="str">
            <v>KAREN WHITE, DPM</v>
          </cell>
          <cell r="E11676" t="str">
            <v>WHITE,KAREN (A)</v>
          </cell>
          <cell r="G11676" t="str">
            <v>531 NEW HAVEN AVE</v>
          </cell>
          <cell r="H11676" t="str">
            <v>MILFORD, CT 06460-8613</v>
          </cell>
          <cell r="J11676" t="str">
            <v>MILFORD</v>
          </cell>
          <cell r="K11676" t="str">
            <v>CT</v>
          </cell>
          <cell r="L11676" t="str">
            <v>06460-8613</v>
          </cell>
          <cell r="N11676">
            <v>0</v>
          </cell>
        </row>
        <row r="11677">
          <cell r="A11677">
            <v>22219910</v>
          </cell>
          <cell r="B11677" t="str">
            <v>Y</v>
          </cell>
          <cell r="C11677" t="str">
            <v>NE22219910</v>
          </cell>
          <cell r="D11677" t="str">
            <v>YALE PEDIATRIC ENDOCRINOLOGY</v>
          </cell>
          <cell r="E11677" t="str">
            <v>YALE PEDIATRIC ENDOCR (A)</v>
          </cell>
          <cell r="F11677" t="str">
            <v>2 CHURCH ST S STE 511</v>
          </cell>
          <cell r="G11677" t="str">
            <v>NEW HAVEN, CT 06519-1760</v>
          </cell>
          <cell r="J11677" t="str">
            <v>NEW HAVEN</v>
          </cell>
          <cell r="K11677" t="str">
            <v>CT</v>
          </cell>
          <cell r="L11677" t="str">
            <v>06519-1760</v>
          </cell>
          <cell r="M11677">
            <v>0</v>
          </cell>
          <cell r="N11677">
            <v>0</v>
          </cell>
        </row>
        <row r="11678">
          <cell r="A11678">
            <v>22219915</v>
          </cell>
          <cell r="B11678" t="str">
            <v>Y</v>
          </cell>
          <cell r="C11678" t="str">
            <v>NE22219915</v>
          </cell>
          <cell r="D11678" t="str">
            <v>BRANFORD/NO BRANFORD PEDI</v>
          </cell>
          <cell r="E11678" t="str">
            <v>BRANFORD/N BFD PEDI   (B)</v>
          </cell>
          <cell r="F11678" t="str">
            <v>999 FOXON RD STE 36</v>
          </cell>
          <cell r="G11678" t="str">
            <v>NORTH BRANFORD, CT 06471-1294</v>
          </cell>
          <cell r="J11678" t="str">
            <v>NORTH BRANFORD</v>
          </cell>
          <cell r="K11678" t="str">
            <v>CT</v>
          </cell>
          <cell r="L11678" t="str">
            <v>06471-1294</v>
          </cell>
          <cell r="M11678">
            <v>0</v>
          </cell>
          <cell r="N11678">
            <v>0</v>
          </cell>
        </row>
        <row r="11679">
          <cell r="A11679">
            <v>22219918</v>
          </cell>
          <cell r="B11679" t="str">
            <v>Y</v>
          </cell>
          <cell r="C11679" t="str">
            <v>NE22219918</v>
          </cell>
          <cell r="D11679" t="str">
            <v>KAREN A. ABRAMS, M.D.</v>
          </cell>
          <cell r="E11679" t="str">
            <v>ABRAMS,KAREN A (A)</v>
          </cell>
          <cell r="F11679" t="str">
            <v>7 PLEASANT VALLEY LANE</v>
          </cell>
          <cell r="G11679" t="str">
            <v>WESTPORT, CT 06880-2731</v>
          </cell>
          <cell r="J11679" t="str">
            <v>WESTPORT</v>
          </cell>
          <cell r="K11679" t="str">
            <v>CT</v>
          </cell>
          <cell r="L11679" t="str">
            <v>06880-2731</v>
          </cell>
          <cell r="M11679">
            <v>0</v>
          </cell>
          <cell r="N11679">
            <v>0</v>
          </cell>
        </row>
        <row r="11680">
          <cell r="A11680">
            <v>22219922</v>
          </cell>
          <cell r="B11680" t="str">
            <v>Y</v>
          </cell>
          <cell r="C11680" t="str">
            <v>NE22219922</v>
          </cell>
          <cell r="D11680" t="str">
            <v>COMMUNITY HEALTH CENTER</v>
          </cell>
          <cell r="E11680" t="str">
            <v>COMMUNITY HEALTH CTR  (A)</v>
          </cell>
          <cell r="F11680" t="str">
            <v>263 MAIN ST STE 202</v>
          </cell>
          <cell r="G11680" t="str">
            <v>OLD SAYBROOK, CT 06475-2326</v>
          </cell>
          <cell r="J11680" t="str">
            <v>OLD SAYBROOK</v>
          </cell>
          <cell r="K11680" t="str">
            <v>CT</v>
          </cell>
          <cell r="L11680" t="str">
            <v>06475-2326</v>
          </cell>
          <cell r="N11680">
            <v>0</v>
          </cell>
        </row>
        <row r="11681">
          <cell r="A11681">
            <v>22219924</v>
          </cell>
          <cell r="B11681" t="str">
            <v>N</v>
          </cell>
          <cell r="C11681" t="str">
            <v>NE22219924</v>
          </cell>
          <cell r="D11681" t="str">
            <v>INACTIVE FRANK HSU, MD</v>
          </cell>
          <cell r="E11681" t="str">
            <v>INACTIVE FRANK HUS, MD</v>
          </cell>
          <cell r="F11681" t="str">
            <v>PO BOX 208032</v>
          </cell>
          <cell r="G11681" t="str">
            <v>NEW HAVEN, CT 06520-8032</v>
          </cell>
          <cell r="J11681" t="str">
            <v>NEW HAVEN</v>
          </cell>
          <cell r="K11681" t="str">
            <v>CT</v>
          </cell>
          <cell r="L11681" t="str">
            <v>06520-8032</v>
          </cell>
          <cell r="N11681">
            <v>0</v>
          </cell>
        </row>
        <row r="11682">
          <cell r="A11682">
            <v>22219932</v>
          </cell>
          <cell r="B11682" t="str">
            <v>Y</v>
          </cell>
          <cell r="C11682" t="str">
            <v>NE22219932</v>
          </cell>
          <cell r="D11682" t="str">
            <v>JOAN-ELLEN MACREDIS,ND,LAC</v>
          </cell>
          <cell r="E11682" t="str">
            <v>MACREDIS,JOAN-ELLEN (A)</v>
          </cell>
          <cell r="F11682" t="str">
            <v>86 TOMS RD</v>
          </cell>
          <cell r="G11682" t="str">
            <v>STAMFORD, CT 06906-1026</v>
          </cell>
          <cell r="J11682" t="str">
            <v>STAMFORD</v>
          </cell>
          <cell r="K11682" t="str">
            <v>CT</v>
          </cell>
          <cell r="L11682" t="str">
            <v>06906-1026</v>
          </cell>
          <cell r="N11682">
            <v>0</v>
          </cell>
        </row>
        <row r="11683">
          <cell r="A11683">
            <v>22219934</v>
          </cell>
          <cell r="B11683" t="str">
            <v>N</v>
          </cell>
          <cell r="C11683" t="str">
            <v>NE22219934</v>
          </cell>
          <cell r="D11683" t="str">
            <v>INACTIVE ADELE MARTEL, MD</v>
          </cell>
          <cell r="E11683" t="str">
            <v>INACTIVE ADELE MARTEL, MD</v>
          </cell>
          <cell r="F11683" t="str">
            <v>68 S MAIN ST</v>
          </cell>
          <cell r="G11683" t="str">
            <v>WEST HARTFORD, CT 06107-2445</v>
          </cell>
          <cell r="J11683" t="str">
            <v>WEST HARTFORD</v>
          </cell>
          <cell r="K11683" t="str">
            <v>CT</v>
          </cell>
          <cell r="L11683" t="str">
            <v>06107-2445</v>
          </cell>
          <cell r="N11683">
            <v>0</v>
          </cell>
        </row>
        <row r="11684">
          <cell r="A11684">
            <v>22219938</v>
          </cell>
          <cell r="B11684" t="str">
            <v>Y</v>
          </cell>
          <cell r="C11684" t="str">
            <v>NE22219938</v>
          </cell>
          <cell r="D11684" t="str">
            <v>WILTON MEDICAL WALK-IN CTR</v>
          </cell>
          <cell r="E11684" t="str">
            <v>WILTON MED WALK-IN    (B)</v>
          </cell>
          <cell r="F11684" t="str">
            <v>35 DANBURY RD STE 5</v>
          </cell>
          <cell r="G11684" t="str">
            <v>WILTON, CT 06897-4428</v>
          </cell>
          <cell r="J11684" t="str">
            <v>WILTON</v>
          </cell>
          <cell r="K11684" t="str">
            <v>CT</v>
          </cell>
          <cell r="L11684" t="str">
            <v>06897-4428</v>
          </cell>
          <cell r="M11684">
            <v>0</v>
          </cell>
          <cell r="N11684">
            <v>0</v>
          </cell>
        </row>
        <row r="11685">
          <cell r="A11685">
            <v>22219941</v>
          </cell>
          <cell r="B11685" t="str">
            <v>Y</v>
          </cell>
          <cell r="C11685" t="str">
            <v>NE22219941</v>
          </cell>
          <cell r="D11685" t="str">
            <v>NORWICH PERIODONTAL ASSOC</v>
          </cell>
          <cell r="E11685" t="str">
            <v>NORWICH PERIODONTAL   (A)</v>
          </cell>
          <cell r="G11685" t="str">
            <v>130 NEW LONDON TPKE</v>
          </cell>
          <cell r="H11685" t="str">
            <v>NORWICH, CT 06360-2624</v>
          </cell>
          <cell r="J11685" t="str">
            <v>NORWICH</v>
          </cell>
          <cell r="K11685" t="str">
            <v>CT</v>
          </cell>
          <cell r="L11685" t="str">
            <v>06360-2624</v>
          </cell>
          <cell r="N11685">
            <v>0</v>
          </cell>
        </row>
        <row r="11686">
          <cell r="A11686">
            <v>22219943</v>
          </cell>
          <cell r="B11686" t="str">
            <v>Y</v>
          </cell>
          <cell r="C11686" t="str">
            <v>NE22219943</v>
          </cell>
          <cell r="D11686" t="str">
            <v>INCLIMA EYE CARE, LLC</v>
          </cell>
          <cell r="E11686" t="str">
            <v>INCLIMA EYE CARE (A)</v>
          </cell>
          <cell r="F11686" t="str">
            <v>415 MAIN ST</v>
          </cell>
          <cell r="G11686" t="str">
            <v>WEST HAVEN, CT 06516-4296</v>
          </cell>
          <cell r="J11686" t="str">
            <v>WEST HAVEN</v>
          </cell>
          <cell r="K11686" t="str">
            <v>CT</v>
          </cell>
          <cell r="L11686" t="str">
            <v>06516-4296</v>
          </cell>
          <cell r="M11686">
            <v>0</v>
          </cell>
          <cell r="N11686">
            <v>0</v>
          </cell>
        </row>
        <row r="11687">
          <cell r="A11687">
            <v>22219945</v>
          </cell>
          <cell r="B11687" t="str">
            <v>Y</v>
          </cell>
          <cell r="C11687" t="str">
            <v>NE22219945</v>
          </cell>
          <cell r="D11687" t="str">
            <v>CHELSEA CLINIC</v>
          </cell>
          <cell r="E11687" t="str">
            <v>CHELSEA CLINIC (A)</v>
          </cell>
          <cell r="G11687" t="str">
            <v>330 WASHINGTON ST STE 420</v>
          </cell>
          <cell r="H11687" t="str">
            <v>NORWICH, CT 06360-2700</v>
          </cell>
          <cell r="J11687" t="str">
            <v>NORWICH</v>
          </cell>
          <cell r="K11687" t="str">
            <v>CT</v>
          </cell>
          <cell r="L11687" t="str">
            <v>06360-2700</v>
          </cell>
          <cell r="M11687">
            <v>0</v>
          </cell>
          <cell r="N11687">
            <v>0</v>
          </cell>
        </row>
        <row r="11688">
          <cell r="A11688">
            <v>22219953</v>
          </cell>
          <cell r="B11688" t="str">
            <v>Y</v>
          </cell>
          <cell r="C11688" t="str">
            <v>NE22219953</v>
          </cell>
          <cell r="D11688" t="str">
            <v>STEPHEN R. SIEGEL, M.D.</v>
          </cell>
          <cell r="E11688" t="str">
            <v>SIEGEL,STEPHEN R (A)</v>
          </cell>
          <cell r="G11688" t="str">
            <v>310 E SHORE RD STE 206</v>
          </cell>
          <cell r="H11688" t="str">
            <v>GREAT NECK, NY 11023-2432</v>
          </cell>
          <cell r="J11688" t="str">
            <v>GREAT NECK</v>
          </cell>
          <cell r="K11688" t="str">
            <v>NY</v>
          </cell>
          <cell r="L11688" t="str">
            <v>11023-2432</v>
          </cell>
          <cell r="N11688">
            <v>0</v>
          </cell>
        </row>
        <row r="11689">
          <cell r="A11689">
            <v>22219958</v>
          </cell>
          <cell r="B11689" t="str">
            <v>Y</v>
          </cell>
          <cell r="C11689" t="str">
            <v>NE22219958</v>
          </cell>
          <cell r="D11689" t="str">
            <v>GENERATIONS FAMILY HEALTH CTR</v>
          </cell>
          <cell r="E11689" t="str">
            <v>GENERATIONS FAMILY  (A)</v>
          </cell>
          <cell r="F11689" t="str">
            <v>54 REYNOLDS ST</v>
          </cell>
          <cell r="G11689" t="str">
            <v>DANIELSON, CT 06239-2917</v>
          </cell>
          <cell r="J11689" t="str">
            <v>DANIELSON</v>
          </cell>
          <cell r="K11689" t="str">
            <v>CT</v>
          </cell>
          <cell r="L11689" t="str">
            <v>06239-2917</v>
          </cell>
          <cell r="N11689">
            <v>0</v>
          </cell>
        </row>
        <row r="11690">
          <cell r="A11690">
            <v>22219967</v>
          </cell>
          <cell r="B11690" t="str">
            <v>Y</v>
          </cell>
          <cell r="C11690" t="str">
            <v>NE22219967</v>
          </cell>
          <cell r="D11690" t="str">
            <v>OCC HEALTH SVCS-NORWALK HOSP</v>
          </cell>
          <cell r="E11690" t="str">
            <v>OCC HEALTH SVCS-NORWA (A)</v>
          </cell>
          <cell r="G11690" t="str">
            <v>520 WEST AVE</v>
          </cell>
          <cell r="H11690" t="str">
            <v>NORWALK, CT 06850-4034</v>
          </cell>
          <cell r="J11690" t="str">
            <v>NORWALK</v>
          </cell>
          <cell r="K11690" t="str">
            <v>CT</v>
          </cell>
          <cell r="L11690" t="str">
            <v>06850-4034</v>
          </cell>
          <cell r="N11690">
            <v>0</v>
          </cell>
        </row>
        <row r="11691">
          <cell r="A11691">
            <v>22219968</v>
          </cell>
          <cell r="B11691" t="str">
            <v>Y</v>
          </cell>
          <cell r="C11691" t="str">
            <v>NE22219968</v>
          </cell>
          <cell r="D11691" t="str">
            <v>HARTFORD MEDICAL GROUP/OCCU</v>
          </cell>
          <cell r="E11691" t="str">
            <v>HARTFORD MEDICAL GRP  (C)</v>
          </cell>
          <cell r="F11691" t="str">
            <v>1025 SILAS DEANE HWY</v>
          </cell>
          <cell r="G11691" t="str">
            <v>WETHERSFIELD, CT 06109-4229</v>
          </cell>
          <cell r="J11691" t="str">
            <v>WETHERSFIELD</v>
          </cell>
          <cell r="K11691" t="str">
            <v>CT</v>
          </cell>
          <cell r="L11691" t="str">
            <v>06109-4229</v>
          </cell>
          <cell r="M11691">
            <v>0</v>
          </cell>
          <cell r="N11691">
            <v>0</v>
          </cell>
        </row>
        <row r="11692">
          <cell r="A11692">
            <v>22219989</v>
          </cell>
          <cell r="B11692" t="str">
            <v>Y</v>
          </cell>
          <cell r="C11692" t="str">
            <v>NE22219989</v>
          </cell>
          <cell r="D11692" t="str">
            <v>RONNI STEIN, M.D.</v>
          </cell>
          <cell r="E11692" t="str">
            <v>STEIN,RONNI (A)</v>
          </cell>
          <cell r="G11692" t="str">
            <v>125 LASALLE RD STE 310</v>
          </cell>
          <cell r="H11692" t="str">
            <v>WEST HARTFORD, CT 06107-2311</v>
          </cell>
          <cell r="J11692" t="str">
            <v>WEST HARTFORD</v>
          </cell>
          <cell r="K11692" t="str">
            <v>CT</v>
          </cell>
          <cell r="L11692" t="str">
            <v>06107-2311</v>
          </cell>
          <cell r="M11692">
            <v>0</v>
          </cell>
          <cell r="N11692">
            <v>0</v>
          </cell>
        </row>
        <row r="11693">
          <cell r="A11693">
            <v>22220005</v>
          </cell>
          <cell r="B11693" t="str">
            <v>Y</v>
          </cell>
          <cell r="C11693" t="str">
            <v>NE22220005</v>
          </cell>
          <cell r="D11693" t="str">
            <v>FAIRFIELD MEDICAL GROUP,LLC</v>
          </cell>
          <cell r="E11693" t="str">
            <v>FAIRFIELD MEDICAL GRP (C)</v>
          </cell>
          <cell r="F11693" t="str">
            <v>1300 POST RD</v>
          </cell>
          <cell r="G11693" t="str">
            <v>FAIRFIELD, CT 06824-6038</v>
          </cell>
          <cell r="J11693" t="str">
            <v>FAIRFIELD</v>
          </cell>
          <cell r="K11693" t="str">
            <v>CT</v>
          </cell>
          <cell r="L11693" t="str">
            <v>06824-6038</v>
          </cell>
          <cell r="M11693">
            <v>41.142529000000003</v>
          </cell>
          <cell r="N11693">
            <v>-73.255307000000002</v>
          </cell>
        </row>
        <row r="11694">
          <cell r="A11694">
            <v>22220006</v>
          </cell>
          <cell r="B11694" t="str">
            <v>N</v>
          </cell>
          <cell r="C11694" t="str">
            <v>NE22220006</v>
          </cell>
          <cell r="D11694" t="str">
            <v>CIMINO,PETER R MD</v>
          </cell>
          <cell r="E11694" t="str">
            <v>CIMINO,PETER R (C)</v>
          </cell>
          <cell r="F11694" t="str">
            <v>1300 POST RD</v>
          </cell>
          <cell r="G11694" t="str">
            <v>FAIRFIELD, CT 06824-6038</v>
          </cell>
          <cell r="J11694" t="str">
            <v>FAIRFIELD</v>
          </cell>
          <cell r="K11694" t="str">
            <v>CT</v>
          </cell>
          <cell r="L11694" t="str">
            <v>06824-6038</v>
          </cell>
          <cell r="N11694">
            <v>0</v>
          </cell>
        </row>
        <row r="11695">
          <cell r="A11695">
            <v>22220010</v>
          </cell>
          <cell r="B11695" t="str">
            <v>Y</v>
          </cell>
          <cell r="C11695" t="str">
            <v>NE22220010</v>
          </cell>
          <cell r="D11695" t="str">
            <v>STATE STREET HEALTH SERVICES</v>
          </cell>
          <cell r="E11695" t="str">
            <v xml:space="preserve">STATE STREET HEALTH SVCS </v>
          </cell>
          <cell r="F11695" t="str">
            <v>911 STATE ST</v>
          </cell>
          <cell r="G11695" t="str">
            <v>NEW HAVEN, CT 06511-3926</v>
          </cell>
          <cell r="J11695" t="str">
            <v>NEW HAVEN</v>
          </cell>
          <cell r="K11695" t="str">
            <v>CT</v>
          </cell>
          <cell r="L11695" t="str">
            <v>06511-3926</v>
          </cell>
          <cell r="N11695">
            <v>0</v>
          </cell>
        </row>
        <row r="11696">
          <cell r="A11696">
            <v>22220012</v>
          </cell>
          <cell r="B11696" t="str">
            <v>Y</v>
          </cell>
          <cell r="C11696" t="str">
            <v>NE22220012</v>
          </cell>
          <cell r="D11696" t="str">
            <v>FRAN STORCH, N.D.</v>
          </cell>
          <cell r="E11696" t="str">
            <v>STORCH,FRAN  (B)</v>
          </cell>
          <cell r="F11696" t="str">
            <v>PO BOX 406</v>
          </cell>
          <cell r="G11696" t="str">
            <v>MANSFIELD CENTE, CT 06250-0406</v>
          </cell>
          <cell r="J11696" t="str">
            <v>MANSFIELD CENTER</v>
          </cell>
          <cell r="K11696" t="str">
            <v>CT</v>
          </cell>
          <cell r="L11696" t="str">
            <v>06250-0406</v>
          </cell>
          <cell r="M11696">
            <v>0</v>
          </cell>
          <cell r="N11696">
            <v>0</v>
          </cell>
        </row>
        <row r="11697">
          <cell r="A11697">
            <v>22220013</v>
          </cell>
          <cell r="B11697" t="str">
            <v>Y</v>
          </cell>
          <cell r="C11697" t="str">
            <v>NE22220013</v>
          </cell>
          <cell r="D11697" t="str">
            <v>NORWICH INTERNAL MEDICINE</v>
          </cell>
          <cell r="E11697" t="str">
            <v>NORWICH INTERNAL MED  (A)</v>
          </cell>
          <cell r="F11697" t="str">
            <v>26 LAFAYETTE ST</v>
          </cell>
          <cell r="G11697" t="str">
            <v>NORWICH, CT 06360-3408</v>
          </cell>
          <cell r="J11697" t="str">
            <v>NORWICH</v>
          </cell>
          <cell r="K11697" t="str">
            <v>CT</v>
          </cell>
          <cell r="L11697" t="str">
            <v>06360-3408</v>
          </cell>
          <cell r="M11697">
            <v>0</v>
          </cell>
          <cell r="N11697">
            <v>0</v>
          </cell>
        </row>
        <row r="11698">
          <cell r="A11698">
            <v>22220015</v>
          </cell>
          <cell r="B11698" t="str">
            <v>N</v>
          </cell>
          <cell r="C11698" t="str">
            <v>NE22220015</v>
          </cell>
          <cell r="D11698" t="str">
            <v>INACTIVE VILLAGE AT SOUTH FARM</v>
          </cell>
          <cell r="E11698" t="str">
            <v>INACTIVE VILLAGE AT SOUTH</v>
          </cell>
          <cell r="F11698" t="str">
            <v>645 SAYBROOK RD</v>
          </cell>
          <cell r="G11698" t="str">
            <v>MIDDLETOWN, CT 06457-4746</v>
          </cell>
          <cell r="J11698" t="str">
            <v>MIDDLETOWN</v>
          </cell>
          <cell r="K11698" t="str">
            <v>CT</v>
          </cell>
          <cell r="L11698" t="str">
            <v>06457-4746</v>
          </cell>
          <cell r="N11698">
            <v>0</v>
          </cell>
        </row>
        <row r="11699">
          <cell r="A11699">
            <v>22220017</v>
          </cell>
          <cell r="B11699" t="str">
            <v>Y</v>
          </cell>
          <cell r="C11699" t="str">
            <v>NE22220017</v>
          </cell>
          <cell r="D11699" t="str">
            <v>THE CENTER FOR THE BLIND</v>
          </cell>
          <cell r="E11699" t="str">
            <v>THE CENTER FOR BLIND  (A)</v>
          </cell>
          <cell r="F11699" t="str">
            <v>4 HALL ACRES RD</v>
          </cell>
          <cell r="G11699" t="str">
            <v>WALLINGFORD, CT 06492-5509</v>
          </cell>
          <cell r="J11699" t="str">
            <v>WALLINGFORD</v>
          </cell>
          <cell r="K11699" t="str">
            <v>CT</v>
          </cell>
          <cell r="L11699" t="str">
            <v>06492-5509</v>
          </cell>
          <cell r="N11699">
            <v>0</v>
          </cell>
        </row>
        <row r="11700">
          <cell r="A11700">
            <v>22220028</v>
          </cell>
          <cell r="B11700" t="str">
            <v>N</v>
          </cell>
          <cell r="C11700" t="str">
            <v>NE22220028</v>
          </cell>
          <cell r="D11700" t="str">
            <v>INACTIVE SHAHENA MASTER</v>
          </cell>
          <cell r="E11700" t="str">
            <v>INACTIVE SHAHENA MASTER</v>
          </cell>
          <cell r="F11700" t="str">
            <v>74 MACK ST</v>
          </cell>
          <cell r="G11700" t="str">
            <v>WINDSOR, CT 06095-2759</v>
          </cell>
          <cell r="J11700" t="str">
            <v>WINDSOR</v>
          </cell>
          <cell r="K11700" t="str">
            <v>CT</v>
          </cell>
          <cell r="L11700" t="str">
            <v>06095-2759</v>
          </cell>
          <cell r="N11700">
            <v>0</v>
          </cell>
        </row>
        <row r="11701">
          <cell r="A11701">
            <v>22220030</v>
          </cell>
          <cell r="B11701" t="str">
            <v>Y</v>
          </cell>
          <cell r="C11701" t="str">
            <v>NE22220030</v>
          </cell>
          <cell r="D11701" t="str">
            <v>JOSEPH SHIN, M.D.</v>
          </cell>
          <cell r="E11701" t="str">
            <v>SHIN,JOSEPH (A)</v>
          </cell>
          <cell r="G11701" t="str">
            <v>PO BOX 208041</v>
          </cell>
          <cell r="H11701" t="str">
            <v>NEW HAVEN, CT 06520-8041</v>
          </cell>
          <cell r="J11701" t="str">
            <v>NEW HAVEN</v>
          </cell>
          <cell r="K11701" t="str">
            <v>CT</v>
          </cell>
          <cell r="L11701" t="str">
            <v>06520-8041</v>
          </cell>
          <cell r="M11701">
            <v>0</v>
          </cell>
          <cell r="N11701">
            <v>0</v>
          </cell>
        </row>
        <row r="11702">
          <cell r="A11702">
            <v>22220037</v>
          </cell>
          <cell r="B11702" t="str">
            <v>Y</v>
          </cell>
          <cell r="C11702" t="str">
            <v>NE22220037</v>
          </cell>
          <cell r="D11702" t="str">
            <v>JOHN W. MASON, M.D.</v>
          </cell>
          <cell r="E11702" t="str">
            <v>MASON,JOHN W (A)</v>
          </cell>
          <cell r="G11702" t="str">
            <v>32 MAPLEVALE DR</v>
          </cell>
          <cell r="H11702" t="str">
            <v>WOODBRIDGE, CT 06525-1118</v>
          </cell>
          <cell r="J11702" t="str">
            <v>WOODBRIDGE</v>
          </cell>
          <cell r="K11702" t="str">
            <v>CT</v>
          </cell>
          <cell r="L11702" t="str">
            <v>06525-1118</v>
          </cell>
          <cell r="N11702">
            <v>0</v>
          </cell>
        </row>
        <row r="11703">
          <cell r="A11703">
            <v>22220051</v>
          </cell>
          <cell r="B11703" t="str">
            <v>Y</v>
          </cell>
          <cell r="C11703" t="str">
            <v>NE22220051</v>
          </cell>
          <cell r="D11703" t="str">
            <v>NEUROSURGICAL ASSOCIATES OF SW</v>
          </cell>
          <cell r="E11703" t="str">
            <v>NEUROSURGICAL ASSOCIA(A)</v>
          </cell>
          <cell r="F11703" t="str">
            <v>67 SAND PIT RD STE 208</v>
          </cell>
          <cell r="G11703" t="str">
            <v>DANBURY, CT 06810-4032</v>
          </cell>
          <cell r="J11703" t="str">
            <v>DANBURY</v>
          </cell>
          <cell r="K11703" t="str">
            <v>CT</v>
          </cell>
          <cell r="L11703" t="str">
            <v>06810-4032</v>
          </cell>
          <cell r="N11703">
            <v>0</v>
          </cell>
        </row>
        <row r="11704">
          <cell r="A11704">
            <v>22220060</v>
          </cell>
          <cell r="B11704" t="str">
            <v>N</v>
          </cell>
          <cell r="C11704" t="str">
            <v>NE22220060</v>
          </cell>
          <cell r="D11704" t="str">
            <v>TRACY,TODD C</v>
          </cell>
          <cell r="E11704" t="str">
            <v>TRACY,TODD C (C)</v>
          </cell>
          <cell r="G11704" t="str">
            <v>40 COMMERCE PARK</v>
          </cell>
          <cell r="H11704" t="str">
            <v>MILFORD, CT 06460-3535</v>
          </cell>
          <cell r="J11704" t="str">
            <v>MILFORD</v>
          </cell>
          <cell r="K11704" t="str">
            <v>CT</v>
          </cell>
          <cell r="L11704" t="str">
            <v>06460-3535</v>
          </cell>
          <cell r="N11704">
            <v>0</v>
          </cell>
        </row>
        <row r="11705">
          <cell r="A11705">
            <v>22220065</v>
          </cell>
          <cell r="B11705" t="str">
            <v>Y</v>
          </cell>
          <cell r="C11705" t="str">
            <v>NE22220065</v>
          </cell>
          <cell r="D11705" t="str">
            <v>AMITABH RAM LLC</v>
          </cell>
          <cell r="E11705" t="str">
            <v>AMITABH RAM LLC   (A)</v>
          </cell>
          <cell r="F11705" t="str">
            <v>PO BOX 359</v>
          </cell>
          <cell r="G11705" t="str">
            <v>21B LIBERTY DR</v>
          </cell>
          <cell r="H11705" t="str">
            <v>HEBRON, CT 06248-1553</v>
          </cell>
          <cell r="J11705" t="str">
            <v>HEBRON</v>
          </cell>
          <cell r="K11705" t="str">
            <v>CT</v>
          </cell>
          <cell r="L11705" t="str">
            <v>06248-1553</v>
          </cell>
          <cell r="M11705">
            <v>0</v>
          </cell>
          <cell r="N11705">
            <v>0</v>
          </cell>
        </row>
        <row r="11706">
          <cell r="A11706">
            <v>22220069</v>
          </cell>
          <cell r="B11706" t="str">
            <v>Y</v>
          </cell>
          <cell r="C11706" t="str">
            <v>NE22220069</v>
          </cell>
          <cell r="D11706" t="str">
            <v>BRANFORD PODIATRY</v>
          </cell>
          <cell r="E11706" t="str">
            <v>BRANFORD PODIATRY (A)</v>
          </cell>
          <cell r="F11706" t="str">
            <v>125 MONTOWESE ST</v>
          </cell>
          <cell r="G11706" t="str">
            <v>BRANFORD, CT 06405-3809</v>
          </cell>
          <cell r="J11706" t="str">
            <v>BRANFORD</v>
          </cell>
          <cell r="K11706" t="str">
            <v>CT</v>
          </cell>
          <cell r="L11706" t="str">
            <v>06405-3809</v>
          </cell>
          <cell r="M11706">
            <v>0</v>
          </cell>
          <cell r="N11706">
            <v>0</v>
          </cell>
        </row>
        <row r="11707">
          <cell r="A11707">
            <v>22220070</v>
          </cell>
          <cell r="B11707" t="str">
            <v>Y</v>
          </cell>
          <cell r="C11707" t="str">
            <v>NE22220070</v>
          </cell>
          <cell r="D11707" t="str">
            <v>NEW BRITAIN PEDIATRIC GRP</v>
          </cell>
          <cell r="E11707" t="str">
            <v>NEW BRITAIN PEDIATRIC (A)</v>
          </cell>
          <cell r="F11707" t="str">
            <v>1095 W MAIN ST</v>
          </cell>
          <cell r="G11707" t="str">
            <v>NEW BRITAIN, CT 06053-3454</v>
          </cell>
          <cell r="J11707" t="str">
            <v>NEW BRITAIN</v>
          </cell>
          <cell r="K11707" t="str">
            <v>CT</v>
          </cell>
          <cell r="L11707" t="str">
            <v>06053-3454</v>
          </cell>
          <cell r="M11707">
            <v>0</v>
          </cell>
          <cell r="N11707">
            <v>0</v>
          </cell>
        </row>
        <row r="11708">
          <cell r="A11708">
            <v>22220072</v>
          </cell>
          <cell r="B11708" t="str">
            <v>Y</v>
          </cell>
          <cell r="C11708" t="str">
            <v>NE22220072</v>
          </cell>
          <cell r="D11708" t="str">
            <v>NORWALK COMMUNITY HEALTH</v>
          </cell>
          <cell r="E11708" t="str">
            <v>NORWALK COMMUNITY HLH (A)</v>
          </cell>
          <cell r="F11708" t="str">
            <v>120 CONNECTICUT AVE</v>
          </cell>
          <cell r="G11708" t="str">
            <v>NORWALK, CT 06854-1525</v>
          </cell>
          <cell r="J11708" t="str">
            <v>NORWALK</v>
          </cell>
          <cell r="K11708" t="str">
            <v>CT</v>
          </cell>
          <cell r="L11708" t="str">
            <v>06854-1525</v>
          </cell>
          <cell r="M11708">
            <v>0</v>
          </cell>
          <cell r="N11708">
            <v>0</v>
          </cell>
        </row>
        <row r="11709">
          <cell r="A11709">
            <v>22220091</v>
          </cell>
          <cell r="B11709" t="str">
            <v>Y</v>
          </cell>
          <cell r="C11709" t="str">
            <v>NE22220091</v>
          </cell>
          <cell r="D11709" t="str">
            <v>FAMILY PODIATRY CENTER</v>
          </cell>
          <cell r="E11709" t="str">
            <v>FAMILY PODIATRY CTR   (A)</v>
          </cell>
          <cell r="F11709" t="str">
            <v>2409 MAIN ST</v>
          </cell>
          <cell r="G11709" t="str">
            <v>BRIDGEPORT, CT 06606-5324</v>
          </cell>
          <cell r="J11709" t="str">
            <v>BRIDGEPORT</v>
          </cell>
          <cell r="K11709" t="str">
            <v>CT</v>
          </cell>
          <cell r="L11709" t="str">
            <v>06606-5324</v>
          </cell>
          <cell r="M11709">
            <v>0</v>
          </cell>
          <cell r="N11709">
            <v>0</v>
          </cell>
        </row>
        <row r="11710">
          <cell r="A11710">
            <v>22220101</v>
          </cell>
          <cell r="B11710" t="str">
            <v>Y</v>
          </cell>
          <cell r="C11710" t="str">
            <v>NE22220101</v>
          </cell>
          <cell r="D11710" t="str">
            <v>GASTRO &amp; INTERNAL MEDICINE</v>
          </cell>
          <cell r="E11710" t="str">
            <v>GASTROENTEROLOGY &amp; INT (V</v>
          </cell>
          <cell r="F11710" t="str">
            <v>325 BOSTON POST RD</v>
          </cell>
          <cell r="G11710" t="str">
            <v>ORANGE, CT 06477-3504</v>
          </cell>
          <cell r="J11710" t="str">
            <v>ORANGE</v>
          </cell>
          <cell r="K11710" t="str">
            <v>CT</v>
          </cell>
          <cell r="L11710" t="str">
            <v>06477-3504</v>
          </cell>
          <cell r="M11710">
            <v>0</v>
          </cell>
          <cell r="N11710">
            <v>0</v>
          </cell>
        </row>
        <row r="11711">
          <cell r="A11711">
            <v>22220104</v>
          </cell>
          <cell r="B11711" t="str">
            <v>Y</v>
          </cell>
          <cell r="C11711" t="str">
            <v>NE22220104</v>
          </cell>
          <cell r="D11711" t="str">
            <v>PHYSICIAN HEALTH &amp; INJURY</v>
          </cell>
          <cell r="E11711" t="str">
            <v>PHYSICIAN HEALTH &amp; IN (A)</v>
          </cell>
          <cell r="F11711" t="str">
            <v>4 CHRISTOPHER COLUMBUS AVE</v>
          </cell>
          <cell r="G11711" t="str">
            <v>DANBURY, CT 06810-7352</v>
          </cell>
          <cell r="J11711" t="str">
            <v>DANBURY</v>
          </cell>
          <cell r="K11711" t="str">
            <v>CT</v>
          </cell>
          <cell r="L11711" t="str">
            <v>06810-7352</v>
          </cell>
          <cell r="N11711">
            <v>0</v>
          </cell>
        </row>
        <row r="11712">
          <cell r="A11712">
            <v>22220108</v>
          </cell>
          <cell r="B11712" t="str">
            <v>Y</v>
          </cell>
          <cell r="C11712" t="str">
            <v>NE22220108</v>
          </cell>
          <cell r="D11712" t="str">
            <v>NEW MILFORD OB/GYN</v>
          </cell>
          <cell r="E11712" t="str">
            <v>NEW MILFORD OB/GYN  (B)</v>
          </cell>
          <cell r="F11712" t="str">
            <v>2 OLD PARK LN</v>
          </cell>
          <cell r="G11712" t="str">
            <v>NEW MILFORD, CT 06776-2560</v>
          </cell>
          <cell r="J11712" t="str">
            <v>NEW MILFORD</v>
          </cell>
          <cell r="K11712" t="str">
            <v>CT</v>
          </cell>
          <cell r="L11712" t="str">
            <v>06776-2560</v>
          </cell>
          <cell r="M11712">
            <v>0</v>
          </cell>
          <cell r="N11712">
            <v>0</v>
          </cell>
        </row>
        <row r="11713">
          <cell r="A11713">
            <v>22220110</v>
          </cell>
          <cell r="B11713" t="str">
            <v>N</v>
          </cell>
          <cell r="C11713" t="str">
            <v>NE22220110</v>
          </cell>
          <cell r="D11713" t="str">
            <v>ROMANIK,ELISE</v>
          </cell>
          <cell r="E11713" t="str">
            <v>ROMANIK,ELISE (A)</v>
          </cell>
          <cell r="F11713" t="str">
            <v>22 OLD WATERBURY RD</v>
          </cell>
          <cell r="G11713" t="str">
            <v>SOUTHBURY, CT 06488-3848</v>
          </cell>
          <cell r="J11713" t="str">
            <v>SOUTHBURY</v>
          </cell>
          <cell r="K11713" t="str">
            <v>CT</v>
          </cell>
          <cell r="L11713" t="str">
            <v>06488-3848</v>
          </cell>
          <cell r="N11713">
            <v>0</v>
          </cell>
        </row>
        <row r="11714">
          <cell r="A11714">
            <v>22220112</v>
          </cell>
          <cell r="B11714" t="str">
            <v>Y</v>
          </cell>
          <cell r="C11714" t="str">
            <v>NE22220112</v>
          </cell>
          <cell r="D11714" t="str">
            <v>PRIMARY CARE FOR WOMEN</v>
          </cell>
          <cell r="E11714" t="str">
            <v>PRIMARY CARE FOR WMN  (C)</v>
          </cell>
          <cell r="F11714" t="str">
            <v>8 VISTA DR</v>
          </cell>
          <cell r="G11714" t="str">
            <v>OLD LYME, CT 06371-1587</v>
          </cell>
          <cell r="J11714" t="str">
            <v>OLD LYME</v>
          </cell>
          <cell r="K11714" t="str">
            <v>CT</v>
          </cell>
          <cell r="L11714" t="str">
            <v>06371-1587</v>
          </cell>
          <cell r="M11714">
            <v>0</v>
          </cell>
          <cell r="N11714">
            <v>0</v>
          </cell>
        </row>
        <row r="11715">
          <cell r="A11715">
            <v>22220114</v>
          </cell>
          <cell r="B11715" t="str">
            <v>N</v>
          </cell>
          <cell r="C11715" t="str">
            <v>NE22220114</v>
          </cell>
          <cell r="D11715" t="str">
            <v>MCGRADE,SEAN</v>
          </cell>
          <cell r="E11715" t="str">
            <v>MCGRADE,SEAN (C)</v>
          </cell>
          <cell r="G11715" t="str">
            <v>2 ELIZABETH ST</v>
          </cell>
          <cell r="H11715" t="str">
            <v>BETHEL, CT 06801-2100</v>
          </cell>
          <cell r="J11715" t="str">
            <v>BETHEL</v>
          </cell>
          <cell r="K11715" t="str">
            <v>CT</v>
          </cell>
          <cell r="L11715" t="str">
            <v>06801-2100</v>
          </cell>
          <cell r="N11715">
            <v>0</v>
          </cell>
        </row>
        <row r="11716">
          <cell r="A11716">
            <v>22220121</v>
          </cell>
          <cell r="B11716" t="str">
            <v>Y</v>
          </cell>
          <cell r="C11716" t="str">
            <v>NE22220121</v>
          </cell>
          <cell r="D11716" t="str">
            <v>WESTCHESTER HEALTH ASSOCIATES</v>
          </cell>
          <cell r="E11716" t="str">
            <v xml:space="preserve">WESTCHESTER HEALTH ASSOC </v>
          </cell>
          <cell r="F11716" t="str">
            <v>1450 WASHINGTON BLVD # 105</v>
          </cell>
          <cell r="G11716" t="str">
            <v>STAMFORD, CT 06902-2451</v>
          </cell>
          <cell r="J11716" t="str">
            <v>STAMFORD</v>
          </cell>
          <cell r="K11716" t="str">
            <v>CT</v>
          </cell>
          <cell r="L11716" t="str">
            <v>06902-2451</v>
          </cell>
          <cell r="M11716">
            <v>41.058816</v>
          </cell>
          <cell r="N11716">
            <v>-73.543595999999994</v>
          </cell>
        </row>
        <row r="11717">
          <cell r="A11717">
            <v>22220128</v>
          </cell>
          <cell r="B11717" t="str">
            <v>Y</v>
          </cell>
          <cell r="C11717" t="str">
            <v>NE22220128</v>
          </cell>
          <cell r="D11717" t="str">
            <v>DERMATOLOGY ASSOC/DANBURY</v>
          </cell>
          <cell r="E11717" t="str">
            <v>DERMATOLOGY ASSOC/DAN (A)</v>
          </cell>
          <cell r="F11717" t="str">
            <v>10 SOUTH ST STE 204</v>
          </cell>
          <cell r="G11717" t="str">
            <v>RIDGEFIELD, CT 06877-4125</v>
          </cell>
          <cell r="J11717" t="str">
            <v>RIDGEFIELD</v>
          </cell>
          <cell r="K11717" t="str">
            <v>CT</v>
          </cell>
          <cell r="L11717" t="str">
            <v>06877-4125</v>
          </cell>
          <cell r="M11717">
            <v>0</v>
          </cell>
          <cell r="N11717">
            <v>0</v>
          </cell>
        </row>
        <row r="11718">
          <cell r="A11718">
            <v>22220133</v>
          </cell>
          <cell r="B11718" t="str">
            <v>Y</v>
          </cell>
          <cell r="C11718" t="str">
            <v>NE22220133</v>
          </cell>
          <cell r="D11718" t="str">
            <v>UNIVERSITY OF NEW HAVEN</v>
          </cell>
          <cell r="E11718" t="str">
            <v>UNIV OF NEW HAVEN     (A)</v>
          </cell>
          <cell r="F11718" t="str">
            <v>INTERNATIONAL</v>
          </cell>
          <cell r="G11718" t="str">
            <v>300 BOSTON POST RD</v>
          </cell>
          <cell r="H11718" t="str">
            <v>WEST HAVEN, CT 06516-1916</v>
          </cell>
          <cell r="J11718" t="str">
            <v>WEST HAVEN</v>
          </cell>
          <cell r="K11718" t="str">
            <v>CT</v>
          </cell>
          <cell r="L11718" t="str">
            <v>06516-1916</v>
          </cell>
          <cell r="N11718">
            <v>0</v>
          </cell>
        </row>
        <row r="11719">
          <cell r="A11719">
            <v>22220134</v>
          </cell>
          <cell r="B11719" t="str">
            <v>Y</v>
          </cell>
          <cell r="C11719" t="str">
            <v>NE22220134</v>
          </cell>
          <cell r="D11719" t="str">
            <v>UNIVERSITY OF NEW HAVEN</v>
          </cell>
          <cell r="E11719" t="str">
            <v xml:space="preserve">UNIVERSITY OF NEW HAVEN  </v>
          </cell>
          <cell r="F11719" t="str">
            <v>300 BOSTON POST RD</v>
          </cell>
          <cell r="G11719" t="str">
            <v>WEST HAVEN, CT 06516-1916</v>
          </cell>
          <cell r="J11719" t="str">
            <v>WEST HAVEN</v>
          </cell>
          <cell r="K11719" t="str">
            <v>CT</v>
          </cell>
          <cell r="L11719" t="str">
            <v>06516-1916</v>
          </cell>
          <cell r="M11719">
            <v>0</v>
          </cell>
          <cell r="N11719">
            <v>0</v>
          </cell>
        </row>
        <row r="11720">
          <cell r="A11720">
            <v>22220146</v>
          </cell>
          <cell r="B11720" t="str">
            <v>N</v>
          </cell>
          <cell r="C11720" t="str">
            <v>NE22220146</v>
          </cell>
          <cell r="D11720" t="str">
            <v>INACTIVE SCOVILL MEDICAL GROUP</v>
          </cell>
          <cell r="E11720" t="str">
            <v xml:space="preserve">INACTIVE SCOVILL MEDICAL </v>
          </cell>
          <cell r="F11720" t="str">
            <v>133 SCOVILL ST STE 101</v>
          </cell>
          <cell r="G11720" t="str">
            <v>WATERBURY, CT 06706-1127</v>
          </cell>
          <cell r="J11720" t="str">
            <v>WATERBURY</v>
          </cell>
          <cell r="K11720" t="str">
            <v>CT</v>
          </cell>
          <cell r="L11720" t="str">
            <v>06706-1127</v>
          </cell>
          <cell r="N11720">
            <v>0</v>
          </cell>
        </row>
        <row r="11721">
          <cell r="A11721">
            <v>22220158</v>
          </cell>
          <cell r="B11721" t="str">
            <v>Y</v>
          </cell>
          <cell r="C11721" t="str">
            <v>NE22220158</v>
          </cell>
          <cell r="D11721" t="str">
            <v>HOLLY GOSS, A.P.R.N.</v>
          </cell>
          <cell r="E11721" t="str">
            <v>GOSS,HOLLY (A)</v>
          </cell>
          <cell r="F11721" t="str">
            <v>75 NEW HAVEN AVE</v>
          </cell>
          <cell r="G11721" t="str">
            <v>MILFORD, CT 06460-4854</v>
          </cell>
          <cell r="J11721" t="str">
            <v>MILFORD</v>
          </cell>
          <cell r="K11721" t="str">
            <v>CT</v>
          </cell>
          <cell r="L11721" t="str">
            <v>06460-4854</v>
          </cell>
          <cell r="M11721">
            <v>0</v>
          </cell>
          <cell r="N11721">
            <v>0</v>
          </cell>
        </row>
        <row r="11722">
          <cell r="A11722">
            <v>22220161</v>
          </cell>
          <cell r="B11722" t="str">
            <v>Y</v>
          </cell>
          <cell r="C11722" t="str">
            <v>NE22220161</v>
          </cell>
          <cell r="D11722" t="str">
            <v>CARDIAC SPECIALISTS/DR RAYMOND</v>
          </cell>
          <cell r="E11722" t="str">
            <v>CARDIAC SPECIALISTS DR RA</v>
          </cell>
          <cell r="F11722" t="str">
            <v>30 PROSPECT ST STE 200</v>
          </cell>
          <cell r="G11722" t="str">
            <v>RIDGEFIELD, CT 06877-4562</v>
          </cell>
          <cell r="J11722" t="str">
            <v>RIDGEFIELD</v>
          </cell>
          <cell r="K11722" t="str">
            <v>CT</v>
          </cell>
          <cell r="L11722" t="str">
            <v>06877-4562</v>
          </cell>
          <cell r="M11722">
            <v>0</v>
          </cell>
          <cell r="N11722">
            <v>0</v>
          </cell>
        </row>
        <row r="11723">
          <cell r="A11723">
            <v>22220173</v>
          </cell>
          <cell r="B11723" t="str">
            <v>Y</v>
          </cell>
          <cell r="C11723" t="str">
            <v>NE22220173</v>
          </cell>
          <cell r="D11723" t="str">
            <v>EILEEN FREEDMAN, M.D.</v>
          </cell>
          <cell r="E11723" t="str">
            <v>FREEDMAN,EILEEN (A)</v>
          </cell>
          <cell r="F11723" t="str">
            <v>1665 ELLINGTON RD</v>
          </cell>
          <cell r="G11723" t="str">
            <v>SOUTH WINDSOR, CT 06074-2705</v>
          </cell>
          <cell r="J11723" t="str">
            <v>SOUTH WINDSOR</v>
          </cell>
          <cell r="K11723" t="str">
            <v>CT</v>
          </cell>
          <cell r="L11723" t="str">
            <v>06074-2705</v>
          </cell>
          <cell r="M11723">
            <v>0</v>
          </cell>
          <cell r="N11723">
            <v>0</v>
          </cell>
        </row>
        <row r="11724">
          <cell r="A11724">
            <v>22220177</v>
          </cell>
          <cell r="B11724" t="str">
            <v>Y</v>
          </cell>
          <cell r="C11724" t="str">
            <v>NE22220177</v>
          </cell>
          <cell r="D11724" t="str">
            <v>UCONN HEALTH PARTNERS-IM</v>
          </cell>
          <cell r="E11724" t="str">
            <v>UCOON HEALTH PARTNERS (A)</v>
          </cell>
          <cell r="F11724" t="str">
            <v>65 KANE ST</v>
          </cell>
          <cell r="G11724" t="str">
            <v>WEST HARTFORD, CT 06119-2110</v>
          </cell>
          <cell r="J11724" t="str">
            <v>WEST HARTFORD</v>
          </cell>
          <cell r="K11724" t="str">
            <v>CT</v>
          </cell>
          <cell r="L11724" t="str">
            <v>06119-2110</v>
          </cell>
          <cell r="M11724">
            <v>0</v>
          </cell>
          <cell r="N11724">
            <v>0</v>
          </cell>
        </row>
        <row r="11725">
          <cell r="A11725">
            <v>22220229</v>
          </cell>
          <cell r="B11725" t="str">
            <v>Y</v>
          </cell>
          <cell r="C11725" t="str">
            <v>NE22220229</v>
          </cell>
          <cell r="D11725" t="str">
            <v xml:space="preserve">GREATER HARTFORD WOMEN'S </v>
          </cell>
          <cell r="E11725" t="str">
            <v xml:space="preserve">GREATER HARTFORD WOMENS  </v>
          </cell>
          <cell r="F11725" t="str">
            <v>345 N MAIN ST STE 201</v>
          </cell>
          <cell r="G11725" t="str">
            <v>WEST HARTFORD, CT 06117-2508</v>
          </cell>
          <cell r="J11725" t="str">
            <v>WEST HARTFORD</v>
          </cell>
          <cell r="K11725" t="str">
            <v>CT</v>
          </cell>
          <cell r="L11725" t="str">
            <v>06117-2508</v>
          </cell>
          <cell r="M11725">
            <v>0</v>
          </cell>
          <cell r="N11725">
            <v>0</v>
          </cell>
        </row>
        <row r="11726">
          <cell r="A11726">
            <v>22220237</v>
          </cell>
          <cell r="B11726" t="str">
            <v>Y</v>
          </cell>
          <cell r="C11726" t="str">
            <v>NE22220237</v>
          </cell>
          <cell r="D11726" t="str">
            <v>SUNIL RANA, M.D.</v>
          </cell>
          <cell r="E11726" t="str">
            <v>RANA,SUNIL (A)</v>
          </cell>
          <cell r="F11726" t="str">
            <v>49 LAKE AVE</v>
          </cell>
          <cell r="G11726" t="str">
            <v>GREENWICH, CT 06830-4501</v>
          </cell>
          <cell r="J11726" t="str">
            <v>GREENWICH</v>
          </cell>
          <cell r="K11726" t="str">
            <v>CT</v>
          </cell>
          <cell r="L11726" t="str">
            <v>06830-4501</v>
          </cell>
          <cell r="M11726">
            <v>0</v>
          </cell>
          <cell r="N11726">
            <v>0</v>
          </cell>
        </row>
        <row r="11727">
          <cell r="A11727">
            <v>22220240</v>
          </cell>
          <cell r="B11727" t="str">
            <v>Y</v>
          </cell>
          <cell r="C11727" t="str">
            <v>NE22220240</v>
          </cell>
          <cell r="D11727" t="str">
            <v>BARBARA L. ALLEN, M.D.</v>
          </cell>
          <cell r="E11727" t="str">
            <v>ALLEN,BARBARA L (A)</v>
          </cell>
          <cell r="G11727" t="str">
            <v>71 STRAWBERRY HILL AVE</v>
          </cell>
          <cell r="H11727" t="str">
            <v>STAMFORD, CT 06902-2757</v>
          </cell>
          <cell r="J11727" t="str">
            <v>STAMFORD</v>
          </cell>
          <cell r="K11727" t="str">
            <v>CT</v>
          </cell>
          <cell r="L11727" t="str">
            <v>06902-2757</v>
          </cell>
          <cell r="M11727">
            <v>0</v>
          </cell>
          <cell r="N11727">
            <v>0</v>
          </cell>
        </row>
        <row r="11728">
          <cell r="A11728">
            <v>22220241</v>
          </cell>
          <cell r="B11728" t="str">
            <v>Y</v>
          </cell>
          <cell r="C11728" t="str">
            <v>NE22220241</v>
          </cell>
          <cell r="D11728" t="str">
            <v>CHILDREN'S HEALTH CENTER</v>
          </cell>
          <cell r="E11728" t="str">
            <v>CHILDREN'S HEALTH CTR (A)</v>
          </cell>
          <cell r="G11728" t="str">
            <v>26 PALMERS HILL RD</v>
          </cell>
          <cell r="H11728" t="str">
            <v>STAMFORD, CT 06902-2113</v>
          </cell>
          <cell r="J11728" t="str">
            <v>STAMFORD</v>
          </cell>
          <cell r="K11728" t="str">
            <v>CT</v>
          </cell>
          <cell r="L11728" t="str">
            <v>06902-2113</v>
          </cell>
          <cell r="N11728">
            <v>0</v>
          </cell>
        </row>
        <row r="11729">
          <cell r="A11729">
            <v>22220248</v>
          </cell>
          <cell r="B11729" t="str">
            <v>Y</v>
          </cell>
          <cell r="C11729" t="str">
            <v>NE22220248</v>
          </cell>
          <cell r="D11729" t="str">
            <v>TRINITY COLLEGE</v>
          </cell>
          <cell r="E11729" t="str">
            <v>TRINITY COLLEGE (A)</v>
          </cell>
          <cell r="F11729" t="str">
            <v>300 SUMMIT ST</v>
          </cell>
          <cell r="G11729" t="str">
            <v>HARTFORD, CT 06106-3100</v>
          </cell>
          <cell r="J11729" t="str">
            <v>HARTFORD</v>
          </cell>
          <cell r="K11729" t="str">
            <v>CT</v>
          </cell>
          <cell r="L11729" t="str">
            <v>06106-3100</v>
          </cell>
          <cell r="M11729">
            <v>0</v>
          </cell>
          <cell r="N11729">
            <v>0</v>
          </cell>
        </row>
        <row r="11730">
          <cell r="A11730">
            <v>22220250</v>
          </cell>
          <cell r="B11730" t="str">
            <v>Y</v>
          </cell>
          <cell r="C11730" t="str">
            <v>NE22220250</v>
          </cell>
          <cell r="D11730" t="str">
            <v>FAIRFIELD SURGERY CTR, LLC</v>
          </cell>
          <cell r="E11730" t="str">
            <v>FAIRFIELD SURGERY CTR (A)</v>
          </cell>
          <cell r="F11730" t="str">
            <v>75 KINGS HWY FL 3</v>
          </cell>
          <cell r="G11730" t="str">
            <v>FAIRFIELD, CT 06825-4823</v>
          </cell>
          <cell r="J11730" t="str">
            <v>FAIRFIELD</v>
          </cell>
          <cell r="K11730" t="str">
            <v>CT</v>
          </cell>
          <cell r="L11730" t="str">
            <v>06825-4823</v>
          </cell>
          <cell r="M11730">
            <v>0</v>
          </cell>
          <cell r="N11730">
            <v>0</v>
          </cell>
        </row>
        <row r="11731">
          <cell r="A11731">
            <v>22220255</v>
          </cell>
          <cell r="B11731" t="str">
            <v>N</v>
          </cell>
          <cell r="C11731" t="str">
            <v>NE22220255</v>
          </cell>
          <cell r="D11731" t="str">
            <v>BINDELGLASS,DAVID</v>
          </cell>
          <cell r="E11731" t="str">
            <v>BINDELGLASS,DAVID (A)</v>
          </cell>
          <cell r="G11731" t="str">
            <v>75 KINGS HWY FL 3</v>
          </cell>
          <cell r="H11731" t="str">
            <v>FAIRFIELD, CT 06825-4823</v>
          </cell>
          <cell r="J11731" t="str">
            <v>FAIRFIELD</v>
          </cell>
          <cell r="K11731" t="str">
            <v>CT</v>
          </cell>
          <cell r="L11731" t="str">
            <v>06825-4823</v>
          </cell>
          <cell r="N11731">
            <v>0</v>
          </cell>
        </row>
        <row r="11732">
          <cell r="A11732">
            <v>22220261</v>
          </cell>
          <cell r="B11732" t="str">
            <v>Y</v>
          </cell>
          <cell r="C11732" t="str">
            <v>NE22220261</v>
          </cell>
          <cell r="D11732" t="str">
            <v>ADVANCED DIAGNOSTIC PAIN</v>
          </cell>
          <cell r="E11732" t="str">
            <v>ADVANCED DIAG PAIN    (A)</v>
          </cell>
          <cell r="F11732" t="str">
            <v>1 LONG WHARF DR STE 212</v>
          </cell>
          <cell r="G11732" t="str">
            <v>NEW HAVEN, CT 06511-5593</v>
          </cell>
          <cell r="J11732" t="str">
            <v>NEW HAVEN</v>
          </cell>
          <cell r="K11732" t="str">
            <v>CT</v>
          </cell>
          <cell r="L11732" t="str">
            <v>06511-5593</v>
          </cell>
          <cell r="M11732">
            <v>0</v>
          </cell>
          <cell r="N11732">
            <v>0</v>
          </cell>
        </row>
        <row r="11733">
          <cell r="A11733">
            <v>22220263</v>
          </cell>
          <cell r="B11733" t="str">
            <v>Y</v>
          </cell>
          <cell r="C11733" t="str">
            <v>NE22220263</v>
          </cell>
          <cell r="D11733" t="str">
            <v>ARRHYTHMIA CENTER OF CT, PC</v>
          </cell>
          <cell r="E11733" t="str">
            <v>ARRHYTHMIA CTR OF CT  (A)</v>
          </cell>
          <cell r="F11733" t="str">
            <v>330 ORCHARD ST STE 210</v>
          </cell>
          <cell r="G11733" t="str">
            <v>NEW HAVEN, CT 06511-4429</v>
          </cell>
          <cell r="J11733" t="str">
            <v>NEW HAVEN</v>
          </cell>
          <cell r="K11733" t="str">
            <v>CT</v>
          </cell>
          <cell r="L11733" t="str">
            <v>06511-4429</v>
          </cell>
          <cell r="M11733">
            <v>0</v>
          </cell>
          <cell r="N11733">
            <v>0</v>
          </cell>
        </row>
        <row r="11734">
          <cell r="A11734">
            <v>22220265</v>
          </cell>
          <cell r="B11734" t="str">
            <v>Y</v>
          </cell>
          <cell r="C11734" t="str">
            <v>NE22220265</v>
          </cell>
          <cell r="D11734" t="str">
            <v>HARTSDALE MEDICAL GROUP</v>
          </cell>
          <cell r="E11734" t="str">
            <v>HARTSDALE MEDICAL GRP (A)</v>
          </cell>
          <cell r="G11734" t="str">
            <v>180 E HARTSDALE AVE</v>
          </cell>
          <cell r="H11734" t="str">
            <v>HARTSDALE, NY 10530-3544</v>
          </cell>
          <cell r="J11734" t="str">
            <v>HARTSDALE</v>
          </cell>
          <cell r="K11734" t="str">
            <v>NY</v>
          </cell>
          <cell r="L11734" t="str">
            <v>10530-3544</v>
          </cell>
          <cell r="N11734">
            <v>0</v>
          </cell>
        </row>
        <row r="11735">
          <cell r="A11735">
            <v>22220286</v>
          </cell>
          <cell r="B11735" t="str">
            <v>Y</v>
          </cell>
          <cell r="C11735" t="str">
            <v>NE22220286</v>
          </cell>
          <cell r="D11735" t="str">
            <v>MUKESH SHAH, M.D.</v>
          </cell>
          <cell r="E11735" t="str">
            <v>SHAH,MUKESH (A)</v>
          </cell>
          <cell r="F11735" t="str">
            <v>3180 MAIN ST # 1B</v>
          </cell>
          <cell r="G11735" t="str">
            <v>BRIDGEPORT, CT 06606-4237</v>
          </cell>
          <cell r="J11735" t="str">
            <v>BRIDGEPORT</v>
          </cell>
          <cell r="K11735" t="str">
            <v>CT</v>
          </cell>
          <cell r="L11735" t="str">
            <v>06606-4237</v>
          </cell>
          <cell r="M11735">
            <v>0</v>
          </cell>
          <cell r="N11735">
            <v>0</v>
          </cell>
        </row>
        <row r="11736">
          <cell r="A11736">
            <v>22220288</v>
          </cell>
          <cell r="B11736" t="str">
            <v>Y</v>
          </cell>
          <cell r="C11736" t="str">
            <v>NE22220288</v>
          </cell>
          <cell r="D11736" t="str">
            <v>KRISTIE SCHMIDT, M.D.</v>
          </cell>
          <cell r="E11736" t="str">
            <v>SCHMIDT,KRISTIE (A)</v>
          </cell>
          <cell r="G11736" t="str">
            <v>PO BOX 581</v>
          </cell>
          <cell r="H11736" t="str">
            <v>MILLERTON, NY 12546-0581</v>
          </cell>
          <cell r="J11736" t="str">
            <v>MILLERTON</v>
          </cell>
          <cell r="K11736" t="str">
            <v>NY</v>
          </cell>
          <cell r="L11736" t="str">
            <v>12546-0581</v>
          </cell>
          <cell r="N11736">
            <v>0</v>
          </cell>
        </row>
        <row r="11737">
          <cell r="A11737">
            <v>22220295</v>
          </cell>
          <cell r="B11737" t="str">
            <v>Y</v>
          </cell>
          <cell r="C11737" t="str">
            <v>NE22220295</v>
          </cell>
          <cell r="D11737" t="str">
            <v>GROVE HILL INTER MED</v>
          </cell>
          <cell r="E11737" t="str">
            <v xml:space="preserve">GROVE HILL INTERNAL MED  </v>
          </cell>
          <cell r="F11737" t="str">
            <v>MARK PIEKARSKY, M.D.</v>
          </cell>
          <cell r="G11737" t="str">
            <v>300 KENSINGTON AVE</v>
          </cell>
          <cell r="H11737" t="str">
            <v>NEW BRITAIN, CT 06051-3916</v>
          </cell>
          <cell r="J11737" t="str">
            <v>NEW BRITAIN</v>
          </cell>
          <cell r="K11737" t="str">
            <v>CT</v>
          </cell>
          <cell r="L11737" t="str">
            <v>06051-3916</v>
          </cell>
          <cell r="M11737">
            <v>0</v>
          </cell>
          <cell r="N11737">
            <v>0</v>
          </cell>
        </row>
        <row r="11738">
          <cell r="A11738">
            <v>22220297</v>
          </cell>
          <cell r="B11738" t="str">
            <v>N</v>
          </cell>
          <cell r="C11738" t="str">
            <v>NE22220297</v>
          </cell>
          <cell r="D11738" t="str">
            <v>THE CONNECTICUT HOSPICE</v>
          </cell>
          <cell r="E11738" t="str">
            <v>THE CONN HOSPICE      (A)</v>
          </cell>
          <cell r="F11738" t="str">
            <v>PO BOX 90</v>
          </cell>
          <cell r="G11738" t="str">
            <v>WALLINGFORD, CT 06492-0090</v>
          </cell>
          <cell r="J11738" t="str">
            <v>WALLINGFORD</v>
          </cell>
          <cell r="K11738" t="str">
            <v>CT</v>
          </cell>
          <cell r="L11738" t="str">
            <v>06492-0090</v>
          </cell>
          <cell r="N11738">
            <v>0</v>
          </cell>
        </row>
        <row r="11739">
          <cell r="A11739">
            <v>22220311</v>
          </cell>
          <cell r="B11739" t="str">
            <v>Y</v>
          </cell>
          <cell r="C11739" t="str">
            <v>NE22220311</v>
          </cell>
          <cell r="D11739" t="str">
            <v>SPECTRUM PSYCH GROUP</v>
          </cell>
          <cell r="E11739" t="str">
            <v>SPECTRUM PSYCHIATRIC  (A)</v>
          </cell>
          <cell r="F11739" t="str">
            <v>60 WASHINGTON AVE STE 304</v>
          </cell>
          <cell r="G11739" t="str">
            <v>HAMDEN, CT 06518-3273</v>
          </cell>
          <cell r="J11739" t="str">
            <v>HAMDEN</v>
          </cell>
          <cell r="K11739" t="str">
            <v>CT</v>
          </cell>
          <cell r="L11739" t="str">
            <v>06518-3273</v>
          </cell>
          <cell r="M11739">
            <v>0</v>
          </cell>
          <cell r="N11739">
            <v>0</v>
          </cell>
        </row>
        <row r="11740">
          <cell r="A11740">
            <v>22220314</v>
          </cell>
          <cell r="B11740" t="str">
            <v>Y</v>
          </cell>
          <cell r="C11740" t="str">
            <v>NE22220314</v>
          </cell>
          <cell r="D11740" t="str">
            <v>DAVID PARNAS, M.D.</v>
          </cell>
          <cell r="E11740" t="str">
            <v>PARNAS,DAVID  (A)</v>
          </cell>
          <cell r="F11740" t="str">
            <v>2 PARK ST</v>
          </cell>
          <cell r="G11740" t="str">
            <v>NORWALK, CT 06851-4849</v>
          </cell>
          <cell r="J11740" t="str">
            <v>NORWALK</v>
          </cell>
          <cell r="K11740" t="str">
            <v>CT</v>
          </cell>
          <cell r="L11740" t="str">
            <v>06851-4849</v>
          </cell>
          <cell r="N11740">
            <v>0</v>
          </cell>
        </row>
        <row r="11741">
          <cell r="A11741">
            <v>22220316</v>
          </cell>
          <cell r="B11741" t="str">
            <v>N</v>
          </cell>
          <cell r="C11741" t="str">
            <v>NE22220316</v>
          </cell>
          <cell r="D11741" t="str">
            <v>INACTIVE ALEX CARRESE,MD</v>
          </cell>
          <cell r="E11741" t="str">
            <v>INACTIVE ALEX CARRESE,MD</v>
          </cell>
          <cell r="F11741" t="str">
            <v>299 SEYMOUR AVE</v>
          </cell>
          <cell r="G11741" t="str">
            <v>DERBY, CT 06418-1342</v>
          </cell>
          <cell r="J11741" t="str">
            <v>DERBY</v>
          </cell>
          <cell r="K11741" t="str">
            <v>CT</v>
          </cell>
          <cell r="L11741" t="str">
            <v>06418-1342</v>
          </cell>
          <cell r="N11741">
            <v>0</v>
          </cell>
        </row>
        <row r="11742">
          <cell r="A11742">
            <v>22220318</v>
          </cell>
          <cell r="B11742" t="str">
            <v>Y</v>
          </cell>
          <cell r="C11742" t="str">
            <v>NE22220318</v>
          </cell>
          <cell r="D11742" t="str">
            <v>JOHN A. FARENS, M.D.</v>
          </cell>
          <cell r="E11742" t="str">
            <v>FARENS,JOHN A (C)</v>
          </cell>
          <cell r="F11742" t="str">
            <v>224 LEAVENWORTH RD</v>
          </cell>
          <cell r="G11742" t="str">
            <v>SHELTON, CT 06484-1809</v>
          </cell>
          <cell r="J11742" t="str">
            <v>SHELTON</v>
          </cell>
          <cell r="K11742" t="str">
            <v>CT</v>
          </cell>
          <cell r="L11742" t="str">
            <v>06484-1809</v>
          </cell>
          <cell r="M11742">
            <v>41.332341999999997</v>
          </cell>
          <cell r="N11742">
            <v>-73.139370999999997</v>
          </cell>
        </row>
        <row r="11743">
          <cell r="A11743">
            <v>22220320</v>
          </cell>
          <cell r="B11743" t="str">
            <v>Y</v>
          </cell>
          <cell r="C11743" t="str">
            <v>NE22220320</v>
          </cell>
          <cell r="D11743" t="str">
            <v xml:space="preserve">YNH SMILOW GYN ONCOLOGY       </v>
          </cell>
          <cell r="E11743" t="str">
            <v xml:space="preserve">YNH SMILOW GYN ONCOLOGY  </v>
          </cell>
          <cell r="F11743" t="str">
            <v>WOMENS SVCS INFUSION CTR</v>
          </cell>
          <cell r="G11743" t="str">
            <v>35 PARK ST STE B</v>
          </cell>
          <cell r="H11743" t="str">
            <v>NEW HAVEN, CT 06519-1110</v>
          </cell>
          <cell r="J11743" t="str">
            <v>NEW HAVEN</v>
          </cell>
          <cell r="K11743" t="str">
            <v>CT</v>
          </cell>
          <cell r="L11743" t="str">
            <v>06519-1110</v>
          </cell>
          <cell r="M11743">
            <v>0</v>
          </cell>
          <cell r="N11743">
            <v>0</v>
          </cell>
        </row>
        <row r="11744">
          <cell r="A11744">
            <v>22220325</v>
          </cell>
          <cell r="B11744" t="str">
            <v>Y</v>
          </cell>
          <cell r="C11744" t="str">
            <v>NE22220325</v>
          </cell>
          <cell r="D11744" t="str">
            <v>ACUITY EYE CARE</v>
          </cell>
          <cell r="E11744" t="str">
            <v>ACUITY EYE CARE (A)</v>
          </cell>
          <cell r="G11744" t="str">
            <v>57 NORTH ST STE 415</v>
          </cell>
          <cell r="H11744" t="str">
            <v>DANBURY, CT 06810-5629</v>
          </cell>
          <cell r="J11744" t="str">
            <v>DANBURY</v>
          </cell>
          <cell r="K11744" t="str">
            <v>CT</v>
          </cell>
          <cell r="L11744" t="str">
            <v>06810-5629</v>
          </cell>
          <cell r="M11744">
            <v>0</v>
          </cell>
          <cell r="N11744">
            <v>0</v>
          </cell>
        </row>
        <row r="11745">
          <cell r="A11745">
            <v>22220330</v>
          </cell>
          <cell r="B11745" t="str">
            <v>Y</v>
          </cell>
          <cell r="C11745" t="str">
            <v>NE22220330</v>
          </cell>
          <cell r="D11745" t="str">
            <v>CHUNG SHIN, M.D.</v>
          </cell>
          <cell r="E11745" t="str">
            <v>SHIN,CHUNG (A)</v>
          </cell>
          <cell r="G11745" t="str">
            <v>91 EAST AVE</v>
          </cell>
          <cell r="H11745" t="str">
            <v>NORWALK, CT 06851-5020</v>
          </cell>
          <cell r="J11745" t="str">
            <v>NORWALK</v>
          </cell>
          <cell r="K11745" t="str">
            <v>CT</v>
          </cell>
          <cell r="L11745" t="str">
            <v>06851-5020</v>
          </cell>
          <cell r="N11745">
            <v>0</v>
          </cell>
        </row>
        <row r="11746">
          <cell r="A11746">
            <v>22220332</v>
          </cell>
          <cell r="B11746" t="str">
            <v>Y</v>
          </cell>
          <cell r="C11746" t="str">
            <v>NE22220332</v>
          </cell>
          <cell r="D11746" t="str">
            <v>CT VASCULAR &amp; THORACIC SURG</v>
          </cell>
          <cell r="E11746" t="str">
            <v>CONNECTICUT VASCULAR  (A)</v>
          </cell>
          <cell r="F11746" t="str">
            <v>9 COTS ST STE 2D</v>
          </cell>
          <cell r="G11746" t="str">
            <v>SHELTON, CT 06484-3866</v>
          </cell>
          <cell r="J11746" t="str">
            <v>SHELTON</v>
          </cell>
          <cell r="K11746" t="str">
            <v>CT</v>
          </cell>
          <cell r="L11746" t="str">
            <v>06484-3866</v>
          </cell>
          <cell r="M11746">
            <v>0</v>
          </cell>
          <cell r="N11746">
            <v>0</v>
          </cell>
        </row>
        <row r="11747">
          <cell r="A11747">
            <v>22220341</v>
          </cell>
          <cell r="B11747" t="str">
            <v>N</v>
          </cell>
          <cell r="C11747" t="str">
            <v>NE22220341</v>
          </cell>
          <cell r="D11747" t="str">
            <v>SWENSON,JENNIFER</v>
          </cell>
          <cell r="E11747" t="str">
            <v>SWENSON,JENNIFER (C)</v>
          </cell>
          <cell r="G11747" t="str">
            <v>1353 BOSTON POST RD</v>
          </cell>
          <cell r="H11747" t="str">
            <v>MADISON, CT 06443-3445</v>
          </cell>
          <cell r="J11747" t="str">
            <v>MADISON</v>
          </cell>
          <cell r="K11747" t="str">
            <v>CT</v>
          </cell>
          <cell r="L11747" t="str">
            <v>06443-3445</v>
          </cell>
          <cell r="N11747">
            <v>0</v>
          </cell>
        </row>
        <row r="11748">
          <cell r="A11748">
            <v>22220344</v>
          </cell>
          <cell r="B11748" t="str">
            <v>N</v>
          </cell>
          <cell r="C11748" t="str">
            <v>NE22220344</v>
          </cell>
          <cell r="D11748" t="str">
            <v>INACTIVE CHARLES HEMENWAY,MD</v>
          </cell>
          <cell r="E11748" t="str">
            <v>INACTIVE CHARLES HEMENWAY</v>
          </cell>
          <cell r="F11748" t="str">
            <v>REFER TO CC22138248</v>
          </cell>
          <cell r="G11748" t="str">
            <v>111 BEACH RD</v>
          </cell>
          <cell r="H11748" t="str">
            <v>FAIRFIELD, CT 06824-6668</v>
          </cell>
          <cell r="J11748" t="str">
            <v>FAIRFIELD</v>
          </cell>
          <cell r="K11748" t="str">
            <v>CT</v>
          </cell>
          <cell r="L11748" t="str">
            <v>06824-6668</v>
          </cell>
          <cell r="N11748">
            <v>0</v>
          </cell>
        </row>
        <row r="11749">
          <cell r="A11749">
            <v>22220346</v>
          </cell>
          <cell r="B11749" t="str">
            <v>Y</v>
          </cell>
          <cell r="C11749" t="str">
            <v>NE22220346</v>
          </cell>
          <cell r="D11749" t="str">
            <v>HARTFORD MEDICAL GROUP</v>
          </cell>
          <cell r="E11749" t="str">
            <v>HARTFORD MEDICAL GRP  (C)</v>
          </cell>
          <cell r="F11749" t="str">
            <v>445 S MAIN ST</v>
          </cell>
          <cell r="G11749" t="str">
            <v>WEST HARTFORD, CT 06110-1646</v>
          </cell>
          <cell r="J11749" t="str">
            <v>WEST HARTFORD</v>
          </cell>
          <cell r="K11749" t="str">
            <v>CT</v>
          </cell>
          <cell r="L11749" t="str">
            <v>06110-1646</v>
          </cell>
          <cell r="M11749">
            <v>0</v>
          </cell>
          <cell r="N11749">
            <v>0</v>
          </cell>
        </row>
        <row r="11750">
          <cell r="A11750">
            <v>22220348</v>
          </cell>
          <cell r="B11750" t="str">
            <v>Y</v>
          </cell>
          <cell r="C11750" t="str">
            <v>NE22220348</v>
          </cell>
          <cell r="D11750" t="str">
            <v>WOMENS HEALTH SPECIALTY CARE</v>
          </cell>
          <cell r="E11750" t="str">
            <v xml:space="preserve">WOMENS HEALTH SPECIALTY  </v>
          </cell>
          <cell r="F11750" t="str">
            <v>499 FARMINGTON AVE STE 220</v>
          </cell>
          <cell r="G11750" t="str">
            <v>FARMINGTON, CT 06032-1933</v>
          </cell>
          <cell r="J11750" t="str">
            <v>FARMINGTON</v>
          </cell>
          <cell r="K11750" t="str">
            <v>CT</v>
          </cell>
          <cell r="L11750" t="str">
            <v>06032-1933</v>
          </cell>
          <cell r="M11750">
            <v>0</v>
          </cell>
          <cell r="N11750">
            <v>0</v>
          </cell>
        </row>
        <row r="11751">
          <cell r="A11751">
            <v>22220350</v>
          </cell>
          <cell r="B11751" t="str">
            <v>Y</v>
          </cell>
          <cell r="C11751" t="str">
            <v>NE22220350</v>
          </cell>
          <cell r="D11751" t="str">
            <v>BOLTON FAMILY MEDICINE</v>
          </cell>
          <cell r="E11751" t="str">
            <v>BOLTON FAMILY MED     (A)</v>
          </cell>
          <cell r="F11751" t="str">
            <v>921 BOSTON TPKE</v>
          </cell>
          <cell r="G11751" t="str">
            <v>BOLTON, CT 06043</v>
          </cell>
          <cell r="J11751" t="str">
            <v>BOLTON</v>
          </cell>
          <cell r="K11751" t="str">
            <v>CT</v>
          </cell>
          <cell r="L11751">
            <v>6043</v>
          </cell>
          <cell r="M11751">
            <v>41.7714</v>
          </cell>
          <cell r="N11751">
            <v>-72.438999999999993</v>
          </cell>
        </row>
        <row r="11752">
          <cell r="A11752">
            <v>22220357</v>
          </cell>
          <cell r="B11752" t="str">
            <v>Y</v>
          </cell>
          <cell r="C11752" t="str">
            <v>NE22220357</v>
          </cell>
          <cell r="D11752" t="str">
            <v>MARC RUBENSTEIN, M.D.</v>
          </cell>
          <cell r="E11752" t="str">
            <v>RUBENSTEIN,MARC (A)</v>
          </cell>
          <cell r="F11752" t="str">
            <v>400 PROSPECT ST</v>
          </cell>
          <cell r="G11752" t="str">
            <v>NEW HAVEN, CT 06511-2181</v>
          </cell>
          <cell r="J11752" t="str">
            <v>NEW HAVEN</v>
          </cell>
          <cell r="K11752" t="str">
            <v>CT</v>
          </cell>
          <cell r="L11752" t="str">
            <v>06511-2181</v>
          </cell>
          <cell r="N11752">
            <v>0</v>
          </cell>
        </row>
        <row r="11753">
          <cell r="A11753">
            <v>22220359</v>
          </cell>
          <cell r="B11753" t="str">
            <v>Y</v>
          </cell>
          <cell r="C11753" t="str">
            <v>NE22220359</v>
          </cell>
          <cell r="D11753" t="str">
            <v>ATLANTIC HEALTH SERVICES</v>
          </cell>
          <cell r="E11753" t="str">
            <v>ATLANTIC HEALTH SVCS  (A)</v>
          </cell>
          <cell r="F11753" t="str">
            <v>400 PROSPECT ST</v>
          </cell>
          <cell r="G11753" t="str">
            <v>NEW HAVEN, CT 06511-2181</v>
          </cell>
          <cell r="J11753" t="str">
            <v>NEW HAVEN</v>
          </cell>
          <cell r="K11753" t="str">
            <v>CT</v>
          </cell>
          <cell r="L11753" t="str">
            <v>06511-2181</v>
          </cell>
          <cell r="M11753">
            <v>0</v>
          </cell>
          <cell r="N11753">
            <v>0</v>
          </cell>
        </row>
        <row r="11754">
          <cell r="A11754">
            <v>22220365</v>
          </cell>
          <cell r="B11754" t="str">
            <v>Y</v>
          </cell>
          <cell r="C11754" t="str">
            <v>NE22220365</v>
          </cell>
          <cell r="D11754" t="str">
            <v>COMPREHENSIVE ORTHOPEDICS</v>
          </cell>
          <cell r="E11754" t="str">
            <v>COMPREHENSIVE ORTHO   (A)</v>
          </cell>
          <cell r="F11754" t="str">
            <v>PO BOX 580</v>
          </cell>
          <cell r="G11754" t="str">
            <v>863 N MAIN ST EXT, SUITE 200</v>
          </cell>
          <cell r="H11754" t="str">
            <v>WALLINGFORD, CT 06492-1832</v>
          </cell>
          <cell r="J11754" t="str">
            <v>WALLINGFORD</v>
          </cell>
          <cell r="K11754" t="str">
            <v>CT</v>
          </cell>
          <cell r="L11754" t="str">
            <v>06492-1832</v>
          </cell>
          <cell r="M11754">
            <v>0</v>
          </cell>
          <cell r="N11754">
            <v>0</v>
          </cell>
        </row>
        <row r="11755">
          <cell r="A11755">
            <v>22220366</v>
          </cell>
          <cell r="B11755" t="str">
            <v>N</v>
          </cell>
          <cell r="C11755" t="str">
            <v>N22220366</v>
          </cell>
          <cell r="D11755" t="str">
            <v>INACTIVE CRAIG MCKNIGHT</v>
          </cell>
          <cell r="E11755" t="str">
            <v>INACTIVE CRAIG MCKNIG (B)</v>
          </cell>
          <cell r="F11755" t="str">
            <v>425 MONTAUK AVE</v>
          </cell>
          <cell r="G11755" t="str">
            <v>NEW LONDON, CT 06320-4642</v>
          </cell>
          <cell r="J11755" t="str">
            <v>NEW LONDON</v>
          </cell>
          <cell r="K11755" t="str">
            <v>CT</v>
          </cell>
          <cell r="L11755" t="str">
            <v>06320-4642</v>
          </cell>
          <cell r="N11755">
            <v>0</v>
          </cell>
        </row>
        <row r="11756">
          <cell r="A11756">
            <v>22220368</v>
          </cell>
          <cell r="B11756" t="str">
            <v>Y</v>
          </cell>
          <cell r="C11756" t="str">
            <v>NE22220368</v>
          </cell>
          <cell r="D11756" t="str">
            <v>PAUL J. LICATA, D.O.</v>
          </cell>
          <cell r="E11756" t="str">
            <v>LICATA,PAUL J (A)</v>
          </cell>
          <cell r="F11756" t="str">
            <v>125 SHAW ST</v>
          </cell>
          <cell r="G11756" t="str">
            <v>NEW LONDON, CT 06320-4900</v>
          </cell>
          <cell r="J11756" t="str">
            <v>NEW LONDON</v>
          </cell>
          <cell r="K11756" t="str">
            <v>CT</v>
          </cell>
          <cell r="L11756" t="str">
            <v>06320-4900</v>
          </cell>
          <cell r="M11756">
            <v>0</v>
          </cell>
          <cell r="N11756">
            <v>0</v>
          </cell>
        </row>
        <row r="11757">
          <cell r="A11757">
            <v>22220376</v>
          </cell>
          <cell r="B11757" t="str">
            <v>Y</v>
          </cell>
          <cell r="C11757" t="str">
            <v>NE22220376</v>
          </cell>
          <cell r="D11757" t="str">
            <v>YALE UNIV SCHOOL/MEDICINE</v>
          </cell>
          <cell r="E11757" t="str">
            <v>YALE UNIV SCHOOL MED  (B)</v>
          </cell>
          <cell r="F11757" t="str">
            <v>40 TEMPLE ST STE 1A</v>
          </cell>
          <cell r="G11757" t="str">
            <v>NEW HAVEN, CT 06510-2715</v>
          </cell>
          <cell r="J11757" t="str">
            <v>NEW HAVEN</v>
          </cell>
          <cell r="K11757" t="str">
            <v>CT</v>
          </cell>
          <cell r="L11757" t="str">
            <v>06510-2715</v>
          </cell>
          <cell r="M11757">
            <v>0</v>
          </cell>
          <cell r="N11757">
            <v>0</v>
          </cell>
        </row>
        <row r="11758">
          <cell r="A11758">
            <v>22220379</v>
          </cell>
          <cell r="B11758" t="str">
            <v>N</v>
          </cell>
          <cell r="C11758" t="str">
            <v>NE22220379</v>
          </cell>
          <cell r="D11758" t="str">
            <v>CASABLANCA,DOMENIC W.</v>
          </cell>
          <cell r="E11758" t="str">
            <v>CASABLANCA,DOMENIC W. (B)</v>
          </cell>
          <cell r="G11758" t="str">
            <v>4 CORPORATE DR STE 195</v>
          </cell>
          <cell r="H11758" t="str">
            <v>SHELTON, CT 06484-6240</v>
          </cell>
          <cell r="J11758" t="str">
            <v>SHELTON</v>
          </cell>
          <cell r="K11758" t="str">
            <v>CT</v>
          </cell>
          <cell r="L11758" t="str">
            <v>06484-6240</v>
          </cell>
          <cell r="N11758">
            <v>0</v>
          </cell>
        </row>
        <row r="11759">
          <cell r="A11759">
            <v>22220382</v>
          </cell>
          <cell r="B11759" t="str">
            <v>Y</v>
          </cell>
          <cell r="C11759" t="str">
            <v>NE22220382</v>
          </cell>
          <cell r="D11759" t="str">
            <v>CT MAXILLOFACIAL SURGEONS</v>
          </cell>
          <cell r="E11759" t="str">
            <v>CONNECTICUT MAXILLO   (A)</v>
          </cell>
          <cell r="G11759" t="str">
            <v>663 E MAIN ST</v>
          </cell>
          <cell r="H11759" t="str">
            <v>TORRINGTON, CT 06790-5665</v>
          </cell>
          <cell r="J11759" t="str">
            <v>TORRINGTON</v>
          </cell>
          <cell r="K11759" t="str">
            <v>CT</v>
          </cell>
          <cell r="L11759" t="str">
            <v>06790-5665</v>
          </cell>
          <cell r="N11759">
            <v>0</v>
          </cell>
        </row>
        <row r="11760">
          <cell r="A11760">
            <v>22220398</v>
          </cell>
          <cell r="B11760" t="str">
            <v>Y</v>
          </cell>
          <cell r="C11760" t="str">
            <v>NE22220398</v>
          </cell>
          <cell r="D11760" t="str">
            <v>PEI SUN, M.D.</v>
          </cell>
          <cell r="E11760" t="str">
            <v>SUN,PEI (B)</v>
          </cell>
          <cell r="F11760" t="str">
            <v>850 N MAIN STREET EXT BLDG 1</v>
          </cell>
          <cell r="G11760" t="str">
            <v>WALLINGFORD, CT 06492-2400</v>
          </cell>
          <cell r="J11760" t="str">
            <v>WALLINGFORD</v>
          </cell>
          <cell r="K11760" t="str">
            <v>CT</v>
          </cell>
          <cell r="L11760" t="str">
            <v>06492-2400</v>
          </cell>
          <cell r="M11760">
            <v>41.457011000000001</v>
          </cell>
          <cell r="N11760">
            <v>-72.823074000000005</v>
          </cell>
        </row>
        <row r="11761">
          <cell r="A11761">
            <v>22220399</v>
          </cell>
          <cell r="B11761" t="str">
            <v>Y</v>
          </cell>
          <cell r="C11761" t="str">
            <v>NE22220399</v>
          </cell>
          <cell r="D11761" t="str">
            <v>WOMEN'S HEALTH CARE</v>
          </cell>
          <cell r="E11761" t="str">
            <v>WOMENS HEALTH CARE  (C)</v>
          </cell>
          <cell r="F11761" t="str">
            <v>115 TECHNOLOGY DR UNIT A100</v>
          </cell>
          <cell r="G11761" t="str">
            <v>TRUMBULL, CT 06611-6341</v>
          </cell>
          <cell r="J11761" t="str">
            <v>TRUMBULL</v>
          </cell>
          <cell r="K11761" t="str">
            <v>CT</v>
          </cell>
          <cell r="L11761" t="str">
            <v>06611-6341</v>
          </cell>
          <cell r="M11761">
            <v>0</v>
          </cell>
          <cell r="N11761">
            <v>0</v>
          </cell>
        </row>
        <row r="11762">
          <cell r="A11762">
            <v>22220402</v>
          </cell>
          <cell r="B11762" t="str">
            <v>Y</v>
          </cell>
          <cell r="C11762" t="str">
            <v>NE22220402</v>
          </cell>
          <cell r="D11762" t="str">
            <v>SUZANNE CORRADO, M.D.</v>
          </cell>
          <cell r="E11762" t="str">
            <v>CORRADO,SUZANNE (A)</v>
          </cell>
          <cell r="F11762" t="str">
            <v>29 IVAN HILL ST</v>
          </cell>
          <cell r="G11762" t="str">
            <v>WILLIMANTIC, CT 06226-2001</v>
          </cell>
          <cell r="J11762" t="str">
            <v>WILLIMANTIC</v>
          </cell>
          <cell r="K11762" t="str">
            <v>CT</v>
          </cell>
          <cell r="L11762" t="str">
            <v>06226-2001</v>
          </cell>
          <cell r="N11762">
            <v>0</v>
          </cell>
        </row>
        <row r="11763">
          <cell r="A11763">
            <v>22220413</v>
          </cell>
          <cell r="B11763" t="str">
            <v>Y</v>
          </cell>
          <cell r="C11763" t="str">
            <v>NE22220413</v>
          </cell>
          <cell r="D11763" t="str">
            <v>MISS PORTER'S SCHOOL</v>
          </cell>
          <cell r="E11763" t="str">
            <v>MISS PORTER'S SCHOOL (A)</v>
          </cell>
          <cell r="F11763" t="str">
            <v>44 MAIN ST</v>
          </cell>
          <cell r="G11763" t="str">
            <v>FARMINGTON, CT 06032-2232</v>
          </cell>
          <cell r="J11763" t="str">
            <v>FARMINGTON</v>
          </cell>
          <cell r="K11763" t="str">
            <v>CT</v>
          </cell>
          <cell r="L11763" t="str">
            <v>06032-2232</v>
          </cell>
          <cell r="M11763">
            <v>0</v>
          </cell>
          <cell r="N11763">
            <v>0</v>
          </cell>
        </row>
        <row r="11764">
          <cell r="A11764">
            <v>22220418</v>
          </cell>
          <cell r="B11764" t="str">
            <v>Y</v>
          </cell>
          <cell r="C11764" t="str">
            <v>NE22220418</v>
          </cell>
          <cell r="D11764" t="str">
            <v>GROVE HILL OB/GYN/PLAINVILLE</v>
          </cell>
          <cell r="E11764" t="str">
            <v>GROVE HILL OB/GYN/PLA  (V</v>
          </cell>
          <cell r="F11764" t="str">
            <v>184 EAST ST</v>
          </cell>
          <cell r="G11764" t="str">
            <v>PLAINVILLE, CT 06062-2913</v>
          </cell>
          <cell r="J11764" t="str">
            <v>PLAINVILLE</v>
          </cell>
          <cell r="K11764" t="str">
            <v>CT</v>
          </cell>
          <cell r="L11764" t="str">
            <v>06062-2913</v>
          </cell>
          <cell r="M11764">
            <v>0</v>
          </cell>
          <cell r="N11764">
            <v>0</v>
          </cell>
        </row>
        <row r="11765">
          <cell r="A11765">
            <v>22220420</v>
          </cell>
          <cell r="B11765" t="str">
            <v>Y</v>
          </cell>
          <cell r="C11765" t="str">
            <v>NE22220420</v>
          </cell>
          <cell r="D11765" t="str">
            <v>GROVE HILL OB/GYN/NEWINGTON</v>
          </cell>
          <cell r="E11765" t="str">
            <v>GROVE HILL OB/GYN/NEW  (V</v>
          </cell>
          <cell r="F11765" t="str">
            <v>375 WILLARD AVE</v>
          </cell>
          <cell r="G11765" t="str">
            <v>NEWINGTON, CT 06111-2300</v>
          </cell>
          <cell r="J11765" t="str">
            <v>NEWINGTON</v>
          </cell>
          <cell r="K11765" t="str">
            <v>CT</v>
          </cell>
          <cell r="L11765" t="str">
            <v>06111-2300</v>
          </cell>
          <cell r="M11765">
            <v>41.707652000000003</v>
          </cell>
          <cell r="N11765">
            <v>-72.736058999999997</v>
          </cell>
        </row>
        <row r="11766">
          <cell r="A11766">
            <v>22220421</v>
          </cell>
          <cell r="B11766" t="str">
            <v>N</v>
          </cell>
          <cell r="C11766" t="str">
            <v>NE22220421</v>
          </cell>
          <cell r="D11766" t="str">
            <v>INACTIVE FREDERICK L. COHN,MD</v>
          </cell>
          <cell r="E11766" t="str">
            <v>INACTIVE FREDERICK COHN</v>
          </cell>
          <cell r="F11766" t="str">
            <v>60 WESTWOOD AVE STE 100</v>
          </cell>
          <cell r="G11766" t="str">
            <v>WATERBURY, CT 06708-2460</v>
          </cell>
          <cell r="J11766" t="str">
            <v>WATERBURY</v>
          </cell>
          <cell r="K11766" t="str">
            <v>CT</v>
          </cell>
          <cell r="L11766" t="str">
            <v>06708-2460</v>
          </cell>
          <cell r="N11766">
            <v>0</v>
          </cell>
        </row>
        <row r="11767">
          <cell r="A11767">
            <v>22220432</v>
          </cell>
          <cell r="B11767" t="str">
            <v>Y</v>
          </cell>
          <cell r="C11767" t="str">
            <v>NE22220432</v>
          </cell>
          <cell r="D11767" t="str">
            <v>MED WORKS, LLC</v>
          </cell>
          <cell r="E11767" t="str">
            <v>MED WORKS (A)</v>
          </cell>
          <cell r="F11767" t="str">
            <v>375 E CEDAR ST</v>
          </cell>
          <cell r="G11767" t="str">
            <v>NEWINGTON, CT 06111-1528</v>
          </cell>
          <cell r="J11767" t="str">
            <v>NEWINGTON</v>
          </cell>
          <cell r="K11767" t="str">
            <v>CT</v>
          </cell>
          <cell r="L11767" t="str">
            <v>06111-1528</v>
          </cell>
          <cell r="M11767">
            <v>0</v>
          </cell>
          <cell r="N11767">
            <v>0</v>
          </cell>
        </row>
        <row r="11768">
          <cell r="A11768">
            <v>22220438</v>
          </cell>
          <cell r="B11768" t="str">
            <v>Y</v>
          </cell>
          <cell r="C11768" t="str">
            <v>NE22220438</v>
          </cell>
          <cell r="D11768" t="str">
            <v>ALSTOM POWER, INC.</v>
          </cell>
          <cell r="E11768" t="str">
            <v>ALSTOM POWER, INC. (A)</v>
          </cell>
          <cell r="F11768" t="str">
            <v>200 GREAT POND DR</v>
          </cell>
          <cell r="G11768" t="str">
            <v>WINDSOR, CT 06095-1556</v>
          </cell>
          <cell r="J11768" t="str">
            <v>WINDSOR</v>
          </cell>
          <cell r="K11768" t="str">
            <v>CT</v>
          </cell>
          <cell r="L11768" t="str">
            <v>06095-1556</v>
          </cell>
          <cell r="M11768">
            <v>0</v>
          </cell>
          <cell r="N11768">
            <v>0</v>
          </cell>
        </row>
        <row r="11769">
          <cell r="A11769">
            <v>22220442</v>
          </cell>
          <cell r="B11769" t="str">
            <v>Y</v>
          </cell>
          <cell r="C11769" t="str">
            <v>NE22220442</v>
          </cell>
          <cell r="D11769" t="str">
            <v>MED WORKS</v>
          </cell>
          <cell r="E11769" t="str">
            <v>MED WORKS (A)</v>
          </cell>
          <cell r="G11769" t="str">
            <v>975 FARMINGTON AVE</v>
          </cell>
          <cell r="H11769" t="str">
            <v>BRISTOL, CT 06010-3929</v>
          </cell>
          <cell r="J11769" t="str">
            <v>BRISTOL</v>
          </cell>
          <cell r="K11769" t="str">
            <v>CT</v>
          </cell>
          <cell r="L11769" t="str">
            <v>06010-3929</v>
          </cell>
          <cell r="N11769">
            <v>0</v>
          </cell>
        </row>
        <row r="11770">
          <cell r="A11770">
            <v>22220443</v>
          </cell>
          <cell r="B11770" t="str">
            <v>Y</v>
          </cell>
          <cell r="C11770" t="str">
            <v>NE22220443</v>
          </cell>
          <cell r="D11770" t="str">
            <v>DOCTORS TREATMENT CENTER</v>
          </cell>
          <cell r="E11770" t="str">
            <v>DOCTORS TREATMENT CTR (A)</v>
          </cell>
          <cell r="G11770" t="str">
            <v>240 EAST ST</v>
          </cell>
          <cell r="H11770" t="str">
            <v>PLAINVILLE, CT 06062-2935</v>
          </cell>
          <cell r="J11770" t="str">
            <v>PLAINVILLE</v>
          </cell>
          <cell r="K11770" t="str">
            <v>CT</v>
          </cell>
          <cell r="L11770" t="str">
            <v>06062-2935</v>
          </cell>
          <cell r="N11770">
            <v>0</v>
          </cell>
        </row>
        <row r="11771">
          <cell r="A11771">
            <v>22220446</v>
          </cell>
          <cell r="B11771" t="str">
            <v>Y</v>
          </cell>
          <cell r="C11771" t="str">
            <v>NE22220446</v>
          </cell>
          <cell r="D11771" t="str">
            <v>GREENWICH ADOLESCENT MED</v>
          </cell>
          <cell r="E11771" t="str">
            <v>GREENWICH ADOLESCENT  (A)</v>
          </cell>
          <cell r="F11771" t="str">
            <v>239 GLENVILLE RD</v>
          </cell>
          <cell r="G11771" t="str">
            <v>GREENWICH, CT 06831-4172</v>
          </cell>
          <cell r="J11771" t="str">
            <v>GREENWICH</v>
          </cell>
          <cell r="K11771" t="str">
            <v>CT</v>
          </cell>
          <cell r="L11771" t="str">
            <v>06831-4172</v>
          </cell>
          <cell r="M11771">
            <v>0</v>
          </cell>
          <cell r="N11771">
            <v>0</v>
          </cell>
        </row>
        <row r="11772">
          <cell r="A11772">
            <v>22220456</v>
          </cell>
          <cell r="B11772" t="str">
            <v>Y</v>
          </cell>
          <cell r="C11772" t="str">
            <v>NE22220456</v>
          </cell>
          <cell r="D11772" t="str">
            <v>HARVEY BLUESTEIN, M.D.</v>
          </cell>
          <cell r="E11772" t="str">
            <v>BLUESTEIN,HARVEY (A)</v>
          </cell>
          <cell r="G11772" t="str">
            <v>325 REEF RD STE 105</v>
          </cell>
          <cell r="H11772" t="str">
            <v>FAIRFIELD, CT 06824-6537</v>
          </cell>
          <cell r="J11772" t="str">
            <v>FAIRFIELD</v>
          </cell>
          <cell r="K11772" t="str">
            <v>CT</v>
          </cell>
          <cell r="L11772" t="str">
            <v>06824-6537</v>
          </cell>
          <cell r="N11772">
            <v>0</v>
          </cell>
        </row>
        <row r="11773">
          <cell r="A11773">
            <v>22220460</v>
          </cell>
          <cell r="B11773" t="str">
            <v>Y</v>
          </cell>
          <cell r="C11773" t="str">
            <v>NE22220460</v>
          </cell>
          <cell r="D11773" t="str">
            <v>SHAFA MEDICAL CENTER</v>
          </cell>
          <cell r="E11773" t="str">
            <v>SHAFA MEDICAL CENTER  (C)</v>
          </cell>
          <cell r="F11773" t="str">
            <v>478 BURNSIDE AVE</v>
          </cell>
          <cell r="G11773" t="str">
            <v>EAST HARTFORD, CT 06108-2425</v>
          </cell>
          <cell r="J11773" t="str">
            <v>EAST HARTFORD</v>
          </cell>
          <cell r="K11773" t="str">
            <v>CT</v>
          </cell>
          <cell r="L11773" t="str">
            <v>06108-2425</v>
          </cell>
          <cell r="M11773">
            <v>0</v>
          </cell>
          <cell r="N11773">
            <v>0</v>
          </cell>
        </row>
        <row r="11774">
          <cell r="A11774">
            <v>22220462</v>
          </cell>
          <cell r="B11774" t="str">
            <v>Y</v>
          </cell>
          <cell r="C11774" t="str">
            <v>NE22220462</v>
          </cell>
          <cell r="D11774" t="str">
            <v>GEN SURGEONS OF GREATER BPT</v>
          </cell>
          <cell r="E11774" t="str">
            <v>GEN SURG OF GRTR BPT (A)</v>
          </cell>
          <cell r="F11774" t="str">
            <v>310 MILL HILL AVE</v>
          </cell>
          <cell r="G11774" t="str">
            <v>BRIDGEPORT, CT 06610-2863</v>
          </cell>
          <cell r="J11774" t="str">
            <v>BRIDGEPORT</v>
          </cell>
          <cell r="K11774" t="str">
            <v>CT</v>
          </cell>
          <cell r="L11774" t="str">
            <v>06610-2863</v>
          </cell>
          <cell r="M11774">
            <v>0</v>
          </cell>
          <cell r="N11774">
            <v>0</v>
          </cell>
        </row>
        <row r="11775">
          <cell r="A11775">
            <v>22220482</v>
          </cell>
          <cell r="B11775" t="str">
            <v>Y</v>
          </cell>
          <cell r="C11775" t="str">
            <v>NE22220482</v>
          </cell>
          <cell r="D11775" t="str">
            <v>RANDOLPH,DREYFUS &amp; KEARNEY,MDS</v>
          </cell>
          <cell r="E11775" t="str">
            <v>RANDOLPH,DREYFUS &amp; KEARNE</v>
          </cell>
          <cell r="F11775" t="str">
            <v>1389 W MAIN ST</v>
          </cell>
          <cell r="G11775" t="str">
            <v>WATERBURY, CT 06708-3104</v>
          </cell>
          <cell r="J11775" t="str">
            <v>WATERBURY</v>
          </cell>
          <cell r="K11775" t="str">
            <v>CT</v>
          </cell>
          <cell r="L11775" t="str">
            <v>06708-3104</v>
          </cell>
          <cell r="M11775">
            <v>0</v>
          </cell>
          <cell r="N11775">
            <v>0</v>
          </cell>
        </row>
        <row r="11776">
          <cell r="A11776">
            <v>22220492</v>
          </cell>
          <cell r="B11776" t="str">
            <v>Y</v>
          </cell>
          <cell r="C11776" t="str">
            <v>NE22220492</v>
          </cell>
          <cell r="D11776" t="str">
            <v xml:space="preserve">CT NEUROSURG SPECIALISTS PC   </v>
          </cell>
          <cell r="E11776" t="str">
            <v>LIPOW,KENNETH (A)</v>
          </cell>
          <cell r="F11776" t="str">
            <v>267 GRANT ST</v>
          </cell>
          <cell r="G11776" t="str">
            <v>BRIDGEPORT, CT 06610-2805</v>
          </cell>
          <cell r="J11776" t="str">
            <v>BRIDGEPORT</v>
          </cell>
          <cell r="K11776" t="str">
            <v>CT</v>
          </cell>
          <cell r="L11776" t="str">
            <v>06610-2805</v>
          </cell>
          <cell r="M11776">
            <v>0</v>
          </cell>
          <cell r="N11776">
            <v>0</v>
          </cell>
        </row>
        <row r="11777">
          <cell r="A11777">
            <v>22220495</v>
          </cell>
          <cell r="B11777" t="str">
            <v>Y</v>
          </cell>
          <cell r="C11777" t="str">
            <v>NE22220495</v>
          </cell>
          <cell r="D11777" t="str">
            <v>CT GASTROENTEROLOGY / HARTFORD</v>
          </cell>
          <cell r="E11777" t="str">
            <v>CONNECTICUT GASTROENT (B)</v>
          </cell>
          <cell r="F11777" t="str">
            <v>1000 ASYLUM AVE STE 3212</v>
          </cell>
          <cell r="G11777" t="str">
            <v>HARTFORD, CT 06105-1702</v>
          </cell>
          <cell r="J11777" t="str">
            <v>HARTFORD</v>
          </cell>
          <cell r="K11777" t="str">
            <v>CT</v>
          </cell>
          <cell r="L11777" t="str">
            <v>06105-1702</v>
          </cell>
          <cell r="M11777">
            <v>0</v>
          </cell>
          <cell r="N11777">
            <v>0</v>
          </cell>
        </row>
        <row r="11778">
          <cell r="A11778">
            <v>22220501</v>
          </cell>
          <cell r="B11778" t="str">
            <v>Y</v>
          </cell>
          <cell r="C11778" t="str">
            <v>NE22220501</v>
          </cell>
          <cell r="D11778" t="str">
            <v>RICHARD J. MARTIN, MD, DMD</v>
          </cell>
          <cell r="E11778" t="str">
            <v>MARTIN,RICHARD J (A)</v>
          </cell>
          <cell r="F11778" t="str">
            <v>159 SACHEM ST</v>
          </cell>
          <cell r="G11778" t="str">
            <v>NORWICH, CT 06360-4144</v>
          </cell>
          <cell r="J11778" t="str">
            <v>NORWICH</v>
          </cell>
          <cell r="K11778" t="str">
            <v>CT</v>
          </cell>
          <cell r="L11778" t="str">
            <v>06360-4144</v>
          </cell>
          <cell r="N11778">
            <v>0</v>
          </cell>
        </row>
        <row r="11779">
          <cell r="A11779">
            <v>22220504</v>
          </cell>
          <cell r="B11779" t="str">
            <v>N</v>
          </cell>
          <cell r="C11779" t="str">
            <v>NE22220504</v>
          </cell>
          <cell r="D11779" t="str">
            <v>CHANDA,KABERI</v>
          </cell>
          <cell r="E11779" t="str">
            <v>CHANDA,KABERI (C)</v>
          </cell>
          <cell r="F11779" t="str">
            <v>3180 MAIN ST STE 204</v>
          </cell>
          <cell r="G11779" t="str">
            <v>BRIDGEPORT, CT 06606-4237</v>
          </cell>
          <cell r="J11779" t="str">
            <v>BRIDGEPORT</v>
          </cell>
          <cell r="K11779" t="str">
            <v>CT</v>
          </cell>
          <cell r="L11779" t="str">
            <v>06606-4237</v>
          </cell>
          <cell r="N11779">
            <v>0</v>
          </cell>
        </row>
        <row r="11780">
          <cell r="A11780">
            <v>22220506</v>
          </cell>
          <cell r="B11780" t="str">
            <v>N</v>
          </cell>
          <cell r="C11780" t="str">
            <v>NE22220506</v>
          </cell>
          <cell r="D11780" t="str">
            <v>INACTIVE WOODY LEE, M.D.</v>
          </cell>
          <cell r="E11780" t="str">
            <v>INACTIVE  LEE,WOODY (A)</v>
          </cell>
          <cell r="F11780" t="str">
            <v>135 COLLEGE ST STE 301</v>
          </cell>
          <cell r="G11780" t="str">
            <v>NEW HAVEN, CT 06510-2483</v>
          </cell>
          <cell r="J11780" t="str">
            <v>NEW HAVEN</v>
          </cell>
          <cell r="K11780" t="str">
            <v>CT</v>
          </cell>
          <cell r="L11780" t="str">
            <v>06510-2483</v>
          </cell>
          <cell r="N11780">
            <v>0</v>
          </cell>
        </row>
        <row r="11781">
          <cell r="A11781">
            <v>22220518</v>
          </cell>
          <cell r="B11781" t="str">
            <v>Y</v>
          </cell>
          <cell r="C11781" t="str">
            <v>NE22220518</v>
          </cell>
          <cell r="D11781" t="str">
            <v>RIVER EAST DAY HOSPITAL</v>
          </cell>
          <cell r="E11781" t="str">
            <v>RIVER EAST DAY HOSP   (A)</v>
          </cell>
          <cell r="F11781" t="str">
            <v>428 HARTFORD TPKE</v>
          </cell>
          <cell r="G11781" t="str">
            <v>VERNON ROCKVILL, CT 06066-4841</v>
          </cell>
          <cell r="J11781" t="str">
            <v>VERNON ROCKVILLE</v>
          </cell>
          <cell r="K11781" t="str">
            <v>CT</v>
          </cell>
          <cell r="L11781" t="str">
            <v>06066-4841</v>
          </cell>
          <cell r="M11781">
            <v>0</v>
          </cell>
          <cell r="N11781">
            <v>0</v>
          </cell>
        </row>
        <row r="11782">
          <cell r="A11782">
            <v>22220524</v>
          </cell>
          <cell r="B11782" t="str">
            <v>Y</v>
          </cell>
          <cell r="C11782" t="str">
            <v>NE22220524</v>
          </cell>
          <cell r="D11782" t="str">
            <v>SEBASTIAN MOZZICATO, M.D.</v>
          </cell>
          <cell r="E11782" t="str">
            <v>MOZZICATO,SEBASTIAN (A)</v>
          </cell>
          <cell r="F11782" t="str">
            <v>PO BOX 351</v>
          </cell>
          <cell r="G11782" t="str">
            <v>MIDDLETOWN, CT 06457-7023</v>
          </cell>
          <cell r="J11782" t="str">
            <v>MIDDLETOWN</v>
          </cell>
          <cell r="K11782" t="str">
            <v>CT</v>
          </cell>
          <cell r="L11782" t="str">
            <v>06457-7023</v>
          </cell>
          <cell r="M11782">
            <v>0</v>
          </cell>
          <cell r="N11782">
            <v>0</v>
          </cell>
        </row>
        <row r="11783">
          <cell r="A11783">
            <v>22220529</v>
          </cell>
          <cell r="B11783" t="str">
            <v>Y</v>
          </cell>
          <cell r="C11783" t="str">
            <v>NE22220529</v>
          </cell>
          <cell r="D11783" t="str">
            <v>FRED REINDEL, M.D.</v>
          </cell>
          <cell r="E11783" t="str">
            <v>REINDEL,FRED (A)</v>
          </cell>
          <cell r="F11783" t="str">
            <v>10 N MAIN ST STE 210</v>
          </cell>
          <cell r="G11783" t="str">
            <v>BRISTOL, CT 06010-8122</v>
          </cell>
          <cell r="J11783" t="str">
            <v>BRISTOL</v>
          </cell>
          <cell r="K11783" t="str">
            <v>CT</v>
          </cell>
          <cell r="L11783" t="str">
            <v>06010-8122</v>
          </cell>
          <cell r="M11783">
            <v>0</v>
          </cell>
          <cell r="N11783">
            <v>0</v>
          </cell>
        </row>
        <row r="11784">
          <cell r="A11784">
            <v>22220530</v>
          </cell>
          <cell r="B11784" t="str">
            <v>Y</v>
          </cell>
          <cell r="C11784" t="str">
            <v>NE22220530</v>
          </cell>
          <cell r="D11784" t="str">
            <v>WILLIAM SHEA, M.D.</v>
          </cell>
          <cell r="E11784" t="str">
            <v>SHEA,WILLIAM (A)</v>
          </cell>
          <cell r="G11784" t="str">
            <v>263 FARMINGTON AVE</v>
          </cell>
          <cell r="H11784" t="str">
            <v>FARMINGTON, CT 06032-1956</v>
          </cell>
          <cell r="J11784" t="str">
            <v>FARMINGTON</v>
          </cell>
          <cell r="K11784" t="str">
            <v>CT</v>
          </cell>
          <cell r="L11784" t="str">
            <v>06032-1956</v>
          </cell>
          <cell r="N11784">
            <v>0</v>
          </cell>
        </row>
        <row r="11785">
          <cell r="A11785">
            <v>22220537</v>
          </cell>
          <cell r="B11785" t="str">
            <v>Y</v>
          </cell>
          <cell r="C11785" t="str">
            <v>NE22220537</v>
          </cell>
          <cell r="D11785" t="str">
            <v>ANNA SHENDER, M.D.</v>
          </cell>
          <cell r="E11785" t="str">
            <v>SHENDER,ANNA  (B)</v>
          </cell>
          <cell r="F11785" t="str">
            <v>66 GLENBROOK RD STE 400</v>
          </cell>
          <cell r="G11785" t="str">
            <v>STAMFORD, CT 06902-8402</v>
          </cell>
          <cell r="J11785" t="str">
            <v>STAMFORD</v>
          </cell>
          <cell r="K11785" t="str">
            <v>CT</v>
          </cell>
          <cell r="L11785" t="str">
            <v>06902-8402</v>
          </cell>
          <cell r="M11785">
            <v>0</v>
          </cell>
          <cell r="N11785">
            <v>0</v>
          </cell>
        </row>
        <row r="11786">
          <cell r="A11786">
            <v>22220538</v>
          </cell>
          <cell r="B11786" t="str">
            <v>Y</v>
          </cell>
          <cell r="C11786" t="str">
            <v>NE22220538</v>
          </cell>
          <cell r="D11786" t="str">
            <v>CORNELL SCOTT HILL HEALTH</v>
          </cell>
          <cell r="E11786" t="str">
            <v>CORNELL SCOTT HILL HEALTH</v>
          </cell>
          <cell r="F11786" t="str">
            <v>121 WAKELEE AVE</v>
          </cell>
          <cell r="G11786" t="str">
            <v>ANSONIA, CT 06401-1198</v>
          </cell>
          <cell r="J11786" t="str">
            <v>ANSONIA</v>
          </cell>
          <cell r="K11786" t="str">
            <v>CT</v>
          </cell>
          <cell r="L11786" t="str">
            <v>06401-1198</v>
          </cell>
          <cell r="M11786">
            <v>0</v>
          </cell>
          <cell r="N11786">
            <v>0</v>
          </cell>
        </row>
        <row r="11787">
          <cell r="A11787">
            <v>22220541</v>
          </cell>
          <cell r="B11787" t="str">
            <v>Y</v>
          </cell>
          <cell r="C11787" t="str">
            <v>NE22220541</v>
          </cell>
          <cell r="D11787" t="str">
            <v>CT MAXILLOFACIAL SURGEONS</v>
          </cell>
          <cell r="E11787" t="str">
            <v>CT MAXILLOFACIAL SURG (A)</v>
          </cell>
          <cell r="G11787" t="str">
            <v>291 FARMINGTON AVE</v>
          </cell>
          <cell r="H11787" t="str">
            <v>FARMINGTON, CT 06032-1925</v>
          </cell>
          <cell r="J11787" t="str">
            <v>FARMINGTON</v>
          </cell>
          <cell r="K11787" t="str">
            <v>CT</v>
          </cell>
          <cell r="L11787" t="str">
            <v>06032-1925</v>
          </cell>
          <cell r="N11787">
            <v>0</v>
          </cell>
        </row>
        <row r="11788">
          <cell r="A11788">
            <v>22220558</v>
          </cell>
          <cell r="B11788" t="str">
            <v>Y</v>
          </cell>
          <cell r="C11788" t="str">
            <v>NE22220558</v>
          </cell>
          <cell r="D11788" t="str">
            <v>CT MAXILLOFACIAL SURGEONS</v>
          </cell>
          <cell r="E11788" t="str">
            <v>CT MAXILLOFACIAL SURG (A)</v>
          </cell>
          <cell r="F11788" t="str">
            <v>507 HOPMEADOW ST</v>
          </cell>
          <cell r="G11788" t="str">
            <v>SIMSBURY, CT 06070-2456</v>
          </cell>
          <cell r="J11788" t="str">
            <v>SIMSBURY</v>
          </cell>
          <cell r="K11788" t="str">
            <v>CT</v>
          </cell>
          <cell r="L11788" t="str">
            <v>06070-2456</v>
          </cell>
          <cell r="M11788">
            <v>0</v>
          </cell>
          <cell r="N11788">
            <v>0</v>
          </cell>
        </row>
        <row r="11789">
          <cell r="A11789">
            <v>22220586</v>
          </cell>
          <cell r="B11789" t="str">
            <v>Y</v>
          </cell>
          <cell r="C11789" t="str">
            <v>NE22220586</v>
          </cell>
          <cell r="D11789" t="str">
            <v>FAMILY CARE S. WINDSOR</v>
          </cell>
          <cell r="E11789" t="str">
            <v>FAMILY CARE S. WINDSOR(C)</v>
          </cell>
          <cell r="F11789" t="str">
            <v>1340 SULLIVAN AVE</v>
          </cell>
          <cell r="G11789" t="str">
            <v>SOUTH WINDSOR, CT 06074-2762</v>
          </cell>
          <cell r="J11789" t="str">
            <v>SOUTH WINDSOR</v>
          </cell>
          <cell r="K11789" t="str">
            <v>CT</v>
          </cell>
          <cell r="L11789" t="str">
            <v>06074-2762</v>
          </cell>
          <cell r="M11789">
            <v>41.835856</v>
          </cell>
          <cell r="N11789">
            <v>-72.556546999999995</v>
          </cell>
        </row>
        <row r="11790">
          <cell r="A11790">
            <v>22220587</v>
          </cell>
          <cell r="B11790" t="str">
            <v>Y</v>
          </cell>
          <cell r="C11790" t="str">
            <v>NE22220587</v>
          </cell>
          <cell r="D11790" t="str">
            <v>UCONN HEALTH/DPT NEPHROLOGY</v>
          </cell>
          <cell r="E11790" t="str">
            <v>UCONN HEALTH/DPT NEPH (A)</v>
          </cell>
          <cell r="F11790" t="str">
            <v>263 FARMINGTON AVE # MC3835</v>
          </cell>
          <cell r="G11790" t="str">
            <v>FARMINGTON, CT 06030-0001</v>
          </cell>
          <cell r="J11790" t="str">
            <v>FARMINGTON</v>
          </cell>
          <cell r="K11790" t="str">
            <v>CT</v>
          </cell>
          <cell r="L11790" t="str">
            <v>06030-0001</v>
          </cell>
          <cell r="M11790">
            <v>0</v>
          </cell>
          <cell r="N11790">
            <v>0</v>
          </cell>
        </row>
        <row r="11791">
          <cell r="A11791">
            <v>22220588</v>
          </cell>
          <cell r="B11791" t="str">
            <v>Y</v>
          </cell>
          <cell r="C11791" t="str">
            <v>NE22220588</v>
          </cell>
          <cell r="D11791" t="str">
            <v>JUDY SPLITTGERBER, A.P.R.N.</v>
          </cell>
          <cell r="E11791" t="str">
            <v>SPLITTGERBER,JUDY (A)</v>
          </cell>
          <cell r="F11791" t="str">
            <v>19 N MAIN ST</v>
          </cell>
          <cell r="G11791" t="str">
            <v>CHESTER, CT 06412-1201</v>
          </cell>
          <cell r="J11791" t="str">
            <v>CHESTER</v>
          </cell>
          <cell r="K11791" t="str">
            <v>CT</v>
          </cell>
          <cell r="L11791" t="str">
            <v>06412-1201</v>
          </cell>
          <cell r="M11791">
            <v>0</v>
          </cell>
          <cell r="N11791">
            <v>0</v>
          </cell>
        </row>
        <row r="11792">
          <cell r="A11792">
            <v>22220589</v>
          </cell>
          <cell r="B11792" t="str">
            <v>Y</v>
          </cell>
          <cell r="C11792" t="str">
            <v>NE22220589</v>
          </cell>
          <cell r="D11792" t="str">
            <v>CATHERINE R. SPAGNOLA, ARPN</v>
          </cell>
          <cell r="E11792" t="str">
            <v>SPAGNOLA,CATHERINE R (A)</v>
          </cell>
          <cell r="G11792" t="str">
            <v>40 MAIN ST</v>
          </cell>
          <cell r="H11792" t="str">
            <v>CENTERBROOK, CT 06409-1071</v>
          </cell>
          <cell r="J11792" t="str">
            <v>CENTERBROOK</v>
          </cell>
          <cell r="K11792" t="str">
            <v>CT</v>
          </cell>
          <cell r="L11792" t="str">
            <v>06409-1071</v>
          </cell>
          <cell r="M11792">
            <v>0</v>
          </cell>
          <cell r="N11792">
            <v>0</v>
          </cell>
        </row>
        <row r="11793">
          <cell r="A11793">
            <v>22220600</v>
          </cell>
          <cell r="B11793" t="str">
            <v>Y</v>
          </cell>
          <cell r="C11793" t="str">
            <v>NE22220600</v>
          </cell>
          <cell r="D11793" t="str">
            <v>L &amp; M PHYSICIAN ASSOC,INC</v>
          </cell>
          <cell r="E11793" t="str">
            <v>L &amp; M PHYSICIAN ASSOC.(A)</v>
          </cell>
          <cell r="F11793" t="str">
            <v>404 THAMES ST</v>
          </cell>
          <cell r="G11793" t="str">
            <v>GROTON, CT 06340-3959</v>
          </cell>
          <cell r="J11793" t="str">
            <v>GROTON</v>
          </cell>
          <cell r="K11793" t="str">
            <v>CT</v>
          </cell>
          <cell r="L11793" t="str">
            <v>06340-3959</v>
          </cell>
          <cell r="M11793">
            <v>0</v>
          </cell>
          <cell r="N11793">
            <v>0</v>
          </cell>
        </row>
        <row r="11794">
          <cell r="A11794">
            <v>22220603</v>
          </cell>
          <cell r="B11794" t="str">
            <v>Y</v>
          </cell>
          <cell r="C11794" t="str">
            <v>NE22220603</v>
          </cell>
          <cell r="D11794" t="str">
            <v>ALLIANCE MEDICAL GROUP/PEDI</v>
          </cell>
          <cell r="E11794" t="str">
            <v>ALLIANCE MEDICAL GRP  (C)</v>
          </cell>
          <cell r="F11794" t="str">
            <v>1625 STRAITS TPKE STE 302</v>
          </cell>
          <cell r="G11794" t="str">
            <v>MIDDLEBURY, CT 06762-1836</v>
          </cell>
          <cell r="J11794" t="str">
            <v>MIDDLEBURY</v>
          </cell>
          <cell r="K11794" t="str">
            <v>CT</v>
          </cell>
          <cell r="L11794" t="str">
            <v>06762-1836</v>
          </cell>
          <cell r="M11794">
            <v>0</v>
          </cell>
          <cell r="N11794">
            <v>0</v>
          </cell>
        </row>
        <row r="11795">
          <cell r="A11795">
            <v>22220623</v>
          </cell>
          <cell r="B11795" t="str">
            <v>Y</v>
          </cell>
          <cell r="C11795" t="str">
            <v>NE22220623</v>
          </cell>
          <cell r="D11795" t="str">
            <v>MEDICAL ONCOLOGY CLINIC</v>
          </cell>
          <cell r="E11795" t="str">
            <v>MEDICAL ONCOLOGY CLINIC (</v>
          </cell>
          <cell r="F11795" t="str">
            <v>ONCOLOGY</v>
          </cell>
          <cell r="G11795" t="str">
            <v>35 PARK ST</v>
          </cell>
          <cell r="H11795" t="str">
            <v>NEW HAVEN, CT 06520-8032</v>
          </cell>
          <cell r="J11795" t="str">
            <v>NEW HAVEN</v>
          </cell>
          <cell r="K11795" t="str">
            <v>CT</v>
          </cell>
          <cell r="L11795" t="str">
            <v>06520-8032</v>
          </cell>
          <cell r="M11795">
            <v>0</v>
          </cell>
          <cell r="N11795">
            <v>0</v>
          </cell>
        </row>
        <row r="11796">
          <cell r="A11796">
            <v>22220630</v>
          </cell>
          <cell r="B11796" t="str">
            <v>Y</v>
          </cell>
          <cell r="C11796" t="str">
            <v>NE22220630</v>
          </cell>
          <cell r="D11796" t="str">
            <v>RUTH SCHLEIFER, M.D.</v>
          </cell>
          <cell r="E11796" t="str">
            <v>SCHLEIFER,RUTH (A)</v>
          </cell>
          <cell r="F11796" t="str">
            <v>1340 SULLIVAN AVE</v>
          </cell>
          <cell r="G11796" t="str">
            <v>SOUTH WINDSOR, CT 06074-2762</v>
          </cell>
          <cell r="J11796" t="str">
            <v>SOUTH WINDSOR</v>
          </cell>
          <cell r="K11796" t="str">
            <v>CT</v>
          </cell>
          <cell r="L11796" t="str">
            <v>06074-2762</v>
          </cell>
          <cell r="M11796">
            <v>0</v>
          </cell>
          <cell r="N11796">
            <v>0</v>
          </cell>
        </row>
        <row r="11797">
          <cell r="A11797">
            <v>22220631</v>
          </cell>
          <cell r="B11797" t="str">
            <v>N</v>
          </cell>
          <cell r="C11797" t="str">
            <v>NE22220631</v>
          </cell>
          <cell r="D11797" t="str">
            <v>INACTIVE ANNE MARIE VILLA,MD</v>
          </cell>
          <cell r="E11797" t="str">
            <v>INACTIVE ANNE MARIE VILLA</v>
          </cell>
          <cell r="F11797" t="str">
            <v>140 HAZARD AVE # 102</v>
          </cell>
          <cell r="G11797" t="str">
            <v>ENFIELD, CT 06082-4520</v>
          </cell>
          <cell r="J11797" t="str">
            <v>ENFIELD</v>
          </cell>
          <cell r="K11797" t="str">
            <v>CT</v>
          </cell>
          <cell r="L11797" t="str">
            <v>06082-4520</v>
          </cell>
          <cell r="N11797">
            <v>0</v>
          </cell>
        </row>
        <row r="11798">
          <cell r="A11798">
            <v>22220634</v>
          </cell>
          <cell r="B11798" t="str">
            <v>Y</v>
          </cell>
          <cell r="C11798" t="str">
            <v>NE22220634</v>
          </cell>
          <cell r="D11798" t="str">
            <v>PLASTICS COLORING &amp; COMPOUND</v>
          </cell>
          <cell r="E11798" t="str">
            <v>PLASTICS COLORING     (A)</v>
          </cell>
          <cell r="G11798" t="str">
            <v>558 NORWICH RD</v>
          </cell>
          <cell r="H11798" t="str">
            <v>PLAINFIELD, CT 06374-1725</v>
          </cell>
          <cell r="J11798" t="str">
            <v>PLAINFIELD</v>
          </cell>
          <cell r="K11798" t="str">
            <v>CT</v>
          </cell>
          <cell r="L11798" t="str">
            <v>06374-1725</v>
          </cell>
          <cell r="N11798">
            <v>0</v>
          </cell>
        </row>
        <row r="11799">
          <cell r="A11799">
            <v>22220644</v>
          </cell>
          <cell r="B11799" t="str">
            <v>N</v>
          </cell>
          <cell r="C11799" t="str">
            <v>NE22220644</v>
          </cell>
          <cell r="D11799" t="str">
            <v>INACTIVE CHARLES ADELMANN,MD</v>
          </cell>
          <cell r="E11799" t="str">
            <v>INACTIVE CHARLES ADELMANN</v>
          </cell>
          <cell r="F11799" t="str">
            <v>520 WEST AVE</v>
          </cell>
          <cell r="G11799" t="str">
            <v>NORWALK, CT 06850-4034</v>
          </cell>
          <cell r="J11799" t="str">
            <v>NORWALK</v>
          </cell>
          <cell r="K11799" t="str">
            <v>CT</v>
          </cell>
          <cell r="L11799" t="str">
            <v>06850-4034</v>
          </cell>
          <cell r="N11799">
            <v>0</v>
          </cell>
        </row>
        <row r="11800">
          <cell r="A11800">
            <v>22220647</v>
          </cell>
          <cell r="B11800" t="str">
            <v>Y</v>
          </cell>
          <cell r="C11800" t="str">
            <v>NE22220647</v>
          </cell>
          <cell r="D11800" t="str">
            <v>MICHAEL FELTES, MD</v>
          </cell>
          <cell r="E11800" t="str">
            <v>FELTES,MICHAEL (A)</v>
          </cell>
          <cell r="G11800" t="str">
            <v>25 WITCH MEADOW RD</v>
          </cell>
          <cell r="H11800" t="str">
            <v>SALEM, CT 06420-3602</v>
          </cell>
          <cell r="J11800" t="str">
            <v>SALEM</v>
          </cell>
          <cell r="K11800" t="str">
            <v>CT</v>
          </cell>
          <cell r="L11800" t="str">
            <v>06420-3602</v>
          </cell>
          <cell r="N11800">
            <v>0</v>
          </cell>
        </row>
        <row r="11801">
          <cell r="A11801">
            <v>22220651</v>
          </cell>
          <cell r="B11801" t="str">
            <v>N</v>
          </cell>
          <cell r="C11801" t="str">
            <v>NE22220651</v>
          </cell>
          <cell r="D11801" t="str">
            <v>DIGIOVANNA,MICHAEL MD</v>
          </cell>
          <cell r="E11801" t="str">
            <v>DIGIOVANNA,MICHAEL MD(A)</v>
          </cell>
          <cell r="F11801" t="str">
            <v>YALE UNIV/DEP OF MED ONCOLOG</v>
          </cell>
          <cell r="G11801" t="str">
            <v>PO BOX 208032</v>
          </cell>
          <cell r="H11801" t="str">
            <v>NEW HAVEN, CT 06520-8032</v>
          </cell>
          <cell r="J11801" t="str">
            <v>NEW HAVEN</v>
          </cell>
          <cell r="K11801" t="str">
            <v>CT</v>
          </cell>
          <cell r="L11801" t="str">
            <v>06520-8032</v>
          </cell>
          <cell r="N11801">
            <v>0</v>
          </cell>
        </row>
        <row r="11802">
          <cell r="A11802">
            <v>22220653</v>
          </cell>
          <cell r="B11802" t="str">
            <v>Y</v>
          </cell>
          <cell r="C11802" t="str">
            <v>NE22220653</v>
          </cell>
          <cell r="D11802" t="str">
            <v>ASSOC. PHYSICIANS OF SOUTHBURY</v>
          </cell>
          <cell r="E11802" t="str">
            <v xml:space="preserve">ASSOCIATED PHYSICIANS OF </v>
          </cell>
          <cell r="F11802" t="str">
            <v>385 MAIN ST S STE 301</v>
          </cell>
          <cell r="G11802" t="str">
            <v>SOUTHBURY, CT 06488-4241</v>
          </cell>
          <cell r="J11802" t="str">
            <v>SOUTHBURY</v>
          </cell>
          <cell r="K11802" t="str">
            <v>CT</v>
          </cell>
          <cell r="L11802" t="str">
            <v>06488-4241</v>
          </cell>
          <cell r="M11802">
            <v>0</v>
          </cell>
          <cell r="N11802">
            <v>0</v>
          </cell>
        </row>
        <row r="11803">
          <cell r="A11803">
            <v>22220657</v>
          </cell>
          <cell r="B11803" t="str">
            <v>N</v>
          </cell>
          <cell r="C11803" t="str">
            <v>NE22220657</v>
          </cell>
          <cell r="D11803" t="str">
            <v>LINK,RICHARD</v>
          </cell>
          <cell r="E11803" t="str">
            <v>LINK,RICHARD (C)</v>
          </cell>
          <cell r="G11803" t="str">
            <v>4641 MAIN ST</v>
          </cell>
          <cell r="H11803" t="str">
            <v>BRIDGEPORT, CT 06606-1827</v>
          </cell>
          <cell r="J11803" t="str">
            <v>BRIDGEPORT</v>
          </cell>
          <cell r="K11803" t="str">
            <v>CT</v>
          </cell>
          <cell r="L11803" t="str">
            <v>06606-1827</v>
          </cell>
          <cell r="N11803">
            <v>0</v>
          </cell>
        </row>
        <row r="11804">
          <cell r="A11804">
            <v>22220659</v>
          </cell>
          <cell r="B11804" t="str">
            <v>Y</v>
          </cell>
          <cell r="C11804" t="str">
            <v>NE22220659</v>
          </cell>
          <cell r="D11804" t="str">
            <v>WCMG BROOKFIELD CARD/IM</v>
          </cell>
          <cell r="E11804" t="str">
            <v xml:space="preserve">WCMG BROOKFIELD CARD/IM  </v>
          </cell>
          <cell r="F11804" t="str">
            <v>2 OLD NEW MILFORD RD STE 2D</v>
          </cell>
          <cell r="G11804" t="str">
            <v>BROOKFIELD, CT 06804-2426</v>
          </cell>
          <cell r="J11804" t="str">
            <v>BROOKFIELD</v>
          </cell>
          <cell r="K11804" t="str">
            <v>CT</v>
          </cell>
          <cell r="L11804" t="str">
            <v>06804-2426</v>
          </cell>
          <cell r="M11804">
            <v>0</v>
          </cell>
          <cell r="N11804">
            <v>0</v>
          </cell>
        </row>
        <row r="11805">
          <cell r="A11805">
            <v>22220661</v>
          </cell>
          <cell r="B11805" t="str">
            <v>Y</v>
          </cell>
          <cell r="C11805" t="str">
            <v>NE22220661</v>
          </cell>
          <cell r="D11805" t="str">
            <v>LOUISE M. MALONEY, M.D.</v>
          </cell>
          <cell r="E11805" t="str">
            <v>MALONEY,LOUISE M (B)</v>
          </cell>
          <cell r="F11805" t="str">
            <v>TRI-TOWN FAMILY PRACTICE</v>
          </cell>
          <cell r="G11805" t="str">
            <v>9 WILDWOOD MEDICAL CTR</v>
          </cell>
          <cell r="H11805" t="str">
            <v>ESSEX, CT 06426-1155</v>
          </cell>
          <cell r="J11805" t="str">
            <v>ESSEX</v>
          </cell>
          <cell r="K11805" t="str">
            <v>CT</v>
          </cell>
          <cell r="L11805" t="str">
            <v>06426-1155</v>
          </cell>
          <cell r="M11805">
            <v>0</v>
          </cell>
          <cell r="N11805">
            <v>0</v>
          </cell>
        </row>
        <row r="11806">
          <cell r="A11806">
            <v>22220663</v>
          </cell>
          <cell r="B11806" t="str">
            <v>Y</v>
          </cell>
          <cell r="C11806" t="str">
            <v>NE22220663</v>
          </cell>
          <cell r="D11806" t="str">
            <v>THE INSTITUTE OF LIVING</v>
          </cell>
          <cell r="E11806" t="str">
            <v>THE INSTITUTE OF LIV  (A)</v>
          </cell>
          <cell r="F11806" t="str">
            <v>200 RETREAT AVE</v>
          </cell>
          <cell r="G11806" t="str">
            <v>HARTFORD, CT 06106-3309</v>
          </cell>
          <cell r="J11806" t="str">
            <v>HARTFORD</v>
          </cell>
          <cell r="K11806" t="str">
            <v>CT</v>
          </cell>
          <cell r="L11806" t="str">
            <v>06106-3309</v>
          </cell>
          <cell r="M11806">
            <v>0</v>
          </cell>
          <cell r="N11806">
            <v>0</v>
          </cell>
        </row>
        <row r="11807">
          <cell r="A11807">
            <v>22220669</v>
          </cell>
          <cell r="B11807" t="str">
            <v>Y</v>
          </cell>
          <cell r="C11807" t="str">
            <v>NE22220669</v>
          </cell>
          <cell r="D11807" t="str">
            <v>SOUTHERN CT INTERNAL MEDICINE</v>
          </cell>
          <cell r="E11807" t="str">
            <v>SOUTHERN CT INTERNAL  (B)</v>
          </cell>
          <cell r="F11807" t="str">
            <v>150 SARGENT DR STE 1</v>
          </cell>
          <cell r="G11807" t="str">
            <v>NEW HAVEN, CT 06511-6100</v>
          </cell>
          <cell r="J11807" t="str">
            <v>NEW HAVEN</v>
          </cell>
          <cell r="K11807" t="str">
            <v>CT</v>
          </cell>
          <cell r="L11807" t="str">
            <v>06511-6100</v>
          </cell>
          <cell r="M11807">
            <v>0</v>
          </cell>
          <cell r="N11807">
            <v>0</v>
          </cell>
        </row>
        <row r="11808">
          <cell r="A11808">
            <v>22220679</v>
          </cell>
          <cell r="B11808" t="str">
            <v>Y</v>
          </cell>
          <cell r="C11808" t="str">
            <v>NE22220679</v>
          </cell>
          <cell r="D11808" t="str">
            <v>BARRY HARTMAN, M.D.</v>
          </cell>
          <cell r="E11808" t="str">
            <v>HARTMAN,BARRY (A)</v>
          </cell>
          <cell r="G11808" t="str">
            <v>407 E 70TH ST</v>
          </cell>
          <cell r="H11808" t="str">
            <v>NEW YORK, NY 10021-5311</v>
          </cell>
          <cell r="J11808" t="str">
            <v>NEW YORK</v>
          </cell>
          <cell r="K11808" t="str">
            <v>NY</v>
          </cell>
          <cell r="L11808" t="str">
            <v>10021-5311</v>
          </cell>
          <cell r="N11808">
            <v>0</v>
          </cell>
        </row>
        <row r="11809">
          <cell r="A11809">
            <v>22220680</v>
          </cell>
          <cell r="B11809" t="str">
            <v>Y</v>
          </cell>
          <cell r="C11809" t="str">
            <v>NE22220680</v>
          </cell>
          <cell r="D11809" t="str">
            <v>VAUGHN BOWMAN, N.D.</v>
          </cell>
          <cell r="E11809" t="str">
            <v>BOWMAN,VAUGHN (A)</v>
          </cell>
          <cell r="F11809" t="str">
            <v>6 RUDOLF LN</v>
          </cell>
          <cell r="G11809" t="str">
            <v>NORWALK, CT 06851-2210</v>
          </cell>
          <cell r="J11809" t="str">
            <v>NORWALK</v>
          </cell>
          <cell r="K11809" t="str">
            <v>CT</v>
          </cell>
          <cell r="L11809" t="str">
            <v>06851-2210</v>
          </cell>
          <cell r="N11809">
            <v>0</v>
          </cell>
        </row>
        <row r="11810">
          <cell r="A11810">
            <v>22220720</v>
          </cell>
          <cell r="B11810" t="str">
            <v>Y</v>
          </cell>
          <cell r="C11810" t="str">
            <v>NE22220720</v>
          </cell>
          <cell r="D11810" t="str">
            <v>BRANFORD HIGH SCHOOL</v>
          </cell>
          <cell r="E11810" t="str">
            <v>BRANFORD HIGH SCHOOL (A)</v>
          </cell>
          <cell r="G11810" t="str">
            <v>185 E MAIN ST</v>
          </cell>
          <cell r="H11810" t="str">
            <v>BRANFORD, CT 06405-3767</v>
          </cell>
          <cell r="J11810" t="str">
            <v>BRANFORD</v>
          </cell>
          <cell r="K11810" t="str">
            <v>CT</v>
          </cell>
          <cell r="L11810" t="str">
            <v>06405-3767</v>
          </cell>
          <cell r="N11810">
            <v>0</v>
          </cell>
        </row>
        <row r="11811">
          <cell r="A11811">
            <v>22220722</v>
          </cell>
          <cell r="B11811" t="str">
            <v>N</v>
          </cell>
          <cell r="C11811" t="str">
            <v>NE22220722</v>
          </cell>
          <cell r="D11811" t="str">
            <v>ROBIN,MARC</v>
          </cell>
          <cell r="E11811" t="str">
            <v>ROBIN,MARC (C)</v>
          </cell>
          <cell r="G11811" t="str">
            <v>32 SWEET BRIAR CT</v>
          </cell>
          <cell r="H11811" t="str">
            <v>STAMFORD, CT 06905-1509</v>
          </cell>
          <cell r="J11811" t="str">
            <v>STAMFORD</v>
          </cell>
          <cell r="K11811" t="str">
            <v>CT</v>
          </cell>
          <cell r="L11811" t="str">
            <v>06905-1509</v>
          </cell>
          <cell r="N11811">
            <v>0</v>
          </cell>
        </row>
        <row r="11812">
          <cell r="A11812">
            <v>22220728</v>
          </cell>
          <cell r="B11812" t="str">
            <v>Y</v>
          </cell>
          <cell r="C11812" t="str">
            <v>NE22220728</v>
          </cell>
          <cell r="D11812" t="str">
            <v>MODERN ERA PEDIATRICS</v>
          </cell>
          <cell r="E11812" t="str">
            <v>MODERN ERA PEDIATRICS (A)</v>
          </cell>
          <cell r="F11812" t="str">
            <v>3715 MAIN ST STE 403</v>
          </cell>
          <cell r="G11812" t="str">
            <v>BRIDGEPORT, CT 06606-3611</v>
          </cell>
          <cell r="J11812" t="str">
            <v>BRIDGEPORT</v>
          </cell>
          <cell r="K11812" t="str">
            <v>CT</v>
          </cell>
          <cell r="L11812" t="str">
            <v>06606-3611</v>
          </cell>
          <cell r="M11812">
            <v>0</v>
          </cell>
          <cell r="N11812">
            <v>0</v>
          </cell>
        </row>
        <row r="11813">
          <cell r="A11813">
            <v>22220737</v>
          </cell>
          <cell r="B11813" t="str">
            <v>Y</v>
          </cell>
          <cell r="C11813" t="str">
            <v>NE22220737</v>
          </cell>
          <cell r="D11813" t="str">
            <v xml:space="preserve">HARTFORD MEDICAL GROUP  </v>
          </cell>
          <cell r="E11813" t="str">
            <v>HARTFORD MEDICAL GRP  (A)</v>
          </cell>
          <cell r="F11813" t="str">
            <v>HEBRON FAMILY PHYSICIANS</v>
          </cell>
          <cell r="G11813" t="str">
            <v>PO BOX 636</v>
          </cell>
          <cell r="H11813" t="str">
            <v>HEBRON, CT 06248-0636</v>
          </cell>
          <cell r="J11813" t="str">
            <v>HEBRON</v>
          </cell>
          <cell r="K11813" t="str">
            <v>CT</v>
          </cell>
          <cell r="L11813" t="str">
            <v>06248-0636</v>
          </cell>
          <cell r="M11813">
            <v>0</v>
          </cell>
          <cell r="N11813">
            <v>0</v>
          </cell>
        </row>
        <row r="11814">
          <cell r="A11814">
            <v>22220740</v>
          </cell>
          <cell r="B11814" t="str">
            <v>Y</v>
          </cell>
          <cell r="C11814" t="str">
            <v>NE22220740</v>
          </cell>
          <cell r="D11814" t="str">
            <v>MYLES O. EADY, D.D.S.</v>
          </cell>
          <cell r="E11814" t="str">
            <v>EADY,MYLES O (A)</v>
          </cell>
          <cell r="G11814" t="str">
            <v>580 COTTAGE GROVE RD STE 209</v>
          </cell>
          <cell r="H11814" t="str">
            <v>BLOOMFIELD, CT 06002-3088</v>
          </cell>
          <cell r="J11814" t="str">
            <v>BLOOMFIELD</v>
          </cell>
          <cell r="K11814" t="str">
            <v>CT</v>
          </cell>
          <cell r="L11814" t="str">
            <v>06002-3088</v>
          </cell>
          <cell r="N11814">
            <v>0</v>
          </cell>
        </row>
        <row r="11815">
          <cell r="A11815">
            <v>22220744</v>
          </cell>
          <cell r="B11815" t="str">
            <v>N</v>
          </cell>
          <cell r="C11815" t="str">
            <v>NE22220744</v>
          </cell>
          <cell r="D11815" t="str">
            <v>INACTIVE GARY T. LIEB,MD</v>
          </cell>
          <cell r="E11815" t="str">
            <v>INACTIVE GARY T. LIEB,MD</v>
          </cell>
          <cell r="F11815" t="str">
            <v>130 HARTFORD RD</v>
          </cell>
          <cell r="G11815" t="str">
            <v>MANCHESTER, CT 06040-5921</v>
          </cell>
          <cell r="J11815" t="str">
            <v>MANCHESTER</v>
          </cell>
          <cell r="K11815" t="str">
            <v>CT</v>
          </cell>
          <cell r="L11815" t="str">
            <v>06040-5921</v>
          </cell>
          <cell r="N11815">
            <v>0</v>
          </cell>
        </row>
        <row r="11816">
          <cell r="A11816">
            <v>22220750</v>
          </cell>
          <cell r="B11816" t="str">
            <v>Y</v>
          </cell>
          <cell r="C11816" t="str">
            <v>NE22220750</v>
          </cell>
          <cell r="D11816" t="str">
            <v>GROVE HILL INTERNAL MED</v>
          </cell>
          <cell r="E11816" t="str">
            <v xml:space="preserve">GROVE HILL INTERNAL MED  </v>
          </cell>
          <cell r="F11816" t="str">
            <v>300 KENSINGTON AVE</v>
          </cell>
          <cell r="G11816" t="str">
            <v>NEW BRITAIN, CT 06051-3916</v>
          </cell>
          <cell r="J11816" t="str">
            <v>NEW BRITAIN</v>
          </cell>
          <cell r="K11816" t="str">
            <v>CT</v>
          </cell>
          <cell r="L11816" t="str">
            <v>06051-3916</v>
          </cell>
          <cell r="M11816">
            <v>41.647899000000002</v>
          </cell>
          <cell r="N11816">
            <v>-72.786710999999997</v>
          </cell>
        </row>
        <row r="11817">
          <cell r="A11817">
            <v>22220751</v>
          </cell>
          <cell r="B11817" t="str">
            <v>Y</v>
          </cell>
          <cell r="C11817" t="str">
            <v>NE22220751</v>
          </cell>
          <cell r="D11817" t="str">
            <v>GROVE HILL OPTHALMOLOGY</v>
          </cell>
          <cell r="E11817" t="str">
            <v xml:space="preserve">GROVE HILL OPTHALMOLOGY  </v>
          </cell>
          <cell r="F11817" t="str">
            <v>1 LAKE ST</v>
          </cell>
          <cell r="G11817" t="str">
            <v>NEW BRITAIN, CT 06052-1396</v>
          </cell>
          <cell r="J11817" t="str">
            <v>NEW BRITAIN</v>
          </cell>
          <cell r="K11817" t="str">
            <v>CT</v>
          </cell>
          <cell r="L11817" t="str">
            <v>06052-1396</v>
          </cell>
          <cell r="M11817">
            <v>0</v>
          </cell>
          <cell r="N11817">
            <v>0</v>
          </cell>
        </row>
        <row r="11818">
          <cell r="A11818">
            <v>22220753</v>
          </cell>
          <cell r="B11818" t="str">
            <v>Y</v>
          </cell>
          <cell r="C11818" t="str">
            <v>NE22220753</v>
          </cell>
          <cell r="D11818" t="str">
            <v>GROVE HILL SURGEON</v>
          </cell>
          <cell r="E11818" t="str">
            <v>GROVE HILL SURGEON  (V)</v>
          </cell>
          <cell r="F11818" t="str">
            <v>1 LAKE ST</v>
          </cell>
          <cell r="G11818" t="str">
            <v>NEW BRITAIN, CT 06052-1396</v>
          </cell>
          <cell r="J11818" t="str">
            <v>NEW BRITAIN</v>
          </cell>
          <cell r="K11818" t="str">
            <v>CT</v>
          </cell>
          <cell r="L11818" t="str">
            <v>06052-1396</v>
          </cell>
          <cell r="M11818">
            <v>0</v>
          </cell>
          <cell r="N11818">
            <v>0</v>
          </cell>
        </row>
        <row r="11819">
          <cell r="A11819">
            <v>22220754</v>
          </cell>
          <cell r="B11819" t="str">
            <v>Y</v>
          </cell>
          <cell r="C11819" t="str">
            <v>NE22220754</v>
          </cell>
          <cell r="D11819" t="str">
            <v>GROVE HILL IM/CROMWELL</v>
          </cell>
          <cell r="E11819" t="str">
            <v>GROVE HILL IM/CROMWELL  (</v>
          </cell>
          <cell r="F11819" t="str">
            <v>136 BERLIN RD STE 102</v>
          </cell>
          <cell r="G11819" t="str">
            <v>CROMWELL, CT 06416-2622</v>
          </cell>
          <cell r="J11819" t="str">
            <v>CROMWELL</v>
          </cell>
          <cell r="K11819" t="str">
            <v>CT</v>
          </cell>
          <cell r="L11819" t="str">
            <v>06416-2622</v>
          </cell>
          <cell r="M11819">
            <v>0</v>
          </cell>
          <cell r="N11819">
            <v>0</v>
          </cell>
        </row>
        <row r="11820">
          <cell r="A11820">
            <v>22220755</v>
          </cell>
          <cell r="B11820" t="str">
            <v>N</v>
          </cell>
          <cell r="C11820" t="str">
            <v>NE22220755</v>
          </cell>
          <cell r="D11820" t="str">
            <v>INACTIVE PRIME RCH CLINIC/GYLC</v>
          </cell>
          <cell r="E11820" t="str">
            <v>INACTIVE PRIME RCH/CLINIC</v>
          </cell>
          <cell r="F11820" t="str">
            <v>PO BOX 208098</v>
          </cell>
          <cell r="G11820" t="str">
            <v>NEW HAVEN, CT 06520-8098</v>
          </cell>
          <cell r="J11820" t="str">
            <v>NEW HAVEN</v>
          </cell>
          <cell r="K11820" t="str">
            <v>CT</v>
          </cell>
          <cell r="L11820" t="str">
            <v>06520-8098</v>
          </cell>
          <cell r="N11820">
            <v>0</v>
          </cell>
        </row>
        <row r="11821">
          <cell r="A11821">
            <v>22220759</v>
          </cell>
          <cell r="B11821" t="str">
            <v>Y</v>
          </cell>
          <cell r="C11821" t="str">
            <v>NE22220759</v>
          </cell>
          <cell r="D11821" t="str">
            <v>PROSPECT FAMILY MEDICINE</v>
          </cell>
          <cell r="E11821" t="str">
            <v>PROSPECT FAMILY MED   (B)</v>
          </cell>
          <cell r="F11821" t="str">
            <v>115 WATERBURY RD</v>
          </cell>
          <cell r="G11821" t="str">
            <v>PROSPECT, CT 06712-1254</v>
          </cell>
          <cell r="J11821" t="str">
            <v>PROSPECT</v>
          </cell>
          <cell r="K11821" t="str">
            <v>CT</v>
          </cell>
          <cell r="L11821" t="str">
            <v>06712-1254</v>
          </cell>
          <cell r="M11821">
            <v>0</v>
          </cell>
          <cell r="N11821">
            <v>0</v>
          </cell>
        </row>
        <row r="11822">
          <cell r="A11822">
            <v>22220767</v>
          </cell>
          <cell r="B11822" t="str">
            <v>Y</v>
          </cell>
          <cell r="C11822" t="str">
            <v>NE22220767</v>
          </cell>
          <cell r="D11822" t="str">
            <v>ANTHONY LUCIANO, MD</v>
          </cell>
          <cell r="E11822" t="str">
            <v>LUCIANO,ANTHONY (A)</v>
          </cell>
          <cell r="F11822" t="str">
            <v>100 GRAND ST # E-3</v>
          </cell>
          <cell r="G11822" t="str">
            <v>NEW BRITAIN, CT 06052-2016</v>
          </cell>
          <cell r="J11822" t="str">
            <v>NEW BRITAIN</v>
          </cell>
          <cell r="K11822" t="str">
            <v>CT</v>
          </cell>
          <cell r="L11822" t="str">
            <v>06052-2016</v>
          </cell>
          <cell r="M11822">
            <v>0</v>
          </cell>
          <cell r="N11822">
            <v>0</v>
          </cell>
        </row>
        <row r="11823">
          <cell r="A11823">
            <v>22220770</v>
          </cell>
          <cell r="B11823" t="str">
            <v>Y</v>
          </cell>
          <cell r="C11823" t="str">
            <v>NE22220770</v>
          </cell>
          <cell r="D11823" t="str">
            <v>FFLD COUNTY ALLERGY,ASTHMA</v>
          </cell>
          <cell r="E11823" t="str">
            <v>FAIRFIELD COUNTY ALLE (A)</v>
          </cell>
          <cell r="F11823" t="str">
            <v>2 1/2 DEARFIELD DR</v>
          </cell>
          <cell r="G11823" t="str">
            <v>GREENWICH, CT 06831-5335</v>
          </cell>
          <cell r="J11823" t="str">
            <v>GREENWICH</v>
          </cell>
          <cell r="K11823" t="str">
            <v>CT</v>
          </cell>
          <cell r="L11823" t="str">
            <v>06831-5335</v>
          </cell>
          <cell r="M11823">
            <v>0</v>
          </cell>
          <cell r="N11823">
            <v>0</v>
          </cell>
        </row>
        <row r="11824">
          <cell r="A11824">
            <v>22220775</v>
          </cell>
          <cell r="B11824" t="str">
            <v>Y</v>
          </cell>
          <cell r="C11824" t="str">
            <v>NE22220775</v>
          </cell>
          <cell r="D11824" t="str">
            <v>FFLD COUNTY ALLERGY,ASTHMA</v>
          </cell>
          <cell r="E11824" t="str">
            <v>FAIRFIELD COUNTY ALLE (A)</v>
          </cell>
          <cell r="F11824" t="str">
            <v>80 MILL RIVER ST</v>
          </cell>
          <cell r="G11824" t="str">
            <v>STAMFORD, CT 06902-3733</v>
          </cell>
          <cell r="J11824" t="str">
            <v>STAMFORD</v>
          </cell>
          <cell r="K11824" t="str">
            <v>CT</v>
          </cell>
          <cell r="L11824" t="str">
            <v>06902-3733</v>
          </cell>
          <cell r="M11824">
            <v>0</v>
          </cell>
          <cell r="N11824">
            <v>0</v>
          </cell>
        </row>
        <row r="11825">
          <cell r="A11825">
            <v>22220789</v>
          </cell>
          <cell r="B11825" t="str">
            <v>Y</v>
          </cell>
          <cell r="C11825" t="str">
            <v>NE22220789</v>
          </cell>
          <cell r="D11825" t="str">
            <v>HUBBELL WIRING DIVISION</v>
          </cell>
          <cell r="E11825" t="str">
            <v>HUBBELL WIRING DIV    (A)</v>
          </cell>
          <cell r="G11825" t="str">
            <v>14 PROSPECT DR</v>
          </cell>
          <cell r="H11825" t="str">
            <v>NEWTOWN, CT 06470-2338</v>
          </cell>
          <cell r="J11825" t="str">
            <v>NEWTOWN</v>
          </cell>
          <cell r="K11825" t="str">
            <v>CT</v>
          </cell>
          <cell r="L11825" t="str">
            <v>06470-2338</v>
          </cell>
          <cell r="N11825">
            <v>0</v>
          </cell>
        </row>
        <row r="11826">
          <cell r="A11826">
            <v>22220808</v>
          </cell>
          <cell r="B11826" t="str">
            <v>Y</v>
          </cell>
          <cell r="C11826" t="str">
            <v>NE22220808</v>
          </cell>
          <cell r="D11826" t="str">
            <v>ROBERT SCHWARTZ,DPM</v>
          </cell>
          <cell r="E11826" t="str">
            <v>SCWARTZ,ROBERT (A)</v>
          </cell>
          <cell r="F11826" t="str">
            <v>2320 MAIN ST</v>
          </cell>
          <cell r="G11826" t="str">
            <v>BRIDGEPORT, CT 06606-5373</v>
          </cell>
          <cell r="J11826" t="str">
            <v>BRIDGEPORT</v>
          </cell>
          <cell r="K11826" t="str">
            <v>CT</v>
          </cell>
          <cell r="L11826" t="str">
            <v>06606-5373</v>
          </cell>
          <cell r="M11826">
            <v>0</v>
          </cell>
          <cell r="N11826">
            <v>0</v>
          </cell>
        </row>
        <row r="11827">
          <cell r="A11827">
            <v>22220813</v>
          </cell>
          <cell r="B11827" t="str">
            <v>N</v>
          </cell>
          <cell r="C11827" t="str">
            <v>NE22220813</v>
          </cell>
          <cell r="D11827" t="str">
            <v>INACTIVE KISHORCHANDRA GONSAI</v>
          </cell>
          <cell r="E11827" t="str">
            <v>INACTIVE VA CT HEALTHCARE</v>
          </cell>
          <cell r="F11827" t="str">
            <v>950 CAMPBELL AVE</v>
          </cell>
          <cell r="G11827" t="str">
            <v>WEST HAVEN, CT 06516-2770</v>
          </cell>
          <cell r="J11827" t="str">
            <v>WEST HAVEN</v>
          </cell>
          <cell r="K11827" t="str">
            <v>CT</v>
          </cell>
          <cell r="L11827" t="str">
            <v>06516-2770</v>
          </cell>
          <cell r="N11827">
            <v>0</v>
          </cell>
        </row>
        <row r="11828">
          <cell r="A11828">
            <v>22220815</v>
          </cell>
          <cell r="B11828" t="str">
            <v>Y</v>
          </cell>
          <cell r="C11828" t="str">
            <v>NE22220815</v>
          </cell>
          <cell r="D11828" t="str">
            <v>BHAWANI OJHA, M.D.</v>
          </cell>
          <cell r="E11828" t="str">
            <v>OJHA,BHAWANI  (C)</v>
          </cell>
          <cell r="F11828" t="str">
            <v>412 CROMWELL AVE STE 3</v>
          </cell>
          <cell r="G11828" t="str">
            <v>ROCKY HILL, CT 06067-1834</v>
          </cell>
          <cell r="J11828" t="str">
            <v>ROCKY HILL</v>
          </cell>
          <cell r="K11828" t="str">
            <v>CT</v>
          </cell>
          <cell r="L11828" t="str">
            <v>06067-1834</v>
          </cell>
          <cell r="M11828">
            <v>41.658999999999999</v>
          </cell>
          <cell r="N11828">
            <v>-72.677762000000001</v>
          </cell>
        </row>
        <row r="11829">
          <cell r="A11829">
            <v>22220833</v>
          </cell>
          <cell r="B11829" t="str">
            <v>Y</v>
          </cell>
          <cell r="C11829" t="str">
            <v>NE22220833</v>
          </cell>
          <cell r="D11829" t="str">
            <v>PATRICK HACKETT, DC</v>
          </cell>
          <cell r="E11829" t="str">
            <v>HACKETT, PATRICK (A)</v>
          </cell>
          <cell r="G11829" t="str">
            <v>2591 WHITNEY AVE</v>
          </cell>
          <cell r="H11829" t="str">
            <v>HAMDEN, CT 06518-3021</v>
          </cell>
          <cell r="J11829" t="str">
            <v>HAMDEN</v>
          </cell>
          <cell r="K11829" t="str">
            <v>CT</v>
          </cell>
          <cell r="L11829" t="str">
            <v>06518-3021</v>
          </cell>
          <cell r="N11829">
            <v>0</v>
          </cell>
        </row>
        <row r="11830">
          <cell r="A11830">
            <v>22220836</v>
          </cell>
          <cell r="B11830" t="str">
            <v>Y</v>
          </cell>
          <cell r="C11830" t="str">
            <v>NE22220836</v>
          </cell>
          <cell r="D11830" t="str">
            <v>PREMIER MEDICAL GROUP</v>
          </cell>
          <cell r="E11830" t="str">
            <v>PREMIER MEDICAL GROUP (A)</v>
          </cell>
          <cell r="F11830" t="str">
            <v>31 STRAWBERRY HILL AVE</v>
          </cell>
          <cell r="G11830" t="str">
            <v>STAMFORD, CT 06902-2608</v>
          </cell>
          <cell r="J11830" t="str">
            <v>STAMFORD</v>
          </cell>
          <cell r="K11830" t="str">
            <v>CT</v>
          </cell>
          <cell r="L11830" t="str">
            <v>06902-2608</v>
          </cell>
          <cell r="N11830">
            <v>0</v>
          </cell>
        </row>
        <row r="11831">
          <cell r="A11831">
            <v>22220839</v>
          </cell>
          <cell r="B11831" t="str">
            <v>Y</v>
          </cell>
          <cell r="C11831" t="str">
            <v>NE22220839</v>
          </cell>
          <cell r="D11831" t="str">
            <v>OPTIMUS HEALTH CARE, INC.</v>
          </cell>
          <cell r="E11831" t="str">
            <v>OPTIMUS HEALTH CARE  (V)</v>
          </cell>
          <cell r="F11831" t="str">
            <v>982 E MAIN ST</v>
          </cell>
          <cell r="G11831" t="str">
            <v>BRIDGEPORT, CT 06608-1913</v>
          </cell>
          <cell r="J11831" t="str">
            <v>BRIDGEPORT</v>
          </cell>
          <cell r="K11831" t="str">
            <v>CT</v>
          </cell>
          <cell r="L11831" t="str">
            <v>06608-1913</v>
          </cell>
          <cell r="M11831">
            <v>0</v>
          </cell>
          <cell r="N11831">
            <v>0</v>
          </cell>
        </row>
        <row r="11832">
          <cell r="A11832">
            <v>22220849</v>
          </cell>
          <cell r="B11832" t="str">
            <v>Y</v>
          </cell>
          <cell r="C11832" t="str">
            <v>NE22220849</v>
          </cell>
          <cell r="D11832" t="str">
            <v>WILDWOOD PEDIATRICS</v>
          </cell>
          <cell r="E11832" t="str">
            <v>WILDWOOD PEDIATRICS (B)</v>
          </cell>
          <cell r="F11832" t="str">
            <v>30 ELM ST</v>
          </cell>
          <cell r="G11832" t="str">
            <v>OLD SAYBROOK, CT 06475-1150</v>
          </cell>
          <cell r="J11832" t="str">
            <v>OLD SAYBROOK</v>
          </cell>
          <cell r="K11832" t="str">
            <v>CT</v>
          </cell>
          <cell r="L11832" t="str">
            <v>06475-1150</v>
          </cell>
          <cell r="M11832">
            <v>0</v>
          </cell>
          <cell r="N11832">
            <v>0</v>
          </cell>
        </row>
        <row r="11833">
          <cell r="A11833">
            <v>22220864</v>
          </cell>
          <cell r="B11833" t="str">
            <v>Y</v>
          </cell>
          <cell r="C11833" t="str">
            <v>NE22220864</v>
          </cell>
          <cell r="D11833" t="str">
            <v xml:space="preserve">ROCKY HILL PEDIATRICS      </v>
          </cell>
          <cell r="E11833" t="str">
            <v>ROCKY HILL PEDIATRICS (A)</v>
          </cell>
          <cell r="F11833" t="str">
            <v>1084 CROMWELL AVE</v>
          </cell>
          <cell r="G11833" t="str">
            <v>ROCKY HILL, CT 06067-3445</v>
          </cell>
          <cell r="J11833" t="str">
            <v>ROCKY HILL</v>
          </cell>
          <cell r="K11833" t="str">
            <v>CT</v>
          </cell>
          <cell r="L11833" t="str">
            <v>06067-3445</v>
          </cell>
          <cell r="M11833">
            <v>0</v>
          </cell>
          <cell r="N11833">
            <v>0</v>
          </cell>
        </row>
        <row r="11834">
          <cell r="A11834">
            <v>22220867</v>
          </cell>
          <cell r="B11834" t="str">
            <v>Y</v>
          </cell>
          <cell r="C11834" t="str">
            <v>NE22220867</v>
          </cell>
          <cell r="D11834" t="str">
            <v>JACQUELINE BUZA, M.D.</v>
          </cell>
          <cell r="E11834" t="str">
            <v>BUZA,JACQUELINE (A)</v>
          </cell>
          <cell r="G11834" t="str">
            <v>PO BOX 400</v>
          </cell>
          <cell r="H11834" t="str">
            <v>WALLINGFORD, CT 06492-7048</v>
          </cell>
          <cell r="J11834" t="str">
            <v>WALLINGFORD</v>
          </cell>
          <cell r="K11834" t="str">
            <v>CT</v>
          </cell>
          <cell r="L11834" t="str">
            <v>06492-7048</v>
          </cell>
          <cell r="N11834">
            <v>0</v>
          </cell>
        </row>
        <row r="11835">
          <cell r="A11835">
            <v>22220869</v>
          </cell>
          <cell r="B11835" t="str">
            <v>Y</v>
          </cell>
          <cell r="C11835" t="str">
            <v>NE22220869</v>
          </cell>
          <cell r="D11835" t="str">
            <v>UNIV. OF SAINT JOSEPH COLLEGE</v>
          </cell>
          <cell r="E11835" t="str">
            <v>UNIV. OF SAINT JOSEPH COL</v>
          </cell>
          <cell r="F11835" t="str">
            <v>1678 ASYLUM AVE</v>
          </cell>
          <cell r="G11835" t="str">
            <v>WEST HARTFORD, CT 06117-2764</v>
          </cell>
          <cell r="J11835" t="str">
            <v>WEST HARTFORD</v>
          </cell>
          <cell r="K11835" t="str">
            <v>CT</v>
          </cell>
          <cell r="L11835" t="str">
            <v>06117-2764</v>
          </cell>
          <cell r="M11835">
            <v>0</v>
          </cell>
          <cell r="N11835">
            <v>0</v>
          </cell>
        </row>
        <row r="11836">
          <cell r="A11836">
            <v>22220870</v>
          </cell>
          <cell r="B11836" t="str">
            <v>Y</v>
          </cell>
          <cell r="C11836" t="str">
            <v>NE22220870</v>
          </cell>
          <cell r="D11836" t="str">
            <v>CENTER FOR CHILDREN, ADULT</v>
          </cell>
          <cell r="E11836" t="str">
            <v>CENTER FOR CHILDREN   (A)</v>
          </cell>
          <cell r="F11836" t="str">
            <v>204 CHERRY ST</v>
          </cell>
          <cell r="G11836" t="str">
            <v>MILFORD, CT 06460-3555</v>
          </cell>
          <cell r="J11836" t="str">
            <v>MILFORD</v>
          </cell>
          <cell r="K11836" t="str">
            <v>CT</v>
          </cell>
          <cell r="L11836" t="str">
            <v>06460-3555</v>
          </cell>
          <cell r="M11836">
            <v>0</v>
          </cell>
          <cell r="N11836">
            <v>0</v>
          </cell>
        </row>
        <row r="11837">
          <cell r="A11837">
            <v>22220878</v>
          </cell>
          <cell r="B11837" t="str">
            <v>Y</v>
          </cell>
          <cell r="C11837" t="str">
            <v>NE22220878</v>
          </cell>
          <cell r="D11837" t="str">
            <v>THE WAYNIK GROUP</v>
          </cell>
          <cell r="E11837" t="str">
            <v>THE WAYNIK GROUP (A)</v>
          </cell>
          <cell r="F11837" t="str">
            <v>160 HAWLEY LN STE 200</v>
          </cell>
          <cell r="G11837" t="str">
            <v>TRUMBULL, CT 06611-5379</v>
          </cell>
          <cell r="J11837" t="str">
            <v>TRUMBULL</v>
          </cell>
          <cell r="K11837" t="str">
            <v>CT</v>
          </cell>
          <cell r="L11837" t="str">
            <v>06611-5379</v>
          </cell>
          <cell r="M11837">
            <v>0</v>
          </cell>
          <cell r="N11837">
            <v>0</v>
          </cell>
        </row>
        <row r="11838">
          <cell r="A11838">
            <v>22220888</v>
          </cell>
          <cell r="B11838" t="str">
            <v>Y</v>
          </cell>
          <cell r="C11838" t="str">
            <v>NE22220888</v>
          </cell>
          <cell r="D11838" t="str">
            <v>DAVID PUGLIESE, D.C.</v>
          </cell>
          <cell r="E11838" t="str">
            <v>PUGLIESE,DAVID (A)</v>
          </cell>
          <cell r="F11838" t="str">
            <v>520 FROST RD</v>
          </cell>
          <cell r="G11838" t="str">
            <v>WATERBURY, CT 06705-2304</v>
          </cell>
          <cell r="J11838" t="str">
            <v>WATERBURY</v>
          </cell>
          <cell r="K11838" t="str">
            <v>CT</v>
          </cell>
          <cell r="L11838" t="str">
            <v>06705-2304</v>
          </cell>
          <cell r="N11838">
            <v>0</v>
          </cell>
        </row>
        <row r="11839">
          <cell r="A11839">
            <v>22220890</v>
          </cell>
          <cell r="B11839" t="str">
            <v>Y</v>
          </cell>
          <cell r="C11839" t="str">
            <v>NE22220890</v>
          </cell>
          <cell r="D11839" t="str">
            <v>VA MEDICAL CENTER</v>
          </cell>
          <cell r="E11839" t="str">
            <v>VA MEDICAL CENTER (A)</v>
          </cell>
          <cell r="F11839" t="str">
            <v>555 WILLARD AVE</v>
          </cell>
          <cell r="G11839" t="str">
            <v>NEWINGTON, CT 06111-2631</v>
          </cell>
          <cell r="J11839" t="str">
            <v>NEWINGTON</v>
          </cell>
          <cell r="K11839" t="str">
            <v>CT</v>
          </cell>
          <cell r="L11839" t="str">
            <v>06111-2631</v>
          </cell>
          <cell r="M11839">
            <v>0</v>
          </cell>
          <cell r="N11839">
            <v>0</v>
          </cell>
        </row>
        <row r="11840">
          <cell r="A11840">
            <v>22220893</v>
          </cell>
          <cell r="B11840" t="str">
            <v>Y</v>
          </cell>
          <cell r="C11840" t="str">
            <v>NE22220893</v>
          </cell>
          <cell r="D11840" t="str">
            <v>PAUL KIRWIN, M.D.</v>
          </cell>
          <cell r="E11840" t="str">
            <v>KIRWIN,PAUL (A)</v>
          </cell>
          <cell r="F11840" t="str">
            <v>303R CHURCH ST</v>
          </cell>
          <cell r="G11840" t="str">
            <v>GUILFORD, CT 06437-2403</v>
          </cell>
          <cell r="J11840" t="str">
            <v>GUILFORD</v>
          </cell>
          <cell r="K11840" t="str">
            <v>CT</v>
          </cell>
          <cell r="L11840" t="str">
            <v>06437-2403</v>
          </cell>
          <cell r="N11840">
            <v>0</v>
          </cell>
        </row>
        <row r="11841">
          <cell r="A11841">
            <v>22220896</v>
          </cell>
          <cell r="B11841" t="str">
            <v>Y</v>
          </cell>
          <cell r="C11841" t="str">
            <v>NE22220896</v>
          </cell>
          <cell r="D11841" t="str">
            <v>ARIC SCHICHOR, M.D.</v>
          </cell>
          <cell r="E11841" t="str">
            <v>SCHICHOR,ARIC (A)</v>
          </cell>
          <cell r="G11841" t="str">
            <v>117 WASHINGTON ST</v>
          </cell>
          <cell r="H11841" t="str">
            <v>HARTFORD, CT 06106-4406</v>
          </cell>
          <cell r="J11841" t="str">
            <v>HARTFORD</v>
          </cell>
          <cell r="K11841" t="str">
            <v>CT</v>
          </cell>
          <cell r="L11841" t="str">
            <v>06106-4406</v>
          </cell>
          <cell r="N11841">
            <v>0</v>
          </cell>
        </row>
        <row r="11842">
          <cell r="A11842">
            <v>22220898</v>
          </cell>
          <cell r="B11842" t="str">
            <v>N</v>
          </cell>
          <cell r="C11842" t="str">
            <v>NE22220898</v>
          </cell>
          <cell r="D11842" t="str">
            <v>CCC CT HEALTH PARTNERS MED GRP</v>
          </cell>
          <cell r="E11842" t="str">
            <v>CCC CT HEALTH PARTNERS(A)</v>
          </cell>
          <cell r="F11842" t="str">
            <v>BRENDA FOXEN, R.N.</v>
          </cell>
          <cell r="G11842" t="str">
            <v>65 KANE ST</v>
          </cell>
          <cell r="H11842" t="str">
            <v>WEST HARTFORD, CT 06119-2110</v>
          </cell>
          <cell r="J11842" t="str">
            <v>WEST HARTFORD</v>
          </cell>
          <cell r="K11842" t="str">
            <v>CT</v>
          </cell>
          <cell r="L11842" t="str">
            <v>06119-2110</v>
          </cell>
          <cell r="N11842">
            <v>0</v>
          </cell>
        </row>
        <row r="11843">
          <cell r="A11843">
            <v>22220900</v>
          </cell>
          <cell r="B11843" t="str">
            <v>Y</v>
          </cell>
          <cell r="C11843" t="str">
            <v>NE22220900</v>
          </cell>
          <cell r="D11843" t="str">
            <v>PRIMARY CARE ASSOCS, P.C.</v>
          </cell>
          <cell r="E11843" t="str">
            <v>PRIMARY CARE ASSOC    (C)</v>
          </cell>
          <cell r="F11843" t="str">
            <v>2890 MAIN ST # 2A</v>
          </cell>
          <cell r="G11843" t="str">
            <v>STRATFORD, CT 06614-4980</v>
          </cell>
          <cell r="J11843" t="str">
            <v>STRATFORD</v>
          </cell>
          <cell r="K11843" t="str">
            <v>CT</v>
          </cell>
          <cell r="L11843" t="str">
            <v>06614-4980</v>
          </cell>
          <cell r="M11843">
            <v>41.199820000000003</v>
          </cell>
          <cell r="N11843">
            <v>-73.131564999999995</v>
          </cell>
        </row>
        <row r="11844">
          <cell r="A11844">
            <v>22220912</v>
          </cell>
          <cell r="B11844" t="str">
            <v>Y</v>
          </cell>
          <cell r="C11844" t="str">
            <v>NE22220912</v>
          </cell>
          <cell r="D11844" t="str">
            <v>HARTFORD HOSPITAL URO GYN</v>
          </cell>
          <cell r="E11844" t="str">
            <v>HARTFORD HOSPITAL URO (A)</v>
          </cell>
          <cell r="F11844" t="str">
            <v>DIVISION OF UROLOGY</v>
          </cell>
          <cell r="G11844" t="str">
            <v>85 SEYMOUR ST STE 525</v>
          </cell>
          <cell r="H11844" t="str">
            <v>HARTFORD, CT 06106-5525</v>
          </cell>
          <cell r="J11844" t="str">
            <v>HARTFORD</v>
          </cell>
          <cell r="K11844" t="str">
            <v>CT</v>
          </cell>
          <cell r="L11844" t="str">
            <v>06106-5525</v>
          </cell>
          <cell r="M11844">
            <v>0</v>
          </cell>
          <cell r="N11844">
            <v>0</v>
          </cell>
        </row>
        <row r="11845">
          <cell r="A11845">
            <v>22220914</v>
          </cell>
          <cell r="B11845" t="str">
            <v>Y</v>
          </cell>
          <cell r="C11845" t="str">
            <v>NE22220914</v>
          </cell>
          <cell r="D11845" t="str">
            <v>CARPENTER CHIROPRACTIC</v>
          </cell>
          <cell r="E11845" t="str">
            <v>CARPENTER CHIRO       (A)</v>
          </cell>
          <cell r="G11845" t="str">
            <v>4444 MAIN ST</v>
          </cell>
          <cell r="H11845" t="str">
            <v>BRIDGEPORT, CT 06606-1820</v>
          </cell>
          <cell r="J11845" t="str">
            <v>BRIDGEPORT</v>
          </cell>
          <cell r="K11845" t="str">
            <v>CT</v>
          </cell>
          <cell r="L11845" t="str">
            <v>06606-1820</v>
          </cell>
          <cell r="N11845">
            <v>0</v>
          </cell>
        </row>
        <row r="11846">
          <cell r="A11846">
            <v>22220917</v>
          </cell>
          <cell r="B11846" t="str">
            <v>N</v>
          </cell>
          <cell r="C11846" t="str">
            <v>NE22220917</v>
          </cell>
          <cell r="D11846" t="str">
            <v>INACTIVE GAMBRO HEALTHCARE</v>
          </cell>
          <cell r="E11846" t="str">
            <v>INACTIVE GAMBRO HEALTHCA</v>
          </cell>
          <cell r="F11846" t="str">
            <v>209 HIGHLAND AVE</v>
          </cell>
          <cell r="G11846" t="str">
            <v>WATERBURY, CT 06708-3026</v>
          </cell>
          <cell r="J11846" t="str">
            <v>WATERBURY</v>
          </cell>
          <cell r="K11846" t="str">
            <v>CT</v>
          </cell>
          <cell r="L11846" t="str">
            <v>06708-3026</v>
          </cell>
          <cell r="N11846">
            <v>0</v>
          </cell>
        </row>
        <row r="11847">
          <cell r="A11847">
            <v>22220929</v>
          </cell>
          <cell r="B11847" t="str">
            <v>Y</v>
          </cell>
          <cell r="C11847" t="str">
            <v>NE22220929</v>
          </cell>
          <cell r="D11847" t="str">
            <v>ASSOCIATED PHYSIATRISTS,PC</v>
          </cell>
          <cell r="E11847" t="str">
            <v>ASSOC PHYSIATRISTS (A)</v>
          </cell>
          <cell r="G11847" t="str">
            <v>365 MONTAUK AVE</v>
          </cell>
          <cell r="H11847" t="str">
            <v>NEW LONDON, CT 06320-4700</v>
          </cell>
          <cell r="J11847" t="str">
            <v>NEW LONDON</v>
          </cell>
          <cell r="K11847" t="str">
            <v>CT</v>
          </cell>
          <cell r="L11847" t="str">
            <v>06320-4700</v>
          </cell>
          <cell r="N11847">
            <v>0</v>
          </cell>
        </row>
        <row r="11848">
          <cell r="A11848">
            <v>22220947</v>
          </cell>
          <cell r="B11848" t="str">
            <v>N</v>
          </cell>
          <cell r="C11848" t="str">
            <v>NE22220947</v>
          </cell>
          <cell r="D11848" t="str">
            <v>INACTIVE HOSP OF ST RAPHAEL</v>
          </cell>
          <cell r="E11848" t="str">
            <v xml:space="preserve">INACTIVE HOSP OF ST RAPH </v>
          </cell>
          <cell r="F11848" t="str">
            <v>1 BRADLEY RD STE 705</v>
          </cell>
          <cell r="G11848" t="str">
            <v>WOODBRIDGE, CT 06525-2296</v>
          </cell>
          <cell r="J11848" t="str">
            <v>WOODBRIDGE</v>
          </cell>
          <cell r="K11848" t="str">
            <v>CT</v>
          </cell>
          <cell r="L11848" t="str">
            <v>06525-2296</v>
          </cell>
          <cell r="N11848">
            <v>0</v>
          </cell>
        </row>
        <row r="11849">
          <cell r="A11849">
            <v>22220955</v>
          </cell>
          <cell r="B11849" t="str">
            <v>Y</v>
          </cell>
          <cell r="C11849" t="str">
            <v>NE22220955</v>
          </cell>
          <cell r="D11849" t="str">
            <v>ROBERT LUSSIER, M.D.</v>
          </cell>
          <cell r="E11849" t="str">
            <v>LUSSIER,ROBERT (A)</v>
          </cell>
          <cell r="G11849" t="str">
            <v>36 WELLES ST STE 230</v>
          </cell>
          <cell r="H11849" t="str">
            <v>GLASTONBURY, CT 06033-2080</v>
          </cell>
          <cell r="J11849" t="str">
            <v>GLASTONBURY</v>
          </cell>
          <cell r="K11849" t="str">
            <v>CT</v>
          </cell>
          <cell r="L11849" t="str">
            <v>06033-2080</v>
          </cell>
          <cell r="M11849">
            <v>0</v>
          </cell>
          <cell r="N11849">
            <v>0</v>
          </cell>
        </row>
        <row r="11850">
          <cell r="A11850">
            <v>22220958</v>
          </cell>
          <cell r="B11850" t="str">
            <v>Y</v>
          </cell>
          <cell r="C11850" t="str">
            <v>NE22220958</v>
          </cell>
          <cell r="D11850" t="str">
            <v>HEMATOLOGY,ONCOLOGY &amp; IM</v>
          </cell>
          <cell r="E11850" t="str">
            <v>HEMATOLOGY,ONCOLOGY   (A)</v>
          </cell>
          <cell r="F11850" t="str">
            <v>2 LONGVIEW AVE STE 201</v>
          </cell>
          <cell r="G11850" t="str">
            <v>WHITE PLAINS, NY 10601-5012</v>
          </cell>
          <cell r="J11850" t="str">
            <v>WHITE PLAINS</v>
          </cell>
          <cell r="K11850" t="str">
            <v>NY</v>
          </cell>
          <cell r="L11850" t="str">
            <v>10601-5012</v>
          </cell>
          <cell r="N11850">
            <v>0</v>
          </cell>
        </row>
        <row r="11851">
          <cell r="A11851">
            <v>22220970</v>
          </cell>
          <cell r="B11851" t="str">
            <v>Y</v>
          </cell>
          <cell r="C11851" t="str">
            <v>NE22220970</v>
          </cell>
          <cell r="D11851" t="str">
            <v>NEELIMA KAUSHAL, M.D.</v>
          </cell>
          <cell r="E11851" t="str">
            <v>KAUSHAL,NEELIMA  (B)</v>
          </cell>
          <cell r="F11851" t="str">
            <v>435 NEW HAVEN AVE REAR OF</v>
          </cell>
          <cell r="G11851" t="str">
            <v>DERBY, CT 06418-2534</v>
          </cell>
          <cell r="J11851" t="str">
            <v>DERBY</v>
          </cell>
          <cell r="K11851" t="str">
            <v>CT</v>
          </cell>
          <cell r="L11851" t="str">
            <v>06418-2534</v>
          </cell>
          <cell r="M11851">
            <v>0</v>
          </cell>
          <cell r="N11851">
            <v>0</v>
          </cell>
        </row>
        <row r="11852">
          <cell r="A11852">
            <v>22220975</v>
          </cell>
          <cell r="B11852" t="str">
            <v>Y</v>
          </cell>
          <cell r="C11852" t="str">
            <v>NE22220975</v>
          </cell>
          <cell r="D11852" t="str">
            <v>ENDOCRINE ASSOCIATES</v>
          </cell>
          <cell r="E11852" t="str">
            <v>ENDOCRINE ASSOCIATES  (V)</v>
          </cell>
          <cell r="F11852" t="str">
            <v>3180 MAIN ST STE 105</v>
          </cell>
          <cell r="G11852" t="str">
            <v>BRIDGEPORT, CT 06606-4237</v>
          </cell>
          <cell r="J11852" t="str">
            <v>BRIDGEPORT</v>
          </cell>
          <cell r="K11852" t="str">
            <v>CT</v>
          </cell>
          <cell r="L11852" t="str">
            <v>06606-4237</v>
          </cell>
          <cell r="M11852">
            <v>41.205305000000003</v>
          </cell>
          <cell r="N11852">
            <v>-73.205584999999999</v>
          </cell>
        </row>
        <row r="11853">
          <cell r="A11853">
            <v>22220981</v>
          </cell>
          <cell r="B11853" t="str">
            <v>Y</v>
          </cell>
          <cell r="C11853" t="str">
            <v>NE22220981</v>
          </cell>
          <cell r="D11853" t="str">
            <v>UCONN HEALTH CTR/GERIATRICS</v>
          </cell>
          <cell r="E11853" t="str">
            <v>UCONN HEALTH CENTER   (A)</v>
          </cell>
          <cell r="F11853" t="str">
            <v>MAIL CODE 6232</v>
          </cell>
          <cell r="G11853" t="str">
            <v>DOWLING SO 2ND FL STE 210</v>
          </cell>
          <cell r="H11853" t="str">
            <v>FARMINGTON, CT 06030-0001</v>
          </cell>
          <cell r="J11853" t="str">
            <v>FARMINGTON</v>
          </cell>
          <cell r="K11853" t="str">
            <v>CT</v>
          </cell>
          <cell r="L11853" t="str">
            <v>06030-0001</v>
          </cell>
          <cell r="M11853">
            <v>0</v>
          </cell>
          <cell r="N11853">
            <v>0</v>
          </cell>
        </row>
        <row r="11854">
          <cell r="A11854">
            <v>22220983</v>
          </cell>
          <cell r="B11854" t="str">
            <v>Y</v>
          </cell>
          <cell r="C11854" t="str">
            <v>NE22220983</v>
          </cell>
          <cell r="D11854" t="str">
            <v>UCONN HEALTH CTR/ENDOCRINOLOGY</v>
          </cell>
          <cell r="E11854" t="str">
            <v>UCONN HEALTH CENTER   (A)</v>
          </cell>
          <cell r="F11854" t="str">
            <v>MAIL CODE 6217</v>
          </cell>
          <cell r="G11854" t="str">
            <v>263 FARMINGTON AVE #6217</v>
          </cell>
          <cell r="H11854" t="str">
            <v>FARMINGTON, CT 06030-0001</v>
          </cell>
          <cell r="J11854" t="str">
            <v>FARMINGTON</v>
          </cell>
          <cell r="K11854" t="str">
            <v>CT</v>
          </cell>
          <cell r="L11854" t="str">
            <v>06030-0001</v>
          </cell>
          <cell r="M11854">
            <v>0</v>
          </cell>
          <cell r="N11854">
            <v>0</v>
          </cell>
        </row>
        <row r="11855">
          <cell r="A11855">
            <v>22220987</v>
          </cell>
          <cell r="B11855" t="str">
            <v>N</v>
          </cell>
          <cell r="C11855" t="str">
            <v>NE22220987</v>
          </cell>
          <cell r="D11855" t="str">
            <v xml:space="preserve">INACTIVE MERRITT ORTHOPEDIC </v>
          </cell>
          <cell r="E11855" t="str">
            <v>INACTIVE MERRITT ORTHO</v>
          </cell>
          <cell r="F11855" t="str">
            <v>25 CONSTITUTION BLVD S</v>
          </cell>
          <cell r="G11855" t="str">
            <v>SHELTON, CT 06484-4351</v>
          </cell>
          <cell r="J11855" t="str">
            <v>SHELTON</v>
          </cell>
          <cell r="K11855" t="str">
            <v>CT</v>
          </cell>
          <cell r="L11855" t="str">
            <v>06484-4351</v>
          </cell>
          <cell r="N11855">
            <v>0</v>
          </cell>
        </row>
        <row r="11856">
          <cell r="A11856">
            <v>22220994</v>
          </cell>
          <cell r="B11856" t="str">
            <v>Y</v>
          </cell>
          <cell r="C11856" t="str">
            <v>NE22220994</v>
          </cell>
          <cell r="D11856" t="str">
            <v>DANIEL GACCIONE, M.D.</v>
          </cell>
          <cell r="E11856" t="str">
            <v>GACCIONE,DANIEL (A)</v>
          </cell>
          <cell r="G11856" t="str">
            <v>489 GOLD STAR HWY</v>
          </cell>
          <cell r="H11856" t="str">
            <v>GROTON, CT 06340-6227</v>
          </cell>
          <cell r="J11856" t="str">
            <v>GROTON</v>
          </cell>
          <cell r="K11856" t="str">
            <v>CT</v>
          </cell>
          <cell r="L11856" t="str">
            <v>06340-6227</v>
          </cell>
          <cell r="M11856">
            <v>0</v>
          </cell>
          <cell r="N11856">
            <v>0</v>
          </cell>
        </row>
        <row r="11857">
          <cell r="A11857">
            <v>22220997</v>
          </cell>
          <cell r="B11857" t="str">
            <v>N</v>
          </cell>
          <cell r="C11857" t="str">
            <v>NE22220997</v>
          </cell>
          <cell r="D11857" t="str">
            <v>INACTIVE SCOTT WALLER, M.D</v>
          </cell>
          <cell r="E11857" t="str">
            <v>INACTIVE WALLER,SCOTT</v>
          </cell>
          <cell r="F11857" t="str">
            <v>375 BRIDGEPORT AVE</v>
          </cell>
          <cell r="G11857" t="str">
            <v>SHELTON, CT 06484-3844</v>
          </cell>
          <cell r="J11857" t="str">
            <v>SHELTON</v>
          </cell>
          <cell r="K11857" t="str">
            <v>CT</v>
          </cell>
          <cell r="L11857" t="str">
            <v>06484-3844</v>
          </cell>
          <cell r="N11857">
            <v>0</v>
          </cell>
        </row>
        <row r="11858">
          <cell r="A11858">
            <v>22221003</v>
          </cell>
          <cell r="B11858" t="str">
            <v>Y</v>
          </cell>
          <cell r="C11858" t="str">
            <v>NE22221003</v>
          </cell>
          <cell r="D11858" t="str">
            <v>DOCTORS PEDIATRIC, P.C.</v>
          </cell>
          <cell r="E11858" t="str">
            <v>DOCTORS PEDIATRIC (A)</v>
          </cell>
          <cell r="F11858" t="str">
            <v>10 SOUTH ST STE 206</v>
          </cell>
          <cell r="G11858" t="str">
            <v>RIDGEFIELD, CT 06877-4125</v>
          </cell>
          <cell r="J11858" t="str">
            <v>RIDGEFIELD</v>
          </cell>
          <cell r="K11858" t="str">
            <v>CT</v>
          </cell>
          <cell r="L11858" t="str">
            <v>06877-4125</v>
          </cell>
          <cell r="M11858">
            <v>0</v>
          </cell>
          <cell r="N11858">
            <v>0</v>
          </cell>
        </row>
        <row r="11859">
          <cell r="A11859">
            <v>22221012</v>
          </cell>
          <cell r="B11859" t="str">
            <v>Y</v>
          </cell>
          <cell r="C11859" t="str">
            <v>NE22221012</v>
          </cell>
          <cell r="D11859" t="str">
            <v>OPTIMUS HEALTHCARE FAMILY MED</v>
          </cell>
          <cell r="E11859" t="str">
            <v>OPTIMUS HLTHCR FAMILY MED</v>
          </cell>
          <cell r="F11859" t="str">
            <v>1351 WASHINGTON BLVD FL 4</v>
          </cell>
          <cell r="G11859" t="str">
            <v>STAMFORD, CT 06902-2419</v>
          </cell>
          <cell r="J11859" t="str">
            <v>STAMFORD</v>
          </cell>
          <cell r="K11859" t="str">
            <v>CT</v>
          </cell>
          <cell r="L11859" t="str">
            <v>06902-2419</v>
          </cell>
          <cell r="M11859">
            <v>0</v>
          </cell>
          <cell r="N11859">
            <v>0</v>
          </cell>
        </row>
        <row r="11860">
          <cell r="A11860">
            <v>22221021</v>
          </cell>
          <cell r="B11860" t="str">
            <v>Y</v>
          </cell>
          <cell r="C11860" t="str">
            <v>NE22221021</v>
          </cell>
          <cell r="D11860" t="str">
            <v>ARRHYTHMIA CONSULTANTS</v>
          </cell>
          <cell r="E11860" t="str">
            <v>ARRHYTHMIA CONSULTANT (A)</v>
          </cell>
          <cell r="G11860" t="str">
            <v>1000 ASYLUM AVE STE 3206</v>
          </cell>
          <cell r="H11860" t="str">
            <v>HARTFORD, CT 06105-1702</v>
          </cell>
          <cell r="J11860" t="str">
            <v>HARTFORD</v>
          </cell>
          <cell r="K11860" t="str">
            <v>CT</v>
          </cell>
          <cell r="L11860" t="str">
            <v>06105-1702</v>
          </cell>
          <cell r="M11860">
            <v>0</v>
          </cell>
          <cell r="N11860">
            <v>0</v>
          </cell>
        </row>
        <row r="11861">
          <cell r="A11861">
            <v>22221026</v>
          </cell>
          <cell r="B11861" t="str">
            <v>Y</v>
          </cell>
          <cell r="C11861" t="str">
            <v>NE22221026</v>
          </cell>
          <cell r="D11861" t="str">
            <v xml:space="preserve">DIABETES &amp; ENDOCRINOLOGY   </v>
          </cell>
          <cell r="E11861" t="str">
            <v>DIABETES &amp; ENDOCRIN   (A)</v>
          </cell>
          <cell r="F11861" t="str">
            <v>780 LITCHFIELD ST</v>
          </cell>
          <cell r="G11861" t="str">
            <v>TORRINGTON, CT 06790-6268</v>
          </cell>
          <cell r="J11861" t="str">
            <v>TORRINGTON</v>
          </cell>
          <cell r="K11861" t="str">
            <v>CT</v>
          </cell>
          <cell r="L11861" t="str">
            <v>06790-6268</v>
          </cell>
          <cell r="M11861">
            <v>0</v>
          </cell>
          <cell r="N11861">
            <v>0</v>
          </cell>
        </row>
        <row r="11862">
          <cell r="A11862">
            <v>22221027</v>
          </cell>
          <cell r="B11862" t="str">
            <v>Y</v>
          </cell>
          <cell r="C11862" t="str">
            <v>NE22221027</v>
          </cell>
          <cell r="D11862" t="str">
            <v>LITCHFIELD COUNTY PEDIATRICS</v>
          </cell>
          <cell r="E11862" t="str">
            <v>LITCHFIELD COUNTY PED (A)</v>
          </cell>
          <cell r="F11862" t="str">
            <v>20 FELICITY LN</v>
          </cell>
          <cell r="G11862" t="str">
            <v>TORRINGTON, CT 06790-6101</v>
          </cell>
          <cell r="J11862" t="str">
            <v>TORRINGTON</v>
          </cell>
          <cell r="K11862" t="str">
            <v>CT</v>
          </cell>
          <cell r="L11862" t="str">
            <v>06790-6101</v>
          </cell>
          <cell r="M11862">
            <v>0</v>
          </cell>
          <cell r="N11862">
            <v>0</v>
          </cell>
        </row>
        <row r="11863">
          <cell r="A11863">
            <v>22221029</v>
          </cell>
          <cell r="B11863" t="str">
            <v>Y</v>
          </cell>
          <cell r="C11863" t="str">
            <v>NE22221029</v>
          </cell>
          <cell r="D11863" t="str">
            <v>SKIN MEDICINE &amp; SURGERY</v>
          </cell>
          <cell r="E11863" t="str">
            <v>SKIN MEDICINE &amp; SURG  (A)</v>
          </cell>
          <cell r="F11863" t="str">
            <v>37 SALEM TPKE # 107</v>
          </cell>
          <cell r="G11863" t="str">
            <v>NORWICH, CT 06360-6554</v>
          </cell>
          <cell r="J11863" t="str">
            <v>NORWICH</v>
          </cell>
          <cell r="K11863" t="str">
            <v>CT</v>
          </cell>
          <cell r="L11863" t="str">
            <v>06360-6554</v>
          </cell>
          <cell r="N11863">
            <v>0</v>
          </cell>
        </row>
        <row r="11864">
          <cell r="A11864">
            <v>22221031</v>
          </cell>
          <cell r="B11864" t="str">
            <v>Y</v>
          </cell>
          <cell r="C11864" t="str">
            <v>NE22221031</v>
          </cell>
          <cell r="D11864" t="str">
            <v>SHERRY STEMPER, N.D.</v>
          </cell>
          <cell r="E11864" t="str">
            <v>STEMPER,SHERRY (A)</v>
          </cell>
          <cell r="F11864" t="str">
            <v>2270 PARK AVE</v>
          </cell>
          <cell r="G11864" t="str">
            <v>BRIDGEPORT, CT 06604-1614</v>
          </cell>
          <cell r="J11864" t="str">
            <v>BRIDGEPORT</v>
          </cell>
          <cell r="K11864" t="str">
            <v>CT</v>
          </cell>
          <cell r="L11864" t="str">
            <v>06604-1614</v>
          </cell>
          <cell r="M11864">
            <v>0</v>
          </cell>
          <cell r="N11864">
            <v>0</v>
          </cell>
        </row>
        <row r="11865">
          <cell r="A11865">
            <v>22221034</v>
          </cell>
          <cell r="B11865" t="str">
            <v>Y</v>
          </cell>
          <cell r="C11865" t="str">
            <v>NE22221034</v>
          </cell>
          <cell r="D11865" t="str">
            <v>DANIEL SHEEHAN, M.D.</v>
          </cell>
          <cell r="E11865" t="str">
            <v>SHEEHAN,DANIEL (A)</v>
          </cell>
          <cell r="G11865" t="str">
            <v>1450 BARNUM AVE STE 205-206</v>
          </cell>
          <cell r="H11865" t="str">
            <v>BRIDGEPORT, CT 06610-3239</v>
          </cell>
          <cell r="J11865" t="str">
            <v>BRIDGEPORT</v>
          </cell>
          <cell r="K11865" t="str">
            <v>CT</v>
          </cell>
          <cell r="L11865" t="str">
            <v>06610-3239</v>
          </cell>
          <cell r="N11865">
            <v>0</v>
          </cell>
        </row>
        <row r="11866">
          <cell r="A11866">
            <v>22221035</v>
          </cell>
          <cell r="B11866" t="str">
            <v>Y</v>
          </cell>
          <cell r="C11866" t="str">
            <v>NE22221035</v>
          </cell>
          <cell r="D11866" t="str">
            <v>KAREN BURKE, M.D.</v>
          </cell>
          <cell r="E11866" t="str">
            <v>BURKE,KAREN    (A)</v>
          </cell>
          <cell r="F11866" t="str">
            <v>429 E 52ND ST</v>
          </cell>
          <cell r="G11866" t="str">
            <v>NEW YORK, NY 10022-6430</v>
          </cell>
          <cell r="J11866" t="str">
            <v>NEW YORK</v>
          </cell>
          <cell r="K11866" t="str">
            <v>NY</v>
          </cell>
          <cell r="L11866" t="str">
            <v>10022-6430</v>
          </cell>
          <cell r="N11866">
            <v>0</v>
          </cell>
        </row>
        <row r="11867">
          <cell r="A11867">
            <v>22221040</v>
          </cell>
          <cell r="B11867" t="str">
            <v>Y</v>
          </cell>
          <cell r="C11867" t="str">
            <v>NE22221040</v>
          </cell>
          <cell r="D11867" t="str">
            <v>RMA NORWALK</v>
          </cell>
          <cell r="E11867" t="str">
            <v>RMA NORWALK  (B)</v>
          </cell>
          <cell r="F11867" t="str">
            <v>10 GLOVER AVE</v>
          </cell>
          <cell r="G11867" t="str">
            <v>NORWALK, CT 06850-1202</v>
          </cell>
          <cell r="J11867" t="str">
            <v>NORWALK</v>
          </cell>
          <cell r="K11867" t="str">
            <v>CT</v>
          </cell>
          <cell r="L11867" t="str">
            <v>06850-1202</v>
          </cell>
          <cell r="M11867">
            <v>0</v>
          </cell>
          <cell r="N11867">
            <v>0</v>
          </cell>
        </row>
        <row r="11868">
          <cell r="A11868">
            <v>22221047</v>
          </cell>
          <cell r="B11868" t="str">
            <v>Y</v>
          </cell>
          <cell r="C11868" t="str">
            <v>NE22221047</v>
          </cell>
          <cell r="D11868" t="str">
            <v>STAMFORD PSYCHIATRIC &amp;</v>
          </cell>
          <cell r="E11868" t="str">
            <v>STAMFORD PSYCHIATRIC  (A)</v>
          </cell>
          <cell r="G11868" t="str">
            <v>PO BOX 3638</v>
          </cell>
          <cell r="H11868" t="str">
            <v>STAMFORD, CT 06905-0638</v>
          </cell>
          <cell r="J11868" t="str">
            <v>STAMFORD</v>
          </cell>
          <cell r="K11868" t="str">
            <v>CT</v>
          </cell>
          <cell r="L11868" t="str">
            <v>06905-0638</v>
          </cell>
          <cell r="N11868">
            <v>0</v>
          </cell>
        </row>
        <row r="11869">
          <cell r="A11869">
            <v>22221063</v>
          </cell>
          <cell r="B11869" t="str">
            <v>Y</v>
          </cell>
          <cell r="C11869" t="str">
            <v>NE22221063</v>
          </cell>
          <cell r="D11869" t="str">
            <v>LITCHFIELD INTERNAL MED</v>
          </cell>
          <cell r="E11869" t="str">
            <v xml:space="preserve">LITCHFIELD INTERNAL MED  </v>
          </cell>
          <cell r="F11869" t="str">
            <v>52 PECK RD</v>
          </cell>
          <cell r="G11869" t="str">
            <v>TORRINGTON, CT 06790-6107</v>
          </cell>
          <cell r="J11869" t="str">
            <v>TORRINGTON</v>
          </cell>
          <cell r="K11869" t="str">
            <v>CT</v>
          </cell>
          <cell r="L11869" t="str">
            <v>06790-6107</v>
          </cell>
          <cell r="M11869">
            <v>0</v>
          </cell>
          <cell r="N11869">
            <v>0</v>
          </cell>
        </row>
        <row r="11870">
          <cell r="A11870">
            <v>22221065</v>
          </cell>
          <cell r="B11870" t="str">
            <v>Y</v>
          </cell>
          <cell r="C11870" t="str">
            <v>NE22221065</v>
          </cell>
          <cell r="D11870" t="str">
            <v>WHITE PLAINS OB/GYN ASSOC</v>
          </cell>
          <cell r="E11870" t="str">
            <v>WHITE PLAINS OB/GYN   (A)</v>
          </cell>
          <cell r="G11870" t="str">
            <v>30 DAVIS AVE</v>
          </cell>
          <cell r="H11870" t="str">
            <v>WHITE PLAINS, NY 10605-1041</v>
          </cell>
          <cell r="J11870" t="str">
            <v>WHITE PLAINS</v>
          </cell>
          <cell r="K11870" t="str">
            <v>NY</v>
          </cell>
          <cell r="L11870" t="str">
            <v>10605-1041</v>
          </cell>
          <cell r="N11870">
            <v>0</v>
          </cell>
        </row>
        <row r="11871">
          <cell r="A11871">
            <v>22221066</v>
          </cell>
          <cell r="B11871" t="str">
            <v>Y</v>
          </cell>
          <cell r="C11871" t="str">
            <v>NE22221066</v>
          </cell>
          <cell r="D11871" t="str">
            <v>LETICIA FILIP, M.D.</v>
          </cell>
          <cell r="E11871" t="str">
            <v>FILIP,LETICIA (A)</v>
          </cell>
          <cell r="G11871" t="str">
            <v>153 MONTAUK AVE</v>
          </cell>
          <cell r="H11871" t="str">
            <v>NEW LONDON, CT 06320-4842</v>
          </cell>
          <cell r="J11871" t="str">
            <v>NEW LONDON</v>
          </cell>
          <cell r="K11871" t="str">
            <v>CT</v>
          </cell>
          <cell r="L11871" t="str">
            <v>06320-4842</v>
          </cell>
          <cell r="N11871">
            <v>0</v>
          </cell>
        </row>
        <row r="11872">
          <cell r="A11872">
            <v>22221072</v>
          </cell>
          <cell r="B11872" t="str">
            <v>Y</v>
          </cell>
          <cell r="C11872" t="str">
            <v>NE22221072</v>
          </cell>
          <cell r="D11872" t="str">
            <v>COMMUNITY CARDIOLOGY, P.C.</v>
          </cell>
          <cell r="E11872" t="str">
            <v>COMMUNITY CARDIOLOGY (A)</v>
          </cell>
          <cell r="G11872" t="str">
            <v>800 COMMUNITY DR</v>
          </cell>
          <cell r="H11872" t="str">
            <v>MANHASSET, NY 11030-3822</v>
          </cell>
          <cell r="J11872" t="str">
            <v>MANHASSET</v>
          </cell>
          <cell r="K11872" t="str">
            <v>NY</v>
          </cell>
          <cell r="L11872" t="str">
            <v>11030-3822</v>
          </cell>
          <cell r="N11872">
            <v>0</v>
          </cell>
        </row>
        <row r="11873">
          <cell r="A11873">
            <v>22221073</v>
          </cell>
          <cell r="B11873" t="str">
            <v>N</v>
          </cell>
          <cell r="C11873" t="str">
            <v>NE22221073</v>
          </cell>
          <cell r="D11873" t="str">
            <v>INACTIVE APARNA OLTIKAR, MD</v>
          </cell>
          <cell r="E11873" t="str">
            <v>INACTIVE APARNA OLTIKAR</v>
          </cell>
          <cell r="F11873" t="str">
            <v>1185 NEW LITCHFIELD ST</v>
          </cell>
          <cell r="G11873" t="str">
            <v>TORRINGTON, CT 06790-6017</v>
          </cell>
          <cell r="J11873" t="str">
            <v>TORRINGTON</v>
          </cell>
          <cell r="K11873" t="str">
            <v>CT</v>
          </cell>
          <cell r="L11873" t="str">
            <v>06790-6017</v>
          </cell>
          <cell r="N11873">
            <v>0</v>
          </cell>
        </row>
        <row r="11874">
          <cell r="A11874">
            <v>22221081</v>
          </cell>
          <cell r="B11874" t="str">
            <v>Y</v>
          </cell>
          <cell r="C11874" t="str">
            <v>NE22221081</v>
          </cell>
          <cell r="D11874" t="str">
            <v>YALE NEUROSURGERY</v>
          </cell>
          <cell r="E11874" t="str">
            <v>YALE NEUROSURGERY  (A)</v>
          </cell>
          <cell r="F11874" t="str">
            <v>NEUROVASCULAR SURGERY</v>
          </cell>
          <cell r="G11874" t="str">
            <v>333 CEDAR ST TMP#4</v>
          </cell>
          <cell r="H11874" t="str">
            <v>NEW HAVEN, CT 06510-3218</v>
          </cell>
          <cell r="J11874" t="str">
            <v>NEW HAVEN</v>
          </cell>
          <cell r="K11874" t="str">
            <v>CT</v>
          </cell>
          <cell r="L11874" t="str">
            <v>06510-3218</v>
          </cell>
          <cell r="M11874">
            <v>0</v>
          </cell>
          <cell r="N11874">
            <v>0</v>
          </cell>
        </row>
        <row r="11875">
          <cell r="A11875">
            <v>22221083</v>
          </cell>
          <cell r="B11875" t="str">
            <v>Y</v>
          </cell>
          <cell r="C11875" t="str">
            <v>NE22221083</v>
          </cell>
          <cell r="D11875" t="str">
            <v>HAMDEN SURGERY CENTER</v>
          </cell>
          <cell r="E11875" t="str">
            <v>HAMDEN SURGERY CENTER (A)</v>
          </cell>
          <cell r="G11875" t="str">
            <v>2080 WHITNEY AVE</v>
          </cell>
          <cell r="H11875" t="str">
            <v>HAMDEN, CT 06518-3600</v>
          </cell>
          <cell r="J11875" t="str">
            <v>HAMDEN</v>
          </cell>
          <cell r="K11875" t="str">
            <v>CT</v>
          </cell>
          <cell r="L11875" t="str">
            <v>06518-3600</v>
          </cell>
          <cell r="N11875">
            <v>0</v>
          </cell>
        </row>
        <row r="11876">
          <cell r="A11876">
            <v>22221085</v>
          </cell>
          <cell r="B11876" t="str">
            <v>Y</v>
          </cell>
          <cell r="C11876" t="str">
            <v>NE22221085</v>
          </cell>
          <cell r="D11876" t="str">
            <v>JOHN VENDITTO, M.D.</v>
          </cell>
          <cell r="E11876" t="str">
            <v>VENDITTO,JOHN (A)</v>
          </cell>
          <cell r="G11876" t="str">
            <v>100 PORT WASHINGTON BLVD</v>
          </cell>
          <cell r="H11876" t="str">
            <v>ROSLYN, NY 11576-1353</v>
          </cell>
          <cell r="J11876" t="str">
            <v>ROSLYN</v>
          </cell>
          <cell r="K11876" t="str">
            <v>NY</v>
          </cell>
          <cell r="L11876" t="str">
            <v>11576-1353</v>
          </cell>
          <cell r="N11876">
            <v>0</v>
          </cell>
        </row>
        <row r="11877">
          <cell r="A11877">
            <v>22221091</v>
          </cell>
          <cell r="B11877" t="str">
            <v>Y</v>
          </cell>
          <cell r="C11877" t="str">
            <v>NE22221091</v>
          </cell>
          <cell r="D11877" t="str">
            <v>ALBERT C. KOEGLER, M.D.</v>
          </cell>
          <cell r="E11877" t="str">
            <v>KOEGLER,ALBERT C (A)</v>
          </cell>
          <cell r="G11877" t="str">
            <v>652 BOSTON POST RD STE 7</v>
          </cell>
          <cell r="H11877" t="str">
            <v>GUILFORD, CT 06437-2748</v>
          </cell>
          <cell r="J11877" t="str">
            <v>GUILFORD</v>
          </cell>
          <cell r="K11877" t="str">
            <v>CT</v>
          </cell>
          <cell r="L11877" t="str">
            <v>06437-2748</v>
          </cell>
          <cell r="M11877">
            <v>0</v>
          </cell>
          <cell r="N11877">
            <v>0</v>
          </cell>
        </row>
        <row r="11878">
          <cell r="A11878">
            <v>22221092</v>
          </cell>
          <cell r="B11878" t="str">
            <v>Y</v>
          </cell>
          <cell r="C11878" t="str">
            <v>NE22221092</v>
          </cell>
          <cell r="D11878" t="str">
            <v>HOFFMAN HEART INSTITUTE</v>
          </cell>
          <cell r="E11878" t="str">
            <v>HOFFMAN HEART INSTIT  (A)</v>
          </cell>
          <cell r="F11878" t="str">
            <v>114 WOODLAND ST FL 2</v>
          </cell>
          <cell r="G11878" t="str">
            <v>HARTFORD, CT 06105-1208</v>
          </cell>
          <cell r="J11878" t="str">
            <v>HARTFORD</v>
          </cell>
          <cell r="K11878" t="str">
            <v>CT</v>
          </cell>
          <cell r="L11878" t="str">
            <v>06105-1208</v>
          </cell>
          <cell r="M11878">
            <v>0</v>
          </cell>
          <cell r="N11878">
            <v>0</v>
          </cell>
        </row>
        <row r="11879">
          <cell r="A11879">
            <v>22221093</v>
          </cell>
          <cell r="B11879" t="str">
            <v>Y</v>
          </cell>
          <cell r="C11879" t="str">
            <v>NE22221093</v>
          </cell>
          <cell r="D11879" t="str">
            <v>HEART SPECIALISTS</v>
          </cell>
          <cell r="E11879" t="str">
            <v>HEART SPECIALISTS (B)</v>
          </cell>
          <cell r="F11879" t="str">
            <v>4 CORPORATE DR STE 100</v>
          </cell>
          <cell r="G11879" t="str">
            <v>SHELTON, CT 06484-6266</v>
          </cell>
          <cell r="J11879" t="str">
            <v>SHELTON</v>
          </cell>
          <cell r="K11879" t="str">
            <v>CT</v>
          </cell>
          <cell r="L11879" t="str">
            <v>06484-6266</v>
          </cell>
          <cell r="M11879">
            <v>0</v>
          </cell>
          <cell r="N11879">
            <v>0</v>
          </cell>
        </row>
        <row r="11880">
          <cell r="A11880">
            <v>22221100</v>
          </cell>
          <cell r="B11880" t="str">
            <v>Y</v>
          </cell>
          <cell r="C11880" t="str">
            <v>NE22221100</v>
          </cell>
          <cell r="D11880" t="str">
            <v>RADIOLOGY &amp; IMAGING, INC.</v>
          </cell>
          <cell r="E11880" t="str">
            <v>RADIOLOGY &amp; IMAGING (A)</v>
          </cell>
          <cell r="G11880" t="str">
            <v>113 ELM ST FL 2</v>
          </cell>
          <cell r="H11880" t="str">
            <v>ENFIELD, CT 06082-3700</v>
          </cell>
          <cell r="J11880" t="str">
            <v>ENFIELD</v>
          </cell>
          <cell r="K11880" t="str">
            <v>CT</v>
          </cell>
          <cell r="L11880" t="str">
            <v>06082-3700</v>
          </cell>
          <cell r="N11880">
            <v>0</v>
          </cell>
        </row>
        <row r="11881">
          <cell r="A11881">
            <v>22221106</v>
          </cell>
          <cell r="B11881" t="str">
            <v>Y</v>
          </cell>
          <cell r="C11881" t="str">
            <v>NE22221106</v>
          </cell>
          <cell r="D11881" t="str">
            <v>LIBERATION MAIN ST CLINIC</v>
          </cell>
          <cell r="E11881" t="str">
            <v>LIBERATION MAIN ST    (A)</v>
          </cell>
          <cell r="G11881" t="str">
            <v>115 MAIN ST</v>
          </cell>
          <cell r="H11881" t="str">
            <v>STAMFORD, CT 06901-2818</v>
          </cell>
          <cell r="J11881" t="str">
            <v>STAMFORD</v>
          </cell>
          <cell r="K11881" t="str">
            <v>CT</v>
          </cell>
          <cell r="L11881" t="str">
            <v>06901-2818</v>
          </cell>
          <cell r="N11881">
            <v>0</v>
          </cell>
        </row>
        <row r="11882">
          <cell r="A11882">
            <v>22221119</v>
          </cell>
          <cell r="B11882" t="str">
            <v>Y</v>
          </cell>
          <cell r="C11882" t="str">
            <v>NE22221119</v>
          </cell>
          <cell r="D11882" t="str">
            <v>CPC ASSOCIATES</v>
          </cell>
          <cell r="E11882" t="str">
            <v>CPC ASSOCIATES (A)</v>
          </cell>
          <cell r="F11882" t="str">
            <v>84 HOSPITAL AVE</v>
          </cell>
          <cell r="G11882" t="str">
            <v>DANBURY, CT 06810-6021</v>
          </cell>
          <cell r="J11882" t="str">
            <v>DANBURY</v>
          </cell>
          <cell r="K11882" t="str">
            <v>CT</v>
          </cell>
          <cell r="L11882" t="str">
            <v>06810-6021</v>
          </cell>
          <cell r="M11882">
            <v>0</v>
          </cell>
          <cell r="N11882">
            <v>0</v>
          </cell>
        </row>
        <row r="11883">
          <cell r="A11883">
            <v>22221122</v>
          </cell>
          <cell r="B11883" t="str">
            <v>Y</v>
          </cell>
          <cell r="C11883" t="str">
            <v>NE22221122</v>
          </cell>
          <cell r="D11883" t="str">
            <v>WORLD HEALTH CLINICIANS</v>
          </cell>
          <cell r="E11883" t="str">
            <v>WORLD HEALTH CLINIC (C)</v>
          </cell>
          <cell r="F11883" t="str">
            <v>DBA CIRCLE CARE CENTER</v>
          </cell>
          <cell r="G11883" t="str">
            <v>618 WEST AVE</v>
          </cell>
          <cell r="H11883" t="str">
            <v>NORWALK, CT 06850-4008</v>
          </cell>
          <cell r="J11883" t="str">
            <v>NORWALK</v>
          </cell>
          <cell r="K11883" t="str">
            <v>CT</v>
          </cell>
          <cell r="L11883" t="str">
            <v>06850-4008</v>
          </cell>
          <cell r="M11883">
            <v>41.113619</v>
          </cell>
          <cell r="N11883">
            <v>-73.416021999999998</v>
          </cell>
        </row>
        <row r="11884">
          <cell r="A11884">
            <v>22221124</v>
          </cell>
          <cell r="B11884" t="str">
            <v>N</v>
          </cell>
          <cell r="C11884" t="str">
            <v>NE22221124</v>
          </cell>
          <cell r="D11884" t="str">
            <v>ADETOLA,DAYO</v>
          </cell>
          <cell r="E11884" t="str">
            <v>ADETOLA,DAYO (B)</v>
          </cell>
          <cell r="F11884" t="str">
            <v>1453 WHALLEY AVE</v>
          </cell>
          <cell r="G11884" t="str">
            <v>NEW HAVEN, CT 06515-1153</v>
          </cell>
          <cell r="J11884" t="str">
            <v>NEW HAVEN</v>
          </cell>
          <cell r="K11884" t="str">
            <v>CT</v>
          </cell>
          <cell r="L11884" t="str">
            <v>06515-1153</v>
          </cell>
          <cell r="N11884">
            <v>0</v>
          </cell>
        </row>
        <row r="11885">
          <cell r="A11885">
            <v>22221129</v>
          </cell>
          <cell r="B11885" t="str">
            <v>Y</v>
          </cell>
          <cell r="C11885" t="str">
            <v>NE22221129</v>
          </cell>
          <cell r="D11885" t="str">
            <v>ROBERT W. MEIKLE, M.D.</v>
          </cell>
          <cell r="E11885" t="str">
            <v>MEIKLE,ROBERT W (A)</v>
          </cell>
          <cell r="G11885" t="str">
            <v>1 MOHEGAN SUN BLVD</v>
          </cell>
          <cell r="H11885" t="str">
            <v>UNCASVILLE, CT 06382-1355</v>
          </cell>
          <cell r="J11885" t="str">
            <v>UNCASVILLE</v>
          </cell>
          <cell r="K11885" t="str">
            <v>CT</v>
          </cell>
          <cell r="L11885" t="str">
            <v>06382-1355</v>
          </cell>
          <cell r="M11885">
            <v>0</v>
          </cell>
          <cell r="N11885">
            <v>0</v>
          </cell>
        </row>
        <row r="11886">
          <cell r="A11886">
            <v>22221134</v>
          </cell>
          <cell r="B11886" t="str">
            <v>Y</v>
          </cell>
          <cell r="C11886" t="str">
            <v>NE22221134</v>
          </cell>
          <cell r="D11886" t="str">
            <v>ANDREA GRUSZECKI, N.D.</v>
          </cell>
          <cell r="E11886" t="str">
            <v>GRUSZECKI,ANDREA (A)</v>
          </cell>
          <cell r="G11886" t="str">
            <v>2490 BLACK ROCK TPKE # 396</v>
          </cell>
          <cell r="H11886" t="str">
            <v>FAIRFIELD, CT 06825-2400</v>
          </cell>
          <cell r="J11886" t="str">
            <v>FAIRFIELD</v>
          </cell>
          <cell r="K11886" t="str">
            <v>CT</v>
          </cell>
          <cell r="L11886" t="str">
            <v>06825-2400</v>
          </cell>
          <cell r="N11886">
            <v>0</v>
          </cell>
        </row>
        <row r="11887">
          <cell r="A11887">
            <v>22221136</v>
          </cell>
          <cell r="B11887" t="str">
            <v>Y</v>
          </cell>
          <cell r="C11887" t="str">
            <v>NE22221136</v>
          </cell>
          <cell r="D11887" t="str">
            <v>KARL KESSLER, M.D.</v>
          </cell>
          <cell r="E11887" t="str">
            <v>KESSLER,KARL (A)</v>
          </cell>
          <cell r="G11887" t="str">
            <v>898 ETHAN ALLEN HWY # S-5</v>
          </cell>
          <cell r="H11887" t="str">
            <v>RIDGEFIELD, CT 06877-2813</v>
          </cell>
          <cell r="J11887" t="str">
            <v>RIDGEFIELD</v>
          </cell>
          <cell r="K11887" t="str">
            <v>CT</v>
          </cell>
          <cell r="L11887" t="str">
            <v>06877-2813</v>
          </cell>
          <cell r="N11887">
            <v>0</v>
          </cell>
        </row>
        <row r="11888">
          <cell r="A11888">
            <v>22221137</v>
          </cell>
          <cell r="B11888" t="str">
            <v>Y</v>
          </cell>
          <cell r="C11888" t="str">
            <v>NE22221137</v>
          </cell>
          <cell r="D11888" t="str">
            <v>MIDDLESEX MEDICAL ASSOC.</v>
          </cell>
          <cell r="E11888" t="str">
            <v>MIDDLESEX MEDICAL ASC (B)</v>
          </cell>
          <cell r="F11888" t="str">
            <v>85 CHURCH ST STE 600</v>
          </cell>
          <cell r="G11888" t="str">
            <v>MIDDLETOWN, CT 06457-3647</v>
          </cell>
          <cell r="J11888" t="str">
            <v>MIDDLETOWN</v>
          </cell>
          <cell r="K11888" t="str">
            <v>CT</v>
          </cell>
          <cell r="L11888" t="str">
            <v>06457-3647</v>
          </cell>
          <cell r="M11888">
            <v>0</v>
          </cell>
          <cell r="N11888">
            <v>0</v>
          </cell>
        </row>
        <row r="11889">
          <cell r="A11889">
            <v>22221142</v>
          </cell>
          <cell r="B11889" t="str">
            <v>N</v>
          </cell>
          <cell r="C11889" t="str">
            <v>NE22221142</v>
          </cell>
          <cell r="D11889" t="str">
            <v>LOGISTICS MEATABOLISM ASSOC</v>
          </cell>
          <cell r="E11889" t="str">
            <v>LOGISTICS METAB ASSOC (A)</v>
          </cell>
          <cell r="F11889" t="str">
            <v>LOGISTICS ONLY</v>
          </cell>
          <cell r="G11889" t="str">
            <v>34 E INDUSTRIAL RD</v>
          </cell>
          <cell r="H11889" t="str">
            <v>BRANFORD, CT 06405-6531</v>
          </cell>
          <cell r="J11889" t="str">
            <v>BRANFORD</v>
          </cell>
          <cell r="K11889" t="str">
            <v>CT</v>
          </cell>
          <cell r="L11889" t="str">
            <v>06405-6531</v>
          </cell>
          <cell r="N11889">
            <v>0</v>
          </cell>
        </row>
        <row r="11890">
          <cell r="A11890">
            <v>22221151</v>
          </cell>
          <cell r="B11890" t="str">
            <v>Y</v>
          </cell>
          <cell r="C11890" t="str">
            <v>NE22221151</v>
          </cell>
          <cell r="D11890" t="str">
            <v>ILANA KARPENOS, M.D.</v>
          </cell>
          <cell r="E11890" t="str">
            <v>KARPENOS,ILANA (A)</v>
          </cell>
          <cell r="G11890" t="str">
            <v>34 IMPERIAL AVE</v>
          </cell>
          <cell r="H11890" t="str">
            <v>WESTPORT, CT 06880-4304</v>
          </cell>
          <cell r="J11890" t="str">
            <v>WESTPORT</v>
          </cell>
          <cell r="K11890" t="str">
            <v>CT</v>
          </cell>
          <cell r="L11890" t="str">
            <v>06880-4304</v>
          </cell>
          <cell r="M11890">
            <v>0</v>
          </cell>
          <cell r="N11890">
            <v>0</v>
          </cell>
        </row>
        <row r="11891">
          <cell r="A11891">
            <v>22221154</v>
          </cell>
          <cell r="B11891" t="str">
            <v>N</v>
          </cell>
          <cell r="C11891" t="str">
            <v>NE22221154</v>
          </cell>
          <cell r="D11891" t="str">
            <v>SCHUSSHEIM,ADAM</v>
          </cell>
          <cell r="E11891" t="str">
            <v>SCHUSSHEIM,ADAM (B)</v>
          </cell>
          <cell r="G11891" t="str">
            <v>1305 POST RD</v>
          </cell>
          <cell r="H11891" t="str">
            <v>FAIRFIELD, CT 06824-6016</v>
          </cell>
          <cell r="J11891" t="str">
            <v>FAIRFIELD</v>
          </cell>
          <cell r="K11891" t="str">
            <v>CT</v>
          </cell>
          <cell r="L11891" t="str">
            <v>06824-6016</v>
          </cell>
          <cell r="N11891">
            <v>0</v>
          </cell>
        </row>
        <row r="11892">
          <cell r="A11892">
            <v>22221166</v>
          </cell>
          <cell r="B11892" t="str">
            <v>Y</v>
          </cell>
          <cell r="C11892" t="str">
            <v>NE22221166</v>
          </cell>
          <cell r="D11892" t="str">
            <v>BRIAN GEYSER, A.P.R.N.</v>
          </cell>
          <cell r="E11892" t="str">
            <v>GEYSER,BRIAN (A)</v>
          </cell>
          <cell r="G11892" t="str">
            <v>51 OLD VILLAGE CIR</v>
          </cell>
          <cell r="H11892" t="str">
            <v>WALLINGFORD, CT 06492-4821</v>
          </cell>
          <cell r="J11892" t="str">
            <v>WALLINGFORD</v>
          </cell>
          <cell r="K11892" t="str">
            <v>CT</v>
          </cell>
          <cell r="L11892" t="str">
            <v>06492-4821</v>
          </cell>
          <cell r="N11892">
            <v>0</v>
          </cell>
        </row>
        <row r="11893">
          <cell r="A11893">
            <v>22221168</v>
          </cell>
          <cell r="B11893" t="str">
            <v>N</v>
          </cell>
          <cell r="C11893" t="str">
            <v>NE22221168</v>
          </cell>
          <cell r="D11893" t="str">
            <v xml:space="preserve">INACTIVE PULMONARY &amp; IM </v>
          </cell>
          <cell r="E11893" t="str">
            <v xml:space="preserve">INACTIVE PULMONARY &amp; IM  </v>
          </cell>
          <cell r="F11893" t="str">
            <v>4699 MAIN ST STE 209</v>
          </cell>
          <cell r="G11893" t="str">
            <v>BRIDGEPORT, CT 06606-1830</v>
          </cell>
          <cell r="J11893" t="str">
            <v>BRIDGEPORT</v>
          </cell>
          <cell r="K11893" t="str">
            <v>CT</v>
          </cell>
          <cell r="L11893" t="str">
            <v>06606-1830</v>
          </cell>
          <cell r="N11893">
            <v>0</v>
          </cell>
        </row>
        <row r="11894">
          <cell r="A11894">
            <v>22221174</v>
          </cell>
          <cell r="B11894" t="str">
            <v>Y</v>
          </cell>
          <cell r="C11894" t="str">
            <v>NE22221174</v>
          </cell>
          <cell r="D11894" t="str">
            <v xml:space="preserve">WALGREEN'S INFUSION SVCS      </v>
          </cell>
          <cell r="E11894" t="str">
            <v xml:space="preserve">WALGREENS INFUSION SERV  </v>
          </cell>
          <cell r="F11894" t="str">
            <v>60 WATSON BLVD</v>
          </cell>
          <cell r="G11894" t="str">
            <v>STRATFORD, CT 06615-7171</v>
          </cell>
          <cell r="J11894" t="str">
            <v>STRATFORD</v>
          </cell>
          <cell r="K11894" t="str">
            <v>CT</v>
          </cell>
          <cell r="L11894" t="str">
            <v>06615-7171</v>
          </cell>
          <cell r="M11894">
            <v>0</v>
          </cell>
          <cell r="N11894">
            <v>0</v>
          </cell>
        </row>
        <row r="11895">
          <cell r="A11895">
            <v>22221185</v>
          </cell>
          <cell r="B11895" t="str">
            <v>Y</v>
          </cell>
          <cell r="C11895" t="str">
            <v>NE22221185</v>
          </cell>
          <cell r="D11895" t="str">
            <v>FIELDING JOHNSON, M.D.</v>
          </cell>
          <cell r="E11895" t="str">
            <v>JOHNSON,FIELDING (A)</v>
          </cell>
          <cell r="F11895" t="str">
            <v>100 RETREAT AVE STE 612</v>
          </cell>
          <cell r="G11895" t="str">
            <v>HARTFORD, CT 06106-2528</v>
          </cell>
          <cell r="J11895" t="str">
            <v>HARTFORD</v>
          </cell>
          <cell r="K11895" t="str">
            <v>CT</v>
          </cell>
          <cell r="L11895" t="str">
            <v>06106-2528</v>
          </cell>
          <cell r="M11895">
            <v>0</v>
          </cell>
          <cell r="N11895">
            <v>0</v>
          </cell>
        </row>
        <row r="11896">
          <cell r="A11896">
            <v>22221196</v>
          </cell>
          <cell r="B11896" t="str">
            <v>N</v>
          </cell>
          <cell r="C11896" t="str">
            <v>NE22221196</v>
          </cell>
          <cell r="D11896" t="str">
            <v>INACTIVE JOSEPH BRETON, N.D</v>
          </cell>
          <cell r="E11896" t="str">
            <v>INACTIVE BRETON,JOSEPH (A</v>
          </cell>
          <cell r="F11896" t="str">
            <v>192 HARTFORD RD</v>
          </cell>
          <cell r="G11896" t="str">
            <v>MANCHESTER, CT 06040-5923</v>
          </cell>
          <cell r="J11896" t="str">
            <v>MANCHESTER</v>
          </cell>
          <cell r="K11896" t="str">
            <v>CT</v>
          </cell>
          <cell r="L11896" t="str">
            <v>06040-5923</v>
          </cell>
          <cell r="N11896">
            <v>0</v>
          </cell>
        </row>
        <row r="11897">
          <cell r="A11897">
            <v>22221199</v>
          </cell>
          <cell r="B11897" t="str">
            <v>Y</v>
          </cell>
          <cell r="C11897" t="str">
            <v>NE22221199</v>
          </cell>
          <cell r="D11897" t="str">
            <v>OMS ASSOCIATES/BRISTOL</v>
          </cell>
          <cell r="E11897" t="str">
            <v>OMS ASSOCIATES/BRISTO (A)</v>
          </cell>
          <cell r="F11897" t="str">
            <v>391 MAIN ST</v>
          </cell>
          <cell r="G11897" t="str">
            <v>BRISTOL, CT 06010-5848</v>
          </cell>
          <cell r="J11897" t="str">
            <v>BRISTOL</v>
          </cell>
          <cell r="K11897" t="str">
            <v>CT</v>
          </cell>
          <cell r="L11897" t="str">
            <v>06010-5848</v>
          </cell>
          <cell r="N11897">
            <v>0</v>
          </cell>
        </row>
        <row r="11898">
          <cell r="A11898">
            <v>22221203</v>
          </cell>
          <cell r="B11898" t="str">
            <v>Y</v>
          </cell>
          <cell r="C11898" t="str">
            <v>NE22221203</v>
          </cell>
          <cell r="D11898" t="str">
            <v>ILJA HULINSKY, M.D.</v>
          </cell>
          <cell r="E11898" t="str">
            <v>HULINSKY,ILJA (C)</v>
          </cell>
          <cell r="F11898" t="str">
            <v>755 CAMPBELL AVE</v>
          </cell>
          <cell r="G11898" t="str">
            <v>WEST HAVEN, CT 06516-3715</v>
          </cell>
          <cell r="J11898" t="str">
            <v>WEST HAVEN</v>
          </cell>
          <cell r="K11898" t="str">
            <v>CT</v>
          </cell>
          <cell r="L11898" t="str">
            <v>06516-3715</v>
          </cell>
          <cell r="M11898">
            <v>41.279400000000003</v>
          </cell>
          <cell r="N11898">
            <v>-72.954472999999993</v>
          </cell>
        </row>
        <row r="11899">
          <cell r="A11899">
            <v>22221209</v>
          </cell>
          <cell r="B11899" t="str">
            <v>Y</v>
          </cell>
          <cell r="C11899" t="str">
            <v>NE22221209</v>
          </cell>
          <cell r="D11899" t="str">
            <v>SARAGUR M. JYOTHI, M.D.</v>
          </cell>
          <cell r="E11899" t="str">
            <v>JYOTHI,SARAGUR M (A)</v>
          </cell>
          <cell r="G11899" t="str">
            <v>580 BARRACK HILL RD</v>
          </cell>
          <cell r="H11899" t="str">
            <v>RIDGEFIELD, CT 06877-2331</v>
          </cell>
          <cell r="J11899" t="str">
            <v>RIDGEFIELD</v>
          </cell>
          <cell r="K11899" t="str">
            <v>CT</v>
          </cell>
          <cell r="L11899" t="str">
            <v>06877-2331</v>
          </cell>
          <cell r="M11899">
            <v>0</v>
          </cell>
          <cell r="N11899">
            <v>0</v>
          </cell>
        </row>
        <row r="11900">
          <cell r="A11900">
            <v>22221210</v>
          </cell>
          <cell r="B11900" t="str">
            <v>Y</v>
          </cell>
          <cell r="C11900" t="str">
            <v>NE22221210</v>
          </cell>
          <cell r="D11900" t="str">
            <v>CIGNA HEALTHY LIFE CARE CENTER</v>
          </cell>
          <cell r="E11900" t="str">
            <v>CIGNA HEALTHY LIFE CAR(A)</v>
          </cell>
          <cell r="F11900" t="str">
            <v>IRINA MUNI, MD</v>
          </cell>
          <cell r="G11900" t="str">
            <v>900 COTTAGE GROVE RD</v>
          </cell>
          <cell r="H11900" t="str">
            <v>BLOOMFIELD, CT 06002-2920</v>
          </cell>
          <cell r="J11900" t="str">
            <v>BLOOMFIELD</v>
          </cell>
          <cell r="K11900" t="str">
            <v>CT</v>
          </cell>
          <cell r="L11900" t="str">
            <v>06002-2920</v>
          </cell>
          <cell r="M11900">
            <v>0</v>
          </cell>
          <cell r="N11900">
            <v>0</v>
          </cell>
        </row>
        <row r="11901">
          <cell r="A11901">
            <v>22221211</v>
          </cell>
          <cell r="B11901" t="str">
            <v>Y</v>
          </cell>
          <cell r="C11901" t="str">
            <v>NE22221211</v>
          </cell>
          <cell r="D11901" t="str">
            <v>STEPHEN S. ROZEN, D.D.S.</v>
          </cell>
          <cell r="E11901" t="str">
            <v>ROZEN,STEPHEN (A)</v>
          </cell>
          <cell r="F11901" t="str">
            <v>546 S BROAD ST</v>
          </cell>
          <cell r="G11901" t="str">
            <v>MERIDEN, CT 06450-6600</v>
          </cell>
          <cell r="J11901" t="str">
            <v>MERIDEN</v>
          </cell>
          <cell r="K11901" t="str">
            <v>CT</v>
          </cell>
          <cell r="L11901" t="str">
            <v>06450-6600</v>
          </cell>
          <cell r="N11901">
            <v>0</v>
          </cell>
        </row>
        <row r="11902">
          <cell r="A11902">
            <v>22221212</v>
          </cell>
          <cell r="B11902" t="str">
            <v>Y</v>
          </cell>
          <cell r="C11902" t="str">
            <v>NE22221212</v>
          </cell>
          <cell r="D11902" t="str">
            <v>INTERNAL MED &amp; PEDI ASSOC</v>
          </cell>
          <cell r="E11902" t="str">
            <v>INT MED &amp; PEDI ASSOC  (B)</v>
          </cell>
          <cell r="F11902" t="str">
            <v>15 PALOMBA DR</v>
          </cell>
          <cell r="G11902" t="str">
            <v>ENFIELD, CT 06082-3888</v>
          </cell>
          <cell r="J11902" t="str">
            <v>ENFIELD</v>
          </cell>
          <cell r="K11902" t="str">
            <v>CT</v>
          </cell>
          <cell r="L11902" t="str">
            <v>06082-3888</v>
          </cell>
          <cell r="M11902">
            <v>0</v>
          </cell>
          <cell r="N11902">
            <v>0</v>
          </cell>
        </row>
        <row r="11903">
          <cell r="A11903">
            <v>22221216</v>
          </cell>
          <cell r="B11903" t="str">
            <v>Y</v>
          </cell>
          <cell r="C11903" t="str">
            <v>NE22221216</v>
          </cell>
          <cell r="D11903" t="str">
            <v>GASTROENTEROLOGY SPECIALISTS</v>
          </cell>
          <cell r="E11903" t="str">
            <v>GASTROENTEROLOGY SPEC (A)</v>
          </cell>
          <cell r="F11903" t="str">
            <v>455 LEWIS AVE STE 105</v>
          </cell>
          <cell r="G11903" t="str">
            <v>MERIDEN, CT 06451-2121</v>
          </cell>
          <cell r="J11903" t="str">
            <v>MERIDEN</v>
          </cell>
          <cell r="K11903" t="str">
            <v>CT</v>
          </cell>
          <cell r="L11903" t="str">
            <v>06451-2121</v>
          </cell>
          <cell r="M11903">
            <v>0</v>
          </cell>
          <cell r="N11903">
            <v>0</v>
          </cell>
        </row>
        <row r="11904">
          <cell r="A11904">
            <v>22221224</v>
          </cell>
          <cell r="B11904" t="str">
            <v>Y</v>
          </cell>
          <cell r="C11904" t="str">
            <v>NE22221224</v>
          </cell>
          <cell r="D11904" t="str">
            <v>GROVE HILL GASTROENTEROLOGY</v>
          </cell>
          <cell r="E11904" t="str">
            <v>GROVE HILL GASTROENTE  (V</v>
          </cell>
          <cell r="F11904" t="str">
            <v>300 KENSINGTON AVE</v>
          </cell>
          <cell r="G11904" t="str">
            <v>NEW BRITAIN, CT 06051-3916</v>
          </cell>
          <cell r="J11904" t="str">
            <v>NEW BRITAIN</v>
          </cell>
          <cell r="K11904" t="str">
            <v>CT</v>
          </cell>
          <cell r="L11904" t="str">
            <v>06051-3916</v>
          </cell>
          <cell r="M11904">
            <v>0</v>
          </cell>
          <cell r="N11904">
            <v>0</v>
          </cell>
        </row>
        <row r="11905">
          <cell r="A11905">
            <v>22221228</v>
          </cell>
          <cell r="B11905" t="str">
            <v>Y</v>
          </cell>
          <cell r="C11905" t="str">
            <v>NE22221228</v>
          </cell>
          <cell r="D11905" t="str">
            <v>THE CTR FOR WOMEN'S HEALTH</v>
          </cell>
          <cell r="E11905" t="str">
            <v>THE CENTER FOR WOMENS  (B</v>
          </cell>
          <cell r="F11905" t="str">
            <v>1011 HIGH RIDGE RD</v>
          </cell>
          <cell r="G11905" t="str">
            <v>STAMFORD, CT 06905-1610</v>
          </cell>
          <cell r="J11905" t="str">
            <v>STAMFORD</v>
          </cell>
          <cell r="K11905" t="str">
            <v>CT</v>
          </cell>
          <cell r="L11905" t="str">
            <v>06905-1610</v>
          </cell>
          <cell r="M11905">
            <v>0</v>
          </cell>
          <cell r="N11905">
            <v>0</v>
          </cell>
        </row>
        <row r="11906">
          <cell r="A11906">
            <v>22221231</v>
          </cell>
          <cell r="B11906" t="str">
            <v>Y</v>
          </cell>
          <cell r="C11906" t="str">
            <v>NE22221231</v>
          </cell>
          <cell r="D11906" t="str">
            <v xml:space="preserve">WESTPORT VISION    </v>
          </cell>
          <cell r="E11906" t="str">
            <v>WESTPORT VISION (A)</v>
          </cell>
          <cell r="F11906" t="str">
            <v>129 KINGS HWY N</v>
          </cell>
          <cell r="G11906" t="str">
            <v>WESTPORT, CT 06880-2438</v>
          </cell>
          <cell r="J11906" t="str">
            <v>WESTPORT</v>
          </cell>
          <cell r="K11906" t="str">
            <v>CT</v>
          </cell>
          <cell r="L11906" t="str">
            <v>06880-2438</v>
          </cell>
          <cell r="N11906">
            <v>0</v>
          </cell>
        </row>
        <row r="11907">
          <cell r="A11907">
            <v>22221239</v>
          </cell>
          <cell r="B11907" t="str">
            <v>Y</v>
          </cell>
          <cell r="C11907" t="str">
            <v>NE22221239</v>
          </cell>
          <cell r="D11907" t="str">
            <v>WCMG LITCHFIELD CROSSINGS</v>
          </cell>
          <cell r="E11907" t="str">
            <v>WCMG LITCHFIELD CROSSINGS</v>
          </cell>
          <cell r="F11907" t="str">
            <v>169 DANBURY RD</v>
          </cell>
          <cell r="G11907" t="str">
            <v>NEW MILFORD, CT 06776-4385</v>
          </cell>
          <cell r="J11907" t="str">
            <v>NEW MILFORD</v>
          </cell>
          <cell r="K11907" t="str">
            <v>CT</v>
          </cell>
          <cell r="L11907" t="str">
            <v>06776-4385</v>
          </cell>
          <cell r="M11907">
            <v>0</v>
          </cell>
          <cell r="N11907">
            <v>0</v>
          </cell>
        </row>
        <row r="11908">
          <cell r="A11908">
            <v>22221241</v>
          </cell>
          <cell r="B11908" t="str">
            <v>N</v>
          </cell>
          <cell r="C11908" t="str">
            <v>NE22221241</v>
          </cell>
          <cell r="D11908" t="str">
            <v>INACTIVE CASEY OTT, M.D.</v>
          </cell>
          <cell r="E11908" t="str">
            <v>INACTIVE CASEY OTT, M.D._</v>
          </cell>
          <cell r="F11908" t="str">
            <v>22 OLD WATERBURY RD STE 108</v>
          </cell>
          <cell r="G11908" t="str">
            <v>SOUTHBURY, CT 06488-3848</v>
          </cell>
          <cell r="J11908" t="str">
            <v>SOUTHBURY</v>
          </cell>
          <cell r="K11908" t="str">
            <v>CT</v>
          </cell>
          <cell r="L11908" t="str">
            <v>06488-3848</v>
          </cell>
          <cell r="N11908">
            <v>0</v>
          </cell>
        </row>
        <row r="11909">
          <cell r="A11909">
            <v>22221247</v>
          </cell>
          <cell r="B11909" t="str">
            <v>Y</v>
          </cell>
          <cell r="C11909" t="str">
            <v>NE22221247</v>
          </cell>
          <cell r="D11909" t="str">
            <v xml:space="preserve">NAH CENTER      </v>
          </cell>
          <cell r="E11909" t="str">
            <v>NAH CENTER    (A)</v>
          </cell>
          <cell r="F11909" t="str">
            <v xml:space="preserve">           </v>
          </cell>
          <cell r="G11909" t="str">
            <v>274 SILAS DEANE HWY</v>
          </cell>
          <cell r="H11909" t="str">
            <v>WETHERSFIELD, CT 06109-1732</v>
          </cell>
          <cell r="J11909" t="str">
            <v>WETHERSFIELD</v>
          </cell>
          <cell r="K11909" t="str">
            <v>CT</v>
          </cell>
          <cell r="L11909" t="str">
            <v>06109-1732</v>
          </cell>
          <cell r="M11909">
            <v>0</v>
          </cell>
          <cell r="N11909">
            <v>0</v>
          </cell>
        </row>
        <row r="11910">
          <cell r="A11910">
            <v>22221248</v>
          </cell>
          <cell r="B11910" t="str">
            <v>Y</v>
          </cell>
          <cell r="C11910" t="str">
            <v>NE22221248</v>
          </cell>
          <cell r="D11910" t="str">
            <v>SHORELINE DIALYSIS</v>
          </cell>
          <cell r="E11910" t="str">
            <v>SHORELINE DIALYSIS (A)</v>
          </cell>
          <cell r="F11910" t="str">
            <v>34 E INDUSTRIAL RD</v>
          </cell>
          <cell r="G11910" t="str">
            <v>BRANFORD, CT 06405-6531</v>
          </cell>
          <cell r="J11910" t="str">
            <v>BRANFORD</v>
          </cell>
          <cell r="K11910" t="str">
            <v>CT</v>
          </cell>
          <cell r="L11910" t="str">
            <v>06405-6531</v>
          </cell>
          <cell r="M11910">
            <v>0</v>
          </cell>
          <cell r="N11910">
            <v>0</v>
          </cell>
        </row>
        <row r="11911">
          <cell r="A11911">
            <v>22221252</v>
          </cell>
          <cell r="B11911" t="str">
            <v>N</v>
          </cell>
          <cell r="C11911" t="str">
            <v>NE22221252</v>
          </cell>
          <cell r="D11911" t="str">
            <v>PREDA,IONA</v>
          </cell>
          <cell r="E11911" t="str">
            <v>PREDA,IONA (C)</v>
          </cell>
          <cell r="G11911" t="str">
            <v>4699 MAIN ST STE 105</v>
          </cell>
          <cell r="H11911" t="str">
            <v>BRIDGEPORT, CT 06606-1830</v>
          </cell>
          <cell r="J11911" t="str">
            <v>BRIDGEPORT</v>
          </cell>
          <cell r="K11911" t="str">
            <v>CT</v>
          </cell>
          <cell r="L11911" t="str">
            <v>06606-1830</v>
          </cell>
          <cell r="N11911">
            <v>0</v>
          </cell>
        </row>
        <row r="11912">
          <cell r="A11912">
            <v>22221259</v>
          </cell>
          <cell r="B11912" t="str">
            <v>Y</v>
          </cell>
          <cell r="C11912" t="str">
            <v>NE22221259</v>
          </cell>
          <cell r="D11912" t="str">
            <v>PRIMARY CARE SPECIALISTS</v>
          </cell>
          <cell r="E11912" t="str">
            <v xml:space="preserve">PRIMARY CARE SPECIALISTS </v>
          </cell>
          <cell r="F11912" t="str">
            <v>5520 PARK AVE STE 208</v>
          </cell>
          <cell r="G11912" t="str">
            <v>TRUMBULL, CT 06611-3466</v>
          </cell>
          <cell r="J11912" t="str">
            <v>TRUMBULL</v>
          </cell>
          <cell r="K11912" t="str">
            <v>CT</v>
          </cell>
          <cell r="L11912" t="str">
            <v>06611-3466</v>
          </cell>
          <cell r="M11912">
            <v>41.227342</v>
          </cell>
          <cell r="N11912">
            <v>-73.243292999999994</v>
          </cell>
        </row>
        <row r="11913">
          <cell r="A11913">
            <v>22221260</v>
          </cell>
          <cell r="B11913" t="str">
            <v>N</v>
          </cell>
          <cell r="C11913" t="str">
            <v>NE22221260</v>
          </cell>
          <cell r="D11913" t="str">
            <v>TRISTINE,EDWARD M</v>
          </cell>
          <cell r="E11913" t="str">
            <v>TRISTINE,EDWARD M (B)</v>
          </cell>
          <cell r="F11913" t="str">
            <v>2660 MAIN ST STE 210</v>
          </cell>
          <cell r="G11913" t="str">
            <v>BRIDGEPORT, CT 06606-5301</v>
          </cell>
          <cell r="J11913" t="str">
            <v>BRIDGEPORT</v>
          </cell>
          <cell r="K11913" t="str">
            <v>CT</v>
          </cell>
          <cell r="L11913" t="str">
            <v>06606-5301</v>
          </cell>
          <cell r="N11913">
            <v>0</v>
          </cell>
        </row>
        <row r="11914">
          <cell r="A11914">
            <v>22221268</v>
          </cell>
          <cell r="B11914" t="str">
            <v>N</v>
          </cell>
          <cell r="C11914" t="str">
            <v>NE22221268</v>
          </cell>
          <cell r="D11914" t="str">
            <v>INACTIVE BELANGER,JAMES MD</v>
          </cell>
          <cell r="E11914" t="str">
            <v>INACTIVE BELANGER,JAMES</v>
          </cell>
          <cell r="F11914" t="str">
            <v>55 OLD FIELD POINT RD</v>
          </cell>
          <cell r="G11914" t="str">
            <v>GREENWICH, CT 06830-6149</v>
          </cell>
          <cell r="J11914" t="str">
            <v>GREENWICH</v>
          </cell>
          <cell r="K11914" t="str">
            <v>CT</v>
          </cell>
          <cell r="L11914" t="str">
            <v>06830-6149</v>
          </cell>
          <cell r="N11914">
            <v>0</v>
          </cell>
        </row>
        <row r="11915">
          <cell r="A11915">
            <v>22221271</v>
          </cell>
          <cell r="B11915" t="str">
            <v>Y</v>
          </cell>
          <cell r="C11915" t="str">
            <v>NE22221271</v>
          </cell>
          <cell r="D11915" t="str">
            <v>GENERAL THORACIC SURGERY</v>
          </cell>
          <cell r="E11915" t="str">
            <v>GENERAL THORACIC SURG (A)</v>
          </cell>
          <cell r="F11915" t="str">
            <v>330 ORCHARD ST STE 300</v>
          </cell>
          <cell r="G11915" t="str">
            <v>NEW HAVEN, CT 06511-4430</v>
          </cell>
          <cell r="J11915" t="str">
            <v>NEW HAVEN</v>
          </cell>
          <cell r="K11915" t="str">
            <v>CT</v>
          </cell>
          <cell r="L11915" t="str">
            <v>06511-4430</v>
          </cell>
          <cell r="M11915">
            <v>0</v>
          </cell>
          <cell r="N11915">
            <v>0</v>
          </cell>
        </row>
        <row r="11916">
          <cell r="A11916">
            <v>22221272</v>
          </cell>
          <cell r="B11916" t="str">
            <v>Y</v>
          </cell>
          <cell r="C11916" t="str">
            <v>NE22221272</v>
          </cell>
          <cell r="D11916" t="str">
            <v>LEONA KIM-SCHLUGER, M.D.</v>
          </cell>
          <cell r="E11916" t="str">
            <v>KIM-SCHLUGER,LEONA (A)</v>
          </cell>
          <cell r="G11916" t="str">
            <v>5 E 98TH ST</v>
          </cell>
          <cell r="H11916" t="str">
            <v>NEW YORK, NY 10029-6501</v>
          </cell>
          <cell r="J11916" t="str">
            <v>NEW YORK</v>
          </cell>
          <cell r="K11916" t="str">
            <v>NY</v>
          </cell>
          <cell r="L11916" t="str">
            <v>10029-6501</v>
          </cell>
          <cell r="M11916">
            <v>0</v>
          </cell>
          <cell r="N11916">
            <v>0</v>
          </cell>
        </row>
        <row r="11917">
          <cell r="A11917">
            <v>22221274</v>
          </cell>
          <cell r="B11917" t="str">
            <v>Y</v>
          </cell>
          <cell r="C11917" t="str">
            <v>NE22221274</v>
          </cell>
          <cell r="D11917" t="str">
            <v>ROBERT F. FITTON, M.D.</v>
          </cell>
          <cell r="E11917" t="str">
            <v>FITTON,ROBERT (A)</v>
          </cell>
          <cell r="F11917" t="str">
            <v>246 FEDERAL RD STE C31</v>
          </cell>
          <cell r="G11917" t="str">
            <v>BROOKFIELD, CT 06804-2649</v>
          </cell>
          <cell r="J11917" t="str">
            <v>BROOKFIELD</v>
          </cell>
          <cell r="K11917" t="str">
            <v>CT</v>
          </cell>
          <cell r="L11917" t="str">
            <v>06804-2649</v>
          </cell>
          <cell r="N11917">
            <v>0</v>
          </cell>
        </row>
        <row r="11918">
          <cell r="A11918">
            <v>22221275</v>
          </cell>
          <cell r="B11918" t="str">
            <v>Y</v>
          </cell>
          <cell r="C11918" t="str">
            <v>NE22221275</v>
          </cell>
          <cell r="D11918" t="str">
            <v>VIPULKUMAR BHALODIYA, M.D.</v>
          </cell>
          <cell r="E11918" t="str">
            <v>BHALODIYA,VIPULKUMAR (B)</v>
          </cell>
          <cell r="F11918" t="str">
            <v>555 NEWFIELD AVE STE B</v>
          </cell>
          <cell r="G11918" t="str">
            <v>STAMFORD, CT 06905-3330</v>
          </cell>
          <cell r="J11918" t="str">
            <v>STAMFORD</v>
          </cell>
          <cell r="K11918" t="str">
            <v>CT</v>
          </cell>
          <cell r="L11918" t="str">
            <v>06905-3330</v>
          </cell>
          <cell r="M11918">
            <v>0</v>
          </cell>
          <cell r="N11918">
            <v>0</v>
          </cell>
        </row>
        <row r="11919">
          <cell r="A11919">
            <v>22221276</v>
          </cell>
          <cell r="B11919" t="str">
            <v>Y</v>
          </cell>
          <cell r="C11919" t="str">
            <v>NE22221276</v>
          </cell>
          <cell r="D11919" t="str">
            <v>JOHN DEMPSEY HOSPITAL</v>
          </cell>
          <cell r="E11919" t="str">
            <v>JOHN DEMPSEY HOSPITAL (A)</v>
          </cell>
          <cell r="F11919" t="str">
            <v>10 TALCOTT NOTCH RD, MC6410</v>
          </cell>
          <cell r="G11919" t="str">
            <v>FARMINGTON, CT 06032-1800</v>
          </cell>
          <cell r="J11919" t="str">
            <v>FARMINGTON</v>
          </cell>
          <cell r="K11919" t="str">
            <v>CT</v>
          </cell>
          <cell r="L11919" t="str">
            <v>06032-1800</v>
          </cell>
          <cell r="M11919">
            <v>0</v>
          </cell>
          <cell r="N11919">
            <v>0</v>
          </cell>
        </row>
        <row r="11920">
          <cell r="A11920">
            <v>22221279</v>
          </cell>
          <cell r="B11920" t="str">
            <v>Y</v>
          </cell>
          <cell r="C11920" t="str">
            <v>NE22221279</v>
          </cell>
          <cell r="D11920" t="str">
            <v>CONTRINO AND EROL, LLC</v>
          </cell>
          <cell r="E11920" t="str">
            <v>CONTRINO AND EROL     (C)</v>
          </cell>
          <cell r="F11920" t="str">
            <v>78 BEAVER RD STE 1A</v>
          </cell>
          <cell r="G11920" t="str">
            <v>WETHERSFIELD, CT 06109-2200</v>
          </cell>
          <cell r="J11920" t="str">
            <v>WETHERSFIELD</v>
          </cell>
          <cell r="K11920" t="str">
            <v>CT</v>
          </cell>
          <cell r="L11920" t="str">
            <v>06109-2200</v>
          </cell>
          <cell r="M11920">
            <v>41.710718</v>
          </cell>
          <cell r="N11920">
            <v>-72.661192</v>
          </cell>
        </row>
        <row r="11921">
          <cell r="A11921">
            <v>22221295</v>
          </cell>
          <cell r="B11921" t="str">
            <v>Y</v>
          </cell>
          <cell r="C11921" t="str">
            <v>NE22221295</v>
          </cell>
          <cell r="D11921" t="str">
            <v>ALEXANDER P. MIANO, M.D.</v>
          </cell>
          <cell r="E11921" t="str">
            <v>MIANO,ALEXANDER P (A)</v>
          </cell>
          <cell r="G11921" t="str">
            <v>701 COTTAGE GROVE RD STE B230</v>
          </cell>
          <cell r="H11921" t="str">
            <v>BLOOMFIELD, CT 06002-3079</v>
          </cell>
          <cell r="J11921" t="str">
            <v>BLOOMFIELD</v>
          </cell>
          <cell r="K11921" t="str">
            <v>CT</v>
          </cell>
          <cell r="L11921" t="str">
            <v>06002-3079</v>
          </cell>
          <cell r="N11921">
            <v>0</v>
          </cell>
        </row>
        <row r="11922">
          <cell r="A11922">
            <v>22221301</v>
          </cell>
          <cell r="B11922" t="str">
            <v>Y</v>
          </cell>
          <cell r="C11922" t="str">
            <v>NE22221301</v>
          </cell>
          <cell r="D11922" t="str">
            <v>ST FRANCIS MEDICAL GROUP</v>
          </cell>
          <cell r="E11922" t="str">
            <v>ST FRANCIS MED GROUP  (A)</v>
          </cell>
          <cell r="F11922" t="str">
            <v>SECTION OF ENDRO &amp; DIABETES</v>
          </cell>
          <cell r="G11922" t="str">
            <v>114 WOODLAND ST</v>
          </cell>
          <cell r="H11922" t="str">
            <v>HARTFORD, CT 06105-1208</v>
          </cell>
          <cell r="J11922" t="str">
            <v>HARTFORD</v>
          </cell>
          <cell r="K11922" t="str">
            <v>CT</v>
          </cell>
          <cell r="L11922" t="str">
            <v>06105-1208</v>
          </cell>
          <cell r="M11922">
            <v>0</v>
          </cell>
          <cell r="N11922">
            <v>0</v>
          </cell>
        </row>
        <row r="11923">
          <cell r="A11923">
            <v>22221304</v>
          </cell>
          <cell r="B11923" t="str">
            <v>Y</v>
          </cell>
          <cell r="C11923" t="str">
            <v>NE22221304</v>
          </cell>
          <cell r="D11923" t="str">
            <v>MICHAEL LEONARD, M.D.</v>
          </cell>
          <cell r="E11923" t="str">
            <v>LEONARD,MICHAEL (A)</v>
          </cell>
          <cell r="G11923" t="str">
            <v>1550 YORK AVE</v>
          </cell>
          <cell r="H11923" t="str">
            <v>NEW YORK, NY 10028-5970</v>
          </cell>
          <cell r="J11923" t="str">
            <v>NEW YORK</v>
          </cell>
          <cell r="K11923" t="str">
            <v>NY</v>
          </cell>
          <cell r="L11923" t="str">
            <v>10028-5970</v>
          </cell>
          <cell r="N11923">
            <v>0</v>
          </cell>
        </row>
        <row r="11924">
          <cell r="A11924">
            <v>22221306</v>
          </cell>
          <cell r="B11924" t="str">
            <v>Y</v>
          </cell>
          <cell r="C11924" t="str">
            <v>NE22221306</v>
          </cell>
          <cell r="D11924" t="str">
            <v>DERBY PUBLIC SCHOOL</v>
          </cell>
          <cell r="E11924" t="str">
            <v>DERBY PUBLIC SCHOOL (A)</v>
          </cell>
          <cell r="G11924" t="str">
            <v>PO BOX 373</v>
          </cell>
          <cell r="H11924" t="str">
            <v>DERBY, CT 06418-0373</v>
          </cell>
          <cell r="J11924" t="str">
            <v>DERBY</v>
          </cell>
          <cell r="K11924" t="str">
            <v>CT</v>
          </cell>
          <cell r="L11924" t="str">
            <v>06418-0373</v>
          </cell>
          <cell r="N11924">
            <v>0</v>
          </cell>
        </row>
        <row r="11925">
          <cell r="A11925">
            <v>22221309</v>
          </cell>
          <cell r="B11925" t="str">
            <v>Y</v>
          </cell>
          <cell r="C11925" t="str">
            <v>NE22221309</v>
          </cell>
          <cell r="D11925" t="str">
            <v>DAVID MCCULLOUGH, M.D.</v>
          </cell>
          <cell r="E11925" t="str">
            <v>MCCULLOUGH,DAVID (A)</v>
          </cell>
          <cell r="G11925" t="str">
            <v>33 KING ST</v>
          </cell>
          <cell r="H11925" t="str">
            <v>STRATFORD, CT 06615-5849</v>
          </cell>
          <cell r="J11925" t="str">
            <v>STRATFORD</v>
          </cell>
          <cell r="K11925" t="str">
            <v>CT</v>
          </cell>
          <cell r="L11925" t="str">
            <v>06615-5849</v>
          </cell>
          <cell r="N11925">
            <v>0</v>
          </cell>
        </row>
        <row r="11926">
          <cell r="A11926">
            <v>22221314</v>
          </cell>
          <cell r="B11926" t="str">
            <v>Y</v>
          </cell>
          <cell r="C11926" t="str">
            <v>NE22221314</v>
          </cell>
          <cell r="D11926" t="str">
            <v>ASSOCIATED PODIATRISTS FFLD</v>
          </cell>
          <cell r="E11926" t="str">
            <v>ASSOC PODIATRISTS FLD (A)</v>
          </cell>
          <cell r="G11926" t="str">
            <v>1881 POST RD</v>
          </cell>
          <cell r="H11926" t="str">
            <v>FAIRFIELD, CT 06824-5721</v>
          </cell>
          <cell r="J11926" t="str">
            <v>FAIRFIELD</v>
          </cell>
          <cell r="K11926" t="str">
            <v>CT</v>
          </cell>
          <cell r="L11926" t="str">
            <v>06824-5721</v>
          </cell>
          <cell r="M11926">
            <v>0</v>
          </cell>
          <cell r="N11926">
            <v>0</v>
          </cell>
        </row>
        <row r="11927">
          <cell r="A11927">
            <v>22221315</v>
          </cell>
          <cell r="B11927" t="str">
            <v>Y</v>
          </cell>
          <cell r="C11927" t="str">
            <v>NE22221315</v>
          </cell>
          <cell r="D11927" t="str">
            <v>PULMONARY ASSOCIATES</v>
          </cell>
          <cell r="E11927" t="str">
            <v>PULMONARY ASSOCIATES (A)</v>
          </cell>
          <cell r="F11927" t="str">
            <v>190 W BROAD ST</v>
          </cell>
          <cell r="G11927" t="str">
            <v>STAMFORD, CT 06902-3633</v>
          </cell>
          <cell r="J11927" t="str">
            <v>STAMFORD</v>
          </cell>
          <cell r="K11927" t="str">
            <v>CT</v>
          </cell>
          <cell r="L11927" t="str">
            <v>06902-3633</v>
          </cell>
          <cell r="M11927">
            <v>0</v>
          </cell>
          <cell r="N11927">
            <v>0</v>
          </cell>
        </row>
        <row r="11928">
          <cell r="A11928">
            <v>22221327</v>
          </cell>
          <cell r="B11928" t="str">
            <v>Y</v>
          </cell>
          <cell r="C11928" t="str">
            <v>NE22221327</v>
          </cell>
          <cell r="D11928" t="str">
            <v>PRIME HEALTHCARE, P.C.</v>
          </cell>
          <cell r="E11928" t="str">
            <v>PRIME HEALTHCARE  (A)</v>
          </cell>
          <cell r="F11928" t="str">
            <v>30 JORDAN LN</v>
          </cell>
          <cell r="G11928" t="str">
            <v>WETHERSFIELD, CT 06109-1278</v>
          </cell>
          <cell r="J11928" t="str">
            <v>WETHERSFIELD</v>
          </cell>
          <cell r="K11928" t="str">
            <v>CT</v>
          </cell>
          <cell r="L11928" t="str">
            <v>06109-1278</v>
          </cell>
          <cell r="M11928">
            <v>0</v>
          </cell>
          <cell r="N11928">
            <v>0</v>
          </cell>
        </row>
        <row r="11929">
          <cell r="A11929">
            <v>22221332</v>
          </cell>
          <cell r="B11929" t="str">
            <v>Y</v>
          </cell>
          <cell r="C11929" t="str">
            <v>NE22221332</v>
          </cell>
          <cell r="D11929" t="str">
            <v>JOHN A. FLORES, M.D.</v>
          </cell>
          <cell r="E11929" t="str">
            <v>FLORES,JOHN A (B)</v>
          </cell>
          <cell r="F11929" t="str">
            <v>115 TECHNOLOGY DR UNIT A303</v>
          </cell>
          <cell r="G11929" t="str">
            <v>TRUMBULL, CT 06611-6340</v>
          </cell>
          <cell r="J11929" t="str">
            <v>TRUMBULL</v>
          </cell>
          <cell r="K11929" t="str">
            <v>CT</v>
          </cell>
          <cell r="L11929" t="str">
            <v>06611-6340</v>
          </cell>
          <cell r="M11929">
            <v>0</v>
          </cell>
          <cell r="N11929">
            <v>0</v>
          </cell>
        </row>
        <row r="11930">
          <cell r="A11930">
            <v>22221333</v>
          </cell>
          <cell r="B11930" t="str">
            <v>Y</v>
          </cell>
          <cell r="C11930" t="str">
            <v>NE22221333</v>
          </cell>
          <cell r="D11930" t="str">
            <v>ANTHONY ROMANIA, M.D.</v>
          </cell>
          <cell r="E11930" t="str">
            <v>ROMANIA,ANTHONY (A)</v>
          </cell>
          <cell r="F11930" t="str">
            <v>914 HARTFORD TPKE</v>
          </cell>
          <cell r="G11930" t="str">
            <v>WATERFORD, CT 06385-4229</v>
          </cell>
          <cell r="J11930" t="str">
            <v>WATERFORD</v>
          </cell>
          <cell r="K11930" t="str">
            <v>CT</v>
          </cell>
          <cell r="L11930" t="str">
            <v>06385-4229</v>
          </cell>
          <cell r="N11930">
            <v>0</v>
          </cell>
        </row>
        <row r="11931">
          <cell r="A11931">
            <v>22221334</v>
          </cell>
          <cell r="B11931" t="str">
            <v>Y</v>
          </cell>
          <cell r="C11931" t="str">
            <v>NE22221334</v>
          </cell>
          <cell r="D11931" t="str">
            <v>NORWICH EYE CARE</v>
          </cell>
          <cell r="E11931" t="str">
            <v>NORWICH EYE CARE (A)</v>
          </cell>
          <cell r="G11931" t="str">
            <v>22 SALEM TPKE</v>
          </cell>
          <cell r="H11931" t="str">
            <v>NORWICH, CT 06360-6516</v>
          </cell>
          <cell r="J11931" t="str">
            <v>NORWICH</v>
          </cell>
          <cell r="K11931" t="str">
            <v>CT</v>
          </cell>
          <cell r="L11931" t="str">
            <v>06360-6516</v>
          </cell>
          <cell r="N11931">
            <v>0</v>
          </cell>
        </row>
        <row r="11932">
          <cell r="A11932">
            <v>22221345</v>
          </cell>
          <cell r="B11932" t="str">
            <v>Y</v>
          </cell>
          <cell r="C11932" t="str">
            <v>NE22221345</v>
          </cell>
          <cell r="D11932" t="str">
            <v>ANTHONY COMEROTA, M.D.</v>
          </cell>
          <cell r="E11932" t="str">
            <v>COMEROTA,ANTHONY (A)</v>
          </cell>
          <cell r="G11932" t="str">
            <v>3401 N BROAD ST</v>
          </cell>
          <cell r="H11932" t="str">
            <v>PHILADELPHIA, PA 19140-5103</v>
          </cell>
          <cell r="J11932" t="str">
            <v>PHILADELPHIA</v>
          </cell>
          <cell r="K11932" t="str">
            <v>PA</v>
          </cell>
          <cell r="L11932" t="str">
            <v>19140-5103</v>
          </cell>
          <cell r="N11932">
            <v>0</v>
          </cell>
        </row>
        <row r="11933">
          <cell r="A11933">
            <v>22221346</v>
          </cell>
          <cell r="B11933" t="str">
            <v>Y</v>
          </cell>
          <cell r="C11933" t="str">
            <v>NE22221346</v>
          </cell>
          <cell r="D11933" t="str">
            <v>OBSTETRICS &amp; GYNECOLOGY</v>
          </cell>
          <cell r="E11933" t="str">
            <v>OBSTETRICS &amp; GYNECOLOG(C)</v>
          </cell>
          <cell r="F11933" t="str">
            <v>999 SUMMER ST STE 401</v>
          </cell>
          <cell r="G11933" t="str">
            <v>STAMFORD, CT 06905-5546</v>
          </cell>
          <cell r="J11933" t="str">
            <v>STAMFORD</v>
          </cell>
          <cell r="K11933" t="str">
            <v>CT</v>
          </cell>
          <cell r="L11933" t="str">
            <v>06905-5546</v>
          </cell>
          <cell r="M11933">
            <v>0</v>
          </cell>
          <cell r="N11933">
            <v>0</v>
          </cell>
        </row>
        <row r="11934">
          <cell r="A11934">
            <v>22221349</v>
          </cell>
          <cell r="B11934" t="str">
            <v>N</v>
          </cell>
          <cell r="C11934" t="str">
            <v>NE22221349</v>
          </cell>
          <cell r="D11934" t="str">
            <v>INACTIVE CARDIOLOGY CONSULTANT</v>
          </cell>
          <cell r="E11934" t="str">
            <v>INACTIVE CARDIOLOGY CONSU</v>
          </cell>
          <cell r="F11934" t="str">
            <v>88 NOBLE AVE</v>
          </cell>
          <cell r="G11934" t="str">
            <v>MILFORD, CT 06460-4738</v>
          </cell>
          <cell r="J11934" t="str">
            <v>MILFORD</v>
          </cell>
          <cell r="K11934" t="str">
            <v>CT</v>
          </cell>
          <cell r="L11934" t="str">
            <v>06460-4738</v>
          </cell>
          <cell r="N11934">
            <v>0</v>
          </cell>
        </row>
        <row r="11935">
          <cell r="A11935">
            <v>22221352</v>
          </cell>
          <cell r="B11935" t="str">
            <v>Y</v>
          </cell>
          <cell r="C11935" t="str">
            <v>NE22221352</v>
          </cell>
          <cell r="D11935" t="str">
            <v>AFFILIATES IN WOMEN'S CARE</v>
          </cell>
          <cell r="E11935" t="str">
            <v>AFFILIATES IN WOMEN'S (B)</v>
          </cell>
          <cell r="F11935" t="str">
            <v>309 STILLSON RD</v>
          </cell>
          <cell r="G11935" t="str">
            <v>FAIRFIELD, CT 06825-3213</v>
          </cell>
          <cell r="J11935" t="str">
            <v>FAIRFIELD</v>
          </cell>
          <cell r="K11935" t="str">
            <v>CT</v>
          </cell>
          <cell r="L11935" t="str">
            <v>06825-3213</v>
          </cell>
          <cell r="M11935">
            <v>0</v>
          </cell>
          <cell r="N11935">
            <v>0</v>
          </cell>
        </row>
        <row r="11936">
          <cell r="A11936">
            <v>22221355</v>
          </cell>
          <cell r="B11936" t="str">
            <v>Y</v>
          </cell>
          <cell r="C11936" t="str">
            <v>NE22221355</v>
          </cell>
          <cell r="D11936" t="str">
            <v>BRENT S. EDWARDS, M.D.</v>
          </cell>
          <cell r="E11936" t="str">
            <v>EDWARDS,BRENT S (A)</v>
          </cell>
          <cell r="G11936" t="str">
            <v>3624 J DEWEY GRAY CIR</v>
          </cell>
          <cell r="H11936" t="str">
            <v>AUGUSTA, GA 30909-6584</v>
          </cell>
          <cell r="J11936" t="str">
            <v>AUGUSTA</v>
          </cell>
          <cell r="K11936" t="str">
            <v>GA</v>
          </cell>
          <cell r="L11936" t="str">
            <v>30909-6584</v>
          </cell>
          <cell r="N11936">
            <v>0</v>
          </cell>
        </row>
        <row r="11937">
          <cell r="A11937">
            <v>22221361</v>
          </cell>
          <cell r="B11937" t="str">
            <v>Y</v>
          </cell>
          <cell r="C11937" t="str">
            <v>NE22221361</v>
          </cell>
          <cell r="D11937" t="str">
            <v>CT RETINA CONSULTANTS, LLC</v>
          </cell>
          <cell r="E11937" t="str">
            <v>CONNECTICUT RETINA    (A)</v>
          </cell>
          <cell r="F11937" t="str">
            <v>4920 MAIN ST STE 309</v>
          </cell>
          <cell r="G11937" t="str">
            <v>BRIDGEPORT, CT 06606-1300</v>
          </cell>
          <cell r="J11937" t="str">
            <v>BRIDGEPORT</v>
          </cell>
          <cell r="K11937" t="str">
            <v>CT</v>
          </cell>
          <cell r="L11937" t="str">
            <v>06606-1300</v>
          </cell>
          <cell r="M11937">
            <v>0</v>
          </cell>
          <cell r="N11937">
            <v>0</v>
          </cell>
        </row>
        <row r="11938">
          <cell r="A11938">
            <v>22221363</v>
          </cell>
          <cell r="B11938" t="str">
            <v>Y</v>
          </cell>
          <cell r="C11938" t="str">
            <v>NE22221363</v>
          </cell>
          <cell r="D11938" t="str">
            <v>SMILLOW CANCER CTR/NORTH HAVEN</v>
          </cell>
          <cell r="E11938" t="str">
            <v>SMILLOW CANCER CTR/N.HAVE</v>
          </cell>
          <cell r="F11938" t="str">
            <v>6 DEVINE ST</v>
          </cell>
          <cell r="G11938" t="str">
            <v>NORTH HAVEN, CT 06473-2142</v>
          </cell>
          <cell r="J11938" t="str">
            <v>NORTH HAVEN</v>
          </cell>
          <cell r="K11938" t="str">
            <v>CT</v>
          </cell>
          <cell r="L11938" t="str">
            <v>06473-2142</v>
          </cell>
          <cell r="M11938">
            <v>0</v>
          </cell>
          <cell r="N11938">
            <v>0</v>
          </cell>
        </row>
        <row r="11939">
          <cell r="A11939">
            <v>22221367</v>
          </cell>
          <cell r="B11939" t="str">
            <v>N</v>
          </cell>
          <cell r="C11939" t="str">
            <v>NE22221367</v>
          </cell>
          <cell r="D11939" t="str">
            <v>DIABETES COLLABORATIVE</v>
          </cell>
          <cell r="E11939" t="str">
            <v>DIABETES COLLABORATIVE(A)</v>
          </cell>
          <cell r="F11939" t="str">
            <v>374 GRAND AVE</v>
          </cell>
          <cell r="G11939" t="str">
            <v>NEW HAVEN, CT 06513-3733</v>
          </cell>
          <cell r="J11939" t="str">
            <v>NEW HAVEN</v>
          </cell>
          <cell r="K11939" t="str">
            <v>CT</v>
          </cell>
          <cell r="L11939" t="str">
            <v>06513-3733</v>
          </cell>
          <cell r="N11939">
            <v>0</v>
          </cell>
        </row>
        <row r="11940">
          <cell r="A11940">
            <v>22221370</v>
          </cell>
          <cell r="B11940" t="str">
            <v>Y</v>
          </cell>
          <cell r="C11940" t="str">
            <v>NE22221370</v>
          </cell>
          <cell r="D11940" t="str">
            <v>INTERNAL MED CLINTON, LLC</v>
          </cell>
          <cell r="E11940" t="str">
            <v xml:space="preserve">INTERNAL MED OF CLINTON  </v>
          </cell>
          <cell r="F11940" t="str">
            <v>5 PEQUOT PARK RD</v>
          </cell>
          <cell r="G11940" t="str">
            <v>WESTBROOK, CT 06498-2856</v>
          </cell>
          <cell r="J11940" t="str">
            <v>WESTBROOK</v>
          </cell>
          <cell r="K11940" t="str">
            <v>CT</v>
          </cell>
          <cell r="L11940" t="str">
            <v>06498-2856</v>
          </cell>
          <cell r="M11940">
            <v>41.295603</v>
          </cell>
          <cell r="N11940">
            <v>-72.488406999999995</v>
          </cell>
        </row>
        <row r="11941">
          <cell r="A11941">
            <v>22221375</v>
          </cell>
          <cell r="B11941" t="str">
            <v>Y</v>
          </cell>
          <cell r="C11941" t="str">
            <v>NE22221375</v>
          </cell>
          <cell r="D11941" t="str">
            <v>NE INTEGRATIVE HLTH ASSOC. INC</v>
          </cell>
          <cell r="E11941" t="str">
            <v>NE INTEGRATIVE HLTH ASSOC</v>
          </cell>
          <cell r="F11941" t="str">
            <v>345 N MAIN ST FL 1</v>
          </cell>
          <cell r="G11941" t="str">
            <v>WEST HARTFORD, CT 06117-2515</v>
          </cell>
          <cell r="J11941" t="str">
            <v>WEST HARTFORD</v>
          </cell>
          <cell r="K11941" t="str">
            <v>CT</v>
          </cell>
          <cell r="L11941" t="str">
            <v>06117-2515</v>
          </cell>
          <cell r="M11941">
            <v>0</v>
          </cell>
          <cell r="N11941">
            <v>0</v>
          </cell>
        </row>
        <row r="11942">
          <cell r="A11942">
            <v>22221379</v>
          </cell>
          <cell r="B11942" t="str">
            <v>Y</v>
          </cell>
          <cell r="C11942" t="str">
            <v>NE22221379</v>
          </cell>
          <cell r="D11942" t="str">
            <v>CARBONE CHIROPRACTIC</v>
          </cell>
          <cell r="E11942" t="str">
            <v>CARBONE CHIROPRACTIC (A)</v>
          </cell>
          <cell r="G11942" t="str">
            <v>82-86 WOLCOTT HILL RD</v>
          </cell>
          <cell r="H11942" t="str">
            <v>WETHERSFIELD, CT 06109-1252</v>
          </cell>
          <cell r="J11942" t="str">
            <v>WETHERSFIELD</v>
          </cell>
          <cell r="K11942" t="str">
            <v>CT</v>
          </cell>
          <cell r="L11942" t="str">
            <v>06109-1252</v>
          </cell>
          <cell r="M11942">
            <v>0</v>
          </cell>
          <cell r="N11942">
            <v>0</v>
          </cell>
        </row>
        <row r="11943">
          <cell r="A11943">
            <v>22221380</v>
          </cell>
          <cell r="B11943" t="str">
            <v>Y</v>
          </cell>
          <cell r="C11943" t="str">
            <v>NE22221380</v>
          </cell>
          <cell r="D11943" t="str">
            <v>CARUCCI CHIROPRACTIC</v>
          </cell>
          <cell r="E11943" t="str">
            <v>CARUCCI CHIROPRACTIC (A)</v>
          </cell>
          <cell r="G11943" t="str">
            <v>53 NEW BRITAIN AVE</v>
          </cell>
          <cell r="H11943" t="str">
            <v>ROCKY HILL, CT 06067-1175</v>
          </cell>
          <cell r="J11943" t="str">
            <v>ROCKY HILL</v>
          </cell>
          <cell r="K11943" t="str">
            <v>CT</v>
          </cell>
          <cell r="L11943" t="str">
            <v>06067-1175</v>
          </cell>
          <cell r="M11943">
            <v>0</v>
          </cell>
          <cell r="N11943">
            <v>0</v>
          </cell>
        </row>
        <row r="11944">
          <cell r="A11944">
            <v>22221381</v>
          </cell>
          <cell r="B11944" t="str">
            <v>Y</v>
          </cell>
          <cell r="C11944" t="str">
            <v>NE22221381</v>
          </cell>
          <cell r="D11944" t="str">
            <v>CENTER FOR WOMEN'S CARE</v>
          </cell>
          <cell r="E11944" t="str">
            <v>CENTER FOR WOMENS CARE  (</v>
          </cell>
          <cell r="F11944" t="str">
            <v>195 DANBURY RD BLDG A1</v>
          </cell>
          <cell r="G11944" t="str">
            <v>WILTON, CT 06897-4075</v>
          </cell>
          <cell r="J11944" t="str">
            <v>WILTON</v>
          </cell>
          <cell r="K11944" t="str">
            <v>CT</v>
          </cell>
          <cell r="L11944" t="str">
            <v>06897-4075</v>
          </cell>
          <cell r="M11944">
            <v>0</v>
          </cell>
          <cell r="N11944">
            <v>0</v>
          </cell>
        </row>
        <row r="11945">
          <cell r="A11945">
            <v>22221384</v>
          </cell>
          <cell r="B11945" t="str">
            <v>N</v>
          </cell>
          <cell r="C11945" t="str">
            <v>NE22221384</v>
          </cell>
          <cell r="D11945" t="str">
            <v>HASAPIS,PETER</v>
          </cell>
          <cell r="E11945" t="str">
            <v>HASAPIS,PETER (C)</v>
          </cell>
          <cell r="G11945" t="str">
            <v>173 EAST AVE</v>
          </cell>
          <cell r="H11945" t="str">
            <v>NEW CANAAN, CT 06840-5614</v>
          </cell>
          <cell r="J11945" t="str">
            <v>NEW CANAAN</v>
          </cell>
          <cell r="K11945" t="str">
            <v>CT</v>
          </cell>
          <cell r="L11945" t="str">
            <v>06840-5614</v>
          </cell>
          <cell r="N11945">
            <v>0</v>
          </cell>
        </row>
        <row r="11946">
          <cell r="A11946">
            <v>22221385</v>
          </cell>
          <cell r="B11946" t="str">
            <v>Y</v>
          </cell>
          <cell r="C11946" t="str">
            <v>NE22221385</v>
          </cell>
          <cell r="D11946" t="str">
            <v>PEDIATRIC &amp; ADOLESCENT HC</v>
          </cell>
          <cell r="E11946" t="str">
            <v>PEDIATRIC &amp; ADOLESCEN (A)</v>
          </cell>
          <cell r="F11946" t="str">
            <v>400 MAIN ST</v>
          </cell>
          <cell r="G11946" t="str">
            <v>ANSONIA, CT 06401-2303</v>
          </cell>
          <cell r="J11946" t="str">
            <v>ANSONIA</v>
          </cell>
          <cell r="K11946" t="str">
            <v>CT</v>
          </cell>
          <cell r="L11946" t="str">
            <v>06401-2303</v>
          </cell>
          <cell r="M11946">
            <v>41.340352000000003</v>
          </cell>
          <cell r="N11946">
            <v>-73.078210999999996</v>
          </cell>
        </row>
        <row r="11947">
          <cell r="A11947">
            <v>22221391</v>
          </cell>
          <cell r="B11947" t="str">
            <v>Y</v>
          </cell>
          <cell r="C11947" t="str">
            <v>NE22221391</v>
          </cell>
          <cell r="D11947" t="str">
            <v>GINGER NASH, N.D.</v>
          </cell>
          <cell r="E11947" t="str">
            <v>NASH,GINGER (A)</v>
          </cell>
          <cell r="F11947" t="str">
            <v>396 ORANGE ST REAR BLDG</v>
          </cell>
          <cell r="G11947" t="str">
            <v>NEW HAVEN, CT 06511</v>
          </cell>
          <cell r="J11947" t="str">
            <v>NEW HAVEN</v>
          </cell>
          <cell r="K11947" t="str">
            <v>CT</v>
          </cell>
          <cell r="L11947">
            <v>6511</v>
          </cell>
          <cell r="M11947">
            <v>41.317700000000002</v>
          </cell>
          <cell r="N11947">
            <v>-72.9298</v>
          </cell>
        </row>
        <row r="11948">
          <cell r="A11948">
            <v>22221395</v>
          </cell>
          <cell r="B11948" t="str">
            <v>N</v>
          </cell>
          <cell r="C11948" t="str">
            <v>NE22221395</v>
          </cell>
          <cell r="D11948" t="str">
            <v>OZOLS,ADAM</v>
          </cell>
          <cell r="E11948" t="str">
            <v>OZOLS,ADAM (C)</v>
          </cell>
          <cell r="G11948" t="str">
            <v>1450 WASHINGTON BLVD # 105</v>
          </cell>
          <cell r="H11948" t="str">
            <v>STAMFORD, CT 06902-2451</v>
          </cell>
          <cell r="J11948" t="str">
            <v>STAMFORD</v>
          </cell>
          <cell r="K11948" t="str">
            <v>CT</v>
          </cell>
          <cell r="L11948" t="str">
            <v>06902-2451</v>
          </cell>
          <cell r="N11948">
            <v>0</v>
          </cell>
        </row>
        <row r="11949">
          <cell r="A11949">
            <v>22221398</v>
          </cell>
          <cell r="B11949" t="str">
            <v>Y</v>
          </cell>
          <cell r="C11949" t="str">
            <v>NE22221398</v>
          </cell>
          <cell r="D11949" t="str">
            <v>ORTHOPAEDIC SURG/SPORTS MED</v>
          </cell>
          <cell r="E11949" t="str">
            <v>ORTHOPAEDIC SURG/SPOR (A)</v>
          </cell>
          <cell r="F11949" t="str">
            <v>1290 SUMMER ST</v>
          </cell>
          <cell r="G11949" t="str">
            <v>STAMFORD, CT 06905-5360</v>
          </cell>
          <cell r="J11949" t="str">
            <v>STAMFORD</v>
          </cell>
          <cell r="K11949" t="str">
            <v>CT</v>
          </cell>
          <cell r="L11949" t="str">
            <v>06905-5360</v>
          </cell>
          <cell r="N11949">
            <v>0</v>
          </cell>
        </row>
        <row r="11950">
          <cell r="A11950">
            <v>22221402</v>
          </cell>
          <cell r="B11950" t="str">
            <v>Y</v>
          </cell>
          <cell r="C11950" t="str">
            <v>NE22221402</v>
          </cell>
          <cell r="D11950" t="str">
            <v>DANIELLE MORGAN, A.P.R.N.</v>
          </cell>
          <cell r="E11950" t="str">
            <v>MORGAN,DANIELLE (A)</v>
          </cell>
          <cell r="F11950" t="str">
            <v>PO BOX 3589</v>
          </cell>
          <cell r="G11950" t="str">
            <v>MILFORD, CT 06460-0945</v>
          </cell>
          <cell r="J11950" t="str">
            <v>MILFORD</v>
          </cell>
          <cell r="K11950" t="str">
            <v>CT</v>
          </cell>
          <cell r="L11950" t="str">
            <v>06460-0945</v>
          </cell>
          <cell r="M11950">
            <v>0</v>
          </cell>
          <cell r="N11950">
            <v>0</v>
          </cell>
        </row>
        <row r="11951">
          <cell r="A11951">
            <v>22221412</v>
          </cell>
          <cell r="B11951" t="str">
            <v>Y</v>
          </cell>
          <cell r="C11951" t="str">
            <v>NE22221412</v>
          </cell>
          <cell r="D11951" t="str">
            <v>ANTHONY H. MORGAN, D.P.M.</v>
          </cell>
          <cell r="E11951" t="str">
            <v>MORGAN,ANTHONY H (A)</v>
          </cell>
          <cell r="F11951" t="str">
            <v>7 PARK AVE</v>
          </cell>
          <cell r="G11951" t="str">
            <v>COLCHESTER, CT 06415-1128</v>
          </cell>
          <cell r="J11951" t="str">
            <v>COLCHESTER</v>
          </cell>
          <cell r="K11951" t="str">
            <v>CT</v>
          </cell>
          <cell r="L11951" t="str">
            <v>06415-1128</v>
          </cell>
          <cell r="M11951">
            <v>0</v>
          </cell>
          <cell r="N11951">
            <v>0</v>
          </cell>
        </row>
        <row r="11952">
          <cell r="A11952">
            <v>22221413</v>
          </cell>
          <cell r="B11952" t="str">
            <v>Y</v>
          </cell>
          <cell r="C11952" t="str">
            <v>NE22221413</v>
          </cell>
          <cell r="D11952" t="str">
            <v>TANYA FUTORYAN, M.D.</v>
          </cell>
          <cell r="E11952" t="str">
            <v>FUTORYAN,TANYA (A)</v>
          </cell>
          <cell r="F11952" t="str">
            <v>489 POST RD E</v>
          </cell>
          <cell r="G11952" t="str">
            <v>WESTPORT, CT 06880-4435</v>
          </cell>
          <cell r="J11952" t="str">
            <v>WESTPORT</v>
          </cell>
          <cell r="K11952" t="str">
            <v>CT</v>
          </cell>
          <cell r="L11952" t="str">
            <v>06880-4435</v>
          </cell>
          <cell r="M11952">
            <v>0</v>
          </cell>
          <cell r="N11952">
            <v>0</v>
          </cell>
        </row>
        <row r="11953">
          <cell r="A11953">
            <v>22221416</v>
          </cell>
          <cell r="B11953" t="str">
            <v>Y</v>
          </cell>
          <cell r="C11953" t="str">
            <v>NE22221416</v>
          </cell>
          <cell r="D11953" t="str">
            <v>MEDICAL IMAGING CENTER</v>
          </cell>
          <cell r="E11953" t="str">
            <v>MEDICAL IMAGING CTR   (A)</v>
          </cell>
          <cell r="G11953" t="str">
            <v>381 HOPMEADOW ST STE 102</v>
          </cell>
          <cell r="H11953" t="str">
            <v>WEATOGUE, CT 06089-9697</v>
          </cell>
          <cell r="J11953" t="str">
            <v>WEATOGUE</v>
          </cell>
          <cell r="K11953" t="str">
            <v>CT</v>
          </cell>
          <cell r="L11953" t="str">
            <v>06089-9697</v>
          </cell>
          <cell r="N11953">
            <v>0</v>
          </cell>
        </row>
        <row r="11954">
          <cell r="A11954">
            <v>22221420</v>
          </cell>
          <cell r="B11954" t="str">
            <v>N</v>
          </cell>
          <cell r="C11954" t="str">
            <v>NE22221420</v>
          </cell>
          <cell r="D11954" t="str">
            <v>PANZINI,LISA</v>
          </cell>
          <cell r="E11954" t="str">
            <v>PANZINI,LISA (C)</v>
          </cell>
          <cell r="G11954" t="str">
            <v>40 TEMPLE ST STE 4A</v>
          </cell>
          <cell r="H11954" t="str">
            <v>NEW HAVEN, CT 06510-2715</v>
          </cell>
          <cell r="J11954" t="str">
            <v>NEW HAVEN</v>
          </cell>
          <cell r="K11954" t="str">
            <v>CT</v>
          </cell>
          <cell r="L11954" t="str">
            <v>06510-2715</v>
          </cell>
          <cell r="N11954">
            <v>0</v>
          </cell>
        </row>
        <row r="11955">
          <cell r="A11955">
            <v>22221432</v>
          </cell>
          <cell r="B11955" t="str">
            <v>Y</v>
          </cell>
          <cell r="C11955" t="str">
            <v>NE22221432</v>
          </cell>
          <cell r="D11955" t="str">
            <v>DAVID FIELLIN, M.D.</v>
          </cell>
          <cell r="E11955" t="str">
            <v>FIELLIN,DAVID   (A)</v>
          </cell>
          <cell r="F11955" t="str">
            <v>DECLAN BARRY, PhD</v>
          </cell>
          <cell r="G11955" t="str">
            <v>495 CONGRESS AVE FL 2</v>
          </cell>
          <cell r="H11955" t="str">
            <v>NEW HAVEN, CT 06519-1312</v>
          </cell>
          <cell r="J11955" t="str">
            <v>NEW HAVEN</v>
          </cell>
          <cell r="K11955" t="str">
            <v>CT</v>
          </cell>
          <cell r="L11955" t="str">
            <v>06519-1312</v>
          </cell>
          <cell r="N11955">
            <v>0</v>
          </cell>
        </row>
        <row r="11956">
          <cell r="A11956">
            <v>22221433</v>
          </cell>
          <cell r="B11956" t="str">
            <v>Y</v>
          </cell>
          <cell r="C11956" t="str">
            <v>NE22221433</v>
          </cell>
          <cell r="D11956" t="str">
            <v>JEREMY BIER, D.P.M.</v>
          </cell>
          <cell r="E11956" t="str">
            <v>BIER,JEREMY (A)</v>
          </cell>
          <cell r="F11956" t="str">
            <v>589 BEDFORD ST</v>
          </cell>
          <cell r="G11956" t="str">
            <v>STAMFORD, CT 06901-1502</v>
          </cell>
          <cell r="J11956" t="str">
            <v>STAMFORD</v>
          </cell>
          <cell r="K11956" t="str">
            <v>CT</v>
          </cell>
          <cell r="L11956" t="str">
            <v>06901-1502</v>
          </cell>
          <cell r="M11956">
            <v>0</v>
          </cell>
          <cell r="N11956">
            <v>0</v>
          </cell>
        </row>
        <row r="11957">
          <cell r="A11957">
            <v>22221440</v>
          </cell>
          <cell r="B11957" t="str">
            <v>Y</v>
          </cell>
          <cell r="C11957" t="str">
            <v>NE22221440</v>
          </cell>
          <cell r="D11957" t="str">
            <v>ALLERGY/ASTHMA CARE OF FFLD</v>
          </cell>
          <cell r="E11957" t="str">
            <v>ALLERGY/ASTHMA CARE   (A)</v>
          </cell>
          <cell r="F11957" t="str">
            <v>55 WALLS DR</v>
          </cell>
          <cell r="G11957" t="str">
            <v>FAIRFIELD, CT 06824-5163</v>
          </cell>
          <cell r="J11957" t="str">
            <v>FAIRFIELD</v>
          </cell>
          <cell r="K11957" t="str">
            <v>CT</v>
          </cell>
          <cell r="L11957" t="str">
            <v>06824-5163</v>
          </cell>
          <cell r="M11957">
            <v>0</v>
          </cell>
          <cell r="N11957">
            <v>0</v>
          </cell>
        </row>
        <row r="11958">
          <cell r="A11958">
            <v>22221446</v>
          </cell>
          <cell r="B11958" t="str">
            <v>Y</v>
          </cell>
          <cell r="C11958" t="str">
            <v>NE22221446</v>
          </cell>
          <cell r="D11958" t="str">
            <v>YALE SATU</v>
          </cell>
          <cell r="E11958" t="str">
            <v>YALE SATU (A)</v>
          </cell>
          <cell r="F11958" t="str">
            <v>1 LONG WHARF DR</v>
          </cell>
          <cell r="G11958" t="str">
            <v>NEW HAVEN, CT 06511-5991</v>
          </cell>
          <cell r="J11958" t="str">
            <v>NEW HAVEN</v>
          </cell>
          <cell r="K11958" t="str">
            <v>CT</v>
          </cell>
          <cell r="L11958" t="str">
            <v>06511-5991</v>
          </cell>
          <cell r="N11958">
            <v>0</v>
          </cell>
        </row>
        <row r="11959">
          <cell r="A11959">
            <v>22221448</v>
          </cell>
          <cell r="B11959" t="str">
            <v>Y</v>
          </cell>
          <cell r="C11959" t="str">
            <v>NE22221448</v>
          </cell>
          <cell r="D11959" t="str">
            <v>MARK JOACHIM,D.C.</v>
          </cell>
          <cell r="E11959" t="str">
            <v>JOACHIM,MARK (A)</v>
          </cell>
          <cell r="G11959" t="str">
            <v>156 EAST AVE</v>
          </cell>
          <cell r="H11959" t="str">
            <v>NORWALK, CT 06851-5715</v>
          </cell>
          <cell r="J11959" t="str">
            <v>NORWALK</v>
          </cell>
          <cell r="K11959" t="str">
            <v>CT</v>
          </cell>
          <cell r="L11959" t="str">
            <v>06851-5715</v>
          </cell>
          <cell r="N11959">
            <v>0</v>
          </cell>
        </row>
        <row r="11960">
          <cell r="A11960">
            <v>22221452</v>
          </cell>
          <cell r="B11960" t="str">
            <v>Y</v>
          </cell>
          <cell r="C11960" t="str">
            <v>NE22221452</v>
          </cell>
          <cell r="D11960" t="str">
            <v>MADHU GOWDA, M.D.</v>
          </cell>
          <cell r="E11960" t="str">
            <v>GOWDA,MADHU  (B)</v>
          </cell>
          <cell r="F11960" t="str">
            <v>17 WESTERMAN AVE</v>
          </cell>
          <cell r="G11960" t="str">
            <v>SEYMOUR, CT 06483-3330</v>
          </cell>
          <cell r="J11960" t="str">
            <v>SEYMOUR</v>
          </cell>
          <cell r="K11960" t="str">
            <v>CT</v>
          </cell>
          <cell r="L11960" t="str">
            <v>06483-3330</v>
          </cell>
          <cell r="M11960">
            <v>0</v>
          </cell>
          <cell r="N11960">
            <v>0</v>
          </cell>
        </row>
        <row r="11961">
          <cell r="A11961">
            <v>22221457</v>
          </cell>
          <cell r="B11961" t="str">
            <v>N</v>
          </cell>
          <cell r="C11961" t="str">
            <v>NE22221457</v>
          </cell>
          <cell r="D11961" t="str">
            <v>INACTIVE UCONN CAFFEINE STUDY</v>
          </cell>
          <cell r="E11961" t="str">
            <v xml:space="preserve">INACTIVE UCONN CAFFEINE </v>
          </cell>
          <cell r="F11961" t="str">
            <v>2095 HILLSIDE RD # U-110</v>
          </cell>
          <cell r="G11961" t="str">
            <v>STORRS MANSFIEL, CT 06269-9017</v>
          </cell>
          <cell r="J11961" t="str">
            <v>STORRS MANSFIELD</v>
          </cell>
          <cell r="K11961" t="str">
            <v>CT</v>
          </cell>
          <cell r="L11961" t="str">
            <v>06269-9017</v>
          </cell>
          <cell r="N11961">
            <v>0</v>
          </cell>
        </row>
        <row r="11962">
          <cell r="A11962">
            <v>22221459</v>
          </cell>
          <cell r="B11962" t="str">
            <v>Y</v>
          </cell>
          <cell r="C11962" t="str">
            <v>NE22221459</v>
          </cell>
          <cell r="D11962" t="str">
            <v>WOMEN'S QUALITY CARE</v>
          </cell>
          <cell r="E11962" t="str">
            <v>WOMEN'S QUALITY CARE  (A)</v>
          </cell>
          <cell r="F11962" t="str">
            <v>501 KINGS HWY</v>
          </cell>
          <cell r="G11962" t="str">
            <v>FAIRFIELD, CT 06825-4867</v>
          </cell>
          <cell r="J11962" t="str">
            <v>FAIRFIELD</v>
          </cell>
          <cell r="K11962" t="str">
            <v>CT</v>
          </cell>
          <cell r="L11962" t="str">
            <v>06825-4867</v>
          </cell>
          <cell r="M11962">
            <v>0</v>
          </cell>
          <cell r="N11962">
            <v>0</v>
          </cell>
        </row>
        <row r="11963">
          <cell r="A11963">
            <v>22221478</v>
          </cell>
          <cell r="B11963" t="str">
            <v>Y</v>
          </cell>
          <cell r="C11963" t="str">
            <v>NE22221478</v>
          </cell>
          <cell r="D11963" t="str">
            <v xml:space="preserve">DAYTOP RESIDENTIAL SERVICES  </v>
          </cell>
          <cell r="E11963" t="str">
            <v>DAYTOP RESIDENT SVCS (A)</v>
          </cell>
          <cell r="F11963" t="str">
            <v>DR. JULIA SHI</v>
          </cell>
          <cell r="G11963" t="str">
            <v>425 GRANT ST</v>
          </cell>
          <cell r="H11963" t="str">
            <v>BRIDGEPORT, CT 06610-3222</v>
          </cell>
          <cell r="J11963" t="str">
            <v>BRIDGEPORT</v>
          </cell>
          <cell r="K11963" t="str">
            <v>CT</v>
          </cell>
          <cell r="L11963" t="str">
            <v>06610-3222</v>
          </cell>
          <cell r="M11963">
            <v>0</v>
          </cell>
          <cell r="N11963">
            <v>0</v>
          </cell>
        </row>
        <row r="11964">
          <cell r="A11964">
            <v>22221484</v>
          </cell>
          <cell r="B11964" t="str">
            <v>Y</v>
          </cell>
          <cell r="C11964" t="str">
            <v>NE22221484</v>
          </cell>
          <cell r="D11964" t="str">
            <v>GENERATIONS FAMILY HEALTH CTR</v>
          </cell>
          <cell r="E11964" t="str">
            <v>GENERATIONS FAMILY  (A)</v>
          </cell>
          <cell r="F11964" t="str">
            <v>40 MANSFIELD AVE</v>
          </cell>
          <cell r="G11964" t="str">
            <v>WILLIMANTIC, CT 06226-2018</v>
          </cell>
          <cell r="J11964" t="str">
            <v>WILLIMANTIC</v>
          </cell>
          <cell r="K11964" t="str">
            <v>CT</v>
          </cell>
          <cell r="L11964" t="str">
            <v>06226-2018</v>
          </cell>
          <cell r="M11964">
            <v>0</v>
          </cell>
          <cell r="N11964">
            <v>0</v>
          </cell>
        </row>
        <row r="11965">
          <cell r="A11965">
            <v>22221488</v>
          </cell>
          <cell r="B11965" t="str">
            <v>Y</v>
          </cell>
          <cell r="C11965" t="str">
            <v>NE22221488</v>
          </cell>
          <cell r="D11965" t="str">
            <v>APT FOUNDATION- CMU</v>
          </cell>
          <cell r="E11965" t="str">
            <v>APT FOUNDATION- CMU   (A)</v>
          </cell>
          <cell r="F11965" t="str">
            <v>1 LONG WHARF DR STE 321</v>
          </cell>
          <cell r="G11965" t="str">
            <v>NEW HAVEN, CT 06511-5991</v>
          </cell>
          <cell r="J11965" t="str">
            <v>NEW HAVEN</v>
          </cell>
          <cell r="K11965" t="str">
            <v>CT</v>
          </cell>
          <cell r="L11965" t="str">
            <v>06511-5991</v>
          </cell>
          <cell r="M11965">
            <v>0</v>
          </cell>
          <cell r="N11965">
            <v>0</v>
          </cell>
        </row>
        <row r="11966">
          <cell r="A11966">
            <v>22221495</v>
          </cell>
          <cell r="B11966" t="str">
            <v>Y</v>
          </cell>
          <cell r="C11966" t="str">
            <v>NE22221495</v>
          </cell>
          <cell r="D11966" t="str">
            <v>FAMILY RESOURCE ASSOCIATES,LLC</v>
          </cell>
          <cell r="E11966" t="str">
            <v>FAMILY RESOURCE ASSOC (A)</v>
          </cell>
          <cell r="F11966" t="str">
            <v>3300 MAIN ST</v>
          </cell>
          <cell r="G11966" t="str">
            <v>STRATFORD, CT 06614-4819</v>
          </cell>
          <cell r="J11966" t="str">
            <v>STRATFORD</v>
          </cell>
          <cell r="K11966" t="str">
            <v>CT</v>
          </cell>
          <cell r="L11966" t="str">
            <v>06614-4819</v>
          </cell>
          <cell r="M11966">
            <v>0</v>
          </cell>
          <cell r="N11966">
            <v>0</v>
          </cell>
        </row>
        <row r="11967">
          <cell r="A11967">
            <v>22221504</v>
          </cell>
          <cell r="B11967" t="str">
            <v>N</v>
          </cell>
          <cell r="C11967" t="str">
            <v>NE22221504</v>
          </cell>
          <cell r="D11967" t="str">
            <v>INACTIVE CT MULTI-SPECIALTY</v>
          </cell>
          <cell r="E11967" t="str">
            <v>INACTIVE CT MULTI-SPECIAL</v>
          </cell>
          <cell r="F11967" t="str">
            <v>REFER TO CC 22215703</v>
          </cell>
          <cell r="G11967" t="str">
            <v>704 HEBRON AVE STE 201</v>
          </cell>
          <cell r="H11967" t="str">
            <v>GLASTONBURY, CT 06033-5020</v>
          </cell>
          <cell r="J11967" t="str">
            <v>GLASTONBURY</v>
          </cell>
          <cell r="K11967" t="str">
            <v>CT</v>
          </cell>
          <cell r="L11967" t="str">
            <v>06033-5020</v>
          </cell>
          <cell r="N11967">
            <v>0</v>
          </cell>
        </row>
        <row r="11968">
          <cell r="A11968">
            <v>22221507</v>
          </cell>
          <cell r="B11968" t="str">
            <v>Y</v>
          </cell>
          <cell r="C11968" t="str">
            <v>NE22221507</v>
          </cell>
          <cell r="D11968" t="str">
            <v>ARTHUR I. GOLDBERG, M.D.</v>
          </cell>
          <cell r="E11968" t="str">
            <v>GOLDBERG,ARTHUR I (A)</v>
          </cell>
          <cell r="G11968" t="str">
            <v>121 E 79TH ST</v>
          </cell>
          <cell r="H11968" t="str">
            <v>NEW YORK, NY 10075-0320</v>
          </cell>
          <cell r="J11968" t="str">
            <v>NEW YORK</v>
          </cell>
          <cell r="K11968" t="str">
            <v>NY</v>
          </cell>
          <cell r="L11968" t="str">
            <v>10075-0320</v>
          </cell>
          <cell r="N11968">
            <v>0</v>
          </cell>
        </row>
        <row r="11969">
          <cell r="A11969">
            <v>22221516</v>
          </cell>
          <cell r="B11969" t="str">
            <v>N</v>
          </cell>
          <cell r="C11969" t="str">
            <v>NE22221516</v>
          </cell>
          <cell r="D11969" t="str">
            <v>INACTIVE DAVID HWANG,MD</v>
          </cell>
          <cell r="E11969" t="str">
            <v>INACTIVE DAVID HWANG,MD</v>
          </cell>
          <cell r="F11969" t="str">
            <v>1000 AVERY HTS</v>
          </cell>
          <cell r="G11969" t="str">
            <v>HARTFORD, CT 06106-4267</v>
          </cell>
          <cell r="J11969" t="str">
            <v>HARTFORD</v>
          </cell>
          <cell r="K11969" t="str">
            <v>CT</v>
          </cell>
          <cell r="L11969" t="str">
            <v>06106-4267</v>
          </cell>
          <cell r="N11969">
            <v>0</v>
          </cell>
        </row>
        <row r="11970">
          <cell r="A11970">
            <v>22221522</v>
          </cell>
          <cell r="B11970" t="str">
            <v>Y</v>
          </cell>
          <cell r="C11970" t="str">
            <v>NE22221522</v>
          </cell>
          <cell r="D11970" t="str">
            <v>SURGICAL ASSOCIATES</v>
          </cell>
          <cell r="E11970" t="str">
            <v>SURGICAL ASSOCIATES (A)</v>
          </cell>
          <cell r="F11970" t="str">
            <v>455 LEWIS AVE STE 216</v>
          </cell>
          <cell r="G11970" t="str">
            <v>MERIDEN, CT 06451-2121</v>
          </cell>
          <cell r="J11970" t="str">
            <v>MERIDEN</v>
          </cell>
          <cell r="K11970" t="str">
            <v>CT</v>
          </cell>
          <cell r="L11970" t="str">
            <v>06451-2121</v>
          </cell>
          <cell r="N11970">
            <v>0</v>
          </cell>
        </row>
        <row r="11971">
          <cell r="A11971">
            <v>22221535</v>
          </cell>
          <cell r="B11971" t="str">
            <v>Y</v>
          </cell>
          <cell r="C11971" t="str">
            <v>NE22221535</v>
          </cell>
          <cell r="D11971" t="str">
            <v>TEMPLE RADIOLOGY</v>
          </cell>
          <cell r="E11971" t="str">
            <v>TEMPLE RADIOLOGY (A)</v>
          </cell>
          <cell r="G11971" t="str">
            <v>60 TEMPLE ST</v>
          </cell>
          <cell r="H11971" t="str">
            <v>NEW HAVEN, CT 06510-2716</v>
          </cell>
          <cell r="J11971" t="str">
            <v>NEW HAVEN</v>
          </cell>
          <cell r="K11971" t="str">
            <v>CT</v>
          </cell>
          <cell r="L11971" t="str">
            <v>06510-2716</v>
          </cell>
          <cell r="N11971">
            <v>0</v>
          </cell>
        </row>
        <row r="11972">
          <cell r="A11972">
            <v>22221539</v>
          </cell>
          <cell r="B11972" t="str">
            <v>Y</v>
          </cell>
          <cell r="C11972" t="str">
            <v>NE22221539</v>
          </cell>
          <cell r="D11972" t="str">
            <v>YMG  GASTRO SURGERY-BARIATRICS</v>
          </cell>
          <cell r="E11972" t="str">
            <v>YALE GASTRO SURGERY  (A)</v>
          </cell>
          <cell r="F11972" t="str">
            <v>PO BOX 208062</v>
          </cell>
          <cell r="G11972" t="str">
            <v>40 TEMPLE ST STE 7B</v>
          </cell>
          <cell r="H11972" t="str">
            <v>NEW HAVEN, CT 06520</v>
          </cell>
          <cell r="J11972" t="str">
            <v>NEW HAVEN</v>
          </cell>
          <cell r="K11972" t="str">
            <v>CT</v>
          </cell>
          <cell r="L11972">
            <v>6520</v>
          </cell>
          <cell r="M11972">
            <v>41.308100000000003</v>
          </cell>
          <cell r="N11972">
            <v>-72.928600000000003</v>
          </cell>
        </row>
        <row r="11973">
          <cell r="A11973">
            <v>22221541</v>
          </cell>
          <cell r="B11973" t="str">
            <v>Y</v>
          </cell>
          <cell r="C11973" t="str">
            <v>NE22221541</v>
          </cell>
          <cell r="D11973" t="str">
            <v>STANLEY DEITZ, D.M.D.</v>
          </cell>
          <cell r="E11973" t="str">
            <v>DEITZ,STANLEY (A)</v>
          </cell>
          <cell r="G11973" t="str">
            <v>101 SPORTSMAN HILL RD</v>
          </cell>
          <cell r="H11973" t="str">
            <v>MADISON, CT 06443-2418</v>
          </cell>
          <cell r="J11973" t="str">
            <v>MADISON</v>
          </cell>
          <cell r="K11973" t="str">
            <v>CT</v>
          </cell>
          <cell r="L11973" t="str">
            <v>06443-2418</v>
          </cell>
          <cell r="N11973">
            <v>0</v>
          </cell>
        </row>
        <row r="11974">
          <cell r="A11974">
            <v>22221549</v>
          </cell>
          <cell r="B11974" t="str">
            <v>Y</v>
          </cell>
          <cell r="C11974" t="str">
            <v>NE22221549</v>
          </cell>
          <cell r="D11974" t="str">
            <v>HERBERT HODDER SCHERZER, MD</v>
          </cell>
          <cell r="E11974" t="str">
            <v>SCHERZER,HERBERT HODD (A)</v>
          </cell>
          <cell r="G11974" t="str">
            <v>267 GRANT ST</v>
          </cell>
          <cell r="H11974" t="str">
            <v>BRIDGEPORT, CT 06610-2805</v>
          </cell>
          <cell r="J11974" t="str">
            <v>BRIDGEPORT</v>
          </cell>
          <cell r="K11974" t="str">
            <v>CT</v>
          </cell>
          <cell r="L11974" t="str">
            <v>06610-2805</v>
          </cell>
          <cell r="N11974">
            <v>0</v>
          </cell>
        </row>
        <row r="11975">
          <cell r="A11975">
            <v>22221552</v>
          </cell>
          <cell r="B11975" t="str">
            <v>Y</v>
          </cell>
          <cell r="C11975" t="str">
            <v>NE22221552</v>
          </cell>
          <cell r="D11975" t="str">
            <v xml:space="preserve">EYE CARE GROUP           </v>
          </cell>
          <cell r="E11975" t="str">
            <v>EYE CARE GROUP        (A)</v>
          </cell>
          <cell r="F11975" t="str">
            <v>40 TEMPLE ST STE 5B</v>
          </cell>
          <cell r="G11975" t="str">
            <v>NEW HAVEN, CT 06510-2715</v>
          </cell>
          <cell r="J11975" t="str">
            <v>NEW HAVEN</v>
          </cell>
          <cell r="K11975" t="str">
            <v>CT</v>
          </cell>
          <cell r="L11975" t="str">
            <v>06510-2715</v>
          </cell>
          <cell r="M11975">
            <v>0</v>
          </cell>
          <cell r="N11975">
            <v>0</v>
          </cell>
        </row>
        <row r="11976">
          <cell r="A11976">
            <v>22221556</v>
          </cell>
          <cell r="B11976" t="str">
            <v>Y</v>
          </cell>
          <cell r="C11976" t="str">
            <v>NE22221556</v>
          </cell>
          <cell r="D11976" t="str">
            <v>SHARI A. ROGUSKI, D.C.</v>
          </cell>
          <cell r="E11976" t="str">
            <v>ROGUSKI,SHARI A (A)</v>
          </cell>
          <cell r="G11976" t="str">
            <v>PO BOX 373</v>
          </cell>
          <cell r="H11976" t="str">
            <v>MADISON, CT 06443-0373</v>
          </cell>
          <cell r="J11976" t="str">
            <v>MADISON</v>
          </cell>
          <cell r="K11976" t="str">
            <v>CT</v>
          </cell>
          <cell r="L11976" t="str">
            <v>06443-0373</v>
          </cell>
          <cell r="M11976">
            <v>0</v>
          </cell>
          <cell r="N11976">
            <v>0</v>
          </cell>
        </row>
        <row r="11977">
          <cell r="A11977">
            <v>22221557</v>
          </cell>
          <cell r="B11977" t="str">
            <v>Y</v>
          </cell>
          <cell r="C11977" t="str">
            <v>NE22221557</v>
          </cell>
          <cell r="D11977" t="str">
            <v>COMMUNITY CTR FOR BEHAV.HLTH</v>
          </cell>
          <cell r="E11977" t="str">
            <v>COMMUNITY CTR FOR BEH (A)</v>
          </cell>
          <cell r="F11977" t="str">
            <v>152 WEST ST</v>
          </cell>
          <cell r="G11977" t="str">
            <v>DANBURY, CT 06810-6361</v>
          </cell>
          <cell r="J11977" t="str">
            <v>DANBURY</v>
          </cell>
          <cell r="K11977" t="str">
            <v>CT</v>
          </cell>
          <cell r="L11977" t="str">
            <v>06810-6361</v>
          </cell>
          <cell r="M11977">
            <v>0</v>
          </cell>
          <cell r="N11977">
            <v>0</v>
          </cell>
        </row>
        <row r="11978">
          <cell r="A11978">
            <v>22221559</v>
          </cell>
          <cell r="B11978" t="str">
            <v>Y</v>
          </cell>
          <cell r="C11978" t="str">
            <v>NE22221559</v>
          </cell>
          <cell r="D11978" t="str">
            <v>FOR TESTING USE ONLY</v>
          </cell>
          <cell r="E11978" t="str">
            <v>FOR TESTING USE ONLY (A)</v>
          </cell>
          <cell r="F11978" t="str">
            <v>LINE ATTENTION</v>
          </cell>
          <cell r="G11978" t="str">
            <v>2 ADRESS LINE</v>
          </cell>
          <cell r="H11978" t="str">
            <v>3 STERLING DR</v>
          </cell>
          <cell r="I11978" t="str">
            <v>WALLINGFORD, CT 06492-5915</v>
          </cell>
          <cell r="J11978" t="str">
            <v>WALLINGFORD</v>
          </cell>
          <cell r="K11978" t="str">
            <v>CT</v>
          </cell>
          <cell r="L11978" t="str">
            <v>06492-5915</v>
          </cell>
          <cell r="N11978">
            <v>0</v>
          </cell>
        </row>
        <row r="11979">
          <cell r="A11979">
            <v>22221560</v>
          </cell>
          <cell r="B11979" t="str">
            <v>N</v>
          </cell>
          <cell r="C11979" t="str">
            <v>NE22221560</v>
          </cell>
          <cell r="D11979" t="str">
            <v>FOR TESTING USE ONLY</v>
          </cell>
          <cell r="E11979" t="str">
            <v>FOR TESTING USE ONLY (A)</v>
          </cell>
          <cell r="F11979" t="str">
            <v>3 STERLING DR</v>
          </cell>
          <cell r="G11979" t="str">
            <v>WALLINGFORD, CT 06492-5915</v>
          </cell>
          <cell r="J11979" t="str">
            <v>WALLINGFORD</v>
          </cell>
          <cell r="K11979" t="str">
            <v>CT</v>
          </cell>
          <cell r="L11979" t="str">
            <v>06492-5915</v>
          </cell>
          <cell r="N11979">
            <v>0</v>
          </cell>
        </row>
        <row r="11980">
          <cell r="A11980">
            <v>22221569</v>
          </cell>
          <cell r="B11980" t="str">
            <v>Y</v>
          </cell>
          <cell r="C11980" t="str">
            <v>NE22221569</v>
          </cell>
          <cell r="D11980" t="str">
            <v>TOWN OF WESTPORT</v>
          </cell>
          <cell r="E11980" t="str">
            <v>TOWN OF WESTPORT (A)</v>
          </cell>
          <cell r="G11980" t="str">
            <v>52 BEACH RD STE 107</v>
          </cell>
          <cell r="H11980" t="str">
            <v>FAIRFIELD, CT 06824-6017</v>
          </cell>
          <cell r="J11980" t="str">
            <v>FAIRFIELD</v>
          </cell>
          <cell r="K11980" t="str">
            <v>CT</v>
          </cell>
          <cell r="L11980" t="str">
            <v>06824-6017</v>
          </cell>
          <cell r="N11980">
            <v>0</v>
          </cell>
        </row>
        <row r="11981">
          <cell r="A11981">
            <v>22221570</v>
          </cell>
          <cell r="B11981" t="str">
            <v>N</v>
          </cell>
          <cell r="C11981" t="str">
            <v>NE22221570</v>
          </cell>
          <cell r="D11981" t="str">
            <v>INACTIVE SCOTT BERNSTEIN</v>
          </cell>
          <cell r="E11981" t="str">
            <v>INACTIVE SCOTT BERNSTEIN</v>
          </cell>
          <cell r="F11981" t="str">
            <v>100 RETREAT AVE STE 902</v>
          </cell>
          <cell r="G11981" t="str">
            <v>HARTFORD, CT 06106-2579</v>
          </cell>
          <cell r="J11981" t="str">
            <v>HARTFORD</v>
          </cell>
          <cell r="K11981" t="str">
            <v>CT</v>
          </cell>
          <cell r="L11981" t="str">
            <v>06106-2579</v>
          </cell>
          <cell r="N11981">
            <v>0</v>
          </cell>
        </row>
        <row r="11982">
          <cell r="A11982">
            <v>22221582</v>
          </cell>
          <cell r="B11982" t="str">
            <v>Y</v>
          </cell>
          <cell r="C11982" t="str">
            <v>NE22221582</v>
          </cell>
          <cell r="D11982" t="str">
            <v>BRIAN APPLEBEE, D.C.</v>
          </cell>
          <cell r="E11982" t="str">
            <v>APPLEBEE,BRIAN (A)</v>
          </cell>
          <cell r="G11982" t="str">
            <v>27 HOSPITAL AVE STE 102</v>
          </cell>
          <cell r="H11982" t="str">
            <v>DANBURY, CT 06810-5954</v>
          </cell>
          <cell r="J11982" t="str">
            <v>DANBURY</v>
          </cell>
          <cell r="K11982" t="str">
            <v>CT</v>
          </cell>
          <cell r="L11982" t="str">
            <v>06810-5954</v>
          </cell>
          <cell r="N11982">
            <v>0</v>
          </cell>
        </row>
        <row r="11983">
          <cell r="A11983">
            <v>22221583</v>
          </cell>
          <cell r="B11983" t="str">
            <v>Y</v>
          </cell>
          <cell r="C11983" t="str">
            <v>NE22221583</v>
          </cell>
          <cell r="D11983" t="str">
            <v>JAMAL RAHAMAN, M.D.</v>
          </cell>
          <cell r="E11983" t="str">
            <v>RAHAMAN,JAMAL (A)</v>
          </cell>
          <cell r="G11983" t="str">
            <v>1176 5TH AVE # 1170</v>
          </cell>
          <cell r="H11983" t="str">
            <v>NEW YORK, NY 10029-6503</v>
          </cell>
          <cell r="J11983" t="str">
            <v>NEW YORK</v>
          </cell>
          <cell r="K11983" t="str">
            <v>NY</v>
          </cell>
          <cell r="L11983" t="str">
            <v>10029-6503</v>
          </cell>
          <cell r="N11983">
            <v>0</v>
          </cell>
        </row>
        <row r="11984">
          <cell r="A11984">
            <v>22221593</v>
          </cell>
          <cell r="B11984" t="str">
            <v>Y</v>
          </cell>
          <cell r="C11984" t="str">
            <v>NE22221593</v>
          </cell>
          <cell r="D11984" t="str">
            <v>WATERBURY PULMONARY ASSOC.</v>
          </cell>
          <cell r="E11984" t="str">
            <v>WATERBURY PULMONARY   (A)</v>
          </cell>
          <cell r="F11984" t="str">
            <v>170 GRANDVIEW AVE</v>
          </cell>
          <cell r="G11984" t="str">
            <v>WATERBURY, CT 06708-2525</v>
          </cell>
          <cell r="J11984" t="str">
            <v>WATERBURY</v>
          </cell>
          <cell r="K11984" t="str">
            <v>CT</v>
          </cell>
          <cell r="L11984" t="str">
            <v>06708-2525</v>
          </cell>
          <cell r="M11984">
            <v>0</v>
          </cell>
          <cell r="N11984">
            <v>0</v>
          </cell>
        </row>
        <row r="11985">
          <cell r="A11985">
            <v>22221597</v>
          </cell>
          <cell r="B11985" t="str">
            <v>Y</v>
          </cell>
          <cell r="C11985" t="str">
            <v>NE22221597</v>
          </cell>
          <cell r="D11985" t="str">
            <v>ASSOCIATED EAR,NOSE,THROAT</v>
          </cell>
          <cell r="E11985" t="str">
            <v>ASSOCIATED EAR,NOSE   (A)</v>
          </cell>
          <cell r="F11985" t="str">
            <v>901 FARMINGTON AVE STE 3</v>
          </cell>
          <cell r="G11985" t="str">
            <v>WEST HARTFORD, CT 06119-1418</v>
          </cell>
          <cell r="J11985" t="str">
            <v>WEST HARTFORD</v>
          </cell>
          <cell r="K11985" t="str">
            <v>CT</v>
          </cell>
          <cell r="L11985" t="str">
            <v>06119-1418</v>
          </cell>
          <cell r="M11985">
            <v>0</v>
          </cell>
          <cell r="N11985">
            <v>0</v>
          </cell>
        </row>
        <row r="11986">
          <cell r="A11986">
            <v>22221601</v>
          </cell>
          <cell r="B11986" t="str">
            <v>Y</v>
          </cell>
          <cell r="C11986" t="str">
            <v>NE22221601</v>
          </cell>
          <cell r="D11986" t="str">
            <v>THOMAS GUGLIELMO, D.P.M.</v>
          </cell>
          <cell r="E11986" t="str">
            <v>GUGLIELMO,THOMAS (A)</v>
          </cell>
          <cell r="F11986" t="str">
            <v>131 KENT RD</v>
          </cell>
          <cell r="G11986" t="str">
            <v>NEW MILFORD, CT 06776-3485</v>
          </cell>
          <cell r="J11986" t="str">
            <v>NEW MILFORD</v>
          </cell>
          <cell r="K11986" t="str">
            <v>CT</v>
          </cell>
          <cell r="L11986" t="str">
            <v>06776-3485</v>
          </cell>
          <cell r="M11986">
            <v>0</v>
          </cell>
          <cell r="N11986">
            <v>0</v>
          </cell>
        </row>
        <row r="11987">
          <cell r="A11987">
            <v>22221622</v>
          </cell>
          <cell r="B11987" t="str">
            <v>Y</v>
          </cell>
          <cell r="C11987" t="str">
            <v>NE22221622</v>
          </cell>
          <cell r="D11987" t="str">
            <v xml:space="preserve">FAMILY HEALTH URGENT CARE     </v>
          </cell>
          <cell r="E11987" t="str">
            <v>FAMILY HEALTH URGENT CARE</v>
          </cell>
          <cell r="F11987" t="str">
            <v>235 MAIN ST</v>
          </cell>
          <cell r="G11987" t="str">
            <v>NORWALK, CT 06851-2720</v>
          </cell>
          <cell r="J11987" t="str">
            <v>NORWALK</v>
          </cell>
          <cell r="K11987" t="str">
            <v>CT</v>
          </cell>
          <cell r="L11987" t="str">
            <v>06851-2720</v>
          </cell>
          <cell r="M11987">
            <v>0</v>
          </cell>
          <cell r="N11987">
            <v>0</v>
          </cell>
        </row>
        <row r="11988">
          <cell r="A11988">
            <v>22221625</v>
          </cell>
          <cell r="B11988" t="str">
            <v>Y</v>
          </cell>
          <cell r="C11988" t="str">
            <v>NE22221625</v>
          </cell>
          <cell r="D11988" t="str">
            <v>STAMFORD PRIMARY CARE</v>
          </cell>
          <cell r="E11988" t="str">
            <v>STAMFORD PRIMARY CARE  (B</v>
          </cell>
          <cell r="F11988" t="str">
            <v>1275 SUMMER ST STE 105</v>
          </cell>
          <cell r="G11988" t="str">
            <v>STAMFORD, CT 06905-5315</v>
          </cell>
          <cell r="J11988" t="str">
            <v>STAMFORD</v>
          </cell>
          <cell r="K11988" t="str">
            <v>CT</v>
          </cell>
          <cell r="L11988" t="str">
            <v>06905-5315</v>
          </cell>
          <cell r="M11988">
            <v>0</v>
          </cell>
          <cell r="N11988">
            <v>0</v>
          </cell>
        </row>
        <row r="11989">
          <cell r="A11989">
            <v>22221626</v>
          </cell>
          <cell r="B11989" t="str">
            <v>N</v>
          </cell>
          <cell r="C11989" t="str">
            <v>NE22221626</v>
          </cell>
          <cell r="D11989" t="str">
            <v>BIVONA,JAMES</v>
          </cell>
          <cell r="E11989" t="str">
            <v>BIVONA,JAMES (C)</v>
          </cell>
          <cell r="G11989" t="str">
            <v>1275 SUMMER ST STE 107</v>
          </cell>
          <cell r="H11989" t="str">
            <v>STAMFORD, CT 06905-5315</v>
          </cell>
          <cell r="J11989" t="str">
            <v>STAMFORD</v>
          </cell>
          <cell r="K11989" t="str">
            <v>CT</v>
          </cell>
          <cell r="L11989" t="str">
            <v>06905-5315</v>
          </cell>
          <cell r="N11989">
            <v>0</v>
          </cell>
        </row>
        <row r="11990">
          <cell r="A11990">
            <v>22221631</v>
          </cell>
          <cell r="B11990" t="str">
            <v>Y</v>
          </cell>
          <cell r="C11990" t="str">
            <v>NE22221631</v>
          </cell>
          <cell r="D11990" t="str">
            <v>JOHN J. CONROY, D.M.D.</v>
          </cell>
          <cell r="E11990" t="str">
            <v>CONROY,JOHN J (A)</v>
          </cell>
          <cell r="F11990" t="str">
            <v>465 SILAS DEANE HWY</v>
          </cell>
          <cell r="G11990" t="str">
            <v>WETHERSFIELD, CT 06109-2134</v>
          </cell>
          <cell r="J11990" t="str">
            <v>WETHERSFIELD</v>
          </cell>
          <cell r="K11990" t="str">
            <v>CT</v>
          </cell>
          <cell r="L11990" t="str">
            <v>06109-2134</v>
          </cell>
          <cell r="N11990">
            <v>0</v>
          </cell>
        </row>
        <row r="11991">
          <cell r="A11991">
            <v>22221634</v>
          </cell>
          <cell r="B11991" t="str">
            <v>Y</v>
          </cell>
          <cell r="C11991" t="str">
            <v>NE22221634</v>
          </cell>
          <cell r="D11991" t="str">
            <v>ROCCO MAROTTA, M.D.</v>
          </cell>
          <cell r="E11991" t="str">
            <v>MAROTTA,ROCCO (A)</v>
          </cell>
          <cell r="F11991" t="str">
            <v>9 KEELER CT</v>
          </cell>
          <cell r="G11991" t="str">
            <v>RIDGEFIELD, CT 06877-1000</v>
          </cell>
          <cell r="J11991" t="str">
            <v>RIDGEFIELD</v>
          </cell>
          <cell r="K11991" t="str">
            <v>CT</v>
          </cell>
          <cell r="L11991" t="str">
            <v>06877-1000</v>
          </cell>
          <cell r="M11991">
            <v>0</v>
          </cell>
          <cell r="N11991">
            <v>0</v>
          </cell>
        </row>
        <row r="11992">
          <cell r="A11992">
            <v>22221635</v>
          </cell>
          <cell r="B11992" t="str">
            <v>Y</v>
          </cell>
          <cell r="C11992" t="str">
            <v>NE22221635</v>
          </cell>
          <cell r="D11992" t="str">
            <v>GINA BRESCIA, M.D.</v>
          </cell>
          <cell r="E11992" t="str">
            <v>BRESCIA,GINA  (B)</v>
          </cell>
          <cell r="G11992" t="str">
            <v>950 CAMPBELL AVE</v>
          </cell>
          <cell r="H11992" t="str">
            <v>WEST HAVEN, CT 06516-2770</v>
          </cell>
          <cell r="J11992" t="str">
            <v>WEST HAVEN</v>
          </cell>
          <cell r="K11992" t="str">
            <v>CT</v>
          </cell>
          <cell r="L11992" t="str">
            <v>06516-2770</v>
          </cell>
          <cell r="N11992">
            <v>0</v>
          </cell>
        </row>
        <row r="11993">
          <cell r="A11993">
            <v>22221638</v>
          </cell>
          <cell r="B11993" t="str">
            <v>Y</v>
          </cell>
          <cell r="C11993" t="str">
            <v>NE22221638</v>
          </cell>
          <cell r="D11993" t="str">
            <v>JEANNE JACKSON, M.D.</v>
          </cell>
          <cell r="E11993" t="str">
            <v>JACKSON,JEANNE (A)</v>
          </cell>
          <cell r="G11993" t="str">
            <v>60 WASHINGTON AVE STE 203</v>
          </cell>
          <cell r="H11993" t="str">
            <v>HAMDEN, CT 06518-3272</v>
          </cell>
          <cell r="J11993" t="str">
            <v>HAMDEN</v>
          </cell>
          <cell r="K11993" t="str">
            <v>CT</v>
          </cell>
          <cell r="L11993" t="str">
            <v>06518-3272</v>
          </cell>
          <cell r="N11993">
            <v>0</v>
          </cell>
        </row>
        <row r="11994">
          <cell r="A11994">
            <v>22221642</v>
          </cell>
          <cell r="B11994" t="str">
            <v>Y</v>
          </cell>
          <cell r="C11994" t="str">
            <v>NE22221642</v>
          </cell>
          <cell r="D11994" t="str">
            <v>HOSSEIN SADEGHI, M.D.</v>
          </cell>
          <cell r="E11994" t="str">
            <v>SADEGHI,HOSSEIN (A)</v>
          </cell>
          <cell r="F11994" t="str">
            <v>32 STRAWBERRY HILL CT STE 11</v>
          </cell>
          <cell r="G11994" t="str">
            <v>STAMFORD, CT 06902-2777</v>
          </cell>
          <cell r="J11994" t="str">
            <v>STAMFORD</v>
          </cell>
          <cell r="K11994" t="str">
            <v>CT</v>
          </cell>
          <cell r="L11994" t="str">
            <v>06902-2777</v>
          </cell>
          <cell r="M11994">
            <v>0</v>
          </cell>
          <cell r="N11994">
            <v>0</v>
          </cell>
        </row>
        <row r="11995">
          <cell r="A11995">
            <v>22221643</v>
          </cell>
          <cell r="B11995" t="str">
            <v>Y</v>
          </cell>
          <cell r="C11995" t="str">
            <v>NE22221643</v>
          </cell>
          <cell r="D11995" t="str">
            <v>STATION HOUSE PEDIATRICS</v>
          </cell>
          <cell r="E11995" t="str">
            <v>STATION HOUSE PEDI    (A)</v>
          </cell>
          <cell r="F11995" t="str">
            <v>2505 MAIN ST</v>
          </cell>
          <cell r="G11995" t="str">
            <v>STRATFORD, CT 06615-5839</v>
          </cell>
          <cell r="J11995" t="str">
            <v>STRATFORD</v>
          </cell>
          <cell r="K11995" t="str">
            <v>CT</v>
          </cell>
          <cell r="L11995" t="str">
            <v>06615-5839</v>
          </cell>
          <cell r="M11995">
            <v>0</v>
          </cell>
          <cell r="N11995">
            <v>0</v>
          </cell>
        </row>
        <row r="11996">
          <cell r="A11996">
            <v>22221653</v>
          </cell>
          <cell r="B11996" t="str">
            <v>N</v>
          </cell>
          <cell r="C11996" t="str">
            <v>NE22221653</v>
          </cell>
          <cell r="D11996" t="str">
            <v>INACTIVE SPENCER ERMAN, MD</v>
          </cell>
          <cell r="E11996" t="str">
            <v>INACTIVE SPENCER ERMAN</v>
          </cell>
          <cell r="F11996" t="str">
            <v>HARTFORD MEDICAL GROUP</v>
          </cell>
          <cell r="G11996" t="str">
            <v>100 SIMSBURY RD STE 203</v>
          </cell>
          <cell r="H11996" t="str">
            <v>AVON, CT 06001-3793</v>
          </cell>
          <cell r="J11996" t="str">
            <v>AVON</v>
          </cell>
          <cell r="K11996" t="str">
            <v>CT</v>
          </cell>
          <cell r="L11996" t="str">
            <v>06001-3793</v>
          </cell>
          <cell r="N11996">
            <v>0</v>
          </cell>
        </row>
        <row r="11997">
          <cell r="A11997">
            <v>22221654</v>
          </cell>
          <cell r="B11997" t="str">
            <v>Y</v>
          </cell>
          <cell r="C11997" t="str">
            <v>NE22221654</v>
          </cell>
          <cell r="D11997" t="str">
            <v>KEITH ZEITLIN, N.D.</v>
          </cell>
          <cell r="E11997" t="str">
            <v>ZEITLIN,KEITH  (B)</v>
          </cell>
          <cell r="F11997" t="str">
            <v>850 N MAIN STREET EXT BLDG 2</v>
          </cell>
          <cell r="G11997" t="str">
            <v>WALLINGFORD, CT 06492-2400</v>
          </cell>
          <cell r="J11997" t="str">
            <v>WALLINGFORD</v>
          </cell>
          <cell r="K11997" t="str">
            <v>CT</v>
          </cell>
          <cell r="L11997" t="str">
            <v>06492-2400</v>
          </cell>
          <cell r="M11997">
            <v>0</v>
          </cell>
          <cell r="N11997">
            <v>0</v>
          </cell>
        </row>
        <row r="11998">
          <cell r="A11998">
            <v>22221665</v>
          </cell>
          <cell r="B11998" t="str">
            <v>Y</v>
          </cell>
          <cell r="C11998" t="str">
            <v>NE22221665</v>
          </cell>
          <cell r="D11998" t="str">
            <v>MONTAUK GYN</v>
          </cell>
          <cell r="E11998" t="str">
            <v>MONTAUK GYN  (A)</v>
          </cell>
          <cell r="F11998" t="str">
            <v>342 MONTAUK AVE</v>
          </cell>
          <cell r="G11998" t="str">
            <v>NEW LONDON, CT 06320-4726</v>
          </cell>
          <cell r="J11998" t="str">
            <v>NEW LONDON</v>
          </cell>
          <cell r="K11998" t="str">
            <v>CT</v>
          </cell>
          <cell r="L11998" t="str">
            <v>06320-4726</v>
          </cell>
          <cell r="M11998">
            <v>0</v>
          </cell>
          <cell r="N11998">
            <v>0</v>
          </cell>
        </row>
        <row r="11999">
          <cell r="A11999">
            <v>22221673</v>
          </cell>
          <cell r="B11999" t="str">
            <v>Y</v>
          </cell>
          <cell r="C11999" t="str">
            <v>NE22221673</v>
          </cell>
          <cell r="D11999" t="str">
            <v>COLCHESTER INT MED, LLC</v>
          </cell>
          <cell r="E11999" t="str">
            <v>COLCHESTER INTERNAL   (B)</v>
          </cell>
          <cell r="F11999" t="str">
            <v>199 OLD HARTFORD RD UNIT 6</v>
          </cell>
          <cell r="G11999" t="str">
            <v>COLCHESTER, CT 06415-2739</v>
          </cell>
          <cell r="J11999" t="str">
            <v>COLCHESTER</v>
          </cell>
          <cell r="K11999" t="str">
            <v>CT</v>
          </cell>
          <cell r="L11999" t="str">
            <v>06415-2739</v>
          </cell>
          <cell r="M11999">
            <v>0</v>
          </cell>
          <cell r="N11999">
            <v>0</v>
          </cell>
        </row>
        <row r="12000">
          <cell r="A12000">
            <v>22221676</v>
          </cell>
          <cell r="B12000" t="str">
            <v>N</v>
          </cell>
          <cell r="C12000" t="str">
            <v>NE22221676</v>
          </cell>
          <cell r="D12000" t="str">
            <v>INACTIVE GAMBRO HEALTH CARE</v>
          </cell>
          <cell r="E12000" t="str">
            <v xml:space="preserve">INACTIVE GAMBRO HEALTH   </v>
          </cell>
          <cell r="F12000" t="str">
            <v>31 STEVENS ST</v>
          </cell>
          <cell r="G12000" t="str">
            <v>NORWALK, CT 06850-3805</v>
          </cell>
          <cell r="J12000" t="str">
            <v>NORWALK</v>
          </cell>
          <cell r="K12000" t="str">
            <v>CT</v>
          </cell>
          <cell r="L12000" t="str">
            <v>06850-3805</v>
          </cell>
          <cell r="N12000">
            <v>0</v>
          </cell>
        </row>
        <row r="12001">
          <cell r="A12001">
            <v>22221682</v>
          </cell>
          <cell r="B12001" t="str">
            <v>Y</v>
          </cell>
          <cell r="C12001" t="str">
            <v>NE22221682</v>
          </cell>
          <cell r="D12001" t="str">
            <v>TEMPLE PHYSICAL THERAPY</v>
          </cell>
          <cell r="E12001" t="str">
            <v>TEMPLE PHYSICAL THER  (A)</v>
          </cell>
          <cell r="G12001" t="str">
            <v>230 GEORGE ST STE 5</v>
          </cell>
          <cell r="H12001" t="str">
            <v>NEW HAVEN, CT 06510-3224</v>
          </cell>
          <cell r="J12001" t="str">
            <v>NEW HAVEN</v>
          </cell>
          <cell r="K12001" t="str">
            <v>CT</v>
          </cell>
          <cell r="L12001" t="str">
            <v>06510-3224</v>
          </cell>
          <cell r="N12001">
            <v>0</v>
          </cell>
        </row>
        <row r="12002">
          <cell r="A12002">
            <v>22221686</v>
          </cell>
          <cell r="B12002" t="str">
            <v>N</v>
          </cell>
          <cell r="C12002" t="str">
            <v>NE22221686</v>
          </cell>
          <cell r="D12002" t="str">
            <v>INACTIVE ILJA HULINSKY, M.D.</v>
          </cell>
          <cell r="E12002" t="str">
            <v>INACTIVE ILJA HULINSKY</v>
          </cell>
          <cell r="F12002" t="str">
            <v>728 POST RD E</v>
          </cell>
          <cell r="G12002" t="str">
            <v>WESTPORT, CT 06880-5200</v>
          </cell>
          <cell r="J12002" t="str">
            <v>WESTPORT</v>
          </cell>
          <cell r="K12002" t="str">
            <v>CT</v>
          </cell>
          <cell r="L12002" t="str">
            <v>06880-5200</v>
          </cell>
          <cell r="N12002">
            <v>0</v>
          </cell>
        </row>
        <row r="12003">
          <cell r="A12003">
            <v>22221688</v>
          </cell>
          <cell r="B12003" t="str">
            <v>N</v>
          </cell>
          <cell r="C12003" t="str">
            <v>NE22221688</v>
          </cell>
          <cell r="D12003" t="str">
            <v>INACTIVE BENJAMIN OKO, M.D.</v>
          </cell>
          <cell r="E12003" t="str">
            <v>INACTIVE OKO,BENJAMIN (A)</v>
          </cell>
          <cell r="F12003" t="str">
            <v>898 ETHAN ALLEN HWY</v>
          </cell>
          <cell r="G12003" t="str">
            <v>RIDGEFIELD, CT 06877-2813</v>
          </cell>
          <cell r="J12003" t="str">
            <v>RIDGEFIELD</v>
          </cell>
          <cell r="K12003" t="str">
            <v>CT</v>
          </cell>
          <cell r="L12003" t="str">
            <v>06877-2813</v>
          </cell>
          <cell r="N12003">
            <v>0</v>
          </cell>
        </row>
        <row r="12004">
          <cell r="A12004">
            <v>22221690</v>
          </cell>
          <cell r="B12004" t="str">
            <v>Y</v>
          </cell>
          <cell r="C12004" t="str">
            <v>NE22221690</v>
          </cell>
          <cell r="D12004" t="str">
            <v>ANRI KISSILENKO, M.D.</v>
          </cell>
          <cell r="E12004" t="str">
            <v>KISILENKO,ANRI (A)</v>
          </cell>
          <cell r="G12004" t="str">
            <v>208 VALLEY RD</v>
          </cell>
          <cell r="H12004" t="str">
            <v>NEW CANAAN, CT 06840-3812</v>
          </cell>
          <cell r="J12004" t="str">
            <v>NEW CANAAN</v>
          </cell>
          <cell r="K12004" t="str">
            <v>CT</v>
          </cell>
          <cell r="L12004" t="str">
            <v>06840-3812</v>
          </cell>
          <cell r="M12004">
            <v>0</v>
          </cell>
          <cell r="N12004">
            <v>0</v>
          </cell>
        </row>
        <row r="12005">
          <cell r="A12005">
            <v>22221693</v>
          </cell>
          <cell r="B12005" t="str">
            <v>N</v>
          </cell>
          <cell r="C12005" t="str">
            <v>NE22221693</v>
          </cell>
          <cell r="D12005" t="str">
            <v>INACTIVE UROLOGIC ASSOCIATES</v>
          </cell>
          <cell r="E12005" t="str">
            <v>INACTIVE UROLOGIC ASSOCIA</v>
          </cell>
          <cell r="F12005" t="str">
            <v>3 SHAWS CV STE 206</v>
          </cell>
          <cell r="G12005" t="str">
            <v>NEW LONDON, CT 06320-4968</v>
          </cell>
          <cell r="J12005" t="str">
            <v>NEW LONDON</v>
          </cell>
          <cell r="K12005" t="str">
            <v>CT</v>
          </cell>
          <cell r="L12005" t="str">
            <v>06320-4968</v>
          </cell>
          <cell r="N12005">
            <v>0</v>
          </cell>
        </row>
        <row r="12006">
          <cell r="A12006">
            <v>22221697</v>
          </cell>
          <cell r="B12006" t="str">
            <v>Y</v>
          </cell>
          <cell r="C12006" t="str">
            <v>NE22221697</v>
          </cell>
          <cell r="D12006" t="str">
            <v>JOSLIN DIABETES CENTER</v>
          </cell>
          <cell r="E12006" t="str">
            <v>JOSLIN DIABETES CTR   (A)</v>
          </cell>
          <cell r="F12006" t="str">
            <v>50 FAIR HARBOUR PL # 2E</v>
          </cell>
          <cell r="G12006" t="str">
            <v>NEW LONDON, CT 06320-4731</v>
          </cell>
          <cell r="J12006" t="str">
            <v>NEW LONDON</v>
          </cell>
          <cell r="K12006" t="str">
            <v>CT</v>
          </cell>
          <cell r="L12006" t="str">
            <v>06320-4731</v>
          </cell>
          <cell r="M12006">
            <v>0</v>
          </cell>
          <cell r="N12006">
            <v>0</v>
          </cell>
        </row>
        <row r="12007">
          <cell r="A12007">
            <v>22221699</v>
          </cell>
          <cell r="B12007" t="str">
            <v>Y</v>
          </cell>
          <cell r="C12007" t="str">
            <v>NE22221699</v>
          </cell>
          <cell r="D12007" t="str">
            <v>STEPHEN F. HELLER, M.D.</v>
          </cell>
          <cell r="E12007" t="str">
            <v>HELLER,STEPHEN F (A)</v>
          </cell>
          <cell r="G12007" t="str">
            <v>7 POINT COMFORT</v>
          </cell>
          <cell r="H12007" t="str">
            <v>WATERFORD, CT 06385-1119</v>
          </cell>
          <cell r="J12007" t="str">
            <v>WATERFORD</v>
          </cell>
          <cell r="K12007" t="str">
            <v>CT</v>
          </cell>
          <cell r="L12007" t="str">
            <v>06385-1119</v>
          </cell>
          <cell r="N12007">
            <v>0</v>
          </cell>
        </row>
        <row r="12008">
          <cell r="A12008">
            <v>22221700</v>
          </cell>
          <cell r="B12008" t="str">
            <v>Y</v>
          </cell>
          <cell r="C12008" t="str">
            <v>NE22221700</v>
          </cell>
          <cell r="D12008" t="str">
            <v>ALLIANCE MED RHEUM ASSOC</v>
          </cell>
          <cell r="E12008" t="str">
            <v>ALLIANCE MED RHEUM AS (C)</v>
          </cell>
          <cell r="F12008" t="str">
            <v>1625 STRAITS TPKE STE 301</v>
          </cell>
          <cell r="G12008" t="str">
            <v>MIDDLEBURY, CT 06762-1836</v>
          </cell>
          <cell r="J12008" t="str">
            <v>MIDDLEBURY</v>
          </cell>
          <cell r="K12008" t="str">
            <v>CT</v>
          </cell>
          <cell r="L12008" t="str">
            <v>06762-1836</v>
          </cell>
          <cell r="M12008">
            <v>0</v>
          </cell>
          <cell r="N12008">
            <v>0</v>
          </cell>
        </row>
        <row r="12009">
          <cell r="A12009">
            <v>22221705</v>
          </cell>
          <cell r="B12009" t="str">
            <v>Y</v>
          </cell>
          <cell r="C12009" t="str">
            <v>NE22221705</v>
          </cell>
          <cell r="D12009" t="str">
            <v>OB GYN MIDWIFERY CENTER</v>
          </cell>
          <cell r="E12009" t="str">
            <v>OB GYN MIDWIFERY CTR  (A)</v>
          </cell>
          <cell r="F12009" t="str">
            <v>24 STEVENS ST FL 4</v>
          </cell>
          <cell r="G12009" t="str">
            <v>NORWALK, CT 06850-3852</v>
          </cell>
          <cell r="J12009" t="str">
            <v>NORWALK</v>
          </cell>
          <cell r="K12009" t="str">
            <v>CT</v>
          </cell>
          <cell r="L12009" t="str">
            <v>06850-3852</v>
          </cell>
          <cell r="N12009">
            <v>0</v>
          </cell>
        </row>
        <row r="12010">
          <cell r="A12010">
            <v>22221709</v>
          </cell>
          <cell r="B12010" t="str">
            <v>Y</v>
          </cell>
          <cell r="C12010" t="str">
            <v>NE22221709</v>
          </cell>
          <cell r="D12010" t="str">
            <v>STEVEN BLANDER, M.D.</v>
          </cell>
          <cell r="E12010" t="str">
            <v>BLANDER,STEVEN (B)</v>
          </cell>
          <cell r="F12010" t="str">
            <v>2440 WHITNEY AVE STE 104</v>
          </cell>
          <cell r="G12010" t="str">
            <v>HAMDEN, CT 06518-3268</v>
          </cell>
          <cell r="J12010" t="str">
            <v>HAMDEN</v>
          </cell>
          <cell r="K12010" t="str">
            <v>CT</v>
          </cell>
          <cell r="L12010" t="str">
            <v>06518-3268</v>
          </cell>
          <cell r="M12010">
            <v>0</v>
          </cell>
          <cell r="N12010">
            <v>0</v>
          </cell>
        </row>
        <row r="12011">
          <cell r="A12011">
            <v>22221710</v>
          </cell>
          <cell r="B12011" t="str">
            <v>Y</v>
          </cell>
          <cell r="C12011" t="str">
            <v>NE22221710</v>
          </cell>
          <cell r="D12011" t="str">
            <v>ONCOLOGY ASSOCIATES</v>
          </cell>
          <cell r="E12011" t="str">
            <v>ONCOLOGY ASSOCIATES (B)</v>
          </cell>
          <cell r="F12011" t="str">
            <v>111 BEACH RD 3RD FL</v>
          </cell>
          <cell r="G12011" t="str">
            <v>FAIRFIELD, CT 06824-6668</v>
          </cell>
          <cell r="J12011" t="str">
            <v>FAIRFIELD</v>
          </cell>
          <cell r="K12011" t="str">
            <v>CT</v>
          </cell>
          <cell r="L12011" t="str">
            <v>06824-6668</v>
          </cell>
          <cell r="M12011">
            <v>0</v>
          </cell>
          <cell r="N12011">
            <v>0</v>
          </cell>
        </row>
        <row r="12012">
          <cell r="A12012">
            <v>22221718</v>
          </cell>
          <cell r="B12012" t="str">
            <v>Y</v>
          </cell>
          <cell r="C12012" t="str">
            <v>NE22221718</v>
          </cell>
          <cell r="D12012" t="str">
            <v>CHIOMA NWANGWU, M.D.</v>
          </cell>
          <cell r="E12012" t="str">
            <v>NWANGWU,CHIOMA (B)</v>
          </cell>
          <cell r="F12012" t="str">
            <v>385 MAIN ST</v>
          </cell>
          <cell r="G12012" t="str">
            <v>WEST HAVEN, CT 06516-4312</v>
          </cell>
          <cell r="J12012" t="str">
            <v>WEST HAVEN</v>
          </cell>
          <cell r="K12012" t="str">
            <v>CT</v>
          </cell>
          <cell r="L12012" t="str">
            <v>06516-4312</v>
          </cell>
          <cell r="M12012">
            <v>41.272131000000002</v>
          </cell>
          <cell r="N12012">
            <v>-72.951267999999999</v>
          </cell>
        </row>
        <row r="12013">
          <cell r="A12013">
            <v>22221725</v>
          </cell>
          <cell r="B12013" t="str">
            <v>Y</v>
          </cell>
          <cell r="C12013" t="str">
            <v>NE22221725</v>
          </cell>
          <cell r="D12013" t="str">
            <v>WHITNEY INTERNAL MEDICINE</v>
          </cell>
          <cell r="E12013" t="str">
            <v>WHITNEY INTERNAL MED  (C)</v>
          </cell>
          <cell r="F12013" t="str">
            <v>2440 WHITNEY AVE</v>
          </cell>
          <cell r="G12013" t="str">
            <v>HAMDEN, CT 06518-3222</v>
          </cell>
          <cell r="J12013" t="str">
            <v>HAMDEN</v>
          </cell>
          <cell r="K12013" t="str">
            <v>CT</v>
          </cell>
          <cell r="L12013" t="str">
            <v>06518-3222</v>
          </cell>
          <cell r="M12013">
            <v>41.385742</v>
          </cell>
          <cell r="N12013">
            <v>-72.901267000000004</v>
          </cell>
        </row>
        <row r="12014">
          <cell r="A12014">
            <v>22221726</v>
          </cell>
          <cell r="B12014" t="str">
            <v>Y</v>
          </cell>
          <cell r="C12014" t="str">
            <v>NE22221726</v>
          </cell>
          <cell r="D12014" t="str">
            <v>PLANNED PARENTHOOD</v>
          </cell>
          <cell r="E12014" t="str">
            <v>PLANNED PARENTHOOD (A)</v>
          </cell>
          <cell r="F12014" t="str">
            <v>345 WHITNEY AVE</v>
          </cell>
          <cell r="G12014" t="str">
            <v>NEW HAVEN, CT 06511-2348</v>
          </cell>
          <cell r="J12014" t="str">
            <v>NEW HAVEN</v>
          </cell>
          <cell r="K12014" t="str">
            <v>CT</v>
          </cell>
          <cell r="L12014" t="str">
            <v>06511-2348</v>
          </cell>
          <cell r="N12014">
            <v>0</v>
          </cell>
        </row>
        <row r="12015">
          <cell r="A12015">
            <v>22221729</v>
          </cell>
          <cell r="B12015" t="str">
            <v>Y</v>
          </cell>
          <cell r="C12015" t="str">
            <v>NE22221729</v>
          </cell>
          <cell r="D12015" t="str">
            <v>HIGH RIDGE FAMILY PRACTICE</v>
          </cell>
          <cell r="E12015" t="str">
            <v>HIGH RIDGE FAMILY PRA (C)</v>
          </cell>
          <cell r="F12015" t="str">
            <v>30 BUXTON FARM RD</v>
          </cell>
          <cell r="G12015" t="str">
            <v>STAMFORD, CT 06905-1224</v>
          </cell>
          <cell r="J12015" t="str">
            <v>STAMFORD</v>
          </cell>
          <cell r="K12015" t="str">
            <v>CT</v>
          </cell>
          <cell r="L12015" t="str">
            <v>06905-1224</v>
          </cell>
          <cell r="M12015">
            <v>0</v>
          </cell>
          <cell r="N12015">
            <v>0</v>
          </cell>
        </row>
        <row r="12016">
          <cell r="A12016">
            <v>22221739</v>
          </cell>
          <cell r="B12016" t="str">
            <v>Y</v>
          </cell>
          <cell r="C12016" t="str">
            <v>NE22221739</v>
          </cell>
          <cell r="D12016" t="str">
            <v>MAUREEN SPITZER, M.D.</v>
          </cell>
          <cell r="E12016" t="str">
            <v>SPITZER,MAUREEN (A)</v>
          </cell>
          <cell r="G12016" t="str">
            <v>15 CHESTERFIELD RD STE 212</v>
          </cell>
          <cell r="H12016" t="str">
            <v>EAST LYME, CT 06333-1736</v>
          </cell>
          <cell r="J12016" t="str">
            <v>EAST LYME</v>
          </cell>
          <cell r="K12016" t="str">
            <v>CT</v>
          </cell>
          <cell r="L12016" t="str">
            <v>06333-1736</v>
          </cell>
          <cell r="N12016">
            <v>0</v>
          </cell>
        </row>
        <row r="12017">
          <cell r="A12017">
            <v>22221741</v>
          </cell>
          <cell r="B12017" t="str">
            <v>Y</v>
          </cell>
          <cell r="C12017" t="str">
            <v>NE22221741</v>
          </cell>
          <cell r="D12017" t="str">
            <v>COMMERCE PARK DENTAL GROUP</v>
          </cell>
          <cell r="E12017" t="str">
            <v>COMMERCE PARK DENTAL  (A)</v>
          </cell>
          <cell r="G12017" t="str">
            <v>4702 MAIN ST</v>
          </cell>
          <cell r="H12017" t="str">
            <v>BRIDGEPORT, CT 06606-1823</v>
          </cell>
          <cell r="J12017" t="str">
            <v>BRIDGEPORT</v>
          </cell>
          <cell r="K12017" t="str">
            <v>CT</v>
          </cell>
          <cell r="L12017" t="str">
            <v>06606-1823</v>
          </cell>
          <cell r="N12017">
            <v>0</v>
          </cell>
        </row>
        <row r="12018">
          <cell r="A12018">
            <v>22221744</v>
          </cell>
          <cell r="B12018" t="str">
            <v>Y</v>
          </cell>
          <cell r="C12018" t="str">
            <v>NE22221744</v>
          </cell>
          <cell r="D12018" t="str">
            <v>KAREN DAHLGARD, A.P.R.N.</v>
          </cell>
          <cell r="E12018" t="str">
            <v>DAHLGARD,KAREN (A)</v>
          </cell>
          <cell r="G12018" t="str">
            <v>832 TALL TIMBER RD</v>
          </cell>
          <cell r="H12018" t="str">
            <v>ORANGE, CT 06477-1424</v>
          </cell>
          <cell r="J12018" t="str">
            <v>ORANGE</v>
          </cell>
          <cell r="K12018" t="str">
            <v>CT</v>
          </cell>
          <cell r="L12018" t="str">
            <v>06477-1424</v>
          </cell>
          <cell r="N12018">
            <v>0</v>
          </cell>
        </row>
        <row r="12019">
          <cell r="A12019">
            <v>22221750</v>
          </cell>
          <cell r="B12019" t="str">
            <v>N</v>
          </cell>
          <cell r="C12019" t="str">
            <v>NE22221750</v>
          </cell>
          <cell r="D12019" t="str">
            <v>SOFAIR, ANDRE N. MD</v>
          </cell>
          <cell r="E12019" t="str">
            <v>SOFAIR, ANDRE N. (A)</v>
          </cell>
          <cell r="F12019" t="str">
            <v>CHASE OUTPATIENT CENTER</v>
          </cell>
          <cell r="G12019" t="str">
            <v>160 ROBBINS ST</v>
          </cell>
          <cell r="H12019" t="str">
            <v>WATERBURY, CT 06708-2652</v>
          </cell>
          <cell r="J12019" t="str">
            <v>WATERBURY</v>
          </cell>
          <cell r="K12019" t="str">
            <v>CT</v>
          </cell>
          <cell r="L12019" t="str">
            <v>06708-2652</v>
          </cell>
          <cell r="N12019">
            <v>0</v>
          </cell>
        </row>
        <row r="12020">
          <cell r="A12020">
            <v>22221751</v>
          </cell>
          <cell r="B12020" t="str">
            <v>Y</v>
          </cell>
          <cell r="C12020" t="str">
            <v>NE22221751</v>
          </cell>
          <cell r="D12020" t="str">
            <v>LEWIS TEPERMAN, M.D.</v>
          </cell>
          <cell r="E12020" t="str">
            <v>TEPERMAN,LEWIS (A)</v>
          </cell>
          <cell r="G12020" t="str">
            <v>403 E 34TH ST</v>
          </cell>
          <cell r="H12020" t="str">
            <v>NEW YORK, NY 10016-4972</v>
          </cell>
          <cell r="J12020" t="str">
            <v>NEW YORK</v>
          </cell>
          <cell r="K12020" t="str">
            <v>NY</v>
          </cell>
          <cell r="L12020" t="str">
            <v>10016-4972</v>
          </cell>
          <cell r="M12020">
            <v>0</v>
          </cell>
          <cell r="N12020">
            <v>0</v>
          </cell>
        </row>
        <row r="12021">
          <cell r="A12021">
            <v>22221752</v>
          </cell>
          <cell r="B12021" t="str">
            <v>Y</v>
          </cell>
          <cell r="C12021" t="str">
            <v>NE22221752</v>
          </cell>
          <cell r="D12021" t="str">
            <v>MICHAEL SORROLL, M.D.</v>
          </cell>
          <cell r="E12021" t="str">
            <v>SORROLL,MICHAEL (A)</v>
          </cell>
          <cell r="G12021" t="str">
            <v>583285 NEBRASKA MEDICAL CTR</v>
          </cell>
          <cell r="H12021" t="str">
            <v>OMAHA, NE 68198-0001</v>
          </cell>
          <cell r="J12021" t="str">
            <v>OMAHA</v>
          </cell>
          <cell r="K12021" t="str">
            <v>NE</v>
          </cell>
          <cell r="L12021" t="str">
            <v>68198-0001</v>
          </cell>
          <cell r="N12021">
            <v>0</v>
          </cell>
        </row>
        <row r="12022">
          <cell r="A12022">
            <v>22221758</v>
          </cell>
          <cell r="B12022" t="str">
            <v>Y</v>
          </cell>
          <cell r="C12022" t="str">
            <v>NE22221758</v>
          </cell>
          <cell r="D12022" t="str">
            <v>MARTHA MORRELL, M.D.</v>
          </cell>
          <cell r="E12022" t="str">
            <v>MORRELL,MARTHA (A)</v>
          </cell>
          <cell r="G12022" t="str">
            <v>710 W 168TH ST</v>
          </cell>
          <cell r="H12022" t="str">
            <v>NEW YORK, NY 10032-3726</v>
          </cell>
          <cell r="J12022" t="str">
            <v>NEW YORK</v>
          </cell>
          <cell r="K12022" t="str">
            <v>NY</v>
          </cell>
          <cell r="L12022" t="str">
            <v>10032-3726</v>
          </cell>
          <cell r="N12022">
            <v>0</v>
          </cell>
        </row>
        <row r="12023">
          <cell r="A12023">
            <v>22221762</v>
          </cell>
          <cell r="B12023" t="str">
            <v>Y</v>
          </cell>
          <cell r="C12023" t="str">
            <v>NE22221762</v>
          </cell>
          <cell r="D12023" t="str">
            <v>CRAIG ZALIS, M.D.</v>
          </cell>
          <cell r="E12023" t="str">
            <v>ZALIS,CRAIG  (B)</v>
          </cell>
          <cell r="G12023" t="str">
            <v>950 CAMPBELL AVE</v>
          </cell>
          <cell r="H12023" t="str">
            <v>WEST HAVEN, CT 06516-2770</v>
          </cell>
          <cell r="J12023" t="str">
            <v>WEST HAVEN</v>
          </cell>
          <cell r="K12023" t="str">
            <v>CT</v>
          </cell>
          <cell r="L12023" t="str">
            <v>06516-2770</v>
          </cell>
          <cell r="N12023">
            <v>0</v>
          </cell>
        </row>
        <row r="12024">
          <cell r="A12024">
            <v>22221763</v>
          </cell>
          <cell r="B12024" t="str">
            <v>Y</v>
          </cell>
          <cell r="C12024" t="str">
            <v>NE22221763</v>
          </cell>
          <cell r="D12024" t="str">
            <v>RICHARD SCHOTTENFELD, M.D.</v>
          </cell>
          <cell r="E12024" t="str">
            <v>SCHOTTENFELD,RICHARD (A)</v>
          </cell>
          <cell r="G12024" t="str">
            <v>34 PARK ST # S204</v>
          </cell>
          <cell r="H12024" t="str">
            <v>NEW HAVEN, CT 06519-1109</v>
          </cell>
          <cell r="J12024" t="str">
            <v>NEW HAVEN</v>
          </cell>
          <cell r="K12024" t="str">
            <v>CT</v>
          </cell>
          <cell r="L12024" t="str">
            <v>06519-1109</v>
          </cell>
          <cell r="N12024">
            <v>0</v>
          </cell>
        </row>
        <row r="12025">
          <cell r="A12025">
            <v>22221764</v>
          </cell>
          <cell r="B12025" t="str">
            <v>Y</v>
          </cell>
          <cell r="C12025" t="str">
            <v>NE22221764</v>
          </cell>
          <cell r="D12025" t="str">
            <v>YALE CENTER FOR REPRODUCTIVE</v>
          </cell>
          <cell r="E12025" t="str">
            <v>YALE CENTER FOR REPRO (C)</v>
          </cell>
          <cell r="F12025" t="str">
            <v>150 SARGENT DR STE 2</v>
          </cell>
          <cell r="G12025" t="str">
            <v>NEW HAVEN, CT 06511-6100</v>
          </cell>
          <cell r="J12025" t="str">
            <v>NEW HAVEN</v>
          </cell>
          <cell r="K12025" t="str">
            <v>CT</v>
          </cell>
          <cell r="L12025" t="str">
            <v>06511-6100</v>
          </cell>
          <cell r="M12025">
            <v>41.293022999999998</v>
          </cell>
          <cell r="N12025">
            <v>-72.922528999999997</v>
          </cell>
        </row>
        <row r="12026">
          <cell r="A12026">
            <v>22221779</v>
          </cell>
          <cell r="B12026" t="str">
            <v>Y</v>
          </cell>
          <cell r="C12026" t="str">
            <v>NE22221779</v>
          </cell>
          <cell r="D12026" t="str">
            <v>SIDNEY MCCAULEY, D.C.</v>
          </cell>
          <cell r="E12026" t="str">
            <v>MCCAULEY,SIDNEY (A)</v>
          </cell>
          <cell r="G12026" t="str">
            <v>79 S BENSON RD STE 3</v>
          </cell>
          <cell r="H12026" t="str">
            <v>FAIRFIELD, CT 06824-6230</v>
          </cell>
          <cell r="J12026" t="str">
            <v>FAIRFIELD</v>
          </cell>
          <cell r="K12026" t="str">
            <v>CT</v>
          </cell>
          <cell r="L12026" t="str">
            <v>06824-6230</v>
          </cell>
          <cell r="N12026">
            <v>0</v>
          </cell>
        </row>
        <row r="12027">
          <cell r="A12027">
            <v>22221782</v>
          </cell>
          <cell r="B12027" t="str">
            <v>Y</v>
          </cell>
          <cell r="C12027" t="str">
            <v>NE22221782</v>
          </cell>
          <cell r="D12027" t="str">
            <v>ARTHUR KENNISH, M.D., PHD</v>
          </cell>
          <cell r="E12027" t="str">
            <v>KENNISH,ARTHUR (A)</v>
          </cell>
          <cell r="F12027" t="str">
            <v>108 E 96TH ST</v>
          </cell>
          <cell r="G12027" t="str">
            <v>NEW YORK, NY 10128-6217</v>
          </cell>
          <cell r="J12027" t="str">
            <v>NEW YORK</v>
          </cell>
          <cell r="K12027" t="str">
            <v>NY</v>
          </cell>
          <cell r="L12027" t="str">
            <v>10128-6217</v>
          </cell>
          <cell r="N12027">
            <v>0</v>
          </cell>
        </row>
        <row r="12028">
          <cell r="A12028">
            <v>22221785</v>
          </cell>
          <cell r="B12028" t="str">
            <v>N</v>
          </cell>
          <cell r="C12028" t="str">
            <v>NE22221785</v>
          </cell>
          <cell r="D12028" t="str">
            <v>INACTIVE NEWTOWN-MONROE PED</v>
          </cell>
          <cell r="E12028" t="str">
            <v>NEWTOWN-MONROE PEDI   (A)</v>
          </cell>
          <cell r="F12028" t="str">
            <v>25 CHURCH HILL RD</v>
          </cell>
          <cell r="G12028" t="str">
            <v>NEWTOWN, CT 06470-1639</v>
          </cell>
          <cell r="J12028" t="str">
            <v>NEWTOWN</v>
          </cell>
          <cell r="K12028" t="str">
            <v>CT</v>
          </cell>
          <cell r="L12028" t="str">
            <v>06470-1639</v>
          </cell>
          <cell r="N12028">
            <v>0</v>
          </cell>
        </row>
        <row r="12029">
          <cell r="A12029">
            <v>22221793</v>
          </cell>
          <cell r="B12029" t="str">
            <v>Y</v>
          </cell>
          <cell r="C12029" t="str">
            <v>NE22221793</v>
          </cell>
          <cell r="D12029" t="str">
            <v>PEDIATRIC &amp; ADOLESCENT MED</v>
          </cell>
          <cell r="E12029" t="str">
            <v>PEDIATRIC &amp; ADOLESCENT  (</v>
          </cell>
          <cell r="F12029" t="str">
            <v>15 MORGAN FARMS DR</v>
          </cell>
          <cell r="G12029" t="str">
            <v>SOUTH WINDSOR, CT 06074-1372</v>
          </cell>
          <cell r="J12029" t="str">
            <v>SOUTH WINDSOR</v>
          </cell>
          <cell r="K12029" t="str">
            <v>CT</v>
          </cell>
          <cell r="L12029" t="str">
            <v>06074-1372</v>
          </cell>
          <cell r="M12029">
            <v>0</v>
          </cell>
          <cell r="N12029">
            <v>0</v>
          </cell>
        </row>
        <row r="12030">
          <cell r="A12030">
            <v>22221798</v>
          </cell>
          <cell r="B12030" t="str">
            <v>Y</v>
          </cell>
          <cell r="C12030" t="str">
            <v>NE22221798</v>
          </cell>
          <cell r="D12030" t="str">
            <v>HUNTINGTON WALK IN</v>
          </cell>
          <cell r="E12030" t="str">
            <v>HUNTINGTON WALK IN (A)</v>
          </cell>
          <cell r="F12030" t="str">
            <v>887 BRIDGEPORT AVE</v>
          </cell>
          <cell r="G12030" t="str">
            <v>SHELTON, CT 06484-7602</v>
          </cell>
          <cell r="J12030" t="str">
            <v>SHELTON</v>
          </cell>
          <cell r="K12030" t="str">
            <v>CT</v>
          </cell>
          <cell r="L12030" t="str">
            <v>06484-7602</v>
          </cell>
          <cell r="M12030">
            <v>0</v>
          </cell>
          <cell r="N12030">
            <v>0</v>
          </cell>
        </row>
        <row r="12031">
          <cell r="A12031">
            <v>22221800</v>
          </cell>
          <cell r="B12031" t="str">
            <v>Y</v>
          </cell>
          <cell r="C12031" t="str">
            <v>NE22221800</v>
          </cell>
          <cell r="D12031" t="str">
            <v>EDGEHILL WELLNESS CENTER</v>
          </cell>
          <cell r="E12031" t="str">
            <v>EDGEHILL WELLNESS CTR (A)</v>
          </cell>
          <cell r="G12031" t="str">
            <v>122 PALMERS HILL RD</v>
          </cell>
          <cell r="H12031" t="str">
            <v>STAMFORD, CT 06902-2134</v>
          </cell>
          <cell r="J12031" t="str">
            <v>STAMFORD</v>
          </cell>
          <cell r="K12031" t="str">
            <v>CT</v>
          </cell>
          <cell r="L12031" t="str">
            <v>06902-2134</v>
          </cell>
          <cell r="N12031">
            <v>0</v>
          </cell>
        </row>
        <row r="12032">
          <cell r="A12032">
            <v>22221810</v>
          </cell>
          <cell r="B12032" t="str">
            <v>Y</v>
          </cell>
          <cell r="C12032" t="str">
            <v>NE22221810</v>
          </cell>
          <cell r="D12032" t="str">
            <v>GERIATRIC &amp; ADULT PSYCHIATRY</v>
          </cell>
          <cell r="E12032" t="str">
            <v>GERIATRIC &amp; ADULT PSY (A)</v>
          </cell>
          <cell r="F12032" t="str">
            <v>60 WASHINGTON AVE STE 203</v>
          </cell>
          <cell r="G12032" t="str">
            <v>HAMDEN, CT 06518-3272</v>
          </cell>
          <cell r="J12032" t="str">
            <v>HAMDEN</v>
          </cell>
          <cell r="K12032" t="str">
            <v>CT</v>
          </cell>
          <cell r="L12032" t="str">
            <v>06518-3272</v>
          </cell>
          <cell r="M12032">
            <v>0</v>
          </cell>
          <cell r="N12032">
            <v>0</v>
          </cell>
        </row>
        <row r="12033">
          <cell r="A12033">
            <v>22221815</v>
          </cell>
          <cell r="B12033" t="str">
            <v>N</v>
          </cell>
          <cell r="C12033" t="str">
            <v>NE22221815</v>
          </cell>
          <cell r="D12033" t="str">
            <v>INACTIVE SOUTHEASTERN MTL HLTH</v>
          </cell>
          <cell r="E12033" t="str">
            <v>INACTIVE SOUTHEASTERN (A)</v>
          </cell>
          <cell r="F12033" t="str">
            <v>401 W THAMES ST BLDG 301</v>
          </cell>
          <cell r="G12033" t="str">
            <v>NORWICH, CT 06360-7155</v>
          </cell>
          <cell r="J12033" t="str">
            <v>NORWICH</v>
          </cell>
          <cell r="K12033" t="str">
            <v>CT</v>
          </cell>
          <cell r="L12033" t="str">
            <v>06360-7155</v>
          </cell>
          <cell r="N12033">
            <v>0</v>
          </cell>
        </row>
        <row r="12034">
          <cell r="A12034">
            <v>22221823</v>
          </cell>
          <cell r="B12034" t="str">
            <v>Y</v>
          </cell>
          <cell r="C12034" t="str">
            <v>NE22221823</v>
          </cell>
          <cell r="D12034" t="str">
            <v>JACQUELINE CANTOR, A.P.R.N.</v>
          </cell>
          <cell r="E12034" t="str">
            <v>CANTOR,JACQUELINE (A)</v>
          </cell>
          <cell r="F12034" t="str">
            <v>805 FARMINGTON AVE FLR 2</v>
          </cell>
          <cell r="G12034" t="str">
            <v>WEST HARTFORD, CT 06119-1671</v>
          </cell>
          <cell r="J12034" t="str">
            <v>WEST HARTFORD</v>
          </cell>
          <cell r="K12034" t="str">
            <v>CT</v>
          </cell>
          <cell r="L12034" t="str">
            <v>06119-1671</v>
          </cell>
          <cell r="N12034">
            <v>0</v>
          </cell>
        </row>
        <row r="12035">
          <cell r="A12035">
            <v>22221829</v>
          </cell>
          <cell r="B12035" t="str">
            <v>Y</v>
          </cell>
          <cell r="C12035" t="str">
            <v>NE22221829</v>
          </cell>
          <cell r="D12035" t="str">
            <v>MARTIN FOX, M.D.</v>
          </cell>
          <cell r="E12035" t="str">
            <v>FOX,MARTIN (A)</v>
          </cell>
          <cell r="F12035" t="str">
            <v>1 STRAWBERRY HILL CT APT 4H</v>
          </cell>
          <cell r="G12035" t="str">
            <v>STAMFORD, CT 06902-2529</v>
          </cell>
          <cell r="J12035" t="str">
            <v>STAMFORD</v>
          </cell>
          <cell r="K12035" t="str">
            <v>CT</v>
          </cell>
          <cell r="L12035" t="str">
            <v>06902-2529</v>
          </cell>
          <cell r="N12035">
            <v>0</v>
          </cell>
        </row>
        <row r="12036">
          <cell r="A12036">
            <v>22221833</v>
          </cell>
          <cell r="B12036" t="str">
            <v>Y</v>
          </cell>
          <cell r="C12036" t="str">
            <v>NE22221833</v>
          </cell>
          <cell r="D12036" t="str">
            <v>DEEPAK C. D'SOUZA, M.D.</v>
          </cell>
          <cell r="E12036" t="str">
            <v>D'SOUZA,DEEPAK  (B)</v>
          </cell>
          <cell r="F12036" t="str">
            <v>950 CAMPBELL AVE</v>
          </cell>
          <cell r="G12036" t="str">
            <v>WEST HAVEN, CT 06516-2770</v>
          </cell>
          <cell r="J12036" t="str">
            <v>WEST HAVEN</v>
          </cell>
          <cell r="K12036" t="str">
            <v>CT</v>
          </cell>
          <cell r="L12036" t="str">
            <v>06516-2770</v>
          </cell>
          <cell r="N12036">
            <v>0</v>
          </cell>
        </row>
        <row r="12037">
          <cell r="A12037">
            <v>22221837</v>
          </cell>
          <cell r="B12037" t="str">
            <v>Y</v>
          </cell>
          <cell r="C12037" t="str">
            <v>NE22221837</v>
          </cell>
          <cell r="D12037" t="str">
            <v>YALE PEDIATRIC/CARDIOLOGY</v>
          </cell>
          <cell r="E12037" t="str">
            <v>YALE PEDIATRIC/CARDIO (A)</v>
          </cell>
          <cell r="F12037" t="str">
            <v>333 CEDAR ST # 302</v>
          </cell>
          <cell r="G12037" t="str">
            <v>NEW HAVEN, CT 06510-3206</v>
          </cell>
          <cell r="J12037" t="str">
            <v>NEW HAVEN</v>
          </cell>
          <cell r="K12037" t="str">
            <v>CT</v>
          </cell>
          <cell r="L12037" t="str">
            <v>06510-3206</v>
          </cell>
          <cell r="M12037">
            <v>0</v>
          </cell>
          <cell r="N12037">
            <v>0</v>
          </cell>
        </row>
        <row r="12038">
          <cell r="A12038">
            <v>22221845</v>
          </cell>
          <cell r="B12038" t="str">
            <v>Y</v>
          </cell>
          <cell r="C12038" t="str">
            <v>NE22221845</v>
          </cell>
          <cell r="D12038" t="str">
            <v>A. LEFKOWITZ, M.D.</v>
          </cell>
          <cell r="E12038" t="str">
            <v>LEFKOWITZ,AUDREY  (A)</v>
          </cell>
          <cell r="F12038" t="str">
            <v>469 E MAIN ST</v>
          </cell>
          <cell r="G12038" t="str">
            <v>MERIDEN, CT 06450-6027</v>
          </cell>
          <cell r="J12038" t="str">
            <v>MERIDEN</v>
          </cell>
          <cell r="K12038" t="str">
            <v>CT</v>
          </cell>
          <cell r="L12038" t="str">
            <v>06450-6027</v>
          </cell>
          <cell r="M12038">
            <v>0</v>
          </cell>
          <cell r="N12038">
            <v>0</v>
          </cell>
        </row>
        <row r="12039">
          <cell r="A12039">
            <v>22221850</v>
          </cell>
          <cell r="B12039" t="str">
            <v>Y</v>
          </cell>
          <cell r="C12039" t="str">
            <v>NE22221850</v>
          </cell>
          <cell r="D12039" t="str">
            <v>STEPPING STONE</v>
          </cell>
          <cell r="E12039" t="str">
            <v>STEPPING STONE  (A)</v>
          </cell>
          <cell r="F12039" t="str">
            <v>63 PROSPECT ST</v>
          </cell>
          <cell r="G12039" t="str">
            <v>WATERBURY, CT 06702-1322</v>
          </cell>
          <cell r="J12039" t="str">
            <v>WATERBURY</v>
          </cell>
          <cell r="K12039" t="str">
            <v>CT</v>
          </cell>
          <cell r="L12039" t="str">
            <v>06702-1322</v>
          </cell>
          <cell r="N12039">
            <v>0</v>
          </cell>
        </row>
        <row r="12040">
          <cell r="A12040">
            <v>22221851</v>
          </cell>
          <cell r="B12040" t="str">
            <v>Y</v>
          </cell>
          <cell r="C12040" t="str">
            <v>NE22221851</v>
          </cell>
          <cell r="D12040" t="str">
            <v>ST VINCENT/ENT</v>
          </cell>
          <cell r="E12040" t="str">
            <v>ST VINCENT/ENT        (A)</v>
          </cell>
          <cell r="F12040" t="str">
            <v>2800 MAIN ST</v>
          </cell>
          <cell r="G12040" t="str">
            <v>BRIDGEPORT, CT 06606-4201</v>
          </cell>
          <cell r="J12040" t="str">
            <v>BRIDGEPORT</v>
          </cell>
          <cell r="K12040" t="str">
            <v>CT</v>
          </cell>
          <cell r="L12040" t="str">
            <v>06606-4201</v>
          </cell>
          <cell r="M12040">
            <v>0</v>
          </cell>
          <cell r="N12040">
            <v>0</v>
          </cell>
        </row>
        <row r="12041">
          <cell r="A12041">
            <v>22221858</v>
          </cell>
          <cell r="B12041" t="str">
            <v>Y</v>
          </cell>
          <cell r="C12041" t="str">
            <v>NE22221858</v>
          </cell>
          <cell r="D12041" t="str">
            <v>COMMUNITY CARE CENTER</v>
          </cell>
          <cell r="E12041" t="str">
            <v>COMMUNITY CARE CENTER (A)</v>
          </cell>
          <cell r="F12041" t="str">
            <v>79 RETREAT AVE</v>
          </cell>
          <cell r="G12041" t="str">
            <v>HARTFORD, CT 06106-2527</v>
          </cell>
          <cell r="J12041" t="str">
            <v>HARTFORD</v>
          </cell>
          <cell r="K12041" t="str">
            <v>CT</v>
          </cell>
          <cell r="L12041" t="str">
            <v>06106-2527</v>
          </cell>
          <cell r="M12041">
            <v>0</v>
          </cell>
          <cell r="N12041">
            <v>0</v>
          </cell>
        </row>
        <row r="12042">
          <cell r="A12042">
            <v>22221868</v>
          </cell>
          <cell r="B12042" t="str">
            <v>Y</v>
          </cell>
          <cell r="C12042" t="str">
            <v>NE22221868</v>
          </cell>
          <cell r="D12042" t="str">
            <v>ROBERT KAPEL, MD</v>
          </cell>
          <cell r="E12042" t="str">
            <v>KAPEL,ROBERT (A)</v>
          </cell>
          <cell r="F12042" t="str">
            <v>2 GLEN HILL RD</v>
          </cell>
          <cell r="G12042" t="str">
            <v>DANBURY, CT 06811-4906</v>
          </cell>
          <cell r="J12042" t="str">
            <v>DANBURY</v>
          </cell>
          <cell r="K12042" t="str">
            <v>CT</v>
          </cell>
          <cell r="L12042" t="str">
            <v>06811-4906</v>
          </cell>
          <cell r="M12042">
            <v>0</v>
          </cell>
          <cell r="N12042">
            <v>0</v>
          </cell>
        </row>
        <row r="12043">
          <cell r="A12043">
            <v>22221884</v>
          </cell>
          <cell r="B12043" t="str">
            <v>Y</v>
          </cell>
          <cell r="C12043" t="str">
            <v>NE22221884</v>
          </cell>
          <cell r="D12043" t="str">
            <v>PSYCH SERVICES, LLC</v>
          </cell>
          <cell r="E12043" t="str">
            <v>PSYCH SERVICES (A)</v>
          </cell>
          <cell r="G12043" t="str">
            <v>44 LONG HILL RD</v>
          </cell>
          <cell r="H12043" t="str">
            <v>GUILFORD, CT 06437-1870</v>
          </cell>
          <cell r="J12043" t="str">
            <v>GUILFORD</v>
          </cell>
          <cell r="K12043" t="str">
            <v>CT</v>
          </cell>
          <cell r="L12043" t="str">
            <v>06437-1870</v>
          </cell>
          <cell r="M12043">
            <v>0</v>
          </cell>
          <cell r="N12043">
            <v>0</v>
          </cell>
        </row>
        <row r="12044">
          <cell r="A12044">
            <v>22221885</v>
          </cell>
          <cell r="B12044" t="str">
            <v>N</v>
          </cell>
          <cell r="C12044" t="str">
            <v>NE22221885</v>
          </cell>
          <cell r="D12044" t="str">
            <v>INACTIVE PFIZER/NEW LONDON</v>
          </cell>
          <cell r="E12044" t="str">
            <v>INACTIVE PFIZER/NEW LONDO</v>
          </cell>
          <cell r="F12044" t="str">
            <v>50 PEQUOT AVE</v>
          </cell>
          <cell r="G12044" t="str">
            <v>NEW LONDON, CT 06320-5410</v>
          </cell>
          <cell r="J12044" t="str">
            <v>NEW LONDON</v>
          </cell>
          <cell r="K12044" t="str">
            <v>CT</v>
          </cell>
          <cell r="L12044" t="str">
            <v>06320-5410</v>
          </cell>
          <cell r="N12044">
            <v>0</v>
          </cell>
        </row>
        <row r="12045">
          <cell r="A12045">
            <v>22221895</v>
          </cell>
          <cell r="B12045" t="str">
            <v>Y</v>
          </cell>
          <cell r="C12045" t="str">
            <v>NE22221895</v>
          </cell>
          <cell r="D12045" t="str">
            <v>B. PATTERSON MARSHALL, M.D.</v>
          </cell>
          <cell r="E12045" t="str">
            <v>MARSHALL,BRIDGET PATT (A)</v>
          </cell>
          <cell r="F12045" t="str">
            <v>970 SUMMER ST FL 1</v>
          </cell>
          <cell r="G12045" t="str">
            <v>STAMFORD, CT 06905-5542</v>
          </cell>
          <cell r="J12045" t="str">
            <v>STAMFORD</v>
          </cell>
          <cell r="K12045" t="str">
            <v>CT</v>
          </cell>
          <cell r="L12045" t="str">
            <v>06905-5542</v>
          </cell>
          <cell r="M12045">
            <v>0</v>
          </cell>
          <cell r="N12045">
            <v>0</v>
          </cell>
        </row>
        <row r="12046">
          <cell r="A12046">
            <v>22221898</v>
          </cell>
          <cell r="B12046" t="str">
            <v>Y</v>
          </cell>
          <cell r="C12046" t="str">
            <v>NE22221898</v>
          </cell>
          <cell r="D12046" t="str">
            <v>SHORELINE ORTHOPEDICS</v>
          </cell>
          <cell r="E12046" t="str">
            <v>SHORELINE ORTHOPEDICS (A)</v>
          </cell>
          <cell r="G12046" t="str">
            <v>12 BOKUM RD</v>
          </cell>
          <cell r="H12046" t="str">
            <v>ESSEX, CT 06426-1500</v>
          </cell>
          <cell r="J12046" t="str">
            <v>ESSEX</v>
          </cell>
          <cell r="K12046" t="str">
            <v>CT</v>
          </cell>
          <cell r="L12046" t="str">
            <v>06426-1500</v>
          </cell>
          <cell r="N12046">
            <v>0</v>
          </cell>
        </row>
        <row r="12047">
          <cell r="A12047">
            <v>22221905</v>
          </cell>
          <cell r="B12047" t="str">
            <v>Y</v>
          </cell>
          <cell r="C12047" t="str">
            <v>NE22221905</v>
          </cell>
          <cell r="D12047" t="str">
            <v>INTERNAL MEDICINE GROUP</v>
          </cell>
          <cell r="E12047" t="str">
            <v>INTERNAL MEDICINE GRP (B)</v>
          </cell>
          <cell r="F12047" t="str">
            <v>1 TOWN PARK PLZ</v>
          </cell>
          <cell r="G12047" t="str">
            <v>NORWICH, CT 06360-2247</v>
          </cell>
          <cell r="J12047" t="str">
            <v>NORWICH</v>
          </cell>
          <cell r="K12047" t="str">
            <v>CT</v>
          </cell>
          <cell r="L12047" t="str">
            <v>06360-2247</v>
          </cell>
          <cell r="M12047">
            <v>0</v>
          </cell>
          <cell r="N12047">
            <v>0</v>
          </cell>
        </row>
        <row r="12048">
          <cell r="A12048">
            <v>22221913</v>
          </cell>
          <cell r="B12048" t="str">
            <v>Y</v>
          </cell>
          <cell r="C12048" t="str">
            <v>NE22221913</v>
          </cell>
          <cell r="D12048" t="str">
            <v>INST FOR REPRODUCTIVE MED</v>
          </cell>
          <cell r="E12048" t="str">
            <v>INSTITUTE FOR REPRODU (A)</v>
          </cell>
          <cell r="G12048" t="str">
            <v>94 OLD SHORT HILLS RD STE 403E</v>
          </cell>
          <cell r="H12048" t="str">
            <v>LIVINGSTON, NJ 07039-5672</v>
          </cell>
          <cell r="J12048" t="str">
            <v>LIVINGSTON</v>
          </cell>
          <cell r="K12048" t="str">
            <v>NJ</v>
          </cell>
          <cell r="L12048" t="str">
            <v>07039-5672</v>
          </cell>
          <cell r="N12048">
            <v>0</v>
          </cell>
        </row>
        <row r="12049">
          <cell r="A12049">
            <v>22221918</v>
          </cell>
          <cell r="B12049" t="str">
            <v>Y</v>
          </cell>
          <cell r="C12049" t="str">
            <v>NE22221918</v>
          </cell>
          <cell r="D12049" t="str">
            <v>SHORELINE FOOT &amp; ANKLE CENTER</v>
          </cell>
          <cell r="E12049" t="str">
            <v>SHORELINE FOOT &amp; ANKL (A)</v>
          </cell>
          <cell r="F12049" t="str">
            <v>85 POHEGANUT DR</v>
          </cell>
          <cell r="G12049" t="str">
            <v>GROTON, CT 06340-3252</v>
          </cell>
          <cell r="J12049" t="str">
            <v>GROTON</v>
          </cell>
          <cell r="K12049" t="str">
            <v>CT</v>
          </cell>
          <cell r="L12049" t="str">
            <v>06340-3252</v>
          </cell>
          <cell r="M12049">
            <v>0</v>
          </cell>
          <cell r="N12049">
            <v>0</v>
          </cell>
        </row>
        <row r="12050">
          <cell r="A12050">
            <v>22221923</v>
          </cell>
          <cell r="B12050" t="str">
            <v>Y</v>
          </cell>
          <cell r="C12050" t="str">
            <v>NE22221923</v>
          </cell>
          <cell r="D12050" t="str">
            <v>TRUMBULL PEDIATRICS</v>
          </cell>
          <cell r="E12050" t="str">
            <v>TRUMBULL PEDIATRICS  (B)</v>
          </cell>
          <cell r="F12050" t="str">
            <v>132 MONROE TPKE</v>
          </cell>
          <cell r="G12050" t="str">
            <v>TRUMBULL, CT 06611-6351</v>
          </cell>
          <cell r="J12050" t="str">
            <v>TRUMBULL</v>
          </cell>
          <cell r="K12050" t="str">
            <v>CT</v>
          </cell>
          <cell r="L12050" t="str">
            <v>06611-6351</v>
          </cell>
          <cell r="M12050">
            <v>0</v>
          </cell>
          <cell r="N12050">
            <v>0</v>
          </cell>
        </row>
        <row r="12051">
          <cell r="A12051">
            <v>22221925</v>
          </cell>
          <cell r="B12051" t="str">
            <v>Y</v>
          </cell>
          <cell r="C12051" t="str">
            <v>NE22221925</v>
          </cell>
          <cell r="D12051" t="str">
            <v>ENDOCRINE ASSOCIATES OF CT</v>
          </cell>
          <cell r="E12051" t="str">
            <v>ENDOCRINE ASSOCIATES  (V)</v>
          </cell>
          <cell r="F12051" t="str">
            <v>200 ORCHARD ST STE 207</v>
          </cell>
          <cell r="G12051" t="str">
            <v>NEW HAVEN, CT 06511-5365</v>
          </cell>
          <cell r="J12051" t="str">
            <v>NEW HAVEN</v>
          </cell>
          <cell r="K12051" t="str">
            <v>CT</v>
          </cell>
          <cell r="L12051" t="str">
            <v>06511-5365</v>
          </cell>
          <cell r="M12051">
            <v>41.307257</v>
          </cell>
          <cell r="N12051">
            <v>-72.942710000000005</v>
          </cell>
        </row>
        <row r="12052">
          <cell r="A12052">
            <v>22221928</v>
          </cell>
          <cell r="B12052" t="str">
            <v>Y</v>
          </cell>
          <cell r="C12052" t="str">
            <v>NE22221928</v>
          </cell>
          <cell r="D12052" t="str">
            <v xml:space="preserve">GUILFORD HOLISTIC HEALTH </v>
          </cell>
          <cell r="E12052" t="str">
            <v>GUILFORD HOLISTIC HLH (A)</v>
          </cell>
          <cell r="F12052" t="str">
            <v>5 DURHAM RD BLDG 2</v>
          </cell>
          <cell r="G12052" t="str">
            <v>GUILFORD, CT 06437-2076</v>
          </cell>
          <cell r="J12052" t="str">
            <v>GUILFORD</v>
          </cell>
          <cell r="K12052" t="str">
            <v>CT</v>
          </cell>
          <cell r="L12052" t="str">
            <v>06437-2076</v>
          </cell>
          <cell r="M12052">
            <v>0</v>
          </cell>
          <cell r="N12052">
            <v>0</v>
          </cell>
        </row>
        <row r="12053">
          <cell r="A12053">
            <v>22221936</v>
          </cell>
          <cell r="B12053" t="str">
            <v>Y</v>
          </cell>
          <cell r="C12053" t="str">
            <v>NE22221936</v>
          </cell>
          <cell r="D12053" t="str">
            <v>THOMAS DONOHUE, M.D.</v>
          </cell>
          <cell r="E12053" t="str">
            <v>DONOHUE,THOMAS (A)</v>
          </cell>
          <cell r="F12053" t="str">
            <v>175 SHERMAN AVE</v>
          </cell>
          <cell r="G12053" t="str">
            <v>NEW HAVEN, CT 06511-4301</v>
          </cell>
          <cell r="J12053" t="str">
            <v>NEW HAVEN</v>
          </cell>
          <cell r="K12053" t="str">
            <v>CT</v>
          </cell>
          <cell r="L12053" t="str">
            <v>06511-4301</v>
          </cell>
          <cell r="M12053">
            <v>0</v>
          </cell>
          <cell r="N12053">
            <v>0</v>
          </cell>
        </row>
        <row r="12054">
          <cell r="A12054">
            <v>22221938</v>
          </cell>
          <cell r="B12054" t="str">
            <v>N</v>
          </cell>
          <cell r="C12054" t="str">
            <v>NE22221938</v>
          </cell>
          <cell r="D12054" t="str">
            <v>QUARANTA,JOSEPH</v>
          </cell>
          <cell r="E12054" t="str">
            <v>QUARANTA,JOSEPH (C)</v>
          </cell>
          <cell r="G12054" t="str">
            <v>960 MAIN ST</v>
          </cell>
          <cell r="H12054" t="str">
            <v>BRANFORD, CT 06405-3730</v>
          </cell>
          <cell r="J12054" t="str">
            <v>BRANFORD</v>
          </cell>
          <cell r="K12054" t="str">
            <v>CT</v>
          </cell>
          <cell r="L12054" t="str">
            <v>06405-3730</v>
          </cell>
          <cell r="N12054">
            <v>0</v>
          </cell>
        </row>
        <row r="12055">
          <cell r="A12055">
            <v>22221947</v>
          </cell>
          <cell r="B12055" t="str">
            <v>Y</v>
          </cell>
          <cell r="C12055" t="str">
            <v>NE22221947</v>
          </cell>
          <cell r="D12055" t="str">
            <v>EVA KOSTA, M.D.</v>
          </cell>
          <cell r="E12055" t="str">
            <v>KOSTA,EVA (A)</v>
          </cell>
          <cell r="G12055" t="str">
            <v>345 E 37TH ST</v>
          </cell>
          <cell r="H12055" t="str">
            <v>NEW YORK, NY 10016-3256</v>
          </cell>
          <cell r="J12055" t="str">
            <v>NEW YORK</v>
          </cell>
          <cell r="K12055" t="str">
            <v>NY</v>
          </cell>
          <cell r="L12055" t="str">
            <v>10016-3256</v>
          </cell>
          <cell r="N12055">
            <v>0</v>
          </cell>
        </row>
        <row r="12056">
          <cell r="A12056">
            <v>22221948</v>
          </cell>
          <cell r="B12056" t="str">
            <v>Y</v>
          </cell>
          <cell r="C12056" t="str">
            <v>NE22221948</v>
          </cell>
          <cell r="D12056" t="str">
            <v>WESTINGHOUSE ELECTRIC CO,LLC</v>
          </cell>
          <cell r="E12056" t="str">
            <v>WESTINGHOUSE ELECTRIC (A)</v>
          </cell>
          <cell r="F12056" t="str">
            <v>20 INTERNATIONAL DR</v>
          </cell>
          <cell r="G12056" t="str">
            <v>WINDSOR, CT 06095-1044</v>
          </cell>
          <cell r="J12056" t="str">
            <v>WINDSOR</v>
          </cell>
          <cell r="K12056" t="str">
            <v>CT</v>
          </cell>
          <cell r="L12056" t="str">
            <v>06095-1044</v>
          </cell>
          <cell r="M12056">
            <v>0</v>
          </cell>
          <cell r="N12056">
            <v>0</v>
          </cell>
        </row>
        <row r="12057">
          <cell r="A12057">
            <v>22221952</v>
          </cell>
          <cell r="B12057" t="str">
            <v>Y</v>
          </cell>
          <cell r="C12057" t="str">
            <v>NE22221952</v>
          </cell>
          <cell r="D12057" t="str">
            <v>MARK E. GODFREY, D.C.</v>
          </cell>
          <cell r="E12057" t="str">
            <v>GODFREY,MARK E (A)</v>
          </cell>
          <cell r="F12057" t="str">
            <v>776 FARMINGTON AVE</v>
          </cell>
          <cell r="G12057" t="str">
            <v>WEST HARTFORD, CT 06119-1677</v>
          </cell>
          <cell r="J12057" t="str">
            <v>WEST HARTFORD</v>
          </cell>
          <cell r="K12057" t="str">
            <v>CT</v>
          </cell>
          <cell r="L12057" t="str">
            <v>06119-1677</v>
          </cell>
          <cell r="N12057">
            <v>0</v>
          </cell>
        </row>
        <row r="12058">
          <cell r="A12058">
            <v>22221953</v>
          </cell>
          <cell r="B12058" t="str">
            <v>N</v>
          </cell>
          <cell r="C12058" t="str">
            <v>NE22221953</v>
          </cell>
          <cell r="D12058" t="str">
            <v>HONG,XIAMING</v>
          </cell>
          <cell r="E12058" t="str">
            <v>HONG,XIAMING (C)</v>
          </cell>
          <cell r="G12058" t="str">
            <v>12 VILLAGE ST</v>
          </cell>
          <cell r="H12058" t="str">
            <v>NORTH HAVEN, CT 06473-3828</v>
          </cell>
          <cell r="J12058" t="str">
            <v>NORTH HAVEN</v>
          </cell>
          <cell r="K12058" t="str">
            <v>CT</v>
          </cell>
          <cell r="L12058" t="str">
            <v>06473-3828</v>
          </cell>
          <cell r="N12058">
            <v>0</v>
          </cell>
        </row>
        <row r="12059">
          <cell r="A12059">
            <v>22221960</v>
          </cell>
          <cell r="B12059" t="str">
            <v>Y</v>
          </cell>
          <cell r="C12059" t="str">
            <v>NE22221960</v>
          </cell>
          <cell r="D12059" t="str">
            <v>PETER A. ARTURI, M.D.</v>
          </cell>
          <cell r="E12059" t="str">
            <v>ARTURI,PETER         (A)</v>
          </cell>
          <cell r="F12059" t="str">
            <v>TOM MAHONEY/GREENWICH TWN HALL</v>
          </cell>
          <cell r="G12059" t="str">
            <v>101 FIELD POINT RD</v>
          </cell>
          <cell r="H12059" t="str">
            <v>GREENWICH, CT 06830-6463</v>
          </cell>
          <cell r="J12059" t="str">
            <v>GREENWICH</v>
          </cell>
          <cell r="K12059" t="str">
            <v>CT</v>
          </cell>
          <cell r="L12059" t="str">
            <v>06830-6463</v>
          </cell>
          <cell r="N12059">
            <v>0</v>
          </cell>
        </row>
        <row r="12060">
          <cell r="A12060">
            <v>22221961</v>
          </cell>
          <cell r="B12060" t="str">
            <v>Y</v>
          </cell>
          <cell r="C12060" t="str">
            <v>NE22221961</v>
          </cell>
          <cell r="D12060" t="str">
            <v>DAVID PURPORA, M.D.</v>
          </cell>
          <cell r="E12060" t="str">
            <v>PURPORA,DAVID (A)</v>
          </cell>
          <cell r="F12060" t="str">
            <v>158 MAIN ST STE 202</v>
          </cell>
          <cell r="G12060" t="str">
            <v>ANSONIA, CT 06401-1836</v>
          </cell>
          <cell r="J12060" t="str">
            <v>ANSONIA</v>
          </cell>
          <cell r="K12060" t="str">
            <v>CT</v>
          </cell>
          <cell r="L12060" t="str">
            <v>06401-1836</v>
          </cell>
          <cell r="N12060">
            <v>0</v>
          </cell>
        </row>
        <row r="12061">
          <cell r="A12061">
            <v>22221963</v>
          </cell>
          <cell r="B12061" t="str">
            <v>Y</v>
          </cell>
          <cell r="C12061" t="str">
            <v>NE22221963</v>
          </cell>
          <cell r="D12061" t="str">
            <v xml:space="preserve">SELECT PHYSICAL THERAPY </v>
          </cell>
          <cell r="E12061" t="str">
            <v>SELECT PHYSICAL THER  (A)</v>
          </cell>
          <cell r="F12061" t="str">
            <v>270 FARMINGTON AVE STE 152</v>
          </cell>
          <cell r="G12061" t="str">
            <v>FARMINGTON, CT 06032-1926</v>
          </cell>
          <cell r="J12061" t="str">
            <v>FARMINGTON</v>
          </cell>
          <cell r="K12061" t="str">
            <v>CT</v>
          </cell>
          <cell r="L12061" t="str">
            <v>06032-1926</v>
          </cell>
          <cell r="N12061">
            <v>0</v>
          </cell>
        </row>
        <row r="12062">
          <cell r="A12062">
            <v>22221964</v>
          </cell>
          <cell r="B12062" t="str">
            <v>Y</v>
          </cell>
          <cell r="C12062" t="str">
            <v>NE22221964</v>
          </cell>
          <cell r="D12062" t="str">
            <v>DIAGNOSTIC ENDOSCOPY, LLC</v>
          </cell>
          <cell r="E12062" t="str">
            <v>DIAGNOSTIC ENDOSCOPY (A)</v>
          </cell>
          <cell r="F12062" t="str">
            <v>778 LONG RIDGE RD STE 2</v>
          </cell>
          <cell r="G12062" t="str">
            <v>STAMFORD, CT 06902-1265</v>
          </cell>
          <cell r="J12062" t="str">
            <v>STAMFORD</v>
          </cell>
          <cell r="K12062" t="str">
            <v>CT</v>
          </cell>
          <cell r="L12062" t="str">
            <v>06902-1265</v>
          </cell>
          <cell r="N12062">
            <v>0</v>
          </cell>
        </row>
        <row r="12063">
          <cell r="A12063">
            <v>22221977</v>
          </cell>
          <cell r="B12063" t="str">
            <v>Y</v>
          </cell>
          <cell r="C12063" t="str">
            <v>NE22221977</v>
          </cell>
          <cell r="D12063" t="str">
            <v>J. BRENT PAWLECKI</v>
          </cell>
          <cell r="E12063" t="str">
            <v xml:space="preserve">PAWLECKI,BRENT  (A)   </v>
          </cell>
          <cell r="F12063" t="str">
            <v>1 ELMCROFT RD</v>
          </cell>
          <cell r="G12063" t="str">
            <v>STAMFORD, CT 06926-0700</v>
          </cell>
          <cell r="J12063" t="str">
            <v>STAMFORD</v>
          </cell>
          <cell r="K12063" t="str">
            <v>CT</v>
          </cell>
          <cell r="L12063" t="str">
            <v>06926-0700</v>
          </cell>
          <cell r="N12063">
            <v>0</v>
          </cell>
        </row>
        <row r="12064">
          <cell r="A12064">
            <v>22221982</v>
          </cell>
          <cell r="B12064" t="str">
            <v>Y</v>
          </cell>
          <cell r="C12064" t="str">
            <v>NE22221982</v>
          </cell>
          <cell r="D12064" t="str">
            <v>ADVANCED MEDICAL FOOTCARE</v>
          </cell>
          <cell r="E12064" t="str">
            <v>ADVANCED MEDICAL FOOT (A)</v>
          </cell>
          <cell r="F12064" t="str">
            <v>1817 BLACK ROCK TPKE STE 8</v>
          </cell>
          <cell r="G12064" t="str">
            <v>FAIRFIELD, CT 06825-3546</v>
          </cell>
          <cell r="J12064" t="str">
            <v>FAIRFIELD</v>
          </cell>
          <cell r="K12064" t="str">
            <v>CT</v>
          </cell>
          <cell r="L12064" t="str">
            <v>06825-3546</v>
          </cell>
          <cell r="M12064">
            <v>0</v>
          </cell>
          <cell r="N12064">
            <v>0</v>
          </cell>
        </row>
        <row r="12065">
          <cell r="A12065">
            <v>22221991</v>
          </cell>
          <cell r="B12065" t="str">
            <v>N</v>
          </cell>
          <cell r="C12065" t="str">
            <v>NE22221991</v>
          </cell>
          <cell r="D12065" t="str">
            <v>WEINSTEIN,ROBERT</v>
          </cell>
          <cell r="E12065" t="str">
            <v>WEINSTEIN,ROBERT (C)</v>
          </cell>
          <cell r="G12065" t="str">
            <v>160 HAWLEY LN</v>
          </cell>
          <cell r="H12065" t="str">
            <v>TRUMBULL, CT 06611-5300</v>
          </cell>
          <cell r="J12065" t="str">
            <v>TRUMBULL</v>
          </cell>
          <cell r="K12065" t="str">
            <v>CT</v>
          </cell>
          <cell r="L12065" t="str">
            <v>06611-5300</v>
          </cell>
          <cell r="N12065">
            <v>0</v>
          </cell>
        </row>
        <row r="12066">
          <cell r="A12066">
            <v>22222000</v>
          </cell>
          <cell r="B12066" t="str">
            <v>Y</v>
          </cell>
          <cell r="C12066" t="str">
            <v>NE22222000</v>
          </cell>
          <cell r="D12066" t="str">
            <v>STEVEN ITZKOWITZ, M.D.</v>
          </cell>
          <cell r="E12066" t="str">
            <v>ITZKOWITZ,STEVEN (A)</v>
          </cell>
          <cell r="F12066" t="str">
            <v>5 E 98TH ST</v>
          </cell>
          <cell r="G12066" t="str">
            <v>NEW YORK, NY 10029-6501</v>
          </cell>
          <cell r="J12066" t="str">
            <v>NEW YORK</v>
          </cell>
          <cell r="K12066" t="str">
            <v>NY</v>
          </cell>
          <cell r="L12066" t="str">
            <v>10029-6501</v>
          </cell>
          <cell r="N12066">
            <v>0</v>
          </cell>
        </row>
        <row r="12067">
          <cell r="A12067">
            <v>22222008</v>
          </cell>
          <cell r="B12067" t="str">
            <v>Y</v>
          </cell>
          <cell r="C12067" t="str">
            <v>NE22222008</v>
          </cell>
          <cell r="D12067" t="str">
            <v>ERIC FAN, M.D.</v>
          </cell>
          <cell r="E12067" t="str">
            <v>FAN,ERIC (B)</v>
          </cell>
          <cell r="F12067" t="str">
            <v>200 ORCHARD ST STE 303</v>
          </cell>
          <cell r="G12067" t="str">
            <v>NEW HAVEN, CT 06511-5365</v>
          </cell>
          <cell r="J12067" t="str">
            <v>NEW HAVEN</v>
          </cell>
          <cell r="K12067" t="str">
            <v>CT</v>
          </cell>
          <cell r="L12067" t="str">
            <v>06511-5365</v>
          </cell>
          <cell r="M12067">
            <v>0</v>
          </cell>
          <cell r="N12067">
            <v>0</v>
          </cell>
        </row>
        <row r="12068">
          <cell r="A12068">
            <v>22222009</v>
          </cell>
          <cell r="B12068" t="str">
            <v>Y</v>
          </cell>
          <cell r="C12068" t="str">
            <v>NE22222009</v>
          </cell>
          <cell r="D12068" t="str">
            <v>BRETT CARR, D.C.</v>
          </cell>
          <cell r="E12068" t="str">
            <v>CARR,BRETT (A)</v>
          </cell>
          <cell r="G12068" t="str">
            <v>1700 POST RD</v>
          </cell>
          <cell r="H12068" t="str">
            <v>FAIRFIELD, CT 06824-5795</v>
          </cell>
          <cell r="J12068" t="str">
            <v>FAIRFIELD</v>
          </cell>
          <cell r="K12068" t="str">
            <v>CT</v>
          </cell>
          <cell r="L12068" t="str">
            <v>06824-5795</v>
          </cell>
          <cell r="N12068">
            <v>0</v>
          </cell>
        </row>
        <row r="12069">
          <cell r="A12069">
            <v>22222010</v>
          </cell>
          <cell r="B12069" t="str">
            <v>Y</v>
          </cell>
          <cell r="C12069" t="str">
            <v>NE22222010</v>
          </cell>
          <cell r="D12069" t="str">
            <v>SELECT PHYSICAL THERAPY</v>
          </cell>
          <cell r="E12069" t="str">
            <v>SELECT PHYSICAL THERA (A)</v>
          </cell>
          <cell r="F12069" t="str">
            <v>255 N MAIN ST</v>
          </cell>
          <cell r="G12069" t="str">
            <v>BRISTOL, CT 06010-4972</v>
          </cell>
          <cell r="J12069" t="str">
            <v>BRISTOL</v>
          </cell>
          <cell r="K12069" t="str">
            <v>CT</v>
          </cell>
          <cell r="L12069" t="str">
            <v>06010-4972</v>
          </cell>
          <cell r="N12069">
            <v>0</v>
          </cell>
        </row>
        <row r="12070">
          <cell r="A12070">
            <v>22222011</v>
          </cell>
          <cell r="B12070" t="str">
            <v>Y</v>
          </cell>
          <cell r="C12070" t="str">
            <v>NE22222011</v>
          </cell>
          <cell r="D12070" t="str">
            <v>STEPHEN NIMER, M.D.</v>
          </cell>
          <cell r="E12070" t="str">
            <v>NIMER,STEPHEN (A)</v>
          </cell>
          <cell r="F12070" t="str">
            <v>1275 YORK AVE</v>
          </cell>
          <cell r="G12070" t="str">
            <v>NEW YORK, NY 10065-6007</v>
          </cell>
          <cell r="J12070" t="str">
            <v>NEW YORK</v>
          </cell>
          <cell r="K12070" t="str">
            <v>NY</v>
          </cell>
          <cell r="L12070" t="str">
            <v>10065-6007</v>
          </cell>
          <cell r="N12070">
            <v>0</v>
          </cell>
        </row>
        <row r="12071">
          <cell r="A12071">
            <v>22222013</v>
          </cell>
          <cell r="B12071" t="str">
            <v>N</v>
          </cell>
          <cell r="C12071" t="str">
            <v>NE22222013</v>
          </cell>
          <cell r="D12071" t="str">
            <v>COLLINS-BAINE,AMANDA</v>
          </cell>
          <cell r="E12071" t="str">
            <v>COLLINS-BAINE,AMANDA (B)</v>
          </cell>
          <cell r="G12071" t="str">
            <v>36 OLD KINGS HWY S</v>
          </cell>
          <cell r="H12071" t="str">
            <v>DARIEN, CT 06820-4523</v>
          </cell>
          <cell r="J12071" t="str">
            <v>DARIEN</v>
          </cell>
          <cell r="K12071" t="str">
            <v>CT</v>
          </cell>
          <cell r="L12071" t="str">
            <v>06820-4523</v>
          </cell>
          <cell r="N12071">
            <v>0</v>
          </cell>
        </row>
        <row r="12072">
          <cell r="A12072">
            <v>22222014</v>
          </cell>
          <cell r="B12072" t="str">
            <v>Y</v>
          </cell>
          <cell r="C12072" t="str">
            <v>NE22222014</v>
          </cell>
          <cell r="D12072" t="str">
            <v>VICKEN SAHAKIAN, M.D.</v>
          </cell>
          <cell r="E12072" t="str">
            <v>SAHAKIAN,VICKEN (A)</v>
          </cell>
          <cell r="G12072" t="str">
            <v>10921 WILSHIRE BLVD STE 700</v>
          </cell>
          <cell r="H12072" t="str">
            <v>LOS ANGELES, CA 90024-4003</v>
          </cell>
          <cell r="J12072" t="str">
            <v>LOS ANGELES</v>
          </cell>
          <cell r="K12072" t="str">
            <v>CA</v>
          </cell>
          <cell r="L12072" t="str">
            <v>90024-4003</v>
          </cell>
          <cell r="N12072">
            <v>0</v>
          </cell>
        </row>
        <row r="12073">
          <cell r="A12073">
            <v>22222017</v>
          </cell>
          <cell r="B12073" t="str">
            <v>Y</v>
          </cell>
          <cell r="C12073" t="str">
            <v>NE22222017</v>
          </cell>
          <cell r="D12073" t="str">
            <v>NANCY HOLYST, M.D.</v>
          </cell>
          <cell r="E12073" t="str">
            <v>HOLYST,NANCY (A)</v>
          </cell>
          <cell r="G12073" t="str">
            <v>21 COOKE ST</v>
          </cell>
          <cell r="H12073" t="str">
            <v>PLAINVILLE, CT 06062-1801</v>
          </cell>
          <cell r="J12073" t="str">
            <v>PLAINVILLE</v>
          </cell>
          <cell r="K12073" t="str">
            <v>CT</v>
          </cell>
          <cell r="L12073" t="str">
            <v>06062-1801</v>
          </cell>
          <cell r="M12073">
            <v>0</v>
          </cell>
          <cell r="N12073">
            <v>0</v>
          </cell>
        </row>
        <row r="12074">
          <cell r="A12074">
            <v>22222020</v>
          </cell>
          <cell r="B12074" t="str">
            <v>Y</v>
          </cell>
          <cell r="C12074" t="str">
            <v>NE22222020</v>
          </cell>
          <cell r="D12074" t="str">
            <v>MARY ANN STARKES,APRN</v>
          </cell>
          <cell r="E12074" t="str">
            <v>STARKES,MARY ANN (A)</v>
          </cell>
          <cell r="G12074" t="str">
            <v>3074 WHITNEY AVE</v>
          </cell>
          <cell r="H12074" t="str">
            <v>HAMDEN, CT 06518-2391</v>
          </cell>
          <cell r="J12074" t="str">
            <v>HAMDEN</v>
          </cell>
          <cell r="K12074" t="str">
            <v>CT</v>
          </cell>
          <cell r="L12074" t="str">
            <v>06518-2391</v>
          </cell>
          <cell r="M12074">
            <v>0</v>
          </cell>
          <cell r="N12074">
            <v>0</v>
          </cell>
        </row>
        <row r="12075">
          <cell r="A12075">
            <v>22222034</v>
          </cell>
          <cell r="B12075" t="str">
            <v>Y</v>
          </cell>
          <cell r="C12075" t="str">
            <v>NE22222034</v>
          </cell>
          <cell r="D12075" t="str">
            <v>HEALTHSOUTH/SPORTS MED</v>
          </cell>
          <cell r="E12075" t="str">
            <v>HEALTHSOUTH/SPORTS ME (A)</v>
          </cell>
          <cell r="G12075" t="str">
            <v>360 TOLLAND TPKE</v>
          </cell>
          <cell r="H12075" t="str">
            <v>MANCHESTER, CT 06042-1771</v>
          </cell>
          <cell r="J12075" t="str">
            <v>MANCHESTER</v>
          </cell>
          <cell r="K12075" t="str">
            <v>CT</v>
          </cell>
          <cell r="L12075" t="str">
            <v>06042-1771</v>
          </cell>
          <cell r="N12075">
            <v>0</v>
          </cell>
        </row>
        <row r="12076">
          <cell r="A12076">
            <v>22222038</v>
          </cell>
          <cell r="B12076" t="str">
            <v>Y</v>
          </cell>
          <cell r="C12076" t="str">
            <v>NE22222038</v>
          </cell>
          <cell r="D12076" t="str">
            <v>SMART START PEDIATRICS</v>
          </cell>
          <cell r="E12076" t="str">
            <v>SMART START PEDIATRIC (A)</v>
          </cell>
          <cell r="F12076" t="str">
            <v>27 SYCAMORE ST STE 300</v>
          </cell>
          <cell r="G12076" t="str">
            <v>GLASTONBURY, CT 06033-7208</v>
          </cell>
          <cell r="J12076" t="str">
            <v>GLASTONBURY</v>
          </cell>
          <cell r="K12076" t="str">
            <v>CT</v>
          </cell>
          <cell r="L12076" t="str">
            <v>06033-7208</v>
          </cell>
          <cell r="M12076">
            <v>0</v>
          </cell>
          <cell r="N12076">
            <v>0</v>
          </cell>
        </row>
        <row r="12077">
          <cell r="A12077">
            <v>22222041</v>
          </cell>
          <cell r="B12077" t="str">
            <v>Y</v>
          </cell>
          <cell r="C12077" t="str">
            <v>NE22222041</v>
          </cell>
          <cell r="D12077" t="str">
            <v>WESTSIDE CHIROPRACTIC, LLC</v>
          </cell>
          <cell r="E12077" t="str">
            <v>WESTSIDE CHIROPRACTIC (A)</v>
          </cell>
          <cell r="F12077" t="str">
            <v>557 PROSPECT AVE FL 3</v>
          </cell>
          <cell r="G12077" t="str">
            <v>WEST HARTFORD, CT 06105-2922</v>
          </cell>
          <cell r="J12077" t="str">
            <v>WEST HARTFORD</v>
          </cell>
          <cell r="K12077" t="str">
            <v>CT</v>
          </cell>
          <cell r="L12077" t="str">
            <v>06105-2922</v>
          </cell>
          <cell r="M12077">
            <v>0</v>
          </cell>
          <cell r="N12077">
            <v>0</v>
          </cell>
        </row>
        <row r="12078">
          <cell r="A12078">
            <v>22222049</v>
          </cell>
          <cell r="B12078" t="str">
            <v>N</v>
          </cell>
          <cell r="C12078" t="str">
            <v>NE22222049</v>
          </cell>
          <cell r="D12078" t="str">
            <v>INACTIVE ADRIEL KRAMER,MD</v>
          </cell>
          <cell r="E12078" t="str">
            <v>INACTIVE ADRIEL KRAMER</v>
          </cell>
          <cell r="F12078" t="str">
            <v>DR NOW WITH GRP 22203763</v>
          </cell>
          <cell r="G12078" t="str">
            <v>42 E HIGH ST</v>
          </cell>
          <cell r="H12078" t="str">
            <v>EAST HAMPTON, CT 06424-1099</v>
          </cell>
          <cell r="J12078" t="str">
            <v>EAST HAMPTON</v>
          </cell>
          <cell r="K12078" t="str">
            <v>CT</v>
          </cell>
          <cell r="L12078" t="str">
            <v>06424-1099</v>
          </cell>
          <cell r="N12078">
            <v>0</v>
          </cell>
        </row>
        <row r="12079">
          <cell r="A12079">
            <v>22222058</v>
          </cell>
          <cell r="B12079" t="str">
            <v>N</v>
          </cell>
          <cell r="C12079" t="str">
            <v>NE22222058</v>
          </cell>
          <cell r="D12079" t="str">
            <v>PRICE,DANIEL</v>
          </cell>
          <cell r="E12079" t="str">
            <v>PRICE,DANIEL (C)</v>
          </cell>
          <cell r="F12079" t="str">
            <v>40 TEMPLE ST STE 6A</v>
          </cell>
          <cell r="G12079" t="str">
            <v>NEW HAVEN, CT 06510-2715</v>
          </cell>
          <cell r="J12079" t="str">
            <v>NEW HAVEN</v>
          </cell>
          <cell r="K12079" t="str">
            <v>CT</v>
          </cell>
          <cell r="L12079" t="str">
            <v>06510-2715</v>
          </cell>
          <cell r="N12079">
            <v>0</v>
          </cell>
        </row>
        <row r="12080">
          <cell r="A12080">
            <v>22222059</v>
          </cell>
          <cell r="B12080" t="str">
            <v>Y</v>
          </cell>
          <cell r="C12080" t="str">
            <v>NE22222059</v>
          </cell>
          <cell r="D12080" t="str">
            <v>PAULA SABINO, A.P.R.N.</v>
          </cell>
          <cell r="E12080" t="str">
            <v>SABINO,PAULA (A)</v>
          </cell>
          <cell r="G12080" t="str">
            <v>17 WATER ST</v>
          </cell>
          <cell r="H12080" t="str">
            <v>GUILFORD, CT 06437-2877</v>
          </cell>
          <cell r="J12080" t="str">
            <v>GUILFORD</v>
          </cell>
          <cell r="K12080" t="str">
            <v>CT</v>
          </cell>
          <cell r="L12080" t="str">
            <v>06437-2877</v>
          </cell>
          <cell r="M12080">
            <v>0</v>
          </cell>
          <cell r="N12080">
            <v>0</v>
          </cell>
        </row>
        <row r="12081">
          <cell r="A12081">
            <v>22222084</v>
          </cell>
          <cell r="B12081" t="str">
            <v>Y</v>
          </cell>
          <cell r="C12081" t="str">
            <v>NE22222084</v>
          </cell>
          <cell r="D12081" t="str">
            <v xml:space="preserve">CENTER FOR LIVER &amp; TRANSPLANT </v>
          </cell>
          <cell r="E12081" t="str">
            <v>CENTER FOR LIVER   (A)</v>
          </cell>
          <cell r="F12081" t="str">
            <v>622 W 168TH ST</v>
          </cell>
          <cell r="G12081" t="str">
            <v>NEW YORK, NY 10032-3720</v>
          </cell>
          <cell r="J12081" t="str">
            <v>NEW YORK</v>
          </cell>
          <cell r="K12081" t="str">
            <v>NY</v>
          </cell>
          <cell r="L12081" t="str">
            <v>10032-3720</v>
          </cell>
          <cell r="M12081">
            <v>0</v>
          </cell>
          <cell r="N12081">
            <v>0</v>
          </cell>
        </row>
        <row r="12082">
          <cell r="A12082">
            <v>22222088</v>
          </cell>
          <cell r="B12082" t="str">
            <v>Y</v>
          </cell>
          <cell r="C12082" t="str">
            <v>NE22222088</v>
          </cell>
          <cell r="D12082" t="str">
            <v>NEUROLOGY CONSULTANTS</v>
          </cell>
          <cell r="E12082" t="str">
            <v>NEUROLOGY CONSULTANTS (A)</v>
          </cell>
          <cell r="F12082" t="str">
            <v>1000 ASYLUM AVE STE 4304</v>
          </cell>
          <cell r="G12082" t="str">
            <v>HARTFORD, CT 06105-1704</v>
          </cell>
          <cell r="J12082" t="str">
            <v>HARTFORD</v>
          </cell>
          <cell r="K12082" t="str">
            <v>CT</v>
          </cell>
          <cell r="L12082" t="str">
            <v>06105-1704</v>
          </cell>
          <cell r="M12082">
            <v>0</v>
          </cell>
          <cell r="N12082">
            <v>0</v>
          </cell>
        </row>
        <row r="12083">
          <cell r="A12083">
            <v>22222091</v>
          </cell>
          <cell r="B12083" t="str">
            <v>Y</v>
          </cell>
          <cell r="C12083" t="str">
            <v>NE22222091</v>
          </cell>
          <cell r="D12083" t="str">
            <v>CONNECTICUT HEART GROUP</v>
          </cell>
          <cell r="E12083" t="str">
            <v>CONNECTICUT HEART GRP (B)</v>
          </cell>
          <cell r="F12083" t="str">
            <v>251 W MAIN ST</v>
          </cell>
          <cell r="G12083" t="str">
            <v>BRANFORD, CT 06405-4047</v>
          </cell>
          <cell r="J12083" t="str">
            <v>BRANFORD</v>
          </cell>
          <cell r="K12083" t="str">
            <v>CT</v>
          </cell>
          <cell r="L12083" t="str">
            <v>06405-4047</v>
          </cell>
          <cell r="M12083">
            <v>0</v>
          </cell>
          <cell r="N12083">
            <v>0</v>
          </cell>
        </row>
        <row r="12084">
          <cell r="A12084">
            <v>22222095</v>
          </cell>
          <cell r="B12084" t="str">
            <v>Y</v>
          </cell>
          <cell r="C12084" t="str">
            <v>NE22222095</v>
          </cell>
          <cell r="D12084" t="str">
            <v>CONSTANTINE ZARIPHES,JR M.D.</v>
          </cell>
          <cell r="E12084" t="str">
            <v>ZARIPHES,CONSTANTINE  (A)</v>
          </cell>
          <cell r="G12084" t="str">
            <v>150 N MAIN ST</v>
          </cell>
          <cell r="H12084" t="str">
            <v>MANCHESTER, CT 06042-2003</v>
          </cell>
          <cell r="J12084" t="str">
            <v>MANCHESTER</v>
          </cell>
          <cell r="K12084" t="str">
            <v>CT</v>
          </cell>
          <cell r="L12084" t="str">
            <v>06042-2003</v>
          </cell>
          <cell r="N12084">
            <v>0</v>
          </cell>
        </row>
        <row r="12085">
          <cell r="A12085">
            <v>22222099</v>
          </cell>
          <cell r="B12085" t="str">
            <v>Y</v>
          </cell>
          <cell r="C12085" t="str">
            <v>NE22222099</v>
          </cell>
          <cell r="D12085" t="str">
            <v>MICHAEL POON, M.D.</v>
          </cell>
          <cell r="E12085" t="str">
            <v>POON,MICHAEL (A)</v>
          </cell>
          <cell r="F12085" t="str">
            <v>132 BOWERY</v>
          </cell>
          <cell r="G12085" t="str">
            <v>NEW YORK, NY 10013-4297</v>
          </cell>
          <cell r="J12085" t="str">
            <v>NEW YORK</v>
          </cell>
          <cell r="K12085" t="str">
            <v>NY</v>
          </cell>
          <cell r="L12085" t="str">
            <v>10013-4297</v>
          </cell>
          <cell r="N12085">
            <v>0</v>
          </cell>
        </row>
        <row r="12086">
          <cell r="A12086">
            <v>22222108</v>
          </cell>
          <cell r="B12086" t="str">
            <v>Y</v>
          </cell>
          <cell r="C12086" t="str">
            <v>NE22222108</v>
          </cell>
          <cell r="D12086" t="str">
            <v>MAUD WARD M.D.,LLC</v>
          </cell>
          <cell r="E12086" t="str">
            <v>WARD,MAUD  (A)</v>
          </cell>
          <cell r="F12086" t="str">
            <v>366 S MAIN ST</v>
          </cell>
          <cell r="G12086" t="str">
            <v>CHESHIRE, CT 06410-3115</v>
          </cell>
          <cell r="J12086" t="str">
            <v>CHESHIRE</v>
          </cell>
          <cell r="K12086" t="str">
            <v>CT</v>
          </cell>
          <cell r="L12086" t="str">
            <v>06410-3115</v>
          </cell>
          <cell r="M12086">
            <v>0</v>
          </cell>
          <cell r="N12086">
            <v>0</v>
          </cell>
        </row>
        <row r="12087">
          <cell r="A12087">
            <v>22222110</v>
          </cell>
          <cell r="B12087" t="str">
            <v>Y</v>
          </cell>
          <cell r="C12087" t="str">
            <v>NE22222110</v>
          </cell>
          <cell r="D12087" t="str">
            <v>JEFFREY HERTZ, M.D.</v>
          </cell>
          <cell r="E12087" t="str">
            <v>HERTZ,JEFFREY (A)</v>
          </cell>
          <cell r="G12087" t="str">
            <v>174 CROSS RD</v>
          </cell>
          <cell r="H12087" t="str">
            <v>WATERFORD, CT 06385-1215</v>
          </cell>
          <cell r="J12087" t="str">
            <v>WATERFORD</v>
          </cell>
          <cell r="K12087" t="str">
            <v>CT</v>
          </cell>
          <cell r="L12087" t="str">
            <v>06385-1215</v>
          </cell>
          <cell r="N12087">
            <v>0</v>
          </cell>
        </row>
        <row r="12088">
          <cell r="A12088">
            <v>22222114</v>
          </cell>
          <cell r="B12088" t="str">
            <v>Y</v>
          </cell>
          <cell r="C12088" t="str">
            <v>NE22222114</v>
          </cell>
          <cell r="D12088" t="str">
            <v>YNH PEDI GI</v>
          </cell>
          <cell r="E12088" t="str">
            <v xml:space="preserve">YNH PEDI GI (A)          </v>
          </cell>
          <cell r="F12088" t="str">
            <v>PEDIATRICS</v>
          </cell>
          <cell r="G12088" t="str">
            <v>1 PARK STREET</v>
          </cell>
          <cell r="H12088" t="str">
            <v>NEW HAVEN, CT 06510-8901</v>
          </cell>
          <cell r="J12088" t="str">
            <v>NEW HAVEN</v>
          </cell>
          <cell r="K12088" t="str">
            <v>CT</v>
          </cell>
          <cell r="L12088" t="str">
            <v>06510-8901</v>
          </cell>
          <cell r="M12088">
            <v>0</v>
          </cell>
          <cell r="N12088">
            <v>0</v>
          </cell>
        </row>
        <row r="12089">
          <cell r="A12089">
            <v>22222127</v>
          </cell>
          <cell r="B12089" t="str">
            <v>Y</v>
          </cell>
          <cell r="C12089" t="str">
            <v>NE22222127</v>
          </cell>
          <cell r="D12089" t="str">
            <v>BENSON J. HOROWITZ, M.D.</v>
          </cell>
          <cell r="E12089" t="str">
            <v>HOROWITZ,BENSON J (A)</v>
          </cell>
          <cell r="G12089" t="str">
            <v>449 FARMINGTON AVE</v>
          </cell>
          <cell r="H12089" t="str">
            <v>HARTFORD, CT 06105-4424</v>
          </cell>
          <cell r="J12089" t="str">
            <v>HARTFORD</v>
          </cell>
          <cell r="K12089" t="str">
            <v>CT</v>
          </cell>
          <cell r="L12089" t="str">
            <v>06105-4424</v>
          </cell>
          <cell r="N12089">
            <v>0</v>
          </cell>
        </row>
        <row r="12090">
          <cell r="A12090">
            <v>22222128</v>
          </cell>
          <cell r="B12090" t="str">
            <v>Y</v>
          </cell>
          <cell r="C12090" t="str">
            <v>NE22222128</v>
          </cell>
          <cell r="D12090" t="str">
            <v>LINDA N. DEMAS, A.P.R.N.</v>
          </cell>
          <cell r="E12090" t="str">
            <v>DEMAS,LINDA N (A)</v>
          </cell>
          <cell r="G12090" t="str">
            <v>8 RIDGE DR</v>
          </cell>
          <cell r="H12090" t="str">
            <v>OLD SAYBROOK, CT 06475-4227</v>
          </cell>
          <cell r="J12090" t="str">
            <v>OLD SAYBROOK</v>
          </cell>
          <cell r="K12090" t="str">
            <v>CT</v>
          </cell>
          <cell r="L12090" t="str">
            <v>06475-4227</v>
          </cell>
          <cell r="N12090">
            <v>0</v>
          </cell>
        </row>
        <row r="12091">
          <cell r="A12091">
            <v>22222129</v>
          </cell>
          <cell r="B12091" t="str">
            <v>Y</v>
          </cell>
          <cell r="C12091" t="str">
            <v>NE22222129</v>
          </cell>
          <cell r="D12091" t="str">
            <v>JEFFREY BERKLEY,D.D.S.</v>
          </cell>
          <cell r="E12091" t="str">
            <v>BERKLEY,JEFFREY (A)</v>
          </cell>
          <cell r="G12091" t="str">
            <v>546 S BROAD ST STE 2A</v>
          </cell>
          <cell r="H12091" t="str">
            <v>MERIDEN, CT 06450-6601</v>
          </cell>
          <cell r="J12091" t="str">
            <v>MERIDEN</v>
          </cell>
          <cell r="K12091" t="str">
            <v>CT</v>
          </cell>
          <cell r="L12091" t="str">
            <v>06450-6601</v>
          </cell>
          <cell r="N12091">
            <v>0</v>
          </cell>
        </row>
        <row r="12092">
          <cell r="A12092">
            <v>22222130</v>
          </cell>
          <cell r="B12092" t="str">
            <v>Y</v>
          </cell>
          <cell r="C12092" t="str">
            <v>NE22222130</v>
          </cell>
          <cell r="D12092" t="str">
            <v>JARIR NAKOUZI, M.D.</v>
          </cell>
          <cell r="E12092" t="str">
            <v>NAKOUZI,JARIR (A)</v>
          </cell>
          <cell r="F12092" t="str">
            <v>19 BONAZZO DR</v>
          </cell>
          <cell r="G12092" t="str">
            <v>TRUMBULL, CT 06611-5226</v>
          </cell>
          <cell r="J12092" t="str">
            <v>TRUMBULL</v>
          </cell>
          <cell r="K12092" t="str">
            <v>CT</v>
          </cell>
          <cell r="L12092" t="str">
            <v>06611-5226</v>
          </cell>
          <cell r="N12092">
            <v>0</v>
          </cell>
        </row>
        <row r="12093">
          <cell r="A12093">
            <v>22222131</v>
          </cell>
          <cell r="B12093" t="str">
            <v>Y</v>
          </cell>
          <cell r="C12093" t="str">
            <v>NE22222131</v>
          </cell>
          <cell r="D12093" t="str">
            <v>ROBERT G. MAKI, M.D., PHD</v>
          </cell>
          <cell r="E12093" t="str">
            <v>MAKI,ROBERT G (A)</v>
          </cell>
          <cell r="G12093" t="str">
            <v>1275 YORK AVE</v>
          </cell>
          <cell r="H12093" t="str">
            <v>NEW YORK, NY 10065-6007</v>
          </cell>
          <cell r="J12093" t="str">
            <v>NEW YORK</v>
          </cell>
          <cell r="K12093" t="str">
            <v>NY</v>
          </cell>
          <cell r="L12093" t="str">
            <v>10065-6007</v>
          </cell>
          <cell r="N12093">
            <v>0</v>
          </cell>
        </row>
        <row r="12094">
          <cell r="A12094">
            <v>22222132</v>
          </cell>
          <cell r="B12094" t="str">
            <v>Y</v>
          </cell>
          <cell r="C12094" t="str">
            <v>NE22222132</v>
          </cell>
          <cell r="D12094" t="str">
            <v>LINDA J. ADDONIZIO, M.D.</v>
          </cell>
          <cell r="E12094" t="str">
            <v>ADDONIZIO,LINDA J (A)</v>
          </cell>
          <cell r="F12094" t="str">
            <v>3959 BROADWAY</v>
          </cell>
          <cell r="G12094" t="str">
            <v>NEW YORK, NY 10032-1559</v>
          </cell>
          <cell r="J12094" t="str">
            <v>NEW YORK</v>
          </cell>
          <cell r="K12094" t="str">
            <v>NY</v>
          </cell>
          <cell r="L12094" t="str">
            <v>10032-1559</v>
          </cell>
          <cell r="N12094">
            <v>0</v>
          </cell>
        </row>
        <row r="12095">
          <cell r="A12095">
            <v>22222133</v>
          </cell>
          <cell r="B12095" t="str">
            <v>Y</v>
          </cell>
          <cell r="C12095" t="str">
            <v>NE22222133</v>
          </cell>
          <cell r="D12095" t="str">
            <v>LAWRENCE LEVIN, M.D.</v>
          </cell>
          <cell r="E12095" t="str">
            <v>LEVIN,LAWRENCE (A)</v>
          </cell>
          <cell r="G12095" t="str">
            <v>407 E 70TH ST FL G</v>
          </cell>
          <cell r="H12095" t="str">
            <v>NEW YORK, NY 10021-5311</v>
          </cell>
          <cell r="J12095" t="str">
            <v>NEW YORK</v>
          </cell>
          <cell r="K12095" t="str">
            <v>NY</v>
          </cell>
          <cell r="L12095" t="str">
            <v>10021-5311</v>
          </cell>
          <cell r="N12095">
            <v>0</v>
          </cell>
        </row>
        <row r="12096">
          <cell r="A12096">
            <v>22222144</v>
          </cell>
          <cell r="B12096" t="str">
            <v>Y</v>
          </cell>
          <cell r="C12096" t="str">
            <v>NE22222144</v>
          </cell>
          <cell r="D12096" t="str">
            <v>LIFE EXTENSION CENTER</v>
          </cell>
          <cell r="E12096" t="str">
            <v>LIFE ENTENSION CENTER (A)</v>
          </cell>
          <cell r="F12096" t="str">
            <v>425 MAIN ST FL 2</v>
          </cell>
          <cell r="G12096" t="str">
            <v>RIDGEFIELD, CT 06877-4513</v>
          </cell>
          <cell r="J12096" t="str">
            <v>RIDGEFIELD</v>
          </cell>
          <cell r="K12096" t="str">
            <v>CT</v>
          </cell>
          <cell r="L12096" t="str">
            <v>06877-4513</v>
          </cell>
          <cell r="M12096">
            <v>0</v>
          </cell>
          <cell r="N12096">
            <v>0</v>
          </cell>
        </row>
        <row r="12097">
          <cell r="A12097">
            <v>22222151</v>
          </cell>
          <cell r="B12097" t="str">
            <v>Y</v>
          </cell>
          <cell r="C12097" t="str">
            <v>NE22222151</v>
          </cell>
          <cell r="D12097" t="str">
            <v>ORTHOPEDIC ASSOC/STAMFORD</v>
          </cell>
          <cell r="E12097" t="str">
            <v>ORTHOPEDIC ASSOCIATES (A)</v>
          </cell>
          <cell r="G12097" t="str">
            <v>90 MORGAN ST</v>
          </cell>
          <cell r="H12097" t="str">
            <v>STAMFORD, CT 06905-5466</v>
          </cell>
          <cell r="J12097" t="str">
            <v>STAMFORD</v>
          </cell>
          <cell r="K12097" t="str">
            <v>CT</v>
          </cell>
          <cell r="L12097" t="str">
            <v>06905-5466</v>
          </cell>
          <cell r="M12097">
            <v>0</v>
          </cell>
          <cell r="N12097">
            <v>0</v>
          </cell>
        </row>
        <row r="12098">
          <cell r="A12098">
            <v>22222156</v>
          </cell>
          <cell r="B12098" t="str">
            <v>Y</v>
          </cell>
          <cell r="C12098" t="str">
            <v>NE22222156</v>
          </cell>
          <cell r="D12098" t="str">
            <v>PEDIATRICS &amp; ADOLESCENT MED</v>
          </cell>
          <cell r="E12098" t="str">
            <v>PEDIATRICS &amp; ADOLESC  (A)</v>
          </cell>
          <cell r="F12098" t="str">
            <v>555 MAIN ST</v>
          </cell>
          <cell r="G12098" t="str">
            <v>MANCHESTER, CT 06040-5196</v>
          </cell>
          <cell r="J12098" t="str">
            <v>MANCHESTER</v>
          </cell>
          <cell r="K12098" t="str">
            <v>CT</v>
          </cell>
          <cell r="L12098" t="str">
            <v>06040-5196</v>
          </cell>
          <cell r="N12098">
            <v>0</v>
          </cell>
        </row>
        <row r="12099">
          <cell r="A12099">
            <v>22222159</v>
          </cell>
          <cell r="B12099" t="str">
            <v>Y</v>
          </cell>
          <cell r="C12099" t="str">
            <v>NE22222159</v>
          </cell>
          <cell r="D12099" t="str">
            <v>MANDIRA DAS, M.D.</v>
          </cell>
          <cell r="E12099" t="str">
            <v>DAS,MANDIRA (A)</v>
          </cell>
          <cell r="F12099" t="str">
            <v>2350 ROUTE 22</v>
          </cell>
          <cell r="G12099" t="str">
            <v>DOVER PLAINS, NY 12522-5009</v>
          </cell>
          <cell r="J12099" t="str">
            <v>DOVER PLAINS</v>
          </cell>
          <cell r="K12099" t="str">
            <v>NY</v>
          </cell>
          <cell r="L12099" t="str">
            <v>12522-5009</v>
          </cell>
          <cell r="N12099">
            <v>0</v>
          </cell>
        </row>
        <row r="12100">
          <cell r="A12100">
            <v>22222160</v>
          </cell>
          <cell r="B12100" t="str">
            <v>Y</v>
          </cell>
          <cell r="C12100" t="str">
            <v>NE22222160</v>
          </cell>
          <cell r="D12100" t="str">
            <v>CT MENTAL HEALTH CENTER</v>
          </cell>
          <cell r="E12100" t="str">
            <v>CT MENTAL HEALTH CTR  (A)</v>
          </cell>
          <cell r="F12100" t="str">
            <v>34 PARK ST RM S-115</v>
          </cell>
          <cell r="G12100" t="str">
            <v>NEW HAVEN, CT 06519-1109</v>
          </cell>
          <cell r="J12100" t="str">
            <v>NEW HAVEN</v>
          </cell>
          <cell r="K12100" t="str">
            <v>CT</v>
          </cell>
          <cell r="L12100" t="str">
            <v>06519-1109</v>
          </cell>
          <cell r="M12100">
            <v>0</v>
          </cell>
          <cell r="N12100">
            <v>0</v>
          </cell>
        </row>
        <row r="12101">
          <cell r="A12101">
            <v>22222163</v>
          </cell>
          <cell r="B12101" t="str">
            <v>Y</v>
          </cell>
          <cell r="C12101" t="str">
            <v>NE22222163</v>
          </cell>
          <cell r="D12101" t="str">
            <v>MERIDEN HEALTH CARE</v>
          </cell>
          <cell r="E12101" t="str">
            <v>MERIDEN HEALTH CARE (C)</v>
          </cell>
          <cell r="F12101" t="str">
            <v>834 BROAD ST</v>
          </cell>
          <cell r="G12101" t="str">
            <v>MERIDEN, CT 06450-4364</v>
          </cell>
          <cell r="J12101" t="str">
            <v>MERIDEN</v>
          </cell>
          <cell r="K12101" t="str">
            <v>CT</v>
          </cell>
          <cell r="L12101" t="str">
            <v>06450-4364</v>
          </cell>
          <cell r="M12101">
            <v>0</v>
          </cell>
          <cell r="N12101">
            <v>0</v>
          </cell>
        </row>
        <row r="12102">
          <cell r="A12102">
            <v>22222167</v>
          </cell>
          <cell r="B12102" t="str">
            <v>Y</v>
          </cell>
          <cell r="C12102" t="str">
            <v>NE22222167</v>
          </cell>
          <cell r="D12102" t="str">
            <v>BHAVANI NAGALLA, M.D.</v>
          </cell>
          <cell r="E12102" t="str">
            <v>NAGALLA,BHAVANI (A)</v>
          </cell>
          <cell r="G12102" t="str">
            <v>555 WILLARD AVE</v>
          </cell>
          <cell r="H12102" t="str">
            <v>NEWINGTON, CT 06111-2631</v>
          </cell>
          <cell r="J12102" t="str">
            <v>NEWINGTON</v>
          </cell>
          <cell r="K12102" t="str">
            <v>CT</v>
          </cell>
          <cell r="L12102" t="str">
            <v>06111-2631</v>
          </cell>
          <cell r="N12102">
            <v>0</v>
          </cell>
        </row>
        <row r="12103">
          <cell r="A12103">
            <v>22222169</v>
          </cell>
          <cell r="B12103" t="str">
            <v>N</v>
          </cell>
          <cell r="C12103" t="str">
            <v>NE22222169</v>
          </cell>
          <cell r="D12103" t="str">
            <v>PADILLA,LINDA</v>
          </cell>
          <cell r="E12103" t="str">
            <v>PADILLA,LINDA (B)</v>
          </cell>
          <cell r="G12103" t="str">
            <v>982 E MAIN ST</v>
          </cell>
          <cell r="H12103" t="str">
            <v>BRIDGEPORT, CT 06608-1913</v>
          </cell>
          <cell r="J12103" t="str">
            <v>BRIDGEPORT</v>
          </cell>
          <cell r="K12103" t="str">
            <v>CT</v>
          </cell>
          <cell r="L12103" t="str">
            <v>06608-1913</v>
          </cell>
          <cell r="N12103">
            <v>0</v>
          </cell>
        </row>
        <row r="12104">
          <cell r="A12104">
            <v>22222171</v>
          </cell>
          <cell r="B12104" t="str">
            <v>Y</v>
          </cell>
          <cell r="C12104" t="str">
            <v>NE22222171</v>
          </cell>
          <cell r="D12104" t="str">
            <v>HALL-BROOKE BEHAVIORAL HLTH</v>
          </cell>
          <cell r="E12104" t="str">
            <v>HALL-BROOK BEHAV HLTH (A)</v>
          </cell>
          <cell r="F12104" t="str">
            <v>2400 MAIN ST</v>
          </cell>
          <cell r="G12104" t="str">
            <v>BRIDGEPORT, CT 06606-5323</v>
          </cell>
          <cell r="J12104" t="str">
            <v>BRIDGEPORT</v>
          </cell>
          <cell r="K12104" t="str">
            <v>CT</v>
          </cell>
          <cell r="L12104" t="str">
            <v>06606-5323</v>
          </cell>
          <cell r="M12104">
            <v>0</v>
          </cell>
          <cell r="N12104">
            <v>0</v>
          </cell>
        </row>
        <row r="12105">
          <cell r="A12105">
            <v>22222173</v>
          </cell>
          <cell r="B12105" t="str">
            <v>Y</v>
          </cell>
          <cell r="C12105" t="str">
            <v>NE22222173</v>
          </cell>
          <cell r="D12105" t="str">
            <v>OKSANA KLOYZNER, M.D.</v>
          </cell>
          <cell r="E12105" t="str">
            <v>KLOYZNER,OKSANA (A)</v>
          </cell>
          <cell r="F12105" t="str">
            <v>701 COTTAGE GROVE RD BLDG F</v>
          </cell>
          <cell r="G12105" t="str">
            <v>BLOOMFIELD, CT 06002-3080</v>
          </cell>
          <cell r="J12105" t="str">
            <v>BLOOMFIELD</v>
          </cell>
          <cell r="K12105" t="str">
            <v>CT</v>
          </cell>
          <cell r="L12105" t="str">
            <v>06002-3080</v>
          </cell>
          <cell r="M12105">
            <v>0</v>
          </cell>
          <cell r="N12105">
            <v>0</v>
          </cell>
        </row>
        <row r="12106">
          <cell r="A12106">
            <v>22222192</v>
          </cell>
          <cell r="B12106" t="str">
            <v>Y</v>
          </cell>
          <cell r="C12106" t="str">
            <v>NE22222192</v>
          </cell>
          <cell r="D12106" t="str">
            <v>SEIFERT &amp; FORD FAMILY COMM</v>
          </cell>
          <cell r="E12106" t="str">
            <v>SEIFERT &amp; FORD COMM   (A)</v>
          </cell>
          <cell r="F12106" t="str">
            <v>70 MAIN ST</v>
          </cell>
          <cell r="G12106" t="str">
            <v>DANBURY, CT 06810-7832</v>
          </cell>
          <cell r="J12106" t="str">
            <v>DANBURY</v>
          </cell>
          <cell r="K12106" t="str">
            <v>CT</v>
          </cell>
          <cell r="L12106" t="str">
            <v>06810-7832</v>
          </cell>
          <cell r="M12106">
            <v>0</v>
          </cell>
          <cell r="N12106">
            <v>0</v>
          </cell>
        </row>
        <row r="12107">
          <cell r="A12107">
            <v>22222198</v>
          </cell>
          <cell r="B12107" t="str">
            <v>Y</v>
          </cell>
          <cell r="C12107" t="str">
            <v>NE22222198</v>
          </cell>
          <cell r="D12107" t="str">
            <v>NEPHROLOGIC ASSOCIATES</v>
          </cell>
          <cell r="E12107" t="str">
            <v>NEPHROLIGIC ASSOCIATE (A)</v>
          </cell>
          <cell r="F12107" t="str">
            <v>1 LIBERTY SQ</v>
          </cell>
          <cell r="G12107" t="str">
            <v>NEW BRITAIN, CT 06051-2636</v>
          </cell>
          <cell r="J12107" t="str">
            <v>NEW BRITAIN</v>
          </cell>
          <cell r="K12107" t="str">
            <v>CT</v>
          </cell>
          <cell r="L12107" t="str">
            <v>06051-2636</v>
          </cell>
          <cell r="M12107">
            <v>0</v>
          </cell>
          <cell r="N12107">
            <v>0</v>
          </cell>
        </row>
        <row r="12108">
          <cell r="A12108">
            <v>22222212</v>
          </cell>
          <cell r="B12108" t="str">
            <v>Y</v>
          </cell>
          <cell r="C12108" t="str">
            <v>NE22222212</v>
          </cell>
          <cell r="D12108" t="str">
            <v>WCMG RHEUMATOLOGY</v>
          </cell>
          <cell r="E12108" t="str">
            <v>WCMG RHEUMATOLOGY  (A)</v>
          </cell>
          <cell r="F12108" t="str">
            <v>25 GERMANTOWN RD STE 1B</v>
          </cell>
          <cell r="G12108" t="str">
            <v>DANBURY, CT 06810-5036</v>
          </cell>
          <cell r="J12108" t="str">
            <v>DANBURY</v>
          </cell>
          <cell r="K12108" t="str">
            <v>CT</v>
          </cell>
          <cell r="L12108" t="str">
            <v>06810-5036</v>
          </cell>
          <cell r="M12108">
            <v>0</v>
          </cell>
          <cell r="N12108">
            <v>0</v>
          </cell>
        </row>
        <row r="12109">
          <cell r="A12109">
            <v>22222214</v>
          </cell>
          <cell r="B12109" t="str">
            <v>Y</v>
          </cell>
          <cell r="C12109" t="str">
            <v>NE22222214</v>
          </cell>
          <cell r="D12109" t="str">
            <v>THOMAS DRAPER, M.D.</v>
          </cell>
          <cell r="E12109" t="str">
            <v>DRAPER,THOMAS (A)</v>
          </cell>
          <cell r="G12109" t="str">
            <v>70 MAIN ST</v>
          </cell>
          <cell r="H12109" t="str">
            <v>DANBURY, CT 06810-7832</v>
          </cell>
          <cell r="J12109" t="str">
            <v>DANBURY</v>
          </cell>
          <cell r="K12109" t="str">
            <v>CT</v>
          </cell>
          <cell r="L12109" t="str">
            <v>06810-7832</v>
          </cell>
          <cell r="N12109">
            <v>0</v>
          </cell>
        </row>
        <row r="12110">
          <cell r="A12110">
            <v>22222216</v>
          </cell>
          <cell r="B12110" t="str">
            <v>Y</v>
          </cell>
          <cell r="C12110" t="str">
            <v>NE22222216</v>
          </cell>
          <cell r="D12110" t="str">
            <v>STUART WOLFF, M.D.</v>
          </cell>
          <cell r="E12110" t="str">
            <v>WOLFF,STUART (A)</v>
          </cell>
          <cell r="G12110" t="str">
            <v>400 WASHINGTON ST</v>
          </cell>
          <cell r="H12110" t="str">
            <v>HARTFORD, CT 06106-3351</v>
          </cell>
          <cell r="J12110" t="str">
            <v>HARTFORD</v>
          </cell>
          <cell r="K12110" t="str">
            <v>CT</v>
          </cell>
          <cell r="L12110" t="str">
            <v>06106-3351</v>
          </cell>
          <cell r="M12110">
            <v>0</v>
          </cell>
          <cell r="N12110">
            <v>0</v>
          </cell>
        </row>
        <row r="12111">
          <cell r="A12111">
            <v>22222220</v>
          </cell>
          <cell r="B12111" t="str">
            <v>Y</v>
          </cell>
          <cell r="C12111" t="str">
            <v>NE22222220</v>
          </cell>
          <cell r="D12111" t="str">
            <v>STAYWELL II</v>
          </cell>
          <cell r="E12111" t="str">
            <v>STAYWELL II  (V)</v>
          </cell>
          <cell r="F12111" t="str">
            <v>1302 S MAIN ST</v>
          </cell>
          <cell r="G12111" t="str">
            <v>WATERBURY, CT 06706-1748</v>
          </cell>
          <cell r="J12111" t="str">
            <v>WATERBURY</v>
          </cell>
          <cell r="K12111" t="str">
            <v>CT</v>
          </cell>
          <cell r="L12111" t="str">
            <v>06706-1748</v>
          </cell>
          <cell r="M12111">
            <v>0</v>
          </cell>
          <cell r="N12111">
            <v>0</v>
          </cell>
        </row>
        <row r="12112">
          <cell r="A12112">
            <v>22222222</v>
          </cell>
          <cell r="B12112" t="str">
            <v>Y</v>
          </cell>
          <cell r="C12112" t="str">
            <v>NE22222222</v>
          </cell>
          <cell r="D12112" t="str">
            <v>JAMES FRANKLIN, D.D.S.</v>
          </cell>
          <cell r="E12112" t="str">
            <v>FRANKLIN,JAMES (A)</v>
          </cell>
          <cell r="F12112" t="str">
            <v>30 ATWOOD ST</v>
          </cell>
          <cell r="G12112" t="str">
            <v>HARTFORD, CT 06105-1801</v>
          </cell>
          <cell r="J12112" t="str">
            <v>HARTFORD</v>
          </cell>
          <cell r="K12112" t="str">
            <v>CT</v>
          </cell>
          <cell r="L12112" t="str">
            <v>06105-1801</v>
          </cell>
          <cell r="M12112">
            <v>0</v>
          </cell>
          <cell r="N12112">
            <v>0</v>
          </cell>
        </row>
        <row r="12113">
          <cell r="A12113">
            <v>22222223</v>
          </cell>
          <cell r="B12113" t="str">
            <v>Y</v>
          </cell>
          <cell r="C12113" t="str">
            <v>NE22222223</v>
          </cell>
          <cell r="D12113" t="str">
            <v>MARIA DACOSTA, M.D.</v>
          </cell>
          <cell r="E12113" t="str">
            <v>DACOSTA,MARIA (A)</v>
          </cell>
          <cell r="F12113" t="str">
            <v>836 FARMINGTON AVE STE 102</v>
          </cell>
          <cell r="G12113" t="str">
            <v>WEST HARTFORD, CT 06119-1544</v>
          </cell>
          <cell r="J12113" t="str">
            <v>WEST HARTFORD</v>
          </cell>
          <cell r="K12113" t="str">
            <v>CT</v>
          </cell>
          <cell r="L12113" t="str">
            <v>06119-1544</v>
          </cell>
          <cell r="M12113">
            <v>0</v>
          </cell>
          <cell r="N12113">
            <v>0</v>
          </cell>
        </row>
        <row r="12114">
          <cell r="A12114">
            <v>22222224</v>
          </cell>
          <cell r="B12114" t="str">
            <v>Y</v>
          </cell>
          <cell r="C12114" t="str">
            <v>NE22222224</v>
          </cell>
          <cell r="D12114" t="str">
            <v>HTFD HOSP/NEURO</v>
          </cell>
          <cell r="E12114" t="str">
            <v>HARTFORD HOSPITAL/NEU (A)</v>
          </cell>
          <cell r="F12114" t="str">
            <v>PO BOX 5037</v>
          </cell>
          <cell r="G12114" t="str">
            <v>HARTFORD, CT 06102-5037</v>
          </cell>
          <cell r="J12114" t="str">
            <v>HARTFORD</v>
          </cell>
          <cell r="K12114" t="str">
            <v>CT</v>
          </cell>
          <cell r="L12114" t="str">
            <v>06102-5037</v>
          </cell>
          <cell r="M12114">
            <v>0</v>
          </cell>
          <cell r="N12114">
            <v>0</v>
          </cell>
        </row>
        <row r="12115">
          <cell r="A12115">
            <v>22222249</v>
          </cell>
          <cell r="B12115" t="str">
            <v>Y</v>
          </cell>
          <cell r="C12115" t="str">
            <v>NE22222249</v>
          </cell>
          <cell r="D12115" t="str">
            <v>LEWIS LEVIN, M.D.</v>
          </cell>
          <cell r="E12115" t="str">
            <v>LEVIN,LEWIS (A)</v>
          </cell>
          <cell r="G12115" t="str">
            <v>54 HIGH ST</v>
          </cell>
          <cell r="H12115" t="str">
            <v>MERIDEN, CT 06450-5740</v>
          </cell>
          <cell r="J12115" t="str">
            <v>MERIDEN</v>
          </cell>
          <cell r="K12115" t="str">
            <v>CT</v>
          </cell>
          <cell r="L12115" t="str">
            <v>06450-5740</v>
          </cell>
          <cell r="M12115">
            <v>0</v>
          </cell>
          <cell r="N12115">
            <v>0</v>
          </cell>
        </row>
        <row r="12116">
          <cell r="A12116">
            <v>22222252</v>
          </cell>
          <cell r="B12116" t="str">
            <v>N</v>
          </cell>
          <cell r="C12116" t="str">
            <v>NE22222252</v>
          </cell>
          <cell r="D12116" t="str">
            <v>INACTIVE MICHAEL RUDDAT, M.D.</v>
          </cell>
          <cell r="E12116" t="str">
            <v>INACTIVE RUDDAT,MICHAEL</v>
          </cell>
          <cell r="F12116" t="str">
            <v>85 SEYMOUR ST STE 822</v>
          </cell>
          <cell r="G12116" t="str">
            <v>HARTFORD, CT 06106-5527</v>
          </cell>
          <cell r="J12116" t="str">
            <v>HARTFORD</v>
          </cell>
          <cell r="K12116" t="str">
            <v>CT</v>
          </cell>
          <cell r="L12116" t="str">
            <v>06106-5527</v>
          </cell>
          <cell r="N12116">
            <v>0</v>
          </cell>
        </row>
        <row r="12117">
          <cell r="A12117">
            <v>22222253</v>
          </cell>
          <cell r="B12117" t="str">
            <v>Y</v>
          </cell>
          <cell r="C12117" t="str">
            <v>NE22222253</v>
          </cell>
          <cell r="D12117" t="str">
            <v>LUANN MORATTO, D.C.</v>
          </cell>
          <cell r="E12117" t="str">
            <v>MORATTO,LUANN (A)</v>
          </cell>
          <cell r="G12117" t="str">
            <v>241 GREENWOOD AVE</v>
          </cell>
          <cell r="H12117" t="str">
            <v>BETHEL, CT 06801-2423</v>
          </cell>
          <cell r="J12117" t="str">
            <v>BETHEL</v>
          </cell>
          <cell r="K12117" t="str">
            <v>CT</v>
          </cell>
          <cell r="L12117" t="str">
            <v>06801-2423</v>
          </cell>
          <cell r="N12117">
            <v>0</v>
          </cell>
        </row>
        <row r="12118">
          <cell r="A12118">
            <v>22222255</v>
          </cell>
          <cell r="B12118" t="str">
            <v>Y</v>
          </cell>
          <cell r="C12118" t="str">
            <v>NE22222255</v>
          </cell>
          <cell r="D12118" t="str">
            <v>DELUCA,STOVELL,POLIFRONI</v>
          </cell>
          <cell r="E12118" t="str">
            <v>DELUCA,JEFFREY (A)</v>
          </cell>
          <cell r="F12118" t="str">
            <v>40 CROSS ST</v>
          </cell>
          <cell r="G12118" t="str">
            <v>NORWALK, CT 06851-4647</v>
          </cell>
          <cell r="J12118" t="str">
            <v>NORWALK</v>
          </cell>
          <cell r="K12118" t="str">
            <v>CT</v>
          </cell>
          <cell r="L12118" t="str">
            <v>06851-4647</v>
          </cell>
          <cell r="N12118">
            <v>0</v>
          </cell>
        </row>
        <row r="12119">
          <cell r="A12119">
            <v>22222272</v>
          </cell>
          <cell r="B12119" t="str">
            <v>Y</v>
          </cell>
          <cell r="C12119" t="str">
            <v>NE22222272</v>
          </cell>
          <cell r="D12119" t="str">
            <v>ECHN/ELLINGTON FAMILY PRACTICE</v>
          </cell>
          <cell r="E12119" t="str">
            <v>ECHN/ELLINGTON FAMILY  (A</v>
          </cell>
          <cell r="F12119" t="str">
            <v>175 WEST RD</v>
          </cell>
          <cell r="G12119" t="str">
            <v>PO BOX 240</v>
          </cell>
          <cell r="H12119" t="str">
            <v>ELLINGTON, CT 06029-0240</v>
          </cell>
          <cell r="J12119" t="str">
            <v>ELLINGTON</v>
          </cell>
          <cell r="K12119" t="str">
            <v>CT</v>
          </cell>
          <cell r="L12119" t="str">
            <v>06029-0240</v>
          </cell>
          <cell r="M12119">
            <v>0</v>
          </cell>
          <cell r="N12119">
            <v>0</v>
          </cell>
        </row>
        <row r="12120">
          <cell r="A12120">
            <v>22222278</v>
          </cell>
          <cell r="B12120" t="str">
            <v>Y</v>
          </cell>
          <cell r="C12120" t="str">
            <v>NE22222278</v>
          </cell>
          <cell r="D12120" t="str">
            <v>REHABILITATION CONSULTANTS</v>
          </cell>
          <cell r="E12120" t="str">
            <v>REHABILITATION CONSUL (A)</v>
          </cell>
          <cell r="F12120" t="str">
            <v>698 WEST AVE</v>
          </cell>
          <cell r="G12120" t="str">
            <v>NORWALK, CT 06850-3302</v>
          </cell>
          <cell r="J12120" t="str">
            <v>NORWALK</v>
          </cell>
          <cell r="K12120" t="str">
            <v>CT</v>
          </cell>
          <cell r="L12120" t="str">
            <v>06850-3302</v>
          </cell>
          <cell r="M12120">
            <v>0</v>
          </cell>
          <cell r="N12120">
            <v>0</v>
          </cell>
        </row>
        <row r="12121">
          <cell r="A12121">
            <v>22222280</v>
          </cell>
          <cell r="B12121" t="str">
            <v>Y</v>
          </cell>
          <cell r="C12121" t="str">
            <v>NE22222280</v>
          </cell>
          <cell r="D12121" t="str">
            <v>NEWTOWN CENTER PEDIATRICS</v>
          </cell>
          <cell r="E12121" t="str">
            <v>NEWTOWN CTR PEDIATRIC (A)</v>
          </cell>
          <cell r="F12121" t="str">
            <v>10 QUEEN ST</v>
          </cell>
          <cell r="G12121" t="str">
            <v>NEWTOWN, CT 06470-2122</v>
          </cell>
          <cell r="J12121" t="str">
            <v>NEWTOWN</v>
          </cell>
          <cell r="K12121" t="str">
            <v>CT</v>
          </cell>
          <cell r="L12121" t="str">
            <v>06470-2122</v>
          </cell>
          <cell r="M12121">
            <v>0</v>
          </cell>
          <cell r="N12121">
            <v>0</v>
          </cell>
        </row>
        <row r="12122">
          <cell r="A12122">
            <v>22222291</v>
          </cell>
          <cell r="B12122" t="str">
            <v>Y</v>
          </cell>
          <cell r="C12122" t="str">
            <v>NE22222291</v>
          </cell>
          <cell r="D12122" t="str">
            <v xml:space="preserve">ANTHONY CIARDELLA, MD </v>
          </cell>
          <cell r="E12122" t="str">
            <v>CIARDELLA,ANTHONY D (A)</v>
          </cell>
          <cell r="G12122" t="str">
            <v>360 N MAIN ST STE 14</v>
          </cell>
          <cell r="H12122" t="str">
            <v>SOUTHINGTON, CT 06489-2503</v>
          </cell>
          <cell r="J12122" t="str">
            <v>SOUTHINGTON</v>
          </cell>
          <cell r="K12122" t="str">
            <v>CT</v>
          </cell>
          <cell r="L12122" t="str">
            <v>06489-2503</v>
          </cell>
          <cell r="M12122">
            <v>0</v>
          </cell>
          <cell r="N12122">
            <v>0</v>
          </cell>
        </row>
        <row r="12123">
          <cell r="A12123">
            <v>22222292</v>
          </cell>
          <cell r="B12123" t="str">
            <v>Y</v>
          </cell>
          <cell r="C12123" t="str">
            <v>NE22222292</v>
          </cell>
          <cell r="D12123" t="str">
            <v>CRAIG BOGDANSKI, D.O.</v>
          </cell>
          <cell r="E12123" t="str">
            <v>BOGDANSKI,CRAIG (A)</v>
          </cell>
          <cell r="F12123" t="str">
            <v>825 MERIDEN WATERBURY TPKE</v>
          </cell>
          <cell r="G12123" t="str">
            <v>SOUTHINGTON, CT 06489-4156</v>
          </cell>
          <cell r="J12123" t="str">
            <v>SOUTHINGTON</v>
          </cell>
          <cell r="K12123" t="str">
            <v>CT</v>
          </cell>
          <cell r="L12123" t="str">
            <v>06489-4156</v>
          </cell>
          <cell r="M12123">
            <v>0</v>
          </cell>
          <cell r="N12123">
            <v>0</v>
          </cell>
        </row>
        <row r="12124">
          <cell r="A12124">
            <v>22222294</v>
          </cell>
          <cell r="B12124" t="str">
            <v>Y</v>
          </cell>
          <cell r="C12124" t="str">
            <v>NE22222294</v>
          </cell>
          <cell r="D12124" t="str">
            <v>MILLBURN PODIATRY GROUP, PC</v>
          </cell>
          <cell r="E12124" t="str">
            <v>MILLBURN PODIATRY GRP (A)</v>
          </cell>
          <cell r="G12124" t="str">
            <v>120 MILLBURN AVE STE 102</v>
          </cell>
          <cell r="H12124" t="str">
            <v>MILLBURN, NJ 07041-1935</v>
          </cell>
          <cell r="J12124" t="str">
            <v>MILLBURN</v>
          </cell>
          <cell r="K12124" t="str">
            <v>NJ</v>
          </cell>
          <cell r="L12124" t="str">
            <v>07041-1935</v>
          </cell>
          <cell r="N12124">
            <v>0</v>
          </cell>
        </row>
        <row r="12125">
          <cell r="A12125">
            <v>22222300</v>
          </cell>
          <cell r="B12125" t="str">
            <v>Y</v>
          </cell>
          <cell r="C12125" t="str">
            <v>NE22222300</v>
          </cell>
          <cell r="D12125" t="str">
            <v>BEYOND CARE,LLC</v>
          </cell>
          <cell r="E12125" t="str">
            <v>BEYOND CARE, LLC  (A)</v>
          </cell>
          <cell r="F12125" t="str">
            <v>HERITAGE SQUARE</v>
          </cell>
          <cell r="G12125" t="str">
            <v>2488 BOSTON POST RD</v>
          </cell>
          <cell r="H12125" t="str">
            <v>GUILFORD, CT 06437-1368</v>
          </cell>
          <cell r="J12125" t="str">
            <v>GUILFORD</v>
          </cell>
          <cell r="K12125" t="str">
            <v>CT</v>
          </cell>
          <cell r="L12125" t="str">
            <v>06437-1368</v>
          </cell>
          <cell r="M12125">
            <v>0</v>
          </cell>
          <cell r="N12125">
            <v>0</v>
          </cell>
        </row>
        <row r="12126">
          <cell r="A12126">
            <v>22222307</v>
          </cell>
          <cell r="B12126" t="str">
            <v>Y</v>
          </cell>
          <cell r="C12126" t="str">
            <v>NE22222307</v>
          </cell>
          <cell r="D12126" t="str">
            <v>DORRANCE KELLY, D.D.S.</v>
          </cell>
          <cell r="E12126" t="str">
            <v>A. CAMILLO,DMD 222309 (A)</v>
          </cell>
          <cell r="G12126" t="str">
            <v>15 EXECUTIVE CENTER DR</v>
          </cell>
          <cell r="H12126" t="str">
            <v>NEW MILFORD, CT 06776-4336</v>
          </cell>
          <cell r="J12126" t="str">
            <v>NEW MILFORD</v>
          </cell>
          <cell r="K12126" t="str">
            <v>CT</v>
          </cell>
          <cell r="L12126" t="str">
            <v>06776-4336</v>
          </cell>
          <cell r="N12126">
            <v>0</v>
          </cell>
        </row>
        <row r="12127">
          <cell r="A12127">
            <v>22222310</v>
          </cell>
          <cell r="B12127" t="str">
            <v>Y</v>
          </cell>
          <cell r="C12127" t="str">
            <v>NE22222310</v>
          </cell>
          <cell r="D12127" t="str">
            <v>AFFILIATED FOOT CARE CENTER</v>
          </cell>
          <cell r="E12127" t="str">
            <v>AFFILIATED FOOT CARE  (A)</v>
          </cell>
          <cell r="F12127" t="str">
            <v>470 MAIN ST</v>
          </cell>
          <cell r="G12127" t="str">
            <v>MIDDLEFIELD, CT 06455-1210</v>
          </cell>
          <cell r="J12127" t="str">
            <v>MIDDLEFIELD</v>
          </cell>
          <cell r="K12127" t="str">
            <v>CT</v>
          </cell>
          <cell r="L12127" t="str">
            <v>06455-1210</v>
          </cell>
          <cell r="N12127">
            <v>0</v>
          </cell>
        </row>
        <row r="12128">
          <cell r="A12128">
            <v>22222313</v>
          </cell>
          <cell r="B12128" t="str">
            <v>Y</v>
          </cell>
          <cell r="C12128" t="str">
            <v>NE22222313</v>
          </cell>
          <cell r="D12128" t="str">
            <v>MARY MARKOW, N.D.</v>
          </cell>
          <cell r="E12128" t="str">
            <v>MARKOW,MARY (A)</v>
          </cell>
          <cell r="F12128" t="str">
            <v>25 COURT ST</v>
          </cell>
          <cell r="G12128" t="str">
            <v>NEW BRITAIN, CT 06051-2211</v>
          </cell>
          <cell r="J12128" t="str">
            <v>NEW BRITAIN</v>
          </cell>
          <cell r="K12128" t="str">
            <v>CT</v>
          </cell>
          <cell r="L12128" t="str">
            <v>06051-2211</v>
          </cell>
          <cell r="M12128">
            <v>0</v>
          </cell>
          <cell r="N12128">
            <v>0</v>
          </cell>
        </row>
        <row r="12129">
          <cell r="A12129">
            <v>22222317</v>
          </cell>
          <cell r="B12129" t="str">
            <v>Y</v>
          </cell>
          <cell r="C12129" t="str">
            <v>NE22222317</v>
          </cell>
          <cell r="D12129" t="str">
            <v>JONATHAN GOODMAN, N.D.</v>
          </cell>
          <cell r="E12129" t="str">
            <v>GOODMAN,JONATHAN      (A)</v>
          </cell>
          <cell r="F12129" t="str">
            <v>5 MAPLE ST</v>
          </cell>
          <cell r="G12129" t="str">
            <v>BRISTOL, CT 06010-5031</v>
          </cell>
          <cell r="J12129" t="str">
            <v>BRISTOL</v>
          </cell>
          <cell r="K12129" t="str">
            <v>CT</v>
          </cell>
          <cell r="L12129" t="str">
            <v>06010-5031</v>
          </cell>
          <cell r="M12129">
            <v>0</v>
          </cell>
          <cell r="N12129">
            <v>0</v>
          </cell>
        </row>
        <row r="12130">
          <cell r="A12130">
            <v>22222325</v>
          </cell>
          <cell r="B12130" t="str">
            <v>Y</v>
          </cell>
          <cell r="C12130" t="str">
            <v>NE22222325</v>
          </cell>
          <cell r="D12130" t="str">
            <v>BARBARA ESPOSITO, A.P.R.N.</v>
          </cell>
          <cell r="E12130" t="str">
            <v>ESPOSITO,BARBARA (A)</v>
          </cell>
          <cell r="G12130" t="str">
            <v>3074 WHITNEY AVE BLDG 12ND</v>
          </cell>
          <cell r="H12130" t="str">
            <v>HAMDEN, CT 06518-2391</v>
          </cell>
          <cell r="J12130" t="str">
            <v>HAMDEN</v>
          </cell>
          <cell r="K12130" t="str">
            <v>CT</v>
          </cell>
          <cell r="L12130" t="str">
            <v>06518-2391</v>
          </cell>
          <cell r="N12130">
            <v>0</v>
          </cell>
        </row>
        <row r="12131">
          <cell r="A12131">
            <v>22222326</v>
          </cell>
          <cell r="B12131" t="str">
            <v>Y</v>
          </cell>
          <cell r="C12131" t="str">
            <v>NE22222326</v>
          </cell>
          <cell r="D12131" t="str">
            <v>COLON &amp; RECTAL SURGEONS</v>
          </cell>
          <cell r="E12131" t="str">
            <v>COLON &amp; RECTAL SURG   (A)</v>
          </cell>
          <cell r="G12131" t="str">
            <v>70 MILL RIVER ST</v>
          </cell>
          <cell r="H12131" t="str">
            <v>STAMFORD, CT 06902-3725</v>
          </cell>
          <cell r="J12131" t="str">
            <v>STAMFORD</v>
          </cell>
          <cell r="K12131" t="str">
            <v>CT</v>
          </cell>
          <cell r="L12131" t="str">
            <v>06902-3725</v>
          </cell>
          <cell r="M12131">
            <v>0</v>
          </cell>
          <cell r="N12131">
            <v>0</v>
          </cell>
        </row>
        <row r="12132">
          <cell r="A12132">
            <v>22222328</v>
          </cell>
          <cell r="B12132" t="str">
            <v>Y</v>
          </cell>
          <cell r="C12132" t="str">
            <v>NE22222328</v>
          </cell>
          <cell r="D12132" t="str">
            <v>KHOSRO POURKAVOOS, M.D.</v>
          </cell>
          <cell r="E12132" t="str">
            <v>POURKAVOOS,KHOSRO (A)</v>
          </cell>
          <cell r="F12132" t="str">
            <v>35 NOD RD STE 202</v>
          </cell>
          <cell r="G12132" t="str">
            <v>AVON, CT 06001-3826</v>
          </cell>
          <cell r="J12132" t="str">
            <v>AVON</v>
          </cell>
          <cell r="K12132" t="str">
            <v>CT</v>
          </cell>
          <cell r="L12132" t="str">
            <v>06001-3826</v>
          </cell>
          <cell r="M12132">
            <v>0</v>
          </cell>
          <cell r="N12132">
            <v>0</v>
          </cell>
        </row>
        <row r="12133">
          <cell r="A12133">
            <v>22222329</v>
          </cell>
          <cell r="B12133" t="str">
            <v>N</v>
          </cell>
          <cell r="C12133" t="str">
            <v>NE22222329</v>
          </cell>
          <cell r="D12133" t="str">
            <v>INACTIVE ANTHONY CUSANO, MD</v>
          </cell>
          <cell r="E12133" t="str">
            <v>INACTIVE ANTHONY CUSANO</v>
          </cell>
          <cell r="F12133" t="str">
            <v>REFER TO CC#22224163</v>
          </cell>
          <cell r="G12133" t="str">
            <v>140 GRANDVIEW AVE LOWR LEVEL2</v>
          </cell>
          <cell r="H12133" t="str">
            <v>WATERBURY, CT 06708-2505</v>
          </cell>
          <cell r="J12133" t="str">
            <v>WATERBURY</v>
          </cell>
          <cell r="K12133" t="str">
            <v>CT</v>
          </cell>
          <cell r="L12133" t="str">
            <v>06708-2505</v>
          </cell>
          <cell r="N12133">
            <v>0</v>
          </cell>
        </row>
        <row r="12134">
          <cell r="A12134">
            <v>22222334</v>
          </cell>
          <cell r="B12134" t="str">
            <v>Y</v>
          </cell>
          <cell r="C12134" t="str">
            <v>NE22222334</v>
          </cell>
          <cell r="D12134" t="str">
            <v>ST FRANCIS MEDICAL GROUP</v>
          </cell>
          <cell r="E12134" t="str">
            <v>ST FRANCIS MED GROUP  (A)</v>
          </cell>
          <cell r="F12134" t="str">
            <v>1000 ASYLUM AVE STE 2118</v>
          </cell>
          <cell r="G12134" t="str">
            <v>HARTFORD, CT 06105-1719</v>
          </cell>
          <cell r="J12134" t="str">
            <v>HARTFORD</v>
          </cell>
          <cell r="K12134" t="str">
            <v>CT</v>
          </cell>
          <cell r="L12134" t="str">
            <v>06105-1719</v>
          </cell>
          <cell r="M12134">
            <v>0</v>
          </cell>
          <cell r="N12134">
            <v>0</v>
          </cell>
        </row>
        <row r="12135">
          <cell r="A12135">
            <v>22222336</v>
          </cell>
          <cell r="B12135" t="str">
            <v>Y</v>
          </cell>
          <cell r="C12135" t="str">
            <v>NE22222336</v>
          </cell>
          <cell r="D12135" t="str">
            <v>ALAN ABRAMS, D.D.S.</v>
          </cell>
          <cell r="E12135" t="str">
            <v>ABRAMS,ALAN (A)</v>
          </cell>
          <cell r="G12135" t="str">
            <v>148 EAST AVE STE 1C</v>
          </cell>
          <cell r="H12135" t="str">
            <v>NORWALK, CT 06851-5727</v>
          </cell>
          <cell r="J12135" t="str">
            <v>NORWALK</v>
          </cell>
          <cell r="K12135" t="str">
            <v>CT</v>
          </cell>
          <cell r="L12135" t="str">
            <v>06851-5727</v>
          </cell>
          <cell r="N12135">
            <v>0</v>
          </cell>
        </row>
        <row r="12136">
          <cell r="A12136">
            <v>22222337</v>
          </cell>
          <cell r="B12136" t="str">
            <v>Y</v>
          </cell>
          <cell r="C12136" t="str">
            <v>NE22222337</v>
          </cell>
          <cell r="D12136" t="str">
            <v>ST. VINCENTS SPECIAL NEEDS</v>
          </cell>
          <cell r="E12136" t="str">
            <v>ST. VINCENTS SPECIAL  (A)</v>
          </cell>
          <cell r="F12136" t="str">
            <v>95 MERRITT BLVD</v>
          </cell>
          <cell r="G12136" t="str">
            <v>TRUMBULL, CT 06611-5435</v>
          </cell>
          <cell r="J12136" t="str">
            <v>TRUMBULL</v>
          </cell>
          <cell r="K12136" t="str">
            <v>CT</v>
          </cell>
          <cell r="L12136" t="str">
            <v>06611-5435</v>
          </cell>
          <cell r="M12136">
            <v>0</v>
          </cell>
          <cell r="N12136">
            <v>0</v>
          </cell>
        </row>
        <row r="12137">
          <cell r="A12137">
            <v>22222338</v>
          </cell>
          <cell r="B12137" t="str">
            <v>Y</v>
          </cell>
          <cell r="C12137" t="str">
            <v>NE22222338</v>
          </cell>
          <cell r="D12137" t="str">
            <v>ALDO PEIXOTO, M.D.</v>
          </cell>
          <cell r="E12137" t="str">
            <v>PEIXOTO,ALDO  (B)</v>
          </cell>
          <cell r="G12137" t="str">
            <v>950 CAMPBELL AVE</v>
          </cell>
          <cell r="H12137" t="str">
            <v>WEST HAVEN, CT 06516-2770</v>
          </cell>
          <cell r="J12137" t="str">
            <v>WEST HAVEN</v>
          </cell>
          <cell r="K12137" t="str">
            <v>CT</v>
          </cell>
          <cell r="L12137" t="str">
            <v>06516-2770</v>
          </cell>
          <cell r="N12137">
            <v>0</v>
          </cell>
        </row>
        <row r="12138">
          <cell r="A12138">
            <v>22222340</v>
          </cell>
          <cell r="B12138" t="str">
            <v>Y</v>
          </cell>
          <cell r="C12138" t="str">
            <v>NE22222340</v>
          </cell>
          <cell r="D12138" t="str">
            <v>VLADIMIR CORIC JR, M.D.</v>
          </cell>
          <cell r="E12138" t="str">
            <v>CORIC,VLADIMIR (A)</v>
          </cell>
          <cell r="G12138" t="str">
            <v>PO BOX 505</v>
          </cell>
          <cell r="H12138" t="str">
            <v>MADISON, CT 06443-0505</v>
          </cell>
          <cell r="J12138" t="str">
            <v>MADISON</v>
          </cell>
          <cell r="K12138" t="str">
            <v>CT</v>
          </cell>
          <cell r="L12138" t="str">
            <v>06443-0505</v>
          </cell>
          <cell r="N12138">
            <v>0</v>
          </cell>
        </row>
        <row r="12139">
          <cell r="A12139">
            <v>22222341</v>
          </cell>
          <cell r="B12139" t="str">
            <v>Y</v>
          </cell>
          <cell r="C12139" t="str">
            <v>NE22222341</v>
          </cell>
          <cell r="D12139" t="str">
            <v>CT FOOTCARE CENTERS, LLC</v>
          </cell>
          <cell r="E12139" t="str">
            <v>CT FOOTCARE CENTERS   (A)</v>
          </cell>
          <cell r="F12139" t="str">
            <v>506 CROMWELL AVE</v>
          </cell>
          <cell r="G12139" t="str">
            <v>ROCKY HILL, CT 06067-1851</v>
          </cell>
          <cell r="J12139" t="str">
            <v>ROCKY HILL</v>
          </cell>
          <cell r="K12139" t="str">
            <v>CT</v>
          </cell>
          <cell r="L12139" t="str">
            <v>06067-1851</v>
          </cell>
          <cell r="M12139">
            <v>0</v>
          </cell>
          <cell r="N12139">
            <v>0</v>
          </cell>
        </row>
        <row r="12140">
          <cell r="A12140">
            <v>22222343</v>
          </cell>
          <cell r="B12140" t="str">
            <v>Y</v>
          </cell>
          <cell r="C12140" t="str">
            <v>NE22222343</v>
          </cell>
          <cell r="D12140" t="str">
            <v>KAREN YENCHO, APRN</v>
          </cell>
          <cell r="E12140" t="str">
            <v>YENCHO,KAREN (A)</v>
          </cell>
          <cell r="F12140" t="str">
            <v>37 JOHN FITCH BLVD</v>
          </cell>
          <cell r="G12140" t="str">
            <v>SOUTH WINDSOR, CT 06074-4006</v>
          </cell>
          <cell r="J12140" t="str">
            <v>SOUTH WINDSOR</v>
          </cell>
          <cell r="K12140" t="str">
            <v>CT</v>
          </cell>
          <cell r="L12140" t="str">
            <v>06074-4006</v>
          </cell>
          <cell r="N12140">
            <v>0</v>
          </cell>
        </row>
        <row r="12141">
          <cell r="A12141">
            <v>22222355</v>
          </cell>
          <cell r="B12141" t="str">
            <v>Y</v>
          </cell>
          <cell r="C12141" t="str">
            <v>NE22222355</v>
          </cell>
          <cell r="D12141" t="str">
            <v>SPARROW COMMONS FAMILY</v>
          </cell>
          <cell r="E12141" t="str">
            <v>SPARROW COMMONS FAMILY  (</v>
          </cell>
          <cell r="F12141" t="str">
            <v>119 BROADWAY ST</v>
          </cell>
          <cell r="G12141" t="str">
            <v>COLCHESTER, CT 06415-1022</v>
          </cell>
          <cell r="J12141" t="str">
            <v>COLCHESTER</v>
          </cell>
          <cell r="K12141" t="str">
            <v>CT</v>
          </cell>
          <cell r="L12141" t="str">
            <v>06415-1022</v>
          </cell>
          <cell r="N12141">
            <v>0</v>
          </cell>
        </row>
        <row r="12142">
          <cell r="A12142">
            <v>22222358</v>
          </cell>
          <cell r="B12142" t="str">
            <v>Y</v>
          </cell>
          <cell r="C12142" t="str">
            <v>NE22222358</v>
          </cell>
          <cell r="D12142" t="str">
            <v>RHEUMATOLOGY &amp; ALLERGY INST.</v>
          </cell>
          <cell r="E12142" t="str">
            <v>RHEUMATOLOGY &amp; ALLERG (C)</v>
          </cell>
          <cell r="F12142" t="str">
            <v>361 MAIN ST</v>
          </cell>
          <cell r="G12142" t="str">
            <v>MANCHESTER, CT 06040-4127</v>
          </cell>
          <cell r="J12142" t="str">
            <v>MANCHESTER</v>
          </cell>
          <cell r="K12142" t="str">
            <v>CT</v>
          </cell>
          <cell r="L12142" t="str">
            <v>06040-4127</v>
          </cell>
          <cell r="M12142">
            <v>41.780804000000003</v>
          </cell>
          <cell r="N12142">
            <v>-72.521412999999995</v>
          </cell>
        </row>
        <row r="12143">
          <cell r="A12143">
            <v>22222359</v>
          </cell>
          <cell r="B12143" t="str">
            <v>N</v>
          </cell>
          <cell r="C12143" t="str">
            <v>NE22222359</v>
          </cell>
          <cell r="D12143" t="str">
            <v>KAGE,BARBARA</v>
          </cell>
          <cell r="E12143" t="str">
            <v>KAGE,BARBARA (C)</v>
          </cell>
          <cell r="G12143" t="str">
            <v>361 MAIN ST</v>
          </cell>
          <cell r="H12143" t="str">
            <v>MANCHESTER, CT 06040-4127</v>
          </cell>
          <cell r="J12143" t="str">
            <v>MANCHESTER</v>
          </cell>
          <cell r="K12143" t="str">
            <v>CT</v>
          </cell>
          <cell r="L12143" t="str">
            <v>06040-4127</v>
          </cell>
          <cell r="N12143">
            <v>0</v>
          </cell>
        </row>
        <row r="12144">
          <cell r="A12144">
            <v>22222365</v>
          </cell>
          <cell r="B12144" t="str">
            <v>Y</v>
          </cell>
          <cell r="C12144" t="str">
            <v>NE22222365</v>
          </cell>
          <cell r="D12144" t="str">
            <v>LIFE RESEARCH CLINICS, LLC</v>
          </cell>
          <cell r="E12144" t="str">
            <v>LIFE RESEARCH CLINICS (A)</v>
          </cell>
          <cell r="G12144" t="str">
            <v>4045 E BELL RD STE 163</v>
          </cell>
          <cell r="H12144" t="str">
            <v>PHOENIX, AZ 85032-2240</v>
          </cell>
          <cell r="J12144" t="str">
            <v>PHOENIX</v>
          </cell>
          <cell r="K12144" t="str">
            <v>AZ</v>
          </cell>
          <cell r="L12144" t="str">
            <v>85032-2240</v>
          </cell>
          <cell r="N12144">
            <v>0</v>
          </cell>
        </row>
        <row r="12145">
          <cell r="A12145">
            <v>22222367</v>
          </cell>
          <cell r="B12145" t="str">
            <v>Y</v>
          </cell>
          <cell r="C12145" t="str">
            <v>NE22222367</v>
          </cell>
          <cell r="D12145" t="str">
            <v>KERRY A. WILLIAMSON,A.P.R.N.</v>
          </cell>
          <cell r="E12145" t="str">
            <v>WILLIAMSON,KERRY A (A)</v>
          </cell>
          <cell r="G12145" t="str">
            <v>935 MAIN ST STE 2C</v>
          </cell>
          <cell r="H12145" t="str">
            <v>MANCHESTER, CT 06040-6050</v>
          </cell>
          <cell r="J12145" t="str">
            <v>MANCHESTER</v>
          </cell>
          <cell r="K12145" t="str">
            <v>CT</v>
          </cell>
          <cell r="L12145" t="str">
            <v>06040-6050</v>
          </cell>
          <cell r="M12145">
            <v>0</v>
          </cell>
          <cell r="N12145">
            <v>0</v>
          </cell>
        </row>
        <row r="12146">
          <cell r="A12146">
            <v>22222371</v>
          </cell>
          <cell r="B12146" t="str">
            <v>Y</v>
          </cell>
          <cell r="C12146" t="str">
            <v>NE22222371</v>
          </cell>
          <cell r="D12146" t="str">
            <v>LIFE LINE CRYOGENICS</v>
          </cell>
          <cell r="E12146" t="str">
            <v>LIFE LINE CRYOGENICS (A)</v>
          </cell>
          <cell r="F12146" t="str">
            <v>1275 SUMMER ST STE 204</v>
          </cell>
          <cell r="G12146" t="str">
            <v>STAMFORD, CT 06905-5315</v>
          </cell>
          <cell r="J12146" t="str">
            <v>STAMFORD</v>
          </cell>
          <cell r="K12146" t="str">
            <v>CT</v>
          </cell>
          <cell r="L12146" t="str">
            <v>06905-5315</v>
          </cell>
          <cell r="M12146">
            <v>0</v>
          </cell>
          <cell r="N12146">
            <v>0</v>
          </cell>
        </row>
        <row r="12147">
          <cell r="A12147">
            <v>22222379</v>
          </cell>
          <cell r="B12147" t="str">
            <v>Y</v>
          </cell>
          <cell r="C12147" t="str">
            <v>NE22222379</v>
          </cell>
          <cell r="D12147" t="str">
            <v>SANJAY RATHI, M.D.</v>
          </cell>
          <cell r="E12147" t="str">
            <v>RATHI,SANJAY  (A)</v>
          </cell>
          <cell r="F12147" t="str">
            <v>1423 CHAPEL ST STE 1B</v>
          </cell>
          <cell r="G12147" t="str">
            <v>NEW HAVEN, CT 06511-4411</v>
          </cell>
          <cell r="J12147" t="str">
            <v>NEW HAVEN</v>
          </cell>
          <cell r="K12147" t="str">
            <v>CT</v>
          </cell>
          <cell r="L12147" t="str">
            <v>06511-4411</v>
          </cell>
          <cell r="M12147">
            <v>0</v>
          </cell>
          <cell r="N12147">
            <v>0</v>
          </cell>
        </row>
        <row r="12148">
          <cell r="A12148">
            <v>22222385</v>
          </cell>
          <cell r="B12148" t="str">
            <v>Y</v>
          </cell>
          <cell r="C12148" t="str">
            <v>NE22222385</v>
          </cell>
          <cell r="D12148" t="str">
            <v>HELENE PULNIK, N.D.</v>
          </cell>
          <cell r="E12148" t="str">
            <v>PULNIK,HELENE (A)</v>
          </cell>
          <cell r="F12148" t="str">
            <v>18 SCHOOL ST</v>
          </cell>
          <cell r="G12148" t="str">
            <v>GLASTONBURY, CT 06033-4552</v>
          </cell>
          <cell r="J12148" t="str">
            <v>GLASTONBURY</v>
          </cell>
          <cell r="K12148" t="str">
            <v>CT</v>
          </cell>
          <cell r="L12148" t="str">
            <v>06033-4552</v>
          </cell>
          <cell r="M12148">
            <v>0</v>
          </cell>
          <cell r="N12148">
            <v>0</v>
          </cell>
        </row>
        <row r="12149">
          <cell r="A12149">
            <v>22222397</v>
          </cell>
          <cell r="B12149" t="str">
            <v>Y</v>
          </cell>
          <cell r="C12149" t="str">
            <v>NE22222397</v>
          </cell>
          <cell r="D12149" t="str">
            <v>HAND THERAPY CENTER</v>
          </cell>
          <cell r="E12149" t="str">
            <v>HAND THERAPY CENTER (A)</v>
          </cell>
          <cell r="F12149" t="str">
            <v>105A NEWTOWN RD STE 5</v>
          </cell>
          <cell r="G12149" t="str">
            <v>DANBURY, CT 06810-4120</v>
          </cell>
          <cell r="J12149" t="str">
            <v>DANBURY</v>
          </cell>
          <cell r="K12149" t="str">
            <v>CT</v>
          </cell>
          <cell r="L12149" t="str">
            <v>06810-4120</v>
          </cell>
          <cell r="N12149">
            <v>0</v>
          </cell>
        </row>
        <row r="12150">
          <cell r="A12150">
            <v>22222398</v>
          </cell>
          <cell r="B12150" t="str">
            <v>Y</v>
          </cell>
          <cell r="C12150" t="str">
            <v>NE22222398</v>
          </cell>
          <cell r="D12150" t="str">
            <v>MONASTERY OF THE</v>
          </cell>
          <cell r="E12150" t="str">
            <v>MONASTERY OF THE GLOR (A)</v>
          </cell>
          <cell r="G12150" t="str">
            <v>61 BURBAN DR</v>
          </cell>
          <cell r="H12150" t="str">
            <v>BRANFORD, CT 06405-4003</v>
          </cell>
          <cell r="J12150" t="str">
            <v>BRANFORD</v>
          </cell>
          <cell r="K12150" t="str">
            <v>CT</v>
          </cell>
          <cell r="L12150" t="str">
            <v>06405-4003</v>
          </cell>
          <cell r="N12150">
            <v>0</v>
          </cell>
        </row>
        <row r="12151">
          <cell r="A12151">
            <v>22222402</v>
          </cell>
          <cell r="B12151" t="str">
            <v>Y</v>
          </cell>
          <cell r="C12151" t="str">
            <v>NE22222402</v>
          </cell>
          <cell r="D12151" t="str">
            <v>ROBERT HENRY, M.D.</v>
          </cell>
          <cell r="E12151" t="str">
            <v>HENRY,ROBERT (V)</v>
          </cell>
          <cell r="F12151" t="str">
            <v>3588 WHITNEY AVE</v>
          </cell>
          <cell r="G12151" t="str">
            <v>HAMDEN, CT 06518-1920</v>
          </cell>
          <cell r="J12151" t="str">
            <v>HAMDEN</v>
          </cell>
          <cell r="K12151" t="str">
            <v>CT</v>
          </cell>
          <cell r="L12151" t="str">
            <v>06518-1920</v>
          </cell>
          <cell r="M12151">
            <v>0</v>
          </cell>
          <cell r="N12151">
            <v>0</v>
          </cell>
        </row>
        <row r="12152">
          <cell r="A12152">
            <v>22222408</v>
          </cell>
          <cell r="B12152" t="str">
            <v>Y</v>
          </cell>
          <cell r="C12152" t="str">
            <v>NE22222408</v>
          </cell>
          <cell r="D12152" t="str">
            <v>MIDSTATE MED GRP PRIMARY CARE</v>
          </cell>
          <cell r="E12152" t="str">
            <v>MIDSTATE MED GRP PRIM (A)</v>
          </cell>
          <cell r="F12152" t="str">
            <v>61 POMEROY AVE</v>
          </cell>
          <cell r="G12152" t="str">
            <v>MERIDEN, CT 06450-7101</v>
          </cell>
          <cell r="J12152" t="str">
            <v>MERIDEN</v>
          </cell>
          <cell r="K12152" t="str">
            <v>CT</v>
          </cell>
          <cell r="L12152" t="str">
            <v>06450-7101</v>
          </cell>
          <cell r="M12152">
            <v>0</v>
          </cell>
          <cell r="N12152">
            <v>0</v>
          </cell>
        </row>
        <row r="12153">
          <cell r="A12153">
            <v>22222413</v>
          </cell>
          <cell r="B12153" t="str">
            <v>Y</v>
          </cell>
          <cell r="C12153" t="str">
            <v>NE22222413</v>
          </cell>
          <cell r="D12153" t="str">
            <v>ELIZABETH BRAINERD, N.D.</v>
          </cell>
          <cell r="E12153" t="str">
            <v>BRAINERD,ELIZABETH (A)</v>
          </cell>
          <cell r="F12153" t="str">
            <v>35 BOSTON ST</v>
          </cell>
          <cell r="G12153" t="str">
            <v>GUILFORD, CT 06437-2817</v>
          </cell>
          <cell r="J12153" t="str">
            <v>GUILFORD</v>
          </cell>
          <cell r="K12153" t="str">
            <v>CT</v>
          </cell>
          <cell r="L12153" t="str">
            <v>06437-2817</v>
          </cell>
          <cell r="M12153">
            <v>0</v>
          </cell>
          <cell r="N12153">
            <v>0</v>
          </cell>
        </row>
        <row r="12154">
          <cell r="A12154">
            <v>22222414</v>
          </cell>
          <cell r="B12154" t="str">
            <v>Y</v>
          </cell>
          <cell r="C12154" t="str">
            <v>NE22222414</v>
          </cell>
          <cell r="D12154" t="str">
            <v>CCMC HEM/ONC</v>
          </cell>
          <cell r="E12154" t="str">
            <v xml:space="preserve">CCMC HEMATOLOGY ONCOLOGY </v>
          </cell>
          <cell r="F12154" t="str">
            <v>282 WASHINGTON ST STE 5A</v>
          </cell>
          <cell r="G12154" t="str">
            <v>HARTFORD, CT 06106-3322</v>
          </cell>
          <cell r="J12154" t="str">
            <v>HARTFORD</v>
          </cell>
          <cell r="K12154" t="str">
            <v>CT</v>
          </cell>
          <cell r="L12154" t="str">
            <v>06106-3322</v>
          </cell>
          <cell r="M12154">
            <v>0</v>
          </cell>
          <cell r="N12154">
            <v>0</v>
          </cell>
        </row>
        <row r="12155">
          <cell r="A12155">
            <v>22222415</v>
          </cell>
          <cell r="B12155" t="str">
            <v>Y</v>
          </cell>
          <cell r="C12155" t="str">
            <v>NE22222415</v>
          </cell>
          <cell r="D12155" t="str">
            <v>MARY ANNE ZEH, APRN, CS,LLC</v>
          </cell>
          <cell r="E12155" t="str">
            <v>ZEH,MARY ANNE (A)</v>
          </cell>
          <cell r="F12155" t="str">
            <v>935 MAIN ST STE C2</v>
          </cell>
          <cell r="G12155" t="str">
            <v>MANCHESTER, CT 06040</v>
          </cell>
          <cell r="J12155" t="str">
            <v>MANCHESTER</v>
          </cell>
          <cell r="K12155" t="str">
            <v>CT</v>
          </cell>
          <cell r="L12155">
            <v>6040</v>
          </cell>
          <cell r="M12155">
            <v>41.777900000000002</v>
          </cell>
          <cell r="N12155">
            <v>-72.523099999999999</v>
          </cell>
        </row>
        <row r="12156">
          <cell r="A12156">
            <v>22222417</v>
          </cell>
          <cell r="B12156" t="str">
            <v>Y</v>
          </cell>
          <cell r="C12156" t="str">
            <v>NE22222417</v>
          </cell>
          <cell r="D12156" t="str">
            <v>JEFFREY POWELL, M.D.</v>
          </cell>
          <cell r="E12156" t="str">
            <v>POWELL,JEFFREY (A)</v>
          </cell>
          <cell r="F12156" t="str">
            <v>STE POD E</v>
          </cell>
          <cell r="G12156" t="str">
            <v>90 S BEDFORD RD FL 2</v>
          </cell>
          <cell r="H12156" t="str">
            <v>MOUNT KISCO, NY 10549-3412</v>
          </cell>
          <cell r="J12156" t="str">
            <v>MOUNT KISCO</v>
          </cell>
          <cell r="K12156" t="str">
            <v>NY</v>
          </cell>
          <cell r="L12156" t="str">
            <v>10549-3412</v>
          </cell>
          <cell r="N12156">
            <v>0</v>
          </cell>
        </row>
        <row r="12157">
          <cell r="A12157">
            <v>22222418</v>
          </cell>
          <cell r="B12157" t="str">
            <v>N</v>
          </cell>
          <cell r="C12157" t="str">
            <v>NE22222418</v>
          </cell>
          <cell r="D12157" t="str">
            <v>INACTIVE ROBERT BERNSTEIN,MD</v>
          </cell>
          <cell r="E12157" t="str">
            <v>INACTIVE ROBERT BERNSTEIN</v>
          </cell>
          <cell r="F12157" t="str">
            <v>131 KENT RD LOWR A</v>
          </cell>
          <cell r="G12157" t="str">
            <v>NEW MILFORD, CT 06776-3485</v>
          </cell>
          <cell r="J12157" t="str">
            <v>NEW MILFORD</v>
          </cell>
          <cell r="K12157" t="str">
            <v>CT</v>
          </cell>
          <cell r="L12157" t="str">
            <v>06776-3485</v>
          </cell>
          <cell r="N12157">
            <v>0</v>
          </cell>
        </row>
        <row r="12158">
          <cell r="A12158">
            <v>22222421</v>
          </cell>
          <cell r="B12158" t="str">
            <v>Y</v>
          </cell>
          <cell r="C12158" t="str">
            <v>NE22222421</v>
          </cell>
          <cell r="D12158" t="str">
            <v>DR. LASSMAN AND DR DIEZ</v>
          </cell>
          <cell r="E12158" t="str">
            <v>DR. LASSMAN AND DR (B)</v>
          </cell>
          <cell r="F12158" t="str">
            <v>1000 ASYLUM AVE STE 4310</v>
          </cell>
          <cell r="G12158" t="str">
            <v>HARTFORD, CT 06105-1704</v>
          </cell>
          <cell r="J12158" t="str">
            <v>HARTFORD</v>
          </cell>
          <cell r="K12158" t="str">
            <v>CT</v>
          </cell>
          <cell r="L12158" t="str">
            <v>06105-1704</v>
          </cell>
          <cell r="M12158">
            <v>0</v>
          </cell>
          <cell r="N12158">
            <v>0</v>
          </cell>
        </row>
        <row r="12159">
          <cell r="A12159">
            <v>22222425</v>
          </cell>
          <cell r="B12159" t="str">
            <v>Y</v>
          </cell>
          <cell r="C12159" t="str">
            <v>NE22222425</v>
          </cell>
          <cell r="D12159" t="str">
            <v xml:space="preserve">BAGINSKI,PIOTR MD   </v>
          </cell>
          <cell r="E12159" t="str">
            <v>BAGINSKI,PIOTR (B)</v>
          </cell>
          <cell r="F12159" t="str">
            <v>4 CORPORATE DR STE 283</v>
          </cell>
          <cell r="G12159" t="str">
            <v>SHELTON, CT 06484-6264</v>
          </cell>
          <cell r="J12159" t="str">
            <v>SHELTON</v>
          </cell>
          <cell r="K12159" t="str">
            <v>CT</v>
          </cell>
          <cell r="L12159" t="str">
            <v>06484-6264</v>
          </cell>
          <cell r="M12159">
            <v>0</v>
          </cell>
          <cell r="N12159">
            <v>0</v>
          </cell>
        </row>
        <row r="12160">
          <cell r="A12160">
            <v>22222435</v>
          </cell>
          <cell r="B12160" t="str">
            <v>Y</v>
          </cell>
          <cell r="C12160" t="str">
            <v>NE22222435</v>
          </cell>
          <cell r="D12160" t="str">
            <v>PETER GRIFFIN, M.D.</v>
          </cell>
          <cell r="E12160" t="str">
            <v>GRIFFIN,PETER (A)</v>
          </cell>
          <cell r="F12160" t="str">
            <v>39 OLD RIDGEBURY RD N-2</v>
          </cell>
          <cell r="G12160" t="str">
            <v>DANBURY, CT 06810-5122</v>
          </cell>
          <cell r="J12160" t="str">
            <v>DANBURY</v>
          </cell>
          <cell r="K12160" t="str">
            <v>CT</v>
          </cell>
          <cell r="L12160" t="str">
            <v>06810-5122</v>
          </cell>
          <cell r="N12160">
            <v>0</v>
          </cell>
        </row>
        <row r="12161">
          <cell r="A12161">
            <v>22222440</v>
          </cell>
          <cell r="B12161" t="str">
            <v>Y</v>
          </cell>
          <cell r="C12161" t="str">
            <v>NE22222440</v>
          </cell>
          <cell r="D12161" t="str">
            <v>LAWRENCE GOLD, M.D.</v>
          </cell>
          <cell r="E12161" t="str">
            <v>GOLD,LAWRENCE (A)</v>
          </cell>
          <cell r="G12161" t="str">
            <v>385 MAIN ST S</v>
          </cell>
          <cell r="H12161" t="str">
            <v>SOUTHBURY, CT 06488-4240</v>
          </cell>
          <cell r="J12161" t="str">
            <v>SOUTHBURY</v>
          </cell>
          <cell r="K12161" t="str">
            <v>CT</v>
          </cell>
          <cell r="L12161" t="str">
            <v>06488-4240</v>
          </cell>
          <cell r="N12161">
            <v>0</v>
          </cell>
        </row>
        <row r="12162">
          <cell r="A12162">
            <v>22222441</v>
          </cell>
          <cell r="B12162" t="str">
            <v>Y</v>
          </cell>
          <cell r="C12162" t="str">
            <v>NE22222441</v>
          </cell>
          <cell r="D12162" t="str">
            <v>EDWARD S. KATZ, M.D.</v>
          </cell>
          <cell r="E12162" t="str">
            <v>KATZ,EDWARD S (A)</v>
          </cell>
          <cell r="G12162" t="str">
            <v>305 2ND AVE STE 16</v>
          </cell>
          <cell r="H12162" t="str">
            <v>NEW YORK, NY 10003-2747</v>
          </cell>
          <cell r="J12162" t="str">
            <v>NEW YORK</v>
          </cell>
          <cell r="K12162" t="str">
            <v>NY</v>
          </cell>
          <cell r="L12162" t="str">
            <v>10003-2747</v>
          </cell>
          <cell r="N12162">
            <v>0</v>
          </cell>
        </row>
        <row r="12163">
          <cell r="A12163">
            <v>22222442</v>
          </cell>
          <cell r="B12163" t="str">
            <v>N</v>
          </cell>
          <cell r="C12163" t="str">
            <v>NE22222442</v>
          </cell>
          <cell r="D12163" t="str">
            <v>INACTIVESAMUEL SIGAL, M.D</v>
          </cell>
          <cell r="E12163" t="str">
            <v xml:space="preserve">INACTIVENY PRESB CORNELL </v>
          </cell>
          <cell r="F12163" t="str">
            <v>1305 YORK AVE FL 4</v>
          </cell>
          <cell r="G12163" t="str">
            <v>NEW YORK, NY 10021-5663</v>
          </cell>
          <cell r="J12163" t="str">
            <v>NEW YORK</v>
          </cell>
          <cell r="K12163" t="str">
            <v>NY</v>
          </cell>
          <cell r="L12163" t="str">
            <v>10021-5663</v>
          </cell>
          <cell r="N12163">
            <v>0</v>
          </cell>
        </row>
        <row r="12164">
          <cell r="A12164">
            <v>22222446</v>
          </cell>
          <cell r="B12164" t="str">
            <v>N</v>
          </cell>
          <cell r="C12164" t="str">
            <v>NE22222446</v>
          </cell>
          <cell r="D12164" t="str">
            <v>LANDMAN,RITA</v>
          </cell>
          <cell r="E12164" t="str">
            <v>LANDMAN,RITA (C)</v>
          </cell>
          <cell r="G12164" t="str">
            <v>25 GERMANTOWN RD</v>
          </cell>
          <cell r="H12164" t="str">
            <v>DANBURY, CT 06810-5036</v>
          </cell>
          <cell r="J12164" t="str">
            <v>DANBURY</v>
          </cell>
          <cell r="K12164" t="str">
            <v>CT</v>
          </cell>
          <cell r="L12164" t="str">
            <v>06810-5036</v>
          </cell>
          <cell r="N12164">
            <v>0</v>
          </cell>
        </row>
        <row r="12165">
          <cell r="A12165">
            <v>22222447</v>
          </cell>
          <cell r="B12165" t="str">
            <v>Y</v>
          </cell>
          <cell r="C12165" t="str">
            <v>NE22222447</v>
          </cell>
          <cell r="D12165" t="str">
            <v>RICHARD COOPER, N.D.</v>
          </cell>
          <cell r="E12165" t="str">
            <v>COOPER,RICHARD (A)</v>
          </cell>
          <cell r="F12165" t="str">
            <v>161 EAST AVE STE 204</v>
          </cell>
          <cell r="G12165" t="str">
            <v>NORWALK, CT 06851-5710</v>
          </cell>
          <cell r="J12165" t="str">
            <v>NORWALK</v>
          </cell>
          <cell r="K12165" t="str">
            <v>CT</v>
          </cell>
          <cell r="L12165" t="str">
            <v>06851-5710</v>
          </cell>
          <cell r="N12165">
            <v>0</v>
          </cell>
        </row>
        <row r="12166">
          <cell r="A12166">
            <v>22222449</v>
          </cell>
          <cell r="B12166" t="str">
            <v>Y</v>
          </cell>
          <cell r="C12166" t="str">
            <v>NE22222449</v>
          </cell>
          <cell r="D12166" t="str">
            <v>FAMILY HOLISTIC HEALTH CTR</v>
          </cell>
          <cell r="E12166" t="str">
            <v>FAMILY HOLISTIC HLTH  (A)</v>
          </cell>
          <cell r="F12166" t="str">
            <v>60 KATONA DR STE 21</v>
          </cell>
          <cell r="G12166" t="str">
            <v>FAIRFIELD, CT 06824-3544</v>
          </cell>
          <cell r="J12166" t="str">
            <v>FAIRFIELD</v>
          </cell>
          <cell r="K12166" t="str">
            <v>CT</v>
          </cell>
          <cell r="L12166" t="str">
            <v>06824-3544</v>
          </cell>
          <cell r="M12166">
            <v>0</v>
          </cell>
          <cell r="N12166">
            <v>0</v>
          </cell>
        </row>
        <row r="12167">
          <cell r="A12167">
            <v>22222451</v>
          </cell>
          <cell r="B12167" t="str">
            <v>Y</v>
          </cell>
          <cell r="C12167" t="str">
            <v>NE22222451</v>
          </cell>
          <cell r="D12167" t="str">
            <v>UCONN HUMAN PERFORM. STUDY</v>
          </cell>
          <cell r="E12167" t="str">
            <v>UCONN HUMAN PERFORM.  (A)</v>
          </cell>
          <cell r="F12167" t="str">
            <v>2095 HILLSIDE RD # U-110</v>
          </cell>
          <cell r="G12167" t="str">
            <v>STORRS MANSFIEL, CT 06269-9017</v>
          </cell>
          <cell r="J12167" t="str">
            <v>STORRS MANSFIELD</v>
          </cell>
          <cell r="K12167" t="str">
            <v>CT</v>
          </cell>
          <cell r="L12167" t="str">
            <v>06269-9017</v>
          </cell>
          <cell r="N12167">
            <v>0</v>
          </cell>
        </row>
        <row r="12168">
          <cell r="A12168">
            <v>22222452</v>
          </cell>
          <cell r="B12168" t="str">
            <v>Y</v>
          </cell>
          <cell r="C12168" t="str">
            <v>NE22222452</v>
          </cell>
          <cell r="D12168" t="str">
            <v>BRANFORD COUNSELING CENTER</v>
          </cell>
          <cell r="E12168" t="str">
            <v>BRANFORD COUNSELING   (A)</v>
          </cell>
          <cell r="G12168" t="str">
            <v>342 HARBOR ST</v>
          </cell>
          <cell r="H12168" t="str">
            <v>BRANFORD, CT 06405-4540</v>
          </cell>
          <cell r="J12168" t="str">
            <v>BRANFORD</v>
          </cell>
          <cell r="K12168" t="str">
            <v>CT</v>
          </cell>
          <cell r="L12168" t="str">
            <v>06405-4540</v>
          </cell>
          <cell r="M12168">
            <v>0</v>
          </cell>
          <cell r="N12168">
            <v>0</v>
          </cell>
        </row>
        <row r="12169">
          <cell r="A12169">
            <v>22222454</v>
          </cell>
          <cell r="B12169" t="str">
            <v>Y</v>
          </cell>
          <cell r="C12169" t="str">
            <v>NE22222454</v>
          </cell>
          <cell r="D12169" t="str">
            <v>STUART FORMAN, M.D.</v>
          </cell>
          <cell r="E12169" t="str">
            <v>FORMAN,STUART (A)</v>
          </cell>
          <cell r="G12169" t="str">
            <v>190 WESTBROOK RD</v>
          </cell>
          <cell r="H12169" t="str">
            <v>ESSEX, CT 06426-1518</v>
          </cell>
          <cell r="J12169" t="str">
            <v>ESSEX</v>
          </cell>
          <cell r="K12169" t="str">
            <v>CT</v>
          </cell>
          <cell r="L12169" t="str">
            <v>06426-1518</v>
          </cell>
          <cell r="N12169">
            <v>0</v>
          </cell>
        </row>
        <row r="12170">
          <cell r="A12170">
            <v>22222459</v>
          </cell>
          <cell r="B12170" t="str">
            <v>Y</v>
          </cell>
          <cell r="C12170" t="str">
            <v>NE22222459</v>
          </cell>
          <cell r="D12170" t="str">
            <v>ALLIANCE MED GRP/PULMONARY</v>
          </cell>
          <cell r="E12170" t="str">
            <v>ALLIANCE MED GRP/PULM (C)</v>
          </cell>
          <cell r="F12170" t="str">
            <v>1625 STRAITS TPKE STE 200</v>
          </cell>
          <cell r="G12170" t="str">
            <v>MIDDLEBURY, CT 06762-1836</v>
          </cell>
          <cell r="J12170" t="str">
            <v>MIDDLEBURY</v>
          </cell>
          <cell r="K12170" t="str">
            <v>CT</v>
          </cell>
          <cell r="L12170" t="str">
            <v>06762-1836</v>
          </cell>
          <cell r="M12170">
            <v>0</v>
          </cell>
          <cell r="N12170">
            <v>0</v>
          </cell>
        </row>
        <row r="12171">
          <cell r="A12171">
            <v>22222462</v>
          </cell>
          <cell r="B12171" t="str">
            <v>Y</v>
          </cell>
          <cell r="C12171" t="str">
            <v>NE22222462</v>
          </cell>
          <cell r="D12171" t="str">
            <v>PRIMED</v>
          </cell>
          <cell r="E12171" t="str">
            <v>PRIMED  (V)</v>
          </cell>
          <cell r="F12171" t="str">
            <v>2150 BLACK ROCK TPKE</v>
          </cell>
          <cell r="G12171" t="str">
            <v>FAIRFIELD, CT 06825-3239</v>
          </cell>
          <cell r="J12171" t="str">
            <v>FAIRFIELD</v>
          </cell>
          <cell r="K12171" t="str">
            <v>CT</v>
          </cell>
          <cell r="L12171" t="str">
            <v>06825-3239</v>
          </cell>
          <cell r="M12171">
            <v>0</v>
          </cell>
          <cell r="N12171">
            <v>0</v>
          </cell>
        </row>
        <row r="12172">
          <cell r="A12172">
            <v>22222466</v>
          </cell>
          <cell r="B12172" t="str">
            <v>Y</v>
          </cell>
          <cell r="C12172" t="str">
            <v>NE22222466</v>
          </cell>
          <cell r="D12172" t="str">
            <v>TOWN OF NEWINGTON-POLICE</v>
          </cell>
          <cell r="E12172" t="str">
            <v>TOWN OF NEWINGTON-POL (A)</v>
          </cell>
          <cell r="F12172" t="str">
            <v>LAURIE LONSTAFF</v>
          </cell>
          <cell r="G12172" t="str">
            <v>131 CEDAR ST</v>
          </cell>
          <cell r="H12172" t="str">
            <v>NEWINGTON, CT 06111-2644</v>
          </cell>
          <cell r="J12172" t="str">
            <v>NEWINGTON</v>
          </cell>
          <cell r="K12172" t="str">
            <v>CT</v>
          </cell>
          <cell r="L12172" t="str">
            <v>06111-2644</v>
          </cell>
          <cell r="N12172">
            <v>0</v>
          </cell>
        </row>
        <row r="12173">
          <cell r="A12173">
            <v>22222469</v>
          </cell>
          <cell r="B12173" t="str">
            <v>N</v>
          </cell>
          <cell r="C12173" t="str">
            <v>NE22222469</v>
          </cell>
          <cell r="D12173" t="str">
            <v>INACTIVE KAREN SUCHANEK,APRN</v>
          </cell>
          <cell r="E12173" t="str">
            <v>INACTIVE KAREN SUCHANEK</v>
          </cell>
          <cell r="F12173" t="str">
            <v>202 CHERRY ST</v>
          </cell>
          <cell r="G12173" t="str">
            <v>MILFORD, CT 06460-3502</v>
          </cell>
          <cell r="J12173" t="str">
            <v>MILFORD</v>
          </cell>
          <cell r="K12173" t="str">
            <v>CT</v>
          </cell>
          <cell r="L12173" t="str">
            <v>06460-3502</v>
          </cell>
          <cell r="N12173">
            <v>0</v>
          </cell>
        </row>
        <row r="12174">
          <cell r="A12174">
            <v>22222470</v>
          </cell>
          <cell r="B12174" t="str">
            <v>Y</v>
          </cell>
          <cell r="C12174" t="str">
            <v>NE22222470</v>
          </cell>
          <cell r="D12174" t="str">
            <v>STEVEN KANT, M.D.</v>
          </cell>
          <cell r="E12174" t="str">
            <v>KANT,STEVEN (A)</v>
          </cell>
          <cell r="F12174" t="str">
            <v>BRIDGEPORT HOSP/THE REACH PROG</v>
          </cell>
          <cell r="G12174" t="str">
            <v>305 BOSTON AVE</v>
          </cell>
          <cell r="H12174" t="str">
            <v>STRATFORD, CT 06614-5246</v>
          </cell>
          <cell r="J12174" t="str">
            <v>STRATFORD</v>
          </cell>
          <cell r="K12174" t="str">
            <v>CT</v>
          </cell>
          <cell r="L12174" t="str">
            <v>06614-5246</v>
          </cell>
          <cell r="N12174">
            <v>0</v>
          </cell>
        </row>
        <row r="12175">
          <cell r="A12175">
            <v>22222477</v>
          </cell>
          <cell r="B12175" t="str">
            <v>N</v>
          </cell>
          <cell r="C12175" t="str">
            <v>NE22222477</v>
          </cell>
          <cell r="D12175" t="str">
            <v>INACTIVE KATARZYNA WADOLOWSKI</v>
          </cell>
          <cell r="E12175" t="str">
            <v xml:space="preserve">INACTIVE K.WADOLOWSKI    </v>
          </cell>
          <cell r="F12175" t="str">
            <v>209 MAIN ST</v>
          </cell>
          <cell r="G12175" t="str">
            <v>SOUTHINGTON, CT 06489-2539</v>
          </cell>
          <cell r="J12175" t="str">
            <v>SOUTHINGTON</v>
          </cell>
          <cell r="K12175" t="str">
            <v>CT</v>
          </cell>
          <cell r="L12175" t="str">
            <v>06489-2539</v>
          </cell>
          <cell r="N12175">
            <v>0</v>
          </cell>
        </row>
        <row r="12176">
          <cell r="A12176">
            <v>22222478</v>
          </cell>
          <cell r="B12176" t="str">
            <v>Y</v>
          </cell>
          <cell r="C12176" t="str">
            <v>NE22222478</v>
          </cell>
          <cell r="D12176" t="str">
            <v>MICHAEL BRENNAN, MD</v>
          </cell>
          <cell r="E12176" t="str">
            <v>BRENNAN,MICHAEL  (A)</v>
          </cell>
          <cell r="F12176" t="str">
            <v>140 SHERMAN ST FL 2</v>
          </cell>
          <cell r="G12176" t="str">
            <v>FAIRFIELD, CT 06824-5849</v>
          </cell>
          <cell r="J12176" t="str">
            <v>FAIRFIELD</v>
          </cell>
          <cell r="K12176" t="str">
            <v>CT</v>
          </cell>
          <cell r="L12176" t="str">
            <v>06824-5849</v>
          </cell>
          <cell r="M12176">
            <v>0</v>
          </cell>
          <cell r="N12176">
            <v>0</v>
          </cell>
        </row>
        <row r="12177">
          <cell r="A12177">
            <v>22222481</v>
          </cell>
          <cell r="B12177" t="str">
            <v>Y</v>
          </cell>
          <cell r="C12177" t="str">
            <v>NE22222481</v>
          </cell>
          <cell r="D12177" t="str">
            <v>JOSLIN DIABETES CTR/MYSTIC</v>
          </cell>
          <cell r="E12177" t="str">
            <v>JOSLIN DIABETES CTR   (A)</v>
          </cell>
          <cell r="F12177" t="str">
            <v>14 CLARA DR</v>
          </cell>
          <cell r="G12177" t="str">
            <v>MYSTIC, CT 06355-1973</v>
          </cell>
          <cell r="J12177" t="str">
            <v>MYSTIC</v>
          </cell>
          <cell r="K12177" t="str">
            <v>CT</v>
          </cell>
          <cell r="L12177" t="str">
            <v>06355-1973</v>
          </cell>
          <cell r="M12177">
            <v>0</v>
          </cell>
          <cell r="N12177">
            <v>0</v>
          </cell>
        </row>
        <row r="12178">
          <cell r="A12178">
            <v>22222489</v>
          </cell>
          <cell r="B12178" t="str">
            <v>Y</v>
          </cell>
          <cell r="C12178" t="str">
            <v>NE22222489</v>
          </cell>
          <cell r="D12178" t="str">
            <v>LEVIN,FLIEGELMAN &amp; ALTSCHUL</v>
          </cell>
          <cell r="E12178" t="str">
            <v>LEVIN,FLIEGELMAN &amp; ALT(A)</v>
          </cell>
          <cell r="F12178" t="str">
            <v>1305 POST RD</v>
          </cell>
          <cell r="G12178" t="str">
            <v>FAIRFIELD, CT 06824-6016</v>
          </cell>
          <cell r="J12178" t="str">
            <v>FAIRFIELD</v>
          </cell>
          <cell r="K12178" t="str">
            <v>CT</v>
          </cell>
          <cell r="L12178" t="str">
            <v>06824-6016</v>
          </cell>
          <cell r="M12178">
            <v>0</v>
          </cell>
          <cell r="N12178">
            <v>0</v>
          </cell>
        </row>
        <row r="12179">
          <cell r="A12179">
            <v>22222490</v>
          </cell>
          <cell r="B12179" t="str">
            <v>N</v>
          </cell>
          <cell r="C12179" t="str">
            <v>NE22222490</v>
          </cell>
          <cell r="D12179" t="str">
            <v>INACTIVE MARGOT LONGENECKER ND</v>
          </cell>
          <cell r="E12179" t="str">
            <v>INACTIVE MARGOT LON(A)</v>
          </cell>
          <cell r="F12179" t="str">
            <v>STE 3A</v>
          </cell>
          <cell r="G12179" t="str">
            <v>850 N MAIN STREET EXT BLDG 2</v>
          </cell>
          <cell r="H12179" t="str">
            <v>WALLINGFORD, CT 06492-2400</v>
          </cell>
          <cell r="J12179" t="str">
            <v>WALLINGFORD</v>
          </cell>
          <cell r="K12179" t="str">
            <v>CT</v>
          </cell>
          <cell r="L12179" t="str">
            <v>06492-2400</v>
          </cell>
          <cell r="N12179">
            <v>0</v>
          </cell>
        </row>
        <row r="12180">
          <cell r="A12180">
            <v>22222496</v>
          </cell>
          <cell r="B12180" t="str">
            <v>Y</v>
          </cell>
          <cell r="C12180" t="str">
            <v>NE22222496</v>
          </cell>
          <cell r="D12180" t="str">
            <v>WESTSIDE CHIROPRACTIC</v>
          </cell>
          <cell r="E12180" t="str">
            <v>WESTSIDE CHIROPRACTIC (A)</v>
          </cell>
          <cell r="F12180" t="str">
            <v>68 HARTFORD TPKE</v>
          </cell>
          <cell r="G12180" t="str">
            <v>TOLLAND, CT 06084-2841</v>
          </cell>
          <cell r="J12180" t="str">
            <v>TOLLAND</v>
          </cell>
          <cell r="K12180" t="str">
            <v>CT</v>
          </cell>
          <cell r="L12180" t="str">
            <v>06084-2841</v>
          </cell>
          <cell r="N12180">
            <v>0</v>
          </cell>
        </row>
        <row r="12181">
          <cell r="A12181">
            <v>22222498</v>
          </cell>
          <cell r="B12181" t="str">
            <v>Y</v>
          </cell>
          <cell r="C12181" t="str">
            <v>NE22222498</v>
          </cell>
          <cell r="D12181" t="str">
            <v>STUART STEINMAN, M.D.</v>
          </cell>
          <cell r="E12181" t="str">
            <v>STEINMEN,STUART (A)</v>
          </cell>
          <cell r="F12181" t="str">
            <v>166 EAST AVE</v>
          </cell>
          <cell r="G12181" t="str">
            <v>NORWALK, CT 06851-5715</v>
          </cell>
          <cell r="J12181" t="str">
            <v>NORWALK</v>
          </cell>
          <cell r="K12181" t="str">
            <v>CT</v>
          </cell>
          <cell r="L12181" t="str">
            <v>06851-5715</v>
          </cell>
          <cell r="M12181">
            <v>0</v>
          </cell>
          <cell r="N12181">
            <v>0</v>
          </cell>
        </row>
        <row r="12182">
          <cell r="A12182">
            <v>22222506</v>
          </cell>
          <cell r="B12182" t="str">
            <v>Y</v>
          </cell>
          <cell r="C12182" t="str">
            <v>NE22222506</v>
          </cell>
          <cell r="D12182" t="str">
            <v>YNH PEDI IMMUNO/ALLERGY</v>
          </cell>
          <cell r="E12182" t="str">
            <v>YNH PEDI IMMUNO/ALLERGY (</v>
          </cell>
          <cell r="F12182" t="str">
            <v>DEPARTMENT OF PEDIATRICS</v>
          </cell>
          <cell r="G12182" t="str">
            <v>1 PARK STREET</v>
          </cell>
          <cell r="H12182" t="str">
            <v>NEW HAVEN, CT 06519-1361</v>
          </cell>
          <cell r="J12182" t="str">
            <v>NEW HAVEN</v>
          </cell>
          <cell r="K12182" t="str">
            <v>CT</v>
          </cell>
          <cell r="L12182" t="str">
            <v>06519-1361</v>
          </cell>
          <cell r="M12182">
            <v>0</v>
          </cell>
          <cell r="N12182">
            <v>0</v>
          </cell>
        </row>
        <row r="12183">
          <cell r="A12183">
            <v>22222511</v>
          </cell>
          <cell r="B12183" t="str">
            <v>Y</v>
          </cell>
          <cell r="C12183" t="str">
            <v>NE22222511</v>
          </cell>
          <cell r="D12183" t="str">
            <v>JUAN SANCHEZ, M.D.</v>
          </cell>
          <cell r="E12183" t="str">
            <v>SANCHEZ,JUAN (A)</v>
          </cell>
          <cell r="F12183" t="str">
            <v>999 SILVER LN STE 2B</v>
          </cell>
          <cell r="G12183" t="str">
            <v>TRUMBULL, CT 06611-5343</v>
          </cell>
          <cell r="J12183" t="str">
            <v>TRUMBULL</v>
          </cell>
          <cell r="K12183" t="str">
            <v>CT</v>
          </cell>
          <cell r="L12183" t="str">
            <v>06611-5343</v>
          </cell>
          <cell r="N12183">
            <v>0</v>
          </cell>
        </row>
        <row r="12184">
          <cell r="A12184">
            <v>22222513</v>
          </cell>
          <cell r="B12184" t="str">
            <v>Y</v>
          </cell>
          <cell r="C12184" t="str">
            <v>NE22222513</v>
          </cell>
          <cell r="D12184" t="str">
            <v>LEWIS BERMAN, M.D.</v>
          </cell>
          <cell r="E12184" t="str">
            <v>BERMAN,LEWIS (A)</v>
          </cell>
          <cell r="G12184" t="str">
            <v>34 MAPLE ST</v>
          </cell>
          <cell r="H12184" t="str">
            <v>NORWALK, CT 06850-3815</v>
          </cell>
          <cell r="J12184" t="str">
            <v>NORWALK</v>
          </cell>
          <cell r="K12184" t="str">
            <v>CT</v>
          </cell>
          <cell r="L12184" t="str">
            <v>06850-3815</v>
          </cell>
          <cell r="M12184">
            <v>0</v>
          </cell>
          <cell r="N12184">
            <v>0</v>
          </cell>
        </row>
        <row r="12185">
          <cell r="A12185">
            <v>22222514</v>
          </cell>
          <cell r="B12185" t="str">
            <v>Y</v>
          </cell>
          <cell r="C12185" t="str">
            <v>NE22222514</v>
          </cell>
          <cell r="D12185" t="str">
            <v>CENTRAL BEHAVIORAL HEALTH</v>
          </cell>
          <cell r="E12185" t="str">
            <v>CENTRAL BEHAVIORAL HEALTH</v>
          </cell>
          <cell r="F12185" t="str">
            <v>41 OLD TURNPIKE RD # 10</v>
          </cell>
          <cell r="G12185" t="str">
            <v>SOUTHINGTON, CT 06489-3633</v>
          </cell>
          <cell r="J12185" t="str">
            <v>SOUTHINGTON</v>
          </cell>
          <cell r="K12185" t="str">
            <v>CT</v>
          </cell>
          <cell r="L12185" t="str">
            <v>06489-3633</v>
          </cell>
          <cell r="M12185">
            <v>0</v>
          </cell>
          <cell r="N12185">
            <v>0</v>
          </cell>
        </row>
        <row r="12186">
          <cell r="A12186">
            <v>22222515</v>
          </cell>
          <cell r="B12186" t="str">
            <v>Y</v>
          </cell>
          <cell r="C12186" t="str">
            <v>NE22222515</v>
          </cell>
          <cell r="D12186" t="str">
            <v>MICHAEL J. SMITH, M.D.</v>
          </cell>
          <cell r="E12186" t="str">
            <v>SMITH,MICHAEL J (A)</v>
          </cell>
          <cell r="G12186" t="str">
            <v>267 GRANT ST</v>
          </cell>
          <cell r="H12186" t="str">
            <v>BRIDGEPORT, CT 06610-2805</v>
          </cell>
          <cell r="J12186" t="str">
            <v>BRIDGEPORT</v>
          </cell>
          <cell r="K12186" t="str">
            <v>CT</v>
          </cell>
          <cell r="L12186" t="str">
            <v>06610-2805</v>
          </cell>
          <cell r="N12186">
            <v>0</v>
          </cell>
        </row>
        <row r="12187">
          <cell r="A12187">
            <v>22222519</v>
          </cell>
          <cell r="B12187" t="str">
            <v>Y</v>
          </cell>
          <cell r="C12187" t="str">
            <v>NE22222519</v>
          </cell>
          <cell r="D12187" t="str">
            <v>BRISTOL HOSP.CTR FOR DIABETE</v>
          </cell>
          <cell r="E12187" t="str">
            <v>BRISTOL HOSP.CTR DIAB (A)</v>
          </cell>
          <cell r="F12187" t="str">
            <v>102 NORTH ST</v>
          </cell>
          <cell r="G12187" t="str">
            <v>BRISTOL, CT 06010-4190</v>
          </cell>
          <cell r="J12187" t="str">
            <v>BRISTOL</v>
          </cell>
          <cell r="K12187" t="str">
            <v>CT</v>
          </cell>
          <cell r="L12187" t="str">
            <v>06010-4190</v>
          </cell>
          <cell r="M12187">
            <v>0</v>
          </cell>
          <cell r="N12187">
            <v>0</v>
          </cell>
        </row>
        <row r="12188">
          <cell r="A12188">
            <v>22222523</v>
          </cell>
          <cell r="B12188" t="str">
            <v>Y</v>
          </cell>
          <cell r="C12188" t="str">
            <v>NE22222523</v>
          </cell>
          <cell r="D12188" t="str">
            <v>PAPANDREA,TAN &amp; POLATNICK,MD</v>
          </cell>
          <cell r="E12188" t="str">
            <v>PAPANDREA,TAN &amp; POLAT (C)</v>
          </cell>
          <cell r="F12188" t="str">
            <v>41 N MAIN ST STE 300</v>
          </cell>
          <cell r="G12188" t="str">
            <v>WEST HARTFORD, CT 06107-1929</v>
          </cell>
          <cell r="J12188" t="str">
            <v>WEST HARTFORD</v>
          </cell>
          <cell r="K12188" t="str">
            <v>CT</v>
          </cell>
          <cell r="L12188" t="str">
            <v>06107-1929</v>
          </cell>
          <cell r="M12188">
            <v>41.764606000000001</v>
          </cell>
          <cell r="N12188">
            <v>-72.742947999999998</v>
          </cell>
        </row>
        <row r="12189">
          <cell r="A12189">
            <v>22222525</v>
          </cell>
          <cell r="B12189" t="str">
            <v>Y</v>
          </cell>
          <cell r="C12189" t="str">
            <v>NE22222525</v>
          </cell>
          <cell r="D12189" t="str">
            <v>KATHERINE ANSALDI, A.P.R.N.</v>
          </cell>
          <cell r="E12189" t="str">
            <v>ANSALDI,KATHERINE (A)</v>
          </cell>
          <cell r="G12189" t="str">
            <v>1330 SULLIVAN AVE</v>
          </cell>
          <cell r="H12189" t="str">
            <v>SOUTH WINDSOR, CT 06074-2771</v>
          </cell>
          <cell r="J12189" t="str">
            <v>SOUTH WINDSOR</v>
          </cell>
          <cell r="K12189" t="str">
            <v>CT</v>
          </cell>
          <cell r="L12189" t="str">
            <v>06074-2771</v>
          </cell>
          <cell r="M12189">
            <v>0</v>
          </cell>
          <cell r="N12189">
            <v>0</v>
          </cell>
        </row>
        <row r="12190">
          <cell r="A12190">
            <v>22222527</v>
          </cell>
          <cell r="B12190" t="str">
            <v>Y</v>
          </cell>
          <cell r="C12190" t="str">
            <v>NE22222527</v>
          </cell>
          <cell r="D12190" t="str">
            <v>NEUROSURGERY ORTHOPAEDICS</v>
          </cell>
          <cell r="E12190" t="str">
            <v xml:space="preserve">NEUROSURGERY ORTHO  (A) </v>
          </cell>
          <cell r="F12190" t="str">
            <v>500 CHASE PKWY STE 2B</v>
          </cell>
          <cell r="G12190" t="str">
            <v>WATERBURY, CT 06708-3346</v>
          </cell>
          <cell r="J12190" t="str">
            <v>WATERBURY</v>
          </cell>
          <cell r="K12190" t="str">
            <v>CT</v>
          </cell>
          <cell r="L12190" t="str">
            <v>06708-3346</v>
          </cell>
          <cell r="M12190">
            <v>0</v>
          </cell>
          <cell r="N12190">
            <v>0</v>
          </cell>
        </row>
        <row r="12191">
          <cell r="A12191">
            <v>22222528</v>
          </cell>
          <cell r="B12191" t="str">
            <v>Y</v>
          </cell>
          <cell r="C12191" t="str">
            <v>NE22222528</v>
          </cell>
          <cell r="D12191" t="str">
            <v>SOLANO MEDICAL</v>
          </cell>
          <cell r="E12191" t="str">
            <v>SOLANO MEDICAL  (V)</v>
          </cell>
          <cell r="F12191" t="str">
            <v>211 NEW BRITAIN RD STE 105</v>
          </cell>
          <cell r="G12191" t="str">
            <v>KENSINGTON, CT 06037-3167</v>
          </cell>
          <cell r="J12191" t="str">
            <v>KENSINGTON</v>
          </cell>
          <cell r="K12191" t="str">
            <v>CT</v>
          </cell>
          <cell r="L12191" t="str">
            <v>06037-3167</v>
          </cell>
          <cell r="M12191">
            <v>0</v>
          </cell>
          <cell r="N12191">
            <v>0</v>
          </cell>
        </row>
        <row r="12192">
          <cell r="A12192">
            <v>22222529</v>
          </cell>
          <cell r="B12192" t="str">
            <v>Y</v>
          </cell>
          <cell r="C12192" t="str">
            <v>NE22222529</v>
          </cell>
          <cell r="D12192" t="str">
            <v>SOBELMAN PEDIATRICS</v>
          </cell>
          <cell r="E12192" t="str">
            <v>SOBELMAN PEDIATRICS  (V)</v>
          </cell>
          <cell r="F12192" t="str">
            <v>828 SULLIVAN AVE</v>
          </cell>
          <cell r="G12192" t="str">
            <v>SOUTH WINDSOR, CT 06074-2008</v>
          </cell>
          <cell r="J12192" t="str">
            <v>SOUTH WINDSOR</v>
          </cell>
          <cell r="K12192" t="str">
            <v>CT</v>
          </cell>
          <cell r="L12192" t="str">
            <v>06074-2008</v>
          </cell>
          <cell r="N12192">
            <v>0</v>
          </cell>
        </row>
        <row r="12193">
          <cell r="A12193">
            <v>22222531</v>
          </cell>
          <cell r="B12193" t="str">
            <v>Y</v>
          </cell>
          <cell r="C12193" t="str">
            <v>NE22222531</v>
          </cell>
          <cell r="D12193" t="str">
            <v>VERNON FAMILY MEDICINE</v>
          </cell>
          <cell r="E12193" t="str">
            <v>VERNON FAMILY MEDICINE  (</v>
          </cell>
          <cell r="F12193" t="str">
            <v>554 TALCOTTVILLE RD</v>
          </cell>
          <cell r="G12193" t="str">
            <v>VERNON ROCKVILL, CT 06066-2310</v>
          </cell>
          <cell r="J12193" t="str">
            <v>VERNON ROCKVILLE</v>
          </cell>
          <cell r="K12193" t="str">
            <v>CT</v>
          </cell>
          <cell r="L12193" t="str">
            <v>06066-2310</v>
          </cell>
          <cell r="M12193">
            <v>0</v>
          </cell>
          <cell r="N12193">
            <v>0</v>
          </cell>
        </row>
        <row r="12194">
          <cell r="A12194">
            <v>22222536</v>
          </cell>
          <cell r="B12194" t="str">
            <v>Y</v>
          </cell>
          <cell r="C12194" t="str">
            <v>NE22222536</v>
          </cell>
          <cell r="D12194" t="str">
            <v>PROHEALTH PHYSICIANS</v>
          </cell>
          <cell r="E12194" t="str">
            <v>PROHEALTH PHYSICIANS  (V)</v>
          </cell>
          <cell r="F12194" t="str">
            <v>816 BROAD ST</v>
          </cell>
          <cell r="G12194" t="str">
            <v>MERIDEN, CT 06450-4350</v>
          </cell>
          <cell r="J12194" t="str">
            <v>MERIDEN</v>
          </cell>
          <cell r="K12194" t="str">
            <v>CT</v>
          </cell>
          <cell r="L12194" t="str">
            <v>06450-4350</v>
          </cell>
          <cell r="N12194">
            <v>0</v>
          </cell>
        </row>
        <row r="12195">
          <cell r="A12195">
            <v>22222543</v>
          </cell>
          <cell r="B12195" t="str">
            <v>Y</v>
          </cell>
          <cell r="C12195" t="str">
            <v>NE22222543</v>
          </cell>
          <cell r="D12195" t="str">
            <v xml:space="preserve">MAAS PROGRAM </v>
          </cell>
          <cell r="E12195" t="str">
            <v>MAAS PROGRAM (A)</v>
          </cell>
          <cell r="F12195" t="str">
            <v>DOUGLAS,BRUCE MD</v>
          </cell>
          <cell r="G12195" t="str">
            <v>426 EAST ST</v>
          </cell>
          <cell r="H12195" t="str">
            <v>NEW HAVEN, CT 06511-5018</v>
          </cell>
          <cell r="J12195" t="str">
            <v>NEW HAVEN</v>
          </cell>
          <cell r="K12195" t="str">
            <v>CT</v>
          </cell>
          <cell r="L12195" t="str">
            <v>06511-5018</v>
          </cell>
          <cell r="M12195">
            <v>41.310529000000002</v>
          </cell>
          <cell r="N12195">
            <v>-72.910278000000005</v>
          </cell>
        </row>
        <row r="12196">
          <cell r="A12196">
            <v>22222545</v>
          </cell>
          <cell r="B12196" t="str">
            <v>Y</v>
          </cell>
          <cell r="C12196" t="str">
            <v>NE22222545</v>
          </cell>
          <cell r="D12196" t="str">
            <v xml:space="preserve">HARTFORD HOSPITAL </v>
          </cell>
          <cell r="E12196" t="str">
            <v xml:space="preserve">HARTFORD HOSPITAL TRANS  </v>
          </cell>
          <cell r="F12196" t="str">
            <v>85 SEYMOUR ST STE 321</v>
          </cell>
          <cell r="G12196" t="str">
            <v>HARTFORD, CT 06106-5522</v>
          </cell>
          <cell r="J12196" t="str">
            <v>HARTFORD</v>
          </cell>
          <cell r="K12196" t="str">
            <v>CT</v>
          </cell>
          <cell r="L12196" t="str">
            <v>06106-5522</v>
          </cell>
          <cell r="M12196">
            <v>0</v>
          </cell>
          <cell r="N12196">
            <v>0</v>
          </cell>
        </row>
        <row r="12197">
          <cell r="A12197">
            <v>22222549</v>
          </cell>
          <cell r="B12197" t="str">
            <v>Y</v>
          </cell>
          <cell r="C12197" t="str">
            <v>NE22222549</v>
          </cell>
          <cell r="D12197" t="str">
            <v>MIHN HAN, M.D.</v>
          </cell>
          <cell r="E12197" t="str">
            <v>HAN,MIHN  (V)</v>
          </cell>
          <cell r="F12197" t="str">
            <v>12 N MAIN ST</v>
          </cell>
          <cell r="G12197" t="str">
            <v>WEST HARTFORD, CT 06107-1932</v>
          </cell>
          <cell r="J12197" t="str">
            <v>WEST HARTFORD</v>
          </cell>
          <cell r="K12197" t="str">
            <v>CT</v>
          </cell>
          <cell r="L12197" t="str">
            <v>06107-1932</v>
          </cell>
          <cell r="N12197">
            <v>0</v>
          </cell>
        </row>
        <row r="12198">
          <cell r="A12198">
            <v>22222550</v>
          </cell>
          <cell r="B12198" t="str">
            <v>Y</v>
          </cell>
          <cell r="C12198" t="str">
            <v>NE22222550</v>
          </cell>
          <cell r="D12198" t="str">
            <v>MINH HAN, M.D.</v>
          </cell>
          <cell r="E12198" t="str">
            <v>HAN,MINH  (V)</v>
          </cell>
          <cell r="F12198" t="str">
            <v>935 MAIN ST STE 1B</v>
          </cell>
          <cell r="G12198" t="str">
            <v>MANCHESTER, CT 06040-6050</v>
          </cell>
          <cell r="J12198" t="str">
            <v>MANCHESTER</v>
          </cell>
          <cell r="K12198" t="str">
            <v>CT</v>
          </cell>
          <cell r="L12198" t="str">
            <v>06040-6050</v>
          </cell>
          <cell r="N12198">
            <v>0</v>
          </cell>
        </row>
        <row r="12199">
          <cell r="A12199">
            <v>22222553</v>
          </cell>
          <cell r="B12199" t="str">
            <v>Y</v>
          </cell>
          <cell r="C12199" t="str">
            <v>NE22222553</v>
          </cell>
          <cell r="D12199" t="str">
            <v>BORIS MAYZLER, M.D, DO</v>
          </cell>
          <cell r="E12199" t="str">
            <v>MAYZLER,BORIS  (A)</v>
          </cell>
          <cell r="F12199" t="str">
            <v>144 MORGAN ST STE 1</v>
          </cell>
          <cell r="G12199" t="str">
            <v>STAMFORD, CT 06905-5433</v>
          </cell>
          <cell r="J12199" t="str">
            <v>STAMFORD</v>
          </cell>
          <cell r="K12199" t="str">
            <v>CT</v>
          </cell>
          <cell r="L12199" t="str">
            <v>06905-5433</v>
          </cell>
          <cell r="M12199">
            <v>0</v>
          </cell>
          <cell r="N12199">
            <v>0</v>
          </cell>
        </row>
        <row r="12200">
          <cell r="A12200">
            <v>22222554</v>
          </cell>
          <cell r="B12200" t="str">
            <v>Y</v>
          </cell>
          <cell r="C12200" t="str">
            <v>NE22222554</v>
          </cell>
          <cell r="D12200" t="str">
            <v>QUINEBAUG DAY TREATMENT CTR</v>
          </cell>
          <cell r="E12200" t="str">
            <v>QUINEBAUG DAY TREAT   (A)</v>
          </cell>
          <cell r="F12200" t="str">
            <v>320 POMFRET ST FL 2</v>
          </cell>
          <cell r="G12200" t="str">
            <v>PUTNAM, CT 06260-1836</v>
          </cell>
          <cell r="J12200" t="str">
            <v>PUTNAM</v>
          </cell>
          <cell r="K12200" t="str">
            <v>CT</v>
          </cell>
          <cell r="L12200" t="str">
            <v>06260-1836</v>
          </cell>
          <cell r="N12200">
            <v>0</v>
          </cell>
        </row>
        <row r="12201">
          <cell r="A12201">
            <v>22222559</v>
          </cell>
          <cell r="B12201" t="str">
            <v>Y</v>
          </cell>
          <cell r="C12201" t="str">
            <v>NE22222559</v>
          </cell>
          <cell r="D12201" t="str">
            <v>ABRAHAM MUNABI, M.D.</v>
          </cell>
          <cell r="E12201" t="str">
            <v>MUNABI,ABRAHAM (A)</v>
          </cell>
          <cell r="G12201" t="str">
            <v>950 W VALLEY RD STE 2401</v>
          </cell>
          <cell r="H12201" t="str">
            <v>WAYNE, PA 19087-1846</v>
          </cell>
          <cell r="J12201" t="str">
            <v>WAYNE</v>
          </cell>
          <cell r="K12201" t="str">
            <v>PA</v>
          </cell>
          <cell r="L12201" t="str">
            <v>19087-1846</v>
          </cell>
          <cell r="N12201">
            <v>0</v>
          </cell>
        </row>
        <row r="12202">
          <cell r="A12202">
            <v>22222566</v>
          </cell>
          <cell r="B12202" t="str">
            <v>Y</v>
          </cell>
          <cell r="C12202" t="str">
            <v>NE22222566</v>
          </cell>
          <cell r="D12202" t="str">
            <v>LUIGI DIRUBBA, D.C.</v>
          </cell>
          <cell r="E12202" t="str">
            <v>DIRUBBA,LUIGI (A)</v>
          </cell>
          <cell r="G12202" t="str">
            <v>391 HIGHLAND AVE</v>
          </cell>
          <cell r="H12202" t="str">
            <v>CHESHIRE, CT 06410-2523</v>
          </cell>
          <cell r="J12202" t="str">
            <v>CHESHIRE</v>
          </cell>
          <cell r="K12202" t="str">
            <v>CT</v>
          </cell>
          <cell r="L12202" t="str">
            <v>06410-2523</v>
          </cell>
          <cell r="N12202">
            <v>0</v>
          </cell>
        </row>
        <row r="12203">
          <cell r="A12203">
            <v>22222573</v>
          </cell>
          <cell r="B12203" t="str">
            <v>Y</v>
          </cell>
          <cell r="C12203" t="str">
            <v>NE22222573</v>
          </cell>
          <cell r="D12203" t="str">
            <v>THE FOOT GROUP, LLC</v>
          </cell>
          <cell r="E12203" t="str">
            <v>THE FOOT GROUP, LLC (A)</v>
          </cell>
          <cell r="F12203" t="str">
            <v>300 HEBRON AVE STE 211</v>
          </cell>
          <cell r="G12203" t="str">
            <v>GLASTONBURY, CT 06033-2192</v>
          </cell>
          <cell r="J12203" t="str">
            <v>GLASTONBURY</v>
          </cell>
          <cell r="K12203" t="str">
            <v>CT</v>
          </cell>
          <cell r="L12203" t="str">
            <v>06033-2192</v>
          </cell>
          <cell r="N12203">
            <v>0</v>
          </cell>
        </row>
        <row r="12204">
          <cell r="A12204">
            <v>22222580</v>
          </cell>
          <cell r="B12204" t="str">
            <v>Y</v>
          </cell>
          <cell r="C12204" t="str">
            <v>NE22222580</v>
          </cell>
          <cell r="D12204" t="str">
            <v xml:space="preserve">CHC/CLINTON                 </v>
          </cell>
          <cell r="E12204" t="str">
            <v>CHC/CLINTON      (V)</v>
          </cell>
          <cell r="F12204" t="str">
            <v>114 E MAIN ST</v>
          </cell>
          <cell r="G12204" t="str">
            <v>CLINTON, CT 06413-2112</v>
          </cell>
          <cell r="J12204" t="str">
            <v>CLINTON</v>
          </cell>
          <cell r="K12204" t="str">
            <v>CT</v>
          </cell>
          <cell r="L12204" t="str">
            <v>06413-2112</v>
          </cell>
          <cell r="M12204">
            <v>41.276879000000001</v>
          </cell>
          <cell r="N12204">
            <v>-72.517976000000004</v>
          </cell>
        </row>
        <row r="12205">
          <cell r="A12205">
            <v>22222584</v>
          </cell>
          <cell r="B12205" t="str">
            <v>Y</v>
          </cell>
          <cell r="C12205" t="str">
            <v>NE22222584</v>
          </cell>
          <cell r="D12205" t="str">
            <v>SURESH MANDAVA, M.D.</v>
          </cell>
          <cell r="E12205" t="str">
            <v>MANDAVA,SURESH (A)</v>
          </cell>
          <cell r="G12205" t="str">
            <v>1250 SUMMER ST STE 301</v>
          </cell>
          <cell r="H12205" t="str">
            <v>STAMFORD, CT 06905-5318</v>
          </cell>
          <cell r="J12205" t="str">
            <v>STAMFORD</v>
          </cell>
          <cell r="K12205" t="str">
            <v>CT</v>
          </cell>
          <cell r="L12205" t="str">
            <v>06905-5318</v>
          </cell>
          <cell r="N12205">
            <v>0</v>
          </cell>
        </row>
        <row r="12206">
          <cell r="A12206">
            <v>22222586</v>
          </cell>
          <cell r="B12206" t="str">
            <v>N</v>
          </cell>
          <cell r="C12206" t="str">
            <v>NE22222586</v>
          </cell>
          <cell r="D12206" t="str">
            <v>INACTIVE NEUROSURGICAL ASSOC</v>
          </cell>
          <cell r="E12206" t="str">
            <v>INACTIVE NEUROSURGICAL</v>
          </cell>
          <cell r="F12206" t="str">
            <v>1000 ASYLUM AVE STE 3208</v>
          </cell>
          <cell r="G12206" t="str">
            <v>HARTFORD, CT 06105-1702</v>
          </cell>
          <cell r="J12206" t="str">
            <v>HARTFORD</v>
          </cell>
          <cell r="K12206" t="str">
            <v>CT</v>
          </cell>
          <cell r="L12206" t="str">
            <v>06105-1702</v>
          </cell>
          <cell r="N12206">
            <v>0</v>
          </cell>
        </row>
        <row r="12207">
          <cell r="A12207">
            <v>22222588</v>
          </cell>
          <cell r="B12207" t="str">
            <v>Y</v>
          </cell>
          <cell r="C12207" t="str">
            <v>NE22222588</v>
          </cell>
          <cell r="D12207" t="str">
            <v>MICHAEL ZIAD TAWEH, M.D.</v>
          </cell>
          <cell r="E12207" t="str">
            <v>TAWEH, MICHAEL ZIAD (B)</v>
          </cell>
          <cell r="F12207" t="str">
            <v>27 HOSPITAL AVE STE 403</v>
          </cell>
          <cell r="G12207" t="str">
            <v>DANBURY, CT 06810</v>
          </cell>
          <cell r="J12207" t="str">
            <v>DANBURY</v>
          </cell>
          <cell r="K12207" t="str">
            <v>CT</v>
          </cell>
          <cell r="L12207">
            <v>6810</v>
          </cell>
          <cell r="M12207">
            <v>41.389299999999999</v>
          </cell>
          <cell r="N12207">
            <v>-73.454899999999995</v>
          </cell>
        </row>
        <row r="12208">
          <cell r="A12208">
            <v>22222590</v>
          </cell>
          <cell r="B12208" t="str">
            <v>Y</v>
          </cell>
          <cell r="C12208" t="str">
            <v>NE22222590</v>
          </cell>
          <cell r="D12208" t="str">
            <v>ROBERT J. LANGONE, D.C.</v>
          </cell>
          <cell r="E12208" t="str">
            <v>LANGONE,ROBERT J (A)</v>
          </cell>
          <cell r="G12208" t="str">
            <v>74 PALOMBA DR</v>
          </cell>
          <cell r="H12208" t="str">
            <v>ENFIELD, CT 06082-3858</v>
          </cell>
          <cell r="J12208" t="str">
            <v>ENFIELD</v>
          </cell>
          <cell r="K12208" t="str">
            <v>CT</v>
          </cell>
          <cell r="L12208" t="str">
            <v>06082-3858</v>
          </cell>
          <cell r="N12208">
            <v>0</v>
          </cell>
        </row>
        <row r="12209">
          <cell r="A12209">
            <v>22222593</v>
          </cell>
          <cell r="B12209" t="str">
            <v>N</v>
          </cell>
          <cell r="C12209" t="str">
            <v>NE22222593</v>
          </cell>
          <cell r="D12209" t="str">
            <v>INACTIVE YALE ORTHOPAEDICS</v>
          </cell>
          <cell r="E12209" t="str">
            <v>INACTIVE YALE ORTHOPAEDIC</v>
          </cell>
          <cell r="F12209" t="str">
            <v>ORTHOPAEDICS</v>
          </cell>
          <cell r="G12209" t="str">
            <v>800 HOWARD AVE</v>
          </cell>
          <cell r="H12209" t="str">
            <v>PO BOX 208071</v>
          </cell>
          <cell r="I12209" t="str">
            <v>NEW HAVEN, CT 06520-8071</v>
          </cell>
          <cell r="J12209" t="str">
            <v>NEW HAVEN</v>
          </cell>
          <cell r="K12209" t="str">
            <v>CT</v>
          </cell>
          <cell r="L12209" t="str">
            <v>06520-8071</v>
          </cell>
          <cell r="N12209">
            <v>0</v>
          </cell>
        </row>
        <row r="12210">
          <cell r="A12210">
            <v>22222609</v>
          </cell>
          <cell r="B12210" t="str">
            <v>N</v>
          </cell>
          <cell r="C12210" t="str">
            <v>NE22222609</v>
          </cell>
          <cell r="D12210" t="str">
            <v>INACTIVE PRIMED-ARTHRITIS &amp; IM</v>
          </cell>
          <cell r="E12210" t="str">
            <v>INACTIVE PRIMED-ARTHRITIS</v>
          </cell>
          <cell r="F12210" t="str">
            <v>5520 PARK AVE STE 101</v>
          </cell>
          <cell r="G12210" t="str">
            <v>TRUMBULL, CT 06611-3466</v>
          </cell>
          <cell r="J12210" t="str">
            <v>TRUMBULL</v>
          </cell>
          <cell r="K12210" t="str">
            <v>CT</v>
          </cell>
          <cell r="L12210" t="str">
            <v>06611-3466</v>
          </cell>
          <cell r="N12210">
            <v>0</v>
          </cell>
        </row>
        <row r="12211">
          <cell r="A12211">
            <v>22222616</v>
          </cell>
          <cell r="B12211" t="str">
            <v>Y</v>
          </cell>
          <cell r="C12211" t="str">
            <v>NE22222616</v>
          </cell>
          <cell r="D12211" t="str">
            <v>DMR - EASTERN REGION</v>
          </cell>
          <cell r="E12211" t="str">
            <v>DMR - EASTERN REGION (A)</v>
          </cell>
          <cell r="G12211" t="str">
            <v>401 W THAMES ST UNIT 202</v>
          </cell>
          <cell r="H12211" t="str">
            <v>NORWICH, CT 06360-7155</v>
          </cell>
          <cell r="J12211" t="str">
            <v>NORWICH</v>
          </cell>
          <cell r="K12211" t="str">
            <v>CT</v>
          </cell>
          <cell r="L12211" t="str">
            <v>06360-7155</v>
          </cell>
          <cell r="N12211">
            <v>0</v>
          </cell>
        </row>
        <row r="12212">
          <cell r="A12212">
            <v>22222625</v>
          </cell>
          <cell r="B12212" t="str">
            <v>Y</v>
          </cell>
          <cell r="C12212" t="str">
            <v>NE22222625</v>
          </cell>
          <cell r="D12212" t="str">
            <v>HOUTAN GOLZARI, M.D.</v>
          </cell>
          <cell r="E12212" t="str">
            <v>GOLZARI,HOUTAN (B)</v>
          </cell>
          <cell r="F12212" t="str">
            <v>2355 BLACK ROCK TPKE</v>
          </cell>
          <cell r="G12212" t="str">
            <v>FAIRFIELD, CT 06825-3229</v>
          </cell>
          <cell r="J12212" t="str">
            <v>FAIRFIELD</v>
          </cell>
          <cell r="K12212" t="str">
            <v>CT</v>
          </cell>
          <cell r="L12212" t="str">
            <v>06825-3229</v>
          </cell>
          <cell r="M12212">
            <v>0</v>
          </cell>
          <cell r="N12212">
            <v>0</v>
          </cell>
        </row>
        <row r="12213">
          <cell r="A12213">
            <v>22222626</v>
          </cell>
          <cell r="B12213" t="str">
            <v>Y</v>
          </cell>
          <cell r="C12213" t="str">
            <v>NE22222626</v>
          </cell>
          <cell r="D12213" t="str">
            <v>GREATER HTFD CARDIOLOGY GRP</v>
          </cell>
          <cell r="E12213" t="str">
            <v>GREATER HTFD CARDIO (B)</v>
          </cell>
          <cell r="F12213" t="str">
            <v>1000 ASYLUM AVE STE 4300</v>
          </cell>
          <cell r="G12213" t="str">
            <v>HARTFORD, CT 06105-1704</v>
          </cell>
          <cell r="J12213" t="str">
            <v>HARTFORD</v>
          </cell>
          <cell r="K12213" t="str">
            <v>CT</v>
          </cell>
          <cell r="L12213" t="str">
            <v>06105-1704</v>
          </cell>
          <cell r="M12213">
            <v>0</v>
          </cell>
          <cell r="N12213">
            <v>0</v>
          </cell>
        </row>
        <row r="12214">
          <cell r="A12214">
            <v>22222629</v>
          </cell>
          <cell r="B12214" t="str">
            <v>Y</v>
          </cell>
          <cell r="C12214" t="str">
            <v>NE22222629</v>
          </cell>
          <cell r="D12214" t="str">
            <v>DUTCHESS MEDICAL PRACTICE</v>
          </cell>
          <cell r="E12214" t="str">
            <v>DUTCHESS MEDICAL PRAC (A)</v>
          </cell>
          <cell r="G12214" t="str">
            <v>PO BOX 108</v>
          </cell>
          <cell r="H12214" t="str">
            <v>AMENIA, NY 12501-0108</v>
          </cell>
          <cell r="J12214" t="str">
            <v>AMENIA</v>
          </cell>
          <cell r="K12214" t="str">
            <v>NY</v>
          </cell>
          <cell r="L12214" t="str">
            <v>12501-0108</v>
          </cell>
          <cell r="N12214">
            <v>0</v>
          </cell>
        </row>
        <row r="12215">
          <cell r="A12215">
            <v>22222630</v>
          </cell>
          <cell r="B12215" t="str">
            <v>Y</v>
          </cell>
          <cell r="C12215" t="str">
            <v>NE22222630</v>
          </cell>
          <cell r="D12215" t="str">
            <v>CONNECTICUT EYE SURGERY CTR</v>
          </cell>
          <cell r="E12215" t="str">
            <v>CONNECTICUT EYE SURG  (A)</v>
          </cell>
          <cell r="F12215" t="str">
            <v>60 WELLINGTON RD</v>
          </cell>
          <cell r="G12215" t="str">
            <v>MILFORD, CT 06461-1677</v>
          </cell>
          <cell r="J12215" t="str">
            <v>MILFORD</v>
          </cell>
          <cell r="K12215" t="str">
            <v>CT</v>
          </cell>
          <cell r="L12215" t="str">
            <v>06461-1677</v>
          </cell>
          <cell r="M12215">
            <v>0</v>
          </cell>
          <cell r="N12215">
            <v>0</v>
          </cell>
        </row>
        <row r="12216">
          <cell r="A12216">
            <v>22222642</v>
          </cell>
          <cell r="B12216" t="str">
            <v>Y</v>
          </cell>
          <cell r="C12216" t="str">
            <v>NE22222642</v>
          </cell>
          <cell r="D12216" t="str">
            <v>PEDIATRIC HEALTH CENTER</v>
          </cell>
          <cell r="E12216" t="str">
            <v>PEDIATRIC HEALTH CTR  (A)</v>
          </cell>
          <cell r="F12216" t="str">
            <v>70 MAIN ST</v>
          </cell>
          <cell r="G12216" t="str">
            <v>DANBURY, CT 06810-7832</v>
          </cell>
          <cell r="J12216" t="str">
            <v>DANBURY</v>
          </cell>
          <cell r="K12216" t="str">
            <v>CT</v>
          </cell>
          <cell r="L12216" t="str">
            <v>06810-7832</v>
          </cell>
          <cell r="N12216">
            <v>0</v>
          </cell>
        </row>
        <row r="12217">
          <cell r="A12217">
            <v>22222649</v>
          </cell>
          <cell r="B12217" t="str">
            <v>Y</v>
          </cell>
          <cell r="C12217" t="str">
            <v>NE22222649</v>
          </cell>
          <cell r="D12217" t="str">
            <v xml:space="preserve">PREFERRED CARE WALK-IN </v>
          </cell>
          <cell r="E12217" t="str">
            <v>PREFERRED CARE WALK   (B)</v>
          </cell>
          <cell r="F12217" t="str">
            <v>842 WASHINGTON ST</v>
          </cell>
          <cell r="G12217" t="str">
            <v>MIDDLETOWN, CT 06457-2912</v>
          </cell>
          <cell r="J12217" t="str">
            <v>MIDDLETOWN</v>
          </cell>
          <cell r="K12217" t="str">
            <v>CT</v>
          </cell>
          <cell r="L12217" t="str">
            <v>06457-2912</v>
          </cell>
          <cell r="M12217">
            <v>0</v>
          </cell>
          <cell r="N12217">
            <v>0</v>
          </cell>
        </row>
        <row r="12218">
          <cell r="A12218">
            <v>22222655</v>
          </cell>
          <cell r="B12218" t="str">
            <v>Y</v>
          </cell>
          <cell r="C12218" t="str">
            <v>NE22222655</v>
          </cell>
          <cell r="D12218" t="str">
            <v>NORTHWESTERN CT ONCOLOGY</v>
          </cell>
          <cell r="E12218" t="str">
            <v>NORTHWESTERN CT ONCOL (A)</v>
          </cell>
          <cell r="F12218" t="str">
            <v>21 ELM ST</v>
          </cell>
          <cell r="G12218" t="str">
            <v>NEW MILFORD, CT 06776-2915</v>
          </cell>
          <cell r="J12218" t="str">
            <v>NEW MILFORD</v>
          </cell>
          <cell r="K12218" t="str">
            <v>CT</v>
          </cell>
          <cell r="L12218" t="str">
            <v>06776-2915</v>
          </cell>
          <cell r="N12218">
            <v>0</v>
          </cell>
        </row>
        <row r="12219">
          <cell r="A12219">
            <v>22222665</v>
          </cell>
          <cell r="B12219" t="str">
            <v>N</v>
          </cell>
          <cell r="C12219" t="str">
            <v>NE22222665</v>
          </cell>
          <cell r="D12219" t="str">
            <v>INACTIVE PRIME RESEARCH CLINIC</v>
          </cell>
          <cell r="E12219" t="str">
            <v xml:space="preserve">INACTIVE PRIME RESEARCH  </v>
          </cell>
          <cell r="F12219" t="str">
            <v>PO BOX 208098</v>
          </cell>
          <cell r="G12219" t="str">
            <v>NEW HAVEN, CT 06520-8098</v>
          </cell>
          <cell r="J12219" t="str">
            <v>NEW HAVEN</v>
          </cell>
          <cell r="K12219" t="str">
            <v>CT</v>
          </cell>
          <cell r="L12219" t="str">
            <v>06520-8098</v>
          </cell>
          <cell r="N12219">
            <v>0</v>
          </cell>
        </row>
        <row r="12220">
          <cell r="A12220">
            <v>22222667</v>
          </cell>
          <cell r="B12220" t="str">
            <v>Y</v>
          </cell>
          <cell r="C12220" t="str">
            <v>NE22222667</v>
          </cell>
          <cell r="D12220" t="str">
            <v>COVIDIEN</v>
          </cell>
          <cell r="E12220" t="str">
            <v>COVIDIEN      (A)</v>
          </cell>
          <cell r="F12220" t="str">
            <v>HEALTH SERVICES</v>
          </cell>
          <cell r="G12220" t="str">
            <v>195 MCDERMOTT RD</v>
          </cell>
          <cell r="H12220" t="str">
            <v>NORTH HAVEN, CT 06473-3665</v>
          </cell>
          <cell r="J12220" t="str">
            <v>NORTH HAVEN</v>
          </cell>
          <cell r="K12220" t="str">
            <v>CT</v>
          </cell>
          <cell r="L12220" t="str">
            <v>06473-3665</v>
          </cell>
          <cell r="M12220">
            <v>0</v>
          </cell>
          <cell r="N12220">
            <v>0</v>
          </cell>
        </row>
        <row r="12221">
          <cell r="A12221">
            <v>22222669</v>
          </cell>
          <cell r="B12221" t="str">
            <v>Y</v>
          </cell>
          <cell r="C12221" t="str">
            <v>NE22222669</v>
          </cell>
          <cell r="D12221" t="str">
            <v>WILLIAM GARRITY, D.O.</v>
          </cell>
          <cell r="E12221" t="str">
            <v>GARRITY,WILLIAM (A)</v>
          </cell>
          <cell r="F12221" t="str">
            <v>230B MOUNTAIN RD</v>
          </cell>
          <cell r="G12221" t="str">
            <v>SUFFIELD, CT 06078-2094</v>
          </cell>
          <cell r="J12221" t="str">
            <v>SUFFIELD</v>
          </cell>
          <cell r="K12221" t="str">
            <v>CT</v>
          </cell>
          <cell r="L12221" t="str">
            <v>06078-2094</v>
          </cell>
          <cell r="M12221">
            <v>0</v>
          </cell>
          <cell r="N12221">
            <v>0</v>
          </cell>
        </row>
        <row r="12222">
          <cell r="A12222">
            <v>22222672</v>
          </cell>
          <cell r="B12222" t="str">
            <v>Y</v>
          </cell>
          <cell r="C12222" t="str">
            <v>NE22222672</v>
          </cell>
          <cell r="D12222" t="str">
            <v>IJAZ SHAFI, M.D.</v>
          </cell>
          <cell r="E12222" t="str">
            <v>SHAFI,IJAZ (A)</v>
          </cell>
          <cell r="G12222" t="str">
            <v>505 WILLARD AVE STE 3</v>
          </cell>
          <cell r="H12222" t="str">
            <v>NEWINGTON, CT 06111-2630</v>
          </cell>
          <cell r="J12222" t="str">
            <v>NEWINGTON</v>
          </cell>
          <cell r="K12222" t="str">
            <v>CT</v>
          </cell>
          <cell r="L12222" t="str">
            <v>06111-2630</v>
          </cell>
          <cell r="N12222">
            <v>0</v>
          </cell>
        </row>
        <row r="12223">
          <cell r="A12223">
            <v>22222686</v>
          </cell>
          <cell r="B12223" t="str">
            <v>N</v>
          </cell>
          <cell r="C12223" t="str">
            <v>NE22222686</v>
          </cell>
          <cell r="D12223" t="str">
            <v>RICHARD FREE, M.D.</v>
          </cell>
          <cell r="E12223" t="str">
            <v>FREE,RICHARD (A)</v>
          </cell>
          <cell r="G12223" t="str">
            <v>2 TRAP FALLS RD STE 105</v>
          </cell>
          <cell r="H12223" t="str">
            <v>SHELTON, CT 06484-4665</v>
          </cell>
          <cell r="J12223" t="str">
            <v>SHELTON</v>
          </cell>
          <cell r="K12223" t="str">
            <v>CT</v>
          </cell>
          <cell r="L12223" t="str">
            <v>06484-4665</v>
          </cell>
          <cell r="N12223">
            <v>0</v>
          </cell>
        </row>
        <row r="12224">
          <cell r="A12224">
            <v>22222689</v>
          </cell>
          <cell r="B12224" t="str">
            <v>Y</v>
          </cell>
          <cell r="C12224" t="str">
            <v>NE22222689</v>
          </cell>
          <cell r="D12224" t="str">
            <v>DUTCHESS MEDICAL PRACTICE</v>
          </cell>
          <cell r="E12224" t="str">
            <v>DUTCHESS MEDICAL PRAC (A)</v>
          </cell>
          <cell r="G12224" t="str">
            <v>3174 ROUTE 22</v>
          </cell>
          <cell r="H12224" t="str">
            <v>DOVER PLAINS, NY 12522-5924</v>
          </cell>
          <cell r="J12224" t="str">
            <v>DOVER PLAINS</v>
          </cell>
          <cell r="K12224" t="str">
            <v>NY</v>
          </cell>
          <cell r="L12224" t="str">
            <v>12522-5924</v>
          </cell>
          <cell r="N12224">
            <v>0</v>
          </cell>
        </row>
        <row r="12225">
          <cell r="A12225">
            <v>22222693</v>
          </cell>
          <cell r="B12225" t="str">
            <v>Y</v>
          </cell>
          <cell r="C12225" t="str">
            <v>NE22222693</v>
          </cell>
          <cell r="D12225" t="str">
            <v>TOWN OF NEWINGTON</v>
          </cell>
          <cell r="E12225" t="str">
            <v>TOWN OF NEWINGTON (A)</v>
          </cell>
          <cell r="F12225" t="str">
            <v>DR SHAHNAZ HUSSAIN</v>
          </cell>
          <cell r="G12225" t="str">
            <v>375 WILLARD AVE</v>
          </cell>
          <cell r="H12225" t="str">
            <v>NEWINGTON, CT 06111-2300</v>
          </cell>
          <cell r="J12225" t="str">
            <v>NEWINGTON</v>
          </cell>
          <cell r="K12225" t="str">
            <v>CT</v>
          </cell>
          <cell r="L12225" t="str">
            <v>06111-2300</v>
          </cell>
          <cell r="M12225">
            <v>0</v>
          </cell>
          <cell r="N12225">
            <v>0</v>
          </cell>
        </row>
        <row r="12226">
          <cell r="A12226">
            <v>22222696</v>
          </cell>
          <cell r="B12226" t="str">
            <v>Y</v>
          </cell>
          <cell r="C12226" t="str">
            <v>NE22222696</v>
          </cell>
          <cell r="D12226" t="str">
            <v>CATHERINE WRIGHT, APRN</v>
          </cell>
          <cell r="E12226" t="str">
            <v>WRIGHT,CATHERINE  (A)</v>
          </cell>
          <cell r="F12226" t="str">
            <v>267 GRANT ST</v>
          </cell>
          <cell r="G12226" t="str">
            <v>BRIDGEPORT, CT 06610-2805</v>
          </cell>
          <cell r="J12226" t="str">
            <v>BRIDGEPORT</v>
          </cell>
          <cell r="K12226" t="str">
            <v>CT</v>
          </cell>
          <cell r="L12226" t="str">
            <v>06610-2805</v>
          </cell>
          <cell r="N12226">
            <v>0</v>
          </cell>
        </row>
        <row r="12227">
          <cell r="A12227">
            <v>22222717</v>
          </cell>
          <cell r="B12227" t="str">
            <v>N</v>
          </cell>
          <cell r="C12227" t="str">
            <v>NE22222717</v>
          </cell>
          <cell r="D12227" t="str">
            <v xml:space="preserve">INACTIVE MIDDLESEX CARDIO  </v>
          </cell>
          <cell r="E12227" t="str">
            <v>INACTIVE MIDDLESEX CARDIO</v>
          </cell>
          <cell r="F12227" t="str">
            <v>REFER TO 22190753</v>
          </cell>
          <cell r="G12227" t="str">
            <v>14 JONES HOLLOW RD STE 9</v>
          </cell>
          <cell r="H12227" t="str">
            <v>MARLBOROUGH, CT 06447-1448</v>
          </cell>
          <cell r="J12227" t="str">
            <v>MARLBOROUGH</v>
          </cell>
          <cell r="K12227" t="str">
            <v>CT</v>
          </cell>
          <cell r="L12227" t="str">
            <v>06447-1448</v>
          </cell>
          <cell r="N12227">
            <v>0</v>
          </cell>
        </row>
        <row r="12228">
          <cell r="A12228">
            <v>22222728</v>
          </cell>
          <cell r="B12228" t="str">
            <v>Y</v>
          </cell>
          <cell r="C12228" t="str">
            <v>NE22222728</v>
          </cell>
          <cell r="D12228" t="str">
            <v>FAUSTO LANAO, M.D.</v>
          </cell>
          <cell r="E12228" t="str">
            <v>LANAO,FAUSTO  (B)</v>
          </cell>
          <cell r="F12228" t="str">
            <v>133 SCOVILL ST STE 101</v>
          </cell>
          <cell r="G12228" t="str">
            <v>WATERBURY, CT 06706-1127</v>
          </cell>
          <cell r="J12228" t="str">
            <v>WATERBURY</v>
          </cell>
          <cell r="K12228" t="str">
            <v>CT</v>
          </cell>
          <cell r="L12228" t="str">
            <v>06706-1127</v>
          </cell>
          <cell r="M12228">
            <v>0</v>
          </cell>
          <cell r="N12228">
            <v>0</v>
          </cell>
        </row>
        <row r="12229">
          <cell r="A12229">
            <v>22222737</v>
          </cell>
          <cell r="B12229" t="str">
            <v>N</v>
          </cell>
          <cell r="C12229" t="str">
            <v>NE22222737</v>
          </cell>
          <cell r="D12229" t="str">
            <v>LITCHFIELD HILLS ORTHOPEDIC</v>
          </cell>
          <cell r="E12229" t="str">
            <v>LITCHFIELD HILLS ORTH (B)</v>
          </cell>
          <cell r="F12229" t="str">
            <v>7 FELICITY LN</v>
          </cell>
          <cell r="G12229" t="str">
            <v>TORRINGTON, CT 06790-6101</v>
          </cell>
          <cell r="J12229" t="str">
            <v>TORRINGTON</v>
          </cell>
          <cell r="K12229" t="str">
            <v>CT</v>
          </cell>
          <cell r="L12229" t="str">
            <v>06790-6101</v>
          </cell>
          <cell r="N12229">
            <v>0</v>
          </cell>
        </row>
        <row r="12230">
          <cell r="A12230">
            <v>22222738</v>
          </cell>
          <cell r="B12230" t="str">
            <v>Y</v>
          </cell>
          <cell r="C12230" t="str">
            <v>NE22222738</v>
          </cell>
          <cell r="D12230" t="str">
            <v>EYE CARE GROUP/WATERBURY</v>
          </cell>
          <cell r="E12230" t="str">
            <v>ALLERGAN STUDY (A)</v>
          </cell>
          <cell r="G12230" t="str">
            <v>1201 W MAIN ST STE 100</v>
          </cell>
          <cell r="H12230" t="str">
            <v>WATERBURY, CT 06708-3105</v>
          </cell>
          <cell r="J12230" t="str">
            <v>WATERBURY</v>
          </cell>
          <cell r="K12230" t="str">
            <v>CT</v>
          </cell>
          <cell r="L12230" t="str">
            <v>06708-3105</v>
          </cell>
          <cell r="M12230">
            <v>0</v>
          </cell>
          <cell r="N12230">
            <v>0</v>
          </cell>
        </row>
        <row r="12231">
          <cell r="A12231">
            <v>22222740</v>
          </cell>
          <cell r="B12231" t="str">
            <v>Y</v>
          </cell>
          <cell r="C12231" t="str">
            <v>NE22222740</v>
          </cell>
          <cell r="D12231" t="str">
            <v>MUHAMMAD CHOUDHURY, M.D.</v>
          </cell>
          <cell r="E12231" t="str">
            <v>CHOUDHURY,MUHAMMAD (A)</v>
          </cell>
          <cell r="G12231" t="str">
            <v>19 BRADHURST AVE STE 1900</v>
          </cell>
          <cell r="H12231" t="str">
            <v>HAWTHORNE, NY 10532-2137</v>
          </cell>
          <cell r="J12231" t="str">
            <v>HAWTHORNE</v>
          </cell>
          <cell r="K12231" t="str">
            <v>NY</v>
          </cell>
          <cell r="L12231" t="str">
            <v>10532-2137</v>
          </cell>
          <cell r="N12231">
            <v>0</v>
          </cell>
        </row>
        <row r="12232">
          <cell r="A12232">
            <v>22222743</v>
          </cell>
          <cell r="B12232" t="str">
            <v>Y</v>
          </cell>
          <cell r="C12232" t="str">
            <v>NE22222743</v>
          </cell>
          <cell r="D12232" t="str">
            <v>DAVID FERNANDEZ, D.C.</v>
          </cell>
          <cell r="E12232" t="str">
            <v>FERNANDEZ,DAVID (A)</v>
          </cell>
          <cell r="G12232" t="str">
            <v>64 HUNTINGTON ST</v>
          </cell>
          <cell r="H12232" t="str">
            <v>SHELTON, CT 06484-5212</v>
          </cell>
          <cell r="J12232" t="str">
            <v>SHELTON</v>
          </cell>
          <cell r="K12232" t="str">
            <v>CT</v>
          </cell>
          <cell r="L12232" t="str">
            <v>06484-5212</v>
          </cell>
          <cell r="N12232">
            <v>0</v>
          </cell>
        </row>
        <row r="12233">
          <cell r="A12233">
            <v>22222745</v>
          </cell>
          <cell r="B12233" t="str">
            <v>N</v>
          </cell>
          <cell r="C12233" t="str">
            <v>NE22222745</v>
          </cell>
          <cell r="D12233" t="str">
            <v>INACTIVE KENNETH VIVES, M.D.</v>
          </cell>
          <cell r="E12233" t="str">
            <v>INACTIVE VIVES,KENNETH (A</v>
          </cell>
          <cell r="F12233" t="str">
            <v>112 LAFAYETTE ST</v>
          </cell>
          <cell r="G12233" t="str">
            <v>NORWICH, CT 06360-2737</v>
          </cell>
          <cell r="J12233" t="str">
            <v>NORWICH</v>
          </cell>
          <cell r="K12233" t="str">
            <v>CT</v>
          </cell>
          <cell r="L12233" t="str">
            <v>06360-2737</v>
          </cell>
          <cell r="N12233">
            <v>0</v>
          </cell>
        </row>
        <row r="12234">
          <cell r="A12234">
            <v>22222747</v>
          </cell>
          <cell r="B12234" t="str">
            <v>Y</v>
          </cell>
          <cell r="C12234" t="str">
            <v>NE22222747</v>
          </cell>
          <cell r="D12234" t="str">
            <v>CENTER FOR DERMATOLOGY</v>
          </cell>
          <cell r="E12234" t="str">
            <v>CENTER FOR DERMATOLOG (A)</v>
          </cell>
          <cell r="G12234" t="str">
            <v>359 E MAIN ST STE 4G</v>
          </cell>
          <cell r="H12234" t="str">
            <v>MOUNT KISCO, NY 10549-3035</v>
          </cell>
          <cell r="J12234" t="str">
            <v>MOUNT KISCO</v>
          </cell>
          <cell r="K12234" t="str">
            <v>NY</v>
          </cell>
          <cell r="L12234" t="str">
            <v>10549-3035</v>
          </cell>
          <cell r="N12234">
            <v>0</v>
          </cell>
        </row>
        <row r="12235">
          <cell r="A12235">
            <v>22222749</v>
          </cell>
          <cell r="B12235" t="str">
            <v>Y</v>
          </cell>
          <cell r="C12235" t="str">
            <v>NE22222749</v>
          </cell>
          <cell r="D12235" t="str">
            <v>ST RAPHAEL HOSP ADULT PYSCH</v>
          </cell>
          <cell r="E12235" t="str">
            <v>ST RAPHAEL HOSP ADULT (A)</v>
          </cell>
          <cell r="F12235" t="str">
            <v>1294 CHAPEL ST</v>
          </cell>
          <cell r="G12235" t="str">
            <v>NEW HAVEN, CT 06511-4515</v>
          </cell>
          <cell r="J12235" t="str">
            <v>NEW HAVEN</v>
          </cell>
          <cell r="K12235" t="str">
            <v>CT</v>
          </cell>
          <cell r="L12235" t="str">
            <v>06511-4515</v>
          </cell>
          <cell r="M12235">
            <v>0</v>
          </cell>
          <cell r="N12235">
            <v>0</v>
          </cell>
        </row>
        <row r="12236">
          <cell r="A12236">
            <v>22222765</v>
          </cell>
          <cell r="B12236" t="str">
            <v>N</v>
          </cell>
          <cell r="C12236" t="str">
            <v>NE22222765</v>
          </cell>
          <cell r="D12236" t="str">
            <v>INACTIVE NATUROPATHIC MEDICAL</v>
          </cell>
          <cell r="E12236" t="str">
            <v>INACTIVE NATUROPATHIC MED</v>
          </cell>
          <cell r="F12236" t="str">
            <v>103 MILL PLAIN RD</v>
          </cell>
          <cell r="G12236" t="str">
            <v>DANBURY, CT 06811-5171</v>
          </cell>
          <cell r="J12236" t="str">
            <v>DANBURY</v>
          </cell>
          <cell r="K12236" t="str">
            <v>CT</v>
          </cell>
          <cell r="L12236" t="str">
            <v>06811-5171</v>
          </cell>
          <cell r="N12236">
            <v>0</v>
          </cell>
        </row>
        <row r="12237">
          <cell r="A12237">
            <v>22222769</v>
          </cell>
          <cell r="B12237" t="str">
            <v>Y</v>
          </cell>
          <cell r="C12237" t="str">
            <v>NE22222769</v>
          </cell>
          <cell r="D12237" t="str">
            <v>CONTINUUM CENTER FOR HEALTH</v>
          </cell>
          <cell r="E12237" t="str">
            <v>AND HEALING (A)</v>
          </cell>
          <cell r="G12237" t="str">
            <v>245 5TH AVE</v>
          </cell>
          <cell r="H12237" t="str">
            <v>NEW YORK, NY 10016-8728</v>
          </cell>
          <cell r="J12237" t="str">
            <v>NEW YORK</v>
          </cell>
          <cell r="K12237" t="str">
            <v>NY</v>
          </cell>
          <cell r="L12237" t="str">
            <v>10016-8728</v>
          </cell>
          <cell r="N12237">
            <v>0</v>
          </cell>
        </row>
        <row r="12238">
          <cell r="A12238">
            <v>22222770</v>
          </cell>
          <cell r="B12238" t="str">
            <v>N</v>
          </cell>
          <cell r="C12238" t="str">
            <v>NE22222770</v>
          </cell>
          <cell r="D12238" t="str">
            <v>INACTIVE STEPHANIE SCHILLING</v>
          </cell>
          <cell r="E12238" t="str">
            <v>INACTIVE S.SCHILLING,APRN</v>
          </cell>
          <cell r="F12238" t="str">
            <v>26 LONG HILL RD</v>
          </cell>
          <cell r="G12238" t="str">
            <v>GUILFORD, CT 06437-1870</v>
          </cell>
          <cell r="J12238" t="str">
            <v>GUILFORD</v>
          </cell>
          <cell r="K12238" t="str">
            <v>CT</v>
          </cell>
          <cell r="L12238" t="str">
            <v>06437-1870</v>
          </cell>
          <cell r="N12238">
            <v>0</v>
          </cell>
        </row>
        <row r="12239">
          <cell r="A12239">
            <v>22222774</v>
          </cell>
          <cell r="B12239" t="str">
            <v>Y</v>
          </cell>
          <cell r="C12239" t="str">
            <v>NE22222774</v>
          </cell>
          <cell r="D12239" t="str">
            <v>CT FERTILITY ASSOCIATES</v>
          </cell>
          <cell r="E12239" t="str">
            <v>CT FERTILITY ASSOC    (A)</v>
          </cell>
          <cell r="F12239" t="str">
            <v>ALICJA M</v>
          </cell>
          <cell r="G12239" t="str">
            <v>4920 MAIN ST</v>
          </cell>
          <cell r="H12239" t="str">
            <v>BRIDGEPORT, CT 06606-1300</v>
          </cell>
          <cell r="J12239" t="str">
            <v>BRIDGEPORT</v>
          </cell>
          <cell r="K12239" t="str">
            <v>CT</v>
          </cell>
          <cell r="L12239" t="str">
            <v>06606-1300</v>
          </cell>
          <cell r="M12239">
            <v>0</v>
          </cell>
          <cell r="N12239">
            <v>0</v>
          </cell>
        </row>
        <row r="12240">
          <cell r="A12240">
            <v>22222776</v>
          </cell>
          <cell r="B12240" t="str">
            <v>N</v>
          </cell>
          <cell r="C12240" t="str">
            <v>NE22222776</v>
          </cell>
          <cell r="D12240" t="str">
            <v>INACTIVE CT FERTILITY ASSOC</v>
          </cell>
          <cell r="E12240" t="str">
            <v>INACTIVE CT FERTILITY ASS</v>
          </cell>
          <cell r="F12240" t="str">
            <v>ALICJA M</v>
          </cell>
          <cell r="G12240" t="str">
            <v>148 EAST AVE</v>
          </cell>
          <cell r="H12240" t="str">
            <v>NORWALK, CT 06851-5721</v>
          </cell>
          <cell r="J12240" t="str">
            <v>NORWALK</v>
          </cell>
          <cell r="K12240" t="str">
            <v>CT</v>
          </cell>
          <cell r="L12240" t="str">
            <v>06851-5721</v>
          </cell>
          <cell r="N12240">
            <v>0</v>
          </cell>
        </row>
        <row r="12241">
          <cell r="A12241">
            <v>22222782</v>
          </cell>
          <cell r="B12241" t="str">
            <v>Y</v>
          </cell>
          <cell r="C12241" t="str">
            <v>NE22222782</v>
          </cell>
          <cell r="D12241" t="str">
            <v>DANIEL VELTRI, M.D.</v>
          </cell>
          <cell r="E12241" t="str">
            <v>VELTRI,DANIEL (A)</v>
          </cell>
          <cell r="F12241" t="str">
            <v>360 TOLLAND TPKE STE 3C</v>
          </cell>
          <cell r="G12241" t="str">
            <v>MANCHESTER, CT 06042-1770</v>
          </cell>
          <cell r="J12241" t="str">
            <v>MANCHESTER</v>
          </cell>
          <cell r="K12241" t="str">
            <v>CT</v>
          </cell>
          <cell r="L12241" t="str">
            <v>06042-1770</v>
          </cell>
          <cell r="M12241">
            <v>0</v>
          </cell>
          <cell r="N12241">
            <v>0</v>
          </cell>
        </row>
        <row r="12242">
          <cell r="A12242">
            <v>22222783</v>
          </cell>
          <cell r="B12242" t="str">
            <v>Y</v>
          </cell>
          <cell r="C12242" t="str">
            <v>NE22222783</v>
          </cell>
          <cell r="D12242" t="str">
            <v>SPORTS MEDICINE PARTNERS</v>
          </cell>
          <cell r="E12242" t="str">
            <v>SPORTS MEDICINE PART  (A)</v>
          </cell>
          <cell r="F12242" t="str">
            <v>2800 TAMARACK RD STE 106</v>
          </cell>
          <cell r="G12242" t="str">
            <v>SOUTH WINDSOR, CT 06074-5553</v>
          </cell>
          <cell r="J12242" t="str">
            <v>SOUTH WINDSOR</v>
          </cell>
          <cell r="K12242" t="str">
            <v>CT</v>
          </cell>
          <cell r="L12242" t="str">
            <v>06074-5553</v>
          </cell>
          <cell r="N12242">
            <v>0</v>
          </cell>
        </row>
        <row r="12243">
          <cell r="A12243">
            <v>22222795</v>
          </cell>
          <cell r="B12243" t="str">
            <v>Y</v>
          </cell>
          <cell r="C12243" t="str">
            <v>NE22222795</v>
          </cell>
          <cell r="D12243" t="str">
            <v>NORWALK COMM HLTH PEDI CTR</v>
          </cell>
          <cell r="E12243" t="str">
            <v>NORWALK COMM HLTH PED (A)</v>
          </cell>
          <cell r="F12243" t="str">
            <v>120 CONNECTICUT AVE</v>
          </cell>
          <cell r="G12243" t="str">
            <v>NORWALK, CT 06854-1525</v>
          </cell>
          <cell r="J12243" t="str">
            <v>NORWALK</v>
          </cell>
          <cell r="K12243" t="str">
            <v>CT</v>
          </cell>
          <cell r="L12243" t="str">
            <v>06854-1525</v>
          </cell>
          <cell r="N12243">
            <v>0</v>
          </cell>
        </row>
        <row r="12244">
          <cell r="A12244">
            <v>22222799</v>
          </cell>
          <cell r="B12244" t="str">
            <v>Y</v>
          </cell>
          <cell r="C12244" t="str">
            <v>NE22222799</v>
          </cell>
          <cell r="D12244" t="str">
            <v>KENNETH CUTLER, M.D.</v>
          </cell>
          <cell r="E12244" t="str">
            <v>CUTLER,KENNETH, M.D. (A)</v>
          </cell>
          <cell r="G12244" t="str">
            <v>2600 POST RD</v>
          </cell>
          <cell r="H12244" t="str">
            <v>SOUTHPORT, CT 06890-1258</v>
          </cell>
          <cell r="J12244" t="str">
            <v>SOUTHPORT</v>
          </cell>
          <cell r="K12244" t="str">
            <v>CT</v>
          </cell>
          <cell r="L12244" t="str">
            <v>06890-1258</v>
          </cell>
          <cell r="N12244">
            <v>0</v>
          </cell>
        </row>
        <row r="12245">
          <cell r="A12245">
            <v>22222800</v>
          </cell>
          <cell r="B12245" t="str">
            <v>Y</v>
          </cell>
          <cell r="C12245" t="str">
            <v>NE22222800</v>
          </cell>
          <cell r="D12245" t="str">
            <v>KENNETH CUTLER, M.D.</v>
          </cell>
          <cell r="E12245" t="str">
            <v>CUTLER,KENNETH, M.D. (A)</v>
          </cell>
          <cell r="G12245" t="str">
            <v>2600 POST RD</v>
          </cell>
          <cell r="H12245" t="str">
            <v>SOUTHPORT, CT 06890-1258</v>
          </cell>
          <cell r="J12245" t="str">
            <v>SOUTHPORT</v>
          </cell>
          <cell r="K12245" t="str">
            <v>CT</v>
          </cell>
          <cell r="L12245" t="str">
            <v>06890-1258</v>
          </cell>
          <cell r="N12245">
            <v>0</v>
          </cell>
        </row>
        <row r="12246">
          <cell r="A12246">
            <v>22222803</v>
          </cell>
          <cell r="B12246" t="str">
            <v>Y</v>
          </cell>
          <cell r="C12246" t="str">
            <v>NE22222803</v>
          </cell>
          <cell r="D12246" t="str">
            <v xml:space="preserve">COMPLETE FOOTCARE       </v>
          </cell>
          <cell r="E12246" t="str">
            <v xml:space="preserve">COMPLETE FOOTCARE (A)    </v>
          </cell>
          <cell r="F12246" t="str">
            <v>60 TEMPLE ST STE 1</v>
          </cell>
          <cell r="G12246" t="str">
            <v>NEW HAVEN, CT 06510-2716</v>
          </cell>
          <cell r="J12246" t="str">
            <v>NEW HAVEN</v>
          </cell>
          <cell r="K12246" t="str">
            <v>CT</v>
          </cell>
          <cell r="L12246" t="str">
            <v>06510-2716</v>
          </cell>
          <cell r="M12246">
            <v>0</v>
          </cell>
          <cell r="N12246">
            <v>0</v>
          </cell>
        </row>
        <row r="12247">
          <cell r="A12247">
            <v>22222807</v>
          </cell>
          <cell r="B12247" t="str">
            <v>Y</v>
          </cell>
          <cell r="C12247" t="str">
            <v>NE22222807</v>
          </cell>
          <cell r="D12247" t="str">
            <v xml:space="preserve">COMPLETE FOOTCARE        </v>
          </cell>
          <cell r="E12247" t="str">
            <v>COMPLETE FOOTCARE (A)</v>
          </cell>
          <cell r="F12247" t="str">
            <v>140 CLARK ST</v>
          </cell>
          <cell r="G12247" t="str">
            <v>MILFORD, CT 06460-8427</v>
          </cell>
          <cell r="J12247" t="str">
            <v>MILFORD</v>
          </cell>
          <cell r="K12247" t="str">
            <v>CT</v>
          </cell>
          <cell r="L12247" t="str">
            <v>06460-8427</v>
          </cell>
          <cell r="M12247">
            <v>0</v>
          </cell>
          <cell r="N12247">
            <v>0</v>
          </cell>
        </row>
        <row r="12248">
          <cell r="A12248">
            <v>22222810</v>
          </cell>
          <cell r="B12248" t="str">
            <v>N</v>
          </cell>
          <cell r="C12248" t="str">
            <v>NE22222810</v>
          </cell>
          <cell r="D12248" t="str">
            <v>INACTIVE COTLER &amp; MERKATZ</v>
          </cell>
          <cell r="E12248" t="str">
            <v>INACTIVE COTLER &amp; MERKATZ</v>
          </cell>
          <cell r="F12248" t="str">
            <v>85 SEYMOUR ST STE 1011</v>
          </cell>
          <cell r="G12248" t="str">
            <v>HARTFORD, CT 06106-5529</v>
          </cell>
          <cell r="J12248" t="str">
            <v>HARTFORD</v>
          </cell>
          <cell r="K12248" t="str">
            <v>CT</v>
          </cell>
          <cell r="L12248" t="str">
            <v>06106-5529</v>
          </cell>
          <cell r="N12248">
            <v>0</v>
          </cell>
        </row>
        <row r="12249">
          <cell r="A12249">
            <v>22222811</v>
          </cell>
          <cell r="B12249" t="str">
            <v>Y</v>
          </cell>
          <cell r="C12249" t="str">
            <v>NE22222811</v>
          </cell>
          <cell r="D12249" t="str">
            <v>KENNETH A. MERKATZ, M.D.</v>
          </cell>
          <cell r="E12249" t="str">
            <v>MERKATZ,KENNETH       (A)</v>
          </cell>
          <cell r="F12249" t="str">
            <v>1260 SILAS DEANE HWY STE 105</v>
          </cell>
          <cell r="G12249" t="str">
            <v>WETHERSFIELD, CT 06109-4363</v>
          </cell>
          <cell r="J12249" t="str">
            <v>WETHERSFIELD</v>
          </cell>
          <cell r="K12249" t="str">
            <v>CT</v>
          </cell>
          <cell r="L12249" t="str">
            <v>06109-4363</v>
          </cell>
          <cell r="N12249">
            <v>0</v>
          </cell>
        </row>
        <row r="12250">
          <cell r="A12250">
            <v>22222827</v>
          </cell>
          <cell r="B12250" t="str">
            <v>Y</v>
          </cell>
          <cell r="C12250" t="str">
            <v>NE22222827</v>
          </cell>
          <cell r="D12250" t="str">
            <v>CT EYE PHYSICIANS</v>
          </cell>
          <cell r="E12250" t="str">
            <v>CT EYE PHYSICIANS (A)</v>
          </cell>
          <cell r="G12250" t="str">
            <v>540 SAYBROOK RD STE 160</v>
          </cell>
          <cell r="H12250" t="str">
            <v>MIDDLETOWN, CT 06457-4711</v>
          </cell>
          <cell r="J12250" t="str">
            <v>MIDDLETOWN</v>
          </cell>
          <cell r="K12250" t="str">
            <v>CT</v>
          </cell>
          <cell r="L12250" t="str">
            <v>06457-4711</v>
          </cell>
          <cell r="M12250">
            <v>0</v>
          </cell>
          <cell r="N12250">
            <v>0</v>
          </cell>
        </row>
        <row r="12251">
          <cell r="A12251">
            <v>22222841</v>
          </cell>
          <cell r="B12251" t="str">
            <v>Y</v>
          </cell>
          <cell r="C12251" t="str">
            <v>NE22222841</v>
          </cell>
          <cell r="D12251" t="str">
            <v>SAUL,MILJKOVIC &amp; LOBO MD'S</v>
          </cell>
          <cell r="E12251" t="str">
            <v>SAUL,MILJKOVIC &amp; LOBO (C)</v>
          </cell>
          <cell r="F12251" t="str">
            <v>3241 MAIN ST STE B</v>
          </cell>
          <cell r="G12251" t="str">
            <v>STRATFORD, CT 06614-4850</v>
          </cell>
          <cell r="J12251" t="str">
            <v>STRATFORD</v>
          </cell>
          <cell r="K12251" t="str">
            <v>CT</v>
          </cell>
          <cell r="L12251" t="str">
            <v>06614-4850</v>
          </cell>
          <cell r="M12251">
            <v>41.204675000000002</v>
          </cell>
          <cell r="N12251">
            <v>-73.132105999999993</v>
          </cell>
        </row>
        <row r="12252">
          <cell r="A12252">
            <v>22222844</v>
          </cell>
          <cell r="B12252" t="str">
            <v>Y</v>
          </cell>
          <cell r="C12252" t="str">
            <v>NE22222844</v>
          </cell>
          <cell r="D12252" t="str">
            <v>CARDIAC SPECIALISTS</v>
          </cell>
          <cell r="E12252" t="str">
            <v>CARDIAC SPECIALISTS (V)</v>
          </cell>
          <cell r="F12252" t="str">
            <v>999 SILVER LN</v>
          </cell>
          <cell r="G12252" t="str">
            <v>TRUMBULL, CT 06611-5343</v>
          </cell>
          <cell r="J12252" t="str">
            <v>TRUMBULL</v>
          </cell>
          <cell r="K12252" t="str">
            <v>CT</v>
          </cell>
          <cell r="L12252" t="str">
            <v>06611-5343</v>
          </cell>
          <cell r="M12252">
            <v>41.229911000000001</v>
          </cell>
          <cell r="N12252">
            <v>-73.154655000000005</v>
          </cell>
        </row>
        <row r="12253">
          <cell r="A12253">
            <v>22222856</v>
          </cell>
          <cell r="B12253" t="str">
            <v>Y</v>
          </cell>
          <cell r="C12253" t="str">
            <v>NE22222856</v>
          </cell>
          <cell r="D12253" t="str">
            <v>ANTHONY MARTINEZ, M.D.</v>
          </cell>
          <cell r="E12253" t="str">
            <v>MARTINEZ,ANTHONY (A)</v>
          </cell>
          <cell r="G12253" t="str">
            <v>547 EVERGREEN AVE</v>
          </cell>
          <cell r="H12253" t="str">
            <v>HAMDEN, CT 06518-2411</v>
          </cell>
          <cell r="J12253" t="str">
            <v>HAMDEN</v>
          </cell>
          <cell r="K12253" t="str">
            <v>CT</v>
          </cell>
          <cell r="L12253" t="str">
            <v>06518-2411</v>
          </cell>
          <cell r="N12253">
            <v>0</v>
          </cell>
        </row>
        <row r="12254">
          <cell r="A12254">
            <v>22222861</v>
          </cell>
          <cell r="B12254" t="str">
            <v>Y</v>
          </cell>
          <cell r="C12254" t="str">
            <v>NE22222861</v>
          </cell>
          <cell r="D12254" t="str">
            <v>YALE NEUROLOGY CLINIC</v>
          </cell>
          <cell r="E12254" t="str">
            <v>YALE NEUROLOGY CLINIC (A)</v>
          </cell>
          <cell r="F12254" t="str">
            <v>LOWER LEVEL</v>
          </cell>
          <cell r="G12254" t="str">
            <v>800 HOWARD AVE</v>
          </cell>
          <cell r="H12254" t="str">
            <v>NEW HAVEN, CT 06519-1369</v>
          </cell>
          <cell r="J12254" t="str">
            <v>NEW HAVEN</v>
          </cell>
          <cell r="K12254" t="str">
            <v>CT</v>
          </cell>
          <cell r="L12254" t="str">
            <v>06519-1369</v>
          </cell>
          <cell r="M12254">
            <v>0</v>
          </cell>
          <cell r="N12254">
            <v>0</v>
          </cell>
        </row>
        <row r="12255">
          <cell r="A12255">
            <v>22222882</v>
          </cell>
          <cell r="B12255" t="str">
            <v>Y</v>
          </cell>
          <cell r="C12255" t="str">
            <v>NE22222882</v>
          </cell>
          <cell r="D12255" t="str">
            <v xml:space="preserve">GIOSA &amp; BROWN PULMONARY </v>
          </cell>
          <cell r="E12255" t="str">
            <v>GIOSA &amp; BROWN PULMON  (A)</v>
          </cell>
          <cell r="G12255" t="str">
            <v>55 MERIDEN AVE STE 1H</v>
          </cell>
          <cell r="H12255" t="str">
            <v>SOUTHINGTON, CT 06489-3237</v>
          </cell>
          <cell r="J12255" t="str">
            <v>SOUTHINGTON</v>
          </cell>
          <cell r="K12255" t="str">
            <v>CT</v>
          </cell>
          <cell r="L12255" t="str">
            <v>06489-3237</v>
          </cell>
          <cell r="N12255">
            <v>0</v>
          </cell>
        </row>
        <row r="12256">
          <cell r="A12256">
            <v>22222883</v>
          </cell>
          <cell r="B12256" t="str">
            <v>Y</v>
          </cell>
          <cell r="C12256" t="str">
            <v>NE22222883</v>
          </cell>
          <cell r="D12256" t="str">
            <v>BUCCHERI &amp; BEEBE</v>
          </cell>
          <cell r="E12256" t="str">
            <v>BUCCHERI &amp; BEEBE  (B)</v>
          </cell>
          <cell r="F12256" t="str">
            <v>357 FRANKLIN AVE</v>
          </cell>
          <cell r="G12256" t="str">
            <v>HARTFORD, CT 06114-2540</v>
          </cell>
          <cell r="J12256" t="str">
            <v>HARTFORD</v>
          </cell>
          <cell r="K12256" t="str">
            <v>CT</v>
          </cell>
          <cell r="L12256" t="str">
            <v>06114-2540</v>
          </cell>
          <cell r="M12256">
            <v>0</v>
          </cell>
          <cell r="N12256">
            <v>0</v>
          </cell>
        </row>
        <row r="12257">
          <cell r="A12257">
            <v>22222886</v>
          </cell>
          <cell r="B12257" t="str">
            <v>Y</v>
          </cell>
          <cell r="C12257" t="str">
            <v>NE22222886</v>
          </cell>
          <cell r="D12257" t="str">
            <v>C.H.C.V.</v>
          </cell>
          <cell r="E12257" t="str">
            <v>C.H.C.V. (A)</v>
          </cell>
          <cell r="F12257" t="str">
            <v>ATTN: S.JOSLIN</v>
          </cell>
          <cell r="G12257" t="str">
            <v>270 CONGRESS AVE</v>
          </cell>
          <cell r="H12257" t="str">
            <v>NEW HAVEN, CT 06519-1403</v>
          </cell>
          <cell r="J12257" t="str">
            <v>NEW HAVEN</v>
          </cell>
          <cell r="K12257" t="str">
            <v>CT</v>
          </cell>
          <cell r="L12257" t="str">
            <v>06519-1403</v>
          </cell>
          <cell r="M12257">
            <v>0</v>
          </cell>
          <cell r="N12257">
            <v>0</v>
          </cell>
        </row>
        <row r="12258">
          <cell r="A12258">
            <v>22222892</v>
          </cell>
          <cell r="B12258" t="str">
            <v>N</v>
          </cell>
          <cell r="C12258" t="str">
            <v>NE22222892</v>
          </cell>
          <cell r="D12258" t="str">
            <v>INACTIVE VICKI MARNIN CNM</v>
          </cell>
          <cell r="E12258" t="str">
            <v>INACTIVE VICKI MARNIN (A)</v>
          </cell>
          <cell r="F12258" t="str">
            <v>411 DURHAM RD</v>
          </cell>
          <cell r="G12258" t="str">
            <v>MADISON, CT 06443-2041</v>
          </cell>
          <cell r="J12258" t="str">
            <v>MADISON</v>
          </cell>
          <cell r="K12258" t="str">
            <v>CT</v>
          </cell>
          <cell r="L12258" t="str">
            <v>06443-2041</v>
          </cell>
          <cell r="N12258">
            <v>0</v>
          </cell>
        </row>
        <row r="12259">
          <cell r="A12259">
            <v>22222894</v>
          </cell>
          <cell r="B12259" t="str">
            <v>Y</v>
          </cell>
          <cell r="C12259" t="str">
            <v>NE22222894</v>
          </cell>
          <cell r="D12259" t="str">
            <v>DARIEN IMMEDIATE HEALTH CARE</v>
          </cell>
          <cell r="E12259" t="str">
            <v>DARIEN IMMEDIATE HEAL (A)</v>
          </cell>
          <cell r="F12259" t="str">
            <v>484 POST RD</v>
          </cell>
          <cell r="G12259" t="str">
            <v>DARIEN, CT 06820-3651</v>
          </cell>
          <cell r="J12259" t="str">
            <v>DARIEN</v>
          </cell>
          <cell r="K12259" t="str">
            <v>CT</v>
          </cell>
          <cell r="L12259" t="str">
            <v>06820-3651</v>
          </cell>
          <cell r="M12259">
            <v>0</v>
          </cell>
          <cell r="N12259">
            <v>0</v>
          </cell>
        </row>
        <row r="12260">
          <cell r="A12260">
            <v>22222915</v>
          </cell>
          <cell r="B12260" t="str">
            <v>Y</v>
          </cell>
          <cell r="C12260" t="str">
            <v>NE22222915</v>
          </cell>
          <cell r="D12260" t="str">
            <v>JANE J. OLSON, M.D.</v>
          </cell>
          <cell r="E12260" t="str">
            <v>OLSON,JANE J. (A)</v>
          </cell>
          <cell r="G12260" t="str">
            <v>56 LAFAYETTE PL</v>
          </cell>
          <cell r="H12260" t="str">
            <v>GREENWICH, CT 06830-5452</v>
          </cell>
          <cell r="J12260" t="str">
            <v>GREENWICH</v>
          </cell>
          <cell r="K12260" t="str">
            <v>CT</v>
          </cell>
          <cell r="L12260" t="str">
            <v>06830-5452</v>
          </cell>
          <cell r="N12260">
            <v>0</v>
          </cell>
        </row>
        <row r="12261">
          <cell r="A12261">
            <v>22222919</v>
          </cell>
          <cell r="B12261" t="str">
            <v>N</v>
          </cell>
          <cell r="C12261" t="str">
            <v>NE22222919</v>
          </cell>
          <cell r="D12261" t="str">
            <v>INACTIVE PHOENIX INTERNAL MED</v>
          </cell>
          <cell r="E12261" t="str">
            <v>INACTIVE PHOENIX INTERNAL</v>
          </cell>
          <cell r="F12261" t="str">
            <v>130 S MAIN ST</v>
          </cell>
          <cell r="G12261" t="str">
            <v>THOMASTON, CT 06787-1749</v>
          </cell>
          <cell r="J12261" t="str">
            <v>THOMASTON</v>
          </cell>
          <cell r="K12261" t="str">
            <v>CT</v>
          </cell>
          <cell r="L12261" t="str">
            <v>06787-1749</v>
          </cell>
          <cell r="N12261">
            <v>0</v>
          </cell>
        </row>
        <row r="12262">
          <cell r="A12262">
            <v>22222931</v>
          </cell>
          <cell r="B12262" t="str">
            <v>Y</v>
          </cell>
          <cell r="C12262" t="str">
            <v>NE22222931</v>
          </cell>
          <cell r="D12262" t="str">
            <v>CHATHAM FAMILY PRACTICE</v>
          </cell>
          <cell r="E12262" t="str">
            <v xml:space="preserve">CHATHAM FAMILY PRACTICE  </v>
          </cell>
          <cell r="F12262" t="str">
            <v>42 E HIGH ST STE 203</v>
          </cell>
          <cell r="G12262" t="str">
            <v>EAST HAMPTON, CT 06424-1056</v>
          </cell>
          <cell r="J12262" t="str">
            <v>EAST HAMPTON</v>
          </cell>
          <cell r="K12262" t="str">
            <v>CT</v>
          </cell>
          <cell r="L12262" t="str">
            <v>06424-1056</v>
          </cell>
          <cell r="N12262">
            <v>0</v>
          </cell>
        </row>
        <row r="12263">
          <cell r="A12263">
            <v>22222942</v>
          </cell>
          <cell r="B12263" t="str">
            <v>Y</v>
          </cell>
          <cell r="C12263" t="str">
            <v>NE22222942</v>
          </cell>
          <cell r="D12263" t="str">
            <v>MICHAEL PACE, D.C.</v>
          </cell>
          <cell r="E12263" t="str">
            <v>PACE,MICHAEL          (A)</v>
          </cell>
          <cell r="F12263" t="str">
            <v>3154 WHITNEY AVE</v>
          </cell>
          <cell r="G12263" t="str">
            <v>HAMDEN, CT 06518-2321</v>
          </cell>
          <cell r="J12263" t="str">
            <v>HAMDEN</v>
          </cell>
          <cell r="K12263" t="str">
            <v>CT</v>
          </cell>
          <cell r="L12263" t="str">
            <v>06518-2321</v>
          </cell>
          <cell r="N12263">
            <v>0</v>
          </cell>
        </row>
        <row r="12264">
          <cell r="A12264">
            <v>22222950</v>
          </cell>
          <cell r="B12264" t="str">
            <v>Y</v>
          </cell>
          <cell r="C12264" t="str">
            <v>NE22222950</v>
          </cell>
          <cell r="D12264" t="str">
            <v>SOUTHERN CT VASCULAR</v>
          </cell>
          <cell r="E12264" t="str">
            <v>SOUTHERN CT VASCULAR  (A)</v>
          </cell>
          <cell r="F12264" t="str">
            <v>495 HAWLEY LANE STE 2A</v>
          </cell>
          <cell r="G12264" t="str">
            <v>STRATFORD, CT 06614</v>
          </cell>
          <cell r="J12264" t="str">
            <v>STRATFORD</v>
          </cell>
          <cell r="K12264" t="str">
            <v>CT</v>
          </cell>
          <cell r="L12264">
            <v>6614</v>
          </cell>
          <cell r="M12264">
            <v>41.2209</v>
          </cell>
          <cell r="N12264">
            <v>-73.133600000000001</v>
          </cell>
        </row>
        <row r="12265">
          <cell r="A12265">
            <v>22222952</v>
          </cell>
          <cell r="B12265" t="str">
            <v>Y</v>
          </cell>
          <cell r="C12265" t="str">
            <v>NE22222952</v>
          </cell>
          <cell r="D12265" t="str">
            <v>ASSOC ORAL &amp; MAXILLOFACIAL</v>
          </cell>
          <cell r="E12265" t="str">
            <v>ASSOC ORAL &amp; MAXILLO (A)</v>
          </cell>
          <cell r="G12265" t="str">
            <v>107 NEWTOWN RD STE 1A</v>
          </cell>
          <cell r="H12265" t="str">
            <v>DANBURY, CT 06810-4151</v>
          </cell>
          <cell r="J12265" t="str">
            <v>DANBURY</v>
          </cell>
          <cell r="K12265" t="str">
            <v>CT</v>
          </cell>
          <cell r="L12265" t="str">
            <v>06810-4151</v>
          </cell>
          <cell r="N12265">
            <v>0</v>
          </cell>
        </row>
        <row r="12266">
          <cell r="A12266">
            <v>22222958</v>
          </cell>
          <cell r="B12266" t="str">
            <v>Y</v>
          </cell>
          <cell r="C12266" t="str">
            <v>NE22222958</v>
          </cell>
          <cell r="D12266" t="str">
            <v>ROBERT KALMAN, DPM</v>
          </cell>
          <cell r="E12266" t="str">
            <v>KALMAN,ROBERT (A)</v>
          </cell>
          <cell r="G12266" t="str">
            <v>340 BROAD ST STE 301</v>
          </cell>
          <cell r="H12266" t="str">
            <v>WINDSOR, CT 06095-3030</v>
          </cell>
          <cell r="J12266" t="str">
            <v>WINDSOR</v>
          </cell>
          <cell r="K12266" t="str">
            <v>CT</v>
          </cell>
          <cell r="L12266" t="str">
            <v>06095-3030</v>
          </cell>
          <cell r="N12266">
            <v>0</v>
          </cell>
        </row>
        <row r="12267">
          <cell r="A12267">
            <v>22222965</v>
          </cell>
          <cell r="B12267" t="str">
            <v>Y</v>
          </cell>
          <cell r="C12267" t="str">
            <v>NE22222965</v>
          </cell>
          <cell r="D12267" t="str">
            <v>EILEEN JENNINGS, M.D.</v>
          </cell>
          <cell r="E12267" t="str">
            <v>JENNINGS,EILEEN (A)</v>
          </cell>
          <cell r="G12267" t="str">
            <v>91 EAST AVE</v>
          </cell>
          <cell r="H12267" t="str">
            <v>NORWALK, CT 06851-5020</v>
          </cell>
          <cell r="J12267" t="str">
            <v>NORWALK</v>
          </cell>
          <cell r="K12267" t="str">
            <v>CT</v>
          </cell>
          <cell r="L12267" t="str">
            <v>06851-5020</v>
          </cell>
          <cell r="N12267">
            <v>0</v>
          </cell>
        </row>
        <row r="12268">
          <cell r="A12268">
            <v>22222978</v>
          </cell>
          <cell r="B12268" t="str">
            <v>Y</v>
          </cell>
          <cell r="C12268" t="str">
            <v>NE22222978</v>
          </cell>
          <cell r="D12268" t="str">
            <v>ALLIANCE MED GRP/ENDOCRINE</v>
          </cell>
          <cell r="E12268" t="str">
            <v>ALLIANCE MED GRP/ENDO (C)</v>
          </cell>
          <cell r="F12268" t="str">
            <v>1625 STRAITS TPK STE 200</v>
          </cell>
          <cell r="G12268" t="str">
            <v>MIDDLEBURY, CT 06762-2562</v>
          </cell>
          <cell r="J12268" t="str">
            <v>MIDDLEBURY</v>
          </cell>
          <cell r="K12268" t="str">
            <v>CT</v>
          </cell>
          <cell r="L12268" t="str">
            <v>06762-2562</v>
          </cell>
          <cell r="M12268">
            <v>0</v>
          </cell>
          <cell r="N12268">
            <v>0</v>
          </cell>
        </row>
        <row r="12269">
          <cell r="A12269">
            <v>22222981</v>
          </cell>
          <cell r="B12269" t="str">
            <v>Y</v>
          </cell>
          <cell r="C12269" t="str">
            <v>NE22222981</v>
          </cell>
          <cell r="D12269" t="str">
            <v>GREGORY COLODNER, M.D.</v>
          </cell>
          <cell r="E12269" t="str">
            <v>COLODNER,GREGORY (A)</v>
          </cell>
          <cell r="G12269" t="str">
            <v>1312 W MAIN ST</v>
          </cell>
          <cell r="H12269" t="str">
            <v>WATERBURY, CT 06708-3121</v>
          </cell>
          <cell r="J12269" t="str">
            <v>WATERBURY</v>
          </cell>
          <cell r="K12269" t="str">
            <v>CT</v>
          </cell>
          <cell r="L12269" t="str">
            <v>06708-3121</v>
          </cell>
          <cell r="N12269">
            <v>0</v>
          </cell>
        </row>
        <row r="12270">
          <cell r="A12270">
            <v>22222982</v>
          </cell>
          <cell r="B12270" t="str">
            <v>N</v>
          </cell>
          <cell r="C12270" t="str">
            <v>NE22222982</v>
          </cell>
          <cell r="D12270" t="str">
            <v>CT CTR FOR NATURAL THERAPY</v>
          </cell>
          <cell r="E12270" t="str">
            <v>CT CTR FOR NATURAL TH (A)</v>
          </cell>
          <cell r="G12270" t="str">
            <v>474 N MAIN ST</v>
          </cell>
          <cell r="H12270" t="str">
            <v>SOUTHINGTON, CT 06489-2542</v>
          </cell>
          <cell r="J12270" t="str">
            <v>SOUTHINGTON</v>
          </cell>
          <cell r="K12270" t="str">
            <v>CT</v>
          </cell>
          <cell r="L12270" t="str">
            <v>06489-2542</v>
          </cell>
          <cell r="N12270">
            <v>0</v>
          </cell>
        </row>
        <row r="12271">
          <cell r="A12271">
            <v>22222984</v>
          </cell>
          <cell r="B12271" t="str">
            <v>Y</v>
          </cell>
          <cell r="C12271" t="str">
            <v>NE22222984</v>
          </cell>
          <cell r="D12271" t="str">
            <v>IMMEDIATE HEALTH CARE</v>
          </cell>
          <cell r="E12271" t="str">
            <v>IMMEDIATE HEALTH CARE (A)</v>
          </cell>
          <cell r="F12271" t="str">
            <v>825 HIGH RIDGE RD</v>
          </cell>
          <cell r="G12271" t="str">
            <v>STAMFORD, CT 06905-1904</v>
          </cell>
          <cell r="J12271" t="str">
            <v>STAMFORD</v>
          </cell>
          <cell r="K12271" t="str">
            <v>CT</v>
          </cell>
          <cell r="L12271" t="str">
            <v>06905-1904</v>
          </cell>
          <cell r="M12271">
            <v>0</v>
          </cell>
          <cell r="N12271">
            <v>0</v>
          </cell>
        </row>
        <row r="12272">
          <cell r="A12272">
            <v>22222987</v>
          </cell>
          <cell r="B12272" t="str">
            <v>N</v>
          </cell>
          <cell r="C12272" t="str">
            <v>NE22222987</v>
          </cell>
          <cell r="D12272" t="str">
            <v>CCC PRIORITY CARE</v>
          </cell>
          <cell r="E12272" t="str">
            <v>CCC PRIORITY CARE     (B)</v>
          </cell>
          <cell r="F12272" t="str">
            <v>6 GERMANTOWN RD</v>
          </cell>
          <cell r="G12272" t="str">
            <v>DANBURY, CT 06810-5027</v>
          </cell>
          <cell r="J12272" t="str">
            <v>DANBURY</v>
          </cell>
          <cell r="K12272" t="str">
            <v>CT</v>
          </cell>
          <cell r="L12272" t="str">
            <v>06810-5027</v>
          </cell>
          <cell r="N12272">
            <v>0</v>
          </cell>
        </row>
        <row r="12273">
          <cell r="A12273">
            <v>22222994</v>
          </cell>
          <cell r="B12273" t="str">
            <v>Y</v>
          </cell>
          <cell r="C12273" t="str">
            <v>NE22222994</v>
          </cell>
          <cell r="D12273" t="str">
            <v>JOSEPH ROBLES, M.D.</v>
          </cell>
          <cell r="E12273" t="str">
            <v>ROBLES,JOSEPH (A)</v>
          </cell>
          <cell r="F12273" t="str">
            <v>25 NEWELL RD # 34</v>
          </cell>
          <cell r="G12273" t="str">
            <v>BRISTOL, CT 06010-5100</v>
          </cell>
          <cell r="J12273" t="str">
            <v>BRISTOL</v>
          </cell>
          <cell r="K12273" t="str">
            <v>CT</v>
          </cell>
          <cell r="L12273" t="str">
            <v>06010-5100</v>
          </cell>
          <cell r="N12273">
            <v>0</v>
          </cell>
        </row>
        <row r="12274">
          <cell r="A12274">
            <v>22222996</v>
          </cell>
          <cell r="B12274" t="str">
            <v>Y</v>
          </cell>
          <cell r="C12274" t="str">
            <v>NE22222996</v>
          </cell>
          <cell r="D12274" t="str">
            <v>CT MULTI/ENFIELD OB/GYN</v>
          </cell>
          <cell r="E12274" t="str">
            <v xml:space="preserve">CT MULTI/ENFIELD OB/GYN  </v>
          </cell>
          <cell r="F12274" t="str">
            <v>9 CRANBROOK BLVD FL 2</v>
          </cell>
          <cell r="G12274" t="str">
            <v>ENFIELD, CT 06082-3889</v>
          </cell>
          <cell r="J12274" t="str">
            <v>ENFIELD</v>
          </cell>
          <cell r="K12274" t="str">
            <v>CT</v>
          </cell>
          <cell r="L12274" t="str">
            <v>06082-3889</v>
          </cell>
          <cell r="M12274">
            <v>0</v>
          </cell>
          <cell r="N12274">
            <v>0</v>
          </cell>
        </row>
        <row r="12275">
          <cell r="A12275">
            <v>22223007</v>
          </cell>
          <cell r="B12275" t="str">
            <v>Y</v>
          </cell>
          <cell r="C12275" t="str">
            <v>NE22223007</v>
          </cell>
          <cell r="D12275" t="str">
            <v>HOWARD EISON, M.D.</v>
          </cell>
          <cell r="E12275" t="str">
            <v>EISON,HOWARD (A)</v>
          </cell>
          <cell r="F12275" t="str">
            <v>128 EAST AVE</v>
          </cell>
          <cell r="G12275" t="str">
            <v>NORWALK, CT 06851-5738</v>
          </cell>
          <cell r="J12275" t="str">
            <v>NORWALK</v>
          </cell>
          <cell r="K12275" t="str">
            <v>CT</v>
          </cell>
          <cell r="L12275" t="str">
            <v>06851-5738</v>
          </cell>
          <cell r="M12275">
            <v>0</v>
          </cell>
          <cell r="N12275">
            <v>0</v>
          </cell>
        </row>
        <row r="12276">
          <cell r="A12276">
            <v>22223013</v>
          </cell>
          <cell r="B12276" t="str">
            <v>Y</v>
          </cell>
          <cell r="C12276" t="str">
            <v>NE22223013</v>
          </cell>
          <cell r="D12276" t="str">
            <v>UROGYN &amp; PELVIC SURGERY, LLC</v>
          </cell>
          <cell r="E12276" t="str">
            <v>UROGYN &amp; PELVIC SURGE (A)</v>
          </cell>
          <cell r="F12276" t="str">
            <v>1351 WASHINGTON BLVD STE 201</v>
          </cell>
          <cell r="G12276" t="str">
            <v>STAMFORD, CT 06902-2448</v>
          </cell>
          <cell r="J12276" t="str">
            <v>STAMFORD</v>
          </cell>
          <cell r="K12276" t="str">
            <v>CT</v>
          </cell>
          <cell r="L12276" t="str">
            <v>06902-2448</v>
          </cell>
          <cell r="M12276">
            <v>0</v>
          </cell>
          <cell r="N12276">
            <v>0</v>
          </cell>
        </row>
        <row r="12277">
          <cell r="A12277">
            <v>22223015</v>
          </cell>
          <cell r="B12277" t="str">
            <v>Y</v>
          </cell>
          <cell r="C12277" t="str">
            <v>NE22223015</v>
          </cell>
          <cell r="D12277" t="str">
            <v>HAYDEE LANCMAN, M.D.</v>
          </cell>
          <cell r="E12277" t="str">
            <v>LANCMAN,HAYDEE (A)</v>
          </cell>
          <cell r="F12277" t="str">
            <v>1515 SUMMER ST STE 101</v>
          </cell>
          <cell r="G12277" t="str">
            <v>STAMFORD, CT 06905-5149</v>
          </cell>
          <cell r="J12277" t="str">
            <v>STAMFORD</v>
          </cell>
          <cell r="K12277" t="str">
            <v>CT</v>
          </cell>
          <cell r="L12277" t="str">
            <v>06905-5149</v>
          </cell>
          <cell r="M12277">
            <v>0</v>
          </cell>
          <cell r="N12277">
            <v>0</v>
          </cell>
        </row>
        <row r="12278">
          <cell r="A12278">
            <v>22223016</v>
          </cell>
          <cell r="B12278" t="str">
            <v>Y</v>
          </cell>
          <cell r="C12278" t="str">
            <v>NE22223016</v>
          </cell>
          <cell r="D12278" t="str">
            <v>RONALD ARCHIBOLD, M.D.</v>
          </cell>
          <cell r="E12278" t="str">
            <v>ARCHIBOLD,RONALD (A)</v>
          </cell>
          <cell r="F12278" t="str">
            <v>333 POMFRET ST</v>
          </cell>
          <cell r="G12278" t="str">
            <v>PUTNAM, CT 06260-1852</v>
          </cell>
          <cell r="J12278" t="str">
            <v>PUTNAM</v>
          </cell>
          <cell r="K12278" t="str">
            <v>CT</v>
          </cell>
          <cell r="L12278" t="str">
            <v>06260-1852</v>
          </cell>
          <cell r="N12278">
            <v>0</v>
          </cell>
        </row>
        <row r="12279">
          <cell r="A12279">
            <v>22223030</v>
          </cell>
          <cell r="B12279" t="str">
            <v>Y</v>
          </cell>
          <cell r="C12279" t="str">
            <v>NE22223030</v>
          </cell>
          <cell r="D12279" t="str">
            <v>BRIAN HENNINGER, N.D.</v>
          </cell>
          <cell r="E12279" t="str">
            <v>HENNINGER,BRIAN (A)</v>
          </cell>
          <cell r="F12279" t="str">
            <v>1305 POST RD STE 301</v>
          </cell>
          <cell r="G12279" t="str">
            <v>FAIRFIELD, CT 06824-6016</v>
          </cell>
          <cell r="J12279" t="str">
            <v>FAIRFIELD</v>
          </cell>
          <cell r="K12279" t="str">
            <v>CT</v>
          </cell>
          <cell r="L12279" t="str">
            <v>06824-6016</v>
          </cell>
          <cell r="M12279">
            <v>0</v>
          </cell>
          <cell r="N12279">
            <v>0</v>
          </cell>
        </row>
        <row r="12280">
          <cell r="A12280">
            <v>22223036</v>
          </cell>
          <cell r="B12280" t="str">
            <v>Y</v>
          </cell>
          <cell r="C12280" t="str">
            <v>NE22223036</v>
          </cell>
          <cell r="D12280" t="str">
            <v>BETH ALLEN MOORE, M.D.</v>
          </cell>
          <cell r="E12280" t="str">
            <v>MOORE,BETH ALLEN (A)</v>
          </cell>
          <cell r="G12280" t="str">
            <v>49 LAKE AVE</v>
          </cell>
          <cell r="H12280" t="str">
            <v>GREENWICH, CT 06830-4501</v>
          </cell>
          <cell r="J12280" t="str">
            <v>GREENWICH</v>
          </cell>
          <cell r="K12280" t="str">
            <v>CT</v>
          </cell>
          <cell r="L12280" t="str">
            <v>06830-4501</v>
          </cell>
          <cell r="M12280">
            <v>0</v>
          </cell>
          <cell r="N12280">
            <v>0</v>
          </cell>
        </row>
        <row r="12281">
          <cell r="A12281">
            <v>22223043</v>
          </cell>
          <cell r="B12281" t="str">
            <v>Y</v>
          </cell>
          <cell r="C12281" t="str">
            <v>NE22223043</v>
          </cell>
          <cell r="D12281" t="str">
            <v>FARID JADBABAIE, M.D.</v>
          </cell>
          <cell r="E12281" t="str">
            <v>JADBABAIE,FARID (A)</v>
          </cell>
          <cell r="F12281" t="str">
            <v>555 WILLARD AVE</v>
          </cell>
          <cell r="G12281" t="str">
            <v>NEWINGTON, CT 06111-2631</v>
          </cell>
          <cell r="J12281" t="str">
            <v>NEWINGTON</v>
          </cell>
          <cell r="K12281" t="str">
            <v>CT</v>
          </cell>
          <cell r="L12281" t="str">
            <v>06111-2631</v>
          </cell>
          <cell r="M12281">
            <v>0</v>
          </cell>
          <cell r="N12281">
            <v>0</v>
          </cell>
        </row>
        <row r="12282">
          <cell r="A12282">
            <v>22223048</v>
          </cell>
          <cell r="B12282" t="str">
            <v>Y</v>
          </cell>
          <cell r="C12282" t="str">
            <v>NE22223048</v>
          </cell>
          <cell r="D12282" t="str">
            <v>MARK AFERZON, M.D.</v>
          </cell>
          <cell r="E12282" t="str">
            <v>AFERZON,MARK (A)</v>
          </cell>
          <cell r="F12282" t="str">
            <v>2 IVY BROOK RD STE 110</v>
          </cell>
          <cell r="G12282" t="str">
            <v>SHELTON, CT 06484-6416</v>
          </cell>
          <cell r="J12282" t="str">
            <v>SHELTON</v>
          </cell>
          <cell r="K12282" t="str">
            <v>CT</v>
          </cell>
          <cell r="L12282" t="str">
            <v>06484-6416</v>
          </cell>
          <cell r="N12282">
            <v>0</v>
          </cell>
        </row>
        <row r="12283">
          <cell r="A12283">
            <v>22223049</v>
          </cell>
          <cell r="B12283" t="str">
            <v>Y</v>
          </cell>
          <cell r="C12283" t="str">
            <v>NE22223049</v>
          </cell>
          <cell r="D12283" t="str">
            <v>WCMG GENERAL SURGERY</v>
          </cell>
          <cell r="E12283" t="str">
            <v>WCMG GENERAL SURGERY  (A)</v>
          </cell>
          <cell r="F12283" t="str">
            <v>SURGERY DEPT</v>
          </cell>
          <cell r="G12283" t="str">
            <v>111 OSBORNE ST STE 122</v>
          </cell>
          <cell r="H12283" t="str">
            <v>DANBURY, CT 06810-6019</v>
          </cell>
          <cell r="J12283" t="str">
            <v>DANBURY</v>
          </cell>
          <cell r="K12283" t="str">
            <v>CT</v>
          </cell>
          <cell r="L12283" t="str">
            <v>06810-6019</v>
          </cell>
          <cell r="M12283">
            <v>0</v>
          </cell>
          <cell r="N12283">
            <v>0</v>
          </cell>
        </row>
        <row r="12284">
          <cell r="A12284">
            <v>22223053</v>
          </cell>
          <cell r="B12284" t="str">
            <v>Y</v>
          </cell>
          <cell r="C12284" t="str">
            <v>NE22223053</v>
          </cell>
          <cell r="D12284" t="str">
            <v>GREATER NH OB/GYN MAD CNM</v>
          </cell>
          <cell r="E12284" t="str">
            <v>GREATER NH OB/GYN MAD (C)</v>
          </cell>
          <cell r="F12284" t="str">
            <v>6 WOODLAND RD</v>
          </cell>
          <cell r="G12284" t="str">
            <v>MADISON, CT 06443-2685</v>
          </cell>
          <cell r="J12284" t="str">
            <v>MADISON</v>
          </cell>
          <cell r="K12284" t="str">
            <v>CT</v>
          </cell>
          <cell r="L12284" t="str">
            <v>06443-2685</v>
          </cell>
          <cell r="M12284">
            <v>0</v>
          </cell>
          <cell r="N12284">
            <v>0</v>
          </cell>
        </row>
        <row r="12285">
          <cell r="A12285">
            <v>22223055</v>
          </cell>
          <cell r="B12285" t="str">
            <v>Y</v>
          </cell>
          <cell r="C12285" t="str">
            <v>NE22223055</v>
          </cell>
          <cell r="D12285" t="str">
            <v>GREATER NH OB/GYN-HAM-CNM</v>
          </cell>
          <cell r="E12285" t="str">
            <v>GREATER NH OB/GYN-HAM (C)</v>
          </cell>
          <cell r="F12285" t="str">
            <v>2447 WHITNEY AVE</v>
          </cell>
          <cell r="G12285" t="str">
            <v>HAMDEN, CT 06518-3211</v>
          </cell>
          <cell r="J12285" t="str">
            <v>HAMDEN</v>
          </cell>
          <cell r="K12285" t="str">
            <v>CT</v>
          </cell>
          <cell r="L12285" t="str">
            <v>06518-3211</v>
          </cell>
          <cell r="M12285">
            <v>0</v>
          </cell>
          <cell r="N12285">
            <v>0</v>
          </cell>
        </row>
        <row r="12286">
          <cell r="A12286">
            <v>22223057</v>
          </cell>
          <cell r="B12286" t="str">
            <v>Y</v>
          </cell>
          <cell r="C12286" t="str">
            <v>NE22223057</v>
          </cell>
          <cell r="D12286" t="str">
            <v>GREATER NH OB/GYN-NH CNM</v>
          </cell>
          <cell r="E12286" t="str">
            <v>GREATER NH OB/GYN-NH  (C)</v>
          </cell>
          <cell r="F12286" t="str">
            <v>46 PRINCE ST STE 207</v>
          </cell>
          <cell r="G12286" t="str">
            <v>NEW HAVEN, CT 06519-1600</v>
          </cell>
          <cell r="J12286" t="str">
            <v>NEW HAVEN</v>
          </cell>
          <cell r="K12286" t="str">
            <v>CT</v>
          </cell>
          <cell r="L12286" t="str">
            <v>06519-1600</v>
          </cell>
          <cell r="M12286">
            <v>0</v>
          </cell>
          <cell r="N12286">
            <v>0</v>
          </cell>
        </row>
        <row r="12287">
          <cell r="A12287">
            <v>22223059</v>
          </cell>
          <cell r="B12287" t="str">
            <v>Y</v>
          </cell>
          <cell r="C12287" t="str">
            <v>NE22223059</v>
          </cell>
          <cell r="D12287" t="str">
            <v>SKIN CARE PHYSICIANS OF FF CTY</v>
          </cell>
          <cell r="E12287" t="str">
            <v>SKIN CARE PHYSICIANS (A)</v>
          </cell>
          <cell r="F12287" t="str">
            <v>2890 MAIN ST STE C2</v>
          </cell>
          <cell r="G12287" t="str">
            <v>STRATFORD, CT 06614-4980</v>
          </cell>
          <cell r="J12287" t="str">
            <v>STRATFORD</v>
          </cell>
          <cell r="K12287" t="str">
            <v>CT</v>
          </cell>
          <cell r="L12287" t="str">
            <v>06614-4980</v>
          </cell>
          <cell r="M12287">
            <v>0</v>
          </cell>
          <cell r="N12287">
            <v>0</v>
          </cell>
        </row>
        <row r="12288">
          <cell r="A12288">
            <v>22223062</v>
          </cell>
          <cell r="B12288" t="str">
            <v>Y</v>
          </cell>
          <cell r="C12288" t="str">
            <v>NE22223062</v>
          </cell>
          <cell r="D12288" t="str">
            <v>BROADVIEW MIDDLE SCHOOL,SBHC</v>
          </cell>
          <cell r="E12288" t="str">
            <v>BROADVIEW MIDDLE SCHO (A)</v>
          </cell>
          <cell r="F12288" t="str">
            <v>72 HOSPITAL AVE</v>
          </cell>
          <cell r="G12288" t="str">
            <v>DANBURY, CT 06810-6021</v>
          </cell>
          <cell r="J12288" t="str">
            <v>DANBURY</v>
          </cell>
          <cell r="K12288" t="str">
            <v>CT</v>
          </cell>
          <cell r="L12288" t="str">
            <v>06810-6021</v>
          </cell>
          <cell r="N12288">
            <v>0</v>
          </cell>
        </row>
        <row r="12289">
          <cell r="A12289">
            <v>22223070</v>
          </cell>
          <cell r="B12289" t="str">
            <v>Y</v>
          </cell>
          <cell r="C12289" t="str">
            <v>NE22223070</v>
          </cell>
          <cell r="D12289" t="str">
            <v xml:space="preserve">MHPC-MADISON               </v>
          </cell>
          <cell r="E12289" t="str">
            <v xml:space="preserve">MHPC-MADISON    (A)      </v>
          </cell>
          <cell r="F12289" t="str">
            <v>1291 BOSTON POST RD</v>
          </cell>
          <cell r="G12289" t="str">
            <v>MADISON, CT 06443-3476</v>
          </cell>
          <cell r="J12289" t="str">
            <v>MADISON</v>
          </cell>
          <cell r="K12289" t="str">
            <v>CT</v>
          </cell>
          <cell r="L12289" t="str">
            <v>06443-3476</v>
          </cell>
          <cell r="M12289">
            <v>0</v>
          </cell>
          <cell r="N12289">
            <v>0</v>
          </cell>
        </row>
        <row r="12290">
          <cell r="A12290">
            <v>22223073</v>
          </cell>
          <cell r="B12290" t="str">
            <v>Y</v>
          </cell>
          <cell r="C12290" t="str">
            <v>NE22223073</v>
          </cell>
          <cell r="D12290" t="str">
            <v>MELINDA RAMSBY, M.D.</v>
          </cell>
          <cell r="E12290" t="str">
            <v>RAMSBY,MELINDA  (A)</v>
          </cell>
          <cell r="F12290" t="str">
            <v>54 W AVON RD STE 201</v>
          </cell>
          <cell r="G12290" t="str">
            <v>AVON, CT 06001-3680</v>
          </cell>
          <cell r="J12290" t="str">
            <v>AVON</v>
          </cell>
          <cell r="K12290" t="str">
            <v>CT</v>
          </cell>
          <cell r="L12290" t="str">
            <v>06001-3680</v>
          </cell>
          <cell r="M12290">
            <v>0</v>
          </cell>
          <cell r="N12290">
            <v>0</v>
          </cell>
        </row>
        <row r="12291">
          <cell r="A12291">
            <v>22223074</v>
          </cell>
          <cell r="B12291" t="str">
            <v>Y</v>
          </cell>
          <cell r="C12291" t="str">
            <v>NE22223074</v>
          </cell>
          <cell r="D12291" t="str">
            <v>GREATER NH OB/GYN OR CNM</v>
          </cell>
          <cell r="E12291" t="str">
            <v>GREATER NH OB/GYN OR C(C)</v>
          </cell>
          <cell r="F12291" t="str">
            <v>325 BOSTON POST RD STE 3B</v>
          </cell>
          <cell r="G12291" t="str">
            <v>ORANGE, CT 06477-3504</v>
          </cell>
          <cell r="J12291" t="str">
            <v>ORANGE</v>
          </cell>
          <cell r="K12291" t="str">
            <v>CT</v>
          </cell>
          <cell r="L12291" t="str">
            <v>06477-3504</v>
          </cell>
          <cell r="M12291">
            <v>0</v>
          </cell>
          <cell r="N12291">
            <v>0</v>
          </cell>
        </row>
        <row r="12292">
          <cell r="A12292">
            <v>22223076</v>
          </cell>
          <cell r="B12292" t="str">
            <v>Y</v>
          </cell>
          <cell r="C12292" t="str">
            <v>NE22223076</v>
          </cell>
          <cell r="D12292" t="str">
            <v>MCHUGH AND ASSOCIATES</v>
          </cell>
          <cell r="E12292" t="str">
            <v>MCHUGH AND ASSOCIATES (A)</v>
          </cell>
          <cell r="F12292" t="str">
            <v>464 WOLCOTT ST</v>
          </cell>
          <cell r="G12292" t="str">
            <v>WOLCOTT, CT 06705-1239</v>
          </cell>
          <cell r="J12292" t="str">
            <v>WOLCOTT</v>
          </cell>
          <cell r="K12292" t="str">
            <v>CT</v>
          </cell>
          <cell r="L12292" t="str">
            <v>06705-1239</v>
          </cell>
          <cell r="M12292">
            <v>0</v>
          </cell>
          <cell r="N12292">
            <v>0</v>
          </cell>
        </row>
        <row r="12293">
          <cell r="A12293">
            <v>22223077</v>
          </cell>
          <cell r="B12293" t="str">
            <v>Y</v>
          </cell>
          <cell r="C12293" t="str">
            <v>NE22223077</v>
          </cell>
          <cell r="D12293" t="str">
            <v xml:space="preserve">DRIGGS SCHOOL STAYWELL </v>
          </cell>
          <cell r="E12293" t="str">
            <v>DRIGGS SCHOOL STAYWELL  (</v>
          </cell>
          <cell r="F12293" t="str">
            <v>77 WOODLAWN TER</v>
          </cell>
          <cell r="G12293" t="str">
            <v>WATERBURY, CT 06710-1721</v>
          </cell>
          <cell r="J12293" t="str">
            <v>WATERBURY</v>
          </cell>
          <cell r="K12293" t="str">
            <v>CT</v>
          </cell>
          <cell r="L12293" t="str">
            <v>06710-1721</v>
          </cell>
          <cell r="N12293">
            <v>0</v>
          </cell>
        </row>
        <row r="12294">
          <cell r="A12294">
            <v>22223079</v>
          </cell>
          <cell r="B12294" t="str">
            <v>N</v>
          </cell>
          <cell r="C12294" t="str">
            <v>NE22223079</v>
          </cell>
          <cell r="D12294" t="str">
            <v>INACTIVE CAROL Y. GEMAYEL</v>
          </cell>
          <cell r="E12294" t="str">
            <v>INACTIVE GEMAYEL,CAROL</v>
          </cell>
          <cell r="F12294" t="str">
            <v>85 SEYMOUR ST STE 905</v>
          </cell>
          <cell r="G12294" t="str">
            <v>HARTFORD, CT 06106-5528</v>
          </cell>
          <cell r="J12294" t="str">
            <v>HARTFORD</v>
          </cell>
          <cell r="K12294" t="str">
            <v>CT</v>
          </cell>
          <cell r="L12294" t="str">
            <v>06106-5528</v>
          </cell>
          <cell r="N12294">
            <v>0</v>
          </cell>
        </row>
        <row r="12295">
          <cell r="A12295">
            <v>22223081</v>
          </cell>
          <cell r="B12295" t="str">
            <v>Y</v>
          </cell>
          <cell r="C12295" t="str">
            <v>NE22223081</v>
          </cell>
          <cell r="D12295" t="str">
            <v>TERRY TAYLOR,MD</v>
          </cell>
          <cell r="E12295" t="str">
            <v>TAYLOR,TERRY (A)</v>
          </cell>
          <cell r="G12295" t="str">
            <v>PO BOX 208020</v>
          </cell>
          <cell r="H12295" t="str">
            <v>NEW HAVEN, CT 06520-8020</v>
          </cell>
          <cell r="J12295" t="str">
            <v>NEW HAVEN</v>
          </cell>
          <cell r="K12295" t="str">
            <v>CT</v>
          </cell>
          <cell r="L12295" t="str">
            <v>06520-8020</v>
          </cell>
          <cell r="N12295">
            <v>0</v>
          </cell>
        </row>
        <row r="12296">
          <cell r="A12296">
            <v>22223082</v>
          </cell>
          <cell r="B12296" t="str">
            <v>Y</v>
          </cell>
          <cell r="C12296" t="str">
            <v>NE22223082</v>
          </cell>
          <cell r="D12296" t="str">
            <v>MICHEL JEAN-BAPTISTE,MD</v>
          </cell>
          <cell r="E12296" t="str">
            <v>JEAN-BAPTISTE,MICHEL (A)</v>
          </cell>
          <cell r="F12296" t="str">
            <v>270 AMITY RD STE 130</v>
          </cell>
          <cell r="G12296" t="str">
            <v>WOODBRIDGE, CT 06525-2236</v>
          </cell>
          <cell r="J12296" t="str">
            <v>WOODBRIDGE</v>
          </cell>
          <cell r="K12296" t="str">
            <v>CT</v>
          </cell>
          <cell r="L12296" t="str">
            <v>06525-2236</v>
          </cell>
          <cell r="M12296">
            <v>0</v>
          </cell>
          <cell r="N12296">
            <v>0</v>
          </cell>
        </row>
        <row r="12297">
          <cell r="A12297">
            <v>22223087</v>
          </cell>
          <cell r="B12297" t="str">
            <v>N</v>
          </cell>
          <cell r="C12297" t="str">
            <v>NE22223087</v>
          </cell>
          <cell r="D12297" t="str">
            <v>BRAVERMAN,TAMAR R</v>
          </cell>
          <cell r="E12297" t="str">
            <v>BRAVERMAN,TAMAR R (C)</v>
          </cell>
          <cell r="G12297" t="str">
            <v>500 E MAIN ST STE 212</v>
          </cell>
          <cell r="H12297" t="str">
            <v>BRANFORD, CT 06405-2937</v>
          </cell>
          <cell r="J12297" t="str">
            <v>BRANFORD</v>
          </cell>
          <cell r="K12297" t="str">
            <v>CT</v>
          </cell>
          <cell r="L12297" t="str">
            <v>06405-2937</v>
          </cell>
          <cell r="N12297">
            <v>0</v>
          </cell>
        </row>
        <row r="12298">
          <cell r="A12298">
            <v>22223091</v>
          </cell>
          <cell r="B12298" t="str">
            <v>Y</v>
          </cell>
          <cell r="C12298" t="str">
            <v>NE22223091</v>
          </cell>
          <cell r="D12298" t="str">
            <v>FAMILY FOOTCARE CENTER</v>
          </cell>
          <cell r="E12298" t="str">
            <v>FAMILY FOOTCARE CTR   (A)</v>
          </cell>
          <cell r="F12298" t="str">
            <v>11 CENTRAL AVE</v>
          </cell>
          <cell r="G12298" t="str">
            <v>EAST HARTFORD, CT 06108-3102</v>
          </cell>
          <cell r="J12298" t="str">
            <v>EAST HARTFORD</v>
          </cell>
          <cell r="K12298" t="str">
            <v>CT</v>
          </cell>
          <cell r="L12298" t="str">
            <v>06108-3102</v>
          </cell>
          <cell r="M12298">
            <v>0</v>
          </cell>
          <cell r="N12298">
            <v>0</v>
          </cell>
        </row>
        <row r="12299">
          <cell r="A12299">
            <v>22223102</v>
          </cell>
          <cell r="B12299" t="str">
            <v>Y</v>
          </cell>
          <cell r="C12299" t="str">
            <v>NE22223102</v>
          </cell>
          <cell r="D12299" t="str">
            <v>FAMILY DENTAL GROUP</v>
          </cell>
          <cell r="E12299" t="str">
            <v>FAMILY DENTAL GROUP (A)</v>
          </cell>
          <cell r="G12299" t="str">
            <v>3085 FAIRFIELD AVE</v>
          </cell>
          <cell r="H12299" t="str">
            <v>BRIDGEPORT, CT 06605-3217</v>
          </cell>
          <cell r="J12299" t="str">
            <v>BRIDGEPORT</v>
          </cell>
          <cell r="K12299" t="str">
            <v>CT</v>
          </cell>
          <cell r="L12299" t="str">
            <v>06605-3217</v>
          </cell>
          <cell r="N12299">
            <v>0</v>
          </cell>
        </row>
        <row r="12300">
          <cell r="A12300">
            <v>22223116</v>
          </cell>
          <cell r="B12300" t="str">
            <v>Y</v>
          </cell>
          <cell r="C12300" t="str">
            <v>NE22223116</v>
          </cell>
          <cell r="D12300" t="str">
            <v>ROBERT CHANG,M.D</v>
          </cell>
          <cell r="E12300" t="str">
            <v>CHANG,ROBERT (A)</v>
          </cell>
          <cell r="G12300" t="str">
            <v>34 CHURCH HILL RD</v>
          </cell>
          <cell r="H12300" t="str">
            <v>NEWTOWN, CT 06470-1625</v>
          </cell>
          <cell r="J12300" t="str">
            <v>NEWTOWN</v>
          </cell>
          <cell r="K12300" t="str">
            <v>CT</v>
          </cell>
          <cell r="L12300" t="str">
            <v>06470-1625</v>
          </cell>
          <cell r="N12300">
            <v>0</v>
          </cell>
        </row>
        <row r="12301">
          <cell r="A12301">
            <v>22223119</v>
          </cell>
          <cell r="B12301" t="str">
            <v>N</v>
          </cell>
          <cell r="C12301" t="str">
            <v>NE22223119</v>
          </cell>
          <cell r="D12301" t="str">
            <v>HULCHER,WILLIAM</v>
          </cell>
          <cell r="E12301" t="str">
            <v>HULCHER,WILLIAM (C)</v>
          </cell>
          <cell r="G12301" t="str">
            <v>888 WHITE PLAINS RD STE 202</v>
          </cell>
          <cell r="H12301" t="str">
            <v>TRUMBULL, CT 06611-4552</v>
          </cell>
          <cell r="J12301" t="str">
            <v>TRUMBULL</v>
          </cell>
          <cell r="K12301" t="str">
            <v>CT</v>
          </cell>
          <cell r="L12301" t="str">
            <v>06611-4552</v>
          </cell>
          <cell r="N12301">
            <v>0</v>
          </cell>
        </row>
        <row r="12302">
          <cell r="A12302">
            <v>22223120</v>
          </cell>
          <cell r="B12302" t="str">
            <v>N</v>
          </cell>
          <cell r="C12302" t="str">
            <v>NE22223120</v>
          </cell>
          <cell r="D12302" t="str">
            <v>NAPOLITANO,GUIDO</v>
          </cell>
          <cell r="E12302" t="str">
            <v>NAPOLITANO,GUIDO (C)</v>
          </cell>
          <cell r="G12302" t="str">
            <v>888 WHITE PLAINS RD STE 202</v>
          </cell>
          <cell r="H12302" t="str">
            <v>TRUMBULL, CT 06611-4552</v>
          </cell>
          <cell r="J12302" t="str">
            <v>TRUMBULL</v>
          </cell>
          <cell r="K12302" t="str">
            <v>CT</v>
          </cell>
          <cell r="L12302" t="str">
            <v>06611-4552</v>
          </cell>
          <cell r="N12302">
            <v>0</v>
          </cell>
        </row>
        <row r="12303">
          <cell r="A12303">
            <v>22223124</v>
          </cell>
          <cell r="B12303" t="str">
            <v>Y</v>
          </cell>
          <cell r="C12303" t="str">
            <v>NE22223124</v>
          </cell>
          <cell r="D12303" t="str">
            <v>LEVINE,LANDAU,LAM,BURNS</v>
          </cell>
          <cell r="E12303" t="str">
            <v xml:space="preserve">LEVINE,LANDAU,LAM,BURNS  </v>
          </cell>
          <cell r="F12303" t="str">
            <v>888 WHITE PLAINS RD STE 110</v>
          </cell>
          <cell r="G12303" t="str">
            <v>TRUMBULL, CT 06611-4552</v>
          </cell>
          <cell r="J12303" t="str">
            <v>TRUMBULL</v>
          </cell>
          <cell r="K12303" t="str">
            <v>CT</v>
          </cell>
          <cell r="L12303" t="str">
            <v>06611-4552</v>
          </cell>
          <cell r="M12303">
            <v>0</v>
          </cell>
          <cell r="N12303">
            <v>0</v>
          </cell>
        </row>
        <row r="12304">
          <cell r="A12304">
            <v>22223132</v>
          </cell>
          <cell r="B12304" t="str">
            <v>Y</v>
          </cell>
          <cell r="C12304" t="str">
            <v>NE22223132</v>
          </cell>
          <cell r="D12304" t="str">
            <v xml:space="preserve">INGELS FAMILY HEALTH     </v>
          </cell>
          <cell r="E12304" t="str">
            <v>INGELS FAMILY HEALTH (A)</v>
          </cell>
          <cell r="F12304" t="str">
            <v>2425 POST RD STE 100</v>
          </cell>
          <cell r="G12304" t="str">
            <v>SOUTHPORT, CT 06890-1267</v>
          </cell>
          <cell r="J12304" t="str">
            <v>SOUTHPORT</v>
          </cell>
          <cell r="K12304" t="str">
            <v>CT</v>
          </cell>
          <cell r="L12304" t="str">
            <v>06890-1267</v>
          </cell>
          <cell r="M12304">
            <v>0</v>
          </cell>
          <cell r="N12304">
            <v>0</v>
          </cell>
        </row>
        <row r="12305">
          <cell r="A12305">
            <v>22223133</v>
          </cell>
          <cell r="B12305" t="str">
            <v>Y</v>
          </cell>
          <cell r="C12305" t="str">
            <v>NE22223133</v>
          </cell>
          <cell r="D12305" t="str">
            <v>GASTROENTEROLOGY/NEW HAVEN</v>
          </cell>
          <cell r="E12305" t="str">
            <v>GASTROENTEROLOGY/NH   (V)</v>
          </cell>
          <cell r="F12305" t="str">
            <v>46 PRINCE ST STE 407</v>
          </cell>
          <cell r="G12305" t="str">
            <v>NEW HAVEN, CT 06519-1600</v>
          </cell>
          <cell r="J12305" t="str">
            <v>NEW HAVEN</v>
          </cell>
          <cell r="K12305" t="str">
            <v>CT</v>
          </cell>
          <cell r="L12305" t="str">
            <v>06519-1600</v>
          </cell>
          <cell r="M12305">
            <v>0</v>
          </cell>
          <cell r="N12305">
            <v>0</v>
          </cell>
        </row>
        <row r="12306">
          <cell r="A12306">
            <v>22223134</v>
          </cell>
          <cell r="B12306" t="str">
            <v>N</v>
          </cell>
          <cell r="C12306" t="str">
            <v>NE22223134</v>
          </cell>
          <cell r="D12306" t="str">
            <v>HELBURN,DANIEL</v>
          </cell>
          <cell r="E12306" t="str">
            <v>HELBURN,DANIEL (B)</v>
          </cell>
          <cell r="G12306" t="str">
            <v>46 PRINCE ST STE 407</v>
          </cell>
          <cell r="H12306" t="str">
            <v>NEW HAVEN, CT 06519-1600</v>
          </cell>
          <cell r="J12306" t="str">
            <v>NEW HAVEN</v>
          </cell>
          <cell r="K12306" t="str">
            <v>CT</v>
          </cell>
          <cell r="L12306" t="str">
            <v>06519-1600</v>
          </cell>
          <cell r="N12306">
            <v>0</v>
          </cell>
        </row>
        <row r="12307">
          <cell r="A12307">
            <v>22223141</v>
          </cell>
          <cell r="B12307" t="str">
            <v>Y</v>
          </cell>
          <cell r="C12307" t="str">
            <v>NE22223141</v>
          </cell>
          <cell r="D12307" t="str">
            <v>COOPER,GOLDBERG,THOMPSON,</v>
          </cell>
          <cell r="E12307" t="str">
            <v>COOPER,GOLDBERG,THOMP (C)</v>
          </cell>
          <cell r="F12307" t="str">
            <v>22 W MAIN ST</v>
          </cell>
          <cell r="G12307" t="str">
            <v>NIANTIC, CT 06357-2340</v>
          </cell>
          <cell r="J12307" t="str">
            <v>NIANTIC</v>
          </cell>
          <cell r="K12307" t="str">
            <v>CT</v>
          </cell>
          <cell r="L12307" t="str">
            <v>06357-2340</v>
          </cell>
          <cell r="M12307">
            <v>41.321663000000001</v>
          </cell>
          <cell r="N12307">
            <v>-72.205901999999995</v>
          </cell>
        </row>
        <row r="12308">
          <cell r="A12308">
            <v>22223146</v>
          </cell>
          <cell r="B12308" t="str">
            <v>Y</v>
          </cell>
          <cell r="C12308" t="str">
            <v>NE22223146</v>
          </cell>
          <cell r="D12308" t="str">
            <v>PRIMED</v>
          </cell>
          <cell r="E12308" t="str">
            <v>PRIMED  (V)</v>
          </cell>
          <cell r="F12308" t="str">
            <v>888 WHITE PLAINS RD STE 202</v>
          </cell>
          <cell r="G12308" t="str">
            <v>TRUMBULL, CT 06611-4552</v>
          </cell>
          <cell r="J12308" t="str">
            <v>TRUMBULL</v>
          </cell>
          <cell r="K12308" t="str">
            <v>CT</v>
          </cell>
          <cell r="L12308" t="str">
            <v>06611-4552</v>
          </cell>
          <cell r="M12308">
            <v>41.244067999999999</v>
          </cell>
          <cell r="N12308">
            <v>-73.194912000000002</v>
          </cell>
        </row>
        <row r="12309">
          <cell r="A12309">
            <v>22223150</v>
          </cell>
          <cell r="B12309" t="str">
            <v>Y</v>
          </cell>
          <cell r="C12309" t="str">
            <v>NE22223150</v>
          </cell>
          <cell r="D12309" t="str">
            <v>STEVEN MARKOWITZ, M.D.</v>
          </cell>
          <cell r="E12309" t="str">
            <v>MARKOWITZ,STEVEN (A)</v>
          </cell>
          <cell r="G12309" t="str">
            <v>520 E 70TH ST</v>
          </cell>
          <cell r="H12309" t="str">
            <v>NEW YORK, NY 10021-9800</v>
          </cell>
          <cell r="J12309" t="str">
            <v>NEW YORK</v>
          </cell>
          <cell r="K12309" t="str">
            <v>NY</v>
          </cell>
          <cell r="L12309" t="str">
            <v>10021-9800</v>
          </cell>
          <cell r="N12309">
            <v>0</v>
          </cell>
        </row>
        <row r="12310">
          <cell r="A12310">
            <v>22223152</v>
          </cell>
          <cell r="B12310" t="str">
            <v>Y</v>
          </cell>
          <cell r="C12310" t="str">
            <v>NE22223152</v>
          </cell>
          <cell r="D12310" t="str">
            <v>ROY KELLERMAN ET AL</v>
          </cell>
          <cell r="E12310" t="str">
            <v>ROY KELLERMAN ET AL  (C)</v>
          </cell>
          <cell r="F12310" t="str">
            <v>701 COTTAGE GROVE RD BLDG A</v>
          </cell>
          <cell r="G12310" t="str">
            <v>BLOOMFIELD, CT 06002-3080</v>
          </cell>
          <cell r="J12310" t="str">
            <v>BLOOMFIELD</v>
          </cell>
          <cell r="K12310" t="str">
            <v>CT</v>
          </cell>
          <cell r="L12310" t="str">
            <v>06002-3080</v>
          </cell>
          <cell r="M12310">
            <v>41.816837999999997</v>
          </cell>
          <cell r="N12310">
            <v>-72.735336000000004</v>
          </cell>
        </row>
        <row r="12311">
          <cell r="A12311">
            <v>22223154</v>
          </cell>
          <cell r="B12311" t="str">
            <v>Y</v>
          </cell>
          <cell r="C12311" t="str">
            <v>NE22223154</v>
          </cell>
          <cell r="D12311" t="str">
            <v>JAMES P. MOONEY, M.D.</v>
          </cell>
          <cell r="E12311" t="str">
            <v>MOONEY,JAMES (A)</v>
          </cell>
          <cell r="F12311" t="str">
            <v>352 TIMBERLANE DR</v>
          </cell>
          <cell r="G12311" t="str">
            <v>ORANGE, CT 06477-2845</v>
          </cell>
          <cell r="J12311" t="str">
            <v>ORANGE</v>
          </cell>
          <cell r="K12311" t="str">
            <v>CT</v>
          </cell>
          <cell r="L12311" t="str">
            <v>06477-2845</v>
          </cell>
          <cell r="N12311">
            <v>0</v>
          </cell>
        </row>
        <row r="12312">
          <cell r="A12312">
            <v>22223156</v>
          </cell>
          <cell r="B12312" t="str">
            <v>Y</v>
          </cell>
          <cell r="C12312" t="str">
            <v>NE22223156</v>
          </cell>
          <cell r="D12312" t="str">
            <v>FAIRFIELD COUNTY WOMENS HLTH</v>
          </cell>
          <cell r="E12312" t="str">
            <v>FAIRFIELD COUNTY WOMENS (</v>
          </cell>
          <cell r="F12312" t="str">
            <v>2 TRAP FALLS RD STE 510</v>
          </cell>
          <cell r="G12312" t="str">
            <v>SHELTON, CT 06484-4616</v>
          </cell>
          <cell r="J12312" t="str">
            <v>SHELTON</v>
          </cell>
          <cell r="K12312" t="str">
            <v>CT</v>
          </cell>
          <cell r="L12312" t="str">
            <v>06484-4616</v>
          </cell>
          <cell r="M12312">
            <v>0</v>
          </cell>
          <cell r="N12312">
            <v>0</v>
          </cell>
        </row>
        <row r="12313">
          <cell r="A12313">
            <v>22223158</v>
          </cell>
          <cell r="B12313" t="str">
            <v>Y</v>
          </cell>
          <cell r="C12313" t="str">
            <v>NE22223158</v>
          </cell>
          <cell r="D12313" t="str">
            <v>MICHAEL ARONOW, M.D.</v>
          </cell>
          <cell r="E12313" t="str">
            <v>ARONOW,MICHAEL (A)</v>
          </cell>
          <cell r="F12313" t="str">
            <v>263 FARMINGTON AVE</v>
          </cell>
          <cell r="G12313" t="str">
            <v>FARMINGTON, CT 06030-0001</v>
          </cell>
          <cell r="J12313" t="str">
            <v>FARMINGTON</v>
          </cell>
          <cell r="K12313" t="str">
            <v>CT</v>
          </cell>
          <cell r="L12313" t="str">
            <v>06030-0001</v>
          </cell>
          <cell r="N12313">
            <v>0</v>
          </cell>
        </row>
        <row r="12314">
          <cell r="A12314">
            <v>22223163</v>
          </cell>
          <cell r="B12314" t="str">
            <v>Y</v>
          </cell>
          <cell r="C12314" t="str">
            <v>NE22223163</v>
          </cell>
          <cell r="D12314" t="str">
            <v>IONUT ANTON,M.D.</v>
          </cell>
          <cell r="E12314" t="str">
            <v>ANTON,IONUT (B)</v>
          </cell>
          <cell r="F12314" t="str">
            <v>171 GRANDVIEW AVE STE 204</v>
          </cell>
          <cell r="G12314" t="str">
            <v>WATERBURY, CT 06708-2520</v>
          </cell>
          <cell r="J12314" t="str">
            <v>WATERBURY</v>
          </cell>
          <cell r="K12314" t="str">
            <v>CT</v>
          </cell>
          <cell r="L12314" t="str">
            <v>06708-2520</v>
          </cell>
          <cell r="M12314">
            <v>0</v>
          </cell>
          <cell r="N12314">
            <v>0</v>
          </cell>
        </row>
        <row r="12315">
          <cell r="A12315">
            <v>22223167</v>
          </cell>
          <cell r="B12315" t="str">
            <v>Y</v>
          </cell>
          <cell r="C12315" t="str">
            <v>NE22223167</v>
          </cell>
          <cell r="D12315" t="str">
            <v>ELIZABETH ROMAC KARRENBERG</v>
          </cell>
          <cell r="E12315" t="str">
            <v>ROMAC KARRENBERG,ELIZ (A)</v>
          </cell>
          <cell r="F12315" t="str">
            <v>10 PRINCETON ST</v>
          </cell>
          <cell r="G12315" t="str">
            <v>WEST HARTFORD, CT 06110-1893</v>
          </cell>
          <cell r="J12315" t="str">
            <v>WEST HARTFORD</v>
          </cell>
          <cell r="K12315" t="str">
            <v>CT</v>
          </cell>
          <cell r="L12315" t="str">
            <v>06110-1893</v>
          </cell>
          <cell r="M12315">
            <v>0</v>
          </cell>
          <cell r="N12315">
            <v>0</v>
          </cell>
        </row>
        <row r="12316">
          <cell r="A12316">
            <v>22223183</v>
          </cell>
          <cell r="B12316" t="str">
            <v>Y</v>
          </cell>
          <cell r="C12316" t="str">
            <v>NE22223183</v>
          </cell>
          <cell r="D12316" t="str">
            <v>ARTEMIS MORRIS, N.D.</v>
          </cell>
          <cell r="E12316" t="str">
            <v>MORRIS,ARTEMIS (A)</v>
          </cell>
          <cell r="F12316" t="str">
            <v>87 CHERRY ST</v>
          </cell>
          <cell r="G12316" t="str">
            <v>MILFORD, CT 06460-3414</v>
          </cell>
          <cell r="J12316" t="str">
            <v>MILFORD</v>
          </cell>
          <cell r="K12316" t="str">
            <v>CT</v>
          </cell>
          <cell r="L12316" t="str">
            <v>06460-3414</v>
          </cell>
          <cell r="M12316">
            <v>0</v>
          </cell>
          <cell r="N12316">
            <v>0</v>
          </cell>
        </row>
        <row r="12317">
          <cell r="A12317">
            <v>22223185</v>
          </cell>
          <cell r="B12317" t="str">
            <v>Y</v>
          </cell>
          <cell r="C12317" t="str">
            <v>NE22223185</v>
          </cell>
          <cell r="D12317" t="str">
            <v>FRANCIS FORNO, D.O.</v>
          </cell>
          <cell r="E12317" t="str">
            <v>FORNO,FRANCIS (A)</v>
          </cell>
          <cell r="F12317" t="str">
            <v>172 MOUNT PLEASANT RD</v>
          </cell>
          <cell r="G12317" t="str">
            <v>NEWTOWN, CT 06470-1443</v>
          </cell>
          <cell r="J12317" t="str">
            <v>NEWTOWN</v>
          </cell>
          <cell r="K12317" t="str">
            <v>CT</v>
          </cell>
          <cell r="L12317" t="str">
            <v>06470-1443</v>
          </cell>
          <cell r="M12317">
            <v>0</v>
          </cell>
          <cell r="N12317">
            <v>0</v>
          </cell>
        </row>
        <row r="12318">
          <cell r="A12318">
            <v>22223187</v>
          </cell>
          <cell r="B12318" t="str">
            <v>Y</v>
          </cell>
          <cell r="C12318" t="str">
            <v>NE22223187</v>
          </cell>
          <cell r="D12318" t="str">
            <v>MICHAEL SNYDER, M.D.</v>
          </cell>
          <cell r="E12318" t="str">
            <v>SNYDER,MICHAEL (A)</v>
          </cell>
          <cell r="G12318" t="str">
            <v>1500 POST RD</v>
          </cell>
          <cell r="H12318" t="str">
            <v>DARIEN, CT 06820-5935</v>
          </cell>
          <cell r="J12318" t="str">
            <v>DARIEN</v>
          </cell>
          <cell r="K12318" t="str">
            <v>CT</v>
          </cell>
          <cell r="L12318" t="str">
            <v>06820-5935</v>
          </cell>
          <cell r="N12318">
            <v>0</v>
          </cell>
        </row>
        <row r="12319">
          <cell r="A12319">
            <v>22223188</v>
          </cell>
          <cell r="B12319" t="str">
            <v>Y</v>
          </cell>
          <cell r="C12319" t="str">
            <v>NE22223188</v>
          </cell>
          <cell r="D12319" t="str">
            <v>SILVERSTEIN &amp; PARAGAS,DPM'S</v>
          </cell>
          <cell r="E12319" t="str">
            <v>SILVERSTEIN &amp; PARAGAS (A)</v>
          </cell>
          <cell r="G12319" t="str">
            <v>200 ORCHARD ST STE 102</v>
          </cell>
          <cell r="H12319" t="str">
            <v>NEW HAVEN, CT 06511-5364</v>
          </cell>
          <cell r="J12319" t="str">
            <v>NEW HAVEN</v>
          </cell>
          <cell r="K12319" t="str">
            <v>CT</v>
          </cell>
          <cell r="L12319" t="str">
            <v>06511-5364</v>
          </cell>
          <cell r="M12319">
            <v>0</v>
          </cell>
          <cell r="N12319">
            <v>0</v>
          </cell>
        </row>
        <row r="12320">
          <cell r="A12320">
            <v>22223192</v>
          </cell>
          <cell r="B12320" t="str">
            <v>Y</v>
          </cell>
          <cell r="C12320" t="str">
            <v>NE22223192</v>
          </cell>
          <cell r="D12320" t="str">
            <v>POST TRAUMATIC STRESS CENTER</v>
          </cell>
          <cell r="E12320" t="str">
            <v>POST TRAUMATIC STRESS (A)</v>
          </cell>
          <cell r="G12320" t="str">
            <v>19 EDWARDS ST</v>
          </cell>
          <cell r="H12320" t="str">
            <v>NEW HAVEN, CT 06511-7313</v>
          </cell>
          <cell r="J12320" t="str">
            <v>NEW HAVEN</v>
          </cell>
          <cell r="K12320" t="str">
            <v>CT</v>
          </cell>
          <cell r="L12320" t="str">
            <v>06511-7313</v>
          </cell>
          <cell r="M12320">
            <v>0</v>
          </cell>
          <cell r="N12320">
            <v>0</v>
          </cell>
        </row>
        <row r="12321">
          <cell r="A12321">
            <v>22223194</v>
          </cell>
          <cell r="B12321" t="str">
            <v>Y</v>
          </cell>
          <cell r="C12321" t="str">
            <v>NE22223194</v>
          </cell>
          <cell r="D12321" t="str">
            <v>SOUTHPORT DERMATOLOGY</v>
          </cell>
          <cell r="E12321" t="str">
            <v>SOUTHPORT DERMATOLOGY (A)</v>
          </cell>
          <cell r="G12321" t="str">
            <v>2600 POST RD</v>
          </cell>
          <cell r="H12321" t="str">
            <v>SOUTHPORT, CT 06890-1258</v>
          </cell>
          <cell r="J12321" t="str">
            <v>SOUTHPORT</v>
          </cell>
          <cell r="K12321" t="str">
            <v>CT</v>
          </cell>
          <cell r="L12321" t="str">
            <v>06890-1258</v>
          </cell>
          <cell r="N12321">
            <v>0</v>
          </cell>
        </row>
        <row r="12322">
          <cell r="A12322">
            <v>22223204</v>
          </cell>
          <cell r="B12322" t="str">
            <v>N</v>
          </cell>
          <cell r="C12322" t="str">
            <v>NE22223204</v>
          </cell>
          <cell r="D12322" t="str">
            <v>KIMBERLY DAVIS,N.D.</v>
          </cell>
          <cell r="E12322" t="str">
            <v>DAVIS,KIMBERLY (A)</v>
          </cell>
          <cell r="G12322" t="str">
            <v>17 WESTERMAN AVE</v>
          </cell>
          <cell r="H12322" t="str">
            <v>SEYMOUR, CT 06483-3330</v>
          </cell>
          <cell r="J12322" t="str">
            <v>SEYMOUR</v>
          </cell>
          <cell r="K12322" t="str">
            <v>CT</v>
          </cell>
          <cell r="L12322" t="str">
            <v>06483-3330</v>
          </cell>
          <cell r="N12322">
            <v>0</v>
          </cell>
        </row>
        <row r="12323">
          <cell r="A12323">
            <v>22223205</v>
          </cell>
          <cell r="B12323" t="str">
            <v>Y</v>
          </cell>
          <cell r="C12323" t="str">
            <v>NE22223205</v>
          </cell>
          <cell r="D12323" t="str">
            <v>MICHAEL I. LEGEYT, M.D.</v>
          </cell>
          <cell r="E12323" t="str">
            <v>LEGEYT,MICHAEL (A)</v>
          </cell>
          <cell r="F12323" t="str">
            <v>255 N MAIN ST</v>
          </cell>
          <cell r="G12323" t="str">
            <v>BRISTOL, CT 06010-4972</v>
          </cell>
          <cell r="J12323" t="str">
            <v>BRISTOL</v>
          </cell>
          <cell r="K12323" t="str">
            <v>CT</v>
          </cell>
          <cell r="L12323" t="str">
            <v>06010-4972</v>
          </cell>
          <cell r="N12323">
            <v>0</v>
          </cell>
        </row>
        <row r="12324">
          <cell r="A12324">
            <v>22223212</v>
          </cell>
          <cell r="B12324" t="str">
            <v>Y</v>
          </cell>
          <cell r="C12324" t="str">
            <v>NE22223212</v>
          </cell>
          <cell r="D12324" t="str">
            <v>ROBERT LEVIN, M.D.</v>
          </cell>
          <cell r="E12324" t="str">
            <v>LEVIN,ROBERT (A)</v>
          </cell>
          <cell r="G12324" t="str">
            <v>108 NEW LONDON TPKE STE 1</v>
          </cell>
          <cell r="H12324" t="str">
            <v>NORWICH, CT 06360-2645</v>
          </cell>
          <cell r="J12324" t="str">
            <v>NORWICH</v>
          </cell>
          <cell r="K12324" t="str">
            <v>CT</v>
          </cell>
          <cell r="L12324" t="str">
            <v>06360-2645</v>
          </cell>
          <cell r="M12324">
            <v>0</v>
          </cell>
          <cell r="N12324">
            <v>0</v>
          </cell>
        </row>
        <row r="12325">
          <cell r="A12325">
            <v>22223215</v>
          </cell>
          <cell r="B12325" t="str">
            <v>Y</v>
          </cell>
          <cell r="C12325" t="str">
            <v>NE22223215</v>
          </cell>
          <cell r="D12325" t="str">
            <v>VALLEY SPORTS PHYSICIANS</v>
          </cell>
          <cell r="E12325" t="str">
            <v>VALLEY SPORTS PHYS    (A)</v>
          </cell>
          <cell r="F12325" t="str">
            <v>54 W AVON RD</v>
          </cell>
          <cell r="G12325" t="str">
            <v>AVON, CT 06001-3680</v>
          </cell>
          <cell r="J12325" t="str">
            <v>AVON</v>
          </cell>
          <cell r="K12325" t="str">
            <v>CT</v>
          </cell>
          <cell r="L12325" t="str">
            <v>06001-3680</v>
          </cell>
          <cell r="M12325">
            <v>0</v>
          </cell>
          <cell r="N12325">
            <v>0</v>
          </cell>
        </row>
        <row r="12326">
          <cell r="A12326">
            <v>22223217</v>
          </cell>
          <cell r="B12326" t="str">
            <v>Y</v>
          </cell>
          <cell r="C12326" t="str">
            <v>NE22223217</v>
          </cell>
          <cell r="D12326" t="str">
            <v>WARREN STEINBERG, M.D., PC</v>
          </cell>
          <cell r="E12326" t="str">
            <v>STEINBERG,WARREN  (B)</v>
          </cell>
          <cell r="F12326" t="str">
            <v>225 MAIN ST</v>
          </cell>
          <cell r="G12326" t="str">
            <v>WESTPORT, CT 06880-3216</v>
          </cell>
          <cell r="J12326" t="str">
            <v>WESTPORT</v>
          </cell>
          <cell r="K12326" t="str">
            <v>CT</v>
          </cell>
          <cell r="L12326" t="str">
            <v>06880-3216</v>
          </cell>
          <cell r="M12326">
            <v>0</v>
          </cell>
          <cell r="N12326">
            <v>0</v>
          </cell>
        </row>
        <row r="12327">
          <cell r="A12327">
            <v>22223228</v>
          </cell>
          <cell r="B12327" t="str">
            <v>Y</v>
          </cell>
          <cell r="C12327" t="str">
            <v>NE22223228</v>
          </cell>
          <cell r="D12327" t="str">
            <v>JULIE PETERS,M.D.</v>
          </cell>
          <cell r="E12327" t="str">
            <v>PETERS,JULIE (A)</v>
          </cell>
          <cell r="G12327" t="str">
            <v>900 CHAPEL ST STE 1212</v>
          </cell>
          <cell r="H12327" t="str">
            <v>NEW HAVEN, CT 06510-2806</v>
          </cell>
          <cell r="J12327" t="str">
            <v>NEW HAVEN</v>
          </cell>
          <cell r="K12327" t="str">
            <v>CT</v>
          </cell>
          <cell r="L12327" t="str">
            <v>06510-2806</v>
          </cell>
          <cell r="M12327">
            <v>0</v>
          </cell>
          <cell r="N12327">
            <v>0</v>
          </cell>
        </row>
        <row r="12328">
          <cell r="A12328">
            <v>22223233</v>
          </cell>
          <cell r="B12328" t="str">
            <v>Y</v>
          </cell>
          <cell r="C12328" t="str">
            <v>NE22223233</v>
          </cell>
          <cell r="D12328" t="str">
            <v>PAIN MANAGEMENT CENTER</v>
          </cell>
          <cell r="E12328" t="str">
            <v>PAIN MANAGEMENT CTR   (A)</v>
          </cell>
          <cell r="F12328" t="str">
            <v>999 SUMMER ST STE 304</v>
          </cell>
          <cell r="G12328" t="str">
            <v>STAMFORD, CT 06905-5513</v>
          </cell>
          <cell r="J12328" t="str">
            <v>STAMFORD</v>
          </cell>
          <cell r="K12328" t="str">
            <v>CT</v>
          </cell>
          <cell r="L12328" t="str">
            <v>06905-5513</v>
          </cell>
          <cell r="M12328">
            <v>0</v>
          </cell>
          <cell r="N12328">
            <v>0</v>
          </cell>
        </row>
        <row r="12329">
          <cell r="A12329">
            <v>22223235</v>
          </cell>
          <cell r="B12329" t="str">
            <v>Y</v>
          </cell>
          <cell r="C12329" t="str">
            <v>NE22223235</v>
          </cell>
          <cell r="D12329" t="str">
            <v>JEANNE MARCONI,M.D</v>
          </cell>
          <cell r="E12329" t="str">
            <v>MARCONI,JEANNE (A)</v>
          </cell>
          <cell r="G12329" t="str">
            <v>71 EAST AVE STE R</v>
          </cell>
          <cell r="H12329" t="str">
            <v>NORWALK, CT 06851-4903</v>
          </cell>
          <cell r="J12329" t="str">
            <v>NORWALK</v>
          </cell>
          <cell r="K12329" t="str">
            <v>CT</v>
          </cell>
          <cell r="L12329" t="str">
            <v>06851-4903</v>
          </cell>
          <cell r="N12329">
            <v>0</v>
          </cell>
        </row>
        <row r="12330">
          <cell r="A12330">
            <v>22223238</v>
          </cell>
          <cell r="B12330" t="str">
            <v>Y</v>
          </cell>
          <cell r="C12330" t="str">
            <v>NE22223238</v>
          </cell>
          <cell r="D12330" t="str">
            <v>JANET A.CONSTANTINO,A.P.R.N.</v>
          </cell>
          <cell r="E12330" t="str">
            <v>CONSTANTINO,JANET (A)</v>
          </cell>
          <cell r="G12330" t="str">
            <v>846 STATE ST FL 2</v>
          </cell>
          <cell r="H12330" t="str">
            <v>NEW HAVEN, CT 06511-3924</v>
          </cell>
          <cell r="J12330" t="str">
            <v>NEW HAVEN</v>
          </cell>
          <cell r="K12330" t="str">
            <v>CT</v>
          </cell>
          <cell r="L12330" t="str">
            <v>06511-3924</v>
          </cell>
          <cell r="N12330">
            <v>0</v>
          </cell>
        </row>
        <row r="12331">
          <cell r="A12331">
            <v>22223239</v>
          </cell>
          <cell r="B12331" t="str">
            <v>Y</v>
          </cell>
          <cell r="C12331" t="str">
            <v>NE22223239</v>
          </cell>
          <cell r="D12331" t="str">
            <v>DIABETES MANAGEMENT CENTER</v>
          </cell>
          <cell r="E12331" t="str">
            <v>DIABETES MANAGEMENT   (A)</v>
          </cell>
          <cell r="F12331" t="str">
            <v>111 SALEM TPKE</v>
          </cell>
          <cell r="G12331" t="str">
            <v>NORWICH, CT 06360-7403</v>
          </cell>
          <cell r="J12331" t="str">
            <v>NORWICH</v>
          </cell>
          <cell r="K12331" t="str">
            <v>CT</v>
          </cell>
          <cell r="L12331" t="str">
            <v>06360-7403</v>
          </cell>
          <cell r="M12331">
            <v>0</v>
          </cell>
          <cell r="N12331">
            <v>0</v>
          </cell>
        </row>
        <row r="12332">
          <cell r="A12332">
            <v>22223241</v>
          </cell>
          <cell r="B12332" t="str">
            <v>Y</v>
          </cell>
          <cell r="C12332" t="str">
            <v>NE22223241</v>
          </cell>
          <cell r="D12332" t="str">
            <v>PESCE &amp; PESCE,MD'S</v>
          </cell>
          <cell r="E12332" t="str">
            <v>PESCE &amp; PESCE,MD'S (A)</v>
          </cell>
          <cell r="F12332" t="str">
            <v>4699 MAIN ST</v>
          </cell>
          <cell r="G12332" t="str">
            <v>BRIDGEPORT, CT 06606-1830</v>
          </cell>
          <cell r="J12332" t="str">
            <v>BRIDGEPORT</v>
          </cell>
          <cell r="K12332" t="str">
            <v>CT</v>
          </cell>
          <cell r="L12332" t="str">
            <v>06606-1830</v>
          </cell>
          <cell r="M12332">
            <v>0</v>
          </cell>
          <cell r="N12332">
            <v>0</v>
          </cell>
        </row>
        <row r="12333">
          <cell r="A12333">
            <v>22223245</v>
          </cell>
          <cell r="B12333" t="str">
            <v>N</v>
          </cell>
          <cell r="C12333" t="str">
            <v>NE22223245</v>
          </cell>
          <cell r="D12333" t="str">
            <v>SAADIA QURESHI, M.D.</v>
          </cell>
          <cell r="E12333" t="str">
            <v>QURESHI,SAADIA (A)</v>
          </cell>
          <cell r="G12333" t="str">
            <v>2600 POST RD</v>
          </cell>
          <cell r="H12333" t="str">
            <v>SOUTHPORT, CT 06890-1258</v>
          </cell>
          <cell r="J12333" t="str">
            <v>SOUTHPORT</v>
          </cell>
          <cell r="K12333" t="str">
            <v>CT</v>
          </cell>
          <cell r="L12333" t="str">
            <v>06890-1258</v>
          </cell>
          <cell r="N12333">
            <v>0</v>
          </cell>
        </row>
        <row r="12334">
          <cell r="A12334">
            <v>22223247</v>
          </cell>
          <cell r="B12334" t="str">
            <v>Y</v>
          </cell>
          <cell r="C12334" t="str">
            <v>NE22223247</v>
          </cell>
          <cell r="D12334" t="str">
            <v>WOMEN'S HEALTHCARE OF NM</v>
          </cell>
          <cell r="E12334" t="str">
            <v>WOMEN'S HEALTHCARE OF (A)</v>
          </cell>
          <cell r="F12334" t="str">
            <v>120 PARK LN</v>
          </cell>
          <cell r="G12334" t="str">
            <v>NEW MILFORD, CT 06776-2444</v>
          </cell>
          <cell r="J12334" t="str">
            <v>NEW MILFORD</v>
          </cell>
          <cell r="K12334" t="str">
            <v>CT</v>
          </cell>
          <cell r="L12334" t="str">
            <v>06776-2444</v>
          </cell>
          <cell r="M12334">
            <v>0</v>
          </cell>
          <cell r="N12334">
            <v>0</v>
          </cell>
        </row>
        <row r="12335">
          <cell r="A12335">
            <v>22223260</v>
          </cell>
          <cell r="B12335" t="str">
            <v>Y</v>
          </cell>
          <cell r="C12335" t="str">
            <v>NE22223260</v>
          </cell>
          <cell r="D12335" t="str">
            <v>FAIRFIELD RADIATION &amp; ONCOLOGY</v>
          </cell>
          <cell r="E12335" t="str">
            <v>FAIRFIELD RADIATION   (A)</v>
          </cell>
          <cell r="F12335" t="str">
            <v>2800 MAIN ST</v>
          </cell>
          <cell r="G12335" t="str">
            <v>BRIDGEPORT, CT 06606-4201</v>
          </cell>
          <cell r="J12335" t="str">
            <v>BRIDGEPORT</v>
          </cell>
          <cell r="K12335" t="str">
            <v>CT</v>
          </cell>
          <cell r="L12335" t="str">
            <v>06606-4201</v>
          </cell>
          <cell r="M12335">
            <v>0</v>
          </cell>
          <cell r="N12335">
            <v>0</v>
          </cell>
        </row>
        <row r="12336">
          <cell r="A12336">
            <v>22223263</v>
          </cell>
          <cell r="B12336" t="str">
            <v>Y</v>
          </cell>
          <cell r="C12336" t="str">
            <v>NE22223263</v>
          </cell>
          <cell r="D12336" t="str">
            <v>THE CHILDREN'S CENTER</v>
          </cell>
          <cell r="E12336" t="str">
            <v>THE CHILDREN'S CENTER (A)</v>
          </cell>
          <cell r="F12336" t="str">
            <v>1400 WHITNEY AVE</v>
          </cell>
          <cell r="G12336" t="str">
            <v>HAMDEN, CT 06517-2426</v>
          </cell>
          <cell r="J12336" t="str">
            <v>HAMDEN</v>
          </cell>
          <cell r="K12336" t="str">
            <v>CT</v>
          </cell>
          <cell r="L12336" t="str">
            <v>06517-2426</v>
          </cell>
          <cell r="M12336">
            <v>0</v>
          </cell>
          <cell r="N12336">
            <v>0</v>
          </cell>
        </row>
        <row r="12337">
          <cell r="A12337">
            <v>22223267</v>
          </cell>
          <cell r="B12337" t="str">
            <v>Y</v>
          </cell>
          <cell r="C12337" t="str">
            <v>NE22223267</v>
          </cell>
          <cell r="D12337" t="str">
            <v>LINDNER &amp; BURSTEIN, MD'S</v>
          </cell>
          <cell r="E12337" t="str">
            <v>LINDNER &amp; BURSTEIN, MD(A)</v>
          </cell>
          <cell r="F12337" t="str">
            <v>22 5TH ST</v>
          </cell>
          <cell r="G12337" t="str">
            <v>STAMFORD, CT 06905-5030</v>
          </cell>
          <cell r="J12337" t="str">
            <v>STAMFORD</v>
          </cell>
          <cell r="K12337" t="str">
            <v>CT</v>
          </cell>
          <cell r="L12337" t="str">
            <v>06905-5030</v>
          </cell>
          <cell r="M12337">
            <v>0</v>
          </cell>
          <cell r="N12337">
            <v>0</v>
          </cell>
        </row>
        <row r="12338">
          <cell r="A12338">
            <v>22223269</v>
          </cell>
          <cell r="B12338" t="str">
            <v>Y</v>
          </cell>
          <cell r="C12338" t="str">
            <v>NE22223269</v>
          </cell>
          <cell r="D12338" t="str">
            <v>NANCY KLINE ,A.P.R.N.</v>
          </cell>
          <cell r="E12338" t="str">
            <v>KLINE,NANCY (A)</v>
          </cell>
          <cell r="G12338" t="str">
            <v>133 SCOVILL ST</v>
          </cell>
          <cell r="H12338" t="str">
            <v>WATERBURY, CT 06706-1127</v>
          </cell>
          <cell r="J12338" t="str">
            <v>WATERBURY</v>
          </cell>
          <cell r="K12338" t="str">
            <v>CT</v>
          </cell>
          <cell r="L12338" t="str">
            <v>06706-1127</v>
          </cell>
          <cell r="N12338">
            <v>0</v>
          </cell>
        </row>
        <row r="12339">
          <cell r="A12339">
            <v>22223273</v>
          </cell>
          <cell r="B12339" t="str">
            <v>Y</v>
          </cell>
          <cell r="C12339" t="str">
            <v>NE22223273</v>
          </cell>
          <cell r="D12339" t="str">
            <v>DAISY JACOB,M.D.</v>
          </cell>
          <cell r="E12339" t="str">
            <v>JACOB,DAISY (A)</v>
          </cell>
          <cell r="G12339" t="str">
            <v>132 GROVE ST</v>
          </cell>
          <cell r="H12339" t="str">
            <v>TORRINGTON, CT 06790-5047</v>
          </cell>
          <cell r="J12339" t="str">
            <v>TORRINGTON</v>
          </cell>
          <cell r="K12339" t="str">
            <v>CT</v>
          </cell>
          <cell r="L12339" t="str">
            <v>06790-5047</v>
          </cell>
          <cell r="N12339">
            <v>0</v>
          </cell>
        </row>
        <row r="12340">
          <cell r="A12340">
            <v>22223276</v>
          </cell>
          <cell r="B12340" t="str">
            <v>Y</v>
          </cell>
          <cell r="C12340" t="str">
            <v>NE22223276</v>
          </cell>
          <cell r="D12340" t="str">
            <v>DAVID BURCHENAL,M.D.</v>
          </cell>
          <cell r="E12340" t="str">
            <v>BURCHENAL,DAVID (A)</v>
          </cell>
          <cell r="F12340" t="str">
            <v>213 ELM ST</v>
          </cell>
          <cell r="G12340" t="str">
            <v>STONINGTON, CT 06378-1165</v>
          </cell>
          <cell r="J12340" t="str">
            <v>STONINGTON</v>
          </cell>
          <cell r="K12340" t="str">
            <v>CT</v>
          </cell>
          <cell r="L12340" t="str">
            <v>06378-1165</v>
          </cell>
          <cell r="M12340">
            <v>0</v>
          </cell>
          <cell r="N12340">
            <v>0</v>
          </cell>
        </row>
        <row r="12341">
          <cell r="A12341">
            <v>22223284</v>
          </cell>
          <cell r="B12341" t="str">
            <v>Y</v>
          </cell>
          <cell r="C12341" t="str">
            <v>NE22223284</v>
          </cell>
          <cell r="D12341" t="str">
            <v>COFFEY &amp; PEARL, M.D.'S</v>
          </cell>
          <cell r="E12341" t="str">
            <v>COFFEY &amp; PEARL,MD'S  (A)</v>
          </cell>
          <cell r="F12341" t="str">
            <v>15 CORPORATE DR</v>
          </cell>
          <cell r="G12341" t="str">
            <v>TRUMBULL, CT 06611-1351</v>
          </cell>
          <cell r="J12341" t="str">
            <v>TRUMBULL</v>
          </cell>
          <cell r="K12341" t="str">
            <v>CT</v>
          </cell>
          <cell r="L12341" t="str">
            <v>06611-1351</v>
          </cell>
          <cell r="M12341">
            <v>0</v>
          </cell>
          <cell r="N12341">
            <v>0</v>
          </cell>
        </row>
        <row r="12342">
          <cell r="A12342">
            <v>22223285</v>
          </cell>
          <cell r="B12342" t="str">
            <v>Y</v>
          </cell>
          <cell r="C12342" t="str">
            <v>NE22223285</v>
          </cell>
          <cell r="D12342" t="str">
            <v>KATHLEEN KIRWIN, A.P.R.N.</v>
          </cell>
          <cell r="E12342" t="str">
            <v>KIRWIN,KATHLEEN (A)</v>
          </cell>
          <cell r="G12342" t="str">
            <v>116 S MAIN ST</v>
          </cell>
          <cell r="H12342" t="str">
            <v>WALLINGFORD, CT 06492-4226</v>
          </cell>
          <cell r="J12342" t="str">
            <v>WALLINGFORD</v>
          </cell>
          <cell r="K12342" t="str">
            <v>CT</v>
          </cell>
          <cell r="L12342" t="str">
            <v>06492-4226</v>
          </cell>
          <cell r="N12342">
            <v>0</v>
          </cell>
        </row>
        <row r="12343">
          <cell r="A12343">
            <v>22223286</v>
          </cell>
          <cell r="B12343" t="str">
            <v>Y</v>
          </cell>
          <cell r="C12343" t="str">
            <v>NE22223286</v>
          </cell>
          <cell r="D12343" t="str">
            <v>PEDIATRIC NEPHROLOGY</v>
          </cell>
          <cell r="E12343" t="str">
            <v>PEDIATRIC NEPHROLOGY (A)</v>
          </cell>
          <cell r="F12343" t="str">
            <v>MUNGER PAVILLION ROOM 113</v>
          </cell>
          <cell r="G12343" t="str">
            <v>VALHALLA, NY 10595</v>
          </cell>
          <cell r="J12343" t="str">
            <v>VALHALLA</v>
          </cell>
          <cell r="K12343" t="str">
            <v>NY</v>
          </cell>
          <cell r="L12343">
            <v>10595</v>
          </cell>
          <cell r="M12343">
            <v>41.085799999999999</v>
          </cell>
          <cell r="N12343">
            <v>-73.774900000000002</v>
          </cell>
        </row>
        <row r="12344">
          <cell r="A12344">
            <v>22223300</v>
          </cell>
          <cell r="B12344" t="str">
            <v>Y</v>
          </cell>
          <cell r="C12344" t="str">
            <v>NE22223300</v>
          </cell>
          <cell r="D12344" t="str">
            <v>FRANK AIETA, N.D.</v>
          </cell>
          <cell r="E12344" t="str">
            <v>AIETA,FRANK (C)</v>
          </cell>
          <cell r="F12344" t="str">
            <v>301 N MAIN ST</v>
          </cell>
          <cell r="G12344" t="str">
            <v>WEST HARTFORD, CT 06117-2633</v>
          </cell>
          <cell r="J12344" t="str">
            <v>WEST HARTFORD</v>
          </cell>
          <cell r="K12344" t="str">
            <v>CT</v>
          </cell>
          <cell r="L12344" t="str">
            <v>06117-2633</v>
          </cell>
          <cell r="M12344">
            <v>0</v>
          </cell>
          <cell r="N12344">
            <v>0</v>
          </cell>
        </row>
        <row r="12345">
          <cell r="A12345">
            <v>22223304</v>
          </cell>
          <cell r="B12345" t="str">
            <v>Y</v>
          </cell>
          <cell r="C12345" t="str">
            <v>NE22223304</v>
          </cell>
          <cell r="D12345" t="str">
            <v>COMPREHENSIVE PAIN &amp; HEADACHE</v>
          </cell>
          <cell r="E12345" t="str">
            <v>COMP PAIN &amp; HEADACHE  (A)</v>
          </cell>
          <cell r="F12345" t="str">
            <v>546 S BROAD ST STE 4D</v>
          </cell>
          <cell r="G12345" t="str">
            <v>MERIDEN, CT 06450-6645</v>
          </cell>
          <cell r="J12345" t="str">
            <v>MERIDEN</v>
          </cell>
          <cell r="K12345" t="str">
            <v>CT</v>
          </cell>
          <cell r="L12345" t="str">
            <v>06450-6645</v>
          </cell>
          <cell r="M12345">
            <v>0</v>
          </cell>
          <cell r="N12345">
            <v>0</v>
          </cell>
        </row>
        <row r="12346">
          <cell r="A12346">
            <v>22223310</v>
          </cell>
          <cell r="B12346" t="str">
            <v>Y</v>
          </cell>
          <cell r="C12346" t="str">
            <v>NE22223310</v>
          </cell>
          <cell r="D12346" t="str">
            <v>HARTFORD DISPENSARY MTA</v>
          </cell>
          <cell r="E12346" t="str">
            <v>HARTFORD DISPENSARY   (A)</v>
          </cell>
          <cell r="F12346" t="str">
            <v>16 WESTON ST</v>
          </cell>
          <cell r="G12346" t="str">
            <v>HARTFORD, CT 06120-1504</v>
          </cell>
          <cell r="J12346" t="str">
            <v>HARTFORD</v>
          </cell>
          <cell r="K12346" t="str">
            <v>CT</v>
          </cell>
          <cell r="L12346" t="str">
            <v>06120-1504</v>
          </cell>
          <cell r="M12346">
            <v>0</v>
          </cell>
          <cell r="N12346">
            <v>0</v>
          </cell>
        </row>
        <row r="12347">
          <cell r="A12347">
            <v>22223313</v>
          </cell>
          <cell r="B12347" t="str">
            <v>Y</v>
          </cell>
          <cell r="C12347" t="str">
            <v>NE22223313</v>
          </cell>
          <cell r="D12347" t="str">
            <v>SMILLOW CANCER CENTER</v>
          </cell>
          <cell r="E12347" t="str">
            <v>SMILLOW CANCER CENTER  (B</v>
          </cell>
          <cell r="F12347" t="str">
            <v>111 GOOSE LN STE 1300</v>
          </cell>
          <cell r="G12347" t="str">
            <v>GUILFORD, CT 06437-5101</v>
          </cell>
          <cell r="J12347" t="str">
            <v>GUILFORD</v>
          </cell>
          <cell r="K12347" t="str">
            <v>CT</v>
          </cell>
          <cell r="L12347" t="str">
            <v>06437-5101</v>
          </cell>
          <cell r="M12347">
            <v>0</v>
          </cell>
          <cell r="N12347">
            <v>0</v>
          </cell>
        </row>
        <row r="12348">
          <cell r="A12348">
            <v>22223314</v>
          </cell>
          <cell r="B12348" t="str">
            <v>N</v>
          </cell>
          <cell r="C12348" t="str">
            <v>NE22223314</v>
          </cell>
          <cell r="D12348" t="str">
            <v>HAEDICKE,KAY ANN</v>
          </cell>
          <cell r="E12348" t="str">
            <v>HAEDICKE,KAY ANN (C)</v>
          </cell>
          <cell r="G12348" t="str">
            <v>111 GOOSE LN STE 1300</v>
          </cell>
          <cell r="H12348" t="str">
            <v>GUILFORD, CT 06437-5101</v>
          </cell>
          <cell r="J12348" t="str">
            <v>GUILFORD</v>
          </cell>
          <cell r="K12348" t="str">
            <v>CT</v>
          </cell>
          <cell r="L12348" t="str">
            <v>06437-5101</v>
          </cell>
          <cell r="N12348">
            <v>0</v>
          </cell>
        </row>
        <row r="12349">
          <cell r="A12349">
            <v>22223315</v>
          </cell>
          <cell r="B12349" t="str">
            <v>N</v>
          </cell>
          <cell r="C12349" t="str">
            <v>NE22223315</v>
          </cell>
          <cell r="D12349" t="str">
            <v>ZAHEER,WAJIH</v>
          </cell>
          <cell r="E12349" t="str">
            <v>ZAHEER,WAJIH (C)</v>
          </cell>
          <cell r="G12349" t="str">
            <v>111 GOOSE LN STE 1300</v>
          </cell>
          <cell r="H12349" t="str">
            <v>GUILFORD, CT 06437-5101</v>
          </cell>
          <cell r="J12349" t="str">
            <v>GUILFORD</v>
          </cell>
          <cell r="K12349" t="str">
            <v>CT</v>
          </cell>
          <cell r="L12349" t="str">
            <v>06437-5101</v>
          </cell>
          <cell r="N12349">
            <v>0</v>
          </cell>
        </row>
        <row r="12350">
          <cell r="A12350">
            <v>22223319</v>
          </cell>
          <cell r="B12350" t="str">
            <v>Y</v>
          </cell>
          <cell r="C12350" t="str">
            <v>NE22223319</v>
          </cell>
          <cell r="D12350" t="str">
            <v>VILLAGE SQUARE II</v>
          </cell>
          <cell r="E12350" t="str">
            <v>VILLAGE SQUARE II  (V)</v>
          </cell>
          <cell r="F12350" t="str">
            <v>2 ELIZABETH ST FL 2</v>
          </cell>
          <cell r="G12350" t="str">
            <v>BETHEL, CT 06801-2100</v>
          </cell>
          <cell r="J12350" t="str">
            <v>BETHEL</v>
          </cell>
          <cell r="K12350" t="str">
            <v>CT</v>
          </cell>
          <cell r="L12350" t="str">
            <v>06801-2100</v>
          </cell>
          <cell r="M12350">
            <v>0</v>
          </cell>
          <cell r="N12350">
            <v>0</v>
          </cell>
        </row>
        <row r="12351">
          <cell r="A12351">
            <v>22223325</v>
          </cell>
          <cell r="B12351" t="str">
            <v>Y</v>
          </cell>
          <cell r="C12351" t="str">
            <v>NE22223325</v>
          </cell>
          <cell r="D12351" t="str">
            <v>TORRINGTON-WINSTED PEDIATRIC</v>
          </cell>
          <cell r="E12351" t="str">
            <v xml:space="preserve">TORRINGTON WINSTED PEDI  </v>
          </cell>
          <cell r="F12351" t="str">
            <v>49 SPENCER ST FL 1</v>
          </cell>
          <cell r="G12351" t="str">
            <v>WINSTED, CT 06098-1115</v>
          </cell>
          <cell r="J12351" t="str">
            <v>WINSTED</v>
          </cell>
          <cell r="K12351" t="str">
            <v>CT</v>
          </cell>
          <cell r="L12351" t="str">
            <v>06098-1115</v>
          </cell>
          <cell r="N12351">
            <v>0</v>
          </cell>
        </row>
        <row r="12352">
          <cell r="A12352">
            <v>22223333</v>
          </cell>
          <cell r="B12352" t="str">
            <v>Y</v>
          </cell>
          <cell r="C12352" t="str">
            <v>NE22223333</v>
          </cell>
          <cell r="D12352" t="str">
            <v>SPECTRA EAST</v>
          </cell>
          <cell r="E12352" t="str">
            <v>SPECTRA EAST (A)</v>
          </cell>
          <cell r="F12352" t="str">
            <v>8 KING RD</v>
          </cell>
          <cell r="G12352" t="str">
            <v>ROCKLEIGH, NJ 07647-2500</v>
          </cell>
          <cell r="J12352" t="str">
            <v>ROCKLEIGH</v>
          </cell>
          <cell r="K12352" t="str">
            <v>NJ</v>
          </cell>
          <cell r="L12352" t="str">
            <v>07647-2500</v>
          </cell>
          <cell r="N12352">
            <v>0</v>
          </cell>
        </row>
        <row r="12353">
          <cell r="A12353">
            <v>22223334</v>
          </cell>
          <cell r="B12353" t="str">
            <v>Y</v>
          </cell>
          <cell r="C12353" t="str">
            <v>NE22223334</v>
          </cell>
          <cell r="D12353" t="str">
            <v>SPECTRA EAST</v>
          </cell>
          <cell r="E12353" t="str">
            <v>SPECTRA EAST (A)</v>
          </cell>
          <cell r="G12353" t="str">
            <v>8 KING RD</v>
          </cell>
          <cell r="H12353" t="str">
            <v>ROCKLEIGH, NJ 07647-2500</v>
          </cell>
          <cell r="J12353" t="str">
            <v>ROCKLEIGH</v>
          </cell>
          <cell r="K12353" t="str">
            <v>NJ</v>
          </cell>
          <cell r="L12353" t="str">
            <v>07647-2500</v>
          </cell>
          <cell r="N12353">
            <v>0</v>
          </cell>
        </row>
        <row r="12354">
          <cell r="A12354">
            <v>22223346</v>
          </cell>
          <cell r="B12354" t="str">
            <v>N</v>
          </cell>
          <cell r="C12354" t="str">
            <v>NE22223346</v>
          </cell>
          <cell r="D12354" t="str">
            <v>INACTIVE STACY TAYLOR,MD</v>
          </cell>
          <cell r="E12354" t="str">
            <v>INACTIVE STACY TAYLOR</v>
          </cell>
          <cell r="F12354" t="str">
            <v>333 KENNEDY DR STE L201</v>
          </cell>
          <cell r="G12354" t="str">
            <v>TORRINGTON, CT 06790-7202</v>
          </cell>
          <cell r="J12354" t="str">
            <v>TORRINGTON</v>
          </cell>
          <cell r="K12354" t="str">
            <v>CT</v>
          </cell>
          <cell r="L12354" t="str">
            <v>06790-7202</v>
          </cell>
          <cell r="N12354">
            <v>0</v>
          </cell>
        </row>
        <row r="12355">
          <cell r="A12355">
            <v>22223347</v>
          </cell>
          <cell r="B12355" t="str">
            <v>Y</v>
          </cell>
          <cell r="C12355" t="str">
            <v>NE22223347</v>
          </cell>
          <cell r="D12355" t="str">
            <v>HARTFORD SURGICAL CENTER</v>
          </cell>
          <cell r="E12355" t="str">
            <v>HARTFORD SURGICAL CTR (A)</v>
          </cell>
          <cell r="F12355" t="str">
            <v>100 RETREAT AVE STE 100</v>
          </cell>
          <cell r="G12355" t="str">
            <v>HARTFORD, CT 06106-2528</v>
          </cell>
          <cell r="J12355" t="str">
            <v>HARTFORD</v>
          </cell>
          <cell r="K12355" t="str">
            <v>CT</v>
          </cell>
          <cell r="L12355" t="str">
            <v>06106-2528</v>
          </cell>
          <cell r="N12355">
            <v>0</v>
          </cell>
        </row>
        <row r="12356">
          <cell r="A12356">
            <v>22223348</v>
          </cell>
          <cell r="B12356" t="str">
            <v>Y</v>
          </cell>
          <cell r="C12356" t="str">
            <v>NE22223348</v>
          </cell>
          <cell r="D12356" t="str">
            <v>ANNA FREITAG, M.D.</v>
          </cell>
          <cell r="E12356" t="str">
            <v>FREITAG,ANNA  (C)</v>
          </cell>
          <cell r="F12356" t="str">
            <v>1351 WASHINGTON BLVD FL 8</v>
          </cell>
          <cell r="G12356" t="str">
            <v>STAMFORD, CT 06902-2419</v>
          </cell>
          <cell r="J12356" t="str">
            <v>STAMFORD</v>
          </cell>
          <cell r="K12356" t="str">
            <v>CT</v>
          </cell>
          <cell r="L12356" t="str">
            <v>06902-2419</v>
          </cell>
          <cell r="M12356">
            <v>0</v>
          </cell>
          <cell r="N12356">
            <v>0</v>
          </cell>
        </row>
        <row r="12357">
          <cell r="A12357">
            <v>22223351</v>
          </cell>
          <cell r="B12357" t="str">
            <v>Y</v>
          </cell>
          <cell r="C12357" t="str">
            <v>NE22223351</v>
          </cell>
          <cell r="D12357" t="str">
            <v>SPECTRA EAST</v>
          </cell>
          <cell r="E12357" t="str">
            <v>SPECTRA EAST (A)</v>
          </cell>
          <cell r="G12357" t="str">
            <v>8 KING RD</v>
          </cell>
          <cell r="H12357" t="str">
            <v>ROCKLEIGH, NJ 07647-2500</v>
          </cell>
          <cell r="J12357" t="str">
            <v>ROCKLEIGH</v>
          </cell>
          <cell r="K12357" t="str">
            <v>NJ</v>
          </cell>
          <cell r="L12357" t="str">
            <v>07647-2500</v>
          </cell>
          <cell r="N12357">
            <v>0</v>
          </cell>
        </row>
        <row r="12358">
          <cell r="A12358">
            <v>22223352</v>
          </cell>
          <cell r="B12358" t="str">
            <v>Y</v>
          </cell>
          <cell r="C12358" t="str">
            <v>NE22223352</v>
          </cell>
          <cell r="D12358" t="str">
            <v>XIAOMING HONG,M.D.</v>
          </cell>
          <cell r="E12358" t="str">
            <v>HONG,XIAOMING (V)</v>
          </cell>
          <cell r="F12358" t="str">
            <v>153 LEEDER HILL DR</v>
          </cell>
          <cell r="G12358" t="str">
            <v>HAMDEN, CT 06517-2731</v>
          </cell>
          <cell r="J12358" t="str">
            <v>HAMDEN</v>
          </cell>
          <cell r="K12358" t="str">
            <v>CT</v>
          </cell>
          <cell r="L12358" t="str">
            <v>06517-2731</v>
          </cell>
          <cell r="M12358">
            <v>0</v>
          </cell>
          <cell r="N12358">
            <v>0</v>
          </cell>
        </row>
        <row r="12359">
          <cell r="A12359">
            <v>22223354</v>
          </cell>
          <cell r="B12359" t="str">
            <v>Y</v>
          </cell>
          <cell r="C12359" t="str">
            <v>NE22223354</v>
          </cell>
          <cell r="D12359" t="str">
            <v>CHRISTIAN ERTL, M.D.</v>
          </cell>
          <cell r="E12359" t="str">
            <v>ERTL,CHRISTIAN (A)</v>
          </cell>
          <cell r="G12359" t="str">
            <v>291 QUEEN ST</v>
          </cell>
          <cell r="H12359" t="str">
            <v>BRISTOL, CT 06010-6379</v>
          </cell>
          <cell r="J12359" t="str">
            <v>BRISTOL</v>
          </cell>
          <cell r="K12359" t="str">
            <v>CT</v>
          </cell>
          <cell r="L12359" t="str">
            <v>06010-6379</v>
          </cell>
          <cell r="N12359">
            <v>0</v>
          </cell>
        </row>
        <row r="12360">
          <cell r="A12360">
            <v>22223355</v>
          </cell>
          <cell r="B12360" t="str">
            <v>Y</v>
          </cell>
          <cell r="C12360" t="str">
            <v>NE22223355</v>
          </cell>
          <cell r="D12360" t="str">
            <v>ONCOLOGY &amp; HEMATOLOGY ASSOC</v>
          </cell>
          <cell r="E12360" t="str">
            <v>ONCOLOGY HEMATOLOGY ASSOC</v>
          </cell>
          <cell r="F12360" t="str">
            <v>3 SHAWS CV STE 201</v>
          </cell>
          <cell r="G12360" t="str">
            <v>NEW LONDON, CT 06320-4968</v>
          </cell>
          <cell r="J12360" t="str">
            <v>NEW LONDON</v>
          </cell>
          <cell r="K12360" t="str">
            <v>CT</v>
          </cell>
          <cell r="L12360" t="str">
            <v>06320-4968</v>
          </cell>
          <cell r="M12360">
            <v>0</v>
          </cell>
          <cell r="N12360">
            <v>0</v>
          </cell>
        </row>
        <row r="12361">
          <cell r="A12361">
            <v>22223362</v>
          </cell>
          <cell r="B12361" t="str">
            <v>Y</v>
          </cell>
          <cell r="C12361" t="str">
            <v>NE22223362</v>
          </cell>
          <cell r="D12361" t="str">
            <v>SUSAN DEVINE, O.D.</v>
          </cell>
          <cell r="E12361" t="str">
            <v>DEVINE,SUSAN (A)</v>
          </cell>
          <cell r="G12361" t="str">
            <v>69 PROSPECT HILL RD</v>
          </cell>
          <cell r="H12361" t="str">
            <v>EAST WINDSOR, CT 06088-3600</v>
          </cell>
          <cell r="J12361" t="str">
            <v>EAST WINDSOR</v>
          </cell>
          <cell r="K12361" t="str">
            <v>CT</v>
          </cell>
          <cell r="L12361" t="str">
            <v>06088-3600</v>
          </cell>
          <cell r="N12361">
            <v>0</v>
          </cell>
        </row>
        <row r="12362">
          <cell r="A12362">
            <v>22223368</v>
          </cell>
          <cell r="B12362" t="str">
            <v>Y</v>
          </cell>
          <cell r="C12362" t="str">
            <v>NE22223368</v>
          </cell>
          <cell r="D12362" t="str">
            <v>RESONANCE RESEARCH</v>
          </cell>
          <cell r="E12362" t="str">
            <v>RESONANCE RESEARCH     (A</v>
          </cell>
          <cell r="F12362" t="str">
            <v>PO BOX 735</v>
          </cell>
          <cell r="G12362" t="str">
            <v>95 OLD POST RD</v>
          </cell>
          <cell r="H12362" t="str">
            <v>SOUTHPORT, CT 06890-1301</v>
          </cell>
          <cell r="J12362" t="str">
            <v>SOUTHPORT</v>
          </cell>
          <cell r="K12362" t="str">
            <v>CT</v>
          </cell>
          <cell r="L12362" t="str">
            <v>06890-1301</v>
          </cell>
          <cell r="N12362">
            <v>0</v>
          </cell>
        </row>
        <row r="12363">
          <cell r="A12363">
            <v>22223371</v>
          </cell>
          <cell r="B12363" t="str">
            <v>Y</v>
          </cell>
          <cell r="C12363" t="str">
            <v>NE22223371</v>
          </cell>
          <cell r="D12363" t="str">
            <v>MARY A. SIMON, M.D.</v>
          </cell>
          <cell r="E12363" t="str">
            <v>SIMON,MARY A. (A)</v>
          </cell>
          <cell r="F12363" t="str">
            <v>7 MELROSE DR</v>
          </cell>
          <cell r="G12363" t="str">
            <v>FARMINGTON, CT 06032-2255</v>
          </cell>
          <cell r="J12363" t="str">
            <v>FARMINGTON</v>
          </cell>
          <cell r="K12363" t="str">
            <v>CT</v>
          </cell>
          <cell r="L12363" t="str">
            <v>06032-2255</v>
          </cell>
          <cell r="M12363">
            <v>0</v>
          </cell>
          <cell r="N12363">
            <v>0</v>
          </cell>
        </row>
        <row r="12364">
          <cell r="A12364">
            <v>22223377</v>
          </cell>
          <cell r="B12364" t="str">
            <v>Y</v>
          </cell>
          <cell r="C12364" t="str">
            <v>NE22223377</v>
          </cell>
          <cell r="D12364" t="str">
            <v>ALEXANDER A. KOMM, M.D.</v>
          </cell>
          <cell r="E12364" t="str">
            <v>KOMM,ALEXANDER (A)</v>
          </cell>
          <cell r="G12364" t="str">
            <v>975 FARMINGTON AVE</v>
          </cell>
          <cell r="H12364" t="str">
            <v>BRISTOL, CT 06010-3929</v>
          </cell>
          <cell r="J12364" t="str">
            <v>BRISTOL</v>
          </cell>
          <cell r="K12364" t="str">
            <v>CT</v>
          </cell>
          <cell r="L12364" t="str">
            <v>06010-3929</v>
          </cell>
          <cell r="M12364">
            <v>0</v>
          </cell>
          <cell r="N12364">
            <v>0</v>
          </cell>
        </row>
        <row r="12365">
          <cell r="A12365">
            <v>22223378</v>
          </cell>
          <cell r="B12365" t="str">
            <v>Y</v>
          </cell>
          <cell r="C12365" t="str">
            <v>NE22223378</v>
          </cell>
          <cell r="D12365" t="str">
            <v>CT ENT,SINUS &amp; ALLERGY SPEC.</v>
          </cell>
          <cell r="E12365" t="str">
            <v>CT ENT,SINUS &amp; ALLERG (A)</v>
          </cell>
          <cell r="F12365" t="str">
            <v>1 EXCHANGE PLACE</v>
          </cell>
          <cell r="G12365" t="str">
            <v>21 W MAIN ST BLDG 21</v>
          </cell>
          <cell r="H12365" t="str">
            <v>WATERBURY, CT 06702-2013</v>
          </cell>
          <cell r="J12365" t="str">
            <v>WATERBURY</v>
          </cell>
          <cell r="K12365" t="str">
            <v>CT</v>
          </cell>
          <cell r="L12365" t="str">
            <v>06702-2013</v>
          </cell>
          <cell r="M12365">
            <v>0</v>
          </cell>
          <cell r="N12365">
            <v>0</v>
          </cell>
        </row>
        <row r="12366">
          <cell r="A12366">
            <v>22223382</v>
          </cell>
          <cell r="B12366" t="str">
            <v>Y</v>
          </cell>
          <cell r="C12366" t="str">
            <v>NE22223382</v>
          </cell>
          <cell r="D12366" t="str">
            <v xml:space="preserve">BALAKRISHNA &amp; QUADRI         </v>
          </cell>
          <cell r="E12366" t="str">
            <v>BALAKRISHNA &amp; QUADRI  (A)</v>
          </cell>
          <cell r="F12366" t="str">
            <v>1162 NEW BRITAIN AVE</v>
          </cell>
          <cell r="G12366" t="str">
            <v>WEST HARTFORD, CT 06110-2410</v>
          </cell>
          <cell r="J12366" t="str">
            <v>WEST HARTFORD</v>
          </cell>
          <cell r="K12366" t="str">
            <v>CT</v>
          </cell>
          <cell r="L12366" t="str">
            <v>06110-2410</v>
          </cell>
          <cell r="M12366">
            <v>0</v>
          </cell>
          <cell r="N12366">
            <v>0</v>
          </cell>
        </row>
        <row r="12367">
          <cell r="A12367">
            <v>22223390</v>
          </cell>
          <cell r="B12367" t="str">
            <v>Y</v>
          </cell>
          <cell r="C12367" t="str">
            <v>NE22223390</v>
          </cell>
          <cell r="D12367" t="str">
            <v>MERT OZAN BAHTIYAR,M.D.</v>
          </cell>
          <cell r="E12367" t="str">
            <v>BAHTIYAR,MERT OZAN (A)</v>
          </cell>
          <cell r="G12367" t="str">
            <v>20 YORK ST # 4-402</v>
          </cell>
          <cell r="H12367" t="str">
            <v>NEW HAVEN, CT 06504-8900</v>
          </cell>
          <cell r="J12367" t="str">
            <v>NEW HAVEN</v>
          </cell>
          <cell r="K12367" t="str">
            <v>CT</v>
          </cell>
          <cell r="L12367" t="str">
            <v>06504-8900</v>
          </cell>
          <cell r="M12367">
            <v>0</v>
          </cell>
          <cell r="N12367">
            <v>0</v>
          </cell>
        </row>
        <row r="12368">
          <cell r="A12368">
            <v>22223404</v>
          </cell>
          <cell r="B12368" t="str">
            <v>Y</v>
          </cell>
          <cell r="C12368" t="str">
            <v>NE22223404</v>
          </cell>
          <cell r="D12368" t="str">
            <v>LEON B.EISIKOWITZ, M.D.</v>
          </cell>
          <cell r="E12368" t="str">
            <v>EISIKOWITZ,LEON B. (A)</v>
          </cell>
          <cell r="F12368" t="str">
            <v>8015 164TH ST FL 1</v>
          </cell>
          <cell r="G12368" t="str">
            <v>JAMAICA, NY 11432-1116</v>
          </cell>
          <cell r="J12368" t="str">
            <v>JAMAICA</v>
          </cell>
          <cell r="K12368" t="str">
            <v>NY</v>
          </cell>
          <cell r="L12368" t="str">
            <v>11432-1116</v>
          </cell>
          <cell r="N12368">
            <v>0</v>
          </cell>
        </row>
        <row r="12369">
          <cell r="A12369">
            <v>22223408</v>
          </cell>
          <cell r="B12369" t="str">
            <v>Y</v>
          </cell>
          <cell r="C12369" t="str">
            <v>NE22223408</v>
          </cell>
          <cell r="D12369" t="str">
            <v>FRANCIS FALCK, M.D.</v>
          </cell>
          <cell r="E12369" t="str">
            <v>FALCK,FRANCIS (A)</v>
          </cell>
          <cell r="G12369" t="str">
            <v>35 WASHINGTON ST</v>
          </cell>
          <cell r="H12369" t="str">
            <v>MYSTIC, CT 06355-2816</v>
          </cell>
          <cell r="J12369" t="str">
            <v>MYSTIC</v>
          </cell>
          <cell r="K12369" t="str">
            <v>CT</v>
          </cell>
          <cell r="L12369" t="str">
            <v>06355-2816</v>
          </cell>
          <cell r="M12369">
            <v>0</v>
          </cell>
          <cell r="N12369">
            <v>0</v>
          </cell>
        </row>
        <row r="12370">
          <cell r="A12370">
            <v>22223413</v>
          </cell>
          <cell r="B12370" t="str">
            <v>Y</v>
          </cell>
          <cell r="C12370" t="str">
            <v>NE22223413</v>
          </cell>
          <cell r="D12370" t="str">
            <v>PAULA BEVILACQUA, M.D.</v>
          </cell>
          <cell r="E12370" t="str">
            <v>BEVILACQUA,PAULA (A)</v>
          </cell>
          <cell r="F12370" t="str">
            <v>677 S MAIN ST</v>
          </cell>
          <cell r="G12370" t="str">
            <v>CHESHIRE, CT 06410-3158</v>
          </cell>
          <cell r="J12370" t="str">
            <v>CHESHIRE</v>
          </cell>
          <cell r="K12370" t="str">
            <v>CT</v>
          </cell>
          <cell r="L12370" t="str">
            <v>06410-3158</v>
          </cell>
          <cell r="M12370">
            <v>0</v>
          </cell>
          <cell r="N12370">
            <v>0</v>
          </cell>
        </row>
        <row r="12371">
          <cell r="A12371">
            <v>22223415</v>
          </cell>
          <cell r="B12371" t="str">
            <v>N</v>
          </cell>
          <cell r="C12371" t="str">
            <v>NE22223415</v>
          </cell>
          <cell r="D12371" t="str">
            <v>INACTIVE RAYMOND CHAGNON,MD</v>
          </cell>
          <cell r="E12371" t="str">
            <v>INACTIVE RAYMOND CHAGNON</v>
          </cell>
          <cell r="F12371" t="str">
            <v>345 N MAIN ST STE 241</v>
          </cell>
          <cell r="G12371" t="str">
            <v>WEST HARTFORD, CT 06117-2508</v>
          </cell>
          <cell r="J12371" t="str">
            <v>WEST HARTFORD</v>
          </cell>
          <cell r="K12371" t="str">
            <v>CT</v>
          </cell>
          <cell r="L12371" t="str">
            <v>06117-2508</v>
          </cell>
          <cell r="N12371">
            <v>0</v>
          </cell>
        </row>
        <row r="12372">
          <cell r="A12372">
            <v>22223416</v>
          </cell>
          <cell r="B12372" t="str">
            <v>N</v>
          </cell>
          <cell r="C12372" t="str">
            <v>NE22223416</v>
          </cell>
          <cell r="D12372" t="str">
            <v>INACTIVE CT MENTAL HEALTH</v>
          </cell>
          <cell r="E12372" t="str">
            <v>INACTIVE CT MENTA(A)</v>
          </cell>
          <cell r="F12372" t="str">
            <v>34 PARK ST RM 260</v>
          </cell>
          <cell r="G12372" t="str">
            <v>NEW HAVEN, CT 06519-1109</v>
          </cell>
          <cell r="J12372" t="str">
            <v>NEW HAVEN</v>
          </cell>
          <cell r="K12372" t="str">
            <v>CT</v>
          </cell>
          <cell r="L12372" t="str">
            <v>06519-1109</v>
          </cell>
          <cell r="N12372">
            <v>0</v>
          </cell>
        </row>
        <row r="12373">
          <cell r="A12373">
            <v>22223419</v>
          </cell>
          <cell r="B12373" t="str">
            <v>Y</v>
          </cell>
          <cell r="C12373" t="str">
            <v>NE22223419</v>
          </cell>
          <cell r="D12373" t="str">
            <v>JENNIFER KREBS, N.D.</v>
          </cell>
          <cell r="E12373" t="str">
            <v>KREBS,JENNIFER (A)</v>
          </cell>
          <cell r="F12373" t="str">
            <v>133 STATE ST</v>
          </cell>
          <cell r="G12373" t="str">
            <v>GUILFORD, CT 06437-2471</v>
          </cell>
          <cell r="J12373" t="str">
            <v>GUILFORD</v>
          </cell>
          <cell r="K12373" t="str">
            <v>CT</v>
          </cell>
          <cell r="L12373" t="str">
            <v>06437-2471</v>
          </cell>
          <cell r="M12373">
            <v>0</v>
          </cell>
          <cell r="N12373">
            <v>0</v>
          </cell>
        </row>
        <row r="12374">
          <cell r="A12374">
            <v>22223420</v>
          </cell>
          <cell r="B12374" t="str">
            <v>Y</v>
          </cell>
          <cell r="C12374" t="str">
            <v>NE22223420</v>
          </cell>
          <cell r="D12374" t="str">
            <v>CENTER FOR WOMEN'S CARE</v>
          </cell>
          <cell r="E12374" t="str">
            <v>CENTER FOR WOMENS CARE  (</v>
          </cell>
          <cell r="F12374" t="str">
            <v>30 STEVENS ST STE F</v>
          </cell>
          <cell r="G12374" t="str">
            <v>NORWALK, CT 06850-3859</v>
          </cell>
          <cell r="J12374" t="str">
            <v>NORWALK</v>
          </cell>
          <cell r="K12374" t="str">
            <v>CT</v>
          </cell>
          <cell r="L12374" t="str">
            <v>06850-3859</v>
          </cell>
          <cell r="N12374">
            <v>0</v>
          </cell>
        </row>
        <row r="12375">
          <cell r="A12375">
            <v>22223425</v>
          </cell>
          <cell r="B12375" t="str">
            <v>Y</v>
          </cell>
          <cell r="C12375" t="str">
            <v>NE22223425</v>
          </cell>
          <cell r="D12375" t="str">
            <v>BARBARA MOYNIHAN, A.P.R.N.</v>
          </cell>
          <cell r="E12375" t="str">
            <v>MOYNIHAN,BARBARA (A)</v>
          </cell>
          <cell r="G12375" t="str">
            <v>PO BOX 194</v>
          </cell>
          <cell r="H12375" t="str">
            <v>BRANFORD, CT 06405-0194</v>
          </cell>
          <cell r="J12375" t="str">
            <v>BRANFORD</v>
          </cell>
          <cell r="K12375" t="str">
            <v>CT</v>
          </cell>
          <cell r="L12375" t="str">
            <v>06405-0194</v>
          </cell>
          <cell r="N12375">
            <v>0</v>
          </cell>
        </row>
        <row r="12376">
          <cell r="A12376">
            <v>22223432</v>
          </cell>
          <cell r="B12376" t="str">
            <v>Y</v>
          </cell>
          <cell r="C12376" t="str">
            <v>NE22223432</v>
          </cell>
          <cell r="D12376" t="str">
            <v>PEDIATRIC HEALTHCARE</v>
          </cell>
          <cell r="E12376" t="str">
            <v>PEDI HEALTHCARE ASSOC (C)</v>
          </cell>
          <cell r="F12376" t="str">
            <v>2876 MAIN ST</v>
          </cell>
          <cell r="G12376" t="str">
            <v>STRATFORD, CT 06614-4984</v>
          </cell>
          <cell r="J12376" t="str">
            <v>STRATFORD</v>
          </cell>
          <cell r="K12376" t="str">
            <v>CT</v>
          </cell>
          <cell r="L12376" t="str">
            <v>06614-4984</v>
          </cell>
          <cell r="M12376">
            <v>0</v>
          </cell>
          <cell r="N12376">
            <v>0</v>
          </cell>
        </row>
        <row r="12377">
          <cell r="A12377">
            <v>22223435</v>
          </cell>
          <cell r="B12377" t="str">
            <v>Y</v>
          </cell>
          <cell r="C12377" t="str">
            <v>NE22223435</v>
          </cell>
          <cell r="D12377" t="str">
            <v>MEGAN KLEIN, APRN</v>
          </cell>
          <cell r="E12377" t="str">
            <v>KLEIN,MEGAN (A)</v>
          </cell>
          <cell r="F12377" t="str">
            <v>22 CASE ST</v>
          </cell>
          <cell r="G12377" t="str">
            <v>NORWICH, CT 06360-2215</v>
          </cell>
          <cell r="J12377" t="str">
            <v>NORWICH</v>
          </cell>
          <cell r="K12377" t="str">
            <v>CT</v>
          </cell>
          <cell r="L12377" t="str">
            <v>06360-2215</v>
          </cell>
          <cell r="N12377">
            <v>0</v>
          </cell>
        </row>
        <row r="12378">
          <cell r="A12378">
            <v>22223447</v>
          </cell>
          <cell r="B12378" t="str">
            <v>Y</v>
          </cell>
          <cell r="C12378" t="str">
            <v>NE22223447</v>
          </cell>
          <cell r="D12378" t="str">
            <v>PROCARE PHYSICAL THERAPY</v>
          </cell>
          <cell r="E12378" t="str">
            <v>PROCARE PHYSICAL THER (A)</v>
          </cell>
          <cell r="G12378" t="str">
            <v>150 MANSFIELD AVE</v>
          </cell>
          <cell r="H12378" t="str">
            <v>WILLIMANTIC, CT 06226-2026</v>
          </cell>
          <cell r="J12378" t="str">
            <v>WILLIMANTIC</v>
          </cell>
          <cell r="K12378" t="str">
            <v>CT</v>
          </cell>
          <cell r="L12378" t="str">
            <v>06226-2026</v>
          </cell>
          <cell r="N12378">
            <v>0</v>
          </cell>
        </row>
        <row r="12379">
          <cell r="A12379">
            <v>22223452</v>
          </cell>
          <cell r="B12379" t="str">
            <v>N</v>
          </cell>
          <cell r="C12379" t="str">
            <v>NE22223452</v>
          </cell>
          <cell r="D12379" t="str">
            <v>QUEST DIAGNOSTICS PSC</v>
          </cell>
          <cell r="E12379" t="str">
            <v>QUEST DIAGNOSTICS PSC (A)</v>
          </cell>
          <cell r="G12379" t="str">
            <v>158 MAIN ST</v>
          </cell>
          <cell r="H12379" t="str">
            <v>ANSONIA, CT 06401-1836</v>
          </cell>
          <cell r="J12379" t="str">
            <v>ANSONIA</v>
          </cell>
          <cell r="K12379" t="str">
            <v>CT</v>
          </cell>
          <cell r="L12379" t="str">
            <v>06401-1836</v>
          </cell>
          <cell r="N12379">
            <v>0</v>
          </cell>
        </row>
        <row r="12380">
          <cell r="A12380">
            <v>22223453</v>
          </cell>
          <cell r="B12380" t="str">
            <v>N</v>
          </cell>
          <cell r="C12380" t="str">
            <v>NE22223453</v>
          </cell>
          <cell r="D12380" t="str">
            <v>QUEST DIAGNOSTICS PSC</v>
          </cell>
          <cell r="E12380" t="str">
            <v>QUEST DIAGNOSTICS PSC (A)</v>
          </cell>
          <cell r="G12380" t="str">
            <v>54 W AVON RD</v>
          </cell>
          <cell r="H12380" t="str">
            <v>AVON, CT 06001-3680</v>
          </cell>
          <cell r="J12380" t="str">
            <v>AVON</v>
          </cell>
          <cell r="K12380" t="str">
            <v>CT</v>
          </cell>
          <cell r="L12380" t="str">
            <v>06001-3680</v>
          </cell>
          <cell r="N12380">
            <v>0</v>
          </cell>
        </row>
        <row r="12381">
          <cell r="A12381">
            <v>22223454</v>
          </cell>
          <cell r="B12381" t="str">
            <v>N</v>
          </cell>
          <cell r="C12381" t="str">
            <v>NE22223454</v>
          </cell>
          <cell r="D12381" t="str">
            <v>QUEST DIAGNOSTICS PSC</v>
          </cell>
          <cell r="E12381" t="str">
            <v>QUEST DIAGNOSTICS PSC (A)</v>
          </cell>
          <cell r="G12381" t="str">
            <v>1 NORTHWESTERN DR</v>
          </cell>
          <cell r="H12381" t="str">
            <v>BLOOMFIELD, CT 06002-3400</v>
          </cell>
          <cell r="J12381" t="str">
            <v>BLOOMFIELD</v>
          </cell>
          <cell r="K12381" t="str">
            <v>CT</v>
          </cell>
          <cell r="L12381" t="str">
            <v>06002-3400</v>
          </cell>
          <cell r="N12381">
            <v>0</v>
          </cell>
        </row>
        <row r="12382">
          <cell r="A12382">
            <v>22223455</v>
          </cell>
          <cell r="B12382" t="str">
            <v>N</v>
          </cell>
          <cell r="C12382" t="str">
            <v>NE22223455</v>
          </cell>
          <cell r="D12382" t="str">
            <v>QUEST DIAGNOSTICS PSC</v>
          </cell>
          <cell r="E12382" t="str">
            <v>QUEST DIAGNOSTICS PSC (A)</v>
          </cell>
          <cell r="G12382" t="str">
            <v>144 N MAIN ST</v>
          </cell>
          <cell r="H12382" t="str">
            <v>BRANFORD, CT 06405-3044</v>
          </cell>
          <cell r="J12382" t="str">
            <v>BRANFORD</v>
          </cell>
          <cell r="K12382" t="str">
            <v>CT</v>
          </cell>
          <cell r="L12382" t="str">
            <v>06405-3044</v>
          </cell>
          <cell r="N12382">
            <v>0</v>
          </cell>
        </row>
        <row r="12383">
          <cell r="A12383">
            <v>22223456</v>
          </cell>
          <cell r="B12383" t="str">
            <v>N</v>
          </cell>
          <cell r="C12383" t="str">
            <v>NE22223456</v>
          </cell>
          <cell r="D12383" t="str">
            <v>QUEST DIAGNOSTICS PSC</v>
          </cell>
          <cell r="E12383" t="str">
            <v>QUEST DIAGNOSTICS PSC (A)</v>
          </cell>
          <cell r="G12383" t="str">
            <v>1008 MAIN ST</v>
          </cell>
          <cell r="H12383" t="str">
            <v>BRANFORD, CT 06405-3773</v>
          </cell>
          <cell r="J12383" t="str">
            <v>BRANFORD</v>
          </cell>
          <cell r="K12383" t="str">
            <v>CT</v>
          </cell>
          <cell r="L12383" t="str">
            <v>06405-3773</v>
          </cell>
          <cell r="N12383">
            <v>0</v>
          </cell>
        </row>
        <row r="12384">
          <cell r="A12384">
            <v>22223457</v>
          </cell>
          <cell r="B12384" t="str">
            <v>N</v>
          </cell>
          <cell r="C12384" t="str">
            <v>NE22223457</v>
          </cell>
          <cell r="D12384" t="str">
            <v>QUEST DIAGNOSTICS PSC</v>
          </cell>
          <cell r="E12384" t="str">
            <v>QUEST DIAGNOSTICS PSC (A)</v>
          </cell>
          <cell r="G12384" t="str">
            <v>50 RIDGEFIELD AVE STE 205</v>
          </cell>
          <cell r="H12384" t="str">
            <v>BRIDGEPORT, CT 06610-3105</v>
          </cell>
          <cell r="J12384" t="str">
            <v>BRIDGEPORT</v>
          </cell>
          <cell r="K12384" t="str">
            <v>CT</v>
          </cell>
          <cell r="L12384" t="str">
            <v>06610-3105</v>
          </cell>
          <cell r="N12384">
            <v>0</v>
          </cell>
        </row>
        <row r="12385">
          <cell r="A12385">
            <v>22223458</v>
          </cell>
          <cell r="B12385" t="str">
            <v>N</v>
          </cell>
          <cell r="C12385" t="str">
            <v>NE22223458</v>
          </cell>
          <cell r="D12385" t="str">
            <v>QUEST DIAGNOSTICS PSC</v>
          </cell>
          <cell r="E12385" t="str">
            <v>QUEST DIAGNOSTICS PSC (A)</v>
          </cell>
          <cell r="G12385" t="str">
            <v>4695 MAIN ST</v>
          </cell>
          <cell r="H12385" t="str">
            <v>BRIDGEPORT, CT 06606-1802</v>
          </cell>
          <cell r="J12385" t="str">
            <v>BRIDGEPORT</v>
          </cell>
          <cell r="K12385" t="str">
            <v>CT</v>
          </cell>
          <cell r="L12385" t="str">
            <v>06606-1802</v>
          </cell>
          <cell r="N12385">
            <v>0</v>
          </cell>
        </row>
        <row r="12386">
          <cell r="A12386">
            <v>22223459</v>
          </cell>
          <cell r="B12386" t="str">
            <v>N</v>
          </cell>
          <cell r="C12386" t="str">
            <v>NE22223459</v>
          </cell>
          <cell r="D12386" t="str">
            <v>QUEST DIAGNOSTICS PSC</v>
          </cell>
          <cell r="E12386" t="str">
            <v>QUEST DIAGNOSTICS PSC (A)</v>
          </cell>
          <cell r="G12386" t="str">
            <v>3180 MAIN ST</v>
          </cell>
          <cell r="H12386" t="str">
            <v>BRIDGEPORT, CT 06606-4237</v>
          </cell>
          <cell r="J12386" t="str">
            <v>BRIDGEPORT</v>
          </cell>
          <cell r="K12386" t="str">
            <v>CT</v>
          </cell>
          <cell r="L12386" t="str">
            <v>06606-4237</v>
          </cell>
          <cell r="N12386">
            <v>0</v>
          </cell>
        </row>
        <row r="12387">
          <cell r="A12387">
            <v>22223460</v>
          </cell>
          <cell r="B12387" t="str">
            <v>N</v>
          </cell>
          <cell r="C12387" t="str">
            <v>NE22223460</v>
          </cell>
          <cell r="D12387" t="str">
            <v>QUEST DIAGNOSTICS PSC</v>
          </cell>
          <cell r="E12387" t="str">
            <v>QUEST DIAGNOSTICS PSC (A)</v>
          </cell>
          <cell r="G12387" t="str">
            <v>935 FARMINGTON AVE</v>
          </cell>
          <cell r="H12387" t="str">
            <v>BRISTOL, CT 06010-3927</v>
          </cell>
          <cell r="J12387" t="str">
            <v>BRISTOL</v>
          </cell>
          <cell r="K12387" t="str">
            <v>CT</v>
          </cell>
          <cell r="L12387" t="str">
            <v>06010-3927</v>
          </cell>
          <cell r="N12387">
            <v>0</v>
          </cell>
        </row>
        <row r="12388">
          <cell r="A12388">
            <v>22223461</v>
          </cell>
          <cell r="B12388" t="str">
            <v>N</v>
          </cell>
          <cell r="C12388" t="str">
            <v>NE22223461</v>
          </cell>
          <cell r="D12388" t="str">
            <v>QUEST DIAGNOSTICS PSC</v>
          </cell>
          <cell r="E12388" t="str">
            <v>QUEST DIAGNOSTICS PSC (A)</v>
          </cell>
          <cell r="G12388" t="str">
            <v>673 S MAIN ST</v>
          </cell>
          <cell r="H12388" t="str">
            <v>CHESHIRE, CT 06410-3149</v>
          </cell>
          <cell r="J12388" t="str">
            <v>CHESHIRE</v>
          </cell>
          <cell r="K12388" t="str">
            <v>CT</v>
          </cell>
          <cell r="L12388" t="str">
            <v>06410-3149</v>
          </cell>
          <cell r="N12388">
            <v>0</v>
          </cell>
        </row>
        <row r="12389">
          <cell r="A12389">
            <v>22223462</v>
          </cell>
          <cell r="B12389" t="str">
            <v>N</v>
          </cell>
          <cell r="C12389" t="str">
            <v>NE22223462</v>
          </cell>
          <cell r="D12389" t="str">
            <v>QUEST DIAGNOSTICS PSC</v>
          </cell>
          <cell r="E12389" t="str">
            <v>QUEST DIAGNOSTICS PSC (A)</v>
          </cell>
          <cell r="G12389" t="str">
            <v>7 GERMANTOWN RD</v>
          </cell>
          <cell r="H12389" t="str">
            <v>DANBURY, CT 06810-5000</v>
          </cell>
          <cell r="J12389" t="str">
            <v>DANBURY</v>
          </cell>
          <cell r="K12389" t="str">
            <v>CT</v>
          </cell>
          <cell r="L12389" t="str">
            <v>06810-5000</v>
          </cell>
          <cell r="N12389">
            <v>0</v>
          </cell>
        </row>
        <row r="12390">
          <cell r="A12390">
            <v>22223463</v>
          </cell>
          <cell r="B12390" t="str">
            <v>N</v>
          </cell>
          <cell r="C12390" t="str">
            <v>NE22223463</v>
          </cell>
          <cell r="D12390" t="str">
            <v>QUEST DIAGNOSTICS PSC</v>
          </cell>
          <cell r="E12390" t="str">
            <v>QUEST DIAGNOSTICS PSC (A)</v>
          </cell>
          <cell r="G12390" t="str">
            <v>299 SEYMOUR AVE</v>
          </cell>
          <cell r="H12390" t="str">
            <v>DERBY, CT 06418-1342</v>
          </cell>
          <cell r="J12390" t="str">
            <v>DERBY</v>
          </cell>
          <cell r="K12390" t="str">
            <v>CT</v>
          </cell>
          <cell r="L12390" t="str">
            <v>06418-1342</v>
          </cell>
          <cell r="N12390">
            <v>0</v>
          </cell>
        </row>
        <row r="12391">
          <cell r="A12391">
            <v>22223464</v>
          </cell>
          <cell r="B12391" t="str">
            <v>N</v>
          </cell>
          <cell r="C12391" t="str">
            <v>NE22223464</v>
          </cell>
          <cell r="D12391" t="str">
            <v>QUEST DIAGNOSTICS PSC</v>
          </cell>
          <cell r="E12391" t="str">
            <v>QUEST DIAGNOSTICS PSC (A)</v>
          </cell>
          <cell r="G12391" t="str">
            <v>477 CONNECTICUT BLVD</v>
          </cell>
          <cell r="H12391" t="str">
            <v>EAST HARTFORD, CT 06108-3268</v>
          </cell>
          <cell r="J12391" t="str">
            <v>EAST HARTFORD</v>
          </cell>
          <cell r="K12391" t="str">
            <v>CT</v>
          </cell>
          <cell r="L12391" t="str">
            <v>06108-3268</v>
          </cell>
          <cell r="N12391">
            <v>0</v>
          </cell>
        </row>
        <row r="12392">
          <cell r="A12392">
            <v>22223465</v>
          </cell>
          <cell r="B12392" t="str">
            <v>N</v>
          </cell>
          <cell r="C12392" t="str">
            <v>NE22223465</v>
          </cell>
          <cell r="D12392" t="str">
            <v>QUEST DIAGNOSTICS PSC</v>
          </cell>
          <cell r="E12392" t="str">
            <v>QUEST DIAGNOSTICS PSC (A)</v>
          </cell>
          <cell r="G12392" t="str">
            <v>190 MAIN ST</v>
          </cell>
          <cell r="H12392" t="str">
            <v>EAST HAVEN, CT 06512-3042</v>
          </cell>
          <cell r="J12392" t="str">
            <v>EAST HAVEN</v>
          </cell>
          <cell r="K12392" t="str">
            <v>CT</v>
          </cell>
          <cell r="L12392" t="str">
            <v>06512-3042</v>
          </cell>
          <cell r="N12392">
            <v>0</v>
          </cell>
        </row>
        <row r="12393">
          <cell r="A12393">
            <v>22223466</v>
          </cell>
          <cell r="B12393" t="str">
            <v>N</v>
          </cell>
          <cell r="C12393" t="str">
            <v>NE22223466</v>
          </cell>
          <cell r="D12393" t="str">
            <v>QUEST DIAGNOSTICS PSC</v>
          </cell>
          <cell r="E12393" t="str">
            <v>QUEST DIAGNOSTICS PSC (A)</v>
          </cell>
          <cell r="G12393" t="str">
            <v>15 PALOMBA DR</v>
          </cell>
          <cell r="H12393" t="str">
            <v>ENFIELD, CT 06082-3888</v>
          </cell>
          <cell r="J12393" t="str">
            <v>ENFIELD</v>
          </cell>
          <cell r="K12393" t="str">
            <v>CT</v>
          </cell>
          <cell r="L12393" t="str">
            <v>06082-3888</v>
          </cell>
          <cell r="N12393">
            <v>0</v>
          </cell>
        </row>
        <row r="12394">
          <cell r="A12394">
            <v>22223467</v>
          </cell>
          <cell r="B12394" t="str">
            <v>N</v>
          </cell>
          <cell r="C12394" t="str">
            <v>NE22223467</v>
          </cell>
          <cell r="D12394" t="str">
            <v>QUEST DIAGNOSTICS PSC</v>
          </cell>
          <cell r="E12394" t="str">
            <v>QUEST DIAGNOSTICS PSC (A)</v>
          </cell>
          <cell r="G12394" t="str">
            <v>7 WILDWOOD MEDICAL CTR</v>
          </cell>
          <cell r="H12394" t="str">
            <v>ESSEX, CT 06426-1155</v>
          </cell>
          <cell r="J12394" t="str">
            <v>ESSEX</v>
          </cell>
          <cell r="K12394" t="str">
            <v>CT</v>
          </cell>
          <cell r="L12394" t="str">
            <v>06426-1155</v>
          </cell>
          <cell r="N12394">
            <v>0</v>
          </cell>
        </row>
        <row r="12395">
          <cell r="A12395">
            <v>22223468</v>
          </cell>
          <cell r="B12395" t="str">
            <v>N</v>
          </cell>
          <cell r="C12395" t="str">
            <v>NE22223468</v>
          </cell>
          <cell r="D12395" t="str">
            <v>QUEST DIAGNOSTICS PSC</v>
          </cell>
          <cell r="E12395" t="str">
            <v>QUEST DIAGNOSTICS PSC (A)</v>
          </cell>
          <cell r="G12395" t="str">
            <v>1305 POST RD STE 101</v>
          </cell>
          <cell r="H12395" t="str">
            <v>FAIRFIELD, CT 06824-6016</v>
          </cell>
          <cell r="J12395" t="str">
            <v>FAIRFIELD</v>
          </cell>
          <cell r="K12395" t="str">
            <v>CT</v>
          </cell>
          <cell r="L12395" t="str">
            <v>06824-6016</v>
          </cell>
          <cell r="N12395">
            <v>0</v>
          </cell>
        </row>
        <row r="12396">
          <cell r="A12396">
            <v>22223469</v>
          </cell>
          <cell r="B12396" t="str">
            <v>N</v>
          </cell>
          <cell r="C12396" t="str">
            <v>NE22223469</v>
          </cell>
          <cell r="D12396" t="str">
            <v>QUEST DIAGNOSTICS PSC</v>
          </cell>
          <cell r="E12396" t="str">
            <v>QUEST DIAGNOSTICS PSC (A)</v>
          </cell>
          <cell r="G12396" t="str">
            <v>2150 BLACK ROCK TPKE</v>
          </cell>
          <cell r="H12396" t="str">
            <v>FAIRFIELD, CT 06825-3239</v>
          </cell>
          <cell r="J12396" t="str">
            <v>FAIRFIELD</v>
          </cell>
          <cell r="K12396" t="str">
            <v>CT</v>
          </cell>
          <cell r="L12396" t="str">
            <v>06825-3239</v>
          </cell>
          <cell r="N12396">
            <v>0</v>
          </cell>
        </row>
        <row r="12397">
          <cell r="A12397">
            <v>22223470</v>
          </cell>
          <cell r="B12397" t="str">
            <v>N</v>
          </cell>
          <cell r="C12397" t="str">
            <v>NE22223470</v>
          </cell>
          <cell r="D12397" t="str">
            <v>QUEST DIAGNOSTICS PSC</v>
          </cell>
          <cell r="E12397" t="str">
            <v>QUEST DIAGNOSTICS PSC (A)</v>
          </cell>
          <cell r="G12397" t="str">
            <v>131 NEW LONDON TPKE</v>
          </cell>
          <cell r="H12397" t="str">
            <v>GLASTONBURY, CT 06033-2246</v>
          </cell>
          <cell r="J12397" t="str">
            <v>GLASTONBURY</v>
          </cell>
          <cell r="K12397" t="str">
            <v>CT</v>
          </cell>
          <cell r="L12397" t="str">
            <v>06033-2246</v>
          </cell>
          <cell r="N12397">
            <v>0</v>
          </cell>
        </row>
        <row r="12398">
          <cell r="A12398">
            <v>22223471</v>
          </cell>
          <cell r="B12398" t="str">
            <v>N</v>
          </cell>
          <cell r="C12398" t="str">
            <v>NE22223471</v>
          </cell>
          <cell r="D12398" t="str">
            <v>QUEST DIAGNOSTICS PSC</v>
          </cell>
          <cell r="E12398" t="str">
            <v>QUEST DIAGNOSTICS PSC (A)</v>
          </cell>
          <cell r="G12398" t="str">
            <v>300 HEBRON AVE STE 107</v>
          </cell>
          <cell r="H12398" t="str">
            <v>GLASTONBURY, CT 06033-2176</v>
          </cell>
          <cell r="J12398" t="str">
            <v>GLASTONBURY</v>
          </cell>
          <cell r="K12398" t="str">
            <v>CT</v>
          </cell>
          <cell r="L12398" t="str">
            <v>06033-2176</v>
          </cell>
          <cell r="N12398">
            <v>0</v>
          </cell>
        </row>
        <row r="12399">
          <cell r="A12399">
            <v>22223472</v>
          </cell>
          <cell r="B12399" t="str">
            <v>N</v>
          </cell>
          <cell r="C12399" t="str">
            <v>NE22223472</v>
          </cell>
          <cell r="D12399" t="str">
            <v>QUEST DIAGNOSTICS PSC</v>
          </cell>
          <cell r="E12399" t="str">
            <v>QUEST DIAGNOSTICS PSC (A)</v>
          </cell>
          <cell r="G12399" t="str">
            <v>25 DEARFIELD DR</v>
          </cell>
          <cell r="H12399" t="str">
            <v>GREENWICH, CT 06831-5323</v>
          </cell>
          <cell r="J12399" t="str">
            <v>GREENWICH</v>
          </cell>
          <cell r="K12399" t="str">
            <v>CT</v>
          </cell>
          <cell r="L12399" t="str">
            <v>06831-5323</v>
          </cell>
          <cell r="N12399">
            <v>0</v>
          </cell>
        </row>
        <row r="12400">
          <cell r="A12400">
            <v>22223473</v>
          </cell>
          <cell r="B12400" t="str">
            <v>N</v>
          </cell>
          <cell r="C12400" t="str">
            <v>NE22223473</v>
          </cell>
          <cell r="D12400" t="str">
            <v>QUEST DIAGNOSTICS PSC</v>
          </cell>
          <cell r="E12400" t="str">
            <v>QUEST DIAGNOSTICS PSC (A)</v>
          </cell>
          <cell r="G12400" t="str">
            <v>85 POHEGANUT DR</v>
          </cell>
          <cell r="H12400" t="str">
            <v>GROTON, CT 06340-3252</v>
          </cell>
          <cell r="J12400" t="str">
            <v>GROTON</v>
          </cell>
          <cell r="K12400" t="str">
            <v>CT</v>
          </cell>
          <cell r="L12400" t="str">
            <v>06340-3252</v>
          </cell>
          <cell r="N12400">
            <v>0</v>
          </cell>
        </row>
        <row r="12401">
          <cell r="A12401">
            <v>22223474</v>
          </cell>
          <cell r="B12401" t="str">
            <v>N</v>
          </cell>
          <cell r="C12401" t="str">
            <v>NE22223474</v>
          </cell>
          <cell r="D12401" t="str">
            <v>INACTIVE QUEST DIAGNOSTICS PSC</v>
          </cell>
          <cell r="E12401" t="str">
            <v>INACTIVE QUEST DIAGNOSTIC</v>
          </cell>
          <cell r="F12401" t="str">
            <v>495 GOLD STAR HWY</v>
          </cell>
          <cell r="G12401" t="str">
            <v>GROTON, CT 06340-6228</v>
          </cell>
          <cell r="J12401" t="str">
            <v>GROTON</v>
          </cell>
          <cell r="K12401" t="str">
            <v>CT</v>
          </cell>
          <cell r="L12401" t="str">
            <v>06340-6228</v>
          </cell>
          <cell r="N12401">
            <v>0</v>
          </cell>
        </row>
        <row r="12402">
          <cell r="A12402">
            <v>22223475</v>
          </cell>
          <cell r="B12402" t="str">
            <v>N</v>
          </cell>
          <cell r="C12402" t="str">
            <v>NE22223475</v>
          </cell>
          <cell r="D12402" t="str">
            <v>QUEST DIAGNOSTICS PSC</v>
          </cell>
          <cell r="E12402" t="str">
            <v>QUEST DIAGNOSTICS PSC (A)</v>
          </cell>
          <cell r="G12402" t="str">
            <v>669 BOSTON POST RD</v>
          </cell>
          <cell r="H12402" t="str">
            <v>GUILFORD, CT 06437-2739</v>
          </cell>
          <cell r="J12402" t="str">
            <v>GUILFORD</v>
          </cell>
          <cell r="K12402" t="str">
            <v>CT</v>
          </cell>
          <cell r="L12402" t="str">
            <v>06437-2739</v>
          </cell>
          <cell r="N12402">
            <v>0</v>
          </cell>
        </row>
        <row r="12403">
          <cell r="A12403">
            <v>22223476</v>
          </cell>
          <cell r="B12403" t="str">
            <v>N</v>
          </cell>
          <cell r="C12403" t="str">
            <v>NE22223476</v>
          </cell>
          <cell r="D12403" t="str">
            <v>QUEST DIAGNOSTICS PSC</v>
          </cell>
          <cell r="E12403" t="str">
            <v>QUEST DIAGNOSTICS PSC (A)</v>
          </cell>
          <cell r="G12403" t="str">
            <v>2200 WHITNEY AVE</v>
          </cell>
          <cell r="H12403" t="str">
            <v>HAMDEN, CT 06518-3691</v>
          </cell>
          <cell r="J12403" t="str">
            <v>HAMDEN</v>
          </cell>
          <cell r="K12403" t="str">
            <v>CT</v>
          </cell>
          <cell r="L12403" t="str">
            <v>06518-3691</v>
          </cell>
          <cell r="N12403">
            <v>0</v>
          </cell>
        </row>
        <row r="12404">
          <cell r="A12404">
            <v>22223477</v>
          </cell>
          <cell r="B12404" t="str">
            <v>N</v>
          </cell>
          <cell r="C12404" t="str">
            <v>NE22223477</v>
          </cell>
          <cell r="D12404" t="str">
            <v>QUEST DIAGNOSTICS PSC</v>
          </cell>
          <cell r="E12404" t="str">
            <v>QUEST DIAGNOSTICS PSC (A)</v>
          </cell>
          <cell r="G12404" t="str">
            <v>3000 DIXWELL AVE</v>
          </cell>
          <cell r="H12404" t="str">
            <v>HAMDEN, CT 06518-3522</v>
          </cell>
          <cell r="J12404" t="str">
            <v>HAMDEN</v>
          </cell>
          <cell r="K12404" t="str">
            <v>CT</v>
          </cell>
          <cell r="L12404" t="str">
            <v>06518-3522</v>
          </cell>
          <cell r="N12404">
            <v>0</v>
          </cell>
        </row>
        <row r="12405">
          <cell r="A12405">
            <v>22223478</v>
          </cell>
          <cell r="B12405" t="str">
            <v>N</v>
          </cell>
          <cell r="C12405" t="str">
            <v>NE22223478</v>
          </cell>
          <cell r="D12405" t="str">
            <v>QUEST DIAGNOSTICS PSC</v>
          </cell>
          <cell r="E12405" t="str">
            <v>QUEST DIAGNOSTICS PSC (A)</v>
          </cell>
          <cell r="F12405" t="str">
            <v>100 RETREAT AVE</v>
          </cell>
          <cell r="G12405" t="str">
            <v>HARTFORD, CT 06106-2528</v>
          </cell>
          <cell r="J12405" t="str">
            <v>HARTFORD</v>
          </cell>
          <cell r="K12405" t="str">
            <v>CT</v>
          </cell>
          <cell r="L12405" t="str">
            <v>06106-2528</v>
          </cell>
          <cell r="N12405">
            <v>0</v>
          </cell>
        </row>
        <row r="12406">
          <cell r="A12406">
            <v>22223479</v>
          </cell>
          <cell r="B12406" t="str">
            <v>N</v>
          </cell>
          <cell r="C12406" t="str">
            <v>NE22223479</v>
          </cell>
          <cell r="D12406" t="str">
            <v>QUEST DIAGNOSTICS PSC</v>
          </cell>
          <cell r="E12406" t="str">
            <v>QUEST DIAGNOSTICS PSC (A)</v>
          </cell>
          <cell r="G12406" t="str">
            <v>19 WOODLAND ST STE 14</v>
          </cell>
          <cell r="H12406" t="str">
            <v>HARTFORD, CT 06105-2335</v>
          </cell>
          <cell r="J12406" t="str">
            <v>HARTFORD</v>
          </cell>
          <cell r="K12406" t="str">
            <v>CT</v>
          </cell>
          <cell r="L12406" t="str">
            <v>06105-2335</v>
          </cell>
          <cell r="N12406">
            <v>0</v>
          </cell>
        </row>
        <row r="12407">
          <cell r="A12407">
            <v>22223480</v>
          </cell>
          <cell r="B12407" t="str">
            <v>N</v>
          </cell>
          <cell r="C12407" t="str">
            <v>NE22223480</v>
          </cell>
          <cell r="D12407" t="str">
            <v>QUEST DIAGNOSTICS PSC</v>
          </cell>
          <cell r="E12407" t="str">
            <v>QUEST DIAGNOSTICS PSC (A)</v>
          </cell>
          <cell r="G12407" t="str">
            <v>21 WOODLAND ST</v>
          </cell>
          <cell r="H12407" t="str">
            <v>HARTFORD, CT 06105-4318</v>
          </cell>
          <cell r="J12407" t="str">
            <v>HARTFORD</v>
          </cell>
          <cell r="K12407" t="str">
            <v>CT</v>
          </cell>
          <cell r="L12407" t="str">
            <v>06105-4318</v>
          </cell>
          <cell r="N12407">
            <v>0</v>
          </cell>
        </row>
        <row r="12408">
          <cell r="A12408">
            <v>22223481</v>
          </cell>
          <cell r="B12408" t="str">
            <v>N</v>
          </cell>
          <cell r="C12408" t="str">
            <v>NE22223481</v>
          </cell>
          <cell r="D12408" t="str">
            <v>QUEST DIAGNOSTICS PSC</v>
          </cell>
          <cell r="E12408" t="str">
            <v>QUEST DIAGNOSTICS PSC (A)</v>
          </cell>
          <cell r="G12408" t="str">
            <v>515 BRIDGEPORT AVE</v>
          </cell>
          <cell r="H12408" t="str">
            <v>SHELTON, CT 06484-5366</v>
          </cell>
          <cell r="J12408" t="str">
            <v>SHELTON</v>
          </cell>
          <cell r="K12408" t="str">
            <v>CT</v>
          </cell>
          <cell r="L12408" t="str">
            <v>06484-5366</v>
          </cell>
          <cell r="N12408">
            <v>0</v>
          </cell>
        </row>
        <row r="12409">
          <cell r="A12409">
            <v>22223482</v>
          </cell>
          <cell r="B12409" t="str">
            <v>N</v>
          </cell>
          <cell r="C12409" t="str">
            <v>NE22223482</v>
          </cell>
          <cell r="D12409" t="str">
            <v>QUEST DIAGNOSTICS PSC</v>
          </cell>
          <cell r="E12409" t="str">
            <v>QUEST DIAGNOSTICS PSC (A)</v>
          </cell>
          <cell r="G12409" t="str">
            <v>11 WOODLAND RD</v>
          </cell>
          <cell r="H12409" t="str">
            <v>MADISON, CT 06443-2342</v>
          </cell>
          <cell r="J12409" t="str">
            <v>MADISON</v>
          </cell>
          <cell r="K12409" t="str">
            <v>CT</v>
          </cell>
          <cell r="L12409" t="str">
            <v>06443-2342</v>
          </cell>
          <cell r="N12409">
            <v>0</v>
          </cell>
        </row>
        <row r="12410">
          <cell r="A12410">
            <v>22223483</v>
          </cell>
          <cell r="B12410" t="str">
            <v>N</v>
          </cell>
          <cell r="C12410" t="str">
            <v>NE22223483</v>
          </cell>
          <cell r="D12410" t="str">
            <v>QUEST DIAGNOSTICS PSC</v>
          </cell>
          <cell r="E12410" t="str">
            <v>QUEST DIAGNOSTICS PSC (A)</v>
          </cell>
          <cell r="G12410" t="str">
            <v>555 MAIN ST</v>
          </cell>
          <cell r="H12410" t="str">
            <v>MANCHESTER, CT 06040-5196</v>
          </cell>
          <cell r="J12410" t="str">
            <v>MANCHESTER</v>
          </cell>
          <cell r="K12410" t="str">
            <v>CT</v>
          </cell>
          <cell r="L12410" t="str">
            <v>06040-5196</v>
          </cell>
          <cell r="N12410">
            <v>0</v>
          </cell>
        </row>
        <row r="12411">
          <cell r="A12411">
            <v>22223484</v>
          </cell>
          <cell r="B12411" t="str">
            <v>N</v>
          </cell>
          <cell r="C12411" t="str">
            <v>NE22223484</v>
          </cell>
          <cell r="D12411" t="str">
            <v>QUEST DIAGNOSTICS PSC</v>
          </cell>
          <cell r="E12411" t="str">
            <v>QUEST DIAGNOSTICS PSC (A)</v>
          </cell>
          <cell r="G12411" t="str">
            <v>35 E HAMPTON RD UNIT 8</v>
          </cell>
          <cell r="H12411" t="str">
            <v>MARLBOROUGH, CT 06447-1402</v>
          </cell>
          <cell r="J12411" t="str">
            <v>MARLBOROUGH</v>
          </cell>
          <cell r="K12411" t="str">
            <v>CT</v>
          </cell>
          <cell r="L12411" t="str">
            <v>06447-1402</v>
          </cell>
          <cell r="N12411">
            <v>0</v>
          </cell>
        </row>
        <row r="12412">
          <cell r="A12412">
            <v>22223485</v>
          </cell>
          <cell r="B12412" t="str">
            <v>N</v>
          </cell>
          <cell r="C12412" t="str">
            <v>NE22223485</v>
          </cell>
          <cell r="D12412" t="str">
            <v>QUEST DIAGNOSTICS PSC</v>
          </cell>
          <cell r="E12412" t="str">
            <v>QUEST DIAGNOSTICS PSC (A)</v>
          </cell>
          <cell r="G12412" t="str">
            <v>816 BROAD ST STE 22</v>
          </cell>
          <cell r="H12412" t="str">
            <v>MERIDEN, CT 06450-4350</v>
          </cell>
          <cell r="J12412" t="str">
            <v>MERIDEN</v>
          </cell>
          <cell r="K12412" t="str">
            <v>CT</v>
          </cell>
          <cell r="L12412" t="str">
            <v>06450-4350</v>
          </cell>
          <cell r="N12412">
            <v>0</v>
          </cell>
        </row>
        <row r="12413">
          <cell r="A12413">
            <v>22223487</v>
          </cell>
          <cell r="B12413" t="str">
            <v>N</v>
          </cell>
          <cell r="C12413" t="str">
            <v>NE22223487</v>
          </cell>
          <cell r="D12413" t="str">
            <v>QUEST DIAGNOSTICS PSC</v>
          </cell>
          <cell r="E12413" t="str">
            <v>QUEST DIAGNOSTICS PSC (A)</v>
          </cell>
          <cell r="G12413" t="str">
            <v>2044 BRIDGEPORT AVE</v>
          </cell>
          <cell r="H12413" t="str">
            <v>MILFORD, CT 06460-4633</v>
          </cell>
          <cell r="J12413" t="str">
            <v>MILFORD</v>
          </cell>
          <cell r="K12413" t="str">
            <v>CT</v>
          </cell>
          <cell r="L12413" t="str">
            <v>06460-4633</v>
          </cell>
          <cell r="N12413">
            <v>0</v>
          </cell>
        </row>
        <row r="12414">
          <cell r="A12414">
            <v>22223488</v>
          </cell>
          <cell r="B12414" t="str">
            <v>N</v>
          </cell>
          <cell r="C12414" t="str">
            <v>NE22223488</v>
          </cell>
          <cell r="D12414" t="str">
            <v>QUEST DIAGNOSTICS PSC</v>
          </cell>
          <cell r="E12414" t="str">
            <v>QUEST DIAGNOSTICS PSC (A)</v>
          </cell>
          <cell r="G12414" t="str">
            <v>88 NOBLE AVE</v>
          </cell>
          <cell r="H12414" t="str">
            <v>MILFORD, CT 06460-4738</v>
          </cell>
          <cell r="J12414" t="str">
            <v>MILFORD</v>
          </cell>
          <cell r="K12414" t="str">
            <v>CT</v>
          </cell>
          <cell r="L12414" t="str">
            <v>06460-4738</v>
          </cell>
          <cell r="N12414">
            <v>0</v>
          </cell>
        </row>
        <row r="12415">
          <cell r="A12415">
            <v>22223489</v>
          </cell>
          <cell r="B12415" t="str">
            <v>N</v>
          </cell>
          <cell r="C12415" t="str">
            <v>NE22223489</v>
          </cell>
          <cell r="D12415" t="str">
            <v>QUEST DIAGNOSTICS PSC</v>
          </cell>
          <cell r="E12415" t="str">
            <v>QUEST DIAGNOSTICS PSC (A)</v>
          </cell>
          <cell r="G12415" t="str">
            <v>40 HART ST BLDG C</v>
          </cell>
          <cell r="H12415" t="str">
            <v>NEW BRITAIN, CT 06052-1743</v>
          </cell>
          <cell r="J12415" t="str">
            <v>NEW BRITAIN</v>
          </cell>
          <cell r="K12415" t="str">
            <v>CT</v>
          </cell>
          <cell r="L12415" t="str">
            <v>06052-1743</v>
          </cell>
          <cell r="N12415">
            <v>0</v>
          </cell>
        </row>
        <row r="12416">
          <cell r="A12416">
            <v>22223490</v>
          </cell>
          <cell r="B12416" t="str">
            <v>N</v>
          </cell>
          <cell r="C12416" t="str">
            <v>NE22223490</v>
          </cell>
          <cell r="D12416" t="str">
            <v>QUEST DIAGNOSTICS PSC</v>
          </cell>
          <cell r="E12416" t="str">
            <v>QUEST DIAGNOSTICS PSC (A)</v>
          </cell>
          <cell r="F12416" t="str">
            <v>2 CHURCH ST S</v>
          </cell>
          <cell r="G12416" t="str">
            <v>NEW HAVEN, CT 06519-1717</v>
          </cell>
          <cell r="J12416" t="str">
            <v>NEW HAVEN</v>
          </cell>
          <cell r="K12416" t="str">
            <v>CT</v>
          </cell>
          <cell r="L12416" t="str">
            <v>06519-1717</v>
          </cell>
          <cell r="N12416">
            <v>0</v>
          </cell>
        </row>
        <row r="12417">
          <cell r="A12417">
            <v>22223492</v>
          </cell>
          <cell r="B12417" t="str">
            <v>N</v>
          </cell>
          <cell r="C12417" t="str">
            <v>NE22223492</v>
          </cell>
          <cell r="D12417" t="str">
            <v>QUEST DIAGNOSTICS PSC</v>
          </cell>
          <cell r="E12417" t="str">
            <v>QUEST DIAGNOSTICS PSC (A)</v>
          </cell>
          <cell r="G12417" t="str">
            <v>136 SHERMAN AVE STE 2</v>
          </cell>
          <cell r="H12417" t="str">
            <v>NEW HAVEN, CT 06511-5238</v>
          </cell>
          <cell r="J12417" t="str">
            <v>NEW HAVEN</v>
          </cell>
          <cell r="K12417" t="str">
            <v>CT</v>
          </cell>
          <cell r="L12417" t="str">
            <v>06511-5238</v>
          </cell>
          <cell r="N12417">
            <v>0</v>
          </cell>
        </row>
        <row r="12418">
          <cell r="A12418">
            <v>22223493</v>
          </cell>
          <cell r="B12418" t="str">
            <v>N</v>
          </cell>
          <cell r="C12418" t="str">
            <v>NE22223493</v>
          </cell>
          <cell r="D12418" t="str">
            <v>QUEST DIAGNOSTICS PSC</v>
          </cell>
          <cell r="E12418" t="str">
            <v>QUEST DIAGNOSTICS PSC (A)</v>
          </cell>
          <cell r="G12418" t="str">
            <v>200 ORCHARD ST</v>
          </cell>
          <cell r="H12418" t="str">
            <v>NEW HAVEN, CT 06511-5363</v>
          </cell>
          <cell r="J12418" t="str">
            <v>NEW HAVEN</v>
          </cell>
          <cell r="K12418" t="str">
            <v>CT</v>
          </cell>
          <cell r="L12418" t="str">
            <v>06511-5363</v>
          </cell>
          <cell r="N12418">
            <v>0</v>
          </cell>
        </row>
        <row r="12419">
          <cell r="A12419">
            <v>22223494</v>
          </cell>
          <cell r="B12419" t="str">
            <v>N</v>
          </cell>
          <cell r="C12419" t="str">
            <v>NE22223494</v>
          </cell>
          <cell r="D12419" t="str">
            <v>QUEST DIAGNOSTICS PSC</v>
          </cell>
          <cell r="E12419" t="str">
            <v>QUEST DIAGNOSTICS PSC (A)</v>
          </cell>
          <cell r="G12419" t="str">
            <v>339 EASTERN ST</v>
          </cell>
          <cell r="H12419" t="str">
            <v>NEW HAVEN, CT 06513-2463</v>
          </cell>
          <cell r="J12419" t="str">
            <v>NEW HAVEN</v>
          </cell>
          <cell r="K12419" t="str">
            <v>CT</v>
          </cell>
          <cell r="L12419" t="str">
            <v>06513-2463</v>
          </cell>
          <cell r="N12419">
            <v>0</v>
          </cell>
        </row>
        <row r="12420">
          <cell r="A12420">
            <v>22223495</v>
          </cell>
          <cell r="B12420" t="str">
            <v>N</v>
          </cell>
          <cell r="C12420" t="str">
            <v>NE22223495</v>
          </cell>
          <cell r="D12420" t="str">
            <v>QUEST DIAGNOSTICS PSC</v>
          </cell>
          <cell r="E12420" t="str">
            <v>QUEST DIAGNOSTICS PSC (A)</v>
          </cell>
          <cell r="G12420" t="str">
            <v>60 TEMPLE ST</v>
          </cell>
          <cell r="H12420" t="str">
            <v>NEW HAVEN, CT 06510-2716</v>
          </cell>
          <cell r="J12420" t="str">
            <v>NEW HAVEN</v>
          </cell>
          <cell r="K12420" t="str">
            <v>CT</v>
          </cell>
          <cell r="L12420" t="str">
            <v>06510-2716</v>
          </cell>
          <cell r="N12420">
            <v>0</v>
          </cell>
        </row>
        <row r="12421">
          <cell r="A12421">
            <v>22223496</v>
          </cell>
          <cell r="B12421" t="str">
            <v>N</v>
          </cell>
          <cell r="C12421" t="str">
            <v>NE22223496</v>
          </cell>
          <cell r="D12421" t="str">
            <v>QUEST DIAGNOSTICS PSC</v>
          </cell>
          <cell r="E12421" t="str">
            <v>QUEST DIAGNOSTICS PSC (A)</v>
          </cell>
          <cell r="F12421" t="str">
            <v>55 LOCK ST LOWER LEVEL</v>
          </cell>
          <cell r="G12421" t="str">
            <v>NEW HAVEN, CT 06511-8965</v>
          </cell>
          <cell r="J12421" t="str">
            <v>NEW HAVEN</v>
          </cell>
          <cell r="K12421" t="str">
            <v>CT</v>
          </cell>
          <cell r="L12421" t="str">
            <v>06511-8965</v>
          </cell>
          <cell r="N12421">
            <v>0</v>
          </cell>
        </row>
        <row r="12422">
          <cell r="A12422">
            <v>22223497</v>
          </cell>
          <cell r="B12422" t="str">
            <v>N</v>
          </cell>
          <cell r="C12422" t="str">
            <v>NE22223497</v>
          </cell>
          <cell r="D12422" t="str">
            <v>QUEST DIAGNOSTICS PSC</v>
          </cell>
          <cell r="E12422" t="str">
            <v>QUEST DIAGNOSTICS PSC (A)</v>
          </cell>
          <cell r="G12422" t="str">
            <v>721 BANK ST</v>
          </cell>
          <cell r="H12422" t="str">
            <v>NEW LONDON, CT 06320-5005</v>
          </cell>
          <cell r="J12422" t="str">
            <v>NEW LONDON</v>
          </cell>
          <cell r="K12422" t="str">
            <v>CT</v>
          </cell>
          <cell r="L12422" t="str">
            <v>06320-5005</v>
          </cell>
          <cell r="N12422">
            <v>0</v>
          </cell>
        </row>
        <row r="12423">
          <cell r="A12423">
            <v>22223498</v>
          </cell>
          <cell r="B12423" t="str">
            <v>N</v>
          </cell>
          <cell r="C12423" t="str">
            <v>NE22223498</v>
          </cell>
          <cell r="D12423" t="str">
            <v>QUEST DIAGNOSTICS PSC</v>
          </cell>
          <cell r="E12423" t="str">
            <v>QUEST DIAGNOSTICS PSC (A)</v>
          </cell>
          <cell r="G12423" t="str">
            <v>12 VILLAGE ST STE 103</v>
          </cell>
          <cell r="H12423" t="str">
            <v>NORTH HAVEN, CT 06473-3828</v>
          </cell>
          <cell r="J12423" t="str">
            <v>NORTH HAVEN</v>
          </cell>
          <cell r="K12423" t="str">
            <v>CT</v>
          </cell>
          <cell r="L12423" t="str">
            <v>06473-3828</v>
          </cell>
          <cell r="N12423">
            <v>0</v>
          </cell>
        </row>
        <row r="12424">
          <cell r="A12424">
            <v>22223499</v>
          </cell>
          <cell r="B12424" t="str">
            <v>N</v>
          </cell>
          <cell r="C12424" t="str">
            <v>NE22223499</v>
          </cell>
          <cell r="D12424" t="str">
            <v>QUEST DIAGNOSTICS PSC</v>
          </cell>
          <cell r="E12424" t="str">
            <v>QUEST DIAGNOSTICS PSC (A)</v>
          </cell>
          <cell r="G12424" t="str">
            <v>148 EAST AVE</v>
          </cell>
          <cell r="H12424" t="str">
            <v>NORWALK, CT 06851-5721</v>
          </cell>
          <cell r="J12424" t="str">
            <v>NORWALK</v>
          </cell>
          <cell r="K12424" t="str">
            <v>CT</v>
          </cell>
          <cell r="L12424" t="str">
            <v>06851-5721</v>
          </cell>
          <cell r="N12424">
            <v>0</v>
          </cell>
        </row>
        <row r="12425">
          <cell r="A12425">
            <v>22223500</v>
          </cell>
          <cell r="B12425" t="str">
            <v>N</v>
          </cell>
          <cell r="C12425" t="str">
            <v>NE22223500</v>
          </cell>
          <cell r="D12425" t="str">
            <v>QUEST DIAGNOSTICS PSC</v>
          </cell>
          <cell r="E12425" t="str">
            <v>QUEST DIAGNOSTICS PSC (A)</v>
          </cell>
          <cell r="G12425" t="str">
            <v>40 CROSS ST</v>
          </cell>
          <cell r="H12425" t="str">
            <v>NORWALK, CT 06851-4647</v>
          </cell>
          <cell r="J12425" t="str">
            <v>NORWALK</v>
          </cell>
          <cell r="K12425" t="str">
            <v>CT</v>
          </cell>
          <cell r="L12425" t="str">
            <v>06851-4647</v>
          </cell>
          <cell r="N12425">
            <v>0</v>
          </cell>
        </row>
        <row r="12426">
          <cell r="A12426">
            <v>22223501</v>
          </cell>
          <cell r="B12426" t="str">
            <v>N</v>
          </cell>
          <cell r="C12426" t="str">
            <v>NE22223501</v>
          </cell>
          <cell r="D12426" t="str">
            <v>QUEST DIAGNOSTICS PSC</v>
          </cell>
          <cell r="E12426" t="str">
            <v>QUEST DIAGNOSTICS PSC (A)</v>
          </cell>
          <cell r="G12426" t="str">
            <v>118 NEW LONDON TPKE</v>
          </cell>
          <cell r="H12426" t="str">
            <v>NORWICH, CT 06360-2635</v>
          </cell>
          <cell r="J12426" t="str">
            <v>NORWICH</v>
          </cell>
          <cell r="K12426" t="str">
            <v>CT</v>
          </cell>
          <cell r="L12426" t="str">
            <v>06360-2635</v>
          </cell>
          <cell r="N12426">
            <v>0</v>
          </cell>
        </row>
        <row r="12427">
          <cell r="A12427">
            <v>22223502</v>
          </cell>
          <cell r="B12427" t="str">
            <v>N</v>
          </cell>
          <cell r="C12427" t="str">
            <v>NE22223502</v>
          </cell>
          <cell r="D12427" t="str">
            <v>QUEST DIAGNOSTICS PSC</v>
          </cell>
          <cell r="E12427" t="str">
            <v>QUEST DIAGNOSTICS PSC (A)</v>
          </cell>
          <cell r="G12427" t="str">
            <v>929 BOSTON POST RD</v>
          </cell>
          <cell r="H12427" t="str">
            <v>OLD SAYBROOK, CT 06475-2143</v>
          </cell>
          <cell r="J12427" t="str">
            <v>OLD SAYBROOK</v>
          </cell>
          <cell r="K12427" t="str">
            <v>CT</v>
          </cell>
          <cell r="L12427" t="str">
            <v>06475-2143</v>
          </cell>
          <cell r="N12427">
            <v>0</v>
          </cell>
        </row>
        <row r="12428">
          <cell r="A12428">
            <v>22223503</v>
          </cell>
          <cell r="B12428" t="str">
            <v>N</v>
          </cell>
          <cell r="C12428" t="str">
            <v>NE22223503</v>
          </cell>
          <cell r="D12428" t="str">
            <v>QUEST DIAGNOSTICS PSC</v>
          </cell>
          <cell r="E12428" t="str">
            <v>QUEST DIAGNOSTICS PSC (A)</v>
          </cell>
          <cell r="G12428" t="str">
            <v>166 WATERBURY RD</v>
          </cell>
          <cell r="H12428" t="str">
            <v>PROSPECT, CT 06712-1200</v>
          </cell>
          <cell r="J12428" t="str">
            <v>PROSPECT</v>
          </cell>
          <cell r="K12428" t="str">
            <v>CT</v>
          </cell>
          <cell r="L12428" t="str">
            <v>06712-1200</v>
          </cell>
          <cell r="N12428">
            <v>0</v>
          </cell>
        </row>
        <row r="12429">
          <cell r="A12429">
            <v>22223504</v>
          </cell>
          <cell r="B12429" t="str">
            <v>N</v>
          </cell>
          <cell r="C12429" t="str">
            <v>NE22223504</v>
          </cell>
          <cell r="D12429" t="str">
            <v>QUEST DIAGNOSTICS PSC</v>
          </cell>
          <cell r="E12429" t="str">
            <v>QUEST DIAGNOSTICS PSC (A)</v>
          </cell>
          <cell r="G12429" t="str">
            <v>38A GROVE ST</v>
          </cell>
          <cell r="H12429" t="str">
            <v>RIDGEFIELD, CT 06877-4676</v>
          </cell>
          <cell r="J12429" t="str">
            <v>RIDGEFIELD</v>
          </cell>
          <cell r="K12429" t="str">
            <v>CT</v>
          </cell>
          <cell r="L12429" t="str">
            <v>06877-4676</v>
          </cell>
          <cell r="N12429">
            <v>0</v>
          </cell>
        </row>
        <row r="12430">
          <cell r="A12430">
            <v>22223505</v>
          </cell>
          <cell r="B12430" t="str">
            <v>N</v>
          </cell>
          <cell r="C12430" t="str">
            <v>NE22223505</v>
          </cell>
          <cell r="D12430" t="str">
            <v>QUEST DIAGNOSTICS PSC</v>
          </cell>
          <cell r="E12430" t="str">
            <v>QUEST DIAGNOSTICS PSC (A)</v>
          </cell>
          <cell r="G12430" t="str">
            <v>381 HOPMEADOW ST</v>
          </cell>
          <cell r="H12430" t="str">
            <v>WEATOGUE, CT 06089-9692</v>
          </cell>
          <cell r="J12430" t="str">
            <v>WEATOGUE</v>
          </cell>
          <cell r="K12430" t="str">
            <v>CT</v>
          </cell>
          <cell r="L12430" t="str">
            <v>06089-9692</v>
          </cell>
          <cell r="N12430">
            <v>0</v>
          </cell>
        </row>
        <row r="12431">
          <cell r="A12431">
            <v>22223506</v>
          </cell>
          <cell r="B12431" t="str">
            <v>N</v>
          </cell>
          <cell r="C12431" t="str">
            <v>NE22223506</v>
          </cell>
          <cell r="D12431" t="str">
            <v>QUEST DIAGNOSTICS PSC</v>
          </cell>
          <cell r="E12431" t="str">
            <v>QUEST DIAGNOSTICS PSC (A)</v>
          </cell>
          <cell r="G12431" t="str">
            <v>1735 ELLINGTON RD STE 203</v>
          </cell>
          <cell r="H12431" t="str">
            <v>SOUTH WINDSOR, CT 06074-2719</v>
          </cell>
          <cell r="J12431" t="str">
            <v>SOUTH WINDSOR</v>
          </cell>
          <cell r="K12431" t="str">
            <v>CT</v>
          </cell>
          <cell r="L12431" t="str">
            <v>06074-2719</v>
          </cell>
          <cell r="N12431">
            <v>0</v>
          </cell>
        </row>
        <row r="12432">
          <cell r="A12432">
            <v>22223507</v>
          </cell>
          <cell r="B12432" t="str">
            <v>N</v>
          </cell>
          <cell r="C12432" t="str">
            <v>NE22223507</v>
          </cell>
          <cell r="D12432" t="str">
            <v>QUEST DIAGNOSTICS PSC</v>
          </cell>
          <cell r="E12432" t="str">
            <v>QUEST DIAGNOSTICS PSC (A)</v>
          </cell>
          <cell r="G12432" t="str">
            <v>55 MERIDEN AVE STE 1F</v>
          </cell>
          <cell r="H12432" t="str">
            <v>SOUTHINGTON, CT 06489-3239</v>
          </cell>
          <cell r="J12432" t="str">
            <v>SOUTHINGTON</v>
          </cell>
          <cell r="K12432" t="str">
            <v>CT</v>
          </cell>
          <cell r="L12432" t="str">
            <v>06489-3239</v>
          </cell>
          <cell r="N12432">
            <v>0</v>
          </cell>
        </row>
        <row r="12433">
          <cell r="A12433">
            <v>22223508</v>
          </cell>
          <cell r="B12433" t="str">
            <v>N</v>
          </cell>
          <cell r="C12433" t="str">
            <v>NE22223508</v>
          </cell>
          <cell r="D12433" t="str">
            <v>QUEST DIAGNOSTICS PSC</v>
          </cell>
          <cell r="E12433" t="str">
            <v>QUEST DIAGNOSTICS PSC (A)</v>
          </cell>
          <cell r="G12433" t="str">
            <v>80 MILL RIVER ST</v>
          </cell>
          <cell r="H12433" t="str">
            <v>STAMFORD, CT 06902-3733</v>
          </cell>
          <cell r="J12433" t="str">
            <v>STAMFORD</v>
          </cell>
          <cell r="K12433" t="str">
            <v>CT</v>
          </cell>
          <cell r="L12433" t="str">
            <v>06902-3733</v>
          </cell>
          <cell r="N12433">
            <v>0</v>
          </cell>
        </row>
        <row r="12434">
          <cell r="A12434">
            <v>22223509</v>
          </cell>
          <cell r="B12434" t="str">
            <v>N</v>
          </cell>
          <cell r="C12434" t="str">
            <v>NE22223509</v>
          </cell>
          <cell r="D12434" t="str">
            <v>QUEST DIAGNOSTICS PSC</v>
          </cell>
          <cell r="E12434" t="str">
            <v>QUEST DIAGNOSTICS PSC (A)</v>
          </cell>
          <cell r="F12434" t="str">
            <v>1250 SUMMER ST</v>
          </cell>
          <cell r="G12434" t="str">
            <v>STAMFORD, CT 06905-5358</v>
          </cell>
          <cell r="J12434" t="str">
            <v>STAMFORD</v>
          </cell>
          <cell r="K12434" t="str">
            <v>CT</v>
          </cell>
          <cell r="L12434" t="str">
            <v>06905-5358</v>
          </cell>
          <cell r="N12434">
            <v>0</v>
          </cell>
        </row>
        <row r="12435">
          <cell r="A12435">
            <v>22223510</v>
          </cell>
          <cell r="B12435" t="str">
            <v>N</v>
          </cell>
          <cell r="C12435" t="str">
            <v>NE22223510</v>
          </cell>
          <cell r="D12435" t="str">
            <v>QUEST DIAGNOSTICS PSC</v>
          </cell>
          <cell r="E12435" t="str">
            <v>QUEST DIAGNOSTICS PSC (A)</v>
          </cell>
          <cell r="G12435" t="str">
            <v>555 LORDSHIP BLVD</v>
          </cell>
          <cell r="H12435" t="str">
            <v>STRATFORD, CT 06615-7156</v>
          </cell>
          <cell r="J12435" t="str">
            <v>STRATFORD</v>
          </cell>
          <cell r="K12435" t="str">
            <v>CT</v>
          </cell>
          <cell r="L12435" t="str">
            <v>06615-7156</v>
          </cell>
          <cell r="N12435">
            <v>0</v>
          </cell>
        </row>
        <row r="12436">
          <cell r="A12436">
            <v>22223511</v>
          </cell>
          <cell r="B12436" t="str">
            <v>N</v>
          </cell>
          <cell r="C12436" t="str">
            <v>NE22223511</v>
          </cell>
          <cell r="D12436" t="str">
            <v>INACTIVE CCC PROJECT TRUST</v>
          </cell>
          <cell r="E12436" t="str">
            <v xml:space="preserve">INACTIVE CCC PROJECT     </v>
          </cell>
          <cell r="F12436" t="str">
            <v>135 COLLEGE ST STE 323</v>
          </cell>
          <cell r="G12436" t="str">
            <v>NEW HAVEN, CT 06510-2483</v>
          </cell>
          <cell r="J12436" t="str">
            <v>NEW HAVEN</v>
          </cell>
          <cell r="K12436" t="str">
            <v>CT</v>
          </cell>
          <cell r="L12436" t="str">
            <v>06510-2483</v>
          </cell>
          <cell r="N12436">
            <v>0</v>
          </cell>
        </row>
        <row r="12437">
          <cell r="A12437">
            <v>22223512</v>
          </cell>
          <cell r="B12437" t="str">
            <v>N</v>
          </cell>
          <cell r="C12437" t="str">
            <v>NE22223512</v>
          </cell>
          <cell r="D12437" t="str">
            <v>QUEST DIAGNOSTICS PSC</v>
          </cell>
          <cell r="E12437" t="str">
            <v>QUEST DIAGNOSTICS PSC (A)</v>
          </cell>
          <cell r="G12437" t="str">
            <v>2890 MAIN ST</v>
          </cell>
          <cell r="H12437" t="str">
            <v>STRATFORD, CT 06614-4980</v>
          </cell>
          <cell r="J12437" t="str">
            <v>STRATFORD</v>
          </cell>
          <cell r="K12437" t="str">
            <v>CT</v>
          </cell>
          <cell r="L12437" t="str">
            <v>06614-4980</v>
          </cell>
          <cell r="N12437">
            <v>0</v>
          </cell>
        </row>
        <row r="12438">
          <cell r="A12438">
            <v>22223513</v>
          </cell>
          <cell r="B12438" t="str">
            <v>N</v>
          </cell>
          <cell r="C12438" t="str">
            <v>NE22223513</v>
          </cell>
          <cell r="D12438" t="str">
            <v>QUEST DIAGNOSTICS PSC</v>
          </cell>
          <cell r="E12438" t="str">
            <v>QUEST DIAGNOSTICS PSC (A)</v>
          </cell>
          <cell r="F12438" t="str">
            <v>1933 E MAIN ST</v>
          </cell>
          <cell r="G12438" t="str">
            <v>TORRINGTON, CT 06790-3102</v>
          </cell>
          <cell r="J12438" t="str">
            <v>TORRINGTON</v>
          </cell>
          <cell r="K12438" t="str">
            <v>CT</v>
          </cell>
          <cell r="L12438" t="str">
            <v>06790-3102</v>
          </cell>
          <cell r="N12438">
            <v>0</v>
          </cell>
        </row>
        <row r="12439">
          <cell r="A12439">
            <v>22223514</v>
          </cell>
          <cell r="B12439" t="str">
            <v>N</v>
          </cell>
          <cell r="C12439" t="str">
            <v>NE22223514</v>
          </cell>
          <cell r="D12439" t="str">
            <v>QUEST DIAGNOSTICS PSC</v>
          </cell>
          <cell r="E12439" t="str">
            <v>QUEST DIAGNOSTICS PSC (A)</v>
          </cell>
          <cell r="G12439" t="str">
            <v>888 WHITE PLAINS RD</v>
          </cell>
          <cell r="H12439" t="str">
            <v>TRUMBULL, CT 06611-4552</v>
          </cell>
          <cell r="J12439" t="str">
            <v>TRUMBULL</v>
          </cell>
          <cell r="K12439" t="str">
            <v>CT</v>
          </cell>
          <cell r="L12439" t="str">
            <v>06611-4552</v>
          </cell>
          <cell r="N12439">
            <v>0</v>
          </cell>
        </row>
        <row r="12440">
          <cell r="A12440">
            <v>22223515</v>
          </cell>
          <cell r="B12440" t="str">
            <v>N</v>
          </cell>
          <cell r="C12440" t="str">
            <v>NE22223515</v>
          </cell>
          <cell r="D12440" t="str">
            <v>QUEST DIAGNOSTICS PSC</v>
          </cell>
          <cell r="E12440" t="str">
            <v>QUEST DIAGNOSTICS PSC (A)</v>
          </cell>
          <cell r="G12440" t="str">
            <v>352 HARTFORD TPKE</v>
          </cell>
          <cell r="H12440" t="str">
            <v>VERNON ROCKVILLE, CT 06066-473</v>
          </cell>
          <cell r="J12440" t="str">
            <v>VERNON ROCKVILLE</v>
          </cell>
          <cell r="K12440" t="str">
            <v>CT</v>
          </cell>
          <cell r="L12440" t="str">
            <v>06066-4733</v>
          </cell>
          <cell r="N12440">
            <v>0</v>
          </cell>
        </row>
        <row r="12441">
          <cell r="A12441">
            <v>22223516</v>
          </cell>
          <cell r="B12441" t="str">
            <v>N</v>
          </cell>
          <cell r="C12441" t="str">
            <v>NE22223516</v>
          </cell>
          <cell r="D12441" t="str">
            <v>QUEST DIAGNOSTICS PSC</v>
          </cell>
          <cell r="E12441" t="str">
            <v>QUEST DIAGNOSTICS PSC (A)</v>
          </cell>
          <cell r="G12441" t="str">
            <v>15 S ELM ST</v>
          </cell>
          <cell r="H12441" t="str">
            <v>WALLINGFORD, CT 06492-4741</v>
          </cell>
          <cell r="J12441" t="str">
            <v>WALLINGFORD</v>
          </cell>
          <cell r="K12441" t="str">
            <v>CT</v>
          </cell>
          <cell r="L12441" t="str">
            <v>06492-4741</v>
          </cell>
          <cell r="N12441">
            <v>0</v>
          </cell>
        </row>
        <row r="12442">
          <cell r="A12442">
            <v>22223517</v>
          </cell>
          <cell r="B12442" t="str">
            <v>N</v>
          </cell>
          <cell r="C12442" t="str">
            <v>NE22223517</v>
          </cell>
          <cell r="D12442" t="str">
            <v>QUEST DIAGNOSTICS PSC</v>
          </cell>
          <cell r="E12442" t="str">
            <v>QUEST DIAGNOSTICS PSC (A)</v>
          </cell>
          <cell r="G12442" t="str">
            <v>850 N MAIN STREET EXT</v>
          </cell>
          <cell r="H12442" t="str">
            <v>WALLINGFORD, CT 06492-2400</v>
          </cell>
          <cell r="J12442" t="str">
            <v>WALLINGFORD</v>
          </cell>
          <cell r="K12442" t="str">
            <v>CT</v>
          </cell>
          <cell r="L12442" t="str">
            <v>06492-2400</v>
          </cell>
          <cell r="N12442">
            <v>0</v>
          </cell>
        </row>
        <row r="12443">
          <cell r="A12443">
            <v>22223518</v>
          </cell>
          <cell r="B12443" t="str">
            <v>N</v>
          </cell>
          <cell r="C12443" t="str">
            <v>NE22223518</v>
          </cell>
          <cell r="D12443" t="str">
            <v>QUEST DIAGNOSTICS PSC</v>
          </cell>
          <cell r="E12443" t="str">
            <v>QUEST DIAGNOSTICS PSC (A)</v>
          </cell>
          <cell r="G12443" t="str">
            <v>2457 E MAIN ST</v>
          </cell>
          <cell r="H12443" t="str">
            <v>WATERBURY, CT 06705-2685</v>
          </cell>
          <cell r="J12443" t="str">
            <v>WATERBURY</v>
          </cell>
          <cell r="K12443" t="str">
            <v>CT</v>
          </cell>
          <cell r="L12443" t="str">
            <v>06705-2685</v>
          </cell>
          <cell r="N12443">
            <v>0</v>
          </cell>
        </row>
        <row r="12444">
          <cell r="A12444">
            <v>22223519</v>
          </cell>
          <cell r="B12444" t="str">
            <v>N</v>
          </cell>
          <cell r="C12444" t="str">
            <v>NE22223519</v>
          </cell>
          <cell r="D12444" t="str">
            <v>QUEST DIAGNOSTICS PSC</v>
          </cell>
          <cell r="E12444" t="str">
            <v>QUEST DIAGNOSTICS PSC (A)</v>
          </cell>
          <cell r="G12444" t="str">
            <v>1389 W MAIN ST STE 125</v>
          </cell>
          <cell r="H12444" t="str">
            <v>WATERBURY, CT 06708-3115</v>
          </cell>
          <cell r="J12444" t="str">
            <v>WATERBURY</v>
          </cell>
          <cell r="K12444" t="str">
            <v>CT</v>
          </cell>
          <cell r="L12444" t="str">
            <v>06708-3115</v>
          </cell>
          <cell r="N12444">
            <v>0</v>
          </cell>
        </row>
        <row r="12445">
          <cell r="A12445">
            <v>22223520</v>
          </cell>
          <cell r="B12445" t="str">
            <v>N</v>
          </cell>
          <cell r="C12445" t="str">
            <v>NE22223520</v>
          </cell>
          <cell r="D12445" t="str">
            <v>QUEST DIAGNOSTICS PSC</v>
          </cell>
          <cell r="E12445" t="str">
            <v>QUEST DIAGNOSTICS PSC (A)</v>
          </cell>
          <cell r="G12445" t="str">
            <v>60 WESTWOOD AVE</v>
          </cell>
          <cell r="H12445" t="str">
            <v>WATERBURY, CT 06708-2460</v>
          </cell>
          <cell r="J12445" t="str">
            <v>WATERBURY</v>
          </cell>
          <cell r="K12445" t="str">
            <v>CT</v>
          </cell>
          <cell r="L12445" t="str">
            <v>06708-2460</v>
          </cell>
          <cell r="N12445">
            <v>0</v>
          </cell>
        </row>
        <row r="12446">
          <cell r="A12446">
            <v>22223521</v>
          </cell>
          <cell r="B12446" t="str">
            <v>N</v>
          </cell>
          <cell r="C12446" t="str">
            <v>NE22223521</v>
          </cell>
          <cell r="D12446" t="str">
            <v>QUEST DIAGNOSTICS PSC</v>
          </cell>
          <cell r="E12446" t="str">
            <v>QUEST DIAGNOSTICS PSC (A)</v>
          </cell>
          <cell r="G12446" t="str">
            <v>970 FARMINGTON AVE STE 209</v>
          </cell>
          <cell r="H12446" t="str">
            <v>WEST HARTFORD, CT 06107-2134</v>
          </cell>
          <cell r="J12446" t="str">
            <v>WEST HARTFORD</v>
          </cell>
          <cell r="K12446" t="str">
            <v>CT</v>
          </cell>
          <cell r="L12446" t="str">
            <v>06107-2134</v>
          </cell>
          <cell r="N12446">
            <v>0</v>
          </cell>
        </row>
        <row r="12447">
          <cell r="A12447">
            <v>22223522</v>
          </cell>
          <cell r="B12447" t="str">
            <v>N</v>
          </cell>
          <cell r="C12447" t="str">
            <v>NE22223522</v>
          </cell>
          <cell r="D12447" t="str">
            <v>QUEST DIAGNOSTICS PSC</v>
          </cell>
          <cell r="E12447" t="str">
            <v>QUEST DIAGNOSTICS PSC (A)</v>
          </cell>
          <cell r="G12447" t="str">
            <v>385 MAIN ST</v>
          </cell>
          <cell r="H12447" t="str">
            <v>WEST HAVEN, CT 06516-4312</v>
          </cell>
          <cell r="J12447" t="str">
            <v>WEST HAVEN</v>
          </cell>
          <cell r="K12447" t="str">
            <v>CT</v>
          </cell>
          <cell r="L12447" t="str">
            <v>06516-4312</v>
          </cell>
          <cell r="N12447">
            <v>0</v>
          </cell>
        </row>
        <row r="12448">
          <cell r="A12448">
            <v>22223523</v>
          </cell>
          <cell r="B12448" t="str">
            <v>N</v>
          </cell>
          <cell r="C12448" t="str">
            <v>NE22223523</v>
          </cell>
          <cell r="D12448" t="str">
            <v>QUEST DIAGNOSTICS PSC</v>
          </cell>
          <cell r="E12448" t="str">
            <v>QUEST DIAGNOSTICS PSC (A)</v>
          </cell>
          <cell r="F12448" t="str">
            <v>687 CAMPBELL AVE</v>
          </cell>
          <cell r="G12448" t="str">
            <v>WEST HAVEN, CT 06516-3774</v>
          </cell>
          <cell r="J12448" t="str">
            <v>WEST HAVEN</v>
          </cell>
          <cell r="K12448" t="str">
            <v>CT</v>
          </cell>
          <cell r="L12448" t="str">
            <v>06516-3774</v>
          </cell>
          <cell r="N12448">
            <v>0</v>
          </cell>
        </row>
        <row r="12449">
          <cell r="A12449">
            <v>22223524</v>
          </cell>
          <cell r="B12449" t="str">
            <v>N</v>
          </cell>
          <cell r="C12449" t="str">
            <v>NE22223524</v>
          </cell>
          <cell r="D12449" t="str">
            <v>QUEST DIAGNOSTICS PSC</v>
          </cell>
          <cell r="E12449" t="str">
            <v>QUEST DIAGNOSTICS PSC (A)</v>
          </cell>
          <cell r="G12449" t="str">
            <v>465 SILAS DEANE HWY</v>
          </cell>
          <cell r="H12449" t="str">
            <v>WETHERSFIELD, CT 06109-2134</v>
          </cell>
          <cell r="J12449" t="str">
            <v>WETHERSFIELD</v>
          </cell>
          <cell r="K12449" t="str">
            <v>CT</v>
          </cell>
          <cell r="L12449" t="str">
            <v>06109-2134</v>
          </cell>
          <cell r="N12449">
            <v>0</v>
          </cell>
        </row>
        <row r="12450">
          <cell r="A12450">
            <v>22223525</v>
          </cell>
          <cell r="B12450" t="str">
            <v>N</v>
          </cell>
          <cell r="C12450" t="str">
            <v>NE22223525</v>
          </cell>
          <cell r="D12450" t="str">
            <v>QUEST DIAGNOSTICS PSC</v>
          </cell>
          <cell r="E12450" t="str">
            <v>QUEST DIAGNOSTICS PSC (A)</v>
          </cell>
          <cell r="G12450" t="str">
            <v>74 MACK ST</v>
          </cell>
          <cell r="H12450" t="str">
            <v>WINDSOR, CT 06095-2759</v>
          </cell>
          <cell r="J12450" t="str">
            <v>WINDSOR</v>
          </cell>
          <cell r="K12450" t="str">
            <v>CT</v>
          </cell>
          <cell r="L12450" t="str">
            <v>06095-2759</v>
          </cell>
          <cell r="N12450">
            <v>0</v>
          </cell>
        </row>
        <row r="12451">
          <cell r="A12451">
            <v>22223526</v>
          </cell>
          <cell r="B12451" t="str">
            <v>N</v>
          </cell>
          <cell r="C12451" t="str">
            <v>NE22223526</v>
          </cell>
          <cell r="D12451" t="str">
            <v>QUEST DIAGNOSTICS PSC</v>
          </cell>
          <cell r="E12451" t="str">
            <v>QUEST DIAGNOSTICS PSC (A)</v>
          </cell>
          <cell r="G12451" t="str">
            <v>2 CONCORDE WAY STE 3A</v>
          </cell>
          <cell r="H12451" t="str">
            <v>WINDSOR LOCKS, CT 06096-1577</v>
          </cell>
          <cell r="J12451" t="str">
            <v>WINDSOR LOCKS</v>
          </cell>
          <cell r="K12451" t="str">
            <v>CT</v>
          </cell>
          <cell r="L12451" t="str">
            <v>06096-1577</v>
          </cell>
          <cell r="N12451">
            <v>0</v>
          </cell>
        </row>
        <row r="12452">
          <cell r="A12452">
            <v>22223535</v>
          </cell>
          <cell r="B12452" t="str">
            <v>Y</v>
          </cell>
          <cell r="C12452" t="str">
            <v>NE22223535</v>
          </cell>
          <cell r="D12452" t="str">
            <v>RAYMOND R.RUSSELL,III M.D.</v>
          </cell>
          <cell r="E12452" t="str">
            <v>RUSSELL,RAYMOND (A)</v>
          </cell>
          <cell r="F12452" t="str">
            <v>ATTN CARDIOLOGY</v>
          </cell>
          <cell r="G12452" t="str">
            <v>PO BOX 208017</v>
          </cell>
          <cell r="H12452" t="str">
            <v>NEW HAVEN, CT 06520-8017</v>
          </cell>
          <cell r="J12452" t="str">
            <v>NEW HAVEN</v>
          </cell>
          <cell r="K12452" t="str">
            <v>CT</v>
          </cell>
          <cell r="L12452" t="str">
            <v>06520-8017</v>
          </cell>
          <cell r="M12452">
            <v>0</v>
          </cell>
          <cell r="N12452">
            <v>0</v>
          </cell>
        </row>
        <row r="12453">
          <cell r="A12453">
            <v>22223537</v>
          </cell>
          <cell r="B12453" t="str">
            <v>Y</v>
          </cell>
          <cell r="C12453" t="str">
            <v>NE22223537</v>
          </cell>
          <cell r="D12453" t="str">
            <v>DANIEL R.GOLDSTEIN, M.D.</v>
          </cell>
          <cell r="E12453" t="str">
            <v>GOLDSTEIN,DANIEL (A)</v>
          </cell>
          <cell r="G12453" t="str">
            <v>135 COLLEGE ST STE 301</v>
          </cell>
          <cell r="H12453" t="str">
            <v>NEW HAVEN, CT 06510-2483</v>
          </cell>
          <cell r="J12453" t="str">
            <v>NEW HAVEN</v>
          </cell>
          <cell r="K12453" t="str">
            <v>CT</v>
          </cell>
          <cell r="L12453" t="str">
            <v>06510-2483</v>
          </cell>
          <cell r="N12453">
            <v>0</v>
          </cell>
        </row>
        <row r="12454">
          <cell r="A12454">
            <v>22223547</v>
          </cell>
          <cell r="B12454" t="str">
            <v>N</v>
          </cell>
          <cell r="C12454" t="str">
            <v>NE22223547</v>
          </cell>
          <cell r="D12454" t="str">
            <v>GASTROENTEROLOGY CTR OF CT</v>
          </cell>
          <cell r="E12454" t="str">
            <v>GASTROENTEROLOGY CTR (C)</v>
          </cell>
          <cell r="F12454" t="str">
            <v>FOR LOGISTICS USE ONLY</v>
          </cell>
          <cell r="G12454" t="str">
            <v>40 COMMERCE PARK</v>
          </cell>
          <cell r="H12454" t="str">
            <v>MILFORD, CT 06460-3535</v>
          </cell>
          <cell r="J12454" t="str">
            <v>MILFORD</v>
          </cell>
          <cell r="K12454" t="str">
            <v>CT</v>
          </cell>
          <cell r="L12454" t="str">
            <v>06460-3535</v>
          </cell>
          <cell r="N12454">
            <v>0</v>
          </cell>
        </row>
        <row r="12455">
          <cell r="A12455">
            <v>22223563</v>
          </cell>
          <cell r="B12455" t="str">
            <v>Y</v>
          </cell>
          <cell r="C12455" t="str">
            <v>NE22223563</v>
          </cell>
          <cell r="D12455" t="str">
            <v>RENEE KOHANSKI, M.D.</v>
          </cell>
          <cell r="E12455" t="str">
            <v>KOHANSKI,RENEE (A)</v>
          </cell>
          <cell r="F12455" t="str">
            <v>130 NEW LONDON TPKE</v>
          </cell>
          <cell r="G12455" t="str">
            <v>NORWICH, CT 06360-2624</v>
          </cell>
          <cell r="J12455" t="str">
            <v>NORWICH</v>
          </cell>
          <cell r="K12455" t="str">
            <v>CT</v>
          </cell>
          <cell r="L12455" t="str">
            <v>06360-2624</v>
          </cell>
          <cell r="N12455">
            <v>0</v>
          </cell>
        </row>
        <row r="12456">
          <cell r="A12456">
            <v>22223565</v>
          </cell>
          <cell r="B12456" t="str">
            <v>Y</v>
          </cell>
          <cell r="C12456" t="str">
            <v>NE22223565</v>
          </cell>
          <cell r="D12456" t="str">
            <v>CESAR SIERRA, M.D.</v>
          </cell>
          <cell r="E12456" t="str">
            <v>SIERRA,CESAR (A)</v>
          </cell>
          <cell r="F12456" t="str">
            <v>162 KINGS HWY N STE 1</v>
          </cell>
          <cell r="G12456" t="str">
            <v>WESTPORT, CT 06880-2425</v>
          </cell>
          <cell r="J12456" t="str">
            <v>WESTPORT</v>
          </cell>
          <cell r="K12456" t="str">
            <v>CT</v>
          </cell>
          <cell r="L12456" t="str">
            <v>06880-2425</v>
          </cell>
          <cell r="N12456">
            <v>0</v>
          </cell>
        </row>
        <row r="12457">
          <cell r="A12457">
            <v>22223566</v>
          </cell>
          <cell r="B12457" t="str">
            <v>Y</v>
          </cell>
          <cell r="C12457" t="str">
            <v>NE22223566</v>
          </cell>
          <cell r="D12457" t="str">
            <v>ALI ABU-ALFA, M.D.</v>
          </cell>
          <cell r="E12457" t="str">
            <v>ALFA,ALI ABU (A)</v>
          </cell>
          <cell r="G12457" t="str">
            <v>2480 WHITNEY AVE UNIT 10</v>
          </cell>
          <cell r="H12457" t="str">
            <v>HAMDEN, CT 06518-3020</v>
          </cell>
          <cell r="J12457" t="str">
            <v>HAMDEN</v>
          </cell>
          <cell r="K12457" t="str">
            <v>CT</v>
          </cell>
          <cell r="L12457" t="str">
            <v>06518-3020</v>
          </cell>
          <cell r="N12457">
            <v>0</v>
          </cell>
        </row>
        <row r="12458">
          <cell r="A12458">
            <v>22223569</v>
          </cell>
          <cell r="B12458" t="str">
            <v>Y</v>
          </cell>
          <cell r="C12458" t="str">
            <v>NE22223569</v>
          </cell>
          <cell r="D12458" t="str">
            <v>FAMILY SERVICES OF WOODFIELD</v>
          </cell>
          <cell r="E12458" t="str">
            <v>FAMILY SERVICES OF WO (A)</v>
          </cell>
          <cell r="G12458" t="str">
            <v>475 CLINTON AVE</v>
          </cell>
          <cell r="H12458" t="str">
            <v>BRIDGEPORT, CT 06605-1700</v>
          </cell>
          <cell r="J12458" t="str">
            <v>BRIDGEPORT</v>
          </cell>
          <cell r="K12458" t="str">
            <v>CT</v>
          </cell>
          <cell r="L12458" t="str">
            <v>06605-1700</v>
          </cell>
          <cell r="N12458">
            <v>0</v>
          </cell>
        </row>
        <row r="12459">
          <cell r="A12459">
            <v>22223571</v>
          </cell>
          <cell r="B12459" t="str">
            <v>Y</v>
          </cell>
          <cell r="C12459" t="str">
            <v>NE22223571</v>
          </cell>
          <cell r="D12459" t="str">
            <v>SAYBROOK DERMATOLOGY</v>
          </cell>
          <cell r="E12459" t="str">
            <v>SAYBROOK DERMATOLOGY (A)</v>
          </cell>
          <cell r="F12459" t="str">
            <v>455 BOSTON POST RD STE 10</v>
          </cell>
          <cell r="G12459" t="str">
            <v>OLD SAYBROOK, CT 06475-1554</v>
          </cell>
          <cell r="J12459" t="str">
            <v>OLD SAYBROOK</v>
          </cell>
          <cell r="K12459" t="str">
            <v>CT</v>
          </cell>
          <cell r="L12459" t="str">
            <v>06475-1554</v>
          </cell>
          <cell r="M12459">
            <v>0</v>
          </cell>
          <cell r="N12459">
            <v>0</v>
          </cell>
        </row>
        <row r="12460">
          <cell r="A12460">
            <v>22223582</v>
          </cell>
          <cell r="B12460" t="str">
            <v>Y</v>
          </cell>
          <cell r="C12460" t="str">
            <v>NE22223582</v>
          </cell>
          <cell r="D12460" t="str">
            <v>YALE UNIV SCHOOL OF MED</v>
          </cell>
          <cell r="E12460" t="str">
            <v>YALE UNIV SCHOOL (A)</v>
          </cell>
          <cell r="F12460" t="str">
            <v>HISP STDY-SHEILA ROGERS</v>
          </cell>
          <cell r="G12460" t="str">
            <v>301 CEDAR ST FL 2</v>
          </cell>
          <cell r="H12460" t="str">
            <v>NEW HAVEN, CT 06519-1611</v>
          </cell>
          <cell r="J12460" t="str">
            <v>NEW HAVEN</v>
          </cell>
          <cell r="K12460" t="str">
            <v>CT</v>
          </cell>
          <cell r="L12460" t="str">
            <v>06519-1611</v>
          </cell>
          <cell r="N12460">
            <v>0</v>
          </cell>
        </row>
        <row r="12461">
          <cell r="A12461">
            <v>22223585</v>
          </cell>
          <cell r="B12461" t="str">
            <v>Y</v>
          </cell>
          <cell r="C12461" t="str">
            <v>NE22223585</v>
          </cell>
          <cell r="D12461" t="str">
            <v>ROBERT GARDINER, M.D.</v>
          </cell>
          <cell r="E12461" t="str">
            <v>GARDINER,ROBERT (A)</v>
          </cell>
          <cell r="F12461" t="str">
            <v>762 POST RD FL 2</v>
          </cell>
          <cell r="G12461" t="str">
            <v>DARIEN, CT 06820-4719</v>
          </cell>
          <cell r="J12461" t="str">
            <v>DARIEN</v>
          </cell>
          <cell r="K12461" t="str">
            <v>CT</v>
          </cell>
          <cell r="L12461" t="str">
            <v>06820-4719</v>
          </cell>
          <cell r="N12461">
            <v>0</v>
          </cell>
        </row>
        <row r="12462">
          <cell r="A12462">
            <v>22223587</v>
          </cell>
          <cell r="B12462" t="str">
            <v>Y</v>
          </cell>
          <cell r="C12462" t="str">
            <v>NE22223587</v>
          </cell>
          <cell r="D12462" t="str">
            <v>PURANIK FAMILY MEDICAL CTR</v>
          </cell>
          <cell r="E12462" t="str">
            <v>PURANIK FAMILY MED    (A)</v>
          </cell>
          <cell r="F12462" t="str">
            <v>546 S BROAD ST</v>
          </cell>
          <cell r="G12462" t="str">
            <v>MERIDEN, CT 06450-6600</v>
          </cell>
          <cell r="J12462" t="str">
            <v>MERIDEN</v>
          </cell>
          <cell r="K12462" t="str">
            <v>CT</v>
          </cell>
          <cell r="L12462" t="str">
            <v>06450-6600</v>
          </cell>
          <cell r="M12462">
            <v>0</v>
          </cell>
          <cell r="N12462">
            <v>0</v>
          </cell>
        </row>
        <row r="12463">
          <cell r="A12463">
            <v>22223588</v>
          </cell>
          <cell r="B12463" t="str">
            <v>Y</v>
          </cell>
          <cell r="C12463" t="str">
            <v>NE22223588</v>
          </cell>
          <cell r="D12463" t="str">
            <v>MONROE GROUP HOME</v>
          </cell>
          <cell r="E12463" t="str">
            <v>MONROE GROUP HOME (A)</v>
          </cell>
          <cell r="F12463" t="str">
            <v>138 BART RD</v>
          </cell>
          <cell r="G12463" t="str">
            <v>MONROE, CT 06468-1122</v>
          </cell>
          <cell r="J12463" t="str">
            <v>MONROE</v>
          </cell>
          <cell r="K12463" t="str">
            <v>CT</v>
          </cell>
          <cell r="L12463" t="str">
            <v>06468-1122</v>
          </cell>
          <cell r="M12463">
            <v>0</v>
          </cell>
          <cell r="N12463">
            <v>0</v>
          </cell>
        </row>
        <row r="12464">
          <cell r="A12464">
            <v>22223602</v>
          </cell>
          <cell r="B12464" t="str">
            <v>Y</v>
          </cell>
          <cell r="C12464" t="str">
            <v>NE22223602</v>
          </cell>
          <cell r="D12464" t="str">
            <v>YALE SATU</v>
          </cell>
          <cell r="E12464" t="str">
            <v>YALE SATU (A)</v>
          </cell>
          <cell r="F12464" t="str">
            <v>1 LONG WHARF DR</v>
          </cell>
          <cell r="G12464" t="str">
            <v>NEW HAVEN, CT 06511-5991</v>
          </cell>
          <cell r="J12464" t="str">
            <v>NEW HAVEN</v>
          </cell>
          <cell r="K12464" t="str">
            <v>CT</v>
          </cell>
          <cell r="L12464" t="str">
            <v>06511-5991</v>
          </cell>
          <cell r="M12464">
            <v>0</v>
          </cell>
          <cell r="N12464">
            <v>0</v>
          </cell>
        </row>
        <row r="12465">
          <cell r="A12465">
            <v>22223604</v>
          </cell>
          <cell r="B12465" t="str">
            <v>Y</v>
          </cell>
          <cell r="C12465" t="str">
            <v>NE22223604</v>
          </cell>
          <cell r="D12465" t="str">
            <v>ABINGTON FAMILY HEALTHCARE</v>
          </cell>
          <cell r="E12465" t="str">
            <v>ABINGTON FAMILY HLTH  (A)</v>
          </cell>
          <cell r="F12465" t="str">
            <v>5 CLINIC RD</v>
          </cell>
          <cell r="G12465" t="str">
            <v>ABINGTON, CT 06230-2005</v>
          </cell>
          <cell r="J12465" t="str">
            <v>ABINGTON</v>
          </cell>
          <cell r="K12465" t="str">
            <v>CT</v>
          </cell>
          <cell r="L12465" t="str">
            <v>06230-2005</v>
          </cell>
          <cell r="M12465">
            <v>0</v>
          </cell>
          <cell r="N12465">
            <v>0</v>
          </cell>
        </row>
        <row r="12466">
          <cell r="A12466">
            <v>22223605</v>
          </cell>
          <cell r="B12466" t="str">
            <v>Y</v>
          </cell>
          <cell r="C12466" t="str">
            <v>NE22223605</v>
          </cell>
          <cell r="D12466" t="str">
            <v>PRIORITY FAMILY HEALTHCARE</v>
          </cell>
          <cell r="E12466" t="str">
            <v>PRIORITY FAMILY HEALTHCAR</v>
          </cell>
          <cell r="F12466" t="str">
            <v>RAJA FATTALEH, MD</v>
          </cell>
          <cell r="G12466" t="str">
            <v>353 POMFRET ST</v>
          </cell>
          <cell r="H12466" t="str">
            <v>PUTNAM, CT 06260-1835</v>
          </cell>
          <cell r="J12466" t="str">
            <v>PUTNAM</v>
          </cell>
          <cell r="K12466" t="str">
            <v>CT</v>
          </cell>
          <cell r="L12466" t="str">
            <v>06260-1835</v>
          </cell>
          <cell r="M12466">
            <v>0</v>
          </cell>
          <cell r="N12466">
            <v>0</v>
          </cell>
        </row>
        <row r="12467">
          <cell r="A12467">
            <v>22223606</v>
          </cell>
          <cell r="B12467" t="str">
            <v>Y</v>
          </cell>
          <cell r="C12467" t="str">
            <v>NE22223606</v>
          </cell>
          <cell r="D12467" t="str">
            <v>CT MULTI/WETHER IM</v>
          </cell>
          <cell r="E12467" t="str">
            <v>CT MULTI/WETHER IM  (V)</v>
          </cell>
          <cell r="F12467" t="str">
            <v>1260 SILAS DEANE HWY STE 105</v>
          </cell>
          <cell r="G12467" t="str">
            <v>WETHERSFIELD, CT 06109-4363</v>
          </cell>
          <cell r="J12467" t="str">
            <v>WETHERSFIELD</v>
          </cell>
          <cell r="K12467" t="str">
            <v>CT</v>
          </cell>
          <cell r="L12467" t="str">
            <v>06109-4363</v>
          </cell>
          <cell r="M12467">
            <v>0</v>
          </cell>
          <cell r="N12467">
            <v>0</v>
          </cell>
        </row>
        <row r="12468">
          <cell r="A12468">
            <v>22223617</v>
          </cell>
          <cell r="B12468" t="str">
            <v>Y</v>
          </cell>
          <cell r="C12468" t="str">
            <v>NE22223617</v>
          </cell>
          <cell r="D12468" t="str">
            <v>BARBARA SAGER,M.D.</v>
          </cell>
          <cell r="E12468" t="str">
            <v>SAGER,BARBARA  (A)</v>
          </cell>
          <cell r="F12468" t="str">
            <v>2600 POST RD STE L1</v>
          </cell>
          <cell r="G12468" t="str">
            <v>SOUTHPORT, CT 06890-1258</v>
          </cell>
          <cell r="J12468" t="str">
            <v>SOUTHPORT</v>
          </cell>
          <cell r="K12468" t="str">
            <v>CT</v>
          </cell>
          <cell r="L12468" t="str">
            <v>06890-1258</v>
          </cell>
          <cell r="M12468">
            <v>0</v>
          </cell>
          <cell r="N12468">
            <v>0</v>
          </cell>
        </row>
        <row r="12469">
          <cell r="A12469">
            <v>22223619</v>
          </cell>
          <cell r="B12469" t="str">
            <v>Y</v>
          </cell>
          <cell r="C12469" t="str">
            <v>NE22223619</v>
          </cell>
          <cell r="D12469" t="str">
            <v>WEST END MEDICAL</v>
          </cell>
          <cell r="E12469" t="str">
            <v>WEST END MEDICAL (A)</v>
          </cell>
          <cell r="G12469" t="str">
            <v>609 FARMINGTON AVE</v>
          </cell>
          <cell r="H12469" t="str">
            <v>HARTFORD, CT 06105-3081</v>
          </cell>
          <cell r="J12469" t="str">
            <v>HARTFORD</v>
          </cell>
          <cell r="K12469" t="str">
            <v>CT</v>
          </cell>
          <cell r="L12469" t="str">
            <v>06105-3081</v>
          </cell>
          <cell r="N12469">
            <v>0</v>
          </cell>
        </row>
        <row r="12470">
          <cell r="A12470">
            <v>22223622</v>
          </cell>
          <cell r="B12470" t="str">
            <v>Y</v>
          </cell>
          <cell r="C12470" t="str">
            <v>NE22223622</v>
          </cell>
          <cell r="D12470" t="str">
            <v>RIVERVIEW MEDICAL ASSOCIATES</v>
          </cell>
          <cell r="E12470" t="str">
            <v>RIVERVIEW MEDICAL ASC (A)</v>
          </cell>
          <cell r="F12470" t="str">
            <v>145 POMFRET ST</v>
          </cell>
          <cell r="G12470" t="str">
            <v>PUTNAM, CT 06260-1803</v>
          </cell>
          <cell r="J12470" t="str">
            <v>PUTNAM</v>
          </cell>
          <cell r="K12470" t="str">
            <v>CT</v>
          </cell>
          <cell r="L12470" t="str">
            <v>06260-1803</v>
          </cell>
          <cell r="N12470">
            <v>0</v>
          </cell>
        </row>
        <row r="12471">
          <cell r="A12471">
            <v>22223625</v>
          </cell>
          <cell r="B12471" t="str">
            <v>N</v>
          </cell>
          <cell r="C12471" t="str">
            <v>NE22223625</v>
          </cell>
          <cell r="D12471" t="str">
            <v>INACTIVE WHUSA CLINICAL TRIALS</v>
          </cell>
          <cell r="E12471" t="str">
            <v xml:space="preserve">INACTIVE WHUSA CLINICAL  </v>
          </cell>
          <cell r="F12471" t="str">
            <v>20 W AVON RD</v>
          </cell>
          <cell r="G12471" t="str">
            <v>AVON, CT 06001-3677</v>
          </cell>
          <cell r="J12471" t="str">
            <v>AVON</v>
          </cell>
          <cell r="K12471" t="str">
            <v>CT</v>
          </cell>
          <cell r="L12471" t="str">
            <v>06001-3677</v>
          </cell>
          <cell r="N12471">
            <v>0</v>
          </cell>
        </row>
        <row r="12472">
          <cell r="A12472">
            <v>22223627</v>
          </cell>
          <cell r="B12472" t="str">
            <v>Y</v>
          </cell>
          <cell r="C12472" t="str">
            <v>NE22223627</v>
          </cell>
          <cell r="D12472" t="str">
            <v xml:space="preserve">WHUSA CLINICAL TRIALS         </v>
          </cell>
          <cell r="E12472" t="str">
            <v>WHUSA CLINICAL       (A)</v>
          </cell>
          <cell r="F12472" t="str">
            <v>RESEARCH ACCOUNT</v>
          </cell>
          <cell r="G12472" t="str">
            <v>345 N MAIN ST STE 201</v>
          </cell>
          <cell r="H12472" t="str">
            <v>WEST HARTFORD, CT 06117-2508</v>
          </cell>
          <cell r="J12472" t="str">
            <v>WEST HARTFORD</v>
          </cell>
          <cell r="K12472" t="str">
            <v>CT</v>
          </cell>
          <cell r="L12472" t="str">
            <v>06117-2508</v>
          </cell>
          <cell r="N12472">
            <v>0</v>
          </cell>
        </row>
        <row r="12473">
          <cell r="A12473">
            <v>22223636</v>
          </cell>
          <cell r="B12473" t="str">
            <v>Y</v>
          </cell>
          <cell r="C12473" t="str">
            <v>NE22223636</v>
          </cell>
          <cell r="D12473" t="str">
            <v>TINA ZIGO,N.D.</v>
          </cell>
          <cell r="E12473" t="str">
            <v>ZIGO,TINA (A)</v>
          </cell>
          <cell r="F12473" t="str">
            <v>188 MAIN ST STE E</v>
          </cell>
          <cell r="G12473" t="str">
            <v>MONROE, CT 06468-1149</v>
          </cell>
          <cell r="J12473" t="str">
            <v>MONROE</v>
          </cell>
          <cell r="K12473" t="str">
            <v>CT</v>
          </cell>
          <cell r="L12473" t="str">
            <v>06468-1149</v>
          </cell>
          <cell r="M12473">
            <v>0</v>
          </cell>
          <cell r="N12473">
            <v>0</v>
          </cell>
        </row>
        <row r="12474">
          <cell r="A12474">
            <v>22223638</v>
          </cell>
          <cell r="B12474" t="str">
            <v>Y</v>
          </cell>
          <cell r="C12474" t="str">
            <v>NE22223638</v>
          </cell>
          <cell r="D12474" t="str">
            <v>ADVANCED PHYS THERAPY CTR</v>
          </cell>
          <cell r="E12474" t="str">
            <v>ADVANCED PHYS THERAPY (A)</v>
          </cell>
          <cell r="F12474" t="str">
            <v>CTR,WHIRLPOOL CULTURES</v>
          </cell>
          <cell r="G12474" t="str">
            <v>1234 SUMMER ST</v>
          </cell>
          <cell r="H12474" t="str">
            <v>STAMFORD, CT 06905-5558</v>
          </cell>
          <cell r="J12474" t="str">
            <v>STAMFORD</v>
          </cell>
          <cell r="K12474" t="str">
            <v>CT</v>
          </cell>
          <cell r="L12474" t="str">
            <v>06905-5558</v>
          </cell>
          <cell r="N12474">
            <v>0</v>
          </cell>
        </row>
        <row r="12475">
          <cell r="A12475">
            <v>22223639</v>
          </cell>
          <cell r="B12475" t="str">
            <v>N</v>
          </cell>
          <cell r="C12475" t="str">
            <v>NE22223639</v>
          </cell>
          <cell r="D12475" t="str">
            <v>INACTIVE KENRICK HOM, M.D.</v>
          </cell>
          <cell r="E12475" t="str">
            <v>INACTIVE HOM,KENRICK (C)</v>
          </cell>
          <cell r="F12475" t="str">
            <v>538 LITCHFIELD ST STE 103</v>
          </cell>
          <cell r="G12475" t="str">
            <v>TORRINGTON, CT 06790-6669</v>
          </cell>
          <cell r="J12475" t="str">
            <v>TORRINGTON</v>
          </cell>
          <cell r="K12475" t="str">
            <v>CT</v>
          </cell>
          <cell r="L12475" t="str">
            <v>06790-6669</v>
          </cell>
          <cell r="N12475">
            <v>0</v>
          </cell>
        </row>
        <row r="12476">
          <cell r="A12476">
            <v>22223641</v>
          </cell>
          <cell r="B12476" t="str">
            <v>N</v>
          </cell>
          <cell r="C12476" t="str">
            <v>NE22223641</v>
          </cell>
          <cell r="D12476" t="str">
            <v>CCC MONROE GROUP HOME</v>
          </cell>
          <cell r="E12476" t="str">
            <v>CCC MONROE GROUP HOME (A)</v>
          </cell>
          <cell r="F12476" t="str">
            <v>_______________________</v>
          </cell>
          <cell r="G12476" t="str">
            <v>138 BART RD</v>
          </cell>
          <cell r="H12476" t="str">
            <v>MONROE, CT 06468-1122</v>
          </cell>
          <cell r="J12476" t="str">
            <v>MONROE</v>
          </cell>
          <cell r="K12476" t="str">
            <v>CT</v>
          </cell>
          <cell r="L12476" t="str">
            <v>06468-1122</v>
          </cell>
          <cell r="N12476">
            <v>0</v>
          </cell>
        </row>
        <row r="12477">
          <cell r="A12477">
            <v>22223643</v>
          </cell>
          <cell r="B12477" t="str">
            <v>Y</v>
          </cell>
          <cell r="C12477" t="str">
            <v>NE22223643</v>
          </cell>
          <cell r="D12477" t="str">
            <v>PARTNERS IN WOMEN'S CARE</v>
          </cell>
          <cell r="E12477" t="str">
            <v>PARTNERS IN WOMEN'S   (A)</v>
          </cell>
          <cell r="F12477" t="str">
            <v>760 SAYBROOK RD</v>
          </cell>
          <cell r="G12477" t="str">
            <v>MIDDLETOWN, CT 06457-4785</v>
          </cell>
          <cell r="J12477" t="str">
            <v>MIDDLETOWN</v>
          </cell>
          <cell r="K12477" t="str">
            <v>CT</v>
          </cell>
          <cell r="L12477" t="str">
            <v>06457-4785</v>
          </cell>
          <cell r="M12477">
            <v>0</v>
          </cell>
          <cell r="N12477">
            <v>0</v>
          </cell>
        </row>
        <row r="12478">
          <cell r="A12478">
            <v>22223645</v>
          </cell>
          <cell r="B12478" t="str">
            <v>Y</v>
          </cell>
          <cell r="C12478" t="str">
            <v>NE22223645</v>
          </cell>
          <cell r="D12478" t="str">
            <v>GINNY GERBINO-ROSEN, M.D.</v>
          </cell>
          <cell r="E12478" t="str">
            <v>GERBINO-ROSEN,GINNY (A)</v>
          </cell>
          <cell r="G12478" t="str">
            <v>118 SPORT HILL RD</v>
          </cell>
          <cell r="H12478" t="str">
            <v>EASTON, CT 06612-2247</v>
          </cell>
          <cell r="J12478" t="str">
            <v>EASTON</v>
          </cell>
          <cell r="K12478" t="str">
            <v>CT</v>
          </cell>
          <cell r="L12478" t="str">
            <v>06612-2247</v>
          </cell>
          <cell r="M12478">
            <v>0</v>
          </cell>
          <cell r="N12478">
            <v>0</v>
          </cell>
        </row>
        <row r="12479">
          <cell r="A12479">
            <v>22223647</v>
          </cell>
          <cell r="B12479" t="str">
            <v>Y</v>
          </cell>
          <cell r="C12479" t="str">
            <v>NE22223647</v>
          </cell>
          <cell r="D12479" t="str">
            <v xml:space="preserve">MHPC-CROMWELL              </v>
          </cell>
          <cell r="E12479" t="str">
            <v xml:space="preserve">MHPC-CROMWELL      (A)   </v>
          </cell>
          <cell r="F12479" t="str">
            <v>80 SHUNPIKE RD</v>
          </cell>
          <cell r="G12479" t="str">
            <v>CROMWELL, CT 06416-4401</v>
          </cell>
          <cell r="J12479" t="str">
            <v>CROMWELL</v>
          </cell>
          <cell r="K12479" t="str">
            <v>CT</v>
          </cell>
          <cell r="L12479" t="str">
            <v>06416-4401</v>
          </cell>
          <cell r="M12479">
            <v>0</v>
          </cell>
          <cell r="N12479">
            <v>0</v>
          </cell>
        </row>
        <row r="12480">
          <cell r="A12480">
            <v>22223649</v>
          </cell>
          <cell r="B12480" t="str">
            <v>N</v>
          </cell>
          <cell r="C12480" t="str">
            <v>NE22223649</v>
          </cell>
          <cell r="D12480" t="str">
            <v>INACTIVE SOUTHWEST COMMUNITY</v>
          </cell>
          <cell r="E12480" t="str">
            <v>INACTIVE SOUTHWEST COMMUN</v>
          </cell>
          <cell r="F12480" t="str">
            <v>1046 FAIRFIELD AVE</v>
          </cell>
          <cell r="G12480" t="str">
            <v>BRIDGEPORT, CT 06605-1116</v>
          </cell>
          <cell r="J12480" t="str">
            <v>BRIDGEPORT</v>
          </cell>
          <cell r="K12480" t="str">
            <v>CT</v>
          </cell>
          <cell r="L12480" t="str">
            <v>06605-1116</v>
          </cell>
          <cell r="N12480">
            <v>0</v>
          </cell>
        </row>
        <row r="12481">
          <cell r="A12481">
            <v>22223652</v>
          </cell>
          <cell r="B12481" t="str">
            <v>N</v>
          </cell>
          <cell r="C12481" t="str">
            <v>NE22223652</v>
          </cell>
          <cell r="D12481" t="str">
            <v>LOGISTICS USE 22178071 FOR REQ</v>
          </cell>
          <cell r="E12481" t="str">
            <v>LOGISTICS USE 22178071 (G</v>
          </cell>
          <cell r="F12481" t="str">
            <v>113 ELM ST STE 302</v>
          </cell>
          <cell r="G12481" t="str">
            <v>ENFIELD, CT 06082-3739</v>
          </cell>
          <cell r="J12481" t="str">
            <v>ENFIELD</v>
          </cell>
          <cell r="K12481" t="str">
            <v>CT</v>
          </cell>
          <cell r="L12481" t="str">
            <v>06082-3739</v>
          </cell>
          <cell r="N12481">
            <v>0</v>
          </cell>
        </row>
        <row r="12482">
          <cell r="A12482">
            <v>22223657</v>
          </cell>
          <cell r="B12482" t="str">
            <v>Y</v>
          </cell>
          <cell r="C12482" t="str">
            <v>NE22223657</v>
          </cell>
          <cell r="D12482" t="str">
            <v>NORWICH MEDICAL ASSOCIATES</v>
          </cell>
          <cell r="E12482" t="str">
            <v>NORWICH MED ASSOCIATE (A)</v>
          </cell>
          <cell r="F12482" t="str">
            <v>12 CASE ST STE 103</v>
          </cell>
          <cell r="G12482" t="str">
            <v>NORWICH, CT 06360-2222</v>
          </cell>
          <cell r="J12482" t="str">
            <v>NORWICH</v>
          </cell>
          <cell r="K12482" t="str">
            <v>CT</v>
          </cell>
          <cell r="L12482" t="str">
            <v>06360-2222</v>
          </cell>
          <cell r="M12482">
            <v>0</v>
          </cell>
          <cell r="N12482">
            <v>0</v>
          </cell>
        </row>
        <row r="12483">
          <cell r="A12483">
            <v>22223658</v>
          </cell>
          <cell r="B12483" t="str">
            <v>Y</v>
          </cell>
          <cell r="C12483" t="str">
            <v>NE22223658</v>
          </cell>
          <cell r="D12483" t="str">
            <v>THEZLAY ALPIZAR, D.C.</v>
          </cell>
          <cell r="E12483" t="str">
            <v>ALPIZAR,THEZLAY (A)</v>
          </cell>
          <cell r="F12483" t="str">
            <v>419 WHALLEY AVE STE 313</v>
          </cell>
          <cell r="G12483" t="str">
            <v>NEW HAVEN, CT 06511-3019</v>
          </cell>
          <cell r="J12483" t="str">
            <v>NEW HAVEN</v>
          </cell>
          <cell r="K12483" t="str">
            <v>CT</v>
          </cell>
          <cell r="L12483" t="str">
            <v>06511-3019</v>
          </cell>
          <cell r="N12483">
            <v>0</v>
          </cell>
        </row>
        <row r="12484">
          <cell r="A12484">
            <v>22223665</v>
          </cell>
          <cell r="B12484" t="str">
            <v>Y</v>
          </cell>
          <cell r="C12484" t="str">
            <v>NE22223665</v>
          </cell>
          <cell r="D12484" t="str">
            <v xml:space="preserve">CONNECTICUT MULTISPECIALTY </v>
          </cell>
          <cell r="E12484" t="str">
            <v>CT MULTI GROUP,PC  (V)</v>
          </cell>
          <cell r="F12484" t="str">
            <v>85 SEYMOUR ST STE 901</v>
          </cell>
          <cell r="G12484" t="str">
            <v>HARTFORD, CT 06106-5528</v>
          </cell>
          <cell r="J12484" t="str">
            <v>HARTFORD</v>
          </cell>
          <cell r="K12484" t="str">
            <v>CT</v>
          </cell>
          <cell r="L12484" t="str">
            <v>06106-5528</v>
          </cell>
          <cell r="M12484">
            <v>0</v>
          </cell>
          <cell r="N12484">
            <v>0</v>
          </cell>
        </row>
        <row r="12485">
          <cell r="A12485">
            <v>22223674</v>
          </cell>
          <cell r="B12485" t="str">
            <v>N</v>
          </cell>
          <cell r="C12485" t="str">
            <v>NE22223674</v>
          </cell>
          <cell r="D12485" t="str">
            <v>LOGISTIC CT ORTHOPAEDIC SPEC</v>
          </cell>
          <cell r="E12485" t="str">
            <v>LOGISTIC CT ORTHOPAEDIC</v>
          </cell>
          <cell r="F12485" t="str">
            <v>330 ORCHARD ST STE 101</v>
          </cell>
          <cell r="G12485" t="str">
            <v>NEW HAVEN, CT 06511-4430</v>
          </cell>
          <cell r="J12485" t="str">
            <v>NEW HAVEN</v>
          </cell>
          <cell r="K12485" t="str">
            <v>CT</v>
          </cell>
          <cell r="L12485" t="str">
            <v>06511-4430</v>
          </cell>
          <cell r="N12485">
            <v>0</v>
          </cell>
        </row>
        <row r="12486">
          <cell r="A12486">
            <v>22223680</v>
          </cell>
          <cell r="B12486" t="str">
            <v>Y</v>
          </cell>
          <cell r="C12486" t="str">
            <v>NE22223680</v>
          </cell>
          <cell r="D12486" t="str">
            <v>JACOB ZAMSTEIN, MD LLC</v>
          </cell>
          <cell r="E12486" t="str">
            <v>ZAMSTEIN,JACOB  (A)</v>
          </cell>
          <cell r="F12486" t="str">
            <v>701 COTTAGE GROVE RD STE C110</v>
          </cell>
          <cell r="G12486" t="str">
            <v>BLOOMFIELD, CT 06002-3086</v>
          </cell>
          <cell r="J12486" t="str">
            <v>BLOOMFIELD</v>
          </cell>
          <cell r="K12486" t="str">
            <v>CT</v>
          </cell>
          <cell r="L12486" t="str">
            <v>06002-3086</v>
          </cell>
          <cell r="M12486">
            <v>0</v>
          </cell>
          <cell r="N12486">
            <v>0</v>
          </cell>
        </row>
        <row r="12487">
          <cell r="A12487">
            <v>22223684</v>
          </cell>
          <cell r="B12487" t="str">
            <v>N</v>
          </cell>
          <cell r="C12487" t="str">
            <v>NE22223684</v>
          </cell>
          <cell r="D12487" t="str">
            <v>INACTIVE THAMES RIVER ORTHO</v>
          </cell>
          <cell r="E12487" t="str">
            <v>INACTIVE THAMES RIVER ORT</v>
          </cell>
          <cell r="F12487" t="str">
            <v>633 MIDDLESEX TPKE</v>
          </cell>
          <cell r="G12487" t="str">
            <v>OLD SAYBROOK, CT 06475-1220</v>
          </cell>
          <cell r="J12487" t="str">
            <v>OLD SAYBROOK</v>
          </cell>
          <cell r="K12487" t="str">
            <v>CT</v>
          </cell>
          <cell r="L12487" t="str">
            <v>06475-1220</v>
          </cell>
          <cell r="N12487">
            <v>0</v>
          </cell>
        </row>
        <row r="12488">
          <cell r="A12488">
            <v>22223691</v>
          </cell>
          <cell r="B12488" t="str">
            <v>Y</v>
          </cell>
          <cell r="C12488" t="str">
            <v>NE22223691</v>
          </cell>
          <cell r="D12488" t="str">
            <v>LAWRENCE GLAUBIGER, M.D.</v>
          </cell>
          <cell r="E12488" t="str">
            <v>GLAUBIGER,LAWRENCE (A)</v>
          </cell>
          <cell r="G12488" t="str">
            <v>146 HAZARD AVE</v>
          </cell>
          <cell r="H12488" t="str">
            <v>ENFIELD, CT 06082-4571</v>
          </cell>
          <cell r="J12488" t="str">
            <v>ENFIELD</v>
          </cell>
          <cell r="K12488" t="str">
            <v>CT</v>
          </cell>
          <cell r="L12488" t="str">
            <v>06082-4571</v>
          </cell>
          <cell r="N12488">
            <v>0</v>
          </cell>
        </row>
        <row r="12489">
          <cell r="A12489">
            <v>22223693</v>
          </cell>
          <cell r="B12489" t="str">
            <v>Y</v>
          </cell>
          <cell r="C12489" t="str">
            <v>NE22223693</v>
          </cell>
          <cell r="D12489" t="str">
            <v>LORI S.SOBEL, M.D.</v>
          </cell>
          <cell r="E12489" t="str">
            <v>SOBESL,LORI (A)</v>
          </cell>
          <cell r="F12489" t="str">
            <v>34 MURRAY ST</v>
          </cell>
          <cell r="G12489" t="str">
            <v>WATERBURY, CT 06710-1920</v>
          </cell>
          <cell r="J12489" t="str">
            <v>WATERBURY</v>
          </cell>
          <cell r="K12489" t="str">
            <v>CT</v>
          </cell>
          <cell r="L12489" t="str">
            <v>06710-1920</v>
          </cell>
          <cell r="N12489">
            <v>0</v>
          </cell>
        </row>
        <row r="12490">
          <cell r="A12490">
            <v>22223702</v>
          </cell>
          <cell r="B12490" t="str">
            <v>N</v>
          </cell>
          <cell r="C12490" t="str">
            <v>NE22223702</v>
          </cell>
          <cell r="D12490" t="str">
            <v>INACTIVE PAUL R.BOURGUIGNON MD</v>
          </cell>
          <cell r="E12490" t="str">
            <v>INACTIVE BOURGUIGON PAUL</v>
          </cell>
          <cell r="F12490" t="str">
            <v>50 FAIR HARBOUR PL STE 2C</v>
          </cell>
          <cell r="G12490" t="str">
            <v>NEW LONDON, CT 06320-4731</v>
          </cell>
          <cell r="J12490" t="str">
            <v>NEW LONDON</v>
          </cell>
          <cell r="K12490" t="str">
            <v>CT</v>
          </cell>
          <cell r="L12490" t="str">
            <v>06320-4731</v>
          </cell>
          <cell r="N12490">
            <v>0</v>
          </cell>
        </row>
        <row r="12491">
          <cell r="A12491">
            <v>22223704</v>
          </cell>
          <cell r="B12491" t="str">
            <v>Y</v>
          </cell>
          <cell r="C12491" t="str">
            <v>NE22223704</v>
          </cell>
          <cell r="D12491" t="str">
            <v>BROOKLYN FAMILY MEDICINE</v>
          </cell>
          <cell r="E12491" t="str">
            <v>BROOKLYN FAMILY MED   (A)</v>
          </cell>
          <cell r="G12491" t="str">
            <v>63 CANTERBURY RD</v>
          </cell>
          <cell r="H12491" t="str">
            <v>BROOKLYN, CT 06234-1901</v>
          </cell>
          <cell r="J12491" t="str">
            <v>BROOKLYN</v>
          </cell>
          <cell r="K12491" t="str">
            <v>CT</v>
          </cell>
          <cell r="L12491" t="str">
            <v>06234-1901</v>
          </cell>
          <cell r="M12491">
            <v>0</v>
          </cell>
          <cell r="N12491">
            <v>0</v>
          </cell>
        </row>
        <row r="12492">
          <cell r="A12492">
            <v>22223711</v>
          </cell>
          <cell r="B12492" t="str">
            <v>Y</v>
          </cell>
          <cell r="C12492" t="str">
            <v>NE22223711</v>
          </cell>
          <cell r="D12492" t="str">
            <v>MARY PRONOVOST,M.D.</v>
          </cell>
          <cell r="E12492" t="str">
            <v>PRONOVOST,MARY (A)</v>
          </cell>
          <cell r="F12492" t="str">
            <v>111 BEACH RD   2ND FL</v>
          </cell>
          <cell r="G12492" t="str">
            <v>FAIRFIELD, CT 06824-6668</v>
          </cell>
          <cell r="J12492" t="str">
            <v>FAIRFIELD</v>
          </cell>
          <cell r="K12492" t="str">
            <v>CT</v>
          </cell>
          <cell r="L12492" t="str">
            <v>06824-6668</v>
          </cell>
          <cell r="N12492">
            <v>0</v>
          </cell>
        </row>
        <row r="12493">
          <cell r="A12493">
            <v>22223713</v>
          </cell>
          <cell r="B12493" t="str">
            <v>Y</v>
          </cell>
          <cell r="C12493" t="str">
            <v>NE22223713</v>
          </cell>
          <cell r="D12493" t="str">
            <v>ALAN LEBOWITZ, M.D.</v>
          </cell>
          <cell r="E12493" t="str">
            <v>LEBOWITZ,ALAN  (C)</v>
          </cell>
          <cell r="F12493" t="str">
            <v>40 HEIGHTS RD STE 200</v>
          </cell>
          <cell r="G12493" t="str">
            <v>DARIEN, CT 06820-4131</v>
          </cell>
          <cell r="J12493" t="str">
            <v>DARIEN</v>
          </cell>
          <cell r="K12493" t="str">
            <v>CT</v>
          </cell>
          <cell r="L12493" t="str">
            <v>06820-4131</v>
          </cell>
          <cell r="M12493">
            <v>41.069136</v>
          </cell>
          <cell r="N12493">
            <v>-73.493215000000006</v>
          </cell>
        </row>
        <row r="12494">
          <cell r="A12494">
            <v>22223725</v>
          </cell>
          <cell r="B12494" t="str">
            <v>N</v>
          </cell>
          <cell r="C12494" t="str">
            <v>NE22223725</v>
          </cell>
          <cell r="D12494" t="str">
            <v xml:space="preserve">INACTIVE CT GI/BLOOMFIELD   </v>
          </cell>
          <cell r="E12494" t="str">
            <v>INACTIVE CT GI BLOOMFIELD</v>
          </cell>
          <cell r="F12494" t="str">
            <v>85 SEYMOUR ST STE 700</v>
          </cell>
          <cell r="G12494" t="str">
            <v>HARTFORD, CT 06106-5533</v>
          </cell>
          <cell r="J12494" t="str">
            <v>HARTFORD</v>
          </cell>
          <cell r="K12494" t="str">
            <v>CT</v>
          </cell>
          <cell r="L12494" t="str">
            <v>06106-5533</v>
          </cell>
          <cell r="N12494">
            <v>0</v>
          </cell>
        </row>
        <row r="12495">
          <cell r="A12495">
            <v>22223729</v>
          </cell>
          <cell r="B12495" t="str">
            <v>Y</v>
          </cell>
          <cell r="C12495" t="str">
            <v>NE22223729</v>
          </cell>
          <cell r="D12495" t="str">
            <v>EDWARD LANE, M.D.</v>
          </cell>
          <cell r="E12495" t="str">
            <v>LANE,EDWARD     (A)</v>
          </cell>
          <cell r="F12495" t="str">
            <v>4675 MAIN ST</v>
          </cell>
          <cell r="G12495" t="str">
            <v>BRIDGEPORT, CT 06606-1813</v>
          </cell>
          <cell r="J12495" t="str">
            <v>BRIDGEPORT</v>
          </cell>
          <cell r="K12495" t="str">
            <v>CT</v>
          </cell>
          <cell r="L12495" t="str">
            <v>06606-1813</v>
          </cell>
          <cell r="M12495">
            <v>0</v>
          </cell>
          <cell r="N12495">
            <v>0</v>
          </cell>
        </row>
        <row r="12496">
          <cell r="A12496">
            <v>22223730</v>
          </cell>
          <cell r="B12496" t="str">
            <v>Y</v>
          </cell>
          <cell r="C12496" t="str">
            <v>NE22223730</v>
          </cell>
          <cell r="D12496" t="str">
            <v>JANA WEISS WUERTH, A.P.R.N.</v>
          </cell>
          <cell r="E12496" t="str">
            <v>WUERTH,JANA WEISS (A)</v>
          </cell>
          <cell r="G12496" t="str">
            <v>2 GRAVES AVE STE A</v>
          </cell>
          <cell r="H12496" t="str">
            <v>GUILFORD, CT 06437-2626</v>
          </cell>
          <cell r="J12496" t="str">
            <v>GUILFORD</v>
          </cell>
          <cell r="K12496" t="str">
            <v>CT</v>
          </cell>
          <cell r="L12496" t="str">
            <v>06437-2626</v>
          </cell>
          <cell r="M12496">
            <v>0</v>
          </cell>
          <cell r="N12496">
            <v>0</v>
          </cell>
        </row>
        <row r="12497">
          <cell r="A12497">
            <v>22223731</v>
          </cell>
          <cell r="B12497" t="str">
            <v>Y</v>
          </cell>
          <cell r="C12497" t="str">
            <v>NE22223731</v>
          </cell>
          <cell r="D12497" t="str">
            <v>NEW ENGLAND DERMATOLOGY</v>
          </cell>
          <cell r="E12497" t="str">
            <v>NEW ENGLAND DERMATOL  (A)</v>
          </cell>
          <cell r="F12497" t="str">
            <v>357 HARTFORD TPKE</v>
          </cell>
          <cell r="G12497" t="str">
            <v>VERNON ROCKVILL, CT 06066-4838</v>
          </cell>
          <cell r="J12497" t="str">
            <v>VERNON ROCKVILLE</v>
          </cell>
          <cell r="K12497" t="str">
            <v>CT</v>
          </cell>
          <cell r="L12497" t="str">
            <v>06066-4838</v>
          </cell>
          <cell r="M12497">
            <v>0</v>
          </cell>
          <cell r="N12497">
            <v>0</v>
          </cell>
        </row>
        <row r="12498">
          <cell r="A12498">
            <v>22223738</v>
          </cell>
          <cell r="B12498" t="str">
            <v>N</v>
          </cell>
          <cell r="C12498" t="str">
            <v>NE22223738</v>
          </cell>
          <cell r="D12498" t="str">
            <v>INACTIVE ROBERTO MEDINA,M.D.</v>
          </cell>
          <cell r="E12498" t="str">
            <v xml:space="preserve">INACTIVE MEDINA,ROBERTO  </v>
          </cell>
          <cell r="F12498" t="str">
            <v>415 SILAS DEANE HWY STE 210</v>
          </cell>
          <cell r="G12498" t="str">
            <v>WETHERSFIELD, CT 06109-2119</v>
          </cell>
          <cell r="J12498" t="str">
            <v>WETHERSFIELD</v>
          </cell>
          <cell r="K12498" t="str">
            <v>CT</v>
          </cell>
          <cell r="L12498" t="str">
            <v>06109-2119</v>
          </cell>
          <cell r="N12498">
            <v>0</v>
          </cell>
        </row>
        <row r="12499">
          <cell r="A12499">
            <v>22223742</v>
          </cell>
          <cell r="B12499" t="str">
            <v>Y</v>
          </cell>
          <cell r="C12499" t="str">
            <v>NE22223742</v>
          </cell>
          <cell r="D12499" t="str">
            <v>GREAVES,CAROL APRN</v>
          </cell>
          <cell r="E12499" t="str">
            <v>GREAVES,CAROL      (A)</v>
          </cell>
          <cell r="F12499" t="str">
            <v>111 EAST AVE STE 313</v>
          </cell>
          <cell r="G12499" t="str">
            <v>NORWALK, CT 06851-5014</v>
          </cell>
          <cell r="J12499" t="str">
            <v>NORWALK</v>
          </cell>
          <cell r="K12499" t="str">
            <v>CT</v>
          </cell>
          <cell r="L12499" t="str">
            <v>06851-5014</v>
          </cell>
          <cell r="M12499">
            <v>0</v>
          </cell>
          <cell r="N12499">
            <v>0</v>
          </cell>
        </row>
        <row r="12500">
          <cell r="A12500">
            <v>22223743</v>
          </cell>
          <cell r="B12500" t="str">
            <v>Y</v>
          </cell>
          <cell r="C12500" t="str">
            <v>NE22223743</v>
          </cell>
          <cell r="D12500" t="str">
            <v>HARTFORD MEDICAL GRP ARMY ONLY</v>
          </cell>
          <cell r="E12500" t="str">
            <v>HARTFORD MED ARMY ONLY(A)</v>
          </cell>
          <cell r="F12500" t="str">
            <v>WILLIAM B. SPECTOR M.D.</v>
          </cell>
          <cell r="G12500" t="str">
            <v>100 HAZARD AVE</v>
          </cell>
          <cell r="H12500" t="str">
            <v>ENFIELD, CT 06082-5446</v>
          </cell>
          <cell r="J12500" t="str">
            <v>ENFIELD</v>
          </cell>
          <cell r="K12500" t="str">
            <v>CT</v>
          </cell>
          <cell r="L12500" t="str">
            <v>06082-5446</v>
          </cell>
          <cell r="N12500">
            <v>0</v>
          </cell>
        </row>
        <row r="12501">
          <cell r="A12501">
            <v>22223745</v>
          </cell>
          <cell r="B12501" t="str">
            <v>Y</v>
          </cell>
          <cell r="C12501" t="str">
            <v>NE22223745</v>
          </cell>
          <cell r="D12501" t="str">
            <v>ENDOSCOPY CTR OF NW CT.</v>
          </cell>
          <cell r="E12501" t="str">
            <v>ENDOSCOPY CTR OF NW   (A)</v>
          </cell>
          <cell r="F12501" t="str">
            <v>245 ALVORD PARK RD</v>
          </cell>
          <cell r="G12501" t="str">
            <v>TORRINGTON, CT 06790-3493</v>
          </cell>
          <cell r="J12501" t="str">
            <v>TORRINGTON</v>
          </cell>
          <cell r="K12501" t="str">
            <v>CT</v>
          </cell>
          <cell r="L12501" t="str">
            <v>06790-3493</v>
          </cell>
          <cell r="N12501">
            <v>0</v>
          </cell>
        </row>
        <row r="12502">
          <cell r="A12502">
            <v>22223753</v>
          </cell>
          <cell r="B12502" t="str">
            <v>Y</v>
          </cell>
          <cell r="C12502" t="str">
            <v>NE22223753</v>
          </cell>
          <cell r="D12502" t="str">
            <v>STRATFORD COMMUNITY HEALTH</v>
          </cell>
          <cell r="E12502" t="str">
            <v>STRATFORD COMMUNITY HEALT</v>
          </cell>
          <cell r="F12502" t="str">
            <v>727 HONEYSPOT RD</v>
          </cell>
          <cell r="G12502" t="str">
            <v>STRATFORD, CT 06615-7172</v>
          </cell>
          <cell r="J12502" t="str">
            <v>STRATFORD</v>
          </cell>
          <cell r="K12502" t="str">
            <v>CT</v>
          </cell>
          <cell r="L12502" t="str">
            <v>06615-7172</v>
          </cell>
          <cell r="M12502">
            <v>41.175437000000002</v>
          </cell>
          <cell r="N12502">
            <v>-73.147265000000004</v>
          </cell>
        </row>
        <row r="12503">
          <cell r="A12503">
            <v>22223759</v>
          </cell>
          <cell r="B12503" t="str">
            <v>Y</v>
          </cell>
          <cell r="C12503" t="str">
            <v>NE22223759</v>
          </cell>
          <cell r="D12503" t="str">
            <v xml:space="preserve">KENNEDY,MITCH ND   </v>
          </cell>
          <cell r="E12503" t="str">
            <v>KENNEDY,MITCH (A)</v>
          </cell>
          <cell r="F12503" t="str">
            <v>8 CATAPA COURT</v>
          </cell>
          <cell r="G12503" t="str">
            <v>AVON, CT 06001-3773</v>
          </cell>
          <cell r="J12503" t="str">
            <v>AVON</v>
          </cell>
          <cell r="K12503" t="str">
            <v>CT</v>
          </cell>
          <cell r="L12503" t="str">
            <v>06001-3773</v>
          </cell>
          <cell r="N12503">
            <v>0</v>
          </cell>
        </row>
        <row r="12504">
          <cell r="A12504">
            <v>22223763</v>
          </cell>
          <cell r="B12504" t="str">
            <v>Y</v>
          </cell>
          <cell r="C12504" t="str">
            <v>NE22223763</v>
          </cell>
          <cell r="D12504" t="str">
            <v xml:space="preserve">REGIONAL HEALTHCARE ASSOC </v>
          </cell>
          <cell r="E12504" t="str">
            <v>REGIONAL HEALTHCARE ASSOC</v>
          </cell>
          <cell r="F12504" t="str">
            <v>PO BOX 487</v>
          </cell>
          <cell r="G12504" t="str">
            <v>KENT, CT 06757-0487</v>
          </cell>
          <cell r="J12504" t="str">
            <v>KENT</v>
          </cell>
          <cell r="K12504" t="str">
            <v>CT</v>
          </cell>
          <cell r="L12504" t="str">
            <v>06757-0487</v>
          </cell>
          <cell r="N12504">
            <v>0</v>
          </cell>
        </row>
        <row r="12505">
          <cell r="A12505">
            <v>22223764</v>
          </cell>
          <cell r="B12505" t="str">
            <v>Y</v>
          </cell>
          <cell r="C12505" t="str">
            <v>NE22223764</v>
          </cell>
          <cell r="D12505" t="str">
            <v>GODFREY PEARLSON,MD-OLIN</v>
          </cell>
          <cell r="E12505" t="str">
            <v>PEARLSON,GODFREY (A)</v>
          </cell>
          <cell r="G12505" t="str">
            <v>200 RETREAT AVE</v>
          </cell>
          <cell r="H12505" t="str">
            <v>HARTFORD, CT 06106-3309</v>
          </cell>
          <cell r="J12505" t="str">
            <v>HARTFORD</v>
          </cell>
          <cell r="K12505" t="str">
            <v>CT</v>
          </cell>
          <cell r="L12505" t="str">
            <v>06106-3309</v>
          </cell>
          <cell r="N12505">
            <v>0</v>
          </cell>
        </row>
        <row r="12506">
          <cell r="A12506">
            <v>22223765</v>
          </cell>
          <cell r="B12506" t="str">
            <v>Y</v>
          </cell>
          <cell r="C12506" t="str">
            <v>NE22223765</v>
          </cell>
          <cell r="D12506" t="str">
            <v>SANJAY PATEL, DPM</v>
          </cell>
          <cell r="E12506" t="str">
            <v>PATEL,SANJAY (A)</v>
          </cell>
          <cell r="F12506" t="str">
            <v>299 WASHINGTON AVE STE 4</v>
          </cell>
          <cell r="G12506" t="str">
            <v>HAMDEN, CT 06518-3034</v>
          </cell>
          <cell r="J12506" t="str">
            <v>HAMDEN</v>
          </cell>
          <cell r="K12506" t="str">
            <v>CT</v>
          </cell>
          <cell r="L12506" t="str">
            <v>06518-3034</v>
          </cell>
          <cell r="M12506">
            <v>0</v>
          </cell>
          <cell r="N12506">
            <v>0</v>
          </cell>
        </row>
        <row r="12507">
          <cell r="A12507">
            <v>22223780</v>
          </cell>
          <cell r="B12507" t="str">
            <v>Y</v>
          </cell>
          <cell r="C12507" t="str">
            <v>NE22223780</v>
          </cell>
          <cell r="D12507" t="str">
            <v>ABBAS MOHAMMADI,D.D.S.</v>
          </cell>
          <cell r="E12507" t="str">
            <v>MOHAMMADI,ABBAS (A)</v>
          </cell>
          <cell r="F12507" t="str">
            <v>483 W MIDDLE TPKE STE 214</v>
          </cell>
          <cell r="G12507" t="str">
            <v>MANCHESTER, CT 06040-3864</v>
          </cell>
          <cell r="J12507" t="str">
            <v>MANCHESTER</v>
          </cell>
          <cell r="K12507" t="str">
            <v>CT</v>
          </cell>
          <cell r="L12507" t="str">
            <v>06040-3864</v>
          </cell>
          <cell r="N12507">
            <v>0</v>
          </cell>
        </row>
        <row r="12508">
          <cell r="A12508">
            <v>22223783</v>
          </cell>
          <cell r="B12508" t="str">
            <v>Y</v>
          </cell>
          <cell r="C12508" t="str">
            <v>NE22223783</v>
          </cell>
          <cell r="D12508" t="str">
            <v>ASSOCIATES IN FAMILY</v>
          </cell>
          <cell r="E12508" t="str">
            <v>ASSOC IN FAMILY PRAC (A)</v>
          </cell>
          <cell r="F12508" t="str">
            <v>246 FEDERAL RD STE D12</v>
          </cell>
          <cell r="G12508" t="str">
            <v>BROOKFIELD, CT 06804-2648</v>
          </cell>
          <cell r="J12508" t="str">
            <v>BROOKFIELD</v>
          </cell>
          <cell r="K12508" t="str">
            <v>CT</v>
          </cell>
          <cell r="L12508" t="str">
            <v>06804-2648</v>
          </cell>
          <cell r="M12508">
            <v>0</v>
          </cell>
          <cell r="N12508">
            <v>0</v>
          </cell>
        </row>
        <row r="12509">
          <cell r="A12509">
            <v>22223794</v>
          </cell>
          <cell r="B12509" t="str">
            <v>Y</v>
          </cell>
          <cell r="C12509" t="str">
            <v>NE22223794</v>
          </cell>
          <cell r="D12509" t="str">
            <v xml:space="preserve">CORRECTIONAL MANAGED </v>
          </cell>
          <cell r="E12509" t="str">
            <v>CORR MANAGED HEALTHCR (A)</v>
          </cell>
          <cell r="F12509" t="str">
            <v>263 FARMINGTON AVE</v>
          </cell>
          <cell r="G12509" t="str">
            <v>FARMINGTON, CT 06032-1956</v>
          </cell>
          <cell r="J12509" t="str">
            <v>FARMINGTON</v>
          </cell>
          <cell r="K12509" t="str">
            <v>CT</v>
          </cell>
          <cell r="L12509" t="str">
            <v>06032-1956</v>
          </cell>
          <cell r="N12509">
            <v>0</v>
          </cell>
        </row>
        <row r="12510">
          <cell r="A12510">
            <v>22223798</v>
          </cell>
          <cell r="B12510" t="str">
            <v>N</v>
          </cell>
          <cell r="C12510" t="str">
            <v>NE22223798</v>
          </cell>
          <cell r="D12510" t="str">
            <v>INACTIVE GEN PRACTITION EMPL</v>
          </cell>
          <cell r="E12510" t="str">
            <v>INACTIVE  GENERAL PRACTIT</v>
          </cell>
          <cell r="F12510" t="str">
            <v>1100 DIXWELL AVE</v>
          </cell>
          <cell r="G12510" t="str">
            <v>HAMDEN, CT 06514-4730</v>
          </cell>
          <cell r="J12510" t="str">
            <v>HAMDEN</v>
          </cell>
          <cell r="K12510" t="str">
            <v>CT</v>
          </cell>
          <cell r="L12510" t="str">
            <v>06514-4730</v>
          </cell>
          <cell r="N12510">
            <v>0</v>
          </cell>
        </row>
        <row r="12511">
          <cell r="A12511">
            <v>22223799</v>
          </cell>
          <cell r="B12511" t="str">
            <v>N</v>
          </cell>
          <cell r="C12511" t="str">
            <v>NE22223799</v>
          </cell>
          <cell r="D12511" t="str">
            <v xml:space="preserve">INACTIVE GEN PRAC AKAL EMPL  </v>
          </cell>
          <cell r="E12511" t="str">
            <v>INACTIVE GEN PRAC EMPL (C</v>
          </cell>
          <cell r="F12511" t="str">
            <v>238 MAIN ST</v>
          </cell>
          <cell r="G12511" t="str">
            <v>BRANFORD, CT 06405-3527</v>
          </cell>
          <cell r="J12511" t="str">
            <v>BRANFORD</v>
          </cell>
          <cell r="K12511" t="str">
            <v>CT</v>
          </cell>
          <cell r="L12511" t="str">
            <v>06405-3527</v>
          </cell>
          <cell r="N12511">
            <v>0</v>
          </cell>
        </row>
        <row r="12512">
          <cell r="A12512">
            <v>22223800</v>
          </cell>
          <cell r="B12512" t="str">
            <v>N</v>
          </cell>
          <cell r="C12512" t="str">
            <v>NE22223800</v>
          </cell>
          <cell r="D12512" t="str">
            <v>INACTIVE CT MULTI SPECIALTY</v>
          </cell>
          <cell r="E12512" t="str">
            <v>INACTIVE CT MUTLI SPECIAL</v>
          </cell>
          <cell r="F12512" t="str">
            <v>533 COTTAGE GROVE RD</v>
          </cell>
          <cell r="G12512" t="str">
            <v>BLOOMFIELD, CT 06002-3155</v>
          </cell>
          <cell r="J12512" t="str">
            <v>BLOOMFIELD</v>
          </cell>
          <cell r="K12512" t="str">
            <v>CT</v>
          </cell>
          <cell r="L12512" t="str">
            <v>06002-3155</v>
          </cell>
          <cell r="N12512">
            <v>0</v>
          </cell>
        </row>
        <row r="12513">
          <cell r="A12513">
            <v>22223802</v>
          </cell>
          <cell r="B12513" t="str">
            <v>Y</v>
          </cell>
          <cell r="C12513" t="str">
            <v>NE22223802</v>
          </cell>
          <cell r="D12513" t="str">
            <v>BACK TO HEALTH - BRANFORD</v>
          </cell>
          <cell r="E12513" t="str">
            <v>BACK TO HEALTH/BRANF  (B)</v>
          </cell>
          <cell r="F12513" t="str">
            <v>400 W MAIN ST</v>
          </cell>
          <cell r="G12513" t="str">
            <v>BRANFORD, CT 06405-3416</v>
          </cell>
          <cell r="J12513" t="str">
            <v>BRANFORD</v>
          </cell>
          <cell r="K12513" t="str">
            <v>CT</v>
          </cell>
          <cell r="L12513" t="str">
            <v>06405-3416</v>
          </cell>
          <cell r="M12513">
            <v>41.280231000000001</v>
          </cell>
          <cell r="N12513">
            <v>-72.848652999999999</v>
          </cell>
        </row>
        <row r="12514">
          <cell r="A12514">
            <v>22223803</v>
          </cell>
          <cell r="B12514" t="str">
            <v>Y</v>
          </cell>
          <cell r="C12514" t="str">
            <v>NE22223803</v>
          </cell>
          <cell r="D12514" t="str">
            <v>CT HOLISTIC &amp; INTEGRATIVE</v>
          </cell>
          <cell r="E12514" t="str">
            <v>CT HOLISTIC &amp; INTEG   (A)</v>
          </cell>
          <cell r="F12514" t="str">
            <v>1057 POQUONNOCK RD</v>
          </cell>
          <cell r="G12514" t="str">
            <v>GROTON, CT 06340-6630</v>
          </cell>
          <cell r="J12514" t="str">
            <v>GROTON</v>
          </cell>
          <cell r="K12514" t="str">
            <v>CT</v>
          </cell>
          <cell r="L12514" t="str">
            <v>06340-6630</v>
          </cell>
          <cell r="M12514">
            <v>0</v>
          </cell>
          <cell r="N12514">
            <v>0</v>
          </cell>
        </row>
        <row r="12515">
          <cell r="A12515">
            <v>22223805</v>
          </cell>
          <cell r="B12515" t="str">
            <v>Y</v>
          </cell>
          <cell r="C12515" t="str">
            <v>NE22223805</v>
          </cell>
          <cell r="D12515" t="str">
            <v>KARL-OTTO LIEBMAN</v>
          </cell>
          <cell r="E12515" t="str">
            <v>LIEBMAN,KARL (A)</v>
          </cell>
          <cell r="G12515" t="str">
            <v>730 MAIN ST</v>
          </cell>
          <cell r="H12515" t="str">
            <v>BRANFORD, CT 06405-3655</v>
          </cell>
          <cell r="J12515" t="str">
            <v>BRANFORD</v>
          </cell>
          <cell r="K12515" t="str">
            <v>CT</v>
          </cell>
          <cell r="L12515" t="str">
            <v>06405-3655</v>
          </cell>
          <cell r="M12515">
            <v>0</v>
          </cell>
          <cell r="N12515">
            <v>0</v>
          </cell>
        </row>
        <row r="12516">
          <cell r="A12516">
            <v>22223810</v>
          </cell>
          <cell r="B12516" t="str">
            <v>Y</v>
          </cell>
          <cell r="C12516" t="str">
            <v>NE22223810</v>
          </cell>
          <cell r="D12516" t="str">
            <v>SMITA BHAGAT, M.D. LLC</v>
          </cell>
          <cell r="E12516" t="str">
            <v>BHAGAT,SMITA (C)</v>
          </cell>
          <cell r="F12516" t="str">
            <v>139 HAZARD AVE BLDG 3</v>
          </cell>
          <cell r="G12516" t="str">
            <v>ENFIELD, CT 06082-4585</v>
          </cell>
          <cell r="J12516" t="str">
            <v>ENFIELD</v>
          </cell>
          <cell r="K12516" t="str">
            <v>CT</v>
          </cell>
          <cell r="L12516" t="str">
            <v>06082-4585</v>
          </cell>
          <cell r="M12516">
            <v>0</v>
          </cell>
          <cell r="N12516">
            <v>0</v>
          </cell>
        </row>
        <row r="12517">
          <cell r="A12517">
            <v>22223813</v>
          </cell>
          <cell r="B12517" t="str">
            <v>Y</v>
          </cell>
          <cell r="C12517" t="str">
            <v>NE22223813</v>
          </cell>
          <cell r="D12517" t="str">
            <v>THERESA ANN BERGHERR, M.D.</v>
          </cell>
          <cell r="E12517" t="str">
            <v>BERGER,THERESA (A)</v>
          </cell>
          <cell r="G12517" t="str">
            <v>357 WHITNEY AVE STE 204</v>
          </cell>
          <cell r="H12517" t="str">
            <v>NEW HAVEN, CT 06511-2364</v>
          </cell>
          <cell r="J12517" t="str">
            <v>NEW HAVEN</v>
          </cell>
          <cell r="K12517" t="str">
            <v>CT</v>
          </cell>
          <cell r="L12517" t="str">
            <v>06511-2364</v>
          </cell>
          <cell r="N12517">
            <v>0</v>
          </cell>
        </row>
        <row r="12518">
          <cell r="A12518">
            <v>22223815</v>
          </cell>
          <cell r="B12518" t="str">
            <v>Y</v>
          </cell>
          <cell r="C12518" t="str">
            <v>NE22223815</v>
          </cell>
          <cell r="D12518" t="str">
            <v>WENDY HARRIS, M.D.</v>
          </cell>
          <cell r="E12518" t="str">
            <v>HARRIS,WENDY (A)</v>
          </cell>
          <cell r="G12518" t="str">
            <v>7 RIVERSVILLE RD STE 3</v>
          </cell>
          <cell r="H12518" t="str">
            <v>GREENWICH, CT 06831-3684</v>
          </cell>
          <cell r="J12518" t="str">
            <v>GREENWICH</v>
          </cell>
          <cell r="K12518" t="str">
            <v>CT</v>
          </cell>
          <cell r="L12518" t="str">
            <v>06831-3684</v>
          </cell>
          <cell r="N12518">
            <v>0</v>
          </cell>
        </row>
        <row r="12519">
          <cell r="A12519">
            <v>22223817</v>
          </cell>
          <cell r="B12519" t="str">
            <v>Y</v>
          </cell>
          <cell r="C12519" t="str">
            <v>NE22223817</v>
          </cell>
          <cell r="D12519" t="str">
            <v>NEENA SINGH, M.D.</v>
          </cell>
          <cell r="E12519" t="str">
            <v>SINGH,NEENA (A)</v>
          </cell>
          <cell r="F12519" t="str">
            <v>3 STERLING DR</v>
          </cell>
          <cell r="G12519" t="str">
            <v>WALLINGFORD, CT 06492-5915</v>
          </cell>
          <cell r="J12519" t="str">
            <v>WALLINGFORD</v>
          </cell>
          <cell r="K12519" t="str">
            <v>CT</v>
          </cell>
          <cell r="L12519" t="str">
            <v>06492-5915</v>
          </cell>
          <cell r="N12519">
            <v>0</v>
          </cell>
        </row>
        <row r="12520">
          <cell r="A12520">
            <v>22223823</v>
          </cell>
          <cell r="B12520" t="str">
            <v>Y</v>
          </cell>
          <cell r="C12520" t="str">
            <v>NE22223823</v>
          </cell>
          <cell r="D12520" t="str">
            <v>PLYMOUTH FIRE DEPARTMENT</v>
          </cell>
          <cell r="E12520" t="str">
            <v xml:space="preserve">PLYMOUTH FIRE DEPARTMENT </v>
          </cell>
          <cell r="F12520" t="str">
            <v>ANTONIO SCAPPATICCI, M.D.</v>
          </cell>
          <cell r="G12520" t="str">
            <v>625 CLARK AVE</v>
          </cell>
          <cell r="H12520" t="str">
            <v>BRISTOL, CT 06010-4068</v>
          </cell>
          <cell r="J12520" t="str">
            <v>BRISTOL</v>
          </cell>
          <cell r="K12520" t="str">
            <v>CT</v>
          </cell>
          <cell r="L12520" t="str">
            <v>06010-4068</v>
          </cell>
          <cell r="N12520">
            <v>0</v>
          </cell>
        </row>
        <row r="12521">
          <cell r="A12521">
            <v>22223824</v>
          </cell>
          <cell r="B12521" t="str">
            <v>Y</v>
          </cell>
          <cell r="C12521" t="str">
            <v>NE22223824</v>
          </cell>
          <cell r="D12521" t="str">
            <v>FAIRFIELD COUNTY OB/GYN</v>
          </cell>
          <cell r="E12521" t="str">
            <v>FAIRFIELD COUNTY OB   (A)</v>
          </cell>
          <cell r="F12521" t="str">
            <v>161 CHERRY ST</v>
          </cell>
          <cell r="G12521" t="str">
            <v>NEW CANAAN, CT 06840-4827</v>
          </cell>
          <cell r="J12521" t="str">
            <v>NEW CANAAN</v>
          </cell>
          <cell r="K12521" t="str">
            <v>CT</v>
          </cell>
          <cell r="L12521" t="str">
            <v>06840-4827</v>
          </cell>
          <cell r="M12521">
            <v>0</v>
          </cell>
          <cell r="N12521">
            <v>0</v>
          </cell>
        </row>
        <row r="12522">
          <cell r="A12522">
            <v>22223834</v>
          </cell>
          <cell r="B12522" t="str">
            <v>Y</v>
          </cell>
          <cell r="C12522" t="str">
            <v>NE22223834</v>
          </cell>
          <cell r="D12522" t="str">
            <v>GROVE HILL MEDICAL CTR</v>
          </cell>
          <cell r="E12522" t="str">
            <v>GROVE HILL MED CTR (A)</v>
          </cell>
          <cell r="F12522" t="str">
            <v>ATTN: LABORATORY</v>
          </cell>
          <cell r="G12522" t="str">
            <v>1 LAKE ST</v>
          </cell>
          <cell r="H12522" t="str">
            <v>NEW BRITAIN, CT 06052-1396</v>
          </cell>
          <cell r="J12522" t="str">
            <v>NEW BRITAIN</v>
          </cell>
          <cell r="K12522" t="str">
            <v>CT</v>
          </cell>
          <cell r="L12522" t="str">
            <v>06052-1396</v>
          </cell>
          <cell r="N12522">
            <v>0</v>
          </cell>
        </row>
        <row r="12523">
          <cell r="A12523">
            <v>22223841</v>
          </cell>
          <cell r="B12523" t="str">
            <v>Y</v>
          </cell>
          <cell r="C12523" t="str">
            <v>NE22223841</v>
          </cell>
          <cell r="D12523" t="str">
            <v>JOACHIM BAEHRING,M.D.</v>
          </cell>
          <cell r="E12523" t="str">
            <v>BAEHRING,JOACHIM (A)</v>
          </cell>
          <cell r="F12523" t="str">
            <v>ATTN NEUROLOGY/7</v>
          </cell>
          <cell r="G12523" t="str">
            <v>PO BOX 208018</v>
          </cell>
          <cell r="H12523" t="str">
            <v>NEW HAVEN, CT 06520-8018</v>
          </cell>
          <cell r="J12523" t="str">
            <v>NEW HAVEN</v>
          </cell>
          <cell r="K12523" t="str">
            <v>CT</v>
          </cell>
          <cell r="L12523" t="str">
            <v>06520-8018</v>
          </cell>
          <cell r="M12523">
            <v>0</v>
          </cell>
          <cell r="N12523">
            <v>0</v>
          </cell>
        </row>
        <row r="12524">
          <cell r="A12524">
            <v>22223842</v>
          </cell>
          <cell r="B12524" t="str">
            <v>Y</v>
          </cell>
          <cell r="C12524" t="str">
            <v>NE22223842</v>
          </cell>
          <cell r="D12524" t="str">
            <v>VALLEY MEDICAL ASSOC</v>
          </cell>
          <cell r="E12524" t="str">
            <v>VALLEY MEDICAL ASSOC  (C)</v>
          </cell>
          <cell r="F12524" t="str">
            <v>135 DIVISION ST</v>
          </cell>
          <cell r="G12524" t="str">
            <v>ANSONIA, CT 06401-2134</v>
          </cell>
          <cell r="J12524" t="str">
            <v>ANSONIA</v>
          </cell>
          <cell r="K12524" t="str">
            <v>CT</v>
          </cell>
          <cell r="L12524" t="str">
            <v>06401-2134</v>
          </cell>
          <cell r="M12524">
            <v>41.335385000000002</v>
          </cell>
          <cell r="N12524">
            <v>-73.088189999999997</v>
          </cell>
        </row>
        <row r="12525">
          <cell r="A12525">
            <v>22223846</v>
          </cell>
          <cell r="B12525" t="str">
            <v>Y</v>
          </cell>
          <cell r="C12525" t="str">
            <v>NE22223846</v>
          </cell>
          <cell r="D12525" t="str">
            <v>CONNECTICUT PAIN CARE</v>
          </cell>
          <cell r="E12525" t="str">
            <v>CONNECTICUT PAIN CARE (A)</v>
          </cell>
          <cell r="F12525" t="str">
            <v>109 NEWTOWN RD # JM226817</v>
          </cell>
          <cell r="G12525" t="str">
            <v>DANBURY, CT 06810-4120</v>
          </cell>
          <cell r="J12525" t="str">
            <v>DANBURY</v>
          </cell>
          <cell r="K12525" t="str">
            <v>CT</v>
          </cell>
          <cell r="L12525" t="str">
            <v>06810-4120</v>
          </cell>
          <cell r="N12525">
            <v>0</v>
          </cell>
        </row>
        <row r="12526">
          <cell r="A12526">
            <v>22223849</v>
          </cell>
          <cell r="B12526" t="str">
            <v>Y</v>
          </cell>
          <cell r="C12526" t="str">
            <v>NE22223849</v>
          </cell>
          <cell r="D12526" t="str">
            <v>PROCARE PHYSICAL THERAPY</v>
          </cell>
          <cell r="E12526" t="str">
            <v>PROCARE PHYSICAL THER (A)</v>
          </cell>
          <cell r="F12526" t="str">
            <v>105A NEWTOWN RD STE 5</v>
          </cell>
          <cell r="G12526" t="str">
            <v>DANBURY, CT 06810-4120</v>
          </cell>
          <cell r="J12526" t="str">
            <v>DANBURY</v>
          </cell>
          <cell r="K12526" t="str">
            <v>CT</v>
          </cell>
          <cell r="L12526" t="str">
            <v>06810-4120</v>
          </cell>
          <cell r="N12526">
            <v>0</v>
          </cell>
        </row>
        <row r="12527">
          <cell r="A12527">
            <v>22223850</v>
          </cell>
          <cell r="B12527" t="str">
            <v>Y</v>
          </cell>
          <cell r="C12527" t="str">
            <v>NE22223850</v>
          </cell>
          <cell r="D12527" t="str">
            <v>PROCARE PHYSICAL THERAPY</v>
          </cell>
          <cell r="E12527" t="str">
            <v>PROCARE PHYSICAL THER (A)</v>
          </cell>
          <cell r="F12527" t="str">
            <v>105A NEWTOWN RD STE 5</v>
          </cell>
          <cell r="G12527" t="str">
            <v>DANBURY, CT 06810-4120</v>
          </cell>
          <cell r="J12527" t="str">
            <v>DANBURY</v>
          </cell>
          <cell r="K12527" t="str">
            <v>CT</v>
          </cell>
          <cell r="L12527" t="str">
            <v>06810-4120</v>
          </cell>
          <cell r="N12527">
            <v>0</v>
          </cell>
        </row>
        <row r="12528">
          <cell r="A12528">
            <v>22223851</v>
          </cell>
          <cell r="B12528" t="str">
            <v>Y</v>
          </cell>
          <cell r="C12528" t="str">
            <v>NE22223851</v>
          </cell>
          <cell r="D12528" t="str">
            <v>BRISTOL ORTHOPEDICS,LLC</v>
          </cell>
          <cell r="E12528" t="str">
            <v>BRISTOL ORTHOPEDICS   (A)</v>
          </cell>
          <cell r="G12528" t="str">
            <v>641 CLARK AVE</v>
          </cell>
          <cell r="H12528" t="str">
            <v>BRISTOL, CT 06010-4068</v>
          </cell>
          <cell r="J12528" t="str">
            <v>BRISTOL</v>
          </cell>
          <cell r="K12528" t="str">
            <v>CT</v>
          </cell>
          <cell r="L12528" t="str">
            <v>06010-4068</v>
          </cell>
          <cell r="N12528">
            <v>0</v>
          </cell>
        </row>
        <row r="12529">
          <cell r="A12529">
            <v>22223859</v>
          </cell>
          <cell r="B12529" t="str">
            <v>Y</v>
          </cell>
          <cell r="C12529" t="str">
            <v>NE22223859</v>
          </cell>
          <cell r="D12529" t="str">
            <v>PEDI ASSOC OF FARMINGTON</v>
          </cell>
          <cell r="E12529" t="str">
            <v>PEDI ASSOC OF FARMING (A)</v>
          </cell>
          <cell r="F12529" t="str">
            <v>200 MOUNTAIN RD</v>
          </cell>
          <cell r="G12529" t="str">
            <v>FARMINGTON, CT 06032-2479</v>
          </cell>
          <cell r="J12529" t="str">
            <v>FARMINGTON</v>
          </cell>
          <cell r="K12529" t="str">
            <v>CT</v>
          </cell>
          <cell r="L12529" t="str">
            <v>06032-2479</v>
          </cell>
          <cell r="M12529">
            <v>0</v>
          </cell>
          <cell r="N12529">
            <v>0</v>
          </cell>
        </row>
        <row r="12530">
          <cell r="A12530">
            <v>22223862</v>
          </cell>
          <cell r="B12530" t="str">
            <v>Y</v>
          </cell>
          <cell r="C12530" t="str">
            <v>NE22223862</v>
          </cell>
          <cell r="D12530" t="str">
            <v>NEW CANAAN INTERNAL MED, LLC</v>
          </cell>
          <cell r="E12530" t="str">
            <v>NEW CANAAN INTERNAL   (C)</v>
          </cell>
          <cell r="F12530" t="str">
            <v>173 EAST AVE</v>
          </cell>
          <cell r="G12530" t="str">
            <v>NEW CANAAN, CT 06840-5614</v>
          </cell>
          <cell r="J12530" t="str">
            <v>NEW CANAAN</v>
          </cell>
          <cell r="K12530" t="str">
            <v>CT</v>
          </cell>
          <cell r="L12530" t="str">
            <v>06840-5614</v>
          </cell>
          <cell r="M12530">
            <v>41.146965000000002</v>
          </cell>
          <cell r="N12530">
            <v>-73.484487999999999</v>
          </cell>
        </row>
        <row r="12531">
          <cell r="A12531">
            <v>22223863</v>
          </cell>
          <cell r="B12531" t="str">
            <v>Y</v>
          </cell>
          <cell r="C12531" t="str">
            <v>NE22223863</v>
          </cell>
          <cell r="D12531" t="str">
            <v>NEW CANAAN PEDIATRIC, LLC</v>
          </cell>
          <cell r="E12531" t="str">
            <v>NEW CANAAN PEDIATRIC  (C)</v>
          </cell>
          <cell r="F12531" t="str">
            <v>173 EAST AVE</v>
          </cell>
          <cell r="G12531" t="str">
            <v>NEW CANAAN, CT 06840-5614</v>
          </cell>
          <cell r="J12531" t="str">
            <v>NEW CANAAN</v>
          </cell>
          <cell r="K12531" t="str">
            <v>CT</v>
          </cell>
          <cell r="L12531" t="str">
            <v>06840-5614</v>
          </cell>
          <cell r="M12531">
            <v>0</v>
          </cell>
          <cell r="N12531">
            <v>0</v>
          </cell>
        </row>
        <row r="12532">
          <cell r="A12532">
            <v>22223864</v>
          </cell>
          <cell r="B12532" t="str">
            <v>Y</v>
          </cell>
          <cell r="C12532" t="str">
            <v>NE22223864</v>
          </cell>
          <cell r="D12532" t="str">
            <v>WEIGHT LOSS &amp; NATURAL MED</v>
          </cell>
          <cell r="E12532" t="str">
            <v>WEIGHT LOSS &amp; NATURAL (A)</v>
          </cell>
          <cell r="G12532" t="str">
            <v>396 S MAIN ST</v>
          </cell>
          <cell r="H12532" t="str">
            <v>CHESHIRE, CT 06410-3115</v>
          </cell>
          <cell r="J12532" t="str">
            <v>CHESHIRE</v>
          </cell>
          <cell r="K12532" t="str">
            <v>CT</v>
          </cell>
          <cell r="L12532" t="str">
            <v>06410-3115</v>
          </cell>
          <cell r="N12532">
            <v>0</v>
          </cell>
        </row>
        <row r="12533">
          <cell r="A12533">
            <v>22223867</v>
          </cell>
          <cell r="B12533" t="str">
            <v>Y</v>
          </cell>
          <cell r="C12533" t="str">
            <v>NE22223867</v>
          </cell>
          <cell r="D12533" t="str">
            <v>THE WELLSPRING FOUNDATION</v>
          </cell>
          <cell r="E12533" t="str">
            <v>THE WELLSPRING FOUNDA (A)</v>
          </cell>
          <cell r="G12533" t="str">
            <v>21 ARCH BRIDGE RD</v>
          </cell>
          <cell r="H12533" t="str">
            <v>BETHLEHEM, CT 06751-1612</v>
          </cell>
          <cell r="J12533" t="str">
            <v>BETHLEHEM</v>
          </cell>
          <cell r="K12533" t="str">
            <v>CT</v>
          </cell>
          <cell r="L12533" t="str">
            <v>06751-1612</v>
          </cell>
          <cell r="N12533">
            <v>0</v>
          </cell>
        </row>
        <row r="12534">
          <cell r="A12534">
            <v>22223870</v>
          </cell>
          <cell r="B12534" t="str">
            <v>N</v>
          </cell>
          <cell r="C12534" t="str">
            <v>NE22223870</v>
          </cell>
          <cell r="D12534" t="str">
            <v>NORTHWEST UNIV OF CHICAGO</v>
          </cell>
          <cell r="E12534" t="str">
            <v>NORTHWEST UNIV OF CHI (A)</v>
          </cell>
          <cell r="F12534" t="str">
            <v>333 CEDAR ST # 287</v>
          </cell>
          <cell r="G12534" t="str">
            <v>NEW HAVEN, CT 06510-3206</v>
          </cell>
          <cell r="J12534" t="str">
            <v>NEW HAVEN</v>
          </cell>
          <cell r="K12534" t="str">
            <v>CT</v>
          </cell>
          <cell r="L12534" t="str">
            <v>06510-3206</v>
          </cell>
          <cell r="N12534">
            <v>0</v>
          </cell>
        </row>
        <row r="12535">
          <cell r="A12535">
            <v>22223875</v>
          </cell>
          <cell r="B12535" t="str">
            <v>Y</v>
          </cell>
          <cell r="C12535" t="str">
            <v>NE22223875</v>
          </cell>
          <cell r="D12535" t="str">
            <v>ENDOCRINOLOGY &amp; METABOLISM</v>
          </cell>
          <cell r="E12535" t="str">
            <v>ENDOCRINOLOGY &amp; METAB (C)</v>
          </cell>
          <cell r="F12535" t="str">
            <v>5520 PARK AVE STE 306</v>
          </cell>
          <cell r="G12535" t="str">
            <v>TRUMBULL, CT 06611-3464</v>
          </cell>
          <cell r="J12535" t="str">
            <v>TRUMBULL</v>
          </cell>
          <cell r="K12535" t="str">
            <v>CT</v>
          </cell>
          <cell r="L12535" t="str">
            <v>06611-3464</v>
          </cell>
          <cell r="M12535">
            <v>0</v>
          </cell>
          <cell r="N12535">
            <v>0</v>
          </cell>
        </row>
        <row r="12536">
          <cell r="A12536">
            <v>22223876</v>
          </cell>
          <cell r="B12536" t="str">
            <v>N</v>
          </cell>
          <cell r="C12536" t="str">
            <v>NE22223876</v>
          </cell>
          <cell r="D12536" t="str">
            <v>FILLMORE,JONATHAN</v>
          </cell>
          <cell r="E12536" t="str">
            <v>FILLMORE,JONATHAN (C)</v>
          </cell>
          <cell r="G12536" t="str">
            <v>5520 PARK AVE STE 306</v>
          </cell>
          <cell r="H12536" t="str">
            <v>TRUMBULL, CT 06611-3464</v>
          </cell>
          <cell r="J12536" t="str">
            <v>TRUMBULL</v>
          </cell>
          <cell r="K12536" t="str">
            <v>CT</v>
          </cell>
          <cell r="L12536" t="str">
            <v>06611-3464</v>
          </cell>
          <cell r="N12536">
            <v>0</v>
          </cell>
        </row>
        <row r="12537">
          <cell r="A12537">
            <v>22223880</v>
          </cell>
          <cell r="B12537" t="str">
            <v>Y</v>
          </cell>
          <cell r="C12537" t="str">
            <v>NE22223880</v>
          </cell>
          <cell r="D12537" t="str">
            <v>DANBURY MEDICAL GROUP</v>
          </cell>
          <cell r="E12537" t="str">
            <v>DANBURY MEDICAL GROUP (C)</v>
          </cell>
          <cell r="F12537" t="str">
            <v>PSC USE ONLY</v>
          </cell>
          <cell r="G12537" t="str">
            <v>132 MAIN ST</v>
          </cell>
          <cell r="H12537" t="str">
            <v>DANBURY, CT 06810-7863</v>
          </cell>
          <cell r="J12537" t="str">
            <v>DANBURY</v>
          </cell>
          <cell r="K12537" t="str">
            <v>CT</v>
          </cell>
          <cell r="L12537" t="str">
            <v>06810-7863</v>
          </cell>
          <cell r="M12537">
            <v>41.392342999999997</v>
          </cell>
          <cell r="N12537">
            <v>-73.449860999999999</v>
          </cell>
        </row>
        <row r="12538">
          <cell r="A12538">
            <v>22223903</v>
          </cell>
          <cell r="B12538" t="str">
            <v>Y</v>
          </cell>
          <cell r="C12538" t="str">
            <v>NE22223903</v>
          </cell>
          <cell r="D12538" t="str">
            <v>THE OXFORD ACADEMY</v>
          </cell>
          <cell r="E12538" t="str">
            <v>THE OXFORD ACADEMY (A)</v>
          </cell>
          <cell r="G12538" t="str">
            <v>1393 BOSTON POST RD</v>
          </cell>
          <cell r="H12538" t="str">
            <v>WESTBROOK, CT 06498-1953</v>
          </cell>
          <cell r="J12538" t="str">
            <v>WESTBROOK</v>
          </cell>
          <cell r="K12538" t="str">
            <v>CT</v>
          </cell>
          <cell r="L12538" t="str">
            <v>06498-1953</v>
          </cell>
          <cell r="N12538">
            <v>0</v>
          </cell>
        </row>
        <row r="12539">
          <cell r="A12539">
            <v>22223905</v>
          </cell>
          <cell r="B12539" t="str">
            <v>Y</v>
          </cell>
          <cell r="C12539" t="str">
            <v>NE22223905</v>
          </cell>
          <cell r="D12539" t="str">
            <v>CT MENTAL HEALTH SPECIALIST</v>
          </cell>
          <cell r="E12539" t="str">
            <v>CT MENTAL HEALTH SPECIALI</v>
          </cell>
          <cell r="F12539" t="str">
            <v>270 FARMINGTON AVE</v>
          </cell>
          <cell r="G12539" t="str">
            <v>FARMINGTON, CT 06032-1909</v>
          </cell>
          <cell r="J12539" t="str">
            <v>FARMINGTON</v>
          </cell>
          <cell r="K12539" t="str">
            <v>CT</v>
          </cell>
          <cell r="L12539" t="str">
            <v>06032-1909</v>
          </cell>
          <cell r="M12539">
            <v>0</v>
          </cell>
          <cell r="N12539">
            <v>0</v>
          </cell>
        </row>
        <row r="12540">
          <cell r="A12540">
            <v>22223914</v>
          </cell>
          <cell r="B12540" t="str">
            <v>Y</v>
          </cell>
          <cell r="C12540" t="str">
            <v>NE22223914</v>
          </cell>
          <cell r="D12540" t="str">
            <v>PATEL &amp; PATEL, M.D.'S</v>
          </cell>
          <cell r="E12540" t="str">
            <v>PATEL &amp; PATEL, M.D.'S (A)</v>
          </cell>
          <cell r="F12540" t="str">
            <v>710 MAIN ST BLDG 1</v>
          </cell>
          <cell r="G12540" t="str">
            <v>PLANTSVILLE, CT 06479-1568</v>
          </cell>
          <cell r="J12540" t="str">
            <v>PLANTSVILLE</v>
          </cell>
          <cell r="K12540" t="str">
            <v>CT</v>
          </cell>
          <cell r="L12540" t="str">
            <v>06479-1568</v>
          </cell>
          <cell r="M12540">
            <v>0</v>
          </cell>
          <cell r="N12540">
            <v>0</v>
          </cell>
        </row>
        <row r="12541">
          <cell r="A12541">
            <v>22223916</v>
          </cell>
          <cell r="B12541" t="str">
            <v>Y</v>
          </cell>
          <cell r="C12541" t="str">
            <v>NE22223916</v>
          </cell>
          <cell r="D12541" t="str">
            <v>STANISLAW CHORZEPA,D.O.</v>
          </cell>
          <cell r="E12541" t="str">
            <v>CHORZEPA,STANISLAW  (B)</v>
          </cell>
          <cell r="F12541" t="str">
            <v>211 NEW BRITAIN RD STE 103</v>
          </cell>
          <cell r="G12541" t="str">
            <v>BERLIN, CT 06037-3167</v>
          </cell>
          <cell r="J12541" t="str">
            <v>BERLIN</v>
          </cell>
          <cell r="K12541" t="str">
            <v>CT</v>
          </cell>
          <cell r="L12541" t="str">
            <v>06037-3167</v>
          </cell>
          <cell r="M12541">
            <v>0</v>
          </cell>
          <cell r="N12541">
            <v>0</v>
          </cell>
        </row>
        <row r="12542">
          <cell r="A12542">
            <v>22223919</v>
          </cell>
          <cell r="B12542" t="str">
            <v>Y</v>
          </cell>
          <cell r="C12542" t="str">
            <v>NE22223919</v>
          </cell>
          <cell r="D12542" t="str">
            <v>DONNA LOWNEY, CNM</v>
          </cell>
          <cell r="E12542" t="str">
            <v>LOWNEY,DONNA (A)</v>
          </cell>
          <cell r="G12542" t="str">
            <v>72 W STAFFORD RD # III</v>
          </cell>
          <cell r="H12542" t="str">
            <v>STAFFORD SPRINGS, CT 06076-100</v>
          </cell>
          <cell r="J12542" t="str">
            <v>STAFFORD SPRINGS</v>
          </cell>
          <cell r="K12542" t="str">
            <v>CT</v>
          </cell>
          <cell r="L12542" t="str">
            <v>06076-1000</v>
          </cell>
          <cell r="N12542">
            <v>0</v>
          </cell>
        </row>
        <row r="12543">
          <cell r="A12543">
            <v>22223920</v>
          </cell>
          <cell r="B12543" t="str">
            <v>Y</v>
          </cell>
          <cell r="C12543" t="str">
            <v>NE22223920</v>
          </cell>
          <cell r="D12543" t="str">
            <v>COASTAL ORTHOPAEDICS</v>
          </cell>
          <cell r="E12543" t="str">
            <v>COASTAL ORTHOPAEDICS (A)</v>
          </cell>
          <cell r="F12543" t="str">
            <v>40 CROSS ST</v>
          </cell>
          <cell r="G12543" t="str">
            <v>NORWALK, CT 06851-4647</v>
          </cell>
          <cell r="J12543" t="str">
            <v>NORWALK</v>
          </cell>
          <cell r="K12543" t="str">
            <v>CT</v>
          </cell>
          <cell r="L12543" t="str">
            <v>06851-4647</v>
          </cell>
          <cell r="M12543">
            <v>0</v>
          </cell>
          <cell r="N12543">
            <v>0</v>
          </cell>
        </row>
        <row r="12544">
          <cell r="A12544">
            <v>22223923</v>
          </cell>
          <cell r="B12544" t="str">
            <v>Y</v>
          </cell>
          <cell r="C12544" t="str">
            <v>NE22223923</v>
          </cell>
          <cell r="D12544" t="str">
            <v>WHITMAN &amp; GODWIN, MD'S</v>
          </cell>
          <cell r="E12544" t="str">
            <v>WHITMAN &amp; GODWIN, MD  (A)</v>
          </cell>
          <cell r="F12544" t="str">
            <v>13 PARK ST</v>
          </cell>
          <cell r="G12544" t="str">
            <v>NORWALK, CT 06851-4811</v>
          </cell>
          <cell r="J12544" t="str">
            <v>NORWALK</v>
          </cell>
          <cell r="K12544" t="str">
            <v>CT</v>
          </cell>
          <cell r="L12544" t="str">
            <v>06851-4811</v>
          </cell>
          <cell r="M12544">
            <v>0</v>
          </cell>
          <cell r="N12544">
            <v>0</v>
          </cell>
        </row>
        <row r="12545">
          <cell r="A12545">
            <v>22223926</v>
          </cell>
          <cell r="B12545" t="str">
            <v>Y</v>
          </cell>
          <cell r="C12545" t="str">
            <v>NE22223926</v>
          </cell>
          <cell r="D12545" t="str">
            <v>SHAH NAWAZ, M.D.</v>
          </cell>
          <cell r="E12545" t="str">
            <v>NAWAZ,SHAH (A)</v>
          </cell>
          <cell r="F12545" t="str">
            <v>133 SCOVILL ST STE 102</v>
          </cell>
          <cell r="G12545" t="str">
            <v>WATERBURY, CT 06706-1127</v>
          </cell>
          <cell r="J12545" t="str">
            <v>WATERBURY</v>
          </cell>
          <cell r="K12545" t="str">
            <v>CT</v>
          </cell>
          <cell r="L12545" t="str">
            <v>06706-1127</v>
          </cell>
          <cell r="M12545">
            <v>0</v>
          </cell>
          <cell r="N12545">
            <v>0</v>
          </cell>
        </row>
        <row r="12546">
          <cell r="A12546">
            <v>22223929</v>
          </cell>
          <cell r="B12546" t="str">
            <v>Y</v>
          </cell>
          <cell r="C12546" t="str">
            <v>NE22223929</v>
          </cell>
          <cell r="D12546" t="str">
            <v>VA MEDICAL CENTER</v>
          </cell>
          <cell r="E12546" t="str">
            <v>VA MEDICAL CENTER   (A)</v>
          </cell>
          <cell r="F12546" t="str">
            <v>DR COSGROVE BLD# 5 115</v>
          </cell>
          <cell r="G12546" t="str">
            <v>950 CAMPBELL AVE FL 3 RM C 346</v>
          </cell>
          <cell r="H12546" t="str">
            <v>WEST HAVEN, CT 06516-2770</v>
          </cell>
          <cell r="J12546" t="str">
            <v>WEST HAVEN</v>
          </cell>
          <cell r="K12546" t="str">
            <v>CT</v>
          </cell>
          <cell r="L12546" t="str">
            <v>06516-2770</v>
          </cell>
          <cell r="N12546">
            <v>0</v>
          </cell>
        </row>
        <row r="12547">
          <cell r="A12547">
            <v>22223938</v>
          </cell>
          <cell r="B12547" t="str">
            <v>N</v>
          </cell>
          <cell r="C12547" t="str">
            <v>NE22223938</v>
          </cell>
          <cell r="D12547" t="str">
            <v>INACTIVE COMP PAIN &amp; HEADACHE</v>
          </cell>
          <cell r="E12547" t="str">
            <v>INACTIVE COMP PAIN &amp; HEAD</v>
          </cell>
          <cell r="F12547" t="str">
            <v>330 ORCHARD ST STE 207</v>
          </cell>
          <cell r="G12547" t="str">
            <v>NEW HAVEN, CT 06511-4429</v>
          </cell>
          <cell r="J12547" t="str">
            <v>NEW HAVEN</v>
          </cell>
          <cell r="K12547" t="str">
            <v>CT</v>
          </cell>
          <cell r="L12547" t="str">
            <v>06511-4429</v>
          </cell>
          <cell r="N12547">
            <v>0</v>
          </cell>
        </row>
        <row r="12548">
          <cell r="A12548">
            <v>22223946</v>
          </cell>
          <cell r="B12548" t="str">
            <v>Y</v>
          </cell>
          <cell r="C12548" t="str">
            <v>NE22223946</v>
          </cell>
          <cell r="D12548" t="str">
            <v>BLOOMFIELD FOOT SPECIALISTS</v>
          </cell>
          <cell r="E12548" t="str">
            <v>BLOOMFIELD FOOT SPEC  (A)</v>
          </cell>
          <cell r="F12548" t="str">
            <v>1 NORTHWESTERN DR FL 301</v>
          </cell>
          <cell r="G12548" t="str">
            <v>BLOOMFIELD, CT 06002-3400</v>
          </cell>
          <cell r="J12548" t="str">
            <v>BLOOMFIELD</v>
          </cell>
          <cell r="K12548" t="str">
            <v>CT</v>
          </cell>
          <cell r="L12548" t="str">
            <v>06002-3400</v>
          </cell>
          <cell r="M12548">
            <v>0</v>
          </cell>
          <cell r="N12548">
            <v>0</v>
          </cell>
        </row>
        <row r="12549">
          <cell r="A12549">
            <v>22223948</v>
          </cell>
          <cell r="B12549" t="str">
            <v>Y</v>
          </cell>
          <cell r="C12549" t="str">
            <v>NE22223948</v>
          </cell>
          <cell r="D12549" t="str">
            <v>JENELYN LIM,M.D.</v>
          </cell>
          <cell r="E12549" t="str">
            <v>LIM,JENELYN      (A)</v>
          </cell>
          <cell r="F12549" t="str">
            <v>PO BOX 335</v>
          </cell>
          <cell r="G12549" t="str">
            <v>STRATFORD, CT 06615-0335</v>
          </cell>
          <cell r="J12549" t="str">
            <v>STRATFORD</v>
          </cell>
          <cell r="K12549" t="str">
            <v>CT</v>
          </cell>
          <cell r="L12549" t="str">
            <v>06615-0335</v>
          </cell>
          <cell r="N12549">
            <v>0</v>
          </cell>
        </row>
        <row r="12550">
          <cell r="A12550">
            <v>22223949</v>
          </cell>
          <cell r="B12550" t="str">
            <v>Y</v>
          </cell>
          <cell r="C12550" t="str">
            <v>NE22223949</v>
          </cell>
          <cell r="D12550" t="str">
            <v>PLANCHER ORTHO &amp; SPORTS MED</v>
          </cell>
          <cell r="E12550" t="str">
            <v>PLANCHER ORHTO &amp; SPOR (A)</v>
          </cell>
          <cell r="F12550" t="str">
            <v>31 RIVER RD</v>
          </cell>
          <cell r="G12550" t="str">
            <v>COS COB, CT 06807-2152</v>
          </cell>
          <cell r="J12550" t="str">
            <v>COS COB</v>
          </cell>
          <cell r="K12550" t="str">
            <v>CT</v>
          </cell>
          <cell r="L12550" t="str">
            <v>06807-2152</v>
          </cell>
          <cell r="M12550">
            <v>0</v>
          </cell>
          <cell r="N12550">
            <v>0</v>
          </cell>
        </row>
        <row r="12551">
          <cell r="A12551">
            <v>22223950</v>
          </cell>
          <cell r="B12551" t="str">
            <v>Y</v>
          </cell>
          <cell r="C12551" t="str">
            <v>NE22223950</v>
          </cell>
          <cell r="D12551" t="str">
            <v>PLANCHER ORTHO &amp; SPORTS MED</v>
          </cell>
          <cell r="E12551" t="str">
            <v>PLANCHER ORTHO &amp; SPOR (A)</v>
          </cell>
          <cell r="G12551" t="str">
            <v>1160 PARK AVE</v>
          </cell>
          <cell r="H12551" t="str">
            <v>NEW YORK, NY 10128-1212</v>
          </cell>
          <cell r="J12551" t="str">
            <v>NEW YORK</v>
          </cell>
          <cell r="K12551" t="str">
            <v>NY</v>
          </cell>
          <cell r="L12551" t="str">
            <v>10128-1212</v>
          </cell>
          <cell r="N12551">
            <v>0</v>
          </cell>
        </row>
        <row r="12552">
          <cell r="A12552">
            <v>22223953</v>
          </cell>
          <cell r="B12552" t="str">
            <v>Y</v>
          </cell>
          <cell r="C12552" t="str">
            <v>NE22223953</v>
          </cell>
          <cell r="D12552" t="str">
            <v>MARK JOSEL,M.D.</v>
          </cell>
          <cell r="E12552" t="str">
            <v>JOSEL,MARK  (A)</v>
          </cell>
          <cell r="F12552" t="str">
            <v>4 NORTHWESTERN DR</v>
          </cell>
          <cell r="G12552" t="str">
            <v>BLOOMFIELD, CT 06002-3444</v>
          </cell>
          <cell r="J12552" t="str">
            <v>BLOOMFIELD</v>
          </cell>
          <cell r="K12552" t="str">
            <v>CT</v>
          </cell>
          <cell r="L12552" t="str">
            <v>06002-3444</v>
          </cell>
          <cell r="M12552">
            <v>0</v>
          </cell>
          <cell r="N12552">
            <v>0</v>
          </cell>
        </row>
        <row r="12553">
          <cell r="A12553">
            <v>22223955</v>
          </cell>
          <cell r="B12553" t="str">
            <v>Y</v>
          </cell>
          <cell r="C12553" t="str">
            <v>NE22223955</v>
          </cell>
          <cell r="D12553" t="str">
            <v>HARBOR MEDICAL ASSOC.,L.L.C.</v>
          </cell>
          <cell r="E12553" t="str">
            <v>HARBOR MEDICAL ASSOC  (C)</v>
          </cell>
          <cell r="F12553" t="str">
            <v>27 COMMERCE ST</v>
          </cell>
          <cell r="G12553" t="str">
            <v>CLINTON, CT 06413-2054</v>
          </cell>
          <cell r="J12553" t="str">
            <v>CLINTON</v>
          </cell>
          <cell r="K12553" t="str">
            <v>CT</v>
          </cell>
          <cell r="L12553" t="str">
            <v>06413-2054</v>
          </cell>
          <cell r="M12553">
            <v>41.276414000000003</v>
          </cell>
          <cell r="N12553">
            <v>-72.527448000000007</v>
          </cell>
        </row>
        <row r="12554">
          <cell r="A12554">
            <v>22223957</v>
          </cell>
          <cell r="B12554" t="str">
            <v>Y</v>
          </cell>
          <cell r="C12554" t="str">
            <v>NE22223957</v>
          </cell>
          <cell r="D12554" t="str">
            <v>VIRGINIA H.BENNETT,A.P.R.N.</v>
          </cell>
          <cell r="E12554" t="str">
            <v>BENNETT,VIRGINIA (A)</v>
          </cell>
          <cell r="G12554" t="str">
            <v>27 HARTFORD TPKE STE 207</v>
          </cell>
          <cell r="H12554" t="str">
            <v>VERNON, CT 06066-5245</v>
          </cell>
          <cell r="J12554" t="str">
            <v>VERNON</v>
          </cell>
          <cell r="K12554" t="str">
            <v>CT</v>
          </cell>
          <cell r="L12554" t="str">
            <v>06066-5245</v>
          </cell>
          <cell r="M12554">
            <v>0</v>
          </cell>
          <cell r="N12554">
            <v>0</v>
          </cell>
        </row>
        <row r="12555">
          <cell r="A12555">
            <v>22223959</v>
          </cell>
          <cell r="B12555" t="str">
            <v>Y</v>
          </cell>
          <cell r="C12555" t="str">
            <v>NE22223959</v>
          </cell>
          <cell r="D12555" t="str">
            <v>HOLLISTER &amp; LEE, MD'S</v>
          </cell>
          <cell r="E12555" t="str">
            <v>HOLLISTER &amp; LEE, MD'S (A)</v>
          </cell>
          <cell r="G12555" t="str">
            <v>77 LAFAYETTE PL</v>
          </cell>
          <cell r="H12555" t="str">
            <v>GREENWICH, CT 06830-5426</v>
          </cell>
          <cell r="J12555" t="str">
            <v>GREENWICH</v>
          </cell>
          <cell r="K12555" t="str">
            <v>CT</v>
          </cell>
          <cell r="L12555" t="str">
            <v>06830-5426</v>
          </cell>
          <cell r="N12555">
            <v>0</v>
          </cell>
        </row>
        <row r="12556">
          <cell r="A12556">
            <v>22223965</v>
          </cell>
          <cell r="B12556" t="str">
            <v>N</v>
          </cell>
          <cell r="C12556" t="str">
            <v>NE22223965</v>
          </cell>
          <cell r="D12556" t="str">
            <v>INACTIVE DUBEN,MICHAEL,MD</v>
          </cell>
          <cell r="E12556" t="str">
            <v>INACTIVE DUBEN,MICHAEL,MD</v>
          </cell>
          <cell r="F12556" t="str">
            <v>3715 MAIN ST STE 202</v>
          </cell>
          <cell r="G12556" t="str">
            <v>BRIDGEPORT, CT 06606-3611</v>
          </cell>
          <cell r="J12556" t="str">
            <v>BRIDGEPORT</v>
          </cell>
          <cell r="K12556" t="str">
            <v>CT</v>
          </cell>
          <cell r="L12556" t="str">
            <v>06606-3611</v>
          </cell>
          <cell r="N12556">
            <v>0</v>
          </cell>
        </row>
        <row r="12557">
          <cell r="A12557">
            <v>22223971</v>
          </cell>
          <cell r="B12557" t="str">
            <v>Y</v>
          </cell>
          <cell r="C12557" t="str">
            <v>NE22223971</v>
          </cell>
          <cell r="D12557" t="str">
            <v>PARK CITY OB/GYN</v>
          </cell>
          <cell r="E12557" t="str">
            <v>PARK CITY OB/GYN  (V)</v>
          </cell>
          <cell r="F12557" t="str">
            <v>64 BLACK ROCK AVE</v>
          </cell>
          <cell r="G12557" t="str">
            <v>BRIDGEPORT, CT 06605-1200</v>
          </cell>
          <cell r="J12557" t="str">
            <v>BRIDGEPORT</v>
          </cell>
          <cell r="K12557" t="str">
            <v>CT</v>
          </cell>
          <cell r="L12557" t="str">
            <v>06605-1200</v>
          </cell>
          <cell r="M12557">
            <v>0</v>
          </cell>
          <cell r="N12557">
            <v>0</v>
          </cell>
        </row>
        <row r="12558">
          <cell r="A12558">
            <v>22223972</v>
          </cell>
          <cell r="B12558" t="str">
            <v>N</v>
          </cell>
          <cell r="C12558" t="str">
            <v>NE22223972</v>
          </cell>
          <cell r="D12558" t="str">
            <v>JAFFE,FERN</v>
          </cell>
          <cell r="E12558" t="str">
            <v>JAFFE,FERN (B)</v>
          </cell>
          <cell r="G12558" t="str">
            <v>64 BLACK ROCK RD</v>
          </cell>
          <cell r="H12558" t="str">
            <v>BRIDGEPORT, CT 06612-1615</v>
          </cell>
          <cell r="J12558" t="str">
            <v>BRIDGEPORT</v>
          </cell>
          <cell r="K12558" t="str">
            <v>CT</v>
          </cell>
          <cell r="L12558" t="str">
            <v>06612-1615</v>
          </cell>
          <cell r="N12558">
            <v>0</v>
          </cell>
        </row>
        <row r="12559">
          <cell r="A12559">
            <v>22223978</v>
          </cell>
          <cell r="B12559" t="str">
            <v>Y</v>
          </cell>
          <cell r="C12559" t="str">
            <v>NE22223978</v>
          </cell>
          <cell r="D12559" t="str">
            <v>INTEGRATED HEALTH CENTER</v>
          </cell>
          <cell r="E12559" t="str">
            <v>INTEGRATED HEALTH CTR (A)</v>
          </cell>
          <cell r="F12559" t="str">
            <v>2324 POST RD</v>
          </cell>
          <cell r="G12559" t="str">
            <v>FAIRFIELD, CT 06824-5656</v>
          </cell>
          <cell r="J12559" t="str">
            <v>FAIRFIELD</v>
          </cell>
          <cell r="K12559" t="str">
            <v>CT</v>
          </cell>
          <cell r="L12559" t="str">
            <v>06824-5656</v>
          </cell>
          <cell r="M12559">
            <v>0</v>
          </cell>
          <cell r="N12559">
            <v>0</v>
          </cell>
        </row>
        <row r="12560">
          <cell r="A12560">
            <v>22223981</v>
          </cell>
          <cell r="B12560" t="str">
            <v>Y</v>
          </cell>
          <cell r="C12560" t="str">
            <v>NE22223981</v>
          </cell>
          <cell r="D12560" t="str">
            <v>RESERVOIR OF HEALTH</v>
          </cell>
          <cell r="E12560" t="str">
            <v>RESERVOIR OF HEALTH (A)</v>
          </cell>
          <cell r="G12560" t="str">
            <v>1077 BRIDGEPORT AVE STE 2-C</v>
          </cell>
          <cell r="H12560" t="str">
            <v>HUNTINGTON, CT 06484-4622</v>
          </cell>
          <cell r="J12560" t="str">
            <v>HUNTINGTON</v>
          </cell>
          <cell r="K12560" t="str">
            <v>CT</v>
          </cell>
          <cell r="L12560" t="str">
            <v>06484-4622</v>
          </cell>
          <cell r="N12560">
            <v>0</v>
          </cell>
        </row>
        <row r="12561">
          <cell r="A12561">
            <v>22223984</v>
          </cell>
          <cell r="B12561" t="str">
            <v>N</v>
          </cell>
          <cell r="C12561" t="str">
            <v>NE22223984</v>
          </cell>
          <cell r="D12561" t="str">
            <v xml:space="preserve">INACTIVE ANTIPSYCHOTIC MED </v>
          </cell>
          <cell r="E12561" t="str">
            <v>C JACKSON/BATUL AHMED (A)</v>
          </cell>
          <cell r="F12561" t="str">
            <v>410 CAPITOL AVE</v>
          </cell>
          <cell r="G12561" t="str">
            <v>HARTFORD, CT 06106-1367</v>
          </cell>
          <cell r="J12561" t="str">
            <v>HARTFORD</v>
          </cell>
          <cell r="K12561" t="str">
            <v>CT</v>
          </cell>
          <cell r="L12561" t="str">
            <v>06106-1367</v>
          </cell>
          <cell r="N12561">
            <v>0</v>
          </cell>
        </row>
        <row r="12562">
          <cell r="A12562">
            <v>22223988</v>
          </cell>
          <cell r="B12562" t="str">
            <v>Y</v>
          </cell>
          <cell r="C12562" t="str">
            <v>NE22223988</v>
          </cell>
          <cell r="D12562" t="str">
            <v>THE CARE PROGRAM</v>
          </cell>
          <cell r="E12562" t="str">
            <v>THE CARE PROGRAM (A)</v>
          </cell>
          <cell r="G12562" t="str">
            <v>1400 WHITNEY AVE</v>
          </cell>
          <cell r="H12562" t="str">
            <v>HAMDEN, CT 06517-2426</v>
          </cell>
          <cell r="J12562" t="str">
            <v>HAMDEN</v>
          </cell>
          <cell r="K12562" t="str">
            <v>CT</v>
          </cell>
          <cell r="L12562" t="str">
            <v>06517-2426</v>
          </cell>
          <cell r="N12562">
            <v>0</v>
          </cell>
        </row>
        <row r="12563">
          <cell r="A12563">
            <v>22223992</v>
          </cell>
          <cell r="B12563" t="str">
            <v>Y</v>
          </cell>
          <cell r="C12563" t="str">
            <v>NE22223992</v>
          </cell>
          <cell r="D12563" t="str">
            <v>AMERICARES</v>
          </cell>
          <cell r="E12563" t="str">
            <v>AMERICARES (A)</v>
          </cell>
          <cell r="F12563" t="str">
            <v>88 HAMILTON AVE</v>
          </cell>
          <cell r="G12563" t="str">
            <v>STAMFORD, CT 06902-3111</v>
          </cell>
          <cell r="J12563" t="str">
            <v>STAMFORD</v>
          </cell>
          <cell r="K12563" t="str">
            <v>CT</v>
          </cell>
          <cell r="L12563" t="str">
            <v>06902-3111</v>
          </cell>
          <cell r="N12563">
            <v>0</v>
          </cell>
        </row>
        <row r="12564">
          <cell r="A12564">
            <v>22223999</v>
          </cell>
          <cell r="B12564" t="str">
            <v>Y</v>
          </cell>
          <cell r="C12564" t="str">
            <v>NE22223999</v>
          </cell>
          <cell r="D12564" t="str">
            <v>ALFRED G. GLADSTONE, M.D.</v>
          </cell>
          <cell r="E12564" t="str">
            <v>GLADSTONE,ALFRED (A)</v>
          </cell>
          <cell r="G12564" t="str">
            <v>100 GRAND ST</v>
          </cell>
          <cell r="H12564" t="str">
            <v>NEW BRITAIN, CT 06052-2016</v>
          </cell>
          <cell r="J12564" t="str">
            <v>NEW BRITAIN</v>
          </cell>
          <cell r="K12564" t="str">
            <v>CT</v>
          </cell>
          <cell r="L12564" t="str">
            <v>06052-2016</v>
          </cell>
          <cell r="N12564">
            <v>0</v>
          </cell>
        </row>
        <row r="12565">
          <cell r="A12565">
            <v>22224001</v>
          </cell>
          <cell r="B12565" t="str">
            <v>Y</v>
          </cell>
          <cell r="C12565" t="str">
            <v>NE22224001</v>
          </cell>
          <cell r="D12565" t="str">
            <v>LYNNETTE GUIDA, N.D.</v>
          </cell>
          <cell r="E12565" t="str">
            <v>GUIDA,LYNNETTE (A)</v>
          </cell>
          <cell r="F12565" t="str">
            <v>15 ASPEN DR</v>
          </cell>
          <cell r="G12565" t="str">
            <v>CHESHIRE, CT 06410-7100</v>
          </cell>
          <cell r="J12565" t="str">
            <v>CHESHIRE</v>
          </cell>
          <cell r="K12565" t="str">
            <v>CT</v>
          </cell>
          <cell r="L12565" t="str">
            <v>06410-7100</v>
          </cell>
          <cell r="M12565">
            <v>0</v>
          </cell>
          <cell r="N12565">
            <v>0</v>
          </cell>
        </row>
        <row r="12566">
          <cell r="A12566">
            <v>22224003</v>
          </cell>
          <cell r="B12566" t="str">
            <v>Y</v>
          </cell>
          <cell r="C12566" t="str">
            <v>NE22224003</v>
          </cell>
          <cell r="D12566" t="str">
            <v>YALE MATERNAL FETAL MEDICINE</v>
          </cell>
          <cell r="E12566" t="str">
            <v>YALE MATERNAL FETAL   (A)</v>
          </cell>
          <cell r="F12566" t="str">
            <v>789 HOWARD AVE</v>
          </cell>
          <cell r="G12566" t="str">
            <v>NEW HAVEN, CT 06519-1304</v>
          </cell>
          <cell r="J12566" t="str">
            <v>NEW HAVEN</v>
          </cell>
          <cell r="K12566" t="str">
            <v>CT</v>
          </cell>
          <cell r="L12566" t="str">
            <v>06519-1304</v>
          </cell>
          <cell r="M12566">
            <v>0</v>
          </cell>
          <cell r="N12566">
            <v>0</v>
          </cell>
        </row>
        <row r="12567">
          <cell r="A12567">
            <v>22224005</v>
          </cell>
          <cell r="B12567" t="str">
            <v>Y</v>
          </cell>
          <cell r="C12567" t="str">
            <v>NE22224005</v>
          </cell>
          <cell r="D12567" t="str">
            <v>THE CONNECTION INC</v>
          </cell>
          <cell r="E12567" t="str">
            <v>THE CONNECTION INC    (A)</v>
          </cell>
          <cell r="F12567" t="str">
            <v>205 ORANGE ST</v>
          </cell>
          <cell r="G12567" t="str">
            <v>NEW HAVEN, CT 06510-2069</v>
          </cell>
          <cell r="J12567" t="str">
            <v>NEW HAVEN</v>
          </cell>
          <cell r="K12567" t="str">
            <v>CT</v>
          </cell>
          <cell r="L12567" t="str">
            <v>06510-2069</v>
          </cell>
          <cell r="M12567">
            <v>0</v>
          </cell>
          <cell r="N12567">
            <v>0</v>
          </cell>
        </row>
        <row r="12568">
          <cell r="A12568">
            <v>22224006</v>
          </cell>
          <cell r="B12568" t="str">
            <v>Y</v>
          </cell>
          <cell r="C12568" t="str">
            <v>NE22224006</v>
          </cell>
          <cell r="D12568" t="str">
            <v>MARTIN HOFFMAN, D.O.</v>
          </cell>
          <cell r="E12568" t="str">
            <v>HOFFMAN,MARTIN        (A)</v>
          </cell>
          <cell r="F12568" t="str">
            <v>1000 ASYLUM AVE STE 3212</v>
          </cell>
          <cell r="G12568" t="str">
            <v>HARTFORD, CT 06105-1702</v>
          </cell>
          <cell r="J12568" t="str">
            <v>HARTFORD</v>
          </cell>
          <cell r="K12568" t="str">
            <v>CT</v>
          </cell>
          <cell r="L12568" t="str">
            <v>06105-1702</v>
          </cell>
          <cell r="N12568">
            <v>0</v>
          </cell>
        </row>
        <row r="12569">
          <cell r="A12569">
            <v>22224007</v>
          </cell>
          <cell r="B12569" t="str">
            <v>Y</v>
          </cell>
          <cell r="C12569" t="str">
            <v>NE22224007</v>
          </cell>
          <cell r="D12569" t="str">
            <v>EAST WINDSOR PUBLIC SCHOOLS</v>
          </cell>
          <cell r="E12569" t="str">
            <v>EAST WINDSOR PUBLIC S (A)</v>
          </cell>
          <cell r="G12569" t="str">
            <v>148 NORTH RD</v>
          </cell>
          <cell r="H12569" t="str">
            <v>EAST WINDSOR, CT 06088-9502</v>
          </cell>
          <cell r="J12569" t="str">
            <v>EAST WINDSOR</v>
          </cell>
          <cell r="K12569" t="str">
            <v>CT</v>
          </cell>
          <cell r="L12569" t="str">
            <v>06088-9502</v>
          </cell>
          <cell r="N12569">
            <v>0</v>
          </cell>
        </row>
        <row r="12570">
          <cell r="A12570">
            <v>22224009</v>
          </cell>
          <cell r="B12570" t="str">
            <v>N</v>
          </cell>
          <cell r="C12570" t="str">
            <v>NE22224009</v>
          </cell>
          <cell r="D12570" t="str">
            <v>CHOU,LUCIA</v>
          </cell>
          <cell r="E12570" t="str">
            <v>CHOU,LUCIA (B)</v>
          </cell>
          <cell r="G12570" t="str">
            <v>2900 MAIN ST STE 3A</v>
          </cell>
          <cell r="H12570" t="str">
            <v>STRATFORD, CT 06614-4946</v>
          </cell>
          <cell r="J12570" t="str">
            <v>STRATFORD</v>
          </cell>
          <cell r="K12570" t="str">
            <v>CT</v>
          </cell>
          <cell r="L12570" t="str">
            <v>06614-4946</v>
          </cell>
          <cell r="N12570">
            <v>0</v>
          </cell>
        </row>
        <row r="12571">
          <cell r="A12571">
            <v>22224011</v>
          </cell>
          <cell r="B12571" t="str">
            <v>Y</v>
          </cell>
          <cell r="C12571" t="str">
            <v>NE22224011</v>
          </cell>
          <cell r="D12571" t="str">
            <v xml:space="preserve">MOUNT ST. JOHN'S   </v>
          </cell>
          <cell r="E12571" t="str">
            <v>MOUNT ST. JOHN'S (A)</v>
          </cell>
          <cell r="F12571" t="str">
            <v>135 KIRTLAND ST</v>
          </cell>
          <cell r="G12571" t="str">
            <v>DEEP RIVER, CT 06417-1817</v>
          </cell>
          <cell r="J12571" t="str">
            <v>DEEP RIVER</v>
          </cell>
          <cell r="K12571" t="str">
            <v>CT</v>
          </cell>
          <cell r="L12571" t="str">
            <v>06417-1817</v>
          </cell>
          <cell r="N12571">
            <v>0</v>
          </cell>
        </row>
        <row r="12572">
          <cell r="A12572">
            <v>22224013</v>
          </cell>
          <cell r="B12572" t="str">
            <v>Y</v>
          </cell>
          <cell r="C12572" t="str">
            <v>NE22224013</v>
          </cell>
          <cell r="D12572" t="str">
            <v>MANCHESTER ENT CENTER, LLC</v>
          </cell>
          <cell r="E12572" t="str">
            <v>MANCHESTER ENT CENTER (A)</v>
          </cell>
          <cell r="G12572" t="str">
            <v>2800 TAMARACK RD</v>
          </cell>
          <cell r="H12572" t="str">
            <v>SOUTH WINDSOR, CT 06074-5539</v>
          </cell>
          <cell r="J12572" t="str">
            <v>SOUTH WINDSOR</v>
          </cell>
          <cell r="K12572" t="str">
            <v>CT</v>
          </cell>
          <cell r="L12572" t="str">
            <v>06074-5539</v>
          </cell>
          <cell r="N12572">
            <v>0</v>
          </cell>
        </row>
        <row r="12573">
          <cell r="A12573">
            <v>22224024</v>
          </cell>
          <cell r="B12573" t="str">
            <v>Y</v>
          </cell>
          <cell r="C12573" t="str">
            <v>NE22224024</v>
          </cell>
          <cell r="D12573" t="str">
            <v>THE CTR FOR NATUROPATHIC MED</v>
          </cell>
          <cell r="E12573" t="str">
            <v>THE CTR FOR NATUROPAT (A)</v>
          </cell>
          <cell r="F12573" t="str">
            <v>3335 MAIN ST</v>
          </cell>
          <cell r="G12573" t="str">
            <v>STRATFORD, CT 06614-4863</v>
          </cell>
          <cell r="J12573" t="str">
            <v>STRATFORD</v>
          </cell>
          <cell r="K12573" t="str">
            <v>CT</v>
          </cell>
          <cell r="L12573" t="str">
            <v>06614-4863</v>
          </cell>
          <cell r="M12573">
            <v>0</v>
          </cell>
          <cell r="N12573">
            <v>0</v>
          </cell>
        </row>
        <row r="12574">
          <cell r="A12574">
            <v>22224025</v>
          </cell>
          <cell r="B12574" t="str">
            <v>Y</v>
          </cell>
          <cell r="C12574" t="str">
            <v>NE22224025</v>
          </cell>
          <cell r="D12574" t="str">
            <v>PHILIP MONGELLUZZO,MD</v>
          </cell>
          <cell r="E12574" t="str">
            <v>MONGELLUZZO,PHILIP MD (C)</v>
          </cell>
          <cell r="F12574" t="str">
            <v>2247 E MAIN ST</v>
          </cell>
          <cell r="G12574" t="str">
            <v>WATERBURY, CT 06705-2604</v>
          </cell>
          <cell r="J12574" t="str">
            <v>WATERBURY</v>
          </cell>
          <cell r="K12574" t="str">
            <v>CT</v>
          </cell>
          <cell r="L12574" t="str">
            <v>06705-2604</v>
          </cell>
          <cell r="M12574">
            <v>41.544454000000002</v>
          </cell>
          <cell r="N12574">
            <v>-73.005088999999998</v>
          </cell>
        </row>
        <row r="12575">
          <cell r="A12575">
            <v>22224029</v>
          </cell>
          <cell r="B12575" t="str">
            <v>Y</v>
          </cell>
          <cell r="C12575" t="str">
            <v>NE22224029</v>
          </cell>
          <cell r="D12575" t="str">
            <v>ECHN OF EAST HARTFORD</v>
          </cell>
          <cell r="E12575" t="str">
            <v>ECHN OF EAST HARTFORD (A)</v>
          </cell>
          <cell r="F12575" t="str">
            <v>28 MAIN ST</v>
          </cell>
          <cell r="G12575" t="str">
            <v>EAST HARTFORD, CT 06118-3243</v>
          </cell>
          <cell r="J12575" t="str">
            <v>EAST HARTFORD</v>
          </cell>
          <cell r="K12575" t="str">
            <v>CT</v>
          </cell>
          <cell r="L12575" t="str">
            <v>06118-3243</v>
          </cell>
          <cell r="M12575">
            <v>0</v>
          </cell>
          <cell r="N12575">
            <v>0</v>
          </cell>
        </row>
        <row r="12576">
          <cell r="A12576">
            <v>22224033</v>
          </cell>
          <cell r="B12576" t="str">
            <v>Y</v>
          </cell>
          <cell r="C12576" t="str">
            <v>NE22224033</v>
          </cell>
          <cell r="D12576" t="str">
            <v xml:space="preserve">ANITA PETRUZZELLI, M.D.  </v>
          </cell>
          <cell r="E12576" t="str">
            <v xml:space="preserve">PETRUZZELLI,ANITA  (A) </v>
          </cell>
          <cell r="F12576" t="str">
            <v>701 HEBRON AVE</v>
          </cell>
          <cell r="G12576" t="str">
            <v>GLASTONBURY, CT 06033-2489</v>
          </cell>
          <cell r="J12576" t="str">
            <v>GLASTONBURY</v>
          </cell>
          <cell r="K12576" t="str">
            <v>CT</v>
          </cell>
          <cell r="L12576" t="str">
            <v>06033-2489</v>
          </cell>
          <cell r="M12576">
            <v>0</v>
          </cell>
          <cell r="N12576">
            <v>0</v>
          </cell>
        </row>
        <row r="12577">
          <cell r="A12577">
            <v>22224043</v>
          </cell>
          <cell r="B12577" t="str">
            <v>Y</v>
          </cell>
          <cell r="C12577" t="str">
            <v>NE22224043</v>
          </cell>
          <cell r="D12577" t="str">
            <v>PEDIATRIC PLUS</v>
          </cell>
          <cell r="E12577" t="str">
            <v>PEDIATRIC PLUS  (A)</v>
          </cell>
          <cell r="F12577" t="str">
            <v>13 PECK ST</v>
          </cell>
          <cell r="G12577" t="str">
            <v>NORTH HAVEN, CT 06473-2308</v>
          </cell>
          <cell r="J12577" t="str">
            <v>NORTH HAVEN</v>
          </cell>
          <cell r="K12577" t="str">
            <v>CT</v>
          </cell>
          <cell r="L12577" t="str">
            <v>06473-2308</v>
          </cell>
          <cell r="M12577">
            <v>0</v>
          </cell>
          <cell r="N12577">
            <v>0</v>
          </cell>
        </row>
        <row r="12578">
          <cell r="A12578">
            <v>22224064</v>
          </cell>
          <cell r="B12578" t="str">
            <v>Y</v>
          </cell>
          <cell r="C12578" t="str">
            <v>NE22224064</v>
          </cell>
          <cell r="D12578" t="str">
            <v>PRESTON LURIE, M.D.</v>
          </cell>
          <cell r="E12578" t="str">
            <v>LURIE,PRESTON (A)</v>
          </cell>
          <cell r="G12578" t="str">
            <v>14 RYE RIDGE PLZ STE 147</v>
          </cell>
          <cell r="H12578" t="str">
            <v>RYE BROOK, NY 10573-2858</v>
          </cell>
          <cell r="J12578" t="str">
            <v>RYE BROOK</v>
          </cell>
          <cell r="K12578" t="str">
            <v>NY</v>
          </cell>
          <cell r="L12578" t="str">
            <v>10573-2858</v>
          </cell>
          <cell r="N12578">
            <v>0</v>
          </cell>
        </row>
        <row r="12579">
          <cell r="A12579">
            <v>22224065</v>
          </cell>
          <cell r="B12579" t="str">
            <v>N</v>
          </cell>
          <cell r="C12579" t="str">
            <v>NE22224065</v>
          </cell>
          <cell r="D12579" t="str">
            <v>MARSHALKO,STEPHEN</v>
          </cell>
          <cell r="E12579" t="str">
            <v>MARSHALKO,STEPHEN (C)</v>
          </cell>
          <cell r="G12579" t="str">
            <v>439 MILL HILL AVE</v>
          </cell>
          <cell r="H12579" t="str">
            <v>BRIDGEPORT, CT 06610-2866</v>
          </cell>
          <cell r="J12579" t="str">
            <v>BRIDGEPORT</v>
          </cell>
          <cell r="K12579" t="str">
            <v>CT</v>
          </cell>
          <cell r="L12579" t="str">
            <v>06610-2866</v>
          </cell>
          <cell r="N12579">
            <v>0</v>
          </cell>
        </row>
        <row r="12580">
          <cell r="A12580">
            <v>22224066</v>
          </cell>
          <cell r="B12580" t="str">
            <v>Y</v>
          </cell>
          <cell r="C12580" t="str">
            <v>NE22224066</v>
          </cell>
          <cell r="D12580" t="str">
            <v>KRISTINE DEMARCO, D.C.</v>
          </cell>
          <cell r="E12580" t="str">
            <v>DEMARCO,KRISTINE (A)</v>
          </cell>
          <cell r="F12580" t="str">
            <v>825 KINGS HWY</v>
          </cell>
          <cell r="G12580" t="str">
            <v>FAIRFIELD, CT 06825-5419</v>
          </cell>
          <cell r="J12580" t="str">
            <v>FAIRFIELD</v>
          </cell>
          <cell r="K12580" t="str">
            <v>CT</v>
          </cell>
          <cell r="L12580" t="str">
            <v>06825-5419</v>
          </cell>
          <cell r="N12580">
            <v>0</v>
          </cell>
        </row>
        <row r="12581">
          <cell r="A12581">
            <v>22224069</v>
          </cell>
          <cell r="B12581" t="str">
            <v>N</v>
          </cell>
          <cell r="C12581" t="str">
            <v>NE22224069</v>
          </cell>
          <cell r="D12581" t="str">
            <v>CCC PROJECT BEST</v>
          </cell>
          <cell r="E12581" t="str">
            <v>CCC PROJECT BEST (B)</v>
          </cell>
          <cell r="F12581" t="str">
            <v>135 COLLEGE ST STE 323</v>
          </cell>
          <cell r="G12581" t="str">
            <v>NEW HAVEN, CT 06510-2483</v>
          </cell>
          <cell r="J12581" t="str">
            <v>NEW HAVEN</v>
          </cell>
          <cell r="K12581" t="str">
            <v>CT</v>
          </cell>
          <cell r="L12581" t="str">
            <v>06510-2483</v>
          </cell>
          <cell r="N12581">
            <v>0</v>
          </cell>
        </row>
        <row r="12582">
          <cell r="A12582">
            <v>22224084</v>
          </cell>
          <cell r="B12582" t="str">
            <v>Y</v>
          </cell>
          <cell r="C12582" t="str">
            <v>NE22224084</v>
          </cell>
          <cell r="D12582" t="str">
            <v>MORGAN ST FAMILY PRACTICE</v>
          </cell>
          <cell r="E12582" t="str">
            <v>MORGAN ST FAMILY PRAC (A)</v>
          </cell>
          <cell r="F12582" t="str">
            <v>90 MORGAN ST FL 1</v>
          </cell>
          <cell r="G12582" t="str">
            <v>STAMFORD, CT 06905-5466</v>
          </cell>
          <cell r="J12582" t="str">
            <v>STAMFORD</v>
          </cell>
          <cell r="K12582" t="str">
            <v>CT</v>
          </cell>
          <cell r="L12582" t="str">
            <v>06905-5466</v>
          </cell>
          <cell r="M12582">
            <v>0</v>
          </cell>
          <cell r="N12582">
            <v>0</v>
          </cell>
        </row>
        <row r="12583">
          <cell r="A12583">
            <v>22224087</v>
          </cell>
          <cell r="B12583" t="str">
            <v>Y</v>
          </cell>
          <cell r="C12583" t="str">
            <v>NE22224087</v>
          </cell>
          <cell r="D12583" t="str">
            <v>DENNIS S.LONG, M.D.</v>
          </cell>
          <cell r="E12583" t="str">
            <v>LONG,DENNIS (A)</v>
          </cell>
          <cell r="F12583" t="str">
            <v>488 MONTAUK AVE</v>
          </cell>
          <cell r="G12583" t="str">
            <v>NEW LONDON, CT 06320-4615</v>
          </cell>
          <cell r="J12583" t="str">
            <v>NEW LONDON</v>
          </cell>
          <cell r="K12583" t="str">
            <v>CT</v>
          </cell>
          <cell r="L12583" t="str">
            <v>06320-4615</v>
          </cell>
          <cell r="M12583">
            <v>0</v>
          </cell>
          <cell r="N12583">
            <v>0</v>
          </cell>
        </row>
        <row r="12584">
          <cell r="A12584">
            <v>22224088</v>
          </cell>
          <cell r="B12584" t="str">
            <v>N</v>
          </cell>
          <cell r="C12584" t="str">
            <v>NE22224088</v>
          </cell>
          <cell r="D12584" t="str">
            <v>INACTIVE ARTURO MORALES, M.D.</v>
          </cell>
          <cell r="E12584" t="str">
            <v>INACTIVE MORALES AR (A)</v>
          </cell>
          <cell r="F12584" t="str">
            <v>2550 MAIN ST</v>
          </cell>
          <cell r="G12584" t="str">
            <v>HARTFORD, CT 06120-1936</v>
          </cell>
          <cell r="J12584" t="str">
            <v>HARTFORD</v>
          </cell>
          <cell r="K12584" t="str">
            <v>CT</v>
          </cell>
          <cell r="L12584" t="str">
            <v>06120-1936</v>
          </cell>
          <cell r="N12584">
            <v>0</v>
          </cell>
        </row>
        <row r="12585">
          <cell r="A12585">
            <v>22224096</v>
          </cell>
          <cell r="B12585" t="str">
            <v>N</v>
          </cell>
          <cell r="C12585" t="str">
            <v>NE22224096</v>
          </cell>
          <cell r="D12585" t="str">
            <v>INACTIVE CHI KIM, MD</v>
          </cell>
          <cell r="E12585" t="str">
            <v>INACTIVE CHI KIM,MD</v>
          </cell>
          <cell r="F12585" t="str">
            <v>100 SIMSBURY RD STE 203</v>
          </cell>
          <cell r="G12585" t="str">
            <v>AVON, CT 06001-3793</v>
          </cell>
          <cell r="J12585" t="str">
            <v>AVON</v>
          </cell>
          <cell r="K12585" t="str">
            <v>CT</v>
          </cell>
          <cell r="L12585" t="str">
            <v>06001-3793</v>
          </cell>
          <cell r="N12585">
            <v>0</v>
          </cell>
        </row>
        <row r="12586">
          <cell r="A12586">
            <v>22224097</v>
          </cell>
          <cell r="B12586" t="str">
            <v>Y</v>
          </cell>
          <cell r="C12586" t="str">
            <v>NE22224097</v>
          </cell>
          <cell r="D12586" t="str">
            <v>HARTFORD MEDICAL GROUP</v>
          </cell>
          <cell r="E12586" t="str">
            <v>HARTFORD MEDICAL GRP  (C)</v>
          </cell>
          <cell r="F12586" t="str">
            <v>100 SIMSBURY RD STE 203</v>
          </cell>
          <cell r="G12586" t="str">
            <v>AVON, CT 06001-3793</v>
          </cell>
          <cell r="J12586" t="str">
            <v>AVON</v>
          </cell>
          <cell r="K12586" t="str">
            <v>CT</v>
          </cell>
          <cell r="L12586" t="str">
            <v>06001-3793</v>
          </cell>
          <cell r="M12586">
            <v>0</v>
          </cell>
          <cell r="N12586">
            <v>0</v>
          </cell>
        </row>
        <row r="12587">
          <cell r="A12587">
            <v>22224109</v>
          </cell>
          <cell r="B12587" t="str">
            <v>Y</v>
          </cell>
          <cell r="C12587" t="str">
            <v>NE22224109</v>
          </cell>
          <cell r="D12587" t="str">
            <v>SURGICAL SPECIALISTS</v>
          </cell>
          <cell r="E12587" t="str">
            <v>SURGICAL SPECIALISTS (A)</v>
          </cell>
          <cell r="F12587" t="str">
            <v>77 LAFAYETTE PL # 301</v>
          </cell>
          <cell r="G12587" t="str">
            <v>GREENWICH, CT 06830-5426</v>
          </cell>
          <cell r="J12587" t="str">
            <v>GREENWICH</v>
          </cell>
          <cell r="K12587" t="str">
            <v>CT</v>
          </cell>
          <cell r="L12587" t="str">
            <v>06830-5426</v>
          </cell>
          <cell r="N12587">
            <v>0</v>
          </cell>
        </row>
        <row r="12588">
          <cell r="A12588">
            <v>22224119</v>
          </cell>
          <cell r="B12588" t="str">
            <v>Y</v>
          </cell>
          <cell r="C12588" t="str">
            <v>NE22224119</v>
          </cell>
          <cell r="D12588" t="str">
            <v>TIMOTHY FIGNAR,M.D.</v>
          </cell>
          <cell r="E12588" t="str">
            <v>FIGNAR,TIMOTHY  (B)</v>
          </cell>
          <cell r="F12588" t="str">
            <v>15 PALOMBA DR</v>
          </cell>
          <cell r="G12588" t="str">
            <v>ENFIELD, CT 06082-3888</v>
          </cell>
          <cell r="J12588" t="str">
            <v>ENFIELD</v>
          </cell>
          <cell r="K12588" t="str">
            <v>CT</v>
          </cell>
          <cell r="L12588" t="str">
            <v>06082-3888</v>
          </cell>
          <cell r="M12588">
            <v>0</v>
          </cell>
          <cell r="N12588">
            <v>0</v>
          </cell>
        </row>
        <row r="12589">
          <cell r="A12589">
            <v>22224131</v>
          </cell>
          <cell r="B12589" t="str">
            <v>Y</v>
          </cell>
          <cell r="C12589" t="str">
            <v>NE22224131</v>
          </cell>
          <cell r="D12589" t="str">
            <v>ADV COSMETIC &amp; PLASTIC SURG</v>
          </cell>
          <cell r="E12589" t="str">
            <v>ADV COSMETIC &amp; PLASTI (A)</v>
          </cell>
          <cell r="G12589" t="str">
            <v>901 ETHAN ALLEN HWY</v>
          </cell>
          <cell r="H12589" t="str">
            <v>RIDGEFIELD, CT 06877-2834</v>
          </cell>
          <cell r="J12589" t="str">
            <v>RIDGEFIELD</v>
          </cell>
          <cell r="K12589" t="str">
            <v>CT</v>
          </cell>
          <cell r="L12589" t="str">
            <v>06877-2834</v>
          </cell>
          <cell r="M12589">
            <v>0</v>
          </cell>
          <cell r="N12589">
            <v>0</v>
          </cell>
        </row>
        <row r="12590">
          <cell r="A12590">
            <v>22224139</v>
          </cell>
          <cell r="B12590" t="str">
            <v>Y</v>
          </cell>
          <cell r="C12590" t="str">
            <v>NE22224139</v>
          </cell>
          <cell r="D12590" t="str">
            <v>DESERT LIGHT HEALTH ASSOC</v>
          </cell>
          <cell r="E12590" t="str">
            <v>DESERT LIGHT HEALTH   (A)</v>
          </cell>
          <cell r="F12590" t="str">
            <v>1 NORTHWESTERN DR</v>
          </cell>
          <cell r="G12590" t="str">
            <v>BLOOMFIELD, CT 06002-3400</v>
          </cell>
          <cell r="J12590" t="str">
            <v>BLOOMFIELD</v>
          </cell>
          <cell r="K12590" t="str">
            <v>CT</v>
          </cell>
          <cell r="L12590" t="str">
            <v>06002-3400</v>
          </cell>
          <cell r="N12590">
            <v>0</v>
          </cell>
        </row>
        <row r="12591">
          <cell r="A12591">
            <v>22224147</v>
          </cell>
          <cell r="B12591" t="str">
            <v>Y</v>
          </cell>
          <cell r="C12591" t="str">
            <v>NE22224147</v>
          </cell>
          <cell r="D12591" t="str">
            <v>ATLANTIC HEALTH SERVICES</v>
          </cell>
          <cell r="E12591" t="str">
            <v>ATLANTIC HEALTH SVCS  (A)</v>
          </cell>
          <cell r="G12591" t="str">
            <v>378 BOSTON POST RD STE 202</v>
          </cell>
          <cell r="H12591" t="str">
            <v>ORANGE, CT 06477-3523</v>
          </cell>
          <cell r="J12591" t="str">
            <v>ORANGE</v>
          </cell>
          <cell r="K12591" t="str">
            <v>CT</v>
          </cell>
          <cell r="L12591" t="str">
            <v>06477-3523</v>
          </cell>
          <cell r="M12591">
            <v>0</v>
          </cell>
          <cell r="N12591">
            <v>0</v>
          </cell>
        </row>
        <row r="12592">
          <cell r="A12592">
            <v>22224153</v>
          </cell>
          <cell r="B12592" t="str">
            <v>Y</v>
          </cell>
          <cell r="C12592" t="str">
            <v>NE22224153</v>
          </cell>
          <cell r="D12592" t="str">
            <v>BASU ET AL</v>
          </cell>
          <cell r="E12592" t="str">
            <v>BASU ET AL  (C)</v>
          </cell>
          <cell r="F12592" t="str">
            <v>290 COLLINS ST</v>
          </cell>
          <cell r="G12592" t="str">
            <v>HARTFORD, CT 06105-1549</v>
          </cell>
          <cell r="J12592" t="str">
            <v>HARTFORD</v>
          </cell>
          <cell r="K12592" t="str">
            <v>CT</v>
          </cell>
          <cell r="L12592" t="str">
            <v>06105-1549</v>
          </cell>
          <cell r="M12592">
            <v>41.773705999999997</v>
          </cell>
          <cell r="N12592">
            <v>-72.695582999999999</v>
          </cell>
        </row>
        <row r="12593">
          <cell r="A12593">
            <v>22224160</v>
          </cell>
          <cell r="B12593" t="str">
            <v>N</v>
          </cell>
          <cell r="C12593" t="str">
            <v>NE22224160</v>
          </cell>
          <cell r="D12593" t="str">
            <v>INACTIVE JOHN SALERNO, MD</v>
          </cell>
          <cell r="E12593" t="str">
            <v>INACTIVE JOHN SALERNO, MD</v>
          </cell>
          <cell r="F12593" t="str">
            <v>60 WESTWOOD AVE</v>
          </cell>
          <cell r="G12593" t="str">
            <v>WATERBURY, CT 06708-2460</v>
          </cell>
          <cell r="J12593" t="str">
            <v>WATERBURY</v>
          </cell>
          <cell r="K12593" t="str">
            <v>CT</v>
          </cell>
          <cell r="L12593" t="str">
            <v>06708-2460</v>
          </cell>
          <cell r="N12593">
            <v>0</v>
          </cell>
        </row>
        <row r="12594">
          <cell r="A12594">
            <v>22224163</v>
          </cell>
          <cell r="B12594" t="str">
            <v>Y</v>
          </cell>
          <cell r="C12594" t="str">
            <v>NE22224163</v>
          </cell>
          <cell r="D12594" t="str">
            <v>ASSOCIATED SPECIALISTS IN NEPH</v>
          </cell>
          <cell r="E12594" t="str">
            <v>ASSOCIATED SPECIALISTS  (</v>
          </cell>
          <cell r="F12594" t="str">
            <v>140 GRANDVIEW AVE STE 101</v>
          </cell>
          <cell r="G12594" t="str">
            <v>WATERBURY, CT 06708-2518</v>
          </cell>
          <cell r="J12594" t="str">
            <v>WATERBURY</v>
          </cell>
          <cell r="K12594" t="str">
            <v>CT</v>
          </cell>
          <cell r="L12594" t="str">
            <v>06708-2518</v>
          </cell>
          <cell r="M12594">
            <v>0</v>
          </cell>
          <cell r="N12594">
            <v>0</v>
          </cell>
        </row>
        <row r="12595">
          <cell r="A12595">
            <v>22224166</v>
          </cell>
          <cell r="B12595" t="str">
            <v>Y</v>
          </cell>
          <cell r="C12595" t="str">
            <v>NE22224166</v>
          </cell>
          <cell r="D12595" t="str">
            <v>DAVID J ESPOSITO, M.D.</v>
          </cell>
          <cell r="E12595" t="str">
            <v>ESPOSITO,DAVID J  (A)</v>
          </cell>
          <cell r="F12595" t="str">
            <v>849 BOSTON POST RD STE 102</v>
          </cell>
          <cell r="G12595" t="str">
            <v>MILFORD, CT 06460-3537</v>
          </cell>
          <cell r="J12595" t="str">
            <v>MILFORD</v>
          </cell>
          <cell r="K12595" t="str">
            <v>CT</v>
          </cell>
          <cell r="L12595" t="str">
            <v>06460-3537</v>
          </cell>
          <cell r="N12595">
            <v>0</v>
          </cell>
        </row>
        <row r="12596">
          <cell r="A12596">
            <v>22224169</v>
          </cell>
          <cell r="B12596" t="str">
            <v>Y</v>
          </cell>
          <cell r="C12596" t="str">
            <v>NE22224169</v>
          </cell>
          <cell r="D12596" t="str">
            <v>COLON AND RECTAL SURGEONS</v>
          </cell>
          <cell r="E12596" t="str">
            <v>COLON AND RECTAL SURG (A)</v>
          </cell>
          <cell r="F12596" t="str">
            <v>2660 MAIN ST STE 302</v>
          </cell>
          <cell r="G12596" t="str">
            <v>BRIDGEPORT, CT 06606-5301</v>
          </cell>
          <cell r="J12596" t="str">
            <v>BRIDGEPORT</v>
          </cell>
          <cell r="K12596" t="str">
            <v>CT</v>
          </cell>
          <cell r="L12596" t="str">
            <v>06606-5301</v>
          </cell>
          <cell r="N12596">
            <v>0</v>
          </cell>
        </row>
        <row r="12597">
          <cell r="A12597">
            <v>22224171</v>
          </cell>
          <cell r="B12597" t="str">
            <v>Y</v>
          </cell>
          <cell r="C12597" t="str">
            <v>NE22224171</v>
          </cell>
          <cell r="D12597" t="str">
            <v>CARTUS</v>
          </cell>
          <cell r="E12597" t="str">
            <v>CARTUS (A)</v>
          </cell>
          <cell r="F12597" t="str">
            <v>40 APPLE RIDGE RD</v>
          </cell>
          <cell r="G12597" t="str">
            <v>DANBURY, CT 06810-7301</v>
          </cell>
          <cell r="J12597" t="str">
            <v>DANBURY</v>
          </cell>
          <cell r="K12597" t="str">
            <v>CT</v>
          </cell>
          <cell r="L12597" t="str">
            <v>06810-7301</v>
          </cell>
          <cell r="M12597">
            <v>0</v>
          </cell>
          <cell r="N12597">
            <v>0</v>
          </cell>
        </row>
        <row r="12598">
          <cell r="A12598">
            <v>22224172</v>
          </cell>
          <cell r="B12598" t="str">
            <v>Y</v>
          </cell>
          <cell r="C12598" t="str">
            <v>NE22224172</v>
          </cell>
          <cell r="D12598" t="str">
            <v>CARDIAC &amp; THORACIC SURG ASSO</v>
          </cell>
          <cell r="E12598" t="str">
            <v>CARDIAC &amp; THORACIC SU (A)</v>
          </cell>
          <cell r="F12598" t="str">
            <v>345 N MAIN ST FL 1</v>
          </cell>
          <cell r="G12598" t="str">
            <v>WEST HARTFORD, CT 06117-2515</v>
          </cell>
          <cell r="J12598" t="str">
            <v>WEST HARTFORD</v>
          </cell>
          <cell r="K12598" t="str">
            <v>CT</v>
          </cell>
          <cell r="L12598" t="str">
            <v>06117-2515</v>
          </cell>
          <cell r="M12598">
            <v>0</v>
          </cell>
          <cell r="N12598">
            <v>0</v>
          </cell>
        </row>
        <row r="12599">
          <cell r="A12599">
            <v>22224178</v>
          </cell>
          <cell r="B12599" t="str">
            <v>Y</v>
          </cell>
          <cell r="C12599" t="str">
            <v>NE22224178</v>
          </cell>
          <cell r="D12599" t="str">
            <v>EAR,NOSE &amp; THROAT CENTER</v>
          </cell>
          <cell r="E12599" t="str">
            <v>EAR,NOSE &amp; THROAT CTR (A)</v>
          </cell>
          <cell r="G12599" t="str">
            <v>32 STRAWBERRY HILL CT STE</v>
          </cell>
          <cell r="H12599">
            <v>41067</v>
          </cell>
          <cell r="I12599" t="str">
            <v>STAMFORD, CT 06902-2777</v>
          </cell>
          <cell r="J12599" t="str">
            <v>STAMFORD</v>
          </cell>
          <cell r="K12599" t="str">
            <v>CT</v>
          </cell>
          <cell r="L12599" t="str">
            <v>06902-2777</v>
          </cell>
          <cell r="M12599">
            <v>0</v>
          </cell>
          <cell r="N12599">
            <v>0</v>
          </cell>
        </row>
        <row r="12600">
          <cell r="A12600">
            <v>22224179</v>
          </cell>
          <cell r="B12600" t="str">
            <v>Y</v>
          </cell>
          <cell r="C12600" t="str">
            <v>NE22224179</v>
          </cell>
          <cell r="D12600" t="str">
            <v>KIMBERLY YONKERS,M.D.</v>
          </cell>
          <cell r="E12600" t="str">
            <v>YONKERS,KIMBERLY (A)</v>
          </cell>
          <cell r="G12600" t="str">
            <v>142 TEMPLE ST STE 301</v>
          </cell>
          <cell r="H12600" t="str">
            <v>NEW HAVEN, CT 06510-2600</v>
          </cell>
          <cell r="J12600" t="str">
            <v>NEW HAVEN</v>
          </cell>
          <cell r="K12600" t="str">
            <v>CT</v>
          </cell>
          <cell r="L12600" t="str">
            <v>06510-2600</v>
          </cell>
          <cell r="N12600">
            <v>0</v>
          </cell>
        </row>
        <row r="12601">
          <cell r="A12601">
            <v>22224189</v>
          </cell>
          <cell r="B12601" t="str">
            <v>Y</v>
          </cell>
          <cell r="C12601" t="str">
            <v>NE22224189</v>
          </cell>
          <cell r="D12601" t="str">
            <v>S. KRIS VERMA, M.D.</v>
          </cell>
          <cell r="E12601" t="str">
            <v>VERMA,S KRIS (A)</v>
          </cell>
          <cell r="G12601" t="str">
            <v>391 OCEAN AVE</v>
          </cell>
          <cell r="H12601" t="str">
            <v>NEW LONDON, CT 06320-4717</v>
          </cell>
          <cell r="J12601" t="str">
            <v>NEW LONDON</v>
          </cell>
          <cell r="K12601" t="str">
            <v>CT</v>
          </cell>
          <cell r="L12601" t="str">
            <v>06320-4717</v>
          </cell>
          <cell r="M12601">
            <v>0</v>
          </cell>
          <cell r="N12601">
            <v>0</v>
          </cell>
        </row>
        <row r="12602">
          <cell r="A12602">
            <v>22224196</v>
          </cell>
          <cell r="B12602" t="str">
            <v>Y</v>
          </cell>
          <cell r="C12602" t="str">
            <v>NE22224196</v>
          </cell>
          <cell r="D12602" t="str">
            <v>ROBERT UDELSMAN,M.D.</v>
          </cell>
          <cell r="E12602" t="str">
            <v>UDELSMAN,ROBERT (A)</v>
          </cell>
          <cell r="F12602" t="str">
            <v>SURGERY-CHARIMAN</v>
          </cell>
          <cell r="G12602" t="str">
            <v>PO BOX 208041</v>
          </cell>
          <cell r="H12602" t="str">
            <v>NEW HAVEN, CT 06520-8062</v>
          </cell>
          <cell r="J12602" t="str">
            <v>NEW HAVEN</v>
          </cell>
          <cell r="K12602" t="str">
            <v>CT</v>
          </cell>
          <cell r="L12602" t="str">
            <v>06520-8062</v>
          </cell>
          <cell r="N12602">
            <v>0</v>
          </cell>
        </row>
        <row r="12603">
          <cell r="A12603">
            <v>22224207</v>
          </cell>
          <cell r="B12603" t="str">
            <v>Y</v>
          </cell>
          <cell r="C12603" t="str">
            <v>NE22224207</v>
          </cell>
          <cell r="D12603" t="str">
            <v>YALE NEW HAVEN HOSPITAL</v>
          </cell>
          <cell r="E12603" t="str">
            <v>YALE NEW HAVEN HOSP   (A)</v>
          </cell>
          <cell r="F12603" t="str">
            <v>DEPT OF SURG-SEC OF ORGAN TRAN</v>
          </cell>
          <cell r="G12603" t="str">
            <v>PO BOX 208062</v>
          </cell>
          <cell r="H12603" t="str">
            <v>NEW HAVEN, CT 06520-8062</v>
          </cell>
          <cell r="J12603" t="str">
            <v>NEW HAVEN</v>
          </cell>
          <cell r="K12603" t="str">
            <v>CT</v>
          </cell>
          <cell r="L12603" t="str">
            <v>06520-8062</v>
          </cell>
          <cell r="M12603">
            <v>0</v>
          </cell>
          <cell r="N12603">
            <v>0</v>
          </cell>
        </row>
        <row r="12604">
          <cell r="A12604">
            <v>22224213</v>
          </cell>
          <cell r="B12604" t="str">
            <v>Y</v>
          </cell>
          <cell r="C12604" t="str">
            <v>NE22224213</v>
          </cell>
          <cell r="D12604" t="str">
            <v>GROVE HILL PEDI/PLAINVILLE</v>
          </cell>
          <cell r="E12604" t="str">
            <v>GROVE HILL PEDI/PLAIN  (V</v>
          </cell>
          <cell r="F12604" t="str">
            <v>184 EAST ST</v>
          </cell>
          <cell r="G12604" t="str">
            <v>PLAINVILLE, CT 06062-2913</v>
          </cell>
          <cell r="J12604" t="str">
            <v>PLAINVILLE</v>
          </cell>
          <cell r="K12604" t="str">
            <v>CT</v>
          </cell>
          <cell r="L12604" t="str">
            <v>06062-2913</v>
          </cell>
          <cell r="M12604">
            <v>0</v>
          </cell>
          <cell r="N12604">
            <v>0</v>
          </cell>
        </row>
        <row r="12605">
          <cell r="A12605">
            <v>22224216</v>
          </cell>
          <cell r="B12605" t="str">
            <v>Y</v>
          </cell>
          <cell r="C12605" t="str">
            <v>NE22224216</v>
          </cell>
          <cell r="D12605" t="str">
            <v>JAMES PASCIOLLA,D.C.</v>
          </cell>
          <cell r="E12605" t="str">
            <v>PASCIOLLA,JAMES (A)</v>
          </cell>
          <cell r="G12605" t="str">
            <v>3 HALL AVE</v>
          </cell>
          <cell r="H12605" t="str">
            <v>WALLINGFORD, CT 06492-3598</v>
          </cell>
          <cell r="J12605" t="str">
            <v>WALLINGFORD</v>
          </cell>
          <cell r="K12605" t="str">
            <v>CT</v>
          </cell>
          <cell r="L12605" t="str">
            <v>06492-3598</v>
          </cell>
          <cell r="N12605">
            <v>0</v>
          </cell>
        </row>
        <row r="12606">
          <cell r="A12606">
            <v>22224218</v>
          </cell>
          <cell r="B12606" t="str">
            <v>Y</v>
          </cell>
          <cell r="C12606" t="str">
            <v>NE22224218</v>
          </cell>
          <cell r="D12606" t="str">
            <v>SAMUEL ANYATONWU,M.D</v>
          </cell>
          <cell r="E12606" t="str">
            <v>ANYATONWU,SAMUEL  (V)</v>
          </cell>
          <cell r="F12606" t="str">
            <v>85 SEYMOUR ST STE 1009</v>
          </cell>
          <cell r="G12606" t="str">
            <v>HARTFORD, CT 06106-5529</v>
          </cell>
          <cell r="J12606" t="str">
            <v>HARTFORD</v>
          </cell>
          <cell r="K12606" t="str">
            <v>CT</v>
          </cell>
          <cell r="L12606" t="str">
            <v>06106-5529</v>
          </cell>
          <cell r="N12606">
            <v>0</v>
          </cell>
        </row>
        <row r="12607">
          <cell r="A12607">
            <v>22224221</v>
          </cell>
          <cell r="B12607" t="str">
            <v>Y</v>
          </cell>
          <cell r="C12607" t="str">
            <v>NE22224221</v>
          </cell>
          <cell r="D12607" t="str">
            <v>JEFFREY GIMBEL,M.D.</v>
          </cell>
          <cell r="E12607" t="str">
            <v>GIMBEL,JEFFREY (B)</v>
          </cell>
          <cell r="F12607" t="str">
            <v>50 S MAIN ST</v>
          </cell>
          <cell r="G12607" t="str">
            <v>WALLINGFORD, CT 06492-4219</v>
          </cell>
          <cell r="J12607" t="str">
            <v>WALLINGFORD</v>
          </cell>
          <cell r="K12607" t="str">
            <v>CT</v>
          </cell>
          <cell r="L12607" t="str">
            <v>06492-4219</v>
          </cell>
          <cell r="M12607">
            <v>0</v>
          </cell>
          <cell r="N12607">
            <v>0</v>
          </cell>
        </row>
        <row r="12608">
          <cell r="A12608">
            <v>22224228</v>
          </cell>
          <cell r="B12608" t="str">
            <v>Y</v>
          </cell>
          <cell r="C12608" t="str">
            <v>NE22224228</v>
          </cell>
          <cell r="D12608" t="str">
            <v>VERNON KWOK,D.M.D.</v>
          </cell>
          <cell r="E12608" t="str">
            <v>KWOK,VERNON (A)</v>
          </cell>
          <cell r="G12608" t="str">
            <v>79 RETREAT AVE FL 6</v>
          </cell>
          <cell r="H12608" t="str">
            <v>HARTFORD, CT 06106-2527</v>
          </cell>
          <cell r="J12608" t="str">
            <v>HARTFORD</v>
          </cell>
          <cell r="K12608" t="str">
            <v>CT</v>
          </cell>
          <cell r="L12608" t="str">
            <v>06106-2527</v>
          </cell>
          <cell r="M12608">
            <v>0</v>
          </cell>
          <cell r="N12608">
            <v>0</v>
          </cell>
        </row>
        <row r="12609">
          <cell r="A12609">
            <v>22224229</v>
          </cell>
          <cell r="B12609" t="str">
            <v>N</v>
          </cell>
          <cell r="C12609" t="str">
            <v>NE22224229</v>
          </cell>
          <cell r="D12609" t="str">
            <v>INACTIVE JEFFREY KINGSBURY,DDS</v>
          </cell>
          <cell r="E12609" t="str">
            <v>INACTIVE J. KINGSBURY</v>
          </cell>
          <cell r="F12609" t="str">
            <v>79 RETREAT AVE FL 6</v>
          </cell>
          <cell r="G12609" t="str">
            <v>HARTFORD, CT 06106-2527</v>
          </cell>
          <cell r="J12609" t="str">
            <v>HARTFORD</v>
          </cell>
          <cell r="K12609" t="str">
            <v>CT</v>
          </cell>
          <cell r="L12609" t="str">
            <v>06106-2527</v>
          </cell>
          <cell r="N12609">
            <v>0</v>
          </cell>
        </row>
        <row r="12610">
          <cell r="A12610">
            <v>22224230</v>
          </cell>
          <cell r="B12610" t="str">
            <v>N</v>
          </cell>
          <cell r="C12610" t="str">
            <v>NE22224230</v>
          </cell>
          <cell r="D12610" t="str">
            <v>INACTIVE EDIC STUDY</v>
          </cell>
          <cell r="E12610" t="str">
            <v>INACTIVE EDIC STUDY (A)</v>
          </cell>
          <cell r="F12610" t="str">
            <v>2 CHURCH ST S STE 404</v>
          </cell>
          <cell r="G12610" t="str">
            <v>NEW HAVEN, CT 06519-1717</v>
          </cell>
          <cell r="J12610" t="str">
            <v>NEW HAVEN</v>
          </cell>
          <cell r="K12610" t="str">
            <v>CT</v>
          </cell>
          <cell r="L12610" t="str">
            <v>06519-1717</v>
          </cell>
          <cell r="N12610">
            <v>0</v>
          </cell>
        </row>
        <row r="12611">
          <cell r="A12611">
            <v>22224232</v>
          </cell>
          <cell r="B12611" t="str">
            <v>N</v>
          </cell>
          <cell r="C12611" t="str">
            <v>NE22224232</v>
          </cell>
          <cell r="D12611" t="str">
            <v>CCC ROB BRULE</v>
          </cell>
          <cell r="E12611" t="str">
            <v>CCC ROB BRULE         (A)</v>
          </cell>
          <cell r="F12611" t="str">
            <v>4 COLUMBUS AVE</v>
          </cell>
          <cell r="G12611" t="str">
            <v>NIANTIC, CT 06357-3168</v>
          </cell>
          <cell r="J12611" t="str">
            <v>NIANTIC</v>
          </cell>
          <cell r="K12611" t="str">
            <v>CT</v>
          </cell>
          <cell r="L12611" t="str">
            <v>06357-3168</v>
          </cell>
          <cell r="N12611">
            <v>0</v>
          </cell>
        </row>
        <row r="12612">
          <cell r="A12612">
            <v>22224234</v>
          </cell>
          <cell r="B12612" t="str">
            <v>Y</v>
          </cell>
          <cell r="C12612" t="str">
            <v>NE22224234</v>
          </cell>
          <cell r="D12612" t="str">
            <v>MICHAEL MONTANARO,P.C.</v>
          </cell>
          <cell r="E12612" t="str">
            <v>MONTANARO,MICHAEL (A)</v>
          </cell>
          <cell r="G12612" t="str">
            <v>5294 PARK AVE</v>
          </cell>
          <cell r="H12612" t="str">
            <v>BRIDGEPORT, CT 06604-1018</v>
          </cell>
          <cell r="J12612" t="str">
            <v>BRIDGEPORT</v>
          </cell>
          <cell r="K12612" t="str">
            <v>CT</v>
          </cell>
          <cell r="L12612" t="str">
            <v>06604-1018</v>
          </cell>
          <cell r="N12612">
            <v>0</v>
          </cell>
        </row>
        <row r="12613">
          <cell r="A12613">
            <v>22224238</v>
          </cell>
          <cell r="B12613" t="str">
            <v>Y</v>
          </cell>
          <cell r="C12613" t="str">
            <v>NE22224238</v>
          </cell>
          <cell r="D12613" t="str">
            <v>WAGNER CHIROPRACTIC CENTER</v>
          </cell>
          <cell r="E12613" t="str">
            <v>WAGNER CHIROPRACTIC   (A)</v>
          </cell>
          <cell r="G12613" t="str">
            <v>354 MAIN ST</v>
          </cell>
          <cell r="H12613" t="str">
            <v>HARTFORD, CT 06106-1825</v>
          </cell>
          <cell r="J12613" t="str">
            <v>HARTFORD</v>
          </cell>
          <cell r="K12613" t="str">
            <v>CT</v>
          </cell>
          <cell r="L12613" t="str">
            <v>06106-1825</v>
          </cell>
          <cell r="N12613">
            <v>0</v>
          </cell>
        </row>
        <row r="12614">
          <cell r="A12614">
            <v>22224243</v>
          </cell>
          <cell r="B12614" t="str">
            <v>Y</v>
          </cell>
          <cell r="C12614" t="str">
            <v>NE22224243</v>
          </cell>
          <cell r="D12614" t="str">
            <v>GREENWICH FERTILITY &amp; IVF</v>
          </cell>
          <cell r="E12614" t="str">
            <v>GREENWICH FERT &amp; IVF  (A)</v>
          </cell>
          <cell r="G12614" t="str">
            <v>55 HOLLY HILL LN STE 270</v>
          </cell>
          <cell r="H12614" t="str">
            <v>GREENWICH, CT 06830-6074</v>
          </cell>
          <cell r="J12614" t="str">
            <v>GREENWICH</v>
          </cell>
          <cell r="K12614" t="str">
            <v>CT</v>
          </cell>
          <cell r="L12614" t="str">
            <v>06830-6074</v>
          </cell>
          <cell r="M12614">
            <v>0</v>
          </cell>
          <cell r="N12614">
            <v>0</v>
          </cell>
        </row>
        <row r="12615">
          <cell r="A12615">
            <v>22224246</v>
          </cell>
          <cell r="B12615" t="str">
            <v>N</v>
          </cell>
          <cell r="C12615" t="str">
            <v>NE22224246</v>
          </cell>
          <cell r="D12615" t="str">
            <v>INACTIVE ODYSSEAS KOSTAS MD</v>
          </cell>
          <cell r="E12615" t="str">
            <v>INACTIVE ODYSSEAS KOSTAS</v>
          </cell>
          <cell r="F12615" t="str">
            <v>2 1/2 DEARFIELD DR</v>
          </cell>
          <cell r="G12615" t="str">
            <v>GREENWICH, CT 06831-5335</v>
          </cell>
          <cell r="J12615" t="str">
            <v>GREENWICH</v>
          </cell>
          <cell r="K12615" t="str">
            <v>CT</v>
          </cell>
          <cell r="L12615" t="str">
            <v>06831-5335</v>
          </cell>
          <cell r="N12615">
            <v>0</v>
          </cell>
        </row>
        <row r="12616">
          <cell r="A12616">
            <v>22224247</v>
          </cell>
          <cell r="B12616" t="str">
            <v>N</v>
          </cell>
          <cell r="C12616" t="str">
            <v>NE22224247</v>
          </cell>
          <cell r="D12616" t="str">
            <v>CCC BAYADA NURSES</v>
          </cell>
          <cell r="E12616" t="str">
            <v>CCC BAYADA NURSES     (A)</v>
          </cell>
          <cell r="F12616" t="str">
            <v>200 CONNECTICUT AVE STE 5B</v>
          </cell>
          <cell r="G12616" t="str">
            <v>NORWALK, CT 06854-1907</v>
          </cell>
          <cell r="J12616" t="str">
            <v>NORWALK</v>
          </cell>
          <cell r="K12616" t="str">
            <v>CT</v>
          </cell>
          <cell r="L12616" t="str">
            <v>06854-1907</v>
          </cell>
          <cell r="N12616">
            <v>0</v>
          </cell>
        </row>
        <row r="12617">
          <cell r="A12617">
            <v>22224253</v>
          </cell>
          <cell r="B12617" t="str">
            <v>Y</v>
          </cell>
          <cell r="C12617" t="str">
            <v>NE22224253</v>
          </cell>
          <cell r="D12617" t="str">
            <v>DAISY JACOB,M.D.</v>
          </cell>
          <cell r="E12617" t="str">
            <v>JACOB,DAISY (A)</v>
          </cell>
          <cell r="F12617" t="str">
            <v>13 WOLCOTT ST</v>
          </cell>
          <cell r="G12617" t="str">
            <v>WATERBURY, CT 06702-1727</v>
          </cell>
          <cell r="J12617" t="str">
            <v>WATERBURY</v>
          </cell>
          <cell r="K12617" t="str">
            <v>CT</v>
          </cell>
          <cell r="L12617" t="str">
            <v>06702-1727</v>
          </cell>
          <cell r="N12617">
            <v>0</v>
          </cell>
        </row>
        <row r="12618">
          <cell r="A12618">
            <v>22224254</v>
          </cell>
          <cell r="B12618" t="str">
            <v>N</v>
          </cell>
          <cell r="C12618" t="str">
            <v>NE22224254</v>
          </cell>
          <cell r="D12618" t="str">
            <v>RANANI,DANA</v>
          </cell>
          <cell r="E12618" t="str">
            <v>RANANI,DANA (C)</v>
          </cell>
          <cell r="G12618" t="str">
            <v>9 WASHINGTON AVE</v>
          </cell>
          <cell r="H12618" t="str">
            <v>HAMDEN, CT 06518-3267</v>
          </cell>
          <cell r="J12618" t="str">
            <v>HAMDEN</v>
          </cell>
          <cell r="K12618" t="str">
            <v>CT</v>
          </cell>
          <cell r="L12618" t="str">
            <v>06518-3267</v>
          </cell>
          <cell r="N12618">
            <v>0</v>
          </cell>
        </row>
        <row r="12619">
          <cell r="A12619">
            <v>22224256</v>
          </cell>
          <cell r="B12619" t="str">
            <v>N</v>
          </cell>
          <cell r="C12619" t="str">
            <v>NE22224256</v>
          </cell>
          <cell r="D12619" t="str">
            <v>INACTIVE JANET D'ARCHANGELO</v>
          </cell>
          <cell r="E12619" t="str">
            <v>INACTIVE J. D'ARCHANGELO</v>
          </cell>
          <cell r="F12619" t="str">
            <v>475 CLINTON AVE</v>
          </cell>
          <cell r="G12619" t="str">
            <v>BRIDGEPORT, CT 06605-1700</v>
          </cell>
          <cell r="J12619" t="str">
            <v>BRIDGEPORT</v>
          </cell>
          <cell r="K12619" t="str">
            <v>CT</v>
          </cell>
          <cell r="L12619" t="str">
            <v>06605-1700</v>
          </cell>
          <cell r="N12619">
            <v>0</v>
          </cell>
        </row>
        <row r="12620">
          <cell r="A12620">
            <v>22224265</v>
          </cell>
          <cell r="B12620" t="str">
            <v>N</v>
          </cell>
          <cell r="C12620" t="str">
            <v>NE22224265</v>
          </cell>
          <cell r="D12620" t="str">
            <v>CCC VNS OF CONNECTICUT</v>
          </cell>
          <cell r="E12620" t="str">
            <v>CCC VNS OF CONNECTICUT(A)</v>
          </cell>
          <cell r="F12620" t="str">
            <v>765 FAIRFIELD AVE</v>
          </cell>
          <cell r="G12620" t="str">
            <v>BRIDGEPORT, CT 06604-3702</v>
          </cell>
          <cell r="J12620" t="str">
            <v>BRIDGEPORT</v>
          </cell>
          <cell r="K12620" t="str">
            <v>CT</v>
          </cell>
          <cell r="L12620" t="str">
            <v>06604-3702</v>
          </cell>
          <cell r="N12620">
            <v>0</v>
          </cell>
        </row>
        <row r="12621">
          <cell r="A12621">
            <v>22224284</v>
          </cell>
          <cell r="B12621" t="str">
            <v>Y</v>
          </cell>
          <cell r="C12621" t="str">
            <v>NE22224284</v>
          </cell>
          <cell r="D12621" t="str">
            <v>NEW ENGLAND FERTILITY INST</v>
          </cell>
          <cell r="E12621" t="str">
            <v>NEW ENGLAND FERTILITY  (C</v>
          </cell>
          <cell r="F12621" t="str">
            <v>1275 SUMMER ST STE 300A</v>
          </cell>
          <cell r="G12621" t="str">
            <v>STAMFORD, CT 06905-5315</v>
          </cell>
          <cell r="J12621" t="str">
            <v>STAMFORD</v>
          </cell>
          <cell r="K12621" t="str">
            <v>CT</v>
          </cell>
          <cell r="L12621" t="str">
            <v>06905-5315</v>
          </cell>
          <cell r="M12621">
            <v>0</v>
          </cell>
          <cell r="N12621">
            <v>0</v>
          </cell>
        </row>
        <row r="12622">
          <cell r="A12622">
            <v>22224285</v>
          </cell>
          <cell r="B12622" t="str">
            <v>N</v>
          </cell>
          <cell r="C12622" t="str">
            <v>NE22224285</v>
          </cell>
          <cell r="D12622" t="str">
            <v>INACTIVE SOUND MEDICAL ASSOC</v>
          </cell>
          <cell r="E12622" t="str">
            <v xml:space="preserve">INACTIVE SOUND MEDICAL  </v>
          </cell>
          <cell r="F12622" t="str">
            <v>37 S BROAD ST</v>
          </cell>
          <cell r="G12622" t="str">
            <v>PAWCATUCK, CT 06379-7909</v>
          </cell>
          <cell r="J12622" t="str">
            <v>PAWCATUCK</v>
          </cell>
          <cell r="K12622" t="str">
            <v>CT</v>
          </cell>
          <cell r="L12622" t="str">
            <v>06379-7909</v>
          </cell>
          <cell r="N12622">
            <v>0</v>
          </cell>
        </row>
        <row r="12623">
          <cell r="A12623">
            <v>22224288</v>
          </cell>
          <cell r="B12623" t="str">
            <v>Y</v>
          </cell>
          <cell r="C12623" t="str">
            <v>NE22224288</v>
          </cell>
          <cell r="D12623" t="str">
            <v>SOUTHWEST COMM HEALTH CTR.</v>
          </cell>
          <cell r="E12623" t="str">
            <v>SOUTHWEST COMM HEALTH  (V</v>
          </cell>
          <cell r="F12623" t="str">
            <v>510 CLINTON AVE</v>
          </cell>
          <cell r="G12623" t="str">
            <v>BRIDGEPORT, CT 06605-1701</v>
          </cell>
          <cell r="J12623" t="str">
            <v>BRIDGEPORT</v>
          </cell>
          <cell r="K12623" t="str">
            <v>CT</v>
          </cell>
          <cell r="L12623" t="str">
            <v>06605-1701</v>
          </cell>
          <cell r="M12623">
            <v>0</v>
          </cell>
          <cell r="N12623">
            <v>0</v>
          </cell>
        </row>
        <row r="12624">
          <cell r="A12624">
            <v>22224293</v>
          </cell>
          <cell r="B12624" t="str">
            <v>Y</v>
          </cell>
          <cell r="C12624" t="str">
            <v>NE22224293</v>
          </cell>
          <cell r="D12624" t="str">
            <v>JULIE ANN SOUSA,M.D.</v>
          </cell>
          <cell r="E12624" t="str">
            <v>SOUSA,JULIE ANN (A)</v>
          </cell>
          <cell r="G12624" t="str">
            <v>PO BOX 208062</v>
          </cell>
          <cell r="H12624" t="str">
            <v>NEW HAVEN, CT 06520-8062</v>
          </cell>
          <cell r="J12624" t="str">
            <v>NEW HAVEN</v>
          </cell>
          <cell r="K12624" t="str">
            <v>CT</v>
          </cell>
          <cell r="L12624" t="str">
            <v>06520-8062</v>
          </cell>
          <cell r="N12624">
            <v>0</v>
          </cell>
        </row>
        <row r="12625">
          <cell r="A12625">
            <v>22224297</v>
          </cell>
          <cell r="B12625" t="str">
            <v>Y</v>
          </cell>
          <cell r="C12625" t="str">
            <v>NE22224297</v>
          </cell>
          <cell r="D12625" t="str">
            <v>HELEN NEWTON-SHARPE,M.D</v>
          </cell>
          <cell r="E12625" t="str">
            <v>NEWTON-SHARPE,HELEN (A)</v>
          </cell>
          <cell r="G12625" t="str">
            <v>701 COTTAGE GROVE RD STE A110</v>
          </cell>
          <cell r="H12625" t="str">
            <v>BLOOMFIELD, CT 06002-3082</v>
          </cell>
          <cell r="J12625" t="str">
            <v>BLOOMFIELD</v>
          </cell>
          <cell r="K12625" t="str">
            <v>CT</v>
          </cell>
          <cell r="L12625" t="str">
            <v>06002-3082</v>
          </cell>
          <cell r="N12625">
            <v>0</v>
          </cell>
        </row>
        <row r="12626">
          <cell r="A12626">
            <v>22224307</v>
          </cell>
          <cell r="B12626" t="str">
            <v>N</v>
          </cell>
          <cell r="C12626" t="str">
            <v>NE22224307</v>
          </cell>
          <cell r="D12626" t="str">
            <v>LOGISTICS USE 22178071 FOR REQ</v>
          </cell>
          <cell r="E12626" t="str">
            <v>LOGISTICS USE 22178071</v>
          </cell>
          <cell r="F12626" t="str">
            <v xml:space="preserve">  </v>
          </cell>
          <cell r="G12626" t="str">
            <v>6 NORTHWESTERN DR STE 302</v>
          </cell>
          <cell r="H12626" t="str">
            <v>BLOOMFIELD, CT 06002-3428</v>
          </cell>
          <cell r="J12626" t="str">
            <v>BLOOMFIELD</v>
          </cell>
          <cell r="K12626" t="str">
            <v>CT</v>
          </cell>
          <cell r="L12626" t="str">
            <v>06002-3428</v>
          </cell>
          <cell r="N12626">
            <v>0</v>
          </cell>
        </row>
        <row r="12627">
          <cell r="A12627">
            <v>22224311</v>
          </cell>
          <cell r="B12627" t="str">
            <v>Y</v>
          </cell>
          <cell r="C12627" t="str">
            <v>NE22224311</v>
          </cell>
          <cell r="D12627" t="str">
            <v>G.GARY LIAN,M.D.</v>
          </cell>
          <cell r="E12627" t="str">
            <v>LIAN,G.GARY (A)</v>
          </cell>
          <cell r="F12627" t="str">
            <v>180 WESTBROOK RD BLDG 5</v>
          </cell>
          <cell r="G12627" t="str">
            <v>ESSEX, CT 06426-1517</v>
          </cell>
          <cell r="J12627" t="str">
            <v>ESSEX</v>
          </cell>
          <cell r="K12627" t="str">
            <v>CT</v>
          </cell>
          <cell r="L12627" t="str">
            <v>06426-1517</v>
          </cell>
          <cell r="M12627">
            <v>0</v>
          </cell>
          <cell r="N12627">
            <v>0</v>
          </cell>
        </row>
        <row r="12628">
          <cell r="A12628">
            <v>22224312</v>
          </cell>
          <cell r="B12628" t="str">
            <v>Y</v>
          </cell>
          <cell r="C12628" t="str">
            <v>NE22224312</v>
          </cell>
          <cell r="D12628" t="str">
            <v>UCONN HEALTH CTR -ONCOLOGY/RAD</v>
          </cell>
          <cell r="E12628" t="str">
            <v>UCONN HEALTH CENTER (A)</v>
          </cell>
          <cell r="F12628" t="str">
            <v>263 FARMINGTON AVE # MC2930</v>
          </cell>
          <cell r="G12628" t="str">
            <v>FARMINGTON, CT 06032-1956</v>
          </cell>
          <cell r="J12628" t="str">
            <v>FARMINGTON</v>
          </cell>
          <cell r="K12628" t="str">
            <v>CT</v>
          </cell>
          <cell r="L12628" t="str">
            <v>06032-1956</v>
          </cell>
          <cell r="M12628">
            <v>0</v>
          </cell>
          <cell r="N12628">
            <v>0</v>
          </cell>
        </row>
        <row r="12629">
          <cell r="A12629">
            <v>22224316</v>
          </cell>
          <cell r="B12629" t="str">
            <v>Y</v>
          </cell>
          <cell r="C12629" t="str">
            <v>NE22224316</v>
          </cell>
          <cell r="D12629" t="str">
            <v>MARK ROMANO,N.D.</v>
          </cell>
          <cell r="E12629" t="str">
            <v>ROMANO,MARK (A)</v>
          </cell>
          <cell r="F12629" t="str">
            <v>61 SHERMAN ST # 3RDFLR</v>
          </cell>
          <cell r="G12629" t="str">
            <v>FAIRFIELD, CT 06824-5891</v>
          </cell>
          <cell r="J12629" t="str">
            <v>FAIRFIELD</v>
          </cell>
          <cell r="K12629" t="str">
            <v>CT</v>
          </cell>
          <cell r="L12629" t="str">
            <v>06824-5891</v>
          </cell>
          <cell r="N12629">
            <v>0</v>
          </cell>
        </row>
        <row r="12630">
          <cell r="A12630">
            <v>22224320</v>
          </cell>
          <cell r="B12630" t="str">
            <v>Y</v>
          </cell>
          <cell r="C12630" t="str">
            <v>NE22224320</v>
          </cell>
          <cell r="D12630" t="str">
            <v>CT COMPREHENSIVE NEUROLOGIC</v>
          </cell>
          <cell r="E12630" t="str">
            <v>CT COMPREHENSIVE NEUR (A)</v>
          </cell>
          <cell r="F12630" t="str">
            <v>2 BROADWAY</v>
          </cell>
          <cell r="G12630" t="str">
            <v>NORTH HAVEN, CT 06473-2349</v>
          </cell>
          <cell r="J12630" t="str">
            <v>NORTH HAVEN</v>
          </cell>
          <cell r="K12630" t="str">
            <v>CT</v>
          </cell>
          <cell r="L12630" t="str">
            <v>06473-2349</v>
          </cell>
          <cell r="M12630">
            <v>0</v>
          </cell>
          <cell r="N12630">
            <v>0</v>
          </cell>
        </row>
        <row r="12631">
          <cell r="A12631">
            <v>22224322</v>
          </cell>
          <cell r="B12631" t="str">
            <v>Y</v>
          </cell>
          <cell r="C12631" t="str">
            <v>NE22224322</v>
          </cell>
          <cell r="D12631" t="str">
            <v>CENTRAL CONN CARDIOLOGY</v>
          </cell>
          <cell r="E12631" t="str">
            <v>CENTRAL CONN CARDIO   (B)</v>
          </cell>
          <cell r="F12631" t="str">
            <v>19 WOODLAND ST STE 35</v>
          </cell>
          <cell r="G12631" t="str">
            <v>HARTFORD, CT 06105-2335</v>
          </cell>
          <cell r="J12631" t="str">
            <v>HARTFORD</v>
          </cell>
          <cell r="K12631" t="str">
            <v>CT</v>
          </cell>
          <cell r="L12631" t="str">
            <v>06105-2335</v>
          </cell>
          <cell r="M12631">
            <v>0</v>
          </cell>
          <cell r="N12631">
            <v>0</v>
          </cell>
        </row>
        <row r="12632">
          <cell r="A12632">
            <v>22224323</v>
          </cell>
          <cell r="B12632" t="str">
            <v>Y</v>
          </cell>
          <cell r="C12632" t="str">
            <v>NE22224323</v>
          </cell>
          <cell r="D12632" t="str">
            <v>VINOKUR &amp; VINOKUR,D.P.M.'S</v>
          </cell>
          <cell r="E12632" t="str">
            <v>VINOKUR &amp; VINOKUR (A)</v>
          </cell>
          <cell r="F12632" t="str">
            <v>1211 W MAIN ST</v>
          </cell>
          <cell r="G12632" t="str">
            <v>WATERBURY, CT 06708-3106</v>
          </cell>
          <cell r="J12632" t="str">
            <v>WATERBURY</v>
          </cell>
          <cell r="K12632" t="str">
            <v>CT</v>
          </cell>
          <cell r="L12632" t="str">
            <v>06708-3106</v>
          </cell>
          <cell r="M12632">
            <v>0</v>
          </cell>
          <cell r="N12632">
            <v>0</v>
          </cell>
        </row>
        <row r="12633">
          <cell r="A12633">
            <v>22224325</v>
          </cell>
          <cell r="B12633" t="str">
            <v>N</v>
          </cell>
          <cell r="C12633" t="str">
            <v>NE22224325</v>
          </cell>
          <cell r="D12633" t="str">
            <v>INACTIVE NORTH AMERICAN FOUND</v>
          </cell>
          <cell r="E12633" t="str">
            <v>INACTIVE NORTH AMERICAN F</v>
          </cell>
          <cell r="F12633" t="str">
            <v>508 BLAKE ST</v>
          </cell>
          <cell r="G12633" t="str">
            <v>NEW HAVEN, CT 06515-1287</v>
          </cell>
          <cell r="J12633" t="str">
            <v>NEW HAVEN</v>
          </cell>
          <cell r="K12633" t="str">
            <v>CT</v>
          </cell>
          <cell r="L12633" t="str">
            <v>06515-1287</v>
          </cell>
          <cell r="N12633">
            <v>0</v>
          </cell>
        </row>
        <row r="12634">
          <cell r="A12634">
            <v>22224333</v>
          </cell>
          <cell r="B12634" t="str">
            <v>Y</v>
          </cell>
          <cell r="C12634" t="str">
            <v>NE22224333</v>
          </cell>
          <cell r="D12634" t="str">
            <v>LISA CLOUTIER,A.P.R.N.,LLC</v>
          </cell>
          <cell r="E12634" t="str">
            <v>CLOUTIER,LISA (A)</v>
          </cell>
          <cell r="F12634" t="str">
            <v>250 MAIN ST</v>
          </cell>
          <cell r="G12634" t="str">
            <v>WINDSOR LOCKS, CT 06096-1904</v>
          </cell>
          <cell r="J12634" t="str">
            <v>WINDSOR LOCKS</v>
          </cell>
          <cell r="K12634" t="str">
            <v>CT</v>
          </cell>
          <cell r="L12634" t="str">
            <v>06096-1904</v>
          </cell>
          <cell r="M12634">
            <v>0</v>
          </cell>
          <cell r="N12634">
            <v>0</v>
          </cell>
        </row>
        <row r="12635">
          <cell r="A12635">
            <v>22224335</v>
          </cell>
          <cell r="B12635" t="str">
            <v>Y</v>
          </cell>
          <cell r="C12635" t="str">
            <v>NE22224335</v>
          </cell>
          <cell r="D12635" t="str">
            <v>VALLEY FOOT CARE</v>
          </cell>
          <cell r="E12635" t="str">
            <v>VALLEY FOOT CARE (A)</v>
          </cell>
          <cell r="F12635" t="str">
            <v>17 WESTERMAN AVE</v>
          </cell>
          <cell r="G12635" t="str">
            <v>SEYMOUR, CT 06483-3330</v>
          </cell>
          <cell r="J12635" t="str">
            <v>SEYMOUR</v>
          </cell>
          <cell r="K12635" t="str">
            <v>CT</v>
          </cell>
          <cell r="L12635" t="str">
            <v>06483-3330</v>
          </cell>
          <cell r="N12635">
            <v>0</v>
          </cell>
        </row>
        <row r="12636">
          <cell r="A12636">
            <v>22224346</v>
          </cell>
          <cell r="B12636" t="str">
            <v>Y</v>
          </cell>
          <cell r="C12636" t="str">
            <v>NE22224346</v>
          </cell>
          <cell r="D12636" t="str">
            <v>BROOKFIELD HLTH &amp; INJURY CTR</v>
          </cell>
          <cell r="E12636" t="str">
            <v>BROOKFIELD HLTH &amp; INJ (A)</v>
          </cell>
          <cell r="F12636" t="str">
            <v>304 FEDERAL RD</v>
          </cell>
          <cell r="G12636" t="str">
            <v>BROOKFIELD, CT 06804-2418</v>
          </cell>
          <cell r="J12636" t="str">
            <v>BROOKFIELD</v>
          </cell>
          <cell r="K12636" t="str">
            <v>CT</v>
          </cell>
          <cell r="L12636" t="str">
            <v>06804-2418</v>
          </cell>
          <cell r="N12636">
            <v>0</v>
          </cell>
        </row>
        <row r="12637">
          <cell r="A12637">
            <v>22224351</v>
          </cell>
          <cell r="B12637" t="str">
            <v>Y</v>
          </cell>
          <cell r="C12637" t="str">
            <v>NE22224351</v>
          </cell>
          <cell r="D12637" t="str">
            <v>VIOLI &amp; KLEBAN,M.D.'S</v>
          </cell>
          <cell r="E12637" t="str">
            <v>VIOLI &amp; KLEBAN,M.D.'S (A)</v>
          </cell>
          <cell r="F12637" t="str">
            <v>2 1/2 DEARFIELD DR STE 101</v>
          </cell>
          <cell r="G12637" t="str">
            <v>GREENWICH, CT 06831-5335</v>
          </cell>
          <cell r="J12637" t="str">
            <v>GREENWICH</v>
          </cell>
          <cell r="K12637" t="str">
            <v>CT</v>
          </cell>
          <cell r="L12637" t="str">
            <v>06831-5335</v>
          </cell>
          <cell r="M12637">
            <v>0</v>
          </cell>
          <cell r="N12637">
            <v>0</v>
          </cell>
        </row>
        <row r="12638">
          <cell r="A12638">
            <v>22224358</v>
          </cell>
          <cell r="B12638" t="str">
            <v>Y</v>
          </cell>
          <cell r="C12638" t="str">
            <v>NE22224358</v>
          </cell>
          <cell r="D12638" t="str">
            <v>FAIRFIELD POLICE DEPT</v>
          </cell>
          <cell r="E12638" t="str">
            <v>FAIRFIELD PD   (A)</v>
          </cell>
          <cell r="F12638" t="str">
            <v>LEE FOREST, DO</v>
          </cell>
          <cell r="G12638" t="str">
            <v>2184 MAIN ST</v>
          </cell>
          <cell r="H12638" t="str">
            <v>STRATFORD, CT 06614</v>
          </cell>
          <cell r="J12638" t="str">
            <v>STRATFORD</v>
          </cell>
          <cell r="K12638" t="str">
            <v>CT</v>
          </cell>
          <cell r="L12638">
            <v>6614</v>
          </cell>
          <cell r="M12638">
            <v>41.2209</v>
          </cell>
          <cell r="N12638">
            <v>-73.133600000000001</v>
          </cell>
        </row>
        <row r="12639">
          <cell r="A12639">
            <v>22224359</v>
          </cell>
          <cell r="B12639" t="str">
            <v>N</v>
          </cell>
          <cell r="C12639" t="str">
            <v>NE22224359</v>
          </cell>
          <cell r="D12639" t="str">
            <v>CCC DIAGNOSTIC RADIOLOGY ASSOC</v>
          </cell>
          <cell r="E12639" t="str">
            <v>CCC DIAGNOSTIC RADIOLO(A)</v>
          </cell>
          <cell r="F12639" t="str">
            <v>134 GRANDVIEW AVE STE 101</v>
          </cell>
          <cell r="G12639" t="str">
            <v>WATERBURY, CT 06708-2507</v>
          </cell>
          <cell r="J12639" t="str">
            <v>WATERBURY</v>
          </cell>
          <cell r="K12639" t="str">
            <v>CT</v>
          </cell>
          <cell r="L12639" t="str">
            <v>06708-2507</v>
          </cell>
          <cell r="N12639">
            <v>0</v>
          </cell>
        </row>
        <row r="12640">
          <cell r="A12640">
            <v>22224360</v>
          </cell>
          <cell r="B12640" t="str">
            <v>Y</v>
          </cell>
          <cell r="C12640" t="str">
            <v>NE22224360</v>
          </cell>
          <cell r="D12640" t="str">
            <v>YMG LONG WHARF PERINATOLOGY</v>
          </cell>
          <cell r="E12640" t="str">
            <v>YMG LONG WHARF PERINATOLO</v>
          </cell>
          <cell r="F12640" t="str">
            <v>FAX#203-688-2806</v>
          </cell>
          <cell r="G12640" t="str">
            <v>150 SARGENT DR RM 252</v>
          </cell>
          <cell r="H12640" t="str">
            <v>NEW HAVEN, CT 06511-6100</v>
          </cell>
          <cell r="J12640" t="str">
            <v>NEW HAVEN</v>
          </cell>
          <cell r="K12640" t="str">
            <v>CT</v>
          </cell>
          <cell r="L12640" t="str">
            <v>06511-6100</v>
          </cell>
          <cell r="M12640">
            <v>0</v>
          </cell>
          <cell r="N12640">
            <v>0</v>
          </cell>
        </row>
        <row r="12641">
          <cell r="A12641">
            <v>22224378</v>
          </cell>
          <cell r="B12641" t="str">
            <v>N</v>
          </cell>
          <cell r="C12641" t="str">
            <v>NE22224378</v>
          </cell>
          <cell r="D12641" t="str">
            <v>INACTIVE MICHAEL GERSTENFELD</v>
          </cell>
          <cell r="E12641" t="str">
            <v>INACTIVE MICHAEL GERSTENF</v>
          </cell>
          <cell r="F12641" t="str">
            <v>527 TUNXIS HILL RD</v>
          </cell>
          <cell r="G12641" t="str">
            <v>FAIRFIELD, CT 06825-4473</v>
          </cell>
          <cell r="J12641" t="str">
            <v>FAIRFIELD</v>
          </cell>
          <cell r="K12641" t="str">
            <v>CT</v>
          </cell>
          <cell r="L12641" t="str">
            <v>06825-4473</v>
          </cell>
          <cell r="N12641">
            <v>0</v>
          </cell>
        </row>
        <row r="12642">
          <cell r="A12642">
            <v>22224387</v>
          </cell>
          <cell r="B12642" t="str">
            <v>Y</v>
          </cell>
          <cell r="C12642" t="str">
            <v>NE22224387</v>
          </cell>
          <cell r="D12642" t="str">
            <v>CT NEPHROLOGY ASSOCIATES</v>
          </cell>
          <cell r="E12642" t="str">
            <v xml:space="preserve">CT NEPHROLOGY ASSOCIATES </v>
          </cell>
          <cell r="F12642" t="str">
            <v>455 LEWIS AVE STE 214</v>
          </cell>
          <cell r="G12642" t="str">
            <v>MERIDEN, CT 06451-2121</v>
          </cell>
          <cell r="J12642" t="str">
            <v>MERIDEN</v>
          </cell>
          <cell r="K12642" t="str">
            <v>CT</v>
          </cell>
          <cell r="L12642" t="str">
            <v>06451-2121</v>
          </cell>
          <cell r="M12642">
            <v>0</v>
          </cell>
          <cell r="N12642">
            <v>0</v>
          </cell>
        </row>
        <row r="12643">
          <cell r="A12643">
            <v>22224394</v>
          </cell>
          <cell r="B12643" t="str">
            <v>N</v>
          </cell>
          <cell r="C12643" t="str">
            <v>NE22224394</v>
          </cell>
          <cell r="D12643" t="str">
            <v>KUMAR,BABU</v>
          </cell>
          <cell r="E12643" t="str">
            <v>KUMAR,BABU (C)</v>
          </cell>
          <cell r="G12643" t="str">
            <v>2543 DIXWELL AVE</v>
          </cell>
          <cell r="H12643" t="str">
            <v>HAMDEN, CT 06514-1809</v>
          </cell>
          <cell r="J12643" t="str">
            <v>HAMDEN</v>
          </cell>
          <cell r="K12643" t="str">
            <v>CT</v>
          </cell>
          <cell r="L12643" t="str">
            <v>06514-1809</v>
          </cell>
          <cell r="N12643">
            <v>0</v>
          </cell>
        </row>
        <row r="12644">
          <cell r="A12644">
            <v>22224406</v>
          </cell>
          <cell r="B12644" t="str">
            <v>Y</v>
          </cell>
          <cell r="C12644" t="str">
            <v>NE22224406</v>
          </cell>
          <cell r="D12644" t="str">
            <v>WCMG VASCULAR SURGERY</v>
          </cell>
          <cell r="E12644" t="str">
            <v>WCMG VASCULAR SURGERY  (A</v>
          </cell>
          <cell r="F12644" t="str">
            <v>41 GERMANTOWN RD STE 101</v>
          </cell>
          <cell r="G12644" t="str">
            <v>DANBURY, CT 06810-4087</v>
          </cell>
          <cell r="J12644" t="str">
            <v>DANBURY</v>
          </cell>
          <cell r="K12644" t="str">
            <v>CT</v>
          </cell>
          <cell r="L12644" t="str">
            <v>06810-4087</v>
          </cell>
          <cell r="M12644">
            <v>0</v>
          </cell>
          <cell r="N12644">
            <v>0</v>
          </cell>
        </row>
        <row r="12645">
          <cell r="A12645">
            <v>22224408</v>
          </cell>
          <cell r="B12645" t="str">
            <v>Y</v>
          </cell>
          <cell r="C12645" t="str">
            <v>NE22224408</v>
          </cell>
          <cell r="D12645" t="str">
            <v>ROSE ZMYSLINSKI,A.P.R.N</v>
          </cell>
          <cell r="E12645" t="str">
            <v>ZMYSLINSKI,ROSE (A)</v>
          </cell>
          <cell r="F12645" t="str">
            <v>326 WASHINGTON ST</v>
          </cell>
          <cell r="G12645" t="str">
            <v>NORWICH, CT 06360-2740</v>
          </cell>
          <cell r="J12645" t="str">
            <v>NORWICH</v>
          </cell>
          <cell r="K12645" t="str">
            <v>CT</v>
          </cell>
          <cell r="L12645" t="str">
            <v>06360-2740</v>
          </cell>
          <cell r="M12645">
            <v>0</v>
          </cell>
          <cell r="N12645">
            <v>0</v>
          </cell>
        </row>
        <row r="12646">
          <cell r="A12646">
            <v>22224411</v>
          </cell>
          <cell r="B12646" t="str">
            <v>Y</v>
          </cell>
          <cell r="C12646" t="str">
            <v>NE22224411</v>
          </cell>
          <cell r="D12646" t="str">
            <v>JEFFREY A.STEIN,M.D.</v>
          </cell>
          <cell r="E12646" t="str">
            <v>STEIN,JEFFREY (A)</v>
          </cell>
          <cell r="G12646" t="str">
            <v>161 FORT WASHINGTON AVE</v>
          </cell>
          <cell r="H12646" t="str">
            <v>NEW YORK, NY 10032-3729</v>
          </cell>
          <cell r="J12646" t="str">
            <v>NEW YORK</v>
          </cell>
          <cell r="K12646" t="str">
            <v>NY</v>
          </cell>
          <cell r="L12646" t="str">
            <v>10032-3729</v>
          </cell>
          <cell r="M12646">
            <v>0</v>
          </cell>
          <cell r="N12646">
            <v>0</v>
          </cell>
        </row>
        <row r="12647">
          <cell r="A12647">
            <v>22224416</v>
          </cell>
          <cell r="B12647" t="str">
            <v>N</v>
          </cell>
          <cell r="C12647" t="str">
            <v>NE22224416</v>
          </cell>
          <cell r="D12647" t="str">
            <v>INACTIVE DAVID GREENFELD</v>
          </cell>
          <cell r="E12647" t="str">
            <v>INACTIVE DAVID GREENFELD</v>
          </cell>
          <cell r="F12647" t="str">
            <v>475 CLINTON AVE</v>
          </cell>
          <cell r="G12647" t="str">
            <v>BRIDGEPORT, CT 06605-1700</v>
          </cell>
          <cell r="J12647" t="str">
            <v>BRIDGEPORT</v>
          </cell>
          <cell r="K12647" t="str">
            <v>CT</v>
          </cell>
          <cell r="L12647" t="str">
            <v>06605-1700</v>
          </cell>
          <cell r="N12647">
            <v>0</v>
          </cell>
        </row>
        <row r="12648">
          <cell r="A12648">
            <v>22224421</v>
          </cell>
          <cell r="B12648" t="str">
            <v>Y</v>
          </cell>
          <cell r="C12648" t="str">
            <v>NE22224421</v>
          </cell>
          <cell r="D12648" t="str">
            <v>CT MULTI/ENFIELD IM</v>
          </cell>
          <cell r="E12648" t="str">
            <v>CT MULTI/ENFIELD IM   (V)</v>
          </cell>
          <cell r="F12648" t="str">
            <v>9 CRANBROOK BLVD FL 2</v>
          </cell>
          <cell r="G12648" t="str">
            <v>ENFIELD, CT 06082-3889</v>
          </cell>
          <cell r="J12648" t="str">
            <v>ENFIELD</v>
          </cell>
          <cell r="K12648" t="str">
            <v>CT</v>
          </cell>
          <cell r="L12648" t="str">
            <v>06082-3889</v>
          </cell>
          <cell r="M12648">
            <v>0</v>
          </cell>
          <cell r="N12648">
            <v>0</v>
          </cell>
        </row>
        <row r="12649">
          <cell r="A12649">
            <v>22224424</v>
          </cell>
          <cell r="B12649" t="str">
            <v>Y</v>
          </cell>
          <cell r="C12649" t="str">
            <v>NE22224424</v>
          </cell>
          <cell r="D12649" t="str">
            <v>THE EYE CENTER</v>
          </cell>
          <cell r="E12649" t="str">
            <v>THE EYE CENTER (A)</v>
          </cell>
          <cell r="G12649" t="str">
            <v>415 HIGHLAND AVE # FS224431</v>
          </cell>
          <cell r="H12649" t="str">
            <v>CHESHIRE, CT 06410-2555</v>
          </cell>
          <cell r="J12649" t="str">
            <v>CHESHIRE</v>
          </cell>
          <cell r="K12649" t="str">
            <v>CT</v>
          </cell>
          <cell r="L12649" t="str">
            <v>06410-2555</v>
          </cell>
          <cell r="N12649">
            <v>0</v>
          </cell>
        </row>
        <row r="12650">
          <cell r="A12650">
            <v>22224435</v>
          </cell>
          <cell r="B12650" t="str">
            <v>Y</v>
          </cell>
          <cell r="C12650" t="str">
            <v>NE22224435</v>
          </cell>
          <cell r="D12650" t="str">
            <v>JOAN KEARNEY A.P.R.N.,PHD</v>
          </cell>
          <cell r="E12650" t="str">
            <v>KEARNEY,JOAN (A)</v>
          </cell>
          <cell r="F12650" t="str">
            <v>179 POST RD W</v>
          </cell>
          <cell r="G12650" t="str">
            <v>WESTPORT, CT 06880-4602</v>
          </cell>
          <cell r="J12650" t="str">
            <v>WESTPORT</v>
          </cell>
          <cell r="K12650" t="str">
            <v>CT</v>
          </cell>
          <cell r="L12650" t="str">
            <v>06880-4602</v>
          </cell>
          <cell r="N12650">
            <v>0</v>
          </cell>
        </row>
        <row r="12651">
          <cell r="A12651">
            <v>22224439</v>
          </cell>
          <cell r="B12651" t="str">
            <v>Y</v>
          </cell>
          <cell r="C12651" t="str">
            <v>NE22224439</v>
          </cell>
          <cell r="D12651" t="str">
            <v>JOSE MISSRI,M.D.</v>
          </cell>
          <cell r="E12651" t="str">
            <v>MISSRI,JOSE (A)</v>
          </cell>
          <cell r="G12651" t="str">
            <v>2800 MAIN ST</v>
          </cell>
          <cell r="H12651" t="str">
            <v>BRIDGEPORT, CT 06606-4201</v>
          </cell>
          <cell r="J12651" t="str">
            <v>BRIDGEPORT</v>
          </cell>
          <cell r="K12651" t="str">
            <v>CT</v>
          </cell>
          <cell r="L12651" t="str">
            <v>06606-4201</v>
          </cell>
          <cell r="N12651">
            <v>0</v>
          </cell>
        </row>
        <row r="12652">
          <cell r="A12652">
            <v>22224469</v>
          </cell>
          <cell r="B12652" t="str">
            <v>Y</v>
          </cell>
          <cell r="C12652" t="str">
            <v>NE22224469</v>
          </cell>
          <cell r="D12652" t="str">
            <v>HILARY KLEIN,M.D.</v>
          </cell>
          <cell r="E12652" t="str">
            <v>KLEIN,HILARY (A)</v>
          </cell>
          <cell r="G12652" t="str">
            <v>170 BENNETT ST</v>
          </cell>
          <cell r="H12652" t="str">
            <v>BRIDGEPORT, CT 06605-2901</v>
          </cell>
          <cell r="J12652" t="str">
            <v>BRIDGEPORT</v>
          </cell>
          <cell r="K12652" t="str">
            <v>CT</v>
          </cell>
          <cell r="L12652" t="str">
            <v>06605-2901</v>
          </cell>
          <cell r="M12652">
            <v>0</v>
          </cell>
          <cell r="N12652">
            <v>0</v>
          </cell>
        </row>
        <row r="12653">
          <cell r="A12653">
            <v>22224470</v>
          </cell>
          <cell r="B12653" t="str">
            <v>N</v>
          </cell>
          <cell r="C12653" t="str">
            <v>NE22224470</v>
          </cell>
          <cell r="D12653" t="str">
            <v>INACTIVE PRIME RESEARCH/PREDIC</v>
          </cell>
          <cell r="E12653" t="str">
            <v xml:space="preserve">INACTIVE PRIME RESEARCH  </v>
          </cell>
          <cell r="F12653" t="str">
            <v>34 PARK ST</v>
          </cell>
          <cell r="G12653" t="str">
            <v>NEW HAVEN, CT 06519-1109</v>
          </cell>
          <cell r="J12653" t="str">
            <v>NEW HAVEN</v>
          </cell>
          <cell r="K12653" t="str">
            <v>CT</v>
          </cell>
          <cell r="L12653" t="str">
            <v>06519-1109</v>
          </cell>
          <cell r="N12653">
            <v>0</v>
          </cell>
        </row>
        <row r="12654">
          <cell r="A12654">
            <v>22224483</v>
          </cell>
          <cell r="B12654" t="str">
            <v>Y</v>
          </cell>
          <cell r="C12654" t="str">
            <v>NE22224483</v>
          </cell>
          <cell r="D12654" t="str">
            <v>THERESA Y. MANGUAL, MD</v>
          </cell>
          <cell r="E12654" t="str">
            <v>MANGUAL,THERESA Y. (C)</v>
          </cell>
          <cell r="F12654" t="str">
            <v>428 HARTFORD TPKE</v>
          </cell>
          <cell r="G12654" t="str">
            <v>VERNON ROCKVILL, CT 06066-4841</v>
          </cell>
          <cell r="J12654" t="str">
            <v>VERNON ROCKVILLE</v>
          </cell>
          <cell r="K12654" t="str">
            <v>CT</v>
          </cell>
          <cell r="L12654" t="str">
            <v>06066-4841</v>
          </cell>
          <cell r="M12654">
            <v>0</v>
          </cell>
          <cell r="N12654">
            <v>0</v>
          </cell>
        </row>
        <row r="12655">
          <cell r="A12655">
            <v>22224484</v>
          </cell>
          <cell r="B12655" t="str">
            <v>N</v>
          </cell>
          <cell r="C12655" t="str">
            <v>NE22224484</v>
          </cell>
          <cell r="D12655" t="str">
            <v>KAPOOR,AJOY</v>
          </cell>
          <cell r="E12655" t="str">
            <v>KAPOOR,AJOY (B)</v>
          </cell>
          <cell r="G12655" t="str">
            <v>251 W MAIN ST</v>
          </cell>
          <cell r="H12655" t="str">
            <v>BRANFORD, CT 06405-4047</v>
          </cell>
          <cell r="J12655" t="str">
            <v>BRANFORD</v>
          </cell>
          <cell r="K12655" t="str">
            <v>CT</v>
          </cell>
          <cell r="L12655" t="str">
            <v>06405-4047</v>
          </cell>
          <cell r="N12655">
            <v>0</v>
          </cell>
        </row>
        <row r="12656">
          <cell r="A12656">
            <v>22224486</v>
          </cell>
          <cell r="B12656" t="str">
            <v>Y</v>
          </cell>
          <cell r="C12656" t="str">
            <v>NE22224486</v>
          </cell>
          <cell r="D12656" t="str">
            <v>MICHAEL CARUSO,M.D.</v>
          </cell>
          <cell r="E12656" t="str">
            <v>CARUSO,MICHAEL (A)</v>
          </cell>
          <cell r="G12656" t="str">
            <v>409 BANTAM RD STE A1</v>
          </cell>
          <cell r="H12656" t="str">
            <v>LITCHFIELD, CT 06759-3200</v>
          </cell>
          <cell r="J12656" t="str">
            <v>LITCHFIELD</v>
          </cell>
          <cell r="K12656" t="str">
            <v>CT</v>
          </cell>
          <cell r="L12656" t="str">
            <v>06759-3200</v>
          </cell>
          <cell r="N12656">
            <v>0</v>
          </cell>
        </row>
        <row r="12657">
          <cell r="A12657">
            <v>22224487</v>
          </cell>
          <cell r="B12657" t="str">
            <v>Y</v>
          </cell>
          <cell r="C12657" t="str">
            <v>NE22224487</v>
          </cell>
          <cell r="D12657" t="str">
            <v>CHANGING PERSPECTIVES,LLP</v>
          </cell>
          <cell r="E12657" t="str">
            <v>CHANGING PERSPECTIVES (A)</v>
          </cell>
          <cell r="F12657" t="str">
            <v>468 POST RD E</v>
          </cell>
          <cell r="G12657" t="str">
            <v>WESTPORT, CT 06880-4441</v>
          </cell>
          <cell r="J12657" t="str">
            <v>WESTPORT</v>
          </cell>
          <cell r="K12657" t="str">
            <v>CT</v>
          </cell>
          <cell r="L12657" t="str">
            <v>06880-4441</v>
          </cell>
          <cell r="M12657">
            <v>0</v>
          </cell>
          <cell r="N12657">
            <v>0</v>
          </cell>
        </row>
        <row r="12658">
          <cell r="A12658">
            <v>22224490</v>
          </cell>
          <cell r="B12658" t="str">
            <v>Y</v>
          </cell>
          <cell r="C12658" t="str">
            <v>NE22224490</v>
          </cell>
          <cell r="D12658" t="str">
            <v>POMPERAUG CHIROPRACTOR</v>
          </cell>
          <cell r="E12658" t="str">
            <v>POMPERAUG CHIRO       (A)</v>
          </cell>
          <cell r="F12658">
            <v>103</v>
          </cell>
          <cell r="G12658" t="str">
            <v>3 POMPERAUG OFFICE PARK STE</v>
          </cell>
          <cell r="H12658" t="str">
            <v>SOUTHBURY, CT 06488-2287</v>
          </cell>
          <cell r="J12658" t="str">
            <v>SOUTHBURY</v>
          </cell>
          <cell r="K12658" t="str">
            <v>CT</v>
          </cell>
          <cell r="L12658" t="str">
            <v>06488-2287</v>
          </cell>
          <cell r="M12658">
            <v>0</v>
          </cell>
          <cell r="N12658">
            <v>0</v>
          </cell>
        </row>
        <row r="12659">
          <cell r="A12659">
            <v>22224498</v>
          </cell>
          <cell r="B12659" t="str">
            <v>Y</v>
          </cell>
          <cell r="C12659" t="str">
            <v>NE22224498</v>
          </cell>
          <cell r="D12659" t="str">
            <v>RADHIKA JASTHI,M.D.,LLC</v>
          </cell>
          <cell r="E12659" t="str">
            <v>JASTHI,RADHIKA  (A)</v>
          </cell>
          <cell r="F12659" t="str">
            <v>80 MILL RIVER ST STE 2200</v>
          </cell>
          <cell r="G12659" t="str">
            <v>STAMFORD, CT 06902-3756</v>
          </cell>
          <cell r="J12659" t="str">
            <v>STAMFORD</v>
          </cell>
          <cell r="K12659" t="str">
            <v>CT</v>
          </cell>
          <cell r="L12659" t="str">
            <v>06902-3756</v>
          </cell>
          <cell r="M12659">
            <v>0</v>
          </cell>
          <cell r="N12659">
            <v>0</v>
          </cell>
        </row>
        <row r="12660">
          <cell r="A12660">
            <v>22224500</v>
          </cell>
          <cell r="B12660" t="str">
            <v>Y</v>
          </cell>
          <cell r="C12660" t="str">
            <v>NE22224500</v>
          </cell>
          <cell r="D12660" t="str">
            <v>ADRU/YALE IMAGING STUDY</v>
          </cell>
          <cell r="E12660" t="str">
            <v>ADRU/YALE IMAGING STU (A)</v>
          </cell>
          <cell r="F12660" t="str">
            <v>1 CHURCH ST STE 600</v>
          </cell>
          <cell r="G12660" t="str">
            <v>NEW HAVEN, CT 06510-3330</v>
          </cell>
          <cell r="J12660" t="str">
            <v>NEW HAVEN</v>
          </cell>
          <cell r="K12660" t="str">
            <v>CT</v>
          </cell>
          <cell r="L12660" t="str">
            <v>06510-3330</v>
          </cell>
          <cell r="M12660">
            <v>0</v>
          </cell>
          <cell r="N12660">
            <v>0</v>
          </cell>
        </row>
        <row r="12661">
          <cell r="A12661">
            <v>22224501</v>
          </cell>
          <cell r="B12661" t="str">
            <v>Y</v>
          </cell>
          <cell r="C12661" t="str">
            <v>NE22224501</v>
          </cell>
          <cell r="D12661" t="str">
            <v>WATERFORD COUNTRY SCHOOL,INC</v>
          </cell>
          <cell r="E12661" t="str">
            <v>WATERFORD COUNTRY SCH (A)</v>
          </cell>
          <cell r="F12661" t="str">
            <v>PO BOX 408</v>
          </cell>
          <cell r="G12661" t="str">
            <v>QUAKER HILL, CT 06375-0408</v>
          </cell>
          <cell r="J12661" t="str">
            <v>QUAKER HILL</v>
          </cell>
          <cell r="K12661" t="str">
            <v>CT</v>
          </cell>
          <cell r="L12661" t="str">
            <v>06375-0408</v>
          </cell>
          <cell r="M12661">
            <v>0</v>
          </cell>
          <cell r="N12661">
            <v>0</v>
          </cell>
        </row>
        <row r="12662">
          <cell r="A12662">
            <v>22224506</v>
          </cell>
          <cell r="B12662" t="str">
            <v>Y</v>
          </cell>
          <cell r="C12662" t="str">
            <v>NE22224506</v>
          </cell>
          <cell r="D12662" t="str">
            <v>WESTERN CT MEDICAL GROUP(KENT)</v>
          </cell>
          <cell r="E12662" t="str">
            <v>WESTERN CT MED GR (A)</v>
          </cell>
          <cell r="F12662" t="str">
            <v>38 N MAIN ST</v>
          </cell>
          <cell r="G12662" t="str">
            <v>KENT, CT 06757-1511</v>
          </cell>
          <cell r="J12662" t="str">
            <v>KENT</v>
          </cell>
          <cell r="K12662" t="str">
            <v>CT</v>
          </cell>
          <cell r="L12662" t="str">
            <v>06757-1511</v>
          </cell>
          <cell r="M12662">
            <v>0</v>
          </cell>
          <cell r="N12662">
            <v>0</v>
          </cell>
        </row>
        <row r="12663">
          <cell r="A12663">
            <v>22224509</v>
          </cell>
          <cell r="B12663" t="str">
            <v>Y</v>
          </cell>
          <cell r="C12663" t="str">
            <v>NE22224509</v>
          </cell>
          <cell r="D12663" t="str">
            <v>CSC-PF-BLOOMFIELD</v>
          </cell>
          <cell r="E12663" t="str">
            <v>CSC-PF-BLOOMFIELD (A)</v>
          </cell>
          <cell r="F12663" t="str">
            <v>1414 BLUE HILLS AVE</v>
          </cell>
          <cell r="G12663" t="str">
            <v>BLOOMFIELD, CT 06002-1348</v>
          </cell>
          <cell r="J12663" t="str">
            <v>BLOOMFIELD</v>
          </cell>
          <cell r="K12663" t="str">
            <v>CT</v>
          </cell>
          <cell r="L12663" t="str">
            <v>06002-1348</v>
          </cell>
          <cell r="N12663">
            <v>0</v>
          </cell>
        </row>
        <row r="12664">
          <cell r="A12664">
            <v>22224517</v>
          </cell>
          <cell r="B12664" t="str">
            <v>Y</v>
          </cell>
          <cell r="C12664" t="str">
            <v>NE22224517</v>
          </cell>
          <cell r="D12664" t="str">
            <v>HMG/WINDHAM CARDIOLOGY</v>
          </cell>
          <cell r="E12664" t="str">
            <v>HMG/WINDHAM CARDIOLOGY (A</v>
          </cell>
          <cell r="F12664" t="str">
            <v>90 QUARRY ST</v>
          </cell>
          <cell r="G12664" t="str">
            <v>WILLIMANTIC, CT 06226-1225</v>
          </cell>
          <cell r="J12664" t="str">
            <v>WILLIMANTIC</v>
          </cell>
          <cell r="K12664" t="str">
            <v>CT</v>
          </cell>
          <cell r="L12664" t="str">
            <v>06226-1225</v>
          </cell>
          <cell r="M12664">
            <v>0</v>
          </cell>
          <cell r="N12664">
            <v>0</v>
          </cell>
        </row>
        <row r="12665">
          <cell r="A12665">
            <v>22224519</v>
          </cell>
          <cell r="B12665" t="str">
            <v>Y</v>
          </cell>
          <cell r="C12665" t="str">
            <v>NE22224519</v>
          </cell>
          <cell r="D12665" t="str">
            <v>ALLEN F. DAVIS, M.D.</v>
          </cell>
          <cell r="E12665" t="str">
            <v>DAVIS,ALLEN (C)</v>
          </cell>
          <cell r="F12665" t="str">
            <v>105 NEWTOWN ROAD STE 1</v>
          </cell>
          <cell r="G12665" t="str">
            <v>DANBURY, CT 06810</v>
          </cell>
          <cell r="J12665" t="str">
            <v>DANBURY</v>
          </cell>
          <cell r="K12665" t="str">
            <v>CT</v>
          </cell>
          <cell r="L12665">
            <v>6810</v>
          </cell>
          <cell r="M12665">
            <v>41.389299999999999</v>
          </cell>
          <cell r="N12665">
            <v>-73.454899999999995</v>
          </cell>
        </row>
        <row r="12666">
          <cell r="A12666">
            <v>22224520</v>
          </cell>
          <cell r="B12666" t="str">
            <v>N</v>
          </cell>
          <cell r="C12666" t="str">
            <v>NE22224520</v>
          </cell>
          <cell r="D12666" t="str">
            <v>TESTING USE ONLY-UAT</v>
          </cell>
          <cell r="E12666" t="str">
            <v>TESTING USE ONLY-UAT</v>
          </cell>
          <cell r="F12666" t="str">
            <v>QUEST DIAGNOSTICS - IT</v>
          </cell>
          <cell r="G12666" t="str">
            <v>3 STERLING DRIVE</v>
          </cell>
          <cell r="H12666" t="str">
            <v>CONNECTIVITY INITIATIVES</v>
          </cell>
          <cell r="I12666" t="str">
            <v>WALLINGFORD, CT 06492</v>
          </cell>
          <cell r="J12666" t="str">
            <v>WALLINGFORD</v>
          </cell>
          <cell r="K12666" t="str">
            <v>CT</v>
          </cell>
          <cell r="L12666">
            <v>6492</v>
          </cell>
          <cell r="M12666">
            <v>41.459899999999998</v>
          </cell>
          <cell r="N12666">
            <v>-72.816699999999997</v>
          </cell>
        </row>
        <row r="12667">
          <cell r="A12667">
            <v>22224522</v>
          </cell>
          <cell r="B12667" t="str">
            <v>N</v>
          </cell>
          <cell r="C12667" t="str">
            <v>NE22224522</v>
          </cell>
          <cell r="D12667" t="str">
            <v>MALCOLM GORDON, M.D.</v>
          </cell>
          <cell r="E12667" t="str">
            <v>GORDON,MALCOLM (A)</v>
          </cell>
          <cell r="F12667" t="str">
            <v>38 HARBOR VIEW AVE</v>
          </cell>
          <cell r="G12667" t="str">
            <v>NORWALK, CT 06854-4822</v>
          </cell>
          <cell r="J12667" t="str">
            <v>NORWALK</v>
          </cell>
          <cell r="K12667" t="str">
            <v>CT</v>
          </cell>
          <cell r="L12667" t="str">
            <v>06854-4822</v>
          </cell>
          <cell r="N12667">
            <v>0</v>
          </cell>
        </row>
        <row r="12668">
          <cell r="A12668">
            <v>22224533</v>
          </cell>
          <cell r="B12668" t="str">
            <v>Y</v>
          </cell>
          <cell r="C12668" t="str">
            <v>NE22224533</v>
          </cell>
          <cell r="D12668" t="str">
            <v>THOMAS CONLEY, M.D.</v>
          </cell>
          <cell r="E12668" t="str">
            <v>CONLEY,THOMAS (A)</v>
          </cell>
          <cell r="F12668" t="str">
            <v>49 LAKE AVE STE LL3</v>
          </cell>
          <cell r="G12668" t="str">
            <v>GREENWICH, CT 06830-4501</v>
          </cell>
          <cell r="J12668" t="str">
            <v>GREENWICH</v>
          </cell>
          <cell r="K12668" t="str">
            <v>CT</v>
          </cell>
          <cell r="L12668" t="str">
            <v>06830-4501</v>
          </cell>
          <cell r="N12668">
            <v>0</v>
          </cell>
        </row>
        <row r="12669">
          <cell r="A12669">
            <v>22224535</v>
          </cell>
          <cell r="B12669" t="str">
            <v>Y</v>
          </cell>
          <cell r="C12669" t="str">
            <v>NE22224535</v>
          </cell>
          <cell r="D12669" t="str">
            <v>MICHAEL ARMENTANO,N.D.</v>
          </cell>
          <cell r="E12669" t="str">
            <v>ARMENTANO,MICHAEL (A)</v>
          </cell>
          <cell r="G12669" t="str">
            <v>296 SOUND BEACH AVE</v>
          </cell>
          <cell r="H12669" t="str">
            <v>OLD GREENWICH, CT 06870-1626</v>
          </cell>
          <cell r="J12669" t="str">
            <v>OLD GREENWICH</v>
          </cell>
          <cell r="K12669" t="str">
            <v>CT</v>
          </cell>
          <cell r="L12669" t="str">
            <v>06870-1626</v>
          </cell>
          <cell r="N12669">
            <v>0</v>
          </cell>
        </row>
        <row r="12670">
          <cell r="A12670">
            <v>22224537</v>
          </cell>
          <cell r="B12670" t="str">
            <v>Y</v>
          </cell>
          <cell r="C12670" t="str">
            <v>NE22224537</v>
          </cell>
          <cell r="D12670" t="str">
            <v xml:space="preserve">THOMAS J. STEVENS, MD    </v>
          </cell>
          <cell r="E12670" t="str">
            <v xml:space="preserve">STEVENS, THOMKAS  (A)    </v>
          </cell>
          <cell r="F12670" t="str">
            <v>893 MAIN ST STE 301</v>
          </cell>
          <cell r="G12670" t="str">
            <v>EAST HARTFORD, CT 06108-2293</v>
          </cell>
          <cell r="J12670" t="str">
            <v>EAST HARTFORD</v>
          </cell>
          <cell r="K12670" t="str">
            <v>CT</v>
          </cell>
          <cell r="L12670" t="str">
            <v>06108-2293</v>
          </cell>
          <cell r="N12670">
            <v>0</v>
          </cell>
        </row>
        <row r="12671">
          <cell r="A12671">
            <v>22224540</v>
          </cell>
          <cell r="B12671" t="str">
            <v>N</v>
          </cell>
          <cell r="C12671" t="str">
            <v>NE22224540</v>
          </cell>
          <cell r="D12671" t="str">
            <v>INACTIVE ASSOCIATES IN PRIMARY</v>
          </cell>
          <cell r="E12671" t="str">
            <v>INACTIVE ASSOC IN PRIMARY</v>
          </cell>
          <cell r="F12671" t="str">
            <v>4697 MAIN ST</v>
          </cell>
          <cell r="G12671" t="str">
            <v>BRIDGEPORT, CT 06606-1869</v>
          </cell>
          <cell r="J12671" t="str">
            <v>BRIDGEPORT</v>
          </cell>
          <cell r="K12671" t="str">
            <v>CT</v>
          </cell>
          <cell r="L12671" t="str">
            <v>06606-1869</v>
          </cell>
          <cell r="N12671">
            <v>0</v>
          </cell>
        </row>
        <row r="12672">
          <cell r="A12672">
            <v>22224545</v>
          </cell>
          <cell r="B12672" t="str">
            <v>Y</v>
          </cell>
          <cell r="C12672" t="str">
            <v>NE22224545</v>
          </cell>
          <cell r="D12672" t="str">
            <v>PSYCHIATRIC ADULT AMBULATORY</v>
          </cell>
          <cell r="E12672" t="str">
            <v>PSYCHIATRIC ADULT AMB (A)</v>
          </cell>
          <cell r="F12672" t="str">
            <v>425 GEORGE ST</v>
          </cell>
          <cell r="G12672" t="str">
            <v>NEW HAVEN, CT 06511-5410</v>
          </cell>
          <cell r="J12672" t="str">
            <v>NEW HAVEN</v>
          </cell>
          <cell r="K12672" t="str">
            <v>CT</v>
          </cell>
          <cell r="L12672" t="str">
            <v>06511-5410</v>
          </cell>
          <cell r="M12672">
            <v>0</v>
          </cell>
          <cell r="N12672">
            <v>0</v>
          </cell>
        </row>
        <row r="12673">
          <cell r="A12673">
            <v>22224554</v>
          </cell>
          <cell r="B12673" t="str">
            <v>N</v>
          </cell>
          <cell r="C12673" t="str">
            <v>NE22224554</v>
          </cell>
          <cell r="D12673" t="str">
            <v>ZABIT, JILL A.P.R.N.</v>
          </cell>
          <cell r="E12673" t="str">
            <v>ZABIT, JILL A.P.R.N.  (A)</v>
          </cell>
          <cell r="F12673" t="str">
            <v>ALLIANCE MED GROUP/PEDIATRIC</v>
          </cell>
          <cell r="G12673" t="str">
            <v>2457 E MAIN ST</v>
          </cell>
          <cell r="H12673" t="str">
            <v>WATERBURY, CT 06705-2685</v>
          </cell>
          <cell r="J12673" t="str">
            <v>WATERBURY</v>
          </cell>
          <cell r="K12673" t="str">
            <v>CT</v>
          </cell>
          <cell r="L12673" t="str">
            <v>06705-2685</v>
          </cell>
          <cell r="N12673">
            <v>0</v>
          </cell>
        </row>
        <row r="12674">
          <cell r="A12674">
            <v>22224557</v>
          </cell>
          <cell r="B12674" t="str">
            <v>Y</v>
          </cell>
          <cell r="C12674" t="str">
            <v>NE22224557</v>
          </cell>
          <cell r="D12674" t="str">
            <v>RADIATION ONCOLOGY CENTER</v>
          </cell>
          <cell r="E12674" t="str">
            <v>RADIATION ONCOLOGY    (A)</v>
          </cell>
          <cell r="F12674" t="str">
            <v>24 STEVENS ST</v>
          </cell>
          <cell r="G12674" t="str">
            <v>NORWALK, CT 06850-3852</v>
          </cell>
          <cell r="J12674" t="str">
            <v>NORWALK</v>
          </cell>
          <cell r="K12674" t="str">
            <v>CT</v>
          </cell>
          <cell r="L12674" t="str">
            <v>06850-3852</v>
          </cell>
          <cell r="N12674">
            <v>0</v>
          </cell>
        </row>
        <row r="12675">
          <cell r="A12675">
            <v>22224559</v>
          </cell>
          <cell r="B12675" t="str">
            <v>Y</v>
          </cell>
          <cell r="C12675" t="str">
            <v>NE22224559</v>
          </cell>
          <cell r="D12675" t="str">
            <v>OPTHALMIC CONSULTANTS OF CT</v>
          </cell>
          <cell r="E12675" t="str">
            <v>OPTHALMIC CONSULTANTS (A)</v>
          </cell>
          <cell r="F12675" t="str">
            <v>75 KINGS HIGHWAY CUTOFF</v>
          </cell>
          <cell r="G12675" t="str">
            <v>FAIRFIELD, CT 06824-5340</v>
          </cell>
          <cell r="J12675" t="str">
            <v>FAIRFIELD</v>
          </cell>
          <cell r="K12675" t="str">
            <v>CT</v>
          </cell>
          <cell r="L12675" t="str">
            <v>06824-5340</v>
          </cell>
          <cell r="M12675">
            <v>0</v>
          </cell>
          <cell r="N12675">
            <v>0</v>
          </cell>
        </row>
        <row r="12676">
          <cell r="A12676">
            <v>22224561</v>
          </cell>
          <cell r="B12676" t="str">
            <v>Y</v>
          </cell>
          <cell r="C12676" t="str">
            <v>NE22224561</v>
          </cell>
          <cell r="D12676" t="str">
            <v>KURT A.STRECKER,D.C.</v>
          </cell>
          <cell r="E12676" t="str">
            <v>STRECKER,KURT A (A)</v>
          </cell>
          <cell r="G12676" t="str">
            <v>1381 BOSTON POST RD</v>
          </cell>
          <cell r="H12676" t="str">
            <v>OLD SAYBROOK, CT 06475-1700</v>
          </cell>
          <cell r="J12676" t="str">
            <v>OLD SAYBROOK</v>
          </cell>
          <cell r="K12676" t="str">
            <v>CT</v>
          </cell>
          <cell r="L12676" t="str">
            <v>06475-1700</v>
          </cell>
          <cell r="N12676">
            <v>0</v>
          </cell>
        </row>
        <row r="12677">
          <cell r="A12677">
            <v>22224567</v>
          </cell>
          <cell r="B12677" t="str">
            <v>Y</v>
          </cell>
          <cell r="C12677" t="str">
            <v>NE22224567</v>
          </cell>
          <cell r="D12677" t="str">
            <v>ALFRED SOFER,M.D.</v>
          </cell>
          <cell r="E12677" t="str">
            <v>SOFER,ALFRED (A)</v>
          </cell>
          <cell r="F12677" t="str">
            <v>33 MILLER ST</v>
          </cell>
          <cell r="G12677" t="str">
            <v>FAIRFIELD, CT 06824-5924</v>
          </cell>
          <cell r="J12677" t="str">
            <v>FAIRFIELD</v>
          </cell>
          <cell r="K12677" t="str">
            <v>CT</v>
          </cell>
          <cell r="L12677" t="str">
            <v>06824-5924</v>
          </cell>
          <cell r="N12677">
            <v>0</v>
          </cell>
        </row>
        <row r="12678">
          <cell r="A12678">
            <v>22224569</v>
          </cell>
          <cell r="B12678" t="str">
            <v>Y</v>
          </cell>
          <cell r="C12678" t="str">
            <v>NE22224569</v>
          </cell>
          <cell r="D12678" t="str">
            <v>ERIC WOLF, M.D.</v>
          </cell>
          <cell r="E12678" t="str">
            <v>WOLF,ERIC (A)</v>
          </cell>
          <cell r="G12678" t="str">
            <v>495 ROUTE 184 STE 108</v>
          </cell>
          <cell r="H12678" t="str">
            <v>GROTON, CT 06340-6229</v>
          </cell>
          <cell r="J12678" t="str">
            <v>GROTON</v>
          </cell>
          <cell r="K12678" t="str">
            <v>CT</v>
          </cell>
          <cell r="L12678" t="str">
            <v>06340-6229</v>
          </cell>
          <cell r="M12678">
            <v>0</v>
          </cell>
          <cell r="N12678">
            <v>0</v>
          </cell>
        </row>
        <row r="12679">
          <cell r="A12679">
            <v>22224572</v>
          </cell>
          <cell r="B12679" t="str">
            <v>Y</v>
          </cell>
          <cell r="C12679" t="str">
            <v>NE22224572</v>
          </cell>
          <cell r="D12679" t="str">
            <v>ELLEN VILLASENOR,A.P.R.N.</v>
          </cell>
          <cell r="E12679" t="str">
            <v>VILLASENOR,ELLEN (A)</v>
          </cell>
          <cell r="F12679" t="str">
            <v>111 EAST AVE STE 313</v>
          </cell>
          <cell r="G12679" t="str">
            <v>NORWALK, CT 06851-5014</v>
          </cell>
          <cell r="J12679" t="str">
            <v>NORWALK</v>
          </cell>
          <cell r="K12679" t="str">
            <v>CT</v>
          </cell>
          <cell r="L12679" t="str">
            <v>06851-5014</v>
          </cell>
          <cell r="N12679">
            <v>0</v>
          </cell>
        </row>
        <row r="12680">
          <cell r="A12680">
            <v>22224577</v>
          </cell>
          <cell r="B12680" t="str">
            <v>N</v>
          </cell>
          <cell r="C12680" t="str">
            <v>NE22224577</v>
          </cell>
          <cell r="D12680" t="str">
            <v>INACTIVE KARL GOLDKAMP,N.D.</v>
          </cell>
          <cell r="E12680" t="str">
            <v xml:space="preserve">INACTIVE GOLDKAMP,KARL </v>
          </cell>
          <cell r="F12680" t="str">
            <v>81 HALLS RD</v>
          </cell>
          <cell r="G12680" t="str">
            <v>OLD LYME, CT 06371-4410</v>
          </cell>
          <cell r="J12680" t="str">
            <v>OLD LYME</v>
          </cell>
          <cell r="K12680" t="str">
            <v>CT</v>
          </cell>
          <cell r="L12680" t="str">
            <v>06371-4410</v>
          </cell>
          <cell r="N12680">
            <v>0</v>
          </cell>
        </row>
        <row r="12681">
          <cell r="A12681">
            <v>22224579</v>
          </cell>
          <cell r="B12681" t="str">
            <v>N</v>
          </cell>
          <cell r="C12681" t="str">
            <v>NE22224579</v>
          </cell>
          <cell r="D12681" t="str">
            <v>FPIM/SPRING GLEN</v>
          </cell>
          <cell r="E12681" t="str">
            <v>FPIM OF SPRING GLEN   (C)</v>
          </cell>
          <cell r="F12681" t="str">
            <v>35 SCOTT ST</v>
          </cell>
          <cell r="G12681" t="str">
            <v>HAMDEN, CT 06514-4028</v>
          </cell>
          <cell r="J12681" t="str">
            <v>HAMDEN</v>
          </cell>
          <cell r="K12681" t="str">
            <v>CT</v>
          </cell>
          <cell r="L12681" t="str">
            <v>06514-4028</v>
          </cell>
          <cell r="N12681">
            <v>0</v>
          </cell>
        </row>
        <row r="12682">
          <cell r="A12682">
            <v>22224581</v>
          </cell>
          <cell r="B12682" t="str">
            <v>Y</v>
          </cell>
          <cell r="C12682" t="str">
            <v>NE22224581</v>
          </cell>
          <cell r="D12682" t="str">
            <v>MICHAEL MANKUS, M.D.</v>
          </cell>
          <cell r="E12682" t="str">
            <v>MANKUS,MICHAEL    (B)</v>
          </cell>
          <cell r="F12682" t="str">
            <v>FPIM OF HAMDEN</v>
          </cell>
          <cell r="G12682" t="str">
            <v>35 SCOTT ST</v>
          </cell>
          <cell r="H12682" t="str">
            <v>HAMDEN, CT 06514-4028</v>
          </cell>
          <cell r="J12682" t="str">
            <v>HAMDEN</v>
          </cell>
          <cell r="K12682" t="str">
            <v>CT</v>
          </cell>
          <cell r="L12682" t="str">
            <v>06514-4028</v>
          </cell>
          <cell r="M12682">
            <v>0</v>
          </cell>
          <cell r="N12682">
            <v>0</v>
          </cell>
        </row>
        <row r="12683">
          <cell r="A12683">
            <v>22224588</v>
          </cell>
          <cell r="B12683" t="str">
            <v>Y</v>
          </cell>
          <cell r="C12683" t="str">
            <v>NE22224588</v>
          </cell>
          <cell r="D12683" t="str">
            <v>ANDREW GOLDMAN,D.O.</v>
          </cell>
          <cell r="E12683" t="str">
            <v>GOLDMAN,ANDREW (A)</v>
          </cell>
          <cell r="F12683" t="str">
            <v>106 UPPER MAIN ST</v>
          </cell>
          <cell r="G12683" t="str">
            <v>SHARON, CT 06069-2008</v>
          </cell>
          <cell r="J12683" t="str">
            <v>SHARON</v>
          </cell>
          <cell r="K12683" t="str">
            <v>CT</v>
          </cell>
          <cell r="L12683" t="str">
            <v>06069-2008</v>
          </cell>
          <cell r="N12683">
            <v>0</v>
          </cell>
        </row>
        <row r="12684">
          <cell r="A12684">
            <v>22224604</v>
          </cell>
          <cell r="B12684" t="str">
            <v>Y</v>
          </cell>
          <cell r="C12684" t="str">
            <v>NE22224604</v>
          </cell>
          <cell r="D12684" t="str">
            <v>CT MEDICAL GROUP</v>
          </cell>
          <cell r="E12684" t="str">
            <v>CT MEDICAL GROUP  (V)</v>
          </cell>
          <cell r="F12684" t="str">
            <v>1 BRADLEY RD STE 709</v>
          </cell>
          <cell r="G12684" t="str">
            <v>WOODBRIDGE, CT 06525-2296</v>
          </cell>
          <cell r="J12684" t="str">
            <v>WOODBRIDGE</v>
          </cell>
          <cell r="K12684" t="str">
            <v>CT</v>
          </cell>
          <cell r="L12684" t="str">
            <v>06525-2296</v>
          </cell>
          <cell r="M12684">
            <v>0</v>
          </cell>
          <cell r="N12684">
            <v>0</v>
          </cell>
        </row>
        <row r="12685">
          <cell r="A12685">
            <v>22224605</v>
          </cell>
          <cell r="B12685" t="str">
            <v>N</v>
          </cell>
          <cell r="C12685" t="str">
            <v>NE22224605</v>
          </cell>
          <cell r="D12685" t="str">
            <v>SCHREIBER,WILLIAM</v>
          </cell>
          <cell r="E12685" t="str">
            <v>SCHREIBER,WILLIAM (B)</v>
          </cell>
          <cell r="G12685" t="str">
            <v>1 BRADLEY RD STE 709</v>
          </cell>
          <cell r="H12685" t="str">
            <v>WOODBRIDGE, CT 06525-2296</v>
          </cell>
          <cell r="J12685" t="str">
            <v>WOODBRIDGE</v>
          </cell>
          <cell r="K12685" t="str">
            <v>CT</v>
          </cell>
          <cell r="L12685" t="str">
            <v>06525-2296</v>
          </cell>
          <cell r="N12685">
            <v>0</v>
          </cell>
        </row>
        <row r="12686">
          <cell r="A12686">
            <v>22224613</v>
          </cell>
          <cell r="B12686" t="str">
            <v>Y</v>
          </cell>
          <cell r="C12686" t="str">
            <v>NE22224613</v>
          </cell>
          <cell r="D12686" t="str">
            <v>SHERRY BANACK,M.D.</v>
          </cell>
          <cell r="E12686" t="str">
            <v>BANACK,SHERRY R  (V)</v>
          </cell>
          <cell r="F12686" t="str">
            <v>1331 SILAS DEANE HWY</v>
          </cell>
          <cell r="G12686" t="str">
            <v>WETHERSFIELD, CT 06109-4346</v>
          </cell>
          <cell r="J12686" t="str">
            <v>WETHERSFIELD</v>
          </cell>
          <cell r="K12686" t="str">
            <v>CT</v>
          </cell>
          <cell r="L12686" t="str">
            <v>06109-4346</v>
          </cell>
          <cell r="N12686">
            <v>0</v>
          </cell>
        </row>
        <row r="12687">
          <cell r="A12687">
            <v>22224617</v>
          </cell>
          <cell r="B12687" t="str">
            <v>Y</v>
          </cell>
          <cell r="C12687" t="str">
            <v>NE22224617</v>
          </cell>
          <cell r="D12687" t="str">
            <v>DR CHAN &amp; DR MUNTEANU</v>
          </cell>
          <cell r="E12687" t="str">
            <v>DR CHAN &amp; DR MUNTEANU  (B</v>
          </cell>
          <cell r="F12687" t="str">
            <v>420 E MAIN ST STE 3</v>
          </cell>
          <cell r="G12687" t="str">
            <v>BRANFORD, CT 06405-2941</v>
          </cell>
          <cell r="J12687" t="str">
            <v>BRANFORD</v>
          </cell>
          <cell r="K12687" t="str">
            <v>CT</v>
          </cell>
          <cell r="L12687" t="str">
            <v>06405-2941</v>
          </cell>
          <cell r="M12687">
            <v>0</v>
          </cell>
          <cell r="N12687">
            <v>0</v>
          </cell>
        </row>
        <row r="12688">
          <cell r="A12688">
            <v>22224618</v>
          </cell>
          <cell r="B12688" t="str">
            <v>N</v>
          </cell>
          <cell r="C12688" t="str">
            <v>NE22224618</v>
          </cell>
          <cell r="D12688" t="str">
            <v>INACTIVE CT FERTILITY ASSOC</v>
          </cell>
          <cell r="E12688" t="str">
            <v>INACTIVE CT FERTILITY ASC</v>
          </cell>
          <cell r="F12688" t="str">
            <v>339 BOSTON POST RD RM 311</v>
          </cell>
          <cell r="G12688" t="str">
            <v>ORANGE, CT 06477</v>
          </cell>
          <cell r="J12688" t="str">
            <v>ORANGE</v>
          </cell>
          <cell r="K12688" t="str">
            <v>CT</v>
          </cell>
          <cell r="L12688">
            <v>6477</v>
          </cell>
          <cell r="M12688">
            <v>41.282699999999998</v>
          </cell>
          <cell r="N12688">
            <v>-73.025999999999996</v>
          </cell>
        </row>
        <row r="12689">
          <cell r="A12689">
            <v>22224623</v>
          </cell>
          <cell r="B12689" t="str">
            <v>Y</v>
          </cell>
          <cell r="C12689" t="str">
            <v>NE22224623</v>
          </cell>
          <cell r="D12689" t="str">
            <v>IAN TUCKER,M.D.</v>
          </cell>
          <cell r="E12689" t="str">
            <v>TUCKER,IAN (A)</v>
          </cell>
          <cell r="F12689" t="str">
            <v>24 BATTLE ST STE 1A</v>
          </cell>
          <cell r="G12689" t="str">
            <v>SOMERS, CT 06071-1629</v>
          </cell>
          <cell r="J12689" t="str">
            <v>SOMERS</v>
          </cell>
          <cell r="K12689" t="str">
            <v>CT</v>
          </cell>
          <cell r="L12689" t="str">
            <v>06071-1629</v>
          </cell>
          <cell r="M12689">
            <v>0</v>
          </cell>
          <cell r="N12689">
            <v>0</v>
          </cell>
        </row>
        <row r="12690">
          <cell r="A12690">
            <v>22224637</v>
          </cell>
          <cell r="B12690" t="str">
            <v>Y</v>
          </cell>
          <cell r="C12690" t="str">
            <v>NE22224637</v>
          </cell>
          <cell r="D12690" t="str">
            <v>CT PEDIATRIC OTOLARYNGOLOGY</v>
          </cell>
          <cell r="E12690" t="str">
            <v>CT PEDIATRIC OTOLARYN (A)</v>
          </cell>
          <cell r="F12690" t="str">
            <v>230 BOSTON POST RD</v>
          </cell>
          <cell r="G12690" t="str">
            <v>MADISON, CT 06443-2225</v>
          </cell>
          <cell r="J12690" t="str">
            <v>MADISON</v>
          </cell>
          <cell r="K12690" t="str">
            <v>CT</v>
          </cell>
          <cell r="L12690" t="str">
            <v>06443-2225</v>
          </cell>
          <cell r="M12690">
            <v>0</v>
          </cell>
          <cell r="N12690">
            <v>0</v>
          </cell>
        </row>
        <row r="12691">
          <cell r="A12691">
            <v>22224641</v>
          </cell>
          <cell r="B12691" t="str">
            <v>Y</v>
          </cell>
          <cell r="C12691" t="str">
            <v>NE22224641</v>
          </cell>
          <cell r="D12691" t="str">
            <v>FITZGERALD,DARYL DC</v>
          </cell>
          <cell r="E12691" t="str">
            <v>FITZGERALD,DARYL    (A)</v>
          </cell>
          <cell r="F12691" t="str">
            <v>9 MOTT AVE STE 303</v>
          </cell>
          <cell r="G12691" t="str">
            <v>NORWALK, CT 06850-3336</v>
          </cell>
          <cell r="J12691" t="str">
            <v>NORWALK</v>
          </cell>
          <cell r="K12691" t="str">
            <v>CT</v>
          </cell>
          <cell r="L12691" t="str">
            <v>06850-3336</v>
          </cell>
          <cell r="N12691">
            <v>0</v>
          </cell>
        </row>
        <row r="12692">
          <cell r="A12692">
            <v>22224648</v>
          </cell>
          <cell r="B12692" t="str">
            <v>Y</v>
          </cell>
          <cell r="C12692" t="str">
            <v>NE22224648</v>
          </cell>
          <cell r="D12692" t="str">
            <v xml:space="preserve">RAYMOND KURKER,M.D. </v>
          </cell>
          <cell r="E12692" t="str">
            <v>KURKER,RAYMOND  (B)</v>
          </cell>
          <cell r="F12692" t="str">
            <v>25 OAKLAND RD STE 1</v>
          </cell>
          <cell r="G12692" t="str">
            <v>SOUTH WINDSOR, CT 06074-2897</v>
          </cell>
          <cell r="J12692" t="str">
            <v>SOUTH WINDSOR</v>
          </cell>
          <cell r="K12692" t="str">
            <v>CT</v>
          </cell>
          <cell r="L12692" t="str">
            <v>06074-2897</v>
          </cell>
          <cell r="M12692">
            <v>0</v>
          </cell>
          <cell r="N12692">
            <v>0</v>
          </cell>
        </row>
        <row r="12693">
          <cell r="A12693">
            <v>22224651</v>
          </cell>
          <cell r="B12693" t="str">
            <v>Y</v>
          </cell>
          <cell r="C12693" t="str">
            <v>NE22224651</v>
          </cell>
          <cell r="D12693" t="str">
            <v>ALLIANCE MED/CHASE OUTPATIENT</v>
          </cell>
          <cell r="E12693" t="str">
            <v>ALLIANCE MED/CHASE    (C)</v>
          </cell>
          <cell r="F12693" t="str">
            <v>OUTPATIENT CENTER</v>
          </cell>
          <cell r="G12693" t="str">
            <v>160 ROBBINS ST</v>
          </cell>
          <cell r="H12693" t="str">
            <v>WATERBURY, CT 06708-2652</v>
          </cell>
          <cell r="J12693" t="str">
            <v>WATERBURY</v>
          </cell>
          <cell r="K12693" t="str">
            <v>CT</v>
          </cell>
          <cell r="L12693" t="str">
            <v>06708-2652</v>
          </cell>
          <cell r="M12693">
            <v>0</v>
          </cell>
          <cell r="N12693">
            <v>0</v>
          </cell>
        </row>
        <row r="12694">
          <cell r="A12694">
            <v>22224654</v>
          </cell>
          <cell r="B12694" t="str">
            <v>N</v>
          </cell>
          <cell r="C12694" t="str">
            <v>NE22224654</v>
          </cell>
          <cell r="D12694" t="str">
            <v>PETRICONE, WILLIAM M.D.</v>
          </cell>
          <cell r="E12694" t="str">
            <v>PETRICONE, WILLIAM MD (A)</v>
          </cell>
          <cell r="F12694" t="str">
            <v>CHASE OUTPATIENT CENTER</v>
          </cell>
          <cell r="G12694" t="str">
            <v>160 ROBBINS ST</v>
          </cell>
          <cell r="H12694" t="str">
            <v>WATERBURY, CT 06708-2652</v>
          </cell>
          <cell r="J12694" t="str">
            <v>WATERBURY</v>
          </cell>
          <cell r="K12694" t="str">
            <v>CT</v>
          </cell>
          <cell r="L12694" t="str">
            <v>06708-2652</v>
          </cell>
          <cell r="N12694">
            <v>0</v>
          </cell>
        </row>
        <row r="12695">
          <cell r="A12695">
            <v>22224656</v>
          </cell>
          <cell r="B12695" t="str">
            <v>N</v>
          </cell>
          <cell r="C12695" t="str">
            <v>NE22224656</v>
          </cell>
          <cell r="D12695" t="str">
            <v>ROSENBAUM, JULIE M.D.</v>
          </cell>
          <cell r="E12695" t="str">
            <v>ROSENBAUM, JULIE M.D. (A)</v>
          </cell>
          <cell r="F12695" t="str">
            <v>CHASE OUTPATIENT CENTER</v>
          </cell>
          <cell r="G12695" t="str">
            <v>160 ROBBINS ST</v>
          </cell>
          <cell r="H12695" t="str">
            <v>WATERBURY, CT 06708-2652</v>
          </cell>
          <cell r="J12695" t="str">
            <v>WATERBURY</v>
          </cell>
          <cell r="K12695" t="str">
            <v>CT</v>
          </cell>
          <cell r="L12695" t="str">
            <v>06708-2652</v>
          </cell>
          <cell r="N12695">
            <v>0</v>
          </cell>
        </row>
        <row r="12696">
          <cell r="A12696">
            <v>22224657</v>
          </cell>
          <cell r="B12696" t="str">
            <v>N</v>
          </cell>
          <cell r="C12696" t="str">
            <v>NE22224657</v>
          </cell>
          <cell r="D12696" t="str">
            <v>CARR, KEVIN M.D.</v>
          </cell>
          <cell r="E12696" t="str">
            <v>CARR, KEVIN M.D. (A)</v>
          </cell>
          <cell r="F12696" t="str">
            <v>CHASE OUTPATIENT CENTER</v>
          </cell>
          <cell r="G12696" t="str">
            <v>160 ROBBINS ST</v>
          </cell>
          <cell r="H12696" t="str">
            <v>WATERBURY, CT 06708-2652</v>
          </cell>
          <cell r="J12696" t="str">
            <v>WATERBURY</v>
          </cell>
          <cell r="K12696" t="str">
            <v>CT</v>
          </cell>
          <cell r="L12696" t="str">
            <v>06708-2652</v>
          </cell>
          <cell r="N12696">
            <v>0</v>
          </cell>
        </row>
        <row r="12697">
          <cell r="A12697">
            <v>22224658</v>
          </cell>
          <cell r="B12697" t="str">
            <v>N</v>
          </cell>
          <cell r="C12697" t="str">
            <v>NE22224658</v>
          </cell>
          <cell r="D12697" t="str">
            <v>GREEN, MICHAEL M.D.</v>
          </cell>
          <cell r="E12697" t="str">
            <v>GREEN, MICHAEL M.D.  (A)</v>
          </cell>
          <cell r="F12697" t="str">
            <v>CHASE OUTPATIENT CENTER</v>
          </cell>
          <cell r="G12697" t="str">
            <v>160 ROBBINS ST</v>
          </cell>
          <cell r="H12697" t="str">
            <v>WATERBURY, CT 06708-2652</v>
          </cell>
          <cell r="J12697" t="str">
            <v>WATERBURY</v>
          </cell>
          <cell r="K12697" t="str">
            <v>CT</v>
          </cell>
          <cell r="L12697" t="str">
            <v>06708-2652</v>
          </cell>
          <cell r="N12697">
            <v>0</v>
          </cell>
        </row>
        <row r="12698">
          <cell r="A12698">
            <v>22224661</v>
          </cell>
          <cell r="B12698" t="str">
            <v>N</v>
          </cell>
          <cell r="C12698" t="str">
            <v>NE22224661</v>
          </cell>
          <cell r="D12698" t="str">
            <v>BARAKAT,LYDIA M.D</v>
          </cell>
          <cell r="E12698" t="str">
            <v>BARAKAT,LYDIA M.D. (A)</v>
          </cell>
          <cell r="F12698" t="str">
            <v>CHASE OUTPATIENT CENTER</v>
          </cell>
          <cell r="G12698" t="str">
            <v>160 ROBBINS ST</v>
          </cell>
          <cell r="H12698" t="str">
            <v>WATERBURY, CT 06708-2652</v>
          </cell>
          <cell r="J12698" t="str">
            <v>WATERBURY</v>
          </cell>
          <cell r="K12698" t="str">
            <v>CT</v>
          </cell>
          <cell r="L12698" t="str">
            <v>06708-2652</v>
          </cell>
          <cell r="N12698">
            <v>0</v>
          </cell>
        </row>
        <row r="12699">
          <cell r="A12699">
            <v>22224663</v>
          </cell>
          <cell r="B12699" t="str">
            <v>N</v>
          </cell>
          <cell r="C12699" t="str">
            <v>NE22224663</v>
          </cell>
          <cell r="D12699" t="str">
            <v>ARONIN, STEVEN M.D.</v>
          </cell>
          <cell r="E12699" t="str">
            <v>ARONIN, STEVEN M.D. (A)</v>
          </cell>
          <cell r="F12699" t="str">
            <v>CHASE OUTPATIENT CENTER</v>
          </cell>
          <cell r="G12699" t="str">
            <v>160 ROBBINS ST</v>
          </cell>
          <cell r="H12699" t="str">
            <v>WATERBURY, CT 06708-2652</v>
          </cell>
          <cell r="J12699" t="str">
            <v>WATERBURY</v>
          </cell>
          <cell r="K12699" t="str">
            <v>CT</v>
          </cell>
          <cell r="L12699" t="str">
            <v>06708-2652</v>
          </cell>
          <cell r="N12699">
            <v>0</v>
          </cell>
        </row>
        <row r="12700">
          <cell r="A12700">
            <v>22224666</v>
          </cell>
          <cell r="B12700" t="str">
            <v>N</v>
          </cell>
          <cell r="C12700" t="str">
            <v>NE22224666</v>
          </cell>
          <cell r="D12700" t="str">
            <v>VILLANUEVA, MERCEDITAS M.D.</v>
          </cell>
          <cell r="E12700" t="str">
            <v>VILLANUEVA, MERCEDITAS(A)</v>
          </cell>
          <cell r="F12700" t="str">
            <v>CHASE OUTPATIENT CENTER</v>
          </cell>
          <cell r="G12700" t="str">
            <v>160 ROBBINS ST</v>
          </cell>
          <cell r="H12700" t="str">
            <v>WATERBURY, CT 06708-2652</v>
          </cell>
          <cell r="J12700" t="str">
            <v>WATERBURY</v>
          </cell>
          <cell r="K12700" t="str">
            <v>CT</v>
          </cell>
          <cell r="L12700" t="str">
            <v>06708-2652</v>
          </cell>
          <cell r="N12700">
            <v>0</v>
          </cell>
        </row>
        <row r="12701">
          <cell r="A12701">
            <v>22224667</v>
          </cell>
          <cell r="B12701" t="str">
            <v>N</v>
          </cell>
          <cell r="C12701" t="str">
            <v>NE22224667</v>
          </cell>
          <cell r="D12701" t="str">
            <v>VOLATILE, KAREN A.P.R.N.</v>
          </cell>
          <cell r="E12701" t="str">
            <v>VOLATILE, KAREN APRN (A)</v>
          </cell>
          <cell r="F12701" t="str">
            <v>CHASE OUTPATIENT CENTER</v>
          </cell>
          <cell r="G12701" t="str">
            <v>160 ROBBINS ST</v>
          </cell>
          <cell r="H12701" t="str">
            <v>WATERBURY, CT 06708-2652</v>
          </cell>
          <cell r="J12701" t="str">
            <v>WATERBURY</v>
          </cell>
          <cell r="K12701" t="str">
            <v>CT</v>
          </cell>
          <cell r="L12701" t="str">
            <v>06708-2652</v>
          </cell>
          <cell r="N12701">
            <v>0</v>
          </cell>
        </row>
        <row r="12702">
          <cell r="A12702">
            <v>22224668</v>
          </cell>
          <cell r="B12702" t="str">
            <v>N</v>
          </cell>
          <cell r="C12702" t="str">
            <v>NE22224668</v>
          </cell>
          <cell r="D12702" t="str">
            <v>RIFKIN, WILLIAM M.D.</v>
          </cell>
          <cell r="E12702" t="str">
            <v>RIFKIN, WILLIAM M.D. (A)</v>
          </cell>
          <cell r="F12702" t="str">
            <v>CHASE OUTPATIENT CENTER</v>
          </cell>
          <cell r="G12702" t="str">
            <v>160 ROBBINS ST</v>
          </cell>
          <cell r="H12702" t="str">
            <v>WATERBURY, CT 06708-2652</v>
          </cell>
          <cell r="J12702" t="str">
            <v>WATERBURY</v>
          </cell>
          <cell r="K12702" t="str">
            <v>CT</v>
          </cell>
          <cell r="L12702" t="str">
            <v>06708-2652</v>
          </cell>
          <cell r="N12702">
            <v>0</v>
          </cell>
        </row>
        <row r="12703">
          <cell r="A12703">
            <v>22224669</v>
          </cell>
          <cell r="B12703" t="str">
            <v>Y</v>
          </cell>
          <cell r="C12703" t="str">
            <v>NE22224669</v>
          </cell>
          <cell r="D12703" t="str">
            <v>EDWARD JACOBSON,M.D. L.V.R.I.</v>
          </cell>
          <cell r="E12703" t="str">
            <v>JACOBSON,EDWARD (A)</v>
          </cell>
          <cell r="F12703" t="str">
            <v>1 PERRYRIDGE RD</v>
          </cell>
          <cell r="G12703" t="str">
            <v>GREENWICH, CT 06830-4607</v>
          </cell>
          <cell r="J12703" t="str">
            <v>GREENWICH</v>
          </cell>
          <cell r="K12703" t="str">
            <v>CT</v>
          </cell>
          <cell r="L12703" t="str">
            <v>06830-4607</v>
          </cell>
          <cell r="M12703">
            <v>0</v>
          </cell>
          <cell r="N12703">
            <v>0</v>
          </cell>
        </row>
        <row r="12704">
          <cell r="A12704">
            <v>22224670</v>
          </cell>
          <cell r="B12704" t="str">
            <v>Y</v>
          </cell>
          <cell r="C12704" t="str">
            <v>NE22224670</v>
          </cell>
          <cell r="D12704" t="str">
            <v>RUTH SPOSILI,A.P.R.N.</v>
          </cell>
          <cell r="E12704" t="str">
            <v>SPOSILI,RUTH (A)</v>
          </cell>
          <cell r="G12704" t="str">
            <v>11 NORMAN CIR</v>
          </cell>
          <cell r="H12704" t="str">
            <v>MILFORD, CT 06460-4234</v>
          </cell>
          <cell r="J12704" t="str">
            <v>MILFORD</v>
          </cell>
          <cell r="K12704" t="str">
            <v>CT</v>
          </cell>
          <cell r="L12704" t="str">
            <v>06460-4234</v>
          </cell>
          <cell r="N12704">
            <v>0</v>
          </cell>
        </row>
        <row r="12705">
          <cell r="A12705">
            <v>22224680</v>
          </cell>
          <cell r="B12705" t="str">
            <v>N</v>
          </cell>
          <cell r="C12705" t="str">
            <v>NE22224680</v>
          </cell>
          <cell r="D12705" t="str">
            <v>INACTIVE CARL EDELEN,MD</v>
          </cell>
          <cell r="E12705" t="str">
            <v>INACTIVE CARL EDELEN</v>
          </cell>
          <cell r="F12705" t="str">
            <v>900 CHAPEL ST STE 1212</v>
          </cell>
          <cell r="G12705" t="str">
            <v>NEW HAVEN, CT 06510-2806</v>
          </cell>
          <cell r="J12705" t="str">
            <v>NEW HAVEN</v>
          </cell>
          <cell r="K12705" t="str">
            <v>CT</v>
          </cell>
          <cell r="L12705" t="str">
            <v>06510-2806</v>
          </cell>
          <cell r="N12705">
            <v>0</v>
          </cell>
        </row>
        <row r="12706">
          <cell r="A12706">
            <v>22224681</v>
          </cell>
          <cell r="B12706" t="str">
            <v>Y</v>
          </cell>
          <cell r="C12706" t="str">
            <v>NE22224681</v>
          </cell>
          <cell r="D12706" t="str">
            <v>CCC EASY CARE PROGRAM</v>
          </cell>
          <cell r="E12706" t="str">
            <v>CCC EASY CARE PROGRAM (A)</v>
          </cell>
          <cell r="F12706" t="str">
            <v>999 SILVER LN FL 3</v>
          </cell>
          <cell r="G12706" t="str">
            <v>TRUMBULL, CT 06611-5343</v>
          </cell>
          <cell r="J12706" t="str">
            <v>TRUMBULL</v>
          </cell>
          <cell r="K12706" t="str">
            <v>CT</v>
          </cell>
          <cell r="L12706" t="str">
            <v>06611-5343</v>
          </cell>
          <cell r="N12706">
            <v>0</v>
          </cell>
        </row>
        <row r="12707">
          <cell r="A12707">
            <v>22224687</v>
          </cell>
          <cell r="B12707" t="str">
            <v>N</v>
          </cell>
          <cell r="C12707" t="str">
            <v>NE22224687</v>
          </cell>
          <cell r="D12707" t="str">
            <v>INACTIVE J.PAUL REHEIS</v>
          </cell>
          <cell r="E12707" t="str">
            <v>INACTIVE REHEIS,J. PAUL</v>
          </cell>
          <cell r="F12707" t="str">
            <v>94 SOUTH ST</v>
          </cell>
          <cell r="G12707" t="str">
            <v>SOUTHBRIDGE, MA 01550-4000</v>
          </cell>
          <cell r="J12707" t="str">
            <v>SOUTHBRIDGE</v>
          </cell>
          <cell r="K12707" t="str">
            <v>MA</v>
          </cell>
          <cell r="L12707" t="str">
            <v>01550-4000</v>
          </cell>
          <cell r="N12707">
            <v>0</v>
          </cell>
        </row>
        <row r="12708">
          <cell r="A12708">
            <v>22224706</v>
          </cell>
          <cell r="B12708" t="str">
            <v>Y</v>
          </cell>
          <cell r="C12708" t="str">
            <v>NE22224706</v>
          </cell>
          <cell r="D12708" t="str">
            <v>COMPREHENSIVE ORTHOPEDICS</v>
          </cell>
          <cell r="E12708" t="str">
            <v>COMPREHENSIVE ORTHO   (A)</v>
          </cell>
          <cell r="F12708" t="str">
            <v>98 MAIN ST STE 201</v>
          </cell>
          <cell r="G12708" t="str">
            <v>SOUTHINGTON, CT 06489-2500</v>
          </cell>
          <cell r="J12708" t="str">
            <v>SOUTHINGTON</v>
          </cell>
          <cell r="K12708" t="str">
            <v>CT</v>
          </cell>
          <cell r="L12708" t="str">
            <v>06489-2500</v>
          </cell>
          <cell r="N12708">
            <v>0</v>
          </cell>
        </row>
        <row r="12709">
          <cell r="A12709">
            <v>22224718</v>
          </cell>
          <cell r="B12709" t="str">
            <v>Y</v>
          </cell>
          <cell r="C12709" t="str">
            <v>NE22224718</v>
          </cell>
          <cell r="D12709" t="str">
            <v>CT ANXIETY &amp; DEPRESSION CTR</v>
          </cell>
          <cell r="E12709" t="str">
            <v>CT ANXIETY &amp; DEPRESS  (A)</v>
          </cell>
          <cell r="F12709" t="str">
            <v>1031 FARMINGTON AVE</v>
          </cell>
          <cell r="G12709" t="str">
            <v>FARMINGTON, CT 06032-1511</v>
          </cell>
          <cell r="J12709" t="str">
            <v>FARMINGTON</v>
          </cell>
          <cell r="K12709" t="str">
            <v>CT</v>
          </cell>
          <cell r="L12709" t="str">
            <v>06032-1511</v>
          </cell>
          <cell r="M12709">
            <v>0</v>
          </cell>
          <cell r="N12709">
            <v>0</v>
          </cell>
        </row>
        <row r="12710">
          <cell r="A12710">
            <v>22224722</v>
          </cell>
          <cell r="B12710" t="str">
            <v>Y</v>
          </cell>
          <cell r="C12710" t="str">
            <v>NE22224722</v>
          </cell>
          <cell r="D12710" t="str">
            <v>GALAN &amp; BONIN</v>
          </cell>
          <cell r="E12710" t="str">
            <v>GALAN &amp; BONIN (A)</v>
          </cell>
          <cell r="F12710" t="str">
            <v>108 NEW LONDON TPKE</v>
          </cell>
          <cell r="G12710" t="str">
            <v>NORWICH, CT 06360-2645</v>
          </cell>
          <cell r="J12710" t="str">
            <v>NORWICH</v>
          </cell>
          <cell r="K12710" t="str">
            <v>CT</v>
          </cell>
          <cell r="L12710" t="str">
            <v>06360-2645</v>
          </cell>
          <cell r="M12710">
            <v>0</v>
          </cell>
          <cell r="N12710">
            <v>0</v>
          </cell>
        </row>
        <row r="12711">
          <cell r="A12711">
            <v>22224726</v>
          </cell>
          <cell r="B12711" t="str">
            <v>Y</v>
          </cell>
          <cell r="C12711" t="str">
            <v>NE22224726</v>
          </cell>
          <cell r="D12711" t="str">
            <v>MICHAEL E. DOYLE, MD</v>
          </cell>
          <cell r="E12711" t="str">
            <v>DOYLE,MICHAEL E  (C)</v>
          </cell>
          <cell r="F12711" t="str">
            <v>22 5TH ST STE 201</v>
          </cell>
          <cell r="G12711" t="str">
            <v>STAMFORD, CT 06905-5014</v>
          </cell>
          <cell r="J12711" t="str">
            <v>STAMFORD</v>
          </cell>
          <cell r="K12711" t="str">
            <v>CT</v>
          </cell>
          <cell r="L12711" t="str">
            <v>06905-5014</v>
          </cell>
          <cell r="M12711">
            <v>0</v>
          </cell>
          <cell r="N12711">
            <v>0</v>
          </cell>
        </row>
        <row r="12712">
          <cell r="A12712">
            <v>22224736</v>
          </cell>
          <cell r="B12712" t="str">
            <v>Y</v>
          </cell>
          <cell r="C12712" t="str">
            <v>NE22224736</v>
          </cell>
          <cell r="D12712" t="str">
            <v>SUSAN ADEYINKA M.D.</v>
          </cell>
          <cell r="E12712" t="str">
            <v>ADEYINKA, SUSAN (A)</v>
          </cell>
          <cell r="F12712" t="str">
            <v>780 FARMINGTON AVE</v>
          </cell>
          <cell r="G12712" t="str">
            <v>BRISTOL, CT 06010-3920</v>
          </cell>
          <cell r="J12712" t="str">
            <v>BRISTOL</v>
          </cell>
          <cell r="K12712" t="str">
            <v>CT</v>
          </cell>
          <cell r="L12712" t="str">
            <v>06010-3920</v>
          </cell>
          <cell r="M12712">
            <v>0</v>
          </cell>
          <cell r="N12712">
            <v>0</v>
          </cell>
        </row>
        <row r="12713">
          <cell r="A12713">
            <v>22224744</v>
          </cell>
          <cell r="B12713" t="str">
            <v>Y</v>
          </cell>
          <cell r="C12713" t="str">
            <v>NE22224744</v>
          </cell>
          <cell r="D12713" t="str">
            <v>WARREN PEDIATRICS, LLC</v>
          </cell>
          <cell r="E12713" t="str">
            <v>WARREN PEDIATRICS  (A)</v>
          </cell>
          <cell r="F12713" t="str">
            <v>81 S MAIN ST STE 5</v>
          </cell>
          <cell r="G12713" t="str">
            <v>WEST HARTFORD, CT 06107-2400</v>
          </cell>
          <cell r="J12713" t="str">
            <v>WEST HARTFORD</v>
          </cell>
          <cell r="K12713" t="str">
            <v>CT</v>
          </cell>
          <cell r="L12713" t="str">
            <v>06107-2400</v>
          </cell>
          <cell r="M12713">
            <v>0</v>
          </cell>
          <cell r="N12713">
            <v>0</v>
          </cell>
        </row>
        <row r="12714">
          <cell r="A12714">
            <v>22224750</v>
          </cell>
          <cell r="B12714" t="str">
            <v>Y</v>
          </cell>
          <cell r="C12714" t="str">
            <v>NE22224750</v>
          </cell>
          <cell r="D12714" t="str">
            <v>CT WOMEN OB/GYN, LLC</v>
          </cell>
          <cell r="E12714" t="str">
            <v>CT WOMEN OB/GYN, LLC (C)</v>
          </cell>
          <cell r="F12714" t="str">
            <v>1050 SULLIVAN AVE</v>
          </cell>
          <cell r="G12714" t="str">
            <v>SOUTH WINDSOR, CT 06074-2000</v>
          </cell>
          <cell r="J12714" t="str">
            <v>SOUTH WINDSOR</v>
          </cell>
          <cell r="K12714" t="str">
            <v>CT</v>
          </cell>
          <cell r="L12714" t="str">
            <v>06074-2000</v>
          </cell>
          <cell r="M12714">
            <v>0</v>
          </cell>
          <cell r="N12714">
            <v>0</v>
          </cell>
        </row>
        <row r="12715">
          <cell r="A12715">
            <v>22224753</v>
          </cell>
          <cell r="B12715" t="str">
            <v>N</v>
          </cell>
          <cell r="C12715" t="str">
            <v>NE22224753</v>
          </cell>
          <cell r="D12715" t="str">
            <v>INACTIVE MICHELLE APIADO, M.D</v>
          </cell>
          <cell r="E12715" t="str">
            <v>INACTIVE APIADO,MICHELLE</v>
          </cell>
          <cell r="F12715" t="str">
            <v>166 ALBANY TPKE</v>
          </cell>
          <cell r="G12715" t="str">
            <v>CANTON, CT 06019-2546</v>
          </cell>
          <cell r="J12715" t="str">
            <v>CANTON</v>
          </cell>
          <cell r="K12715" t="str">
            <v>CT</v>
          </cell>
          <cell r="L12715" t="str">
            <v>06019-2546</v>
          </cell>
          <cell r="N12715">
            <v>0</v>
          </cell>
        </row>
        <row r="12716">
          <cell r="A12716">
            <v>22224757</v>
          </cell>
          <cell r="B12716" t="str">
            <v>Y</v>
          </cell>
          <cell r="C12716" t="str">
            <v>NE22224757</v>
          </cell>
          <cell r="D12716" t="str">
            <v>NEW HAVEN HEALTH DEPARTMENT</v>
          </cell>
          <cell r="E12716" t="str">
            <v>NEW HAVEN HEALTH DEPT (A)</v>
          </cell>
          <cell r="F12716" t="str">
            <v>54 MEADOW ST FL 1</v>
          </cell>
          <cell r="G12716" t="str">
            <v>NEW HAVEN, CT 06519-1719</v>
          </cell>
          <cell r="J12716" t="str">
            <v>NEW HAVEN</v>
          </cell>
          <cell r="K12716" t="str">
            <v>CT</v>
          </cell>
          <cell r="L12716" t="str">
            <v>06519-1719</v>
          </cell>
          <cell r="N12716">
            <v>0</v>
          </cell>
        </row>
        <row r="12717">
          <cell r="A12717">
            <v>22224760</v>
          </cell>
          <cell r="B12717" t="str">
            <v>Y</v>
          </cell>
          <cell r="C12717" t="str">
            <v>NE22224760</v>
          </cell>
          <cell r="D12717" t="str">
            <v>KATHERINE FERENTINI, O.D.</v>
          </cell>
          <cell r="E12717" t="str">
            <v>FERENTINI,KATHERINE (A)</v>
          </cell>
          <cell r="G12717" t="str">
            <v>369 NEW BRITAIN RD STE C</v>
          </cell>
          <cell r="H12717" t="str">
            <v>KENSINGTON, CT 06037-1351</v>
          </cell>
          <cell r="J12717" t="str">
            <v>KENSINGTON</v>
          </cell>
          <cell r="K12717" t="str">
            <v>CT</v>
          </cell>
          <cell r="L12717" t="str">
            <v>06037-1351</v>
          </cell>
          <cell r="N12717">
            <v>0</v>
          </cell>
        </row>
        <row r="12718">
          <cell r="A12718">
            <v>22224762</v>
          </cell>
          <cell r="B12718" t="str">
            <v>Y</v>
          </cell>
          <cell r="C12718" t="str">
            <v>NE22224762</v>
          </cell>
          <cell r="D12718" t="str">
            <v>EASTERN CONNECTICUT UROLOGY</v>
          </cell>
          <cell r="E12718" t="str">
            <v>EASTERN CT UROLOGY  (A)</v>
          </cell>
          <cell r="F12718" t="str">
            <v>330 WASHINGTON ST STE 350</v>
          </cell>
          <cell r="G12718" t="str">
            <v>NORWICH, CT 06360-2700</v>
          </cell>
          <cell r="J12718" t="str">
            <v>NORWICH</v>
          </cell>
          <cell r="K12718" t="str">
            <v>CT</v>
          </cell>
          <cell r="L12718" t="str">
            <v>06360-2700</v>
          </cell>
          <cell r="M12718">
            <v>0</v>
          </cell>
          <cell r="N12718">
            <v>0</v>
          </cell>
        </row>
        <row r="12719">
          <cell r="A12719">
            <v>22224765</v>
          </cell>
          <cell r="B12719" t="str">
            <v>Y</v>
          </cell>
          <cell r="C12719" t="str">
            <v>NE22224765</v>
          </cell>
          <cell r="D12719" t="str">
            <v>THE HAND TO SHOULDER CENTER</v>
          </cell>
          <cell r="E12719" t="str">
            <v>THE HAND TO SHOULDER (A)</v>
          </cell>
          <cell r="F12719" t="str">
            <v>1320 W MAIN ST</v>
          </cell>
          <cell r="G12719" t="str">
            <v>WATERBURY, CT 06708-3119</v>
          </cell>
          <cell r="J12719" t="str">
            <v>WATERBURY</v>
          </cell>
          <cell r="K12719" t="str">
            <v>CT</v>
          </cell>
          <cell r="L12719" t="str">
            <v>06708-3119</v>
          </cell>
          <cell r="M12719">
            <v>0</v>
          </cell>
          <cell r="N12719">
            <v>0</v>
          </cell>
        </row>
        <row r="12720">
          <cell r="A12720">
            <v>22224766</v>
          </cell>
          <cell r="B12720" t="str">
            <v>Y</v>
          </cell>
          <cell r="C12720" t="str">
            <v>NE22224766</v>
          </cell>
          <cell r="D12720" t="str">
            <v xml:space="preserve">GROVE HILL PULMONARY  </v>
          </cell>
          <cell r="E12720" t="str">
            <v>GROVE HILL PULMONARY  (V)</v>
          </cell>
          <cell r="F12720" t="str">
            <v>300 KENSINGTON AVE</v>
          </cell>
          <cell r="G12720" t="str">
            <v>NEW BRITAIN, CT 06051-3916</v>
          </cell>
          <cell r="J12720" t="str">
            <v>NEW BRITAIN</v>
          </cell>
          <cell r="K12720" t="str">
            <v>CT</v>
          </cell>
          <cell r="L12720" t="str">
            <v>06051-3916</v>
          </cell>
          <cell r="M12720">
            <v>0</v>
          </cell>
          <cell r="N12720">
            <v>0</v>
          </cell>
        </row>
        <row r="12721">
          <cell r="A12721">
            <v>22224767</v>
          </cell>
          <cell r="B12721" t="str">
            <v>Y</v>
          </cell>
          <cell r="C12721" t="str">
            <v>NE22224767</v>
          </cell>
          <cell r="D12721" t="str">
            <v>CHRISTOPHER CHARON M.D.</v>
          </cell>
          <cell r="E12721" t="str">
            <v>CHARON,CHRISTOPHER  (A)</v>
          </cell>
          <cell r="F12721" t="str">
            <v>145 POMFRET ST</v>
          </cell>
          <cell r="G12721" t="str">
            <v>PUTNAM, CT 06260-1803</v>
          </cell>
          <cell r="J12721" t="str">
            <v>PUTNAM</v>
          </cell>
          <cell r="K12721" t="str">
            <v>CT</v>
          </cell>
          <cell r="L12721" t="str">
            <v>06260-1803</v>
          </cell>
          <cell r="M12721">
            <v>0</v>
          </cell>
          <cell r="N12721">
            <v>0</v>
          </cell>
        </row>
        <row r="12722">
          <cell r="A12722">
            <v>22224769</v>
          </cell>
          <cell r="B12722" t="str">
            <v>Y</v>
          </cell>
          <cell r="C12722" t="str">
            <v>NE22224769</v>
          </cell>
          <cell r="D12722" t="str">
            <v>LORI GREENWALD, M.D.</v>
          </cell>
          <cell r="E12722" t="str">
            <v>GREENWALD,LORI (A)</v>
          </cell>
          <cell r="G12722" t="str">
            <v>1 BARNARD LN</v>
          </cell>
          <cell r="H12722" t="str">
            <v>BLOOMFIELD, CT 06002-2481</v>
          </cell>
          <cell r="J12722" t="str">
            <v>BLOOMFIELD</v>
          </cell>
          <cell r="K12722" t="str">
            <v>CT</v>
          </cell>
          <cell r="L12722" t="str">
            <v>06002-2481</v>
          </cell>
          <cell r="M12722">
            <v>0</v>
          </cell>
          <cell r="N12722">
            <v>0</v>
          </cell>
        </row>
        <row r="12723">
          <cell r="A12723">
            <v>22224776</v>
          </cell>
          <cell r="B12723" t="str">
            <v>Y</v>
          </cell>
          <cell r="C12723" t="str">
            <v>NE22224776</v>
          </cell>
          <cell r="D12723" t="str">
            <v>HARBOR PARK OBGYN</v>
          </cell>
          <cell r="E12723" t="str">
            <v>HARBOR PARK OBGYN   (A)</v>
          </cell>
          <cell r="F12723" t="str">
            <v>90 S MAIN ST</v>
          </cell>
          <cell r="G12723" t="str">
            <v>MIDDLETOWN, CT 06457-3649</v>
          </cell>
          <cell r="J12723" t="str">
            <v>MIDDLETOWN</v>
          </cell>
          <cell r="K12723" t="str">
            <v>CT</v>
          </cell>
          <cell r="L12723" t="str">
            <v>06457-3649</v>
          </cell>
          <cell r="M12723">
            <v>0</v>
          </cell>
          <cell r="N12723">
            <v>0</v>
          </cell>
        </row>
        <row r="12724">
          <cell r="A12724">
            <v>22224777</v>
          </cell>
          <cell r="B12724" t="str">
            <v>Y</v>
          </cell>
          <cell r="C12724" t="str">
            <v>NE22224777</v>
          </cell>
          <cell r="D12724" t="str">
            <v>WOMEN'S HEALTH CARE OF NEW ENG</v>
          </cell>
          <cell r="E12724" t="str">
            <v>WOMEN'S HEALTH CARE   (C)</v>
          </cell>
          <cell r="F12724" t="str">
            <v>30 STEVENS ST # 1</v>
          </cell>
          <cell r="G12724" t="str">
            <v>NORWALK, CT 06850-3859</v>
          </cell>
          <cell r="J12724" t="str">
            <v>NORWALK</v>
          </cell>
          <cell r="K12724" t="str">
            <v>CT</v>
          </cell>
          <cell r="L12724" t="str">
            <v>06850-3859</v>
          </cell>
          <cell r="M12724">
            <v>0</v>
          </cell>
          <cell r="N12724">
            <v>0</v>
          </cell>
        </row>
        <row r="12725">
          <cell r="A12725">
            <v>22224788</v>
          </cell>
          <cell r="B12725" t="str">
            <v>N</v>
          </cell>
          <cell r="C12725" t="str">
            <v>NE22224788</v>
          </cell>
          <cell r="D12725" t="str">
            <v>INACTIVE CHIMAN I.PATEL,MD</v>
          </cell>
          <cell r="E12725" t="str">
            <v>INACTIVE CHIMAN I.PATEL,M</v>
          </cell>
          <cell r="F12725" t="str">
            <v>144 GOLDEN HILL ST APT 202</v>
          </cell>
          <cell r="G12725" t="str">
            <v>BRIDGEPORT, CT 06604-4169</v>
          </cell>
          <cell r="J12725" t="str">
            <v>BRIDGEPORT</v>
          </cell>
          <cell r="K12725" t="str">
            <v>CT</v>
          </cell>
          <cell r="L12725" t="str">
            <v>06604-4169</v>
          </cell>
          <cell r="N12725">
            <v>0</v>
          </cell>
        </row>
        <row r="12726">
          <cell r="A12726">
            <v>22224791</v>
          </cell>
          <cell r="B12726" t="str">
            <v>Y</v>
          </cell>
          <cell r="C12726" t="str">
            <v>NE22224791</v>
          </cell>
          <cell r="D12726" t="str">
            <v>BRUCE SHAPIRO,M.D.</v>
          </cell>
          <cell r="E12726" t="str">
            <v>SHAPIRO,BRUCE (A)</v>
          </cell>
          <cell r="G12726" t="str">
            <v>666 GLENBROOK RD</v>
          </cell>
          <cell r="H12726" t="str">
            <v>STAMFORD, CT 06906-1439</v>
          </cell>
          <cell r="J12726" t="str">
            <v>STAMFORD</v>
          </cell>
          <cell r="K12726" t="str">
            <v>CT</v>
          </cell>
          <cell r="L12726" t="str">
            <v>06906-1439</v>
          </cell>
          <cell r="M12726">
            <v>0</v>
          </cell>
          <cell r="N12726">
            <v>0</v>
          </cell>
        </row>
        <row r="12727">
          <cell r="A12727">
            <v>22224798</v>
          </cell>
          <cell r="B12727" t="str">
            <v>Y</v>
          </cell>
          <cell r="C12727" t="str">
            <v>NE22224798</v>
          </cell>
          <cell r="D12727" t="str">
            <v xml:space="preserve">POLLACK,IRA MD   </v>
          </cell>
          <cell r="E12727" t="str">
            <v>POLLACK,IRA (A)</v>
          </cell>
          <cell r="F12727" t="str">
            <v>1 CORPORATE RD STE 208</v>
          </cell>
          <cell r="G12727" t="str">
            <v>ENFIELD, CT 06082-6402</v>
          </cell>
          <cell r="J12727" t="str">
            <v>ENFIELD</v>
          </cell>
          <cell r="K12727" t="str">
            <v>CT</v>
          </cell>
          <cell r="L12727" t="str">
            <v>06082-6402</v>
          </cell>
          <cell r="M12727">
            <v>0</v>
          </cell>
          <cell r="N12727">
            <v>0</v>
          </cell>
        </row>
        <row r="12728">
          <cell r="A12728">
            <v>22224800</v>
          </cell>
          <cell r="B12728" t="str">
            <v>Y</v>
          </cell>
          <cell r="C12728" t="str">
            <v>NE22224800</v>
          </cell>
          <cell r="D12728" t="str">
            <v>ABDUL AHMED,M.D.</v>
          </cell>
          <cell r="E12728" t="str">
            <v>AHMED,ABDUL (A)</v>
          </cell>
          <cell r="G12728" t="str">
            <v>21 WOODLAND ST STE 109</v>
          </cell>
          <cell r="H12728" t="str">
            <v>HARTFORD, CT 06105-4318</v>
          </cell>
          <cell r="J12728" t="str">
            <v>HARTFORD</v>
          </cell>
          <cell r="K12728" t="str">
            <v>CT</v>
          </cell>
          <cell r="L12728" t="str">
            <v>06105-4318</v>
          </cell>
          <cell r="N12728">
            <v>0</v>
          </cell>
        </row>
        <row r="12729">
          <cell r="A12729">
            <v>22224801</v>
          </cell>
          <cell r="B12729" t="str">
            <v>Y</v>
          </cell>
          <cell r="C12729" t="str">
            <v>NE22224801</v>
          </cell>
          <cell r="D12729" t="str">
            <v>WILLIAM BUTLER,M.D.</v>
          </cell>
          <cell r="E12729" t="str">
            <v>BUTLER,WILLIAM (A)</v>
          </cell>
          <cell r="G12729" t="str">
            <v>226 MILL HILL AVE</v>
          </cell>
          <cell r="H12729" t="str">
            <v>BRIDGEPORT, CT 06610-2826</v>
          </cell>
          <cell r="J12729" t="str">
            <v>BRIDGEPORT</v>
          </cell>
          <cell r="K12729" t="str">
            <v>CT</v>
          </cell>
          <cell r="L12729" t="str">
            <v>06610-2826</v>
          </cell>
          <cell r="N12729">
            <v>0</v>
          </cell>
        </row>
        <row r="12730">
          <cell r="A12730">
            <v>22224811</v>
          </cell>
          <cell r="B12730" t="str">
            <v>N</v>
          </cell>
          <cell r="C12730" t="str">
            <v>NE22224811</v>
          </cell>
          <cell r="D12730" t="str">
            <v>TORTORELLO,JOSEPH</v>
          </cell>
          <cell r="E12730" t="str">
            <v>TORTORELLO,JOSEPH (C)</v>
          </cell>
          <cell r="G12730" t="str">
            <v>4699 MAIN ST STE 105</v>
          </cell>
          <cell r="H12730" t="str">
            <v>BRIDGEPORT, CT 06606-1830</v>
          </cell>
          <cell r="J12730" t="str">
            <v>BRIDGEPORT</v>
          </cell>
          <cell r="K12730" t="str">
            <v>CT</v>
          </cell>
          <cell r="L12730" t="str">
            <v>06606-1830</v>
          </cell>
          <cell r="N12730">
            <v>0</v>
          </cell>
        </row>
        <row r="12731">
          <cell r="A12731">
            <v>22224812</v>
          </cell>
          <cell r="B12731" t="str">
            <v>Y</v>
          </cell>
          <cell r="C12731" t="str">
            <v>NE22224812</v>
          </cell>
          <cell r="D12731" t="str">
            <v>HARTFORD CARDIOLOGY GROUP</v>
          </cell>
          <cell r="E12731" t="str">
            <v>HARTFORD CARDIOLOGY GRP (</v>
          </cell>
          <cell r="F12731" t="str">
            <v>345 N MAIN ST FL 1</v>
          </cell>
          <cell r="G12731" t="str">
            <v>WEST HARTFORD, CT 06117-2515</v>
          </cell>
          <cell r="J12731" t="str">
            <v>WEST HARTFORD</v>
          </cell>
          <cell r="K12731" t="str">
            <v>CT</v>
          </cell>
          <cell r="L12731" t="str">
            <v>06117-2515</v>
          </cell>
          <cell r="M12731">
            <v>0</v>
          </cell>
          <cell r="N12731">
            <v>0</v>
          </cell>
        </row>
        <row r="12732">
          <cell r="A12732">
            <v>22224817</v>
          </cell>
          <cell r="B12732" t="str">
            <v>Y</v>
          </cell>
          <cell r="C12732" t="str">
            <v>NE22224817</v>
          </cell>
          <cell r="D12732" t="str">
            <v>RONALD ZLOTOFF, M.D., LLC</v>
          </cell>
          <cell r="E12732" t="str">
            <v>ZLOTOFF,RONALD (A)</v>
          </cell>
          <cell r="F12732" t="str">
            <v>140 GRANDVIEW AVE STE L04</v>
          </cell>
          <cell r="G12732" t="str">
            <v>WATERBURY, CT 06708-2518</v>
          </cell>
          <cell r="J12732" t="str">
            <v>WATERBURY</v>
          </cell>
          <cell r="K12732" t="str">
            <v>CT</v>
          </cell>
          <cell r="L12732" t="str">
            <v>06708-2518</v>
          </cell>
          <cell r="M12732">
            <v>0</v>
          </cell>
          <cell r="N12732">
            <v>0</v>
          </cell>
        </row>
        <row r="12733">
          <cell r="A12733">
            <v>22224819</v>
          </cell>
          <cell r="B12733" t="str">
            <v>Y</v>
          </cell>
          <cell r="C12733" t="str">
            <v>NE22224819</v>
          </cell>
          <cell r="D12733" t="str">
            <v>SCOTT LINDSAY,D.P.M.</v>
          </cell>
          <cell r="E12733" t="str">
            <v>LINDSAY,SCOTT (A)</v>
          </cell>
          <cell r="F12733" t="str">
            <v>PO BOX 754</v>
          </cell>
          <cell r="G12733" t="str">
            <v>FARMINGTON, CT 06032-1573</v>
          </cell>
          <cell r="J12733" t="str">
            <v>FARMINGTON</v>
          </cell>
          <cell r="K12733" t="str">
            <v>CT</v>
          </cell>
          <cell r="L12733" t="str">
            <v>06032-1573</v>
          </cell>
          <cell r="N12733">
            <v>0</v>
          </cell>
        </row>
        <row r="12734">
          <cell r="A12734">
            <v>22224832</v>
          </cell>
          <cell r="B12734" t="str">
            <v>Y</v>
          </cell>
          <cell r="C12734" t="str">
            <v>NE22224832</v>
          </cell>
          <cell r="D12734" t="str">
            <v>GYNECOLOGY &amp; OBSTETRICS,PC</v>
          </cell>
          <cell r="E12734" t="str">
            <v xml:space="preserve">GYNECOLOGY &amp; OBSTETRICS  </v>
          </cell>
          <cell r="F12734" t="str">
            <v>100 RETREAT AVE STE 201</v>
          </cell>
          <cell r="G12734" t="str">
            <v>HARTFORD, CT 06106-2528</v>
          </cell>
          <cell r="J12734" t="str">
            <v>HARTFORD</v>
          </cell>
          <cell r="K12734" t="str">
            <v>CT</v>
          </cell>
          <cell r="L12734" t="str">
            <v>06106-2528</v>
          </cell>
          <cell r="M12734">
            <v>41.752648999999998</v>
          </cell>
          <cell r="N12734">
            <v>-72.679732999999999</v>
          </cell>
        </row>
        <row r="12735">
          <cell r="A12735">
            <v>22224849</v>
          </cell>
          <cell r="B12735" t="str">
            <v>Y</v>
          </cell>
          <cell r="C12735" t="str">
            <v>NE22224849</v>
          </cell>
          <cell r="D12735" t="str">
            <v>FAMILY FOOTCARE/MANCHESTER</v>
          </cell>
          <cell r="E12735" t="str">
            <v>FAMILY FOOTCARE/MANCH (A)</v>
          </cell>
          <cell r="F12735" t="str">
            <v>595 MAIN ST</v>
          </cell>
          <cell r="G12735" t="str">
            <v>MANCHESTER, CT 06040-5160</v>
          </cell>
          <cell r="J12735" t="str">
            <v>MANCHESTER</v>
          </cell>
          <cell r="K12735" t="str">
            <v>CT</v>
          </cell>
          <cell r="L12735" t="str">
            <v>06040-5160</v>
          </cell>
          <cell r="N12735">
            <v>0</v>
          </cell>
        </row>
        <row r="12736">
          <cell r="A12736">
            <v>22224853</v>
          </cell>
          <cell r="B12736" t="str">
            <v>Y</v>
          </cell>
          <cell r="C12736" t="str">
            <v>NE22224853</v>
          </cell>
          <cell r="D12736" t="str">
            <v>SUSAN HOPE,A.P.R.N.</v>
          </cell>
          <cell r="E12736" t="str">
            <v>HOPE,SUSAN (A)</v>
          </cell>
          <cell r="F12736" t="str">
            <v>61 S MAIN ST STE 209</v>
          </cell>
          <cell r="G12736" t="str">
            <v>WEST HARTFORD, CT 06107-2403</v>
          </cell>
          <cell r="J12736" t="str">
            <v>WEST HARTFORD</v>
          </cell>
          <cell r="K12736" t="str">
            <v>CT</v>
          </cell>
          <cell r="L12736" t="str">
            <v>06107-2403</v>
          </cell>
          <cell r="N12736">
            <v>0</v>
          </cell>
        </row>
        <row r="12737">
          <cell r="A12737">
            <v>22224857</v>
          </cell>
          <cell r="B12737" t="str">
            <v>Y</v>
          </cell>
          <cell r="C12737" t="str">
            <v>NE22224857</v>
          </cell>
          <cell r="D12737" t="str">
            <v>JEFFREY A.MORRISON,M.D.</v>
          </cell>
          <cell r="E12737" t="str">
            <v>MORRISON,JEFFREY (A)</v>
          </cell>
          <cell r="G12737" t="str">
            <v>103 5TH AVE FL 6</v>
          </cell>
          <cell r="H12737" t="str">
            <v>NEW YORK, NY 10003-1027</v>
          </cell>
          <cell r="J12737" t="str">
            <v>NEW YORK</v>
          </cell>
          <cell r="K12737" t="str">
            <v>NY</v>
          </cell>
          <cell r="L12737" t="str">
            <v>10003-1027</v>
          </cell>
          <cell r="M12737">
            <v>0</v>
          </cell>
          <cell r="N12737">
            <v>0</v>
          </cell>
        </row>
        <row r="12738">
          <cell r="A12738">
            <v>22224861</v>
          </cell>
          <cell r="B12738" t="str">
            <v>Y</v>
          </cell>
          <cell r="C12738" t="str">
            <v>NE22224861</v>
          </cell>
          <cell r="D12738" t="str">
            <v>PETER GIACOMAZZI,M.D.</v>
          </cell>
          <cell r="E12738" t="str">
            <v>GIACOMAZZI,PETER (A)</v>
          </cell>
          <cell r="F12738" t="str">
            <v>503 WOLCOTT RD 3RD FL</v>
          </cell>
          <cell r="G12738" t="str">
            <v>WOLCOTT, CT 06716</v>
          </cell>
          <cell r="J12738" t="str">
            <v>WOLCOTT</v>
          </cell>
          <cell r="K12738" t="str">
            <v>CT</v>
          </cell>
          <cell r="L12738">
            <v>6716</v>
          </cell>
          <cell r="M12738">
            <v>41.597499999999997</v>
          </cell>
          <cell r="N12738">
            <v>-72.980199999999996</v>
          </cell>
        </row>
        <row r="12739">
          <cell r="A12739">
            <v>22224873</v>
          </cell>
          <cell r="B12739" t="str">
            <v>Y</v>
          </cell>
          <cell r="C12739" t="str">
            <v>NE22224873</v>
          </cell>
          <cell r="D12739" t="str">
            <v>BARBARA SCANLEY,M.D.</v>
          </cell>
          <cell r="E12739" t="str">
            <v>SCANLEY,BARBARA (A)</v>
          </cell>
          <cell r="G12739" t="str">
            <v>34 PARK ST FL 2</v>
          </cell>
          <cell r="H12739" t="str">
            <v>NEW HAVEN, CT 06519-1109</v>
          </cell>
          <cell r="J12739" t="str">
            <v>NEW HAVEN</v>
          </cell>
          <cell r="K12739" t="str">
            <v>CT</v>
          </cell>
          <cell r="L12739" t="str">
            <v>06519-1109</v>
          </cell>
          <cell r="N12739">
            <v>0</v>
          </cell>
        </row>
        <row r="12740">
          <cell r="A12740">
            <v>22224875</v>
          </cell>
          <cell r="B12740" t="str">
            <v>Y</v>
          </cell>
          <cell r="C12740" t="str">
            <v>NE22224875</v>
          </cell>
          <cell r="D12740" t="str">
            <v>CHRISTINA M.SHANNON,N.D.</v>
          </cell>
          <cell r="E12740" t="str">
            <v>SHANNON,CHRISTINA (A)</v>
          </cell>
          <cell r="G12740" t="str">
            <v>148 EAST AVE STE 2D</v>
          </cell>
          <cell r="H12740" t="str">
            <v>NORWALK, CT 06851-5721</v>
          </cell>
          <cell r="J12740" t="str">
            <v>NORWALK</v>
          </cell>
          <cell r="K12740" t="str">
            <v>CT</v>
          </cell>
          <cell r="L12740" t="str">
            <v>06851-5721</v>
          </cell>
          <cell r="N12740">
            <v>0</v>
          </cell>
        </row>
        <row r="12741">
          <cell r="A12741">
            <v>22224877</v>
          </cell>
          <cell r="B12741" t="str">
            <v>Y</v>
          </cell>
          <cell r="C12741" t="str">
            <v>NE22224877</v>
          </cell>
          <cell r="D12741" t="str">
            <v>JOSE,JENNIFER MD</v>
          </cell>
          <cell r="E12741" t="str">
            <v>JOSE,JENNIFER  (B)</v>
          </cell>
          <cell r="F12741" t="str">
            <v>688 POST RD</v>
          </cell>
          <cell r="G12741" t="str">
            <v>DARIEN, CT 06820-4717</v>
          </cell>
          <cell r="J12741" t="str">
            <v>DARIEN</v>
          </cell>
          <cell r="K12741" t="str">
            <v>CT</v>
          </cell>
          <cell r="L12741" t="str">
            <v>06820-4717</v>
          </cell>
          <cell r="M12741">
            <v>0</v>
          </cell>
          <cell r="N12741">
            <v>0</v>
          </cell>
        </row>
        <row r="12742">
          <cell r="A12742">
            <v>22224881</v>
          </cell>
          <cell r="B12742" t="str">
            <v>Y</v>
          </cell>
          <cell r="C12742" t="str">
            <v>NE22224881</v>
          </cell>
          <cell r="D12742" t="str">
            <v>PROJECT BRIGHT/NATHAN SMITH</v>
          </cell>
          <cell r="E12742" t="str">
            <v>PROJECT BRIGHT/NATHAN (A)</v>
          </cell>
          <cell r="F12742" t="str">
            <v>495 CONGRESS AVE</v>
          </cell>
          <cell r="G12742" t="str">
            <v>NEW HAVEN, CT 06519-1312</v>
          </cell>
          <cell r="J12742" t="str">
            <v>NEW HAVEN</v>
          </cell>
          <cell r="K12742" t="str">
            <v>CT</v>
          </cell>
          <cell r="L12742" t="str">
            <v>06519-1312</v>
          </cell>
          <cell r="N12742">
            <v>0</v>
          </cell>
        </row>
        <row r="12743">
          <cell r="A12743">
            <v>22224882</v>
          </cell>
          <cell r="B12743" t="str">
            <v>Y</v>
          </cell>
          <cell r="C12743" t="str">
            <v>NE22224882</v>
          </cell>
          <cell r="D12743" t="str">
            <v>ONCOLOGY HEMATOLOGY</v>
          </cell>
          <cell r="E12743" t="str">
            <v>ONCOLOGY HEMATOLOGY   (B)</v>
          </cell>
          <cell r="F12743" t="str">
            <v>849 BOSTON POST RD STE 100</v>
          </cell>
          <cell r="G12743" t="str">
            <v>MILFORD, CT 06460-3537</v>
          </cell>
          <cell r="J12743" t="str">
            <v>MILFORD</v>
          </cell>
          <cell r="K12743" t="str">
            <v>CT</v>
          </cell>
          <cell r="L12743" t="str">
            <v>06460-3537</v>
          </cell>
          <cell r="M12743">
            <v>0</v>
          </cell>
          <cell r="N12743">
            <v>0</v>
          </cell>
        </row>
        <row r="12744">
          <cell r="A12744">
            <v>22224884</v>
          </cell>
          <cell r="B12744" t="str">
            <v>N</v>
          </cell>
          <cell r="C12744" t="str">
            <v>NE22224884</v>
          </cell>
          <cell r="D12744" t="str">
            <v>INACTIVE DOROTHY ZACHMANN,MD</v>
          </cell>
          <cell r="E12744" t="str">
            <v>INACTIVE DOROTHY ZACHMANN</v>
          </cell>
          <cell r="F12744" t="str">
            <v>305 BOSTON AVE</v>
          </cell>
          <cell r="G12744" t="str">
            <v>STRATFORD, CT 06614-5246</v>
          </cell>
          <cell r="J12744" t="str">
            <v>STRATFORD</v>
          </cell>
          <cell r="K12744" t="str">
            <v>CT</v>
          </cell>
          <cell r="L12744" t="str">
            <v>06614-5246</v>
          </cell>
          <cell r="N12744">
            <v>0</v>
          </cell>
        </row>
        <row r="12745">
          <cell r="A12745">
            <v>22224889</v>
          </cell>
          <cell r="B12745" t="str">
            <v>Y</v>
          </cell>
          <cell r="C12745" t="str">
            <v>NE22224889</v>
          </cell>
          <cell r="D12745" t="str">
            <v>CENTER FOR YOUTH &amp; FAMILIES</v>
          </cell>
          <cell r="E12745" t="str">
            <v>CENTER FOR YOUTH &amp; FA (A)</v>
          </cell>
          <cell r="G12745" t="str">
            <v>1061 E MAIN ST</v>
          </cell>
          <cell r="H12745" t="str">
            <v>TORRINGTON, CT 06790-3968</v>
          </cell>
          <cell r="J12745" t="str">
            <v>TORRINGTON</v>
          </cell>
          <cell r="K12745" t="str">
            <v>CT</v>
          </cell>
          <cell r="L12745" t="str">
            <v>06790-3968</v>
          </cell>
          <cell r="M12745">
            <v>0</v>
          </cell>
          <cell r="N12745">
            <v>0</v>
          </cell>
        </row>
        <row r="12746">
          <cell r="A12746">
            <v>22224891</v>
          </cell>
          <cell r="B12746" t="str">
            <v>Y</v>
          </cell>
          <cell r="C12746" t="str">
            <v>NE22224891</v>
          </cell>
          <cell r="D12746" t="str">
            <v>LORI FRITTS,M.D.</v>
          </cell>
          <cell r="E12746" t="str">
            <v>FRITTS,LORI (A)</v>
          </cell>
          <cell r="G12746" t="str">
            <v>3 NORTHWESTERN DR</v>
          </cell>
          <cell r="H12746" t="str">
            <v>BLOOMFIELD, CT 06002-3465</v>
          </cell>
          <cell r="J12746" t="str">
            <v>BLOOMFIELD</v>
          </cell>
          <cell r="K12746" t="str">
            <v>CT</v>
          </cell>
          <cell r="L12746" t="str">
            <v>06002-3465</v>
          </cell>
          <cell r="M12746">
            <v>0</v>
          </cell>
          <cell r="N12746">
            <v>0</v>
          </cell>
        </row>
        <row r="12747">
          <cell r="A12747">
            <v>22224893</v>
          </cell>
          <cell r="B12747" t="str">
            <v>Y</v>
          </cell>
          <cell r="C12747" t="str">
            <v>NE22224893</v>
          </cell>
          <cell r="D12747" t="str">
            <v>MATTHEW FISEL,N.D.</v>
          </cell>
          <cell r="E12747" t="str">
            <v>FISEL,MATTHEW (A)</v>
          </cell>
          <cell r="F12747" t="str">
            <v>20 DUNK ROCK RD STE 2</v>
          </cell>
          <cell r="G12747" t="str">
            <v>GUILFORD, CT 06437-2509</v>
          </cell>
          <cell r="J12747" t="str">
            <v>GUILFORD</v>
          </cell>
          <cell r="K12747" t="str">
            <v>CT</v>
          </cell>
          <cell r="L12747" t="str">
            <v>06437-2509</v>
          </cell>
          <cell r="M12747">
            <v>0</v>
          </cell>
          <cell r="N12747">
            <v>0</v>
          </cell>
        </row>
        <row r="12748">
          <cell r="A12748">
            <v>22224901</v>
          </cell>
          <cell r="B12748" t="str">
            <v>Y</v>
          </cell>
          <cell r="C12748" t="str">
            <v>NE22224901</v>
          </cell>
          <cell r="D12748" t="str">
            <v>QUASAR CHOUDHURY,M.D.</v>
          </cell>
          <cell r="E12748" t="str">
            <v>CHOUDHURY,QUASAR (A)</v>
          </cell>
          <cell r="F12748" t="str">
            <v>270 QUASSAICK AVE</v>
          </cell>
          <cell r="G12748" t="str">
            <v>NEW WINDSOR, NY 12553-7631</v>
          </cell>
          <cell r="J12748" t="str">
            <v>NEW WINDSOR</v>
          </cell>
          <cell r="K12748" t="str">
            <v>NY</v>
          </cell>
          <cell r="L12748" t="str">
            <v>12553-7631</v>
          </cell>
          <cell r="N12748">
            <v>0</v>
          </cell>
        </row>
        <row r="12749">
          <cell r="A12749">
            <v>22224902</v>
          </cell>
          <cell r="B12749" t="str">
            <v>N</v>
          </cell>
          <cell r="C12749" t="str">
            <v>NE22224902</v>
          </cell>
          <cell r="D12749" t="str">
            <v>INACTIVE GURENDER SAHANI,MD</v>
          </cell>
          <cell r="E12749" t="str">
            <v>INACTIVE GURENDER SAHANI,</v>
          </cell>
          <cell r="F12749" t="str">
            <v>68 S MAIN ST STE 2</v>
          </cell>
          <cell r="G12749" t="str">
            <v>WEST HARTFORD, CT 06107-2430</v>
          </cell>
          <cell r="J12749" t="str">
            <v>WEST HARTFORD</v>
          </cell>
          <cell r="K12749" t="str">
            <v>CT</v>
          </cell>
          <cell r="L12749" t="str">
            <v>06107-2430</v>
          </cell>
          <cell r="N12749">
            <v>0</v>
          </cell>
        </row>
        <row r="12750">
          <cell r="A12750">
            <v>22224903</v>
          </cell>
          <cell r="B12750" t="str">
            <v>Y</v>
          </cell>
          <cell r="C12750" t="str">
            <v>NE22224903</v>
          </cell>
          <cell r="D12750" t="str">
            <v>BRETT WASSERLAUF,M.D.</v>
          </cell>
          <cell r="E12750" t="str">
            <v>WASSERLAUF,BRETT (A)</v>
          </cell>
          <cell r="G12750" t="str">
            <v>673 COTTAGE GROVE RD</v>
          </cell>
          <cell r="H12750" t="str">
            <v>BLOOMFIELD, CT 06002-3033</v>
          </cell>
          <cell r="J12750" t="str">
            <v>BLOOMFIELD</v>
          </cell>
          <cell r="K12750" t="str">
            <v>CT</v>
          </cell>
          <cell r="L12750" t="str">
            <v>06002-3033</v>
          </cell>
          <cell r="M12750">
            <v>0</v>
          </cell>
          <cell r="N12750">
            <v>0</v>
          </cell>
        </row>
        <row r="12751">
          <cell r="A12751">
            <v>22224912</v>
          </cell>
          <cell r="B12751" t="str">
            <v>Y</v>
          </cell>
          <cell r="C12751" t="str">
            <v>NE22224912</v>
          </cell>
          <cell r="D12751" t="str">
            <v>MICHAEL J.KELLY,M.D.</v>
          </cell>
          <cell r="E12751" t="str">
            <v>KELLY,MICHAEL J (A)</v>
          </cell>
          <cell r="F12751" t="str">
            <v>PO BOX 1748</v>
          </cell>
          <cell r="G12751" t="str">
            <v>LAKEVILLE, CT 06039-1748</v>
          </cell>
          <cell r="J12751" t="str">
            <v>LAKEVILLE</v>
          </cell>
          <cell r="K12751" t="str">
            <v>CT</v>
          </cell>
          <cell r="L12751" t="str">
            <v>06039-1748</v>
          </cell>
          <cell r="N12751">
            <v>0</v>
          </cell>
        </row>
        <row r="12752">
          <cell r="A12752">
            <v>22224914</v>
          </cell>
          <cell r="B12752" t="str">
            <v>Y</v>
          </cell>
          <cell r="C12752" t="str">
            <v>NE22224914</v>
          </cell>
          <cell r="D12752" t="str">
            <v>CHERYL WASKIEWICZ,A.P.R.N.</v>
          </cell>
          <cell r="E12752" t="str">
            <v>WASKIEWICZ,CHERYL (A)</v>
          </cell>
          <cell r="F12752" t="str">
            <v>131 ENGLEWOOD DR</v>
          </cell>
          <cell r="G12752" t="str">
            <v>ORANGE, CT 06477-2434</v>
          </cell>
          <cell r="J12752" t="str">
            <v>ORANGE</v>
          </cell>
          <cell r="K12752" t="str">
            <v>CT</v>
          </cell>
          <cell r="L12752" t="str">
            <v>06477-2434</v>
          </cell>
          <cell r="M12752">
            <v>0</v>
          </cell>
          <cell r="N12752">
            <v>0</v>
          </cell>
        </row>
        <row r="12753">
          <cell r="A12753">
            <v>22224916</v>
          </cell>
          <cell r="B12753" t="str">
            <v>Y</v>
          </cell>
          <cell r="C12753" t="str">
            <v>NE22224916</v>
          </cell>
          <cell r="D12753" t="str">
            <v>ROBERT ROSENZWEIG,M.D.</v>
          </cell>
          <cell r="E12753" t="str">
            <v>ROSENZWEIG,ROBERT (A)</v>
          </cell>
          <cell r="G12753" t="str">
            <v>9 LIVINGSTON ST STE 2N</v>
          </cell>
          <cell r="H12753" t="str">
            <v>POUGHKEEPSIE, NY 12601-4719</v>
          </cell>
          <cell r="J12753" t="str">
            <v>POUGHKEEPSIE</v>
          </cell>
          <cell r="K12753" t="str">
            <v>NY</v>
          </cell>
          <cell r="L12753" t="str">
            <v>12601-4719</v>
          </cell>
          <cell r="N12753">
            <v>0</v>
          </cell>
        </row>
        <row r="12754">
          <cell r="A12754">
            <v>22224924</v>
          </cell>
          <cell r="B12754" t="str">
            <v>Y</v>
          </cell>
          <cell r="C12754" t="str">
            <v>NE22224924</v>
          </cell>
          <cell r="D12754" t="str">
            <v>WRH MENTAL HEALTH SERVICES,</v>
          </cell>
          <cell r="E12754" t="str">
            <v>WRH MENTAL HEALTH SVC (A)</v>
          </cell>
          <cell r="G12754" t="str">
            <v>141 N MAIN ST</v>
          </cell>
          <cell r="H12754" t="str">
            <v>BRANFORD, CT 06405-3018</v>
          </cell>
          <cell r="J12754" t="str">
            <v>BRANFORD</v>
          </cell>
          <cell r="K12754" t="str">
            <v>CT</v>
          </cell>
          <cell r="L12754" t="str">
            <v>06405-3018</v>
          </cell>
          <cell r="M12754">
            <v>0</v>
          </cell>
          <cell r="N12754">
            <v>0</v>
          </cell>
        </row>
        <row r="12755">
          <cell r="A12755">
            <v>22224927</v>
          </cell>
          <cell r="B12755" t="str">
            <v>Y</v>
          </cell>
          <cell r="C12755" t="str">
            <v>NE22224927</v>
          </cell>
          <cell r="D12755" t="str">
            <v>QUEST DIAGNOSTICS</v>
          </cell>
          <cell r="E12755" t="str">
            <v>QUEST DIAGNOSTICS (A)</v>
          </cell>
          <cell r="G12755" t="str">
            <v>3 STERLING DR</v>
          </cell>
          <cell r="H12755" t="str">
            <v>WALLINGFORD, CT 06492-5915</v>
          </cell>
          <cell r="J12755" t="str">
            <v>WALLINGFORD</v>
          </cell>
          <cell r="K12755" t="str">
            <v>CT</v>
          </cell>
          <cell r="L12755" t="str">
            <v>06492-5915</v>
          </cell>
          <cell r="N12755">
            <v>0</v>
          </cell>
        </row>
        <row r="12756">
          <cell r="A12756">
            <v>22224928</v>
          </cell>
          <cell r="B12756" t="str">
            <v>Y</v>
          </cell>
          <cell r="C12756" t="str">
            <v>NE22224928</v>
          </cell>
          <cell r="D12756" t="str">
            <v>SMADAR KOMETZ-ROCK,M.D</v>
          </cell>
          <cell r="E12756" t="str">
            <v>KOMETZ-ROCK,SMADAR (A)</v>
          </cell>
          <cell r="F12756" t="str">
            <v>1 BRADLEY RD STE 906</v>
          </cell>
          <cell r="G12756" t="str">
            <v>WOODBRIDGE, CT 06525-2296</v>
          </cell>
          <cell r="J12756" t="str">
            <v>WOODBRIDGE</v>
          </cell>
          <cell r="K12756" t="str">
            <v>CT</v>
          </cell>
          <cell r="L12756" t="str">
            <v>06525-2296</v>
          </cell>
          <cell r="M12756">
            <v>0</v>
          </cell>
          <cell r="N12756">
            <v>0</v>
          </cell>
        </row>
        <row r="12757">
          <cell r="A12757">
            <v>22224938</v>
          </cell>
          <cell r="B12757" t="str">
            <v>Y</v>
          </cell>
          <cell r="C12757" t="str">
            <v>NE22224938</v>
          </cell>
          <cell r="D12757" t="str">
            <v>GIOSA &amp; BROWN PULMONARY</v>
          </cell>
          <cell r="E12757" t="str">
            <v>GIOSA &amp; BROWN PULMON  (A)</v>
          </cell>
          <cell r="F12757" t="str">
            <v>455 LEWIS AVE STE 206</v>
          </cell>
          <cell r="G12757" t="str">
            <v>MERIDEN, CT 06451-2121</v>
          </cell>
          <cell r="J12757" t="str">
            <v>MERIDEN</v>
          </cell>
          <cell r="K12757" t="str">
            <v>CT</v>
          </cell>
          <cell r="L12757" t="str">
            <v>06451-2121</v>
          </cell>
          <cell r="M12757">
            <v>0</v>
          </cell>
          <cell r="N12757">
            <v>0</v>
          </cell>
        </row>
        <row r="12758">
          <cell r="A12758">
            <v>22224941</v>
          </cell>
          <cell r="B12758" t="str">
            <v>N</v>
          </cell>
          <cell r="C12758" t="str">
            <v>NE22224941</v>
          </cell>
          <cell r="D12758" t="str">
            <v>GYNECOLOGY &amp; OBSTETRICS,PC</v>
          </cell>
          <cell r="E12758" t="str">
            <v>GYNECOLOGY &amp; OBSTETR (A)</v>
          </cell>
          <cell r="F12758" t="str">
            <v>LOGISTICS USE ONLY</v>
          </cell>
          <cell r="G12758" t="str">
            <v>1084 CROMWELL AVE</v>
          </cell>
          <cell r="H12758" t="str">
            <v>ROCKY HILL, CT 06067-3445</v>
          </cell>
          <cell r="J12758" t="str">
            <v>ROCKY HILL</v>
          </cell>
          <cell r="K12758" t="str">
            <v>CT</v>
          </cell>
          <cell r="L12758" t="str">
            <v>06067-3445</v>
          </cell>
          <cell r="N12758">
            <v>0</v>
          </cell>
        </row>
        <row r="12759">
          <cell r="A12759">
            <v>22224942</v>
          </cell>
          <cell r="B12759" t="str">
            <v>Y</v>
          </cell>
          <cell r="C12759" t="str">
            <v>NE22224942</v>
          </cell>
          <cell r="D12759" t="str">
            <v>CT HEALTH CARE ASSOCIATES</v>
          </cell>
          <cell r="E12759" t="str">
            <v>CT HEALTH CARE ASSOC  (A)</v>
          </cell>
          <cell r="F12759" t="str">
            <v>300 HEBRON AVE STE 113</v>
          </cell>
          <cell r="G12759" t="str">
            <v>GLASTONBURY, CT 06033-2176</v>
          </cell>
          <cell r="J12759" t="str">
            <v>GLASTONBURY</v>
          </cell>
          <cell r="K12759" t="str">
            <v>CT</v>
          </cell>
          <cell r="L12759" t="str">
            <v>06033-2176</v>
          </cell>
          <cell r="M12759">
            <v>0</v>
          </cell>
          <cell r="N12759">
            <v>0</v>
          </cell>
        </row>
        <row r="12760">
          <cell r="A12760">
            <v>22224957</v>
          </cell>
          <cell r="B12760" t="str">
            <v>N</v>
          </cell>
          <cell r="C12760" t="str">
            <v>NE22224957</v>
          </cell>
          <cell r="D12760" t="str">
            <v>QUEST DIAGNOSTIC PSC</v>
          </cell>
          <cell r="E12760" t="str">
            <v>QUEST DIAGNOSTIC PSC (A)</v>
          </cell>
          <cell r="G12760" t="str">
            <v>345 N MAIN ST FL 2</v>
          </cell>
          <cell r="H12760" t="str">
            <v>WEST HARTFORD, CT 06117-2515</v>
          </cell>
          <cell r="J12760" t="str">
            <v>WEST HARTFORD</v>
          </cell>
          <cell r="K12760" t="str">
            <v>CT</v>
          </cell>
          <cell r="L12760" t="str">
            <v>06117-2515</v>
          </cell>
          <cell r="N12760">
            <v>0</v>
          </cell>
        </row>
        <row r="12761">
          <cell r="A12761">
            <v>22224958</v>
          </cell>
          <cell r="B12761" t="str">
            <v>N</v>
          </cell>
          <cell r="C12761" t="str">
            <v>NE22224958</v>
          </cell>
          <cell r="D12761" t="str">
            <v>QUEST DIAGNOSTICS PSC</v>
          </cell>
          <cell r="E12761" t="str">
            <v>QUEST DIAGNOSTICS PSC (A)</v>
          </cell>
          <cell r="F12761" t="str">
            <v>721 BANK ST</v>
          </cell>
          <cell r="G12761" t="str">
            <v>NEW LONDON, CT 06320-5005</v>
          </cell>
          <cell r="J12761" t="str">
            <v>NEW LONDON</v>
          </cell>
          <cell r="K12761" t="str">
            <v>CT</v>
          </cell>
          <cell r="L12761" t="str">
            <v>06320-5005</v>
          </cell>
          <cell r="N12761">
            <v>0</v>
          </cell>
        </row>
        <row r="12762">
          <cell r="A12762">
            <v>22224959</v>
          </cell>
          <cell r="B12762" t="str">
            <v>N</v>
          </cell>
          <cell r="C12762" t="str">
            <v>NE22224959</v>
          </cell>
          <cell r="D12762" t="str">
            <v>QUEST DIAGNOSTICS PSC</v>
          </cell>
          <cell r="E12762" t="str">
            <v>QUEST DIAGNOSTICS PSC (A)</v>
          </cell>
          <cell r="G12762" t="str">
            <v>701 COTTAGE GROVE RD BLDG B</v>
          </cell>
          <cell r="H12762" t="str">
            <v>BLOOMFIELD, CT 06002-3080</v>
          </cell>
          <cell r="J12762" t="str">
            <v>BLOOMFIELD</v>
          </cell>
          <cell r="K12762" t="str">
            <v>CT</v>
          </cell>
          <cell r="L12762" t="str">
            <v>06002-3080</v>
          </cell>
          <cell r="N12762">
            <v>0</v>
          </cell>
        </row>
        <row r="12763">
          <cell r="A12763">
            <v>22224962</v>
          </cell>
          <cell r="B12763" t="str">
            <v>Y</v>
          </cell>
          <cell r="C12763" t="str">
            <v>NE22224962</v>
          </cell>
          <cell r="D12763" t="str">
            <v>BEHAVIORAL HEALTH CENTER</v>
          </cell>
          <cell r="E12763" t="str">
            <v>BEHAVIORAL HEALTH CTR (A)</v>
          </cell>
          <cell r="F12763" t="str">
            <v>540 LITCHFIELD ST</v>
          </cell>
          <cell r="G12763" t="str">
            <v>TORRINGTON, CT 06790-6679</v>
          </cell>
          <cell r="J12763" t="str">
            <v>TORRINGTON</v>
          </cell>
          <cell r="K12763" t="str">
            <v>CT</v>
          </cell>
          <cell r="L12763" t="str">
            <v>06790-6679</v>
          </cell>
          <cell r="M12763">
            <v>0</v>
          </cell>
          <cell r="N12763">
            <v>0</v>
          </cell>
        </row>
        <row r="12764">
          <cell r="A12764">
            <v>22224965</v>
          </cell>
          <cell r="B12764" t="str">
            <v>Y</v>
          </cell>
          <cell r="C12764" t="str">
            <v>NE22224965</v>
          </cell>
          <cell r="D12764" t="str">
            <v>JOY SAUNDERS,A.P.R.N.</v>
          </cell>
          <cell r="E12764" t="str">
            <v>SAUNDERS,JOY (A)</v>
          </cell>
          <cell r="F12764" t="str">
            <v>547 EVERGREEN AVE</v>
          </cell>
          <cell r="G12764" t="str">
            <v>HAMDEN, CT 06518-2411</v>
          </cell>
          <cell r="J12764" t="str">
            <v>HAMDEN</v>
          </cell>
          <cell r="K12764" t="str">
            <v>CT</v>
          </cell>
          <cell r="L12764" t="str">
            <v>06518-2411</v>
          </cell>
          <cell r="N12764">
            <v>0</v>
          </cell>
        </row>
        <row r="12765">
          <cell r="A12765">
            <v>22224967</v>
          </cell>
          <cell r="B12765" t="str">
            <v>Y</v>
          </cell>
          <cell r="C12765" t="str">
            <v>NE22224967</v>
          </cell>
          <cell r="D12765" t="str">
            <v>ALICE HARDING,A.P.R.N.</v>
          </cell>
          <cell r="E12765" t="str">
            <v>HARDING,ALICE (A)</v>
          </cell>
          <cell r="F12765" t="str">
            <v>72 NEW LONDON TPKE</v>
          </cell>
          <cell r="G12765" t="str">
            <v>NORWICH, CT 06360-2614</v>
          </cell>
          <cell r="J12765" t="str">
            <v>NORWICH</v>
          </cell>
          <cell r="K12765" t="str">
            <v>CT</v>
          </cell>
          <cell r="L12765" t="str">
            <v>06360-2614</v>
          </cell>
          <cell r="N12765">
            <v>0</v>
          </cell>
        </row>
        <row r="12766">
          <cell r="A12766">
            <v>22224969</v>
          </cell>
          <cell r="B12766" t="str">
            <v>Y</v>
          </cell>
          <cell r="C12766" t="str">
            <v>NE22224969</v>
          </cell>
          <cell r="D12766" t="str">
            <v>CLARISSE CLEMONS,M.D.</v>
          </cell>
          <cell r="E12766" t="str">
            <v>CLEMONS,CLARISSE (A)</v>
          </cell>
          <cell r="F12766" t="str">
            <v>85 CASTLE HILL RD</v>
          </cell>
          <cell r="G12766" t="str">
            <v>PAWCATUCK, CT 06379-1978</v>
          </cell>
          <cell r="J12766" t="str">
            <v>PAWCATUCK</v>
          </cell>
          <cell r="K12766" t="str">
            <v>CT</v>
          </cell>
          <cell r="L12766" t="str">
            <v>06379-1978</v>
          </cell>
          <cell r="N12766">
            <v>0</v>
          </cell>
        </row>
        <row r="12767">
          <cell r="A12767">
            <v>22224971</v>
          </cell>
          <cell r="B12767" t="str">
            <v>Y</v>
          </cell>
          <cell r="C12767" t="str">
            <v>NE22224971</v>
          </cell>
          <cell r="D12767" t="str">
            <v>KAREN H.BRODY,M.D.</v>
          </cell>
          <cell r="E12767" t="str">
            <v>BRODY,KAREN (A)</v>
          </cell>
          <cell r="G12767" t="str">
            <v>22 5TH ST</v>
          </cell>
          <cell r="H12767" t="str">
            <v>STAMFORD, CT 06905-5030</v>
          </cell>
          <cell r="J12767" t="str">
            <v>STAMFORD</v>
          </cell>
          <cell r="K12767" t="str">
            <v>CT</v>
          </cell>
          <cell r="L12767" t="str">
            <v>06905-5030</v>
          </cell>
          <cell r="M12767">
            <v>0</v>
          </cell>
          <cell r="N12767">
            <v>0</v>
          </cell>
        </row>
        <row r="12768">
          <cell r="A12768">
            <v>22224972</v>
          </cell>
          <cell r="B12768" t="str">
            <v>Y</v>
          </cell>
          <cell r="C12768" t="str">
            <v>NE22224972</v>
          </cell>
          <cell r="D12768" t="str">
            <v>PRIMED</v>
          </cell>
          <cell r="E12768" t="str">
            <v>PRIMED  (V)</v>
          </cell>
          <cell r="F12768" t="str">
            <v>DOMENIC W. CASABLANCA, MD,PC</v>
          </cell>
          <cell r="G12768" t="str">
            <v>4 CORPORATE DR STE 195</v>
          </cell>
          <cell r="H12768" t="str">
            <v>SHELTON, CT 06484-6240</v>
          </cell>
          <cell r="J12768" t="str">
            <v>SHELTON</v>
          </cell>
          <cell r="K12768" t="str">
            <v>CT</v>
          </cell>
          <cell r="L12768" t="str">
            <v>06484-6240</v>
          </cell>
          <cell r="M12768">
            <v>0</v>
          </cell>
          <cell r="N12768">
            <v>0</v>
          </cell>
        </row>
        <row r="12769">
          <cell r="A12769">
            <v>22224976</v>
          </cell>
          <cell r="B12769" t="str">
            <v>Y</v>
          </cell>
          <cell r="C12769" t="str">
            <v>NE22224976</v>
          </cell>
          <cell r="D12769" t="str">
            <v>HUDSON RIVER COMMUNITY HLTH</v>
          </cell>
          <cell r="E12769" t="str">
            <v>HUDSON RIVER COMM HLH (A)</v>
          </cell>
          <cell r="F12769" t="str">
            <v>3360 ROUTE 343</v>
          </cell>
          <cell r="G12769" t="str">
            <v>AMENIA, NY 12501-5619</v>
          </cell>
          <cell r="J12769" t="str">
            <v>AMENIA</v>
          </cell>
          <cell r="K12769" t="str">
            <v>NY</v>
          </cell>
          <cell r="L12769" t="str">
            <v>12501-5619</v>
          </cell>
          <cell r="N12769">
            <v>0</v>
          </cell>
        </row>
        <row r="12770">
          <cell r="A12770">
            <v>22224988</v>
          </cell>
          <cell r="B12770" t="str">
            <v>Y</v>
          </cell>
          <cell r="C12770" t="str">
            <v>NE22224988</v>
          </cell>
          <cell r="D12770" t="str">
            <v>PRAMODINI DESHPANDE,M.D.</v>
          </cell>
          <cell r="E12770" t="str">
            <v>DESHPANDE,PRAMODINI (A)</v>
          </cell>
          <cell r="G12770" t="str">
            <v>401 W THAMES ST BLDG 301</v>
          </cell>
          <cell r="H12770" t="str">
            <v>NORWICH, CT 06360-7155</v>
          </cell>
          <cell r="J12770" t="str">
            <v>NORWICH</v>
          </cell>
          <cell r="K12770" t="str">
            <v>CT</v>
          </cell>
          <cell r="L12770" t="str">
            <v>06360-7155</v>
          </cell>
          <cell r="N12770">
            <v>0</v>
          </cell>
        </row>
        <row r="12771">
          <cell r="A12771">
            <v>22225004</v>
          </cell>
          <cell r="B12771" t="str">
            <v>Y</v>
          </cell>
          <cell r="C12771" t="str">
            <v>NE22225004</v>
          </cell>
          <cell r="D12771" t="str">
            <v>QUINNIPIAC UNIVERSITY/IR-HLT</v>
          </cell>
          <cell r="E12771" t="str">
            <v>QUINNIPIAC UNIVERSITY  (B</v>
          </cell>
          <cell r="F12771" t="str">
            <v>PHILLIP A. BREWER, M.D.</v>
          </cell>
          <cell r="G12771" t="str">
            <v>275 MOUNT CARMEL AVE</v>
          </cell>
          <cell r="H12771" t="str">
            <v>STUDENT HEALTH SERVICES</v>
          </cell>
          <cell r="I12771" t="str">
            <v>HAMDEN, CT 06518-1607</v>
          </cell>
          <cell r="J12771" t="str">
            <v>HAMDEN</v>
          </cell>
          <cell r="K12771" t="str">
            <v>CT</v>
          </cell>
          <cell r="L12771" t="str">
            <v>06518-1607</v>
          </cell>
          <cell r="M12771">
            <v>0</v>
          </cell>
          <cell r="N12771">
            <v>0</v>
          </cell>
        </row>
        <row r="12772">
          <cell r="A12772">
            <v>22225005</v>
          </cell>
          <cell r="B12772" t="str">
            <v>Y</v>
          </cell>
          <cell r="C12772" t="str">
            <v>NE22225005</v>
          </cell>
          <cell r="D12772" t="str">
            <v>RANJANA PATIL,M.D.</v>
          </cell>
          <cell r="E12772" t="str">
            <v>PATIL,RANJANA (A)</v>
          </cell>
          <cell r="F12772" t="str">
            <v>501 KINGS HWY E STE 203</v>
          </cell>
          <cell r="G12772" t="str">
            <v>FAIRFIELD, CT 06825-4861</v>
          </cell>
          <cell r="J12772" t="str">
            <v>FAIRFIELD</v>
          </cell>
          <cell r="K12772" t="str">
            <v>CT</v>
          </cell>
          <cell r="L12772" t="str">
            <v>06825-4861</v>
          </cell>
          <cell r="M12772">
            <v>0</v>
          </cell>
          <cell r="N12772">
            <v>0</v>
          </cell>
        </row>
        <row r="12773">
          <cell r="A12773">
            <v>22225012</v>
          </cell>
          <cell r="B12773" t="str">
            <v>Y</v>
          </cell>
          <cell r="C12773" t="str">
            <v>NE22225012</v>
          </cell>
          <cell r="D12773" t="str">
            <v>PHYSICIAN CARE,LLC</v>
          </cell>
          <cell r="E12773" t="str">
            <v>PHYSICIAN CARE,LLC (A)</v>
          </cell>
          <cell r="F12773" t="str">
            <v>131 PARK LANE RD</v>
          </cell>
          <cell r="G12773" t="str">
            <v>NEW MILFORD, CT 06776-2429</v>
          </cell>
          <cell r="J12773" t="str">
            <v>NEW MILFORD</v>
          </cell>
          <cell r="K12773" t="str">
            <v>CT</v>
          </cell>
          <cell r="L12773" t="str">
            <v>06776-2429</v>
          </cell>
          <cell r="M12773">
            <v>0</v>
          </cell>
          <cell r="N12773">
            <v>0</v>
          </cell>
        </row>
        <row r="12774">
          <cell r="A12774">
            <v>22225034</v>
          </cell>
          <cell r="B12774" t="str">
            <v>N</v>
          </cell>
          <cell r="C12774" t="str">
            <v>NE22225034</v>
          </cell>
          <cell r="D12774" t="str">
            <v>CCC RESIDENTIAL MANAGEMENT SVC</v>
          </cell>
          <cell r="E12774" t="str">
            <v>CCC RESIDENTIAL MANAGE(A)</v>
          </cell>
          <cell r="F12774" t="str">
            <v>PO BOX 7333</v>
          </cell>
          <cell r="G12774" t="str">
            <v>KENSINGTON, CT 06037-7333</v>
          </cell>
          <cell r="J12774" t="str">
            <v>KENSINGTON</v>
          </cell>
          <cell r="K12774" t="str">
            <v>CT</v>
          </cell>
          <cell r="L12774" t="str">
            <v>06037-7333</v>
          </cell>
          <cell r="N12774">
            <v>0</v>
          </cell>
        </row>
        <row r="12775">
          <cell r="A12775">
            <v>22225038</v>
          </cell>
          <cell r="B12775" t="str">
            <v>Y</v>
          </cell>
          <cell r="C12775" t="str">
            <v>NE22225038</v>
          </cell>
          <cell r="D12775" t="str">
            <v>MARIANNA YANOVER,N.D.</v>
          </cell>
          <cell r="E12775" t="str">
            <v>YANOVER,MARIANNA (A)</v>
          </cell>
          <cell r="F12775" t="str">
            <v>1300 POST RD E</v>
          </cell>
          <cell r="G12775" t="str">
            <v>WESTPORT, CT 06880-5537</v>
          </cell>
          <cell r="J12775" t="str">
            <v>WESTPORT</v>
          </cell>
          <cell r="K12775" t="str">
            <v>CT</v>
          </cell>
          <cell r="L12775" t="str">
            <v>06880-5537</v>
          </cell>
          <cell r="M12775">
            <v>0</v>
          </cell>
          <cell r="N12775">
            <v>0</v>
          </cell>
        </row>
        <row r="12776">
          <cell r="A12776">
            <v>22225041</v>
          </cell>
          <cell r="B12776" t="str">
            <v>Y</v>
          </cell>
          <cell r="C12776" t="str">
            <v>NE22225041</v>
          </cell>
          <cell r="D12776" t="str">
            <v>MCCA DANBURY</v>
          </cell>
          <cell r="E12776" t="str">
            <v xml:space="preserve">MCCA DANBURY  (A)      </v>
          </cell>
          <cell r="F12776" t="str">
            <v>38 OLD RIDGEBURY RD</v>
          </cell>
          <cell r="G12776" t="str">
            <v>DANBURY, CT 06810-5128</v>
          </cell>
          <cell r="J12776" t="str">
            <v>DANBURY</v>
          </cell>
          <cell r="K12776" t="str">
            <v>CT</v>
          </cell>
          <cell r="L12776" t="str">
            <v>06810-5128</v>
          </cell>
          <cell r="M12776">
            <v>0</v>
          </cell>
          <cell r="N12776">
            <v>0</v>
          </cell>
        </row>
        <row r="12777">
          <cell r="A12777">
            <v>22225047</v>
          </cell>
          <cell r="B12777" t="str">
            <v>Y</v>
          </cell>
          <cell r="C12777" t="str">
            <v>NE22225047</v>
          </cell>
          <cell r="D12777" t="str">
            <v>QUINNIPIACK VALLEY HEALTH DIST</v>
          </cell>
          <cell r="E12777" t="str">
            <v xml:space="preserve">QUINNIPIACK VALLEY   (A) </v>
          </cell>
          <cell r="F12777" t="str">
            <v xml:space="preserve">                      </v>
          </cell>
          <cell r="G12777" t="str">
            <v>1151 HARTFORD TPKE</v>
          </cell>
          <cell r="H12777" t="str">
            <v>NORTH HAVEN, CT 06473-3041</v>
          </cell>
          <cell r="J12777" t="str">
            <v>NORTH HAVEN</v>
          </cell>
          <cell r="K12777" t="str">
            <v>CT</v>
          </cell>
          <cell r="L12777" t="str">
            <v>06473-3041</v>
          </cell>
          <cell r="N12777">
            <v>0</v>
          </cell>
        </row>
        <row r="12778">
          <cell r="A12778">
            <v>22225061</v>
          </cell>
          <cell r="B12778" t="str">
            <v>N</v>
          </cell>
          <cell r="C12778" t="str">
            <v>NE22225061</v>
          </cell>
          <cell r="D12778" t="str">
            <v>INACTIVE GRACE CENTER</v>
          </cell>
          <cell r="E12778" t="str">
            <v>INACTIVE GRACE CENTER</v>
          </cell>
          <cell r="F12778" t="str">
            <v>81 N MAIN ST</v>
          </cell>
          <cell r="G12778" t="str">
            <v>BRISTOL, CT 06010-8105</v>
          </cell>
          <cell r="J12778" t="str">
            <v>BRISTOL</v>
          </cell>
          <cell r="K12778" t="str">
            <v>CT</v>
          </cell>
          <cell r="L12778" t="str">
            <v>06010-8105</v>
          </cell>
          <cell r="N12778">
            <v>0</v>
          </cell>
        </row>
        <row r="12779">
          <cell r="A12779">
            <v>22225068</v>
          </cell>
          <cell r="B12779" t="str">
            <v>Y</v>
          </cell>
          <cell r="C12779" t="str">
            <v>NE22225068</v>
          </cell>
          <cell r="D12779" t="str">
            <v>MARLENE CHELSO,A.P.R.N.</v>
          </cell>
          <cell r="E12779" t="str">
            <v>CHELSO,MARLENE (A)</v>
          </cell>
          <cell r="F12779" t="str">
            <v>127 TOWER RD</v>
          </cell>
          <cell r="G12779" t="str">
            <v>BROOKFIELD, CT 06804-3654</v>
          </cell>
          <cell r="J12779" t="str">
            <v>BROOKFIELD</v>
          </cell>
          <cell r="K12779" t="str">
            <v>CT</v>
          </cell>
          <cell r="L12779" t="str">
            <v>06804-3654</v>
          </cell>
          <cell r="M12779">
            <v>0</v>
          </cell>
          <cell r="N12779">
            <v>0</v>
          </cell>
        </row>
        <row r="12780">
          <cell r="A12780">
            <v>22225079</v>
          </cell>
          <cell r="B12780" t="str">
            <v>Y</v>
          </cell>
          <cell r="C12780" t="str">
            <v>NE22225079</v>
          </cell>
          <cell r="D12780" t="str">
            <v>NEW ENGLAND NATUROPATHIC CTR</v>
          </cell>
          <cell r="E12780" t="str">
            <v xml:space="preserve">NEW ENGLAND NATUROPATHIC </v>
          </cell>
          <cell r="F12780" t="str">
            <v>288 HIGHLAND AVE</v>
          </cell>
          <cell r="G12780" t="str">
            <v>CHESHIRE, CT 06410-2540</v>
          </cell>
          <cell r="J12780" t="str">
            <v>CHESHIRE</v>
          </cell>
          <cell r="K12780" t="str">
            <v>CT</v>
          </cell>
          <cell r="L12780" t="str">
            <v>06410-2540</v>
          </cell>
          <cell r="M12780">
            <v>0</v>
          </cell>
          <cell r="N12780">
            <v>0</v>
          </cell>
        </row>
        <row r="12781">
          <cell r="A12781">
            <v>22225081</v>
          </cell>
          <cell r="B12781" t="str">
            <v>Y</v>
          </cell>
          <cell r="C12781" t="str">
            <v>NE22225081</v>
          </cell>
          <cell r="D12781" t="str">
            <v>YVONNE KULL,APRN</v>
          </cell>
          <cell r="E12781" t="str">
            <v>KULL,YVONNE (A)</v>
          </cell>
          <cell r="G12781" t="str">
            <v>50 GLEN ST</v>
          </cell>
          <cell r="H12781" t="str">
            <v>MILFORD, CT 06460-6526</v>
          </cell>
          <cell r="J12781" t="str">
            <v>MILFORD</v>
          </cell>
          <cell r="K12781" t="str">
            <v>CT</v>
          </cell>
          <cell r="L12781" t="str">
            <v>06460-6526</v>
          </cell>
          <cell r="N12781">
            <v>0</v>
          </cell>
        </row>
        <row r="12782">
          <cell r="A12782">
            <v>22225082</v>
          </cell>
          <cell r="B12782" t="str">
            <v>N</v>
          </cell>
          <cell r="C12782" t="str">
            <v>NE22225082</v>
          </cell>
          <cell r="D12782" t="str">
            <v>INACTIVE GERALD B.WEISS,MD</v>
          </cell>
          <cell r="E12782" t="str">
            <v>INACTIVE GERALD B.WEISS,M</v>
          </cell>
          <cell r="F12782" t="str">
            <v>91 EAST AVE</v>
          </cell>
          <cell r="G12782" t="str">
            <v>NORWALK, CT 06851-5020</v>
          </cell>
          <cell r="J12782" t="str">
            <v>NORWALK</v>
          </cell>
          <cell r="K12782" t="str">
            <v>CT</v>
          </cell>
          <cell r="L12782" t="str">
            <v>06851-5020</v>
          </cell>
          <cell r="N12782">
            <v>0</v>
          </cell>
        </row>
        <row r="12783">
          <cell r="A12783">
            <v>22225096</v>
          </cell>
          <cell r="B12783" t="str">
            <v>Y</v>
          </cell>
          <cell r="C12783" t="str">
            <v>NE22225096</v>
          </cell>
          <cell r="D12783" t="str">
            <v>CONNECTICUT EYE CENTER</v>
          </cell>
          <cell r="E12783" t="str">
            <v>CONNECTICUT EYE CTR   (A)</v>
          </cell>
          <cell r="F12783" t="str">
            <v>639 PARK RD STE 100</v>
          </cell>
          <cell r="G12783" t="str">
            <v>WEST HARTFORD, CT 06107-3443</v>
          </cell>
          <cell r="J12783" t="str">
            <v>WEST HARTFORD</v>
          </cell>
          <cell r="K12783" t="str">
            <v>CT</v>
          </cell>
          <cell r="L12783" t="str">
            <v>06107-3443</v>
          </cell>
          <cell r="N12783">
            <v>0</v>
          </cell>
        </row>
        <row r="12784">
          <cell r="A12784">
            <v>22225120</v>
          </cell>
          <cell r="B12784" t="str">
            <v>N</v>
          </cell>
          <cell r="C12784" t="str">
            <v>NE22225120</v>
          </cell>
          <cell r="D12784" t="str">
            <v>INACTIVE SCOTT HOUGHTON, M.D.</v>
          </cell>
          <cell r="E12784" t="str">
            <v>INACTIVE HOUGHTON,SCOTT</v>
          </cell>
          <cell r="F12784" t="str">
            <v>4 GROVE BEACH RD N STE D</v>
          </cell>
          <cell r="G12784" t="str">
            <v>WESTBROOK, CT 06498-1656</v>
          </cell>
          <cell r="J12784" t="str">
            <v>WESTBROOK</v>
          </cell>
          <cell r="K12784" t="str">
            <v>CT</v>
          </cell>
          <cell r="L12784" t="str">
            <v>06498-1656</v>
          </cell>
          <cell r="N12784">
            <v>0</v>
          </cell>
        </row>
        <row r="12785">
          <cell r="A12785">
            <v>22225123</v>
          </cell>
          <cell r="B12785" t="str">
            <v>N</v>
          </cell>
          <cell r="C12785" t="str">
            <v>NE22225123</v>
          </cell>
          <cell r="D12785" t="str">
            <v>INACTIVE JOHN MCARDLE, M.D.</v>
          </cell>
          <cell r="E12785" t="str">
            <v>INACTIVE MCARDLE,JOHN (A)</v>
          </cell>
          <cell r="F12785" t="str">
            <v>PULMONARY MEDICINE</v>
          </cell>
          <cell r="G12785" t="str">
            <v>PO BOX 208057</v>
          </cell>
          <cell r="H12785" t="str">
            <v>NEW HAVEN, CT 06520-8057</v>
          </cell>
          <cell r="J12785" t="str">
            <v>NEW HAVEN</v>
          </cell>
          <cell r="K12785" t="str">
            <v>CT</v>
          </cell>
          <cell r="L12785" t="str">
            <v>06520-8057</v>
          </cell>
          <cell r="N12785">
            <v>0</v>
          </cell>
        </row>
        <row r="12786">
          <cell r="A12786">
            <v>22225124</v>
          </cell>
          <cell r="B12786" t="str">
            <v>Y</v>
          </cell>
          <cell r="C12786" t="str">
            <v>NE22225124</v>
          </cell>
          <cell r="D12786" t="str">
            <v>WINDSOR CHRISTUS MED GROUP</v>
          </cell>
          <cell r="E12786" t="str">
            <v xml:space="preserve">WINDSOR CHRISTUS MEDICAL </v>
          </cell>
          <cell r="F12786" t="str">
            <v>180 POQUONOCK AVE</v>
          </cell>
          <cell r="G12786" t="str">
            <v>WINDSOR, CT 06095-2429</v>
          </cell>
          <cell r="J12786" t="str">
            <v>WINDSOR</v>
          </cell>
          <cell r="K12786" t="str">
            <v>CT</v>
          </cell>
          <cell r="L12786" t="str">
            <v>06095-2429</v>
          </cell>
          <cell r="M12786">
            <v>0</v>
          </cell>
          <cell r="N12786">
            <v>0</v>
          </cell>
        </row>
        <row r="12787">
          <cell r="A12787">
            <v>22225129</v>
          </cell>
          <cell r="B12787" t="str">
            <v>Y</v>
          </cell>
          <cell r="C12787" t="str">
            <v>NE22225129</v>
          </cell>
          <cell r="D12787" t="str">
            <v xml:space="preserve">CARDIOVASCULAR PHYSICIANS </v>
          </cell>
          <cell r="E12787" t="str">
            <v>CARDIOVASCULAR PHYS (B)</v>
          </cell>
          <cell r="F12787" t="str">
            <v>849 BOSTON POST RD STE 200</v>
          </cell>
          <cell r="G12787" t="str">
            <v>MILFORD, CT 06460-3531</v>
          </cell>
          <cell r="J12787" t="str">
            <v>MILFORD</v>
          </cell>
          <cell r="K12787" t="str">
            <v>CT</v>
          </cell>
          <cell r="L12787" t="str">
            <v>06460-3531</v>
          </cell>
          <cell r="M12787">
            <v>0</v>
          </cell>
          <cell r="N12787">
            <v>0</v>
          </cell>
        </row>
        <row r="12788">
          <cell r="A12788">
            <v>22225135</v>
          </cell>
          <cell r="B12788" t="str">
            <v>N</v>
          </cell>
          <cell r="C12788" t="str">
            <v>NE22225135</v>
          </cell>
          <cell r="D12788" t="str">
            <v>CCC ORTHOPEDIC ASSOCIATES</v>
          </cell>
          <cell r="E12788" t="str">
            <v>CCC ORTHOPEDIC ASSOC. (A)</v>
          </cell>
          <cell r="F12788" t="str">
            <v>1111 CROMWELL AVE</v>
          </cell>
          <cell r="G12788" t="str">
            <v>ROCKY HILL, CT 06067-3449</v>
          </cell>
          <cell r="J12788" t="str">
            <v>ROCKY HILL</v>
          </cell>
          <cell r="K12788" t="str">
            <v>CT</v>
          </cell>
          <cell r="L12788" t="str">
            <v>06067-3449</v>
          </cell>
          <cell r="N12788">
            <v>0</v>
          </cell>
        </row>
        <row r="12789">
          <cell r="A12789">
            <v>22225136</v>
          </cell>
          <cell r="B12789" t="str">
            <v>Y</v>
          </cell>
          <cell r="C12789" t="str">
            <v>NE22225136</v>
          </cell>
          <cell r="D12789" t="str">
            <v xml:space="preserve">CT MULTI/CARDIO          </v>
          </cell>
          <cell r="E12789" t="str">
            <v>CT MULTI/CARDIO  (V)</v>
          </cell>
          <cell r="F12789" t="str">
            <v>1260 SILAS DEANE HWY STE 106</v>
          </cell>
          <cell r="G12789" t="str">
            <v>WETHERSFIELD, CT 06109-4363</v>
          </cell>
          <cell r="J12789" t="str">
            <v>WETHERSFIELD</v>
          </cell>
          <cell r="K12789" t="str">
            <v>CT</v>
          </cell>
          <cell r="L12789" t="str">
            <v>06109-4363</v>
          </cell>
          <cell r="M12789">
            <v>0</v>
          </cell>
          <cell r="N12789">
            <v>0</v>
          </cell>
        </row>
        <row r="12790">
          <cell r="A12790">
            <v>22225139</v>
          </cell>
          <cell r="B12790" t="str">
            <v>Y</v>
          </cell>
          <cell r="C12790" t="str">
            <v>NE22225139</v>
          </cell>
          <cell r="D12790" t="str">
            <v>GAYLORD OUTPATIENT &amp; SLEEP</v>
          </cell>
          <cell r="E12790" t="str">
            <v>GAYLORD OUTPATIENT    (A)</v>
          </cell>
          <cell r="F12790" t="str">
            <v>37 SOUNDVIEW RD</v>
          </cell>
          <cell r="G12790" t="str">
            <v>GUILFORD, CT 06437-2916</v>
          </cell>
          <cell r="J12790" t="str">
            <v>GUILFORD</v>
          </cell>
          <cell r="K12790" t="str">
            <v>CT</v>
          </cell>
          <cell r="L12790" t="str">
            <v>06437-2916</v>
          </cell>
          <cell r="N12790">
            <v>0</v>
          </cell>
        </row>
        <row r="12791">
          <cell r="A12791">
            <v>22225141</v>
          </cell>
          <cell r="B12791" t="str">
            <v>Y</v>
          </cell>
          <cell r="C12791" t="str">
            <v>NE22225141</v>
          </cell>
          <cell r="D12791" t="str">
            <v>AMIMA,LLC</v>
          </cell>
          <cell r="E12791" t="str">
            <v>AMIMA,LLC  (A)</v>
          </cell>
          <cell r="F12791" t="str">
            <v>1504 SULLIVAN AVE</v>
          </cell>
          <cell r="G12791" t="str">
            <v>SOUTH WINDSOR, CT 06074-2711</v>
          </cell>
          <cell r="J12791" t="str">
            <v>SOUTH WINDSOR</v>
          </cell>
          <cell r="K12791" t="str">
            <v>CT</v>
          </cell>
          <cell r="L12791" t="str">
            <v>06074-2711</v>
          </cell>
          <cell r="M12791">
            <v>0</v>
          </cell>
          <cell r="N12791">
            <v>0</v>
          </cell>
        </row>
        <row r="12792">
          <cell r="A12792">
            <v>22225144</v>
          </cell>
          <cell r="B12792" t="str">
            <v>Y</v>
          </cell>
          <cell r="C12792" t="str">
            <v>NE22225144</v>
          </cell>
          <cell r="D12792" t="str">
            <v>ALEXANDER J.SALUSTRI,D.C.</v>
          </cell>
          <cell r="E12792" t="str">
            <v>SALUSTRI,ALEXANDER (A)</v>
          </cell>
          <cell r="G12792" t="str">
            <v>365 STORRS RD</v>
          </cell>
          <cell r="H12792" t="str">
            <v>MANSFIELD CENTER, CT 06250-120</v>
          </cell>
          <cell r="J12792" t="str">
            <v>MANSFIELD CENTER</v>
          </cell>
          <cell r="K12792" t="str">
            <v>CT</v>
          </cell>
          <cell r="L12792" t="str">
            <v>06250-1200</v>
          </cell>
          <cell r="N12792">
            <v>0</v>
          </cell>
        </row>
        <row r="12793">
          <cell r="A12793">
            <v>22225151</v>
          </cell>
          <cell r="B12793" t="str">
            <v>N</v>
          </cell>
          <cell r="C12793" t="str">
            <v>NE22225151</v>
          </cell>
          <cell r="D12793" t="str">
            <v>LOGISTICS USE ONLY</v>
          </cell>
          <cell r="E12793" t="str">
            <v>LOGISTICS USE ONLY</v>
          </cell>
          <cell r="F12793" t="str">
            <v>VNA BETHEL</v>
          </cell>
          <cell r="G12793" t="str">
            <v>70 STONY HILL RD</v>
          </cell>
          <cell r="H12793" t="str">
            <v>BETHEL, CT 06801-3036</v>
          </cell>
          <cell r="J12793" t="str">
            <v>BETHEL</v>
          </cell>
          <cell r="K12793" t="str">
            <v>CT</v>
          </cell>
          <cell r="L12793" t="str">
            <v>06801-3036</v>
          </cell>
          <cell r="N12793">
            <v>0</v>
          </cell>
        </row>
        <row r="12794">
          <cell r="A12794">
            <v>22225159</v>
          </cell>
          <cell r="B12794" t="str">
            <v>Y</v>
          </cell>
          <cell r="C12794" t="str">
            <v>NE22225159</v>
          </cell>
          <cell r="D12794" t="str">
            <v>LONG WHARF DENTAL GROUP</v>
          </cell>
          <cell r="E12794" t="str">
            <v>LONG WHARF DENTAL GRP (A)</v>
          </cell>
          <cell r="G12794" t="str">
            <v>1 LONG WHARF DR STE 221</v>
          </cell>
          <cell r="H12794" t="str">
            <v>NEW HAVEN, CT 06511-5991</v>
          </cell>
          <cell r="J12794" t="str">
            <v>NEW HAVEN</v>
          </cell>
          <cell r="K12794" t="str">
            <v>CT</v>
          </cell>
          <cell r="L12794" t="str">
            <v>06511-5991</v>
          </cell>
          <cell r="N12794">
            <v>0</v>
          </cell>
        </row>
        <row r="12795">
          <cell r="A12795">
            <v>22225162</v>
          </cell>
          <cell r="B12795" t="str">
            <v>Y</v>
          </cell>
          <cell r="C12795" t="str">
            <v>NE22225162</v>
          </cell>
          <cell r="D12795" t="str">
            <v>JERRY GREENBURG, M.D.</v>
          </cell>
          <cell r="E12795" t="str">
            <v>GREENBURG,JERRY  (A)</v>
          </cell>
          <cell r="F12795" t="str">
            <v>131 KINGS HWY N</v>
          </cell>
          <cell r="G12795" t="str">
            <v>WESTPORT, CT 06880-2439</v>
          </cell>
          <cell r="J12795" t="str">
            <v>WESTPORT</v>
          </cell>
          <cell r="K12795" t="str">
            <v>CT</v>
          </cell>
          <cell r="L12795" t="str">
            <v>06880-2439</v>
          </cell>
          <cell r="M12795">
            <v>0</v>
          </cell>
          <cell r="N12795">
            <v>0</v>
          </cell>
        </row>
        <row r="12796">
          <cell r="A12796">
            <v>22225169</v>
          </cell>
          <cell r="B12796" t="str">
            <v>Y</v>
          </cell>
          <cell r="C12796" t="str">
            <v>NE22225169</v>
          </cell>
          <cell r="D12796" t="str">
            <v>MED-EAST MEDICAL WALK-IN</v>
          </cell>
          <cell r="E12796" t="str">
            <v>MED-EAST MED WALK-IN (A)</v>
          </cell>
          <cell r="G12796" t="str">
            <v>200 MERROW RD</v>
          </cell>
          <cell r="H12796" t="str">
            <v>TOLLAND, CT 06084-3416</v>
          </cell>
          <cell r="J12796" t="str">
            <v>TOLLAND</v>
          </cell>
          <cell r="K12796" t="str">
            <v>CT</v>
          </cell>
          <cell r="L12796" t="str">
            <v>06084-3416</v>
          </cell>
          <cell r="N12796">
            <v>0</v>
          </cell>
        </row>
        <row r="12797">
          <cell r="A12797">
            <v>22225171</v>
          </cell>
          <cell r="B12797" t="str">
            <v>Y</v>
          </cell>
          <cell r="C12797" t="str">
            <v>NE22225171</v>
          </cell>
          <cell r="D12797" t="str">
            <v>ADVANCED DERMATOLOGY, LLC</v>
          </cell>
          <cell r="E12797" t="str">
            <v>ADVANCED DERMATOLOGY  (A)</v>
          </cell>
          <cell r="G12797" t="str">
            <v>111 SALEM TPKE STE 7</v>
          </cell>
          <cell r="H12797" t="str">
            <v>NORWICH, CT 06360-6459</v>
          </cell>
          <cell r="J12797" t="str">
            <v>NORWICH</v>
          </cell>
          <cell r="K12797" t="str">
            <v>CT</v>
          </cell>
          <cell r="L12797" t="str">
            <v>06360-6459</v>
          </cell>
          <cell r="M12797">
            <v>0</v>
          </cell>
          <cell r="N12797">
            <v>0</v>
          </cell>
        </row>
        <row r="12798">
          <cell r="A12798">
            <v>22225175</v>
          </cell>
          <cell r="B12798" t="str">
            <v>Y</v>
          </cell>
          <cell r="C12798" t="str">
            <v>NE22225175</v>
          </cell>
          <cell r="D12798" t="str">
            <v>GORDON WEISS, M.D.</v>
          </cell>
          <cell r="E12798" t="str">
            <v>WEISS,GORDON (A)</v>
          </cell>
          <cell r="G12798" t="str">
            <v>61 COLONY ST</v>
          </cell>
          <cell r="H12798" t="str">
            <v>MERIDEN, CT 06451-3210</v>
          </cell>
          <cell r="J12798" t="str">
            <v>MERIDEN</v>
          </cell>
          <cell r="K12798" t="str">
            <v>CT</v>
          </cell>
          <cell r="L12798" t="str">
            <v>06451-3210</v>
          </cell>
          <cell r="N12798">
            <v>0</v>
          </cell>
        </row>
        <row r="12799">
          <cell r="A12799">
            <v>22225176</v>
          </cell>
          <cell r="B12799" t="str">
            <v>Y</v>
          </cell>
          <cell r="C12799" t="str">
            <v>NE22225176</v>
          </cell>
          <cell r="D12799" t="str">
            <v>JUN XU, M.D.</v>
          </cell>
          <cell r="E12799" t="str">
            <v>XU,JUN (A)</v>
          </cell>
          <cell r="G12799" t="str">
            <v>1171 E PUTNAM AVE</v>
          </cell>
          <cell r="H12799" t="str">
            <v>RIVERSIDE, CT 06878-1426</v>
          </cell>
          <cell r="J12799" t="str">
            <v>RIVERSIDE</v>
          </cell>
          <cell r="K12799" t="str">
            <v>CT</v>
          </cell>
          <cell r="L12799" t="str">
            <v>06878-1426</v>
          </cell>
          <cell r="N12799">
            <v>0</v>
          </cell>
        </row>
        <row r="12800">
          <cell r="A12800">
            <v>22225177</v>
          </cell>
          <cell r="B12800" t="str">
            <v>Y</v>
          </cell>
          <cell r="C12800" t="str">
            <v>NE22225177</v>
          </cell>
          <cell r="D12800" t="str">
            <v>LEE FOREST,D.O.</v>
          </cell>
          <cell r="E12800" t="str">
            <v>FOREST,LEE  (C)</v>
          </cell>
          <cell r="F12800" t="str">
            <v>2184 MAIN ST</v>
          </cell>
          <cell r="G12800" t="str">
            <v>STRATFORD, CT 06615-5937</v>
          </cell>
          <cell r="J12800" t="str">
            <v>STRATFORD</v>
          </cell>
          <cell r="K12800" t="str">
            <v>CT</v>
          </cell>
          <cell r="L12800" t="str">
            <v>06615-5937</v>
          </cell>
          <cell r="M12800">
            <v>41.190674999999999</v>
          </cell>
          <cell r="N12800">
            <v>-73.130403000000001</v>
          </cell>
        </row>
        <row r="12801">
          <cell r="A12801">
            <v>22225198</v>
          </cell>
          <cell r="B12801" t="str">
            <v>Y</v>
          </cell>
          <cell r="C12801" t="str">
            <v>NE22225198</v>
          </cell>
          <cell r="D12801" t="str">
            <v>NADINE HOKAYEM, N.D.</v>
          </cell>
          <cell r="E12801" t="str">
            <v>HOKAYEM,NADINE (A)</v>
          </cell>
          <cell r="F12801" t="str">
            <v>111 HIGH RIDGE RD</v>
          </cell>
          <cell r="G12801" t="str">
            <v>STAMFORD, CT 06905-3813</v>
          </cell>
          <cell r="J12801" t="str">
            <v>STAMFORD</v>
          </cell>
          <cell r="K12801" t="str">
            <v>CT</v>
          </cell>
          <cell r="L12801" t="str">
            <v>06905-3813</v>
          </cell>
          <cell r="M12801">
            <v>0</v>
          </cell>
          <cell r="N12801">
            <v>0</v>
          </cell>
        </row>
        <row r="12802">
          <cell r="A12802">
            <v>22225203</v>
          </cell>
          <cell r="B12802" t="str">
            <v>Y</v>
          </cell>
          <cell r="C12802" t="str">
            <v>NE22225203</v>
          </cell>
          <cell r="D12802" t="str">
            <v>MARK MATTIE, M.D.</v>
          </cell>
          <cell r="E12802" t="str">
            <v>MATTIE,MARK (A)</v>
          </cell>
          <cell r="F12802" t="str">
            <v>60 LAFAYETTE ST</v>
          </cell>
          <cell r="G12802" t="str">
            <v>BRIDGEPORT, CT 06604-7719</v>
          </cell>
          <cell r="J12802" t="str">
            <v>BRIDGEPORT</v>
          </cell>
          <cell r="K12802" t="str">
            <v>CT</v>
          </cell>
          <cell r="L12802" t="str">
            <v>06604-7719</v>
          </cell>
          <cell r="N12802">
            <v>0</v>
          </cell>
        </row>
        <row r="12803">
          <cell r="A12803">
            <v>22225206</v>
          </cell>
          <cell r="B12803" t="str">
            <v>Y</v>
          </cell>
          <cell r="C12803" t="str">
            <v>NE22225206</v>
          </cell>
          <cell r="D12803" t="str">
            <v>ISHANI RAY-DATTA, M.D.</v>
          </cell>
          <cell r="E12803" t="str">
            <v>RAY-DATTA,ISHANI (A)</v>
          </cell>
          <cell r="G12803" t="str">
            <v>9 MOTT AVE STE 304</v>
          </cell>
          <cell r="H12803" t="str">
            <v>NORWALK, CT 06850-3359</v>
          </cell>
          <cell r="J12803" t="str">
            <v>NORWALK</v>
          </cell>
          <cell r="K12803" t="str">
            <v>CT</v>
          </cell>
          <cell r="L12803" t="str">
            <v>06850-3359</v>
          </cell>
          <cell r="N12803">
            <v>0</v>
          </cell>
        </row>
        <row r="12804">
          <cell r="A12804">
            <v>22225210</v>
          </cell>
          <cell r="B12804" t="str">
            <v>Y</v>
          </cell>
          <cell r="C12804" t="str">
            <v>NE22225210</v>
          </cell>
          <cell r="D12804" t="str">
            <v>EASTERN CT ENDOSCOPY CENTER</v>
          </cell>
          <cell r="E12804" t="str">
            <v>EASTERN CT ENDOSCOPY  (A)</v>
          </cell>
          <cell r="F12804" t="str">
            <v>79 WAWECUS ST</v>
          </cell>
          <cell r="G12804" t="str">
            <v>NORWICH, CT 06360-2160</v>
          </cell>
          <cell r="J12804" t="str">
            <v>NORWICH</v>
          </cell>
          <cell r="K12804" t="str">
            <v>CT</v>
          </cell>
          <cell r="L12804" t="str">
            <v>06360-2160</v>
          </cell>
          <cell r="N12804">
            <v>0</v>
          </cell>
        </row>
        <row r="12805">
          <cell r="A12805">
            <v>22225222</v>
          </cell>
          <cell r="B12805" t="str">
            <v>Y</v>
          </cell>
          <cell r="C12805" t="str">
            <v>NE22225222</v>
          </cell>
          <cell r="D12805" t="str">
            <v>WELBY,MELLISA MD</v>
          </cell>
          <cell r="E12805" t="str">
            <v>WELBY,MELISSA (A)</v>
          </cell>
          <cell r="F12805" t="str">
            <v>99 CHERRY ST, UNIT D</v>
          </cell>
          <cell r="G12805" t="str">
            <v>MILFORD, CT 06460-4750</v>
          </cell>
          <cell r="J12805" t="str">
            <v>MILFORD</v>
          </cell>
          <cell r="K12805" t="str">
            <v>CT</v>
          </cell>
          <cell r="L12805" t="str">
            <v>06460-4750</v>
          </cell>
          <cell r="N12805">
            <v>0</v>
          </cell>
        </row>
        <row r="12806">
          <cell r="A12806">
            <v>22225223</v>
          </cell>
          <cell r="B12806" t="str">
            <v>N</v>
          </cell>
          <cell r="C12806" t="str">
            <v>NE22225223</v>
          </cell>
          <cell r="D12806" t="str">
            <v>INACTIVE STACY TAYLOR, MD</v>
          </cell>
          <cell r="E12806" t="str">
            <v>INACTIVE STACY TAYLOR,MD</v>
          </cell>
          <cell r="F12806" t="str">
            <v>333 KENNEDY DR</v>
          </cell>
          <cell r="G12806" t="str">
            <v>TORRINGTON, CT 06790-3060</v>
          </cell>
          <cell r="J12806" t="str">
            <v>TORRINGTON</v>
          </cell>
          <cell r="K12806" t="str">
            <v>CT</v>
          </cell>
          <cell r="L12806" t="str">
            <v>06790-3060</v>
          </cell>
          <cell r="N12806">
            <v>0</v>
          </cell>
        </row>
        <row r="12807">
          <cell r="A12807">
            <v>22225234</v>
          </cell>
          <cell r="B12807" t="str">
            <v>Y</v>
          </cell>
          <cell r="C12807" t="str">
            <v>NE22225234</v>
          </cell>
          <cell r="D12807" t="str">
            <v xml:space="preserve">GLASSMAN,STANLEY  MD     </v>
          </cell>
          <cell r="E12807" t="str">
            <v>GLASSMAN,STANLEY A. (A)</v>
          </cell>
          <cell r="F12807" t="str">
            <v>421 COTTAGE GROVE RD STE C</v>
          </cell>
          <cell r="G12807" t="str">
            <v>BLOOMFIELD, CT 06002-3119</v>
          </cell>
          <cell r="J12807" t="str">
            <v>BLOOMFIELD</v>
          </cell>
          <cell r="K12807" t="str">
            <v>CT</v>
          </cell>
          <cell r="L12807" t="str">
            <v>06002-3119</v>
          </cell>
          <cell r="M12807">
            <v>0</v>
          </cell>
          <cell r="N12807">
            <v>0</v>
          </cell>
        </row>
        <row r="12808">
          <cell r="A12808">
            <v>22225239</v>
          </cell>
          <cell r="B12808" t="str">
            <v>N</v>
          </cell>
          <cell r="C12808" t="str">
            <v>NE22225239</v>
          </cell>
          <cell r="D12808" t="str">
            <v>PHILLIPS, LYNN M.D.</v>
          </cell>
          <cell r="E12808" t="str">
            <v>PHILLIPS, LYNN M.D. (A)</v>
          </cell>
          <cell r="F12808" t="str">
            <v>ALLIANCE MEDICAL GROUP</v>
          </cell>
          <cell r="G12808" t="str">
            <v>1625 STRAITS TPKE</v>
          </cell>
          <cell r="H12808" t="str">
            <v>MIDDLEBURY, CT 06762-1836</v>
          </cell>
          <cell r="J12808" t="str">
            <v>MIDDLEBURY</v>
          </cell>
          <cell r="K12808" t="str">
            <v>CT</v>
          </cell>
          <cell r="L12808" t="str">
            <v>06762-1836</v>
          </cell>
          <cell r="N12808">
            <v>0</v>
          </cell>
        </row>
        <row r="12809">
          <cell r="A12809">
            <v>22225243</v>
          </cell>
          <cell r="B12809" t="str">
            <v>Y</v>
          </cell>
          <cell r="C12809" t="str">
            <v>NE22225243</v>
          </cell>
          <cell r="D12809" t="str">
            <v>SECOND NATURE NATUROPATHIC</v>
          </cell>
          <cell r="E12809" t="str">
            <v>SECOND NATURE NATURO  (A)</v>
          </cell>
          <cell r="F12809" t="str">
            <v>152 EAST AVE</v>
          </cell>
          <cell r="G12809" t="str">
            <v>NORWALK, CT 06851-5717</v>
          </cell>
          <cell r="J12809" t="str">
            <v>NORWALK</v>
          </cell>
          <cell r="K12809" t="str">
            <v>CT</v>
          </cell>
          <cell r="L12809" t="str">
            <v>06851-5717</v>
          </cell>
          <cell r="M12809">
            <v>0</v>
          </cell>
          <cell r="N12809">
            <v>0</v>
          </cell>
        </row>
        <row r="12810">
          <cell r="A12810">
            <v>22225245</v>
          </cell>
          <cell r="B12810" t="str">
            <v>Y</v>
          </cell>
          <cell r="C12810" t="str">
            <v>NE22225245</v>
          </cell>
          <cell r="D12810" t="str">
            <v>ALLEN MARYOTT, D.C.</v>
          </cell>
          <cell r="E12810" t="str">
            <v>MARYOTT,ALLEN (A)</v>
          </cell>
          <cell r="G12810" t="str">
            <v>35 COLD SPRING RD STE 311</v>
          </cell>
          <cell r="H12810" t="str">
            <v>ROCKY HILL, CT 06067-3163</v>
          </cell>
          <cell r="J12810" t="str">
            <v>ROCKY HILL</v>
          </cell>
          <cell r="K12810" t="str">
            <v>CT</v>
          </cell>
          <cell r="L12810" t="str">
            <v>06067-3163</v>
          </cell>
          <cell r="N12810">
            <v>0</v>
          </cell>
        </row>
        <row r="12811">
          <cell r="A12811">
            <v>22225249</v>
          </cell>
          <cell r="B12811" t="str">
            <v>Y</v>
          </cell>
          <cell r="C12811" t="str">
            <v>NE22225249</v>
          </cell>
          <cell r="D12811" t="str">
            <v>JOSEE CLOUTIER, M.D.</v>
          </cell>
          <cell r="E12811" t="str">
            <v>CLOUTIER,JOSEE (A)</v>
          </cell>
          <cell r="F12811" t="str">
            <v>10B LIBERTY WAY</v>
          </cell>
          <cell r="G12811" t="str">
            <v>NIANTIC, CT 06357-1030</v>
          </cell>
          <cell r="J12811" t="str">
            <v>NIANTIC</v>
          </cell>
          <cell r="K12811" t="str">
            <v>CT</v>
          </cell>
          <cell r="L12811" t="str">
            <v>06357-1030</v>
          </cell>
          <cell r="M12811">
            <v>0</v>
          </cell>
          <cell r="N12811">
            <v>0</v>
          </cell>
        </row>
        <row r="12812">
          <cell r="A12812">
            <v>22225250</v>
          </cell>
          <cell r="B12812" t="str">
            <v>Y</v>
          </cell>
          <cell r="C12812" t="str">
            <v>NE22225250</v>
          </cell>
          <cell r="D12812" t="str">
            <v>STUDENT HEALTH SERVICES</v>
          </cell>
          <cell r="E12812" t="str">
            <v>STUDENT HEALTH SVCS   (A)</v>
          </cell>
          <cell r="F12812" t="str">
            <v>UNIVERSITY OF CONNECTICUT</v>
          </cell>
          <cell r="G12812" t="str">
            <v>STORRS MANFLD CT  06269-0001</v>
          </cell>
          <cell r="J12812" t="str">
            <v>STORRS MANSFIELD</v>
          </cell>
          <cell r="K12812" t="str">
            <v>CT</v>
          </cell>
          <cell r="L12812" t="str">
            <v>06269-0001</v>
          </cell>
          <cell r="N12812">
            <v>0</v>
          </cell>
        </row>
        <row r="12813">
          <cell r="A12813">
            <v>22225251</v>
          </cell>
          <cell r="B12813" t="str">
            <v>N</v>
          </cell>
          <cell r="C12813" t="str">
            <v>NE22225251</v>
          </cell>
          <cell r="D12813" t="str">
            <v>GREEN,JEFFREY</v>
          </cell>
          <cell r="E12813" t="str">
            <v>GREEN,JEFFREY (B)</v>
          </cell>
          <cell r="G12813" t="str">
            <v>80 MILL RIVER ST STE 1300</v>
          </cell>
          <cell r="H12813" t="str">
            <v>STAMFORD, CT 06902-3733</v>
          </cell>
          <cell r="J12813" t="str">
            <v>STAMFORD</v>
          </cell>
          <cell r="K12813" t="str">
            <v>CT</v>
          </cell>
          <cell r="L12813" t="str">
            <v>06902-3733</v>
          </cell>
          <cell r="N12813">
            <v>0</v>
          </cell>
        </row>
        <row r="12814">
          <cell r="A12814">
            <v>22225254</v>
          </cell>
          <cell r="B12814" t="str">
            <v>Y</v>
          </cell>
          <cell r="C12814" t="str">
            <v>NE22225254</v>
          </cell>
          <cell r="D12814" t="str">
            <v>BIO SEEK, LLC</v>
          </cell>
          <cell r="E12814" t="str">
            <v>BIO SEEK, LLC (A)</v>
          </cell>
          <cell r="G12814" t="str">
            <v>5 E 57TH ST FL 16</v>
          </cell>
          <cell r="H12814" t="str">
            <v>NEW YORK, NY 10022-2541</v>
          </cell>
          <cell r="J12814" t="str">
            <v>NEW YORK</v>
          </cell>
          <cell r="K12814" t="str">
            <v>NY</v>
          </cell>
          <cell r="L12814" t="str">
            <v>10022-2541</v>
          </cell>
          <cell r="M12814">
            <v>0</v>
          </cell>
          <cell r="N12814">
            <v>0</v>
          </cell>
        </row>
        <row r="12815">
          <cell r="A12815">
            <v>22225257</v>
          </cell>
          <cell r="B12815" t="str">
            <v>N</v>
          </cell>
          <cell r="C12815" t="str">
            <v>NE22225257</v>
          </cell>
          <cell r="D12815" t="str">
            <v>PLAVEC,MARTIN</v>
          </cell>
          <cell r="E12815" t="str">
            <v>PLAVEC,MARTIN (B)</v>
          </cell>
          <cell r="G12815" t="str">
            <v>6 CORPORATE DR STE 100</v>
          </cell>
          <cell r="H12815" t="str">
            <v>SHELTON, CT 06484-6270</v>
          </cell>
          <cell r="J12815" t="str">
            <v>SHELTON</v>
          </cell>
          <cell r="K12815" t="str">
            <v>CT</v>
          </cell>
          <cell r="L12815" t="str">
            <v>06484-6270</v>
          </cell>
          <cell r="N12815">
            <v>0</v>
          </cell>
        </row>
        <row r="12816">
          <cell r="A12816">
            <v>22225258</v>
          </cell>
          <cell r="B12816" t="str">
            <v>Y</v>
          </cell>
          <cell r="C12816" t="str">
            <v>NE22225258</v>
          </cell>
          <cell r="D12816" t="str">
            <v>HEART SPECIALISTS</v>
          </cell>
          <cell r="E12816" t="str">
            <v>HEART SPECIALISTS (B)</v>
          </cell>
          <cell r="F12816" t="str">
            <v>84 OXFORD RD STE A</v>
          </cell>
          <cell r="G12816" t="str">
            <v>OXFORD, CT 06478-1989</v>
          </cell>
          <cell r="J12816" t="str">
            <v>OXFORD</v>
          </cell>
          <cell r="K12816" t="str">
            <v>CT</v>
          </cell>
          <cell r="L12816" t="str">
            <v>06478-1989</v>
          </cell>
          <cell r="M12816">
            <v>0</v>
          </cell>
          <cell r="N12816">
            <v>0</v>
          </cell>
        </row>
        <row r="12817">
          <cell r="A12817">
            <v>22225263</v>
          </cell>
          <cell r="B12817" t="str">
            <v>Y</v>
          </cell>
          <cell r="C12817" t="str">
            <v>NE22225263</v>
          </cell>
          <cell r="D12817" t="str">
            <v>ANTONIO PANTALEO, M.D.</v>
          </cell>
          <cell r="E12817" t="str">
            <v>PANTALEO,ANTONIO  (A)</v>
          </cell>
          <cell r="F12817" t="str">
            <v>1275 SUMMER ST STE A1</v>
          </cell>
          <cell r="G12817" t="str">
            <v>STAMFORD, CT 06905-5315</v>
          </cell>
          <cell r="J12817" t="str">
            <v>STAMFORD</v>
          </cell>
          <cell r="K12817" t="str">
            <v>CT</v>
          </cell>
          <cell r="L12817" t="str">
            <v>06905-5315</v>
          </cell>
          <cell r="M12817">
            <v>0</v>
          </cell>
          <cell r="N12817">
            <v>0</v>
          </cell>
        </row>
        <row r="12818">
          <cell r="A12818">
            <v>22225267</v>
          </cell>
          <cell r="B12818" t="str">
            <v>Y</v>
          </cell>
          <cell r="C12818" t="str">
            <v>NE22225267</v>
          </cell>
          <cell r="D12818" t="str">
            <v xml:space="preserve">XUEMEI LI, MD         </v>
          </cell>
          <cell r="E12818" t="str">
            <v>LI,XUEMEI, MD  (A)</v>
          </cell>
          <cell r="F12818" t="str">
            <v>100 HAYNES ST FL 2</v>
          </cell>
          <cell r="G12818" t="str">
            <v>MANCHESTER, CT 06040-4113</v>
          </cell>
          <cell r="J12818" t="str">
            <v>MANCHESTER</v>
          </cell>
          <cell r="K12818" t="str">
            <v>CT</v>
          </cell>
          <cell r="L12818" t="str">
            <v>06040-4113</v>
          </cell>
          <cell r="M12818">
            <v>0</v>
          </cell>
          <cell r="N12818">
            <v>0</v>
          </cell>
        </row>
        <row r="12819">
          <cell r="A12819">
            <v>22225268</v>
          </cell>
          <cell r="B12819" t="str">
            <v>Y</v>
          </cell>
          <cell r="C12819" t="str">
            <v>NE22225268</v>
          </cell>
          <cell r="D12819" t="str">
            <v>FARID JADBABAIE, M.D.</v>
          </cell>
          <cell r="E12819" t="str">
            <v>JADBABAIE,FARID  (A)</v>
          </cell>
          <cell r="F12819" t="str">
            <v>950 CAMPBELL AVE</v>
          </cell>
          <cell r="G12819" t="str">
            <v>WEST HAVEN, CT 06516-2770</v>
          </cell>
          <cell r="J12819" t="str">
            <v>WEST HAVEN</v>
          </cell>
          <cell r="K12819" t="str">
            <v>CT</v>
          </cell>
          <cell r="L12819" t="str">
            <v>06516-2770</v>
          </cell>
          <cell r="M12819">
            <v>0</v>
          </cell>
          <cell r="N12819">
            <v>0</v>
          </cell>
        </row>
        <row r="12820">
          <cell r="A12820">
            <v>22225271</v>
          </cell>
          <cell r="B12820" t="str">
            <v>Y</v>
          </cell>
          <cell r="C12820" t="str">
            <v>NE22225271</v>
          </cell>
          <cell r="D12820" t="str">
            <v>CATHOLIC CHARITIES</v>
          </cell>
          <cell r="E12820" t="str">
            <v>CATHOLIC CHARITIES    (A)</v>
          </cell>
          <cell r="F12820" t="str">
            <v>203 HIGH ST</v>
          </cell>
          <cell r="G12820" t="str">
            <v>MILFORD, CT 06460-3250</v>
          </cell>
          <cell r="J12820" t="str">
            <v>MILFORD</v>
          </cell>
          <cell r="K12820" t="str">
            <v>CT</v>
          </cell>
          <cell r="L12820" t="str">
            <v>06460-3250</v>
          </cell>
          <cell r="M12820">
            <v>0</v>
          </cell>
          <cell r="N12820">
            <v>0</v>
          </cell>
        </row>
        <row r="12821">
          <cell r="A12821">
            <v>22225273</v>
          </cell>
          <cell r="B12821" t="str">
            <v>Y</v>
          </cell>
          <cell r="C12821" t="str">
            <v>NE22225273</v>
          </cell>
          <cell r="D12821" t="str">
            <v>ANN BURZYNSKI, APRN</v>
          </cell>
          <cell r="E12821" t="str">
            <v>BURZYNSKI,ANN (A)</v>
          </cell>
          <cell r="G12821" t="str">
            <v>860 PROSPECT HILL RD</v>
          </cell>
          <cell r="H12821" t="str">
            <v>WINDSOR, CT 06095-1566</v>
          </cell>
          <cell r="J12821" t="str">
            <v>WINDSOR</v>
          </cell>
          <cell r="K12821" t="str">
            <v>CT</v>
          </cell>
          <cell r="L12821" t="str">
            <v>06095-1566</v>
          </cell>
          <cell r="N12821">
            <v>0</v>
          </cell>
        </row>
        <row r="12822">
          <cell r="A12822">
            <v>22225274</v>
          </cell>
          <cell r="B12822" t="str">
            <v>N</v>
          </cell>
          <cell r="C12822" t="str">
            <v>NE22225274</v>
          </cell>
          <cell r="D12822" t="str">
            <v>INACTIVE SAUL MILLES, MD</v>
          </cell>
          <cell r="E12822" t="str">
            <v>INACTIVE SAUL MILES, MD</v>
          </cell>
          <cell r="F12822" t="str">
            <v>304 HOTCHKISS RD</v>
          </cell>
          <cell r="G12822" t="str">
            <v>ORANGE, CT 06477-3305</v>
          </cell>
          <cell r="J12822" t="str">
            <v>ORANGE</v>
          </cell>
          <cell r="K12822" t="str">
            <v>CT</v>
          </cell>
          <cell r="L12822" t="str">
            <v>06477-3305</v>
          </cell>
          <cell r="N12822">
            <v>0</v>
          </cell>
        </row>
        <row r="12823">
          <cell r="A12823">
            <v>22225282</v>
          </cell>
          <cell r="B12823" t="str">
            <v>N</v>
          </cell>
          <cell r="C12823" t="str">
            <v>NE22225282</v>
          </cell>
          <cell r="D12823" t="str">
            <v>INACTIVE SILVER MARC MD</v>
          </cell>
          <cell r="E12823" t="str">
            <v>INACTIVE SILVER MARC(A)</v>
          </cell>
          <cell r="F12823" t="str">
            <v>90 MORGAN ST</v>
          </cell>
          <cell r="G12823" t="str">
            <v>STAMFORD, CT 06905-5466</v>
          </cell>
          <cell r="J12823" t="str">
            <v>STAMFORD</v>
          </cell>
          <cell r="K12823" t="str">
            <v>CT</v>
          </cell>
          <cell r="L12823" t="str">
            <v>06905-5466</v>
          </cell>
          <cell r="N12823">
            <v>0</v>
          </cell>
        </row>
        <row r="12824">
          <cell r="A12824">
            <v>22225284</v>
          </cell>
          <cell r="B12824" t="str">
            <v>Y</v>
          </cell>
          <cell r="C12824" t="str">
            <v>NE22225284</v>
          </cell>
          <cell r="D12824" t="str">
            <v>WILTON OB/GYN</v>
          </cell>
          <cell r="E12824" t="str">
            <v>WILTON OB/GYN (A)</v>
          </cell>
          <cell r="G12824" t="str">
            <v>396 DANBURY RD</v>
          </cell>
          <cell r="H12824" t="str">
            <v>WILTON, CT 06897-2024</v>
          </cell>
          <cell r="J12824" t="str">
            <v>WILTON</v>
          </cell>
          <cell r="K12824" t="str">
            <v>CT</v>
          </cell>
          <cell r="L12824" t="str">
            <v>06897-2024</v>
          </cell>
          <cell r="N12824">
            <v>0</v>
          </cell>
        </row>
        <row r="12825">
          <cell r="A12825">
            <v>22225286</v>
          </cell>
          <cell r="B12825" t="str">
            <v>Y</v>
          </cell>
          <cell r="C12825" t="str">
            <v>NE22225286</v>
          </cell>
          <cell r="D12825" t="str">
            <v>GORDON WEISS, M.D.</v>
          </cell>
          <cell r="E12825" t="str">
            <v>WEISS,GORDON (A)</v>
          </cell>
          <cell r="F12825" t="str">
            <v>315 WHITNEY AVE STE 4</v>
          </cell>
          <cell r="G12825" t="str">
            <v>NEW HAVEN, CT 06511-3715</v>
          </cell>
          <cell r="J12825" t="str">
            <v>NEW HAVEN</v>
          </cell>
          <cell r="K12825" t="str">
            <v>CT</v>
          </cell>
          <cell r="L12825" t="str">
            <v>06511-3715</v>
          </cell>
          <cell r="M12825">
            <v>0</v>
          </cell>
          <cell r="N12825">
            <v>0</v>
          </cell>
        </row>
        <row r="12826">
          <cell r="A12826">
            <v>22225287</v>
          </cell>
          <cell r="B12826" t="str">
            <v>Y</v>
          </cell>
          <cell r="C12826" t="str">
            <v>NE22225287</v>
          </cell>
          <cell r="D12826" t="str">
            <v>ALAN R. ECKER, M.D.</v>
          </cell>
          <cell r="E12826" t="str">
            <v>ECKER,ALAN R (A)</v>
          </cell>
          <cell r="G12826" t="str">
            <v>11 WOODLAND RD</v>
          </cell>
          <cell r="H12826" t="str">
            <v>MADISON, CT 06443-2342</v>
          </cell>
          <cell r="J12826" t="str">
            <v>MADISON</v>
          </cell>
          <cell r="K12826" t="str">
            <v>CT</v>
          </cell>
          <cell r="L12826" t="str">
            <v>06443-2342</v>
          </cell>
          <cell r="M12826">
            <v>0</v>
          </cell>
          <cell r="N12826">
            <v>0</v>
          </cell>
        </row>
        <row r="12827">
          <cell r="A12827">
            <v>22225297</v>
          </cell>
          <cell r="B12827" t="str">
            <v>N</v>
          </cell>
          <cell r="C12827" t="str">
            <v>NE22225297</v>
          </cell>
          <cell r="D12827" t="str">
            <v>QUEST DIAGNOSTICS PSC</v>
          </cell>
          <cell r="E12827" t="str">
            <v>QUEST DIAGNOSTICS PSC (A)</v>
          </cell>
          <cell r="G12827" t="str">
            <v>557 POST RD</v>
          </cell>
          <cell r="H12827" t="str">
            <v>DARIEN, CT 06820-3609</v>
          </cell>
          <cell r="J12827" t="str">
            <v>DARIEN</v>
          </cell>
          <cell r="K12827" t="str">
            <v>CT</v>
          </cell>
          <cell r="L12827" t="str">
            <v>06820-3609</v>
          </cell>
          <cell r="N12827">
            <v>0</v>
          </cell>
        </row>
        <row r="12828">
          <cell r="A12828">
            <v>22225298</v>
          </cell>
          <cell r="B12828" t="str">
            <v>N</v>
          </cell>
          <cell r="C12828" t="str">
            <v>NE22225298</v>
          </cell>
          <cell r="D12828" t="str">
            <v>QUEST DIAGNOSTICS PSC</v>
          </cell>
          <cell r="E12828" t="str">
            <v>QUEST DIAGNOSTICS PSC (A)</v>
          </cell>
          <cell r="G12828" t="str">
            <v>130 S MAIN ST</v>
          </cell>
          <cell r="H12828" t="str">
            <v>THOMASTON, CT 06787-1749</v>
          </cell>
          <cell r="J12828" t="str">
            <v>THOMASTON</v>
          </cell>
          <cell r="K12828" t="str">
            <v>CT</v>
          </cell>
          <cell r="L12828" t="str">
            <v>06787-1749</v>
          </cell>
          <cell r="N12828">
            <v>0</v>
          </cell>
        </row>
        <row r="12829">
          <cell r="A12829">
            <v>22225299</v>
          </cell>
          <cell r="B12829" t="str">
            <v>N</v>
          </cell>
          <cell r="C12829" t="str">
            <v>NE22225299</v>
          </cell>
          <cell r="D12829" t="str">
            <v>QUEST DIAGNOSTICS PSC</v>
          </cell>
          <cell r="E12829" t="str">
            <v>QUEST DIAGNOSTICS PSC (A)</v>
          </cell>
          <cell r="F12829" t="str">
            <v>955 MAIN ST</v>
          </cell>
          <cell r="G12829" t="str">
            <v>NEWINGTON, CT 06111-2472</v>
          </cell>
          <cell r="J12829" t="str">
            <v>NEWINGTON</v>
          </cell>
          <cell r="K12829" t="str">
            <v>CT</v>
          </cell>
          <cell r="L12829" t="str">
            <v>06111-2472</v>
          </cell>
          <cell r="N12829">
            <v>0</v>
          </cell>
        </row>
        <row r="12830">
          <cell r="A12830">
            <v>22225305</v>
          </cell>
          <cell r="B12830" t="str">
            <v>Y</v>
          </cell>
          <cell r="C12830" t="str">
            <v>NE22225305</v>
          </cell>
          <cell r="D12830" t="str">
            <v>ROBERT J. CARPENTER, M.D.</v>
          </cell>
          <cell r="E12830" t="str">
            <v>CARPENTER,ROBERT J. (A)</v>
          </cell>
          <cell r="G12830" t="str">
            <v>263 FARMINGTON AVE</v>
          </cell>
          <cell r="H12830" t="str">
            <v>FARMINGTON, CT 06030-0001</v>
          </cell>
          <cell r="J12830" t="str">
            <v>FARMINGTON</v>
          </cell>
          <cell r="K12830" t="str">
            <v>CT</v>
          </cell>
          <cell r="L12830" t="str">
            <v>06030-0001</v>
          </cell>
          <cell r="N12830">
            <v>0</v>
          </cell>
        </row>
        <row r="12831">
          <cell r="A12831">
            <v>22225315</v>
          </cell>
          <cell r="B12831" t="str">
            <v>Y</v>
          </cell>
          <cell r="C12831" t="str">
            <v>NE22225315</v>
          </cell>
          <cell r="D12831" t="str">
            <v>TALAMPANEL OPEN LABEL</v>
          </cell>
          <cell r="E12831" t="str">
            <v>RICHARD MATTSON, M.D. (A)</v>
          </cell>
          <cell r="F12831" t="str">
            <v>ATTN NEUROLOGY</v>
          </cell>
          <cell r="G12831" t="str">
            <v>PO BOX 208018</v>
          </cell>
          <cell r="H12831" t="str">
            <v>NEW HAVEN, CT 06520-8018</v>
          </cell>
          <cell r="J12831" t="str">
            <v>NEW HAVEN</v>
          </cell>
          <cell r="K12831" t="str">
            <v>CT</v>
          </cell>
          <cell r="L12831" t="str">
            <v>06520-8018</v>
          </cell>
          <cell r="N12831">
            <v>0</v>
          </cell>
        </row>
        <row r="12832">
          <cell r="A12832">
            <v>22225321</v>
          </cell>
          <cell r="B12832" t="str">
            <v>N</v>
          </cell>
          <cell r="C12832" t="str">
            <v>NE22225321</v>
          </cell>
          <cell r="D12832" t="str">
            <v>RODNEY HORNBAKE, M.D.</v>
          </cell>
          <cell r="E12832" t="str">
            <v>HORNBAKE,RODNEY (B)</v>
          </cell>
          <cell r="F12832" t="str">
            <v>35 MIDDLESEX TPKE</v>
          </cell>
          <cell r="G12832" t="str">
            <v>ESSEX, CT 06426-1403</v>
          </cell>
          <cell r="J12832" t="str">
            <v>ESSEX</v>
          </cell>
          <cell r="K12832" t="str">
            <v>CT</v>
          </cell>
          <cell r="L12832" t="str">
            <v>06426-1403</v>
          </cell>
          <cell r="N12832">
            <v>0</v>
          </cell>
        </row>
        <row r="12833">
          <cell r="A12833">
            <v>22225349</v>
          </cell>
          <cell r="B12833" t="str">
            <v>Y</v>
          </cell>
          <cell r="C12833" t="str">
            <v>NE22225349</v>
          </cell>
          <cell r="D12833" t="str">
            <v>WRESCHNER, BAIK &amp; KIM, MD'S</v>
          </cell>
          <cell r="E12833" t="str">
            <v>WRESCHNER, BAIK &amp; KIM (A)</v>
          </cell>
          <cell r="F12833" t="str">
            <v>235 POMFRET ST</v>
          </cell>
          <cell r="G12833" t="str">
            <v>PUTNAM, CT 06260-1835</v>
          </cell>
          <cell r="J12833" t="str">
            <v>PUTNAM</v>
          </cell>
          <cell r="K12833" t="str">
            <v>CT</v>
          </cell>
          <cell r="L12833" t="str">
            <v>06260-1835</v>
          </cell>
          <cell r="M12833">
            <v>0</v>
          </cell>
          <cell r="N12833">
            <v>0</v>
          </cell>
        </row>
        <row r="12834">
          <cell r="A12834">
            <v>22225352</v>
          </cell>
          <cell r="B12834" t="str">
            <v>Y</v>
          </cell>
          <cell r="C12834" t="str">
            <v>NE22225352</v>
          </cell>
          <cell r="D12834" t="str">
            <v>FRANCINE AUGERI, A.P.R.N.</v>
          </cell>
          <cell r="E12834" t="str">
            <v>AUGERI,FRANCINE (A)</v>
          </cell>
          <cell r="F12834" t="str">
            <v>79 MILL ST STE 101</v>
          </cell>
          <cell r="G12834" t="str">
            <v>MIDDLETOWN, CT 06457-4447</v>
          </cell>
          <cell r="J12834" t="str">
            <v>MIDDLETOWN</v>
          </cell>
          <cell r="K12834" t="str">
            <v>CT</v>
          </cell>
          <cell r="L12834" t="str">
            <v>06457-4447</v>
          </cell>
          <cell r="N12834">
            <v>0</v>
          </cell>
        </row>
        <row r="12835">
          <cell r="A12835">
            <v>22225356</v>
          </cell>
          <cell r="B12835" t="str">
            <v>Y</v>
          </cell>
          <cell r="C12835" t="str">
            <v>NE22225356</v>
          </cell>
          <cell r="D12835" t="str">
            <v>HARTFORD CARDIAC LAB</v>
          </cell>
          <cell r="E12835" t="str">
            <v>HARTFORD CARDIAC LAB (A)</v>
          </cell>
          <cell r="F12835" t="str">
            <v>85 SEYMOUR ST STE 1022</v>
          </cell>
          <cell r="G12835" t="str">
            <v>HARTFORD, CT 06106-5530</v>
          </cell>
          <cell r="J12835" t="str">
            <v>HARTFORD</v>
          </cell>
          <cell r="K12835" t="str">
            <v>CT</v>
          </cell>
          <cell r="L12835" t="str">
            <v>06106-5530</v>
          </cell>
          <cell r="M12835">
            <v>0</v>
          </cell>
          <cell r="N12835">
            <v>0</v>
          </cell>
        </row>
        <row r="12836">
          <cell r="A12836">
            <v>22225389</v>
          </cell>
          <cell r="B12836" t="str">
            <v>Y</v>
          </cell>
          <cell r="C12836" t="str">
            <v>NE22225389</v>
          </cell>
          <cell r="D12836" t="str">
            <v>JACKSON P. MAILLE, M.D.</v>
          </cell>
          <cell r="E12836" t="str">
            <v>MAILLE,JACKSON P.  (B)</v>
          </cell>
          <cell r="F12836" t="str">
            <v>185 CENTER ST STE 2A</v>
          </cell>
          <cell r="G12836" t="str">
            <v>WALLINGFORD, CT 06492-4100</v>
          </cell>
          <cell r="J12836" t="str">
            <v>WALLINGFORD</v>
          </cell>
          <cell r="K12836" t="str">
            <v>CT</v>
          </cell>
          <cell r="L12836" t="str">
            <v>06492-4100</v>
          </cell>
          <cell r="M12836">
            <v>0</v>
          </cell>
          <cell r="N12836">
            <v>0</v>
          </cell>
        </row>
        <row r="12837">
          <cell r="A12837">
            <v>22225394</v>
          </cell>
          <cell r="B12837" t="str">
            <v>Y</v>
          </cell>
          <cell r="C12837" t="str">
            <v>NE22225394</v>
          </cell>
          <cell r="D12837" t="str">
            <v>BRUCE D. BROWNER, M.D.</v>
          </cell>
          <cell r="E12837" t="str">
            <v>BROWNER,BRUCE D. (A)</v>
          </cell>
          <cell r="G12837" t="str">
            <v>80 SEYMOUR ST</v>
          </cell>
          <cell r="H12837" t="str">
            <v>HARTFORD, CT 06102-8000</v>
          </cell>
          <cell r="J12837" t="str">
            <v>HARTFORD</v>
          </cell>
          <cell r="K12837" t="str">
            <v>CT</v>
          </cell>
          <cell r="L12837" t="str">
            <v>06102-8000</v>
          </cell>
          <cell r="N12837">
            <v>0</v>
          </cell>
        </row>
        <row r="12838">
          <cell r="A12838">
            <v>22225404</v>
          </cell>
          <cell r="B12838" t="str">
            <v>Y</v>
          </cell>
          <cell r="C12838" t="str">
            <v>NE22225404</v>
          </cell>
          <cell r="D12838" t="str">
            <v>MICHAEL J. CURI, M.D. ETAL</v>
          </cell>
          <cell r="E12838" t="str">
            <v>CURI,MICHAEL J ETAL (A)</v>
          </cell>
          <cell r="G12838" t="str">
            <v>30 PECK RD</v>
          </cell>
          <cell r="H12838" t="str">
            <v>TORRINGTON, CT 06790-6123</v>
          </cell>
          <cell r="J12838" t="str">
            <v>TORRINGTON</v>
          </cell>
          <cell r="K12838" t="str">
            <v>CT</v>
          </cell>
          <cell r="L12838" t="str">
            <v>06790-6123</v>
          </cell>
          <cell r="M12838">
            <v>0</v>
          </cell>
          <cell r="N12838">
            <v>0</v>
          </cell>
        </row>
        <row r="12839">
          <cell r="A12839">
            <v>22225405</v>
          </cell>
          <cell r="B12839" t="str">
            <v>Y</v>
          </cell>
          <cell r="C12839" t="str">
            <v>NE22225405</v>
          </cell>
          <cell r="D12839" t="str">
            <v>SOUTHINGTON FAMILY MEDICAL</v>
          </cell>
          <cell r="E12839" t="str">
            <v>SOUTHINGTON FAMILY ME (B)</v>
          </cell>
          <cell r="F12839" t="str">
            <v>PO BOX 770</v>
          </cell>
          <cell r="G12839" t="str">
            <v>MILLDALE, CT 06467-0770</v>
          </cell>
          <cell r="J12839" t="str">
            <v>MILLDALE</v>
          </cell>
          <cell r="K12839" t="str">
            <v>CT</v>
          </cell>
          <cell r="L12839" t="str">
            <v>06467-0770</v>
          </cell>
          <cell r="M12839">
            <v>0</v>
          </cell>
          <cell r="N12839">
            <v>0</v>
          </cell>
        </row>
        <row r="12840">
          <cell r="A12840">
            <v>22225407</v>
          </cell>
          <cell r="B12840" t="str">
            <v>Y</v>
          </cell>
          <cell r="C12840" t="str">
            <v>NE22225407</v>
          </cell>
          <cell r="D12840" t="str">
            <v>CTR FOR COMPREHENSIVE CARE</v>
          </cell>
          <cell r="E12840" t="str">
            <v xml:space="preserve">CENTER FOR COMPREHENSIVE </v>
          </cell>
          <cell r="F12840" t="str">
            <v>31 STAPLES ST</v>
          </cell>
          <cell r="G12840" t="str">
            <v>DANBURY, CT 06810</v>
          </cell>
          <cell r="J12840" t="str">
            <v>DANBURY</v>
          </cell>
          <cell r="K12840" t="str">
            <v>CT</v>
          </cell>
          <cell r="L12840">
            <v>6810</v>
          </cell>
          <cell r="M12840">
            <v>41.389299999999999</v>
          </cell>
          <cell r="N12840">
            <v>-73.454899999999995</v>
          </cell>
        </row>
        <row r="12841">
          <cell r="A12841">
            <v>22225408</v>
          </cell>
          <cell r="B12841" t="str">
            <v>N</v>
          </cell>
          <cell r="C12841" t="str">
            <v>NE22225408</v>
          </cell>
          <cell r="D12841" t="str">
            <v>WOLLMAN,DANIEL</v>
          </cell>
          <cell r="E12841" t="str">
            <v>WOLLMAN,DANIEL (A)</v>
          </cell>
          <cell r="G12841" t="str">
            <v>555 BRIDGEPORT AVE</v>
          </cell>
          <cell r="H12841" t="str">
            <v>SHELTON, CT 06484-4749</v>
          </cell>
          <cell r="J12841" t="str">
            <v>SHELTON</v>
          </cell>
          <cell r="K12841" t="str">
            <v>CT</v>
          </cell>
          <cell r="L12841" t="str">
            <v>06484-4749</v>
          </cell>
          <cell r="N12841">
            <v>0</v>
          </cell>
        </row>
        <row r="12842">
          <cell r="A12842">
            <v>22225411</v>
          </cell>
          <cell r="B12842" t="str">
            <v>Y</v>
          </cell>
          <cell r="C12842" t="str">
            <v>NE22225411</v>
          </cell>
          <cell r="D12842" t="str">
            <v>LINDA SMITH, A.P.R.N.</v>
          </cell>
          <cell r="E12842" t="str">
            <v>SMITH,LINDA (A)</v>
          </cell>
          <cell r="F12842" t="str">
            <v>360 W PUTNAM AVE</v>
          </cell>
          <cell r="G12842" t="str">
            <v>GREENWICH, CT 06830-5233</v>
          </cell>
          <cell r="J12842" t="str">
            <v>GREENWICH</v>
          </cell>
          <cell r="K12842" t="str">
            <v>CT</v>
          </cell>
          <cell r="L12842" t="str">
            <v>06830-5233</v>
          </cell>
          <cell r="N12842">
            <v>0</v>
          </cell>
        </row>
        <row r="12843">
          <cell r="A12843">
            <v>22225417</v>
          </cell>
          <cell r="B12843" t="str">
            <v>N</v>
          </cell>
          <cell r="C12843" t="str">
            <v>NE22225417</v>
          </cell>
          <cell r="D12843" t="str">
            <v xml:space="preserve">GASTROENTEROLOGY CTR OF CT  </v>
          </cell>
          <cell r="E12843" t="str">
            <v>GASTROENTEROLOGY CTR (C)</v>
          </cell>
          <cell r="F12843" t="str">
            <v>FOR LOGISTICS USE ONLY</v>
          </cell>
          <cell r="G12843" t="str">
            <v>1591 BOSTON POST RD STE 206</v>
          </cell>
          <cell r="H12843" t="str">
            <v>GUILFORD, CT 06437-4335</v>
          </cell>
          <cell r="J12843" t="str">
            <v>GUILFORD</v>
          </cell>
          <cell r="K12843" t="str">
            <v>CT</v>
          </cell>
          <cell r="L12843" t="str">
            <v>06437-4335</v>
          </cell>
          <cell r="N12843">
            <v>0</v>
          </cell>
        </row>
        <row r="12844">
          <cell r="A12844">
            <v>22225450</v>
          </cell>
          <cell r="B12844" t="str">
            <v>Y</v>
          </cell>
          <cell r="C12844" t="str">
            <v>NE22225450</v>
          </cell>
          <cell r="D12844" t="str">
            <v>FAMILY MEDICINE CENTER,LLC</v>
          </cell>
          <cell r="E12844" t="str">
            <v>FAMILY MEDICINE CTR   (A)</v>
          </cell>
          <cell r="F12844" t="str">
            <v>574 E MIDDLE TPKE</v>
          </cell>
          <cell r="G12844" t="str">
            <v>MANCHESTER, CT 06040-3730</v>
          </cell>
          <cell r="J12844" t="str">
            <v>MANCHESTER</v>
          </cell>
          <cell r="K12844" t="str">
            <v>CT</v>
          </cell>
          <cell r="L12844" t="str">
            <v>06040-3730</v>
          </cell>
          <cell r="M12844">
            <v>0</v>
          </cell>
          <cell r="N12844">
            <v>0</v>
          </cell>
        </row>
        <row r="12845">
          <cell r="A12845">
            <v>22225452</v>
          </cell>
          <cell r="B12845" t="str">
            <v>Y</v>
          </cell>
          <cell r="C12845" t="str">
            <v>NE22225452</v>
          </cell>
          <cell r="D12845" t="str">
            <v>PARDEEP KUMAR SOOD, MD</v>
          </cell>
          <cell r="E12845" t="str">
            <v>SOOD,PARDEEP KUMAR (A)</v>
          </cell>
          <cell r="F12845" t="str">
            <v>5520 PARK AVE</v>
          </cell>
          <cell r="G12845" t="str">
            <v>TRUMBULL, CT 06611-3463</v>
          </cell>
          <cell r="J12845" t="str">
            <v>TRUMBULL</v>
          </cell>
          <cell r="K12845" t="str">
            <v>CT</v>
          </cell>
          <cell r="L12845" t="str">
            <v>06611-3463</v>
          </cell>
          <cell r="M12845">
            <v>0</v>
          </cell>
          <cell r="N12845">
            <v>0</v>
          </cell>
        </row>
        <row r="12846">
          <cell r="A12846">
            <v>22225455</v>
          </cell>
          <cell r="B12846" t="str">
            <v>Y</v>
          </cell>
          <cell r="C12846" t="str">
            <v>NE22225455</v>
          </cell>
          <cell r="D12846" t="str">
            <v>RALPH ROSENBERG, MD</v>
          </cell>
          <cell r="E12846" t="str">
            <v>ROSENBERG,RALPH MD (C)</v>
          </cell>
          <cell r="F12846" t="str">
            <v>FAX Number &lt;18606781305&gt; :</v>
          </cell>
          <cell r="G12846" t="str">
            <v>36 E MAIN ST</v>
          </cell>
          <cell r="H12846" t="str">
            <v>AVON, CT 06001-3801</v>
          </cell>
          <cell r="J12846" t="str">
            <v>AVON</v>
          </cell>
          <cell r="K12846" t="str">
            <v>CT</v>
          </cell>
          <cell r="L12846" t="str">
            <v>06001-3801</v>
          </cell>
          <cell r="M12846">
            <v>41.809094999999999</v>
          </cell>
          <cell r="N12846">
            <v>-72.827454000000003</v>
          </cell>
        </row>
        <row r="12847">
          <cell r="A12847">
            <v>22225460</v>
          </cell>
          <cell r="B12847" t="str">
            <v>Y</v>
          </cell>
          <cell r="C12847" t="str">
            <v>NE22225460</v>
          </cell>
          <cell r="D12847" t="str">
            <v>LISA J. GENGO, N.D.</v>
          </cell>
          <cell r="E12847" t="str">
            <v>GENGO,LISA J. (A)</v>
          </cell>
          <cell r="F12847" t="str">
            <v>8 KNIGHT ST STE 205</v>
          </cell>
          <cell r="G12847" t="str">
            <v>NORWALK, CT 06851-4720</v>
          </cell>
          <cell r="J12847" t="str">
            <v>NORWALK</v>
          </cell>
          <cell r="K12847" t="str">
            <v>CT</v>
          </cell>
          <cell r="L12847" t="str">
            <v>06851-4720</v>
          </cell>
          <cell r="M12847">
            <v>0</v>
          </cell>
          <cell r="N12847">
            <v>0</v>
          </cell>
        </row>
        <row r="12848">
          <cell r="A12848">
            <v>22225462</v>
          </cell>
          <cell r="B12848" t="str">
            <v>Y</v>
          </cell>
          <cell r="C12848" t="str">
            <v>NE22225462</v>
          </cell>
          <cell r="D12848" t="str">
            <v>GERALD BAYONA, MD</v>
          </cell>
          <cell r="E12848" t="str">
            <v>BAYONA,GERALD  (V)</v>
          </cell>
          <cell r="F12848" t="str">
            <v>384 MERROW RD STE K</v>
          </cell>
          <cell r="G12848" t="str">
            <v>TOLLAND, CT 06084-3970</v>
          </cell>
          <cell r="J12848" t="str">
            <v>TOLLAND</v>
          </cell>
          <cell r="K12848" t="str">
            <v>CT</v>
          </cell>
          <cell r="L12848" t="str">
            <v>06084-3970</v>
          </cell>
          <cell r="N12848">
            <v>0</v>
          </cell>
        </row>
        <row r="12849">
          <cell r="A12849">
            <v>22225468</v>
          </cell>
          <cell r="B12849" t="str">
            <v>Y</v>
          </cell>
          <cell r="C12849" t="str">
            <v>NE22225468</v>
          </cell>
          <cell r="D12849" t="str">
            <v>PAUL GREIF, M.D.</v>
          </cell>
          <cell r="E12849" t="str">
            <v>GREIF,PAUL (A)</v>
          </cell>
          <cell r="F12849" t="str">
            <v>164 OTROBANDO AVE STE B</v>
          </cell>
          <cell r="G12849" t="str">
            <v>NORWICH, CT 06360-2116</v>
          </cell>
          <cell r="J12849" t="str">
            <v>NORWICH</v>
          </cell>
          <cell r="K12849" t="str">
            <v>CT</v>
          </cell>
          <cell r="L12849" t="str">
            <v>06360-2116</v>
          </cell>
          <cell r="M12849">
            <v>0</v>
          </cell>
          <cell r="N12849">
            <v>0</v>
          </cell>
        </row>
        <row r="12850">
          <cell r="A12850">
            <v>22225472</v>
          </cell>
          <cell r="B12850" t="str">
            <v>Y</v>
          </cell>
          <cell r="C12850" t="str">
            <v>NE22225472</v>
          </cell>
          <cell r="D12850" t="str">
            <v>MARY E. ESLICK, M.D.</v>
          </cell>
          <cell r="E12850" t="str">
            <v>ESLICK,MARY E (A)</v>
          </cell>
          <cell r="F12850" t="str">
            <v>59 SACHEM ST</v>
          </cell>
          <cell r="G12850" t="str">
            <v>NORWICH, CT 06360-4201</v>
          </cell>
          <cell r="J12850" t="str">
            <v>NORWICH</v>
          </cell>
          <cell r="K12850" t="str">
            <v>CT</v>
          </cell>
          <cell r="L12850" t="str">
            <v>06360-4201</v>
          </cell>
          <cell r="M12850">
            <v>0</v>
          </cell>
          <cell r="N12850">
            <v>0</v>
          </cell>
        </row>
        <row r="12851">
          <cell r="A12851">
            <v>22225473</v>
          </cell>
          <cell r="B12851" t="str">
            <v>Y</v>
          </cell>
          <cell r="C12851" t="str">
            <v>NE22225473</v>
          </cell>
          <cell r="D12851" t="str">
            <v>WILLIAM B. RICHARDSON, M.D.</v>
          </cell>
          <cell r="E12851" t="str">
            <v>RICHARDSON,WILLIAM B  (A)</v>
          </cell>
          <cell r="F12851" t="str">
            <v>101 PHOENIX AVE</v>
          </cell>
          <cell r="G12851" t="str">
            <v>ENFIELD, CT 06082-4471</v>
          </cell>
          <cell r="J12851" t="str">
            <v>ENFIELD</v>
          </cell>
          <cell r="K12851" t="str">
            <v>CT</v>
          </cell>
          <cell r="L12851" t="str">
            <v>06082-4471</v>
          </cell>
          <cell r="N12851">
            <v>0</v>
          </cell>
        </row>
        <row r="12852">
          <cell r="A12852">
            <v>22225476</v>
          </cell>
          <cell r="B12852" t="str">
            <v>Y</v>
          </cell>
          <cell r="C12852" t="str">
            <v>NE22225476</v>
          </cell>
          <cell r="D12852" t="str">
            <v xml:space="preserve">YALE NEW HAVEN GERIATRIC    </v>
          </cell>
          <cell r="E12852" t="str">
            <v xml:space="preserve">YALE NEW HAVEN GERIATRIC </v>
          </cell>
          <cell r="F12852" t="str">
            <v>842 HOWARD AVE</v>
          </cell>
          <cell r="G12852" t="str">
            <v>NEW HAVEN, CT 06519-1106</v>
          </cell>
          <cell r="J12852" t="str">
            <v>NEW HAVEN</v>
          </cell>
          <cell r="K12852" t="str">
            <v>CT</v>
          </cell>
          <cell r="L12852" t="str">
            <v>06519-1106</v>
          </cell>
          <cell r="M12852">
            <v>0</v>
          </cell>
          <cell r="N12852">
            <v>0</v>
          </cell>
        </row>
        <row r="12853">
          <cell r="A12853">
            <v>22225484</v>
          </cell>
          <cell r="B12853" t="str">
            <v>N</v>
          </cell>
          <cell r="C12853" t="str">
            <v>NE22225484</v>
          </cell>
          <cell r="D12853" t="str">
            <v>INACTIVE NH GERIATRIC SERVICES</v>
          </cell>
          <cell r="E12853" t="str">
            <v>INACTIVE NH GERIATRIC (B)</v>
          </cell>
          <cell r="F12853" t="str">
            <v>173 ALPS RD</v>
          </cell>
          <cell r="G12853" t="str">
            <v>BRANFORD, CT 06405-4742</v>
          </cell>
          <cell r="J12853" t="str">
            <v>BRANFORD</v>
          </cell>
          <cell r="K12853" t="str">
            <v>CT</v>
          </cell>
          <cell r="L12853" t="str">
            <v>06405-4742</v>
          </cell>
          <cell r="N12853">
            <v>0</v>
          </cell>
        </row>
        <row r="12854">
          <cell r="A12854">
            <v>22225498</v>
          </cell>
          <cell r="B12854" t="str">
            <v>Y</v>
          </cell>
          <cell r="C12854" t="str">
            <v>NE22225498</v>
          </cell>
          <cell r="D12854" t="str">
            <v>CENTER FOR COMPLIMENT/ALT MED</v>
          </cell>
          <cell r="E12854" t="str">
            <v>CENTER FOR COMPLIMENT (A)</v>
          </cell>
          <cell r="F12854" t="str">
            <v>701 COTTAGE GROVE RD STE D230</v>
          </cell>
          <cell r="G12854" t="str">
            <v>BLOOMFIELD, CT 06002-3080</v>
          </cell>
          <cell r="J12854" t="str">
            <v>BLOOMFIELD</v>
          </cell>
          <cell r="K12854" t="str">
            <v>CT</v>
          </cell>
          <cell r="L12854" t="str">
            <v>06002-3080</v>
          </cell>
          <cell r="N12854">
            <v>0</v>
          </cell>
        </row>
        <row r="12855">
          <cell r="A12855">
            <v>22225500</v>
          </cell>
          <cell r="B12855" t="str">
            <v>Y</v>
          </cell>
          <cell r="C12855" t="str">
            <v>NE22225500</v>
          </cell>
          <cell r="D12855" t="str">
            <v>ADVANCED HEALTH</v>
          </cell>
          <cell r="E12855" t="str">
            <v>ADVANCED HEALTH (A)</v>
          </cell>
          <cell r="G12855" t="str">
            <v>112 MAIN ST</v>
          </cell>
          <cell r="H12855" t="str">
            <v>NORWALK, CT 06851-4617</v>
          </cell>
          <cell r="J12855" t="str">
            <v>NORWALK</v>
          </cell>
          <cell r="K12855" t="str">
            <v>CT</v>
          </cell>
          <cell r="L12855" t="str">
            <v>06851-4617</v>
          </cell>
          <cell r="N12855">
            <v>0</v>
          </cell>
        </row>
        <row r="12856">
          <cell r="A12856">
            <v>22225502</v>
          </cell>
          <cell r="B12856" t="str">
            <v>Y</v>
          </cell>
          <cell r="C12856" t="str">
            <v>NE22225502</v>
          </cell>
          <cell r="D12856" t="str">
            <v>JOHN GAROFALO, M.D.</v>
          </cell>
          <cell r="E12856" t="str">
            <v>GAROFALO,JOHN (A)</v>
          </cell>
          <cell r="F12856" t="str">
            <v>30 STEVENS ST STE A</v>
          </cell>
          <cell r="G12856" t="str">
            <v>NORWALK, CT 06850-3859</v>
          </cell>
          <cell r="J12856" t="str">
            <v>NORWALK</v>
          </cell>
          <cell r="K12856" t="str">
            <v>CT</v>
          </cell>
          <cell r="L12856" t="str">
            <v>06850-3859</v>
          </cell>
          <cell r="N12856">
            <v>0</v>
          </cell>
        </row>
        <row r="12857">
          <cell r="A12857">
            <v>22225511</v>
          </cell>
          <cell r="B12857" t="str">
            <v>Y</v>
          </cell>
          <cell r="C12857" t="str">
            <v>NE22225511</v>
          </cell>
          <cell r="D12857" t="str">
            <v>BARIATRIC ASSOCIATES OF NEW EN</v>
          </cell>
          <cell r="E12857" t="str">
            <v>BARIATRIC ASSOCIATES (A)</v>
          </cell>
          <cell r="F12857" t="str">
            <v>200 ORCHARD ST STE 402</v>
          </cell>
          <cell r="G12857" t="str">
            <v>NEW HAVEN, CT 06511-5366</v>
          </cell>
          <cell r="J12857" t="str">
            <v>NEW HAVEN</v>
          </cell>
          <cell r="K12857" t="str">
            <v>CT</v>
          </cell>
          <cell r="L12857" t="str">
            <v>06511-5366</v>
          </cell>
          <cell r="M12857">
            <v>0</v>
          </cell>
          <cell r="N12857">
            <v>0</v>
          </cell>
        </row>
        <row r="12858">
          <cell r="A12858">
            <v>22225512</v>
          </cell>
          <cell r="B12858" t="str">
            <v>Y</v>
          </cell>
          <cell r="C12858" t="str">
            <v>NE22225512</v>
          </cell>
          <cell r="D12858" t="str">
            <v>INFECTIOUS DISEASE</v>
          </cell>
          <cell r="E12858" t="str">
            <v>INFECTIOUS DISEASE (A)</v>
          </cell>
          <cell r="F12858" t="str">
            <v>114 WOODLAND ST</v>
          </cell>
          <cell r="G12858" t="str">
            <v>HARTFORD, CT 06105-1208</v>
          </cell>
          <cell r="J12858" t="str">
            <v>HARTFORD</v>
          </cell>
          <cell r="K12858" t="str">
            <v>CT</v>
          </cell>
          <cell r="L12858" t="str">
            <v>06105-1208</v>
          </cell>
          <cell r="M12858">
            <v>0</v>
          </cell>
          <cell r="N12858">
            <v>0</v>
          </cell>
        </row>
        <row r="12859">
          <cell r="A12859">
            <v>22225524</v>
          </cell>
          <cell r="B12859" t="str">
            <v>Y</v>
          </cell>
          <cell r="C12859" t="str">
            <v>NE22225524</v>
          </cell>
          <cell r="D12859" t="str">
            <v>JOHANNA CATHELL, ND</v>
          </cell>
          <cell r="E12859" t="str">
            <v>CATHELL, JOHANNA (A)</v>
          </cell>
          <cell r="G12859" t="str">
            <v>137 NORWICH RD STE 105</v>
          </cell>
          <cell r="H12859" t="str">
            <v>PLAINFIELD, CT 06374-1646</v>
          </cell>
          <cell r="J12859" t="str">
            <v>PLAINFIELD</v>
          </cell>
          <cell r="K12859" t="str">
            <v>CT</v>
          </cell>
          <cell r="L12859" t="str">
            <v>06374-1646</v>
          </cell>
          <cell r="N12859">
            <v>0</v>
          </cell>
        </row>
        <row r="12860">
          <cell r="A12860">
            <v>22225533</v>
          </cell>
          <cell r="B12860" t="str">
            <v>Y</v>
          </cell>
          <cell r="C12860" t="str">
            <v>NE22225533</v>
          </cell>
          <cell r="D12860" t="str">
            <v>SERLE M. EPSTEIN, M.D.</v>
          </cell>
          <cell r="E12860" t="str">
            <v>EPSTEIN,SERLE M (C)</v>
          </cell>
          <cell r="F12860" t="str">
            <v>6 WOODLAND RD</v>
          </cell>
          <cell r="G12860" t="str">
            <v>MADISON, CT 06443-2685</v>
          </cell>
          <cell r="J12860" t="str">
            <v>MADISON</v>
          </cell>
          <cell r="K12860" t="str">
            <v>CT</v>
          </cell>
          <cell r="L12860" t="str">
            <v>06443-2685</v>
          </cell>
          <cell r="M12860">
            <v>41.286363000000001</v>
          </cell>
          <cell r="N12860">
            <v>-72.602962000000005</v>
          </cell>
        </row>
        <row r="12861">
          <cell r="A12861">
            <v>22225534</v>
          </cell>
          <cell r="B12861" t="str">
            <v>Y</v>
          </cell>
          <cell r="C12861" t="str">
            <v>NE22225534</v>
          </cell>
          <cell r="D12861" t="str">
            <v>DAVID PASSARETTI, M.D.</v>
          </cell>
          <cell r="E12861" t="str">
            <v>PASSARETTI,DAVID (A)</v>
          </cell>
          <cell r="G12861" t="str">
            <v>722 POST RD</v>
          </cell>
          <cell r="H12861" t="str">
            <v>DARIEN, CT 06820-4731</v>
          </cell>
          <cell r="J12861" t="str">
            <v>DARIEN</v>
          </cell>
          <cell r="K12861" t="str">
            <v>CT</v>
          </cell>
          <cell r="L12861" t="str">
            <v>06820-4731</v>
          </cell>
          <cell r="M12861">
            <v>0</v>
          </cell>
          <cell r="N12861">
            <v>0</v>
          </cell>
        </row>
        <row r="12862">
          <cell r="A12862">
            <v>22225536</v>
          </cell>
          <cell r="B12862" t="str">
            <v>Y</v>
          </cell>
          <cell r="C12862" t="str">
            <v>NE22225536</v>
          </cell>
          <cell r="D12862" t="str">
            <v>JOHN F. REILLY, M.D.</v>
          </cell>
          <cell r="E12862" t="str">
            <v>REILLY,JOHN F. (A)</v>
          </cell>
          <cell r="F12862" t="str">
            <v>9 COTS ST STE 2C</v>
          </cell>
          <cell r="G12862" t="str">
            <v>SHELTON, CT 06484-3866</v>
          </cell>
          <cell r="J12862" t="str">
            <v>SHELTON</v>
          </cell>
          <cell r="K12862" t="str">
            <v>CT</v>
          </cell>
          <cell r="L12862" t="str">
            <v>06484-3866</v>
          </cell>
          <cell r="N12862">
            <v>0</v>
          </cell>
        </row>
        <row r="12863">
          <cell r="A12863">
            <v>22225537</v>
          </cell>
          <cell r="B12863" t="str">
            <v>N</v>
          </cell>
          <cell r="C12863" t="str">
            <v>NE22225537</v>
          </cell>
          <cell r="D12863" t="str">
            <v>HONIG,JAIMY</v>
          </cell>
          <cell r="E12863" t="str">
            <v>HONIG,JAIMY (C)</v>
          </cell>
          <cell r="G12863" t="str">
            <v>960 MAIN ST</v>
          </cell>
          <cell r="H12863" t="str">
            <v>BRANFORD, CT 06405-3730</v>
          </cell>
          <cell r="J12863" t="str">
            <v>BRANFORD</v>
          </cell>
          <cell r="K12863" t="str">
            <v>CT</v>
          </cell>
          <cell r="L12863" t="str">
            <v>06405-3730</v>
          </cell>
          <cell r="N12863">
            <v>0</v>
          </cell>
        </row>
        <row r="12864">
          <cell r="A12864">
            <v>22225542</v>
          </cell>
          <cell r="B12864" t="str">
            <v>Y</v>
          </cell>
          <cell r="C12864" t="str">
            <v>NE22225542</v>
          </cell>
          <cell r="D12864" t="str">
            <v>ORANGE INTERNAL MEDICINE</v>
          </cell>
          <cell r="E12864" t="str">
            <v>ORANGE IM     (C)</v>
          </cell>
          <cell r="F12864" t="str">
            <v>240 INDIAN RIVER RD</v>
          </cell>
          <cell r="G12864" t="str">
            <v>ORANGE, CT 06477-3649</v>
          </cell>
          <cell r="J12864" t="str">
            <v>ORANGE</v>
          </cell>
          <cell r="K12864" t="str">
            <v>CT</v>
          </cell>
          <cell r="L12864" t="str">
            <v>06477-3649</v>
          </cell>
          <cell r="M12864">
            <v>41.259605999999998</v>
          </cell>
          <cell r="N12864">
            <v>-73.002087000000003</v>
          </cell>
        </row>
        <row r="12865">
          <cell r="A12865">
            <v>22225548</v>
          </cell>
          <cell r="B12865" t="str">
            <v>Y</v>
          </cell>
          <cell r="C12865" t="str">
            <v>NE22225548</v>
          </cell>
          <cell r="D12865" t="str">
            <v>SHARI A. ROGUSKI, D.C.</v>
          </cell>
          <cell r="E12865" t="str">
            <v>ROGUSKI,SHARI A (A)</v>
          </cell>
          <cell r="F12865" t="str">
            <v>314 NEW BRITAIN RD STE C</v>
          </cell>
          <cell r="G12865" t="str">
            <v>KENSINGTON, CT 06037-5306</v>
          </cell>
          <cell r="J12865" t="str">
            <v>KENSINGTON</v>
          </cell>
          <cell r="K12865" t="str">
            <v>CT</v>
          </cell>
          <cell r="L12865" t="str">
            <v>06037-5306</v>
          </cell>
          <cell r="N12865">
            <v>0</v>
          </cell>
        </row>
        <row r="12866">
          <cell r="A12866">
            <v>22225549</v>
          </cell>
          <cell r="B12866" t="str">
            <v>Y</v>
          </cell>
          <cell r="C12866" t="str">
            <v>NE22225549</v>
          </cell>
          <cell r="D12866" t="str">
            <v>FLANDERS PEDIATRICS L.L.C.</v>
          </cell>
          <cell r="E12866" t="str">
            <v>FLANDERS PEDIATRICS   (A)</v>
          </cell>
          <cell r="F12866" t="str">
            <v>____________________</v>
          </cell>
          <cell r="G12866" t="str">
            <v>131 BOSTON POST RD</v>
          </cell>
          <cell r="H12866" t="str">
            <v>EAST LYME, CT 06333-1605</v>
          </cell>
          <cell r="J12866" t="str">
            <v>EAST LYME</v>
          </cell>
          <cell r="K12866" t="str">
            <v>CT</v>
          </cell>
          <cell r="L12866" t="str">
            <v>06333-1605</v>
          </cell>
          <cell r="M12866">
            <v>0</v>
          </cell>
          <cell r="N12866">
            <v>0</v>
          </cell>
        </row>
        <row r="12867">
          <cell r="A12867">
            <v>22225550</v>
          </cell>
          <cell r="B12867" t="str">
            <v>Y</v>
          </cell>
          <cell r="C12867" t="str">
            <v>NE22225550</v>
          </cell>
          <cell r="D12867" t="str">
            <v>FRANKLIN FACULTY PRACTICE</v>
          </cell>
          <cell r="E12867" t="str">
            <v>FRANKLIN FACULTY PRAC (A)</v>
          </cell>
          <cell r="F12867" t="str">
            <v>133 SCOVILL ST STE 207</v>
          </cell>
          <cell r="G12867" t="str">
            <v>WATERBURY, CT 06706-1127</v>
          </cell>
          <cell r="J12867" t="str">
            <v>WATERBURY</v>
          </cell>
          <cell r="K12867" t="str">
            <v>CT</v>
          </cell>
          <cell r="L12867" t="str">
            <v>06706-1127</v>
          </cell>
          <cell r="M12867">
            <v>0</v>
          </cell>
          <cell r="N12867">
            <v>0</v>
          </cell>
        </row>
        <row r="12868">
          <cell r="A12868">
            <v>22225555</v>
          </cell>
          <cell r="B12868" t="str">
            <v>Y</v>
          </cell>
          <cell r="C12868" t="str">
            <v>NE22225555</v>
          </cell>
          <cell r="D12868" t="str">
            <v>AVON PEDIATRICS</v>
          </cell>
          <cell r="E12868" t="str">
            <v>AVON PEDIATRICS (A)</v>
          </cell>
          <cell r="F12868" t="str">
            <v>34 DALE RD STE 205</v>
          </cell>
          <cell r="G12868" t="str">
            <v>AVON, CT 06001-3659</v>
          </cell>
          <cell r="J12868" t="str">
            <v>AVON</v>
          </cell>
          <cell r="K12868" t="str">
            <v>CT</v>
          </cell>
          <cell r="L12868" t="str">
            <v>06001-3659</v>
          </cell>
          <cell r="M12868">
            <v>0</v>
          </cell>
          <cell r="N12868">
            <v>0</v>
          </cell>
        </row>
        <row r="12869">
          <cell r="A12869">
            <v>22225560</v>
          </cell>
          <cell r="B12869" t="str">
            <v>Y</v>
          </cell>
          <cell r="C12869" t="str">
            <v>NE22225560</v>
          </cell>
          <cell r="D12869" t="str">
            <v>SANZIANNA ROMAN, MD</v>
          </cell>
          <cell r="E12869" t="str">
            <v>ROMAN,SANZIANNA (A)</v>
          </cell>
          <cell r="F12869" t="str">
            <v>SURGERY-ONCOLOGY</v>
          </cell>
          <cell r="G12869" t="str">
            <v>PO BOX 208062</v>
          </cell>
          <cell r="H12869" t="str">
            <v>NEW HAVEN, CT 06520-8062</v>
          </cell>
          <cell r="J12869" t="str">
            <v>NEW HAVEN</v>
          </cell>
          <cell r="K12869" t="str">
            <v>CT</v>
          </cell>
          <cell r="L12869" t="str">
            <v>06520-8062</v>
          </cell>
          <cell r="N12869">
            <v>0</v>
          </cell>
        </row>
        <row r="12870">
          <cell r="A12870">
            <v>22225561</v>
          </cell>
          <cell r="B12870" t="str">
            <v>Y</v>
          </cell>
          <cell r="C12870" t="str">
            <v>NE22225561</v>
          </cell>
          <cell r="D12870" t="str">
            <v>JULIE ANN SOSA, MD</v>
          </cell>
          <cell r="E12870" t="str">
            <v>SOSA,JULIE ANN (A)</v>
          </cell>
          <cell r="F12870" t="str">
            <v>SURGERY-ONCOLOGY</v>
          </cell>
          <cell r="G12870" t="str">
            <v>PO BOX 208062</v>
          </cell>
          <cell r="H12870" t="str">
            <v>NEW HAVEN, CT 06520</v>
          </cell>
          <cell r="J12870" t="str">
            <v>NEW HAVEN</v>
          </cell>
          <cell r="K12870" t="str">
            <v>CT</v>
          </cell>
          <cell r="L12870">
            <v>6520</v>
          </cell>
          <cell r="M12870">
            <v>41.308100000000003</v>
          </cell>
          <cell r="N12870">
            <v>-72.928600000000003</v>
          </cell>
        </row>
        <row r="12871">
          <cell r="A12871">
            <v>22225562</v>
          </cell>
          <cell r="B12871" t="str">
            <v>Y</v>
          </cell>
          <cell r="C12871" t="str">
            <v>NE22225562</v>
          </cell>
          <cell r="D12871" t="str">
            <v>NORWICH RADIOLOGY GROUP</v>
          </cell>
          <cell r="E12871" t="str">
            <v>NORWICH RADIOLOGY GRP (A)</v>
          </cell>
          <cell r="F12871" t="str">
            <v>12 CASE ST STE 101</v>
          </cell>
          <cell r="G12871" t="str">
            <v>NORWICH, CT 06360-2222</v>
          </cell>
          <cell r="J12871" t="str">
            <v>NORWICH</v>
          </cell>
          <cell r="K12871" t="str">
            <v>CT</v>
          </cell>
          <cell r="L12871" t="str">
            <v>06360-2222</v>
          </cell>
          <cell r="N12871">
            <v>0</v>
          </cell>
        </row>
        <row r="12872">
          <cell r="A12872">
            <v>22225567</v>
          </cell>
          <cell r="B12872" t="str">
            <v>Y</v>
          </cell>
          <cell r="C12872" t="str">
            <v>NE22225567</v>
          </cell>
          <cell r="D12872" t="str">
            <v>JENNIFER JU, MD</v>
          </cell>
          <cell r="E12872" t="str">
            <v>JU,JENNIFER (B)</v>
          </cell>
          <cell r="F12872" t="str">
            <v>4699 MAIN ST STE 201</v>
          </cell>
          <cell r="G12872" t="str">
            <v>BRIDGEPORT, CT 06606-1830</v>
          </cell>
          <cell r="J12872" t="str">
            <v>BRIDGEPORT</v>
          </cell>
          <cell r="K12872" t="str">
            <v>CT</v>
          </cell>
          <cell r="L12872" t="str">
            <v>06606-1830</v>
          </cell>
          <cell r="M12872">
            <v>0</v>
          </cell>
          <cell r="N12872">
            <v>0</v>
          </cell>
        </row>
        <row r="12873">
          <cell r="A12873">
            <v>22225570</v>
          </cell>
          <cell r="B12873" t="str">
            <v>N</v>
          </cell>
          <cell r="C12873" t="str">
            <v>NE22225570</v>
          </cell>
          <cell r="D12873" t="str">
            <v>INACTIVE-NAUGATUCK VALLEY ENDO</v>
          </cell>
          <cell r="E12873" t="str">
            <v>INACTIVE-NAUGATUCK VALLEY</v>
          </cell>
          <cell r="F12873" t="str">
            <v>1312 W MAIN ST</v>
          </cell>
          <cell r="G12873" t="str">
            <v>WATERBURY, CT 06708-3121</v>
          </cell>
          <cell r="J12873" t="str">
            <v>WATERBURY</v>
          </cell>
          <cell r="K12873" t="str">
            <v>CT</v>
          </cell>
          <cell r="L12873" t="str">
            <v>06708-3121</v>
          </cell>
          <cell r="N12873">
            <v>0</v>
          </cell>
        </row>
        <row r="12874">
          <cell r="A12874">
            <v>22225575</v>
          </cell>
          <cell r="B12874" t="str">
            <v>Y</v>
          </cell>
          <cell r="C12874" t="str">
            <v>NE22225575</v>
          </cell>
          <cell r="D12874" t="str">
            <v>KEVIN GREENE, MD &amp; ASSOC.</v>
          </cell>
          <cell r="E12874" t="str">
            <v>GREENE, KEVIN  (A)</v>
          </cell>
          <cell r="F12874" t="str">
            <v>710 MAIN ST BLDG 4</v>
          </cell>
          <cell r="G12874" t="str">
            <v>PLANTSVILLE, CT 06479-1567</v>
          </cell>
          <cell r="J12874" t="str">
            <v>PLANTSVILLE</v>
          </cell>
          <cell r="K12874" t="str">
            <v>CT</v>
          </cell>
          <cell r="L12874" t="str">
            <v>06479-1567</v>
          </cell>
          <cell r="M12874">
            <v>0</v>
          </cell>
          <cell r="N12874">
            <v>0</v>
          </cell>
        </row>
        <row r="12875">
          <cell r="A12875">
            <v>22225580</v>
          </cell>
          <cell r="B12875" t="str">
            <v>Y</v>
          </cell>
          <cell r="C12875" t="str">
            <v>NE22225580</v>
          </cell>
          <cell r="D12875" t="str">
            <v>CONSULTING OPHTHALMOLOGISTS</v>
          </cell>
          <cell r="E12875" t="str">
            <v>CONSULTING OPHTHALMOL (A)</v>
          </cell>
          <cell r="F12875" t="str">
            <v>499 FARMINGTON AVE STE 100</v>
          </cell>
          <cell r="G12875" t="str">
            <v>FARMINGTON, CT 06032-1933</v>
          </cell>
          <cell r="J12875" t="str">
            <v>FARMINGTON</v>
          </cell>
          <cell r="K12875" t="str">
            <v>CT</v>
          </cell>
          <cell r="L12875" t="str">
            <v>06032-1933</v>
          </cell>
          <cell r="N12875">
            <v>0</v>
          </cell>
        </row>
        <row r="12876">
          <cell r="A12876">
            <v>22225586</v>
          </cell>
          <cell r="B12876" t="str">
            <v>Y</v>
          </cell>
          <cell r="C12876" t="str">
            <v>NE22225586</v>
          </cell>
          <cell r="D12876" t="str">
            <v>MIDSTATE NEPHROLOGY</v>
          </cell>
          <cell r="E12876" t="str">
            <v>MIDSTATE NEPHROLOGY (A)</v>
          </cell>
          <cell r="F12876" t="str">
            <v>85 CHURCH ST</v>
          </cell>
          <cell r="G12876" t="str">
            <v>MIDDLETOWN, CT 06457-3647</v>
          </cell>
          <cell r="J12876" t="str">
            <v>MIDDLETOWN</v>
          </cell>
          <cell r="K12876" t="str">
            <v>CT</v>
          </cell>
          <cell r="L12876" t="str">
            <v>06457-3647</v>
          </cell>
          <cell r="M12876">
            <v>0</v>
          </cell>
          <cell r="N12876">
            <v>0</v>
          </cell>
        </row>
        <row r="12877">
          <cell r="A12877">
            <v>22225595</v>
          </cell>
          <cell r="B12877" t="str">
            <v>N</v>
          </cell>
          <cell r="C12877" t="str">
            <v>NE22225595</v>
          </cell>
          <cell r="D12877" t="str">
            <v>INACTIVE W.WASKOWITZ &amp; R.WASKO</v>
          </cell>
          <cell r="E12877" t="str">
            <v>INACTIVE W.WASKOWITZ &amp; R</v>
          </cell>
          <cell r="F12877" t="str">
            <v>40 HART ST</v>
          </cell>
          <cell r="G12877" t="str">
            <v>NEW BRITAIN, CT 06052-1743</v>
          </cell>
          <cell r="J12877" t="str">
            <v>NEW BRITAIN</v>
          </cell>
          <cell r="K12877" t="str">
            <v>CT</v>
          </cell>
          <cell r="L12877" t="str">
            <v>06052-1743</v>
          </cell>
          <cell r="N12877">
            <v>0</v>
          </cell>
        </row>
        <row r="12878">
          <cell r="A12878">
            <v>22225597</v>
          </cell>
          <cell r="B12878" t="str">
            <v>Y</v>
          </cell>
          <cell r="C12878" t="str">
            <v>NE22225597</v>
          </cell>
          <cell r="D12878" t="str">
            <v>DENISE BORAS, APRN</v>
          </cell>
          <cell r="E12878" t="str">
            <v>BORAS,DENISE (A)</v>
          </cell>
          <cell r="G12878" t="str">
            <v>401 W THAMES ST BLDG 301</v>
          </cell>
          <cell r="H12878" t="str">
            <v>NORWICH, CT 06360-7155</v>
          </cell>
          <cell r="J12878" t="str">
            <v>NORWICH</v>
          </cell>
          <cell r="K12878" t="str">
            <v>CT</v>
          </cell>
          <cell r="L12878" t="str">
            <v>06360-7155</v>
          </cell>
          <cell r="N12878">
            <v>0</v>
          </cell>
        </row>
        <row r="12879">
          <cell r="A12879">
            <v>22225603</v>
          </cell>
          <cell r="B12879" t="str">
            <v>Y</v>
          </cell>
          <cell r="C12879" t="str">
            <v>NE22225603</v>
          </cell>
          <cell r="D12879" t="str">
            <v>CUTERI &amp; ASSOCIATES</v>
          </cell>
          <cell r="E12879" t="str">
            <v>CUTERI &amp; ASSOCIATES (A)</v>
          </cell>
          <cell r="F12879" t="str">
            <v>4 CORPORATE DR STE 286</v>
          </cell>
          <cell r="G12879" t="str">
            <v>SHELTON, CT 06484-6241</v>
          </cell>
          <cell r="J12879" t="str">
            <v>SHELTON</v>
          </cell>
          <cell r="K12879" t="str">
            <v>CT</v>
          </cell>
          <cell r="L12879" t="str">
            <v>06484-6241</v>
          </cell>
          <cell r="M12879">
            <v>0</v>
          </cell>
          <cell r="N12879">
            <v>0</v>
          </cell>
        </row>
        <row r="12880">
          <cell r="A12880">
            <v>22225606</v>
          </cell>
          <cell r="B12880" t="str">
            <v>Y</v>
          </cell>
          <cell r="C12880" t="str">
            <v>NE22225606</v>
          </cell>
          <cell r="D12880" t="str">
            <v>SOUTHEASTERN MENTAL HEALTH</v>
          </cell>
          <cell r="E12880" t="str">
            <v>SOUTHEASTERN MTL HLTH (A)</v>
          </cell>
          <cell r="F12880" t="str">
            <v>401 W THAMES ST</v>
          </cell>
          <cell r="G12880" t="str">
            <v>NORWICH, CT 06360-7151</v>
          </cell>
          <cell r="J12880" t="str">
            <v>NORWICH</v>
          </cell>
          <cell r="K12880" t="str">
            <v>CT</v>
          </cell>
          <cell r="L12880" t="str">
            <v>06360-7151</v>
          </cell>
          <cell r="M12880">
            <v>0</v>
          </cell>
          <cell r="N12880">
            <v>0</v>
          </cell>
        </row>
        <row r="12881">
          <cell r="A12881">
            <v>22225614</v>
          </cell>
          <cell r="B12881" t="str">
            <v>N</v>
          </cell>
          <cell r="C12881" t="str">
            <v>NE22225614</v>
          </cell>
          <cell r="D12881" t="str">
            <v>INACTIVE NEWTOWN FAMILY MED</v>
          </cell>
          <cell r="E12881" t="str">
            <v>INACTIVE NEWTOWN FAMILY M</v>
          </cell>
          <cell r="F12881" t="str">
            <v>184 MOUNT PLEASANT RD</v>
          </cell>
          <cell r="G12881" t="str">
            <v>NEWTOWN, CT 06470-1408</v>
          </cell>
          <cell r="J12881" t="str">
            <v>NEWTOWN</v>
          </cell>
          <cell r="K12881" t="str">
            <v>CT</v>
          </cell>
          <cell r="L12881" t="str">
            <v>06470-1408</v>
          </cell>
          <cell r="N12881">
            <v>0</v>
          </cell>
        </row>
        <row r="12882">
          <cell r="A12882">
            <v>22225616</v>
          </cell>
          <cell r="B12882" t="str">
            <v>Y</v>
          </cell>
          <cell r="C12882" t="str">
            <v>NE22225616</v>
          </cell>
          <cell r="D12882" t="str">
            <v>SOUTHERN CT WOMEN'S HEALTH</v>
          </cell>
          <cell r="E12882" t="str">
            <v>SOUTHERN CT WOMEN'S   (C)</v>
          </cell>
          <cell r="F12882" t="str">
            <v>FLORENCE MCPHERSON,MD</v>
          </cell>
          <cell r="G12882" t="str">
            <v>247 BROAD ST</v>
          </cell>
          <cell r="H12882" t="str">
            <v>MILFORD, CT 06460-3273</v>
          </cell>
          <cell r="J12882" t="str">
            <v>MILFORD</v>
          </cell>
          <cell r="K12882" t="str">
            <v>CT</v>
          </cell>
          <cell r="L12882" t="str">
            <v>06460-3273</v>
          </cell>
          <cell r="M12882">
            <v>0</v>
          </cell>
          <cell r="N12882">
            <v>0</v>
          </cell>
        </row>
        <row r="12883">
          <cell r="A12883">
            <v>22225620</v>
          </cell>
          <cell r="B12883" t="str">
            <v>N</v>
          </cell>
          <cell r="C12883" t="str">
            <v>NE22225620</v>
          </cell>
          <cell r="D12883" t="str">
            <v>INACTIVE GLASTONBURY OSTEOPATH</v>
          </cell>
          <cell r="E12883" t="str">
            <v>INACTIVE GLASTONBURY OSTE</v>
          </cell>
          <cell r="F12883" t="str">
            <v>131 NEW LONDON TPKE STE 103</v>
          </cell>
          <cell r="G12883" t="str">
            <v>GLASTONBURY, CT 06033-2246</v>
          </cell>
          <cell r="J12883" t="str">
            <v>GLASTONBURY</v>
          </cell>
          <cell r="K12883" t="str">
            <v>CT</v>
          </cell>
          <cell r="L12883" t="str">
            <v>06033-2246</v>
          </cell>
          <cell r="N12883">
            <v>0</v>
          </cell>
        </row>
        <row r="12884">
          <cell r="A12884">
            <v>22225625</v>
          </cell>
          <cell r="B12884" t="str">
            <v>N</v>
          </cell>
          <cell r="C12884" t="str">
            <v>NE22225625</v>
          </cell>
          <cell r="D12884" t="str">
            <v>QUEST DIAGNOSTICS PSC</v>
          </cell>
          <cell r="E12884" t="str">
            <v>QUEST DIAGNOSTICS PSC (A)</v>
          </cell>
          <cell r="F12884" t="str">
            <v>400 SAYBROOK RD</v>
          </cell>
          <cell r="G12884" t="str">
            <v>MIDDLETOWN, CT 06457-4773</v>
          </cell>
          <cell r="J12884" t="str">
            <v>MIDDLETOWN</v>
          </cell>
          <cell r="K12884" t="str">
            <v>CT</v>
          </cell>
          <cell r="L12884" t="str">
            <v>06457-4773</v>
          </cell>
          <cell r="N12884">
            <v>0</v>
          </cell>
        </row>
        <row r="12885">
          <cell r="A12885">
            <v>22225627</v>
          </cell>
          <cell r="B12885" t="str">
            <v>N</v>
          </cell>
          <cell r="C12885" t="str">
            <v>NE22225627</v>
          </cell>
          <cell r="D12885" t="str">
            <v>QUEST DIAGNOSTICS PSC</v>
          </cell>
          <cell r="E12885" t="str">
            <v>QUEST DIAGNOSTICS PSC (A)</v>
          </cell>
          <cell r="F12885" t="str">
            <v>70 HEMINWAY PARK RD</v>
          </cell>
          <cell r="G12885" t="str">
            <v>WATERTOWN, CT 06795-2612</v>
          </cell>
          <cell r="J12885" t="str">
            <v>WATERTOWN</v>
          </cell>
          <cell r="K12885" t="str">
            <v>CT</v>
          </cell>
          <cell r="L12885" t="str">
            <v>06795-2612</v>
          </cell>
          <cell r="N12885">
            <v>0</v>
          </cell>
        </row>
        <row r="12886">
          <cell r="A12886">
            <v>22225634</v>
          </cell>
          <cell r="B12886" t="str">
            <v>Y</v>
          </cell>
          <cell r="C12886" t="str">
            <v>NE22225634</v>
          </cell>
          <cell r="D12886" t="str">
            <v>ROBERT SMITH, M.D.</v>
          </cell>
          <cell r="E12886" t="str">
            <v>SMITH,ROBERT (A)</v>
          </cell>
          <cell r="F12886" t="str">
            <v>310 COLLINS ST</v>
          </cell>
          <cell r="G12886" t="str">
            <v>HARTFORD, CT 06105-1549</v>
          </cell>
          <cell r="J12886" t="str">
            <v>HARTFORD</v>
          </cell>
          <cell r="K12886" t="str">
            <v>CT</v>
          </cell>
          <cell r="L12886" t="str">
            <v>06105-1549</v>
          </cell>
          <cell r="M12886">
            <v>0</v>
          </cell>
          <cell r="N12886">
            <v>0</v>
          </cell>
        </row>
        <row r="12887">
          <cell r="A12887">
            <v>22225635</v>
          </cell>
          <cell r="B12887" t="str">
            <v>Y</v>
          </cell>
          <cell r="C12887" t="str">
            <v>NE22225635</v>
          </cell>
          <cell r="D12887" t="str">
            <v>SCOTT SPECTOR EYE CARE CENTER</v>
          </cell>
          <cell r="E12887" t="str">
            <v>SCOTT SPECTOR EYE CTR (A)</v>
          </cell>
          <cell r="G12887" t="str">
            <v>605 WEST AVE STE 2</v>
          </cell>
          <cell r="H12887" t="str">
            <v>NORWALK, CT 06850-4025</v>
          </cell>
          <cell r="J12887" t="str">
            <v>NORWALK</v>
          </cell>
          <cell r="K12887" t="str">
            <v>CT</v>
          </cell>
          <cell r="L12887" t="str">
            <v>06850-4025</v>
          </cell>
          <cell r="N12887">
            <v>0</v>
          </cell>
        </row>
        <row r="12888">
          <cell r="A12888">
            <v>22225658</v>
          </cell>
          <cell r="B12888" t="str">
            <v>Y</v>
          </cell>
          <cell r="C12888" t="str">
            <v>NE22225658</v>
          </cell>
          <cell r="D12888" t="str">
            <v>WILLIAM HENRY, MD</v>
          </cell>
          <cell r="E12888" t="str">
            <v>HENRY,WILLIAM  (V)</v>
          </cell>
          <cell r="F12888" t="str">
            <v>320 WESTERN BLVD STE 102</v>
          </cell>
          <cell r="G12888" t="str">
            <v>GLASTONBURY, CT 06033-1276</v>
          </cell>
          <cell r="J12888" t="str">
            <v>GLASTONBURY</v>
          </cell>
          <cell r="K12888" t="str">
            <v>CT</v>
          </cell>
          <cell r="L12888" t="str">
            <v>06033-1276</v>
          </cell>
          <cell r="N12888">
            <v>0</v>
          </cell>
        </row>
        <row r="12889">
          <cell r="A12889">
            <v>22225661</v>
          </cell>
          <cell r="B12889" t="str">
            <v>N</v>
          </cell>
          <cell r="C12889" t="str">
            <v>NE22225661</v>
          </cell>
          <cell r="D12889" t="str">
            <v>INACTIVE SOUTH CENTRAL REHAB</v>
          </cell>
          <cell r="E12889" t="str">
            <v>INACTIVE SOUTH CENTRAL RE</v>
          </cell>
          <cell r="F12889" t="str">
            <v>232 CEDAR ST</v>
          </cell>
          <cell r="G12889" t="str">
            <v>NEW HAVEN, CT 06519-1610</v>
          </cell>
          <cell r="J12889" t="str">
            <v>NEW HAVEN</v>
          </cell>
          <cell r="K12889" t="str">
            <v>CT</v>
          </cell>
          <cell r="L12889" t="str">
            <v>06519-1610</v>
          </cell>
          <cell r="N12889">
            <v>0</v>
          </cell>
        </row>
        <row r="12890">
          <cell r="A12890">
            <v>22225662</v>
          </cell>
          <cell r="B12890" t="str">
            <v>Y</v>
          </cell>
          <cell r="C12890" t="str">
            <v>NE22225662</v>
          </cell>
          <cell r="D12890" t="str">
            <v>NORTHSIDE COMM OUTPT SVCS.</v>
          </cell>
          <cell r="E12890" t="str">
            <v>NORTHSIDE COMM OUTPT SVCS</v>
          </cell>
          <cell r="F12890" t="str">
            <v>226 DIXWELL AVE STE 2</v>
          </cell>
          <cell r="G12890" t="str">
            <v>NEW HAVEN, CT 06511-3456</v>
          </cell>
          <cell r="J12890" t="str">
            <v>NEW HAVEN</v>
          </cell>
          <cell r="K12890" t="str">
            <v>CT</v>
          </cell>
          <cell r="L12890" t="str">
            <v>06511-3456</v>
          </cell>
          <cell r="M12890">
            <v>0</v>
          </cell>
          <cell r="N12890">
            <v>0</v>
          </cell>
        </row>
        <row r="12891">
          <cell r="A12891">
            <v>22225663</v>
          </cell>
          <cell r="B12891" t="str">
            <v>Y</v>
          </cell>
          <cell r="C12891" t="str">
            <v>NE22225663</v>
          </cell>
          <cell r="D12891" t="str">
            <v>SOUTH CENTRAL REHAB CENTER</v>
          </cell>
          <cell r="E12891" t="str">
            <v>SOUTH CENTRAL REHAB CENTE</v>
          </cell>
          <cell r="F12891" t="str">
            <v>232 CEDAR ST</v>
          </cell>
          <cell r="G12891" t="str">
            <v>NEW HAVEN, CT 06519-1610</v>
          </cell>
          <cell r="J12891" t="str">
            <v>NEW HAVEN</v>
          </cell>
          <cell r="K12891" t="str">
            <v>CT</v>
          </cell>
          <cell r="L12891" t="str">
            <v>06519-1610</v>
          </cell>
          <cell r="M12891">
            <v>0</v>
          </cell>
          <cell r="N12891">
            <v>0</v>
          </cell>
        </row>
        <row r="12892">
          <cell r="A12892">
            <v>22225664</v>
          </cell>
          <cell r="B12892" t="str">
            <v>Y</v>
          </cell>
          <cell r="C12892" t="str">
            <v>NE22225664</v>
          </cell>
          <cell r="D12892" t="str">
            <v>ADULT PSYCHIATRIC CLINIC</v>
          </cell>
          <cell r="E12892" t="str">
            <v xml:space="preserve">ADULT PSYCHIATRIC CLINIC </v>
          </cell>
          <cell r="F12892" t="str">
            <v>400-428 COLUMBUS AVE</v>
          </cell>
          <cell r="G12892" t="str">
            <v>NEW HAVEN, CT 06519-1236</v>
          </cell>
          <cell r="J12892" t="str">
            <v>NEW HAVEN</v>
          </cell>
          <cell r="K12892" t="str">
            <v>CT</v>
          </cell>
          <cell r="L12892" t="str">
            <v>06519-1236</v>
          </cell>
          <cell r="M12892">
            <v>0</v>
          </cell>
          <cell r="N12892">
            <v>0</v>
          </cell>
        </row>
        <row r="12893">
          <cell r="A12893">
            <v>22225665</v>
          </cell>
          <cell r="B12893" t="str">
            <v>Y</v>
          </cell>
          <cell r="C12893" t="str">
            <v>NE22225665</v>
          </cell>
          <cell r="D12893" t="str">
            <v>GRANT STREET PARTNERSHIP PRG</v>
          </cell>
          <cell r="E12893" t="str">
            <v>GRANT STREET PARNERSHIP (</v>
          </cell>
          <cell r="F12893" t="str">
            <v>62 GRANT ST</v>
          </cell>
          <cell r="G12893" t="str">
            <v>NEW HAVEN, CT 06519-2514</v>
          </cell>
          <cell r="J12893" t="str">
            <v>NEW HAVEN</v>
          </cell>
          <cell r="K12893" t="str">
            <v>CT</v>
          </cell>
          <cell r="L12893" t="str">
            <v>06519-2514</v>
          </cell>
          <cell r="N12893">
            <v>0</v>
          </cell>
        </row>
        <row r="12894">
          <cell r="A12894">
            <v>22225668</v>
          </cell>
          <cell r="B12894" t="str">
            <v>Y</v>
          </cell>
          <cell r="C12894" t="str">
            <v>NE22225668</v>
          </cell>
          <cell r="D12894" t="str">
            <v>ERICA WEISS, MD</v>
          </cell>
          <cell r="E12894" t="str">
            <v>WEISS,ERICA (A)</v>
          </cell>
          <cell r="G12894" t="str">
            <v>291 WHITNEY AVE</v>
          </cell>
          <cell r="H12894" t="str">
            <v>NEW HAVEN, CT 06511-3724</v>
          </cell>
          <cell r="J12894" t="str">
            <v>NEW HAVEN</v>
          </cell>
          <cell r="K12894" t="str">
            <v>CT</v>
          </cell>
          <cell r="L12894" t="str">
            <v>06511-3724</v>
          </cell>
          <cell r="M12894">
            <v>0</v>
          </cell>
          <cell r="N12894">
            <v>0</v>
          </cell>
        </row>
        <row r="12895">
          <cell r="A12895">
            <v>22225675</v>
          </cell>
          <cell r="B12895" t="str">
            <v>Y</v>
          </cell>
          <cell r="C12895" t="str">
            <v>NE22225675</v>
          </cell>
          <cell r="D12895" t="str">
            <v>DEBRA SANTOS, APRN</v>
          </cell>
          <cell r="E12895" t="str">
            <v>SANTOS,DEBRA (A)</v>
          </cell>
          <cell r="G12895" t="str">
            <v>282 DURHAM RD</v>
          </cell>
          <cell r="H12895" t="str">
            <v>MADISON, CT 06443-2454</v>
          </cell>
          <cell r="J12895" t="str">
            <v>MADISON</v>
          </cell>
          <cell r="K12895" t="str">
            <v>CT</v>
          </cell>
          <cell r="L12895" t="str">
            <v>06443-2454</v>
          </cell>
          <cell r="M12895">
            <v>0</v>
          </cell>
          <cell r="N12895">
            <v>0</v>
          </cell>
        </row>
        <row r="12896">
          <cell r="A12896">
            <v>22225678</v>
          </cell>
          <cell r="B12896" t="str">
            <v>Y</v>
          </cell>
          <cell r="C12896" t="str">
            <v>NE22225678</v>
          </cell>
          <cell r="D12896" t="str">
            <v>CARDIOVASCULAR SERVICES OF</v>
          </cell>
          <cell r="E12896" t="str">
            <v>CARDIOVASCULAR SVCS   (A)</v>
          </cell>
          <cell r="G12896" t="str">
            <v>55 HOLLY HILL LN</v>
          </cell>
          <cell r="H12896" t="str">
            <v>GREENWICH, CT 06830-6074</v>
          </cell>
          <cell r="J12896" t="str">
            <v>GREENWICH</v>
          </cell>
          <cell r="K12896" t="str">
            <v>CT</v>
          </cell>
          <cell r="L12896" t="str">
            <v>06830-6074</v>
          </cell>
          <cell r="M12896">
            <v>0</v>
          </cell>
          <cell r="N12896">
            <v>0</v>
          </cell>
        </row>
        <row r="12897">
          <cell r="A12897">
            <v>22225686</v>
          </cell>
          <cell r="B12897" t="str">
            <v>Y</v>
          </cell>
          <cell r="C12897" t="str">
            <v>NE22225686</v>
          </cell>
          <cell r="D12897" t="str">
            <v>MICHAEL RUDOLPH, MD</v>
          </cell>
          <cell r="E12897" t="str">
            <v>RUDOLPH,MICHAEL (A)</v>
          </cell>
          <cell r="G12897" t="str">
            <v>60 PARTRIDGE LN</v>
          </cell>
          <cell r="H12897" t="str">
            <v>TRUMBULL, CT 06611-4920</v>
          </cell>
          <cell r="J12897" t="str">
            <v>TRUMBULL</v>
          </cell>
          <cell r="K12897" t="str">
            <v>CT</v>
          </cell>
          <cell r="L12897" t="str">
            <v>06611-4920</v>
          </cell>
          <cell r="M12897">
            <v>0</v>
          </cell>
          <cell r="N12897">
            <v>0</v>
          </cell>
        </row>
        <row r="12898">
          <cell r="A12898">
            <v>22225690</v>
          </cell>
          <cell r="B12898" t="str">
            <v>Y</v>
          </cell>
          <cell r="C12898" t="str">
            <v>NE22225690</v>
          </cell>
          <cell r="D12898" t="str">
            <v>CHS-WOMEN'S HEALTH SERVICES</v>
          </cell>
          <cell r="E12898" t="str">
            <v>CHS-WOMEN'S HEALTH    (A)</v>
          </cell>
          <cell r="F12898" t="str">
            <v>500 ALBANY AVE</v>
          </cell>
          <cell r="G12898" t="str">
            <v>HARTFORD, CT 06120-2508</v>
          </cell>
          <cell r="J12898" t="str">
            <v>HARTFORD</v>
          </cell>
          <cell r="K12898" t="str">
            <v>CT</v>
          </cell>
          <cell r="L12898" t="str">
            <v>06120-2508</v>
          </cell>
          <cell r="M12898">
            <v>0</v>
          </cell>
          <cell r="N12898">
            <v>0</v>
          </cell>
        </row>
        <row r="12899">
          <cell r="A12899">
            <v>22225701</v>
          </cell>
          <cell r="B12899" t="str">
            <v>Y</v>
          </cell>
          <cell r="C12899" t="str">
            <v>NE22225701</v>
          </cell>
          <cell r="D12899" t="str">
            <v>DEY &amp; DEY, MD'S</v>
          </cell>
          <cell r="E12899" t="str">
            <v>DEY &amp; DEY, MD'S  (B)</v>
          </cell>
          <cell r="F12899" t="str">
            <v>127 PINES BRIDGE RD</v>
          </cell>
          <cell r="G12899" t="str">
            <v>BEACON FALLS, CT 06403-1017</v>
          </cell>
          <cell r="J12899" t="str">
            <v>BEACON FALLS</v>
          </cell>
          <cell r="K12899" t="str">
            <v>CT</v>
          </cell>
          <cell r="L12899" t="str">
            <v>06403-1017</v>
          </cell>
          <cell r="M12899">
            <v>0</v>
          </cell>
          <cell r="N12899">
            <v>0</v>
          </cell>
        </row>
        <row r="12900">
          <cell r="A12900">
            <v>22225703</v>
          </cell>
          <cell r="B12900" t="str">
            <v>N</v>
          </cell>
          <cell r="C12900" t="str">
            <v>NE22225703</v>
          </cell>
          <cell r="D12900" t="str">
            <v>INACTIVE COMMUNITY OUTREACH</v>
          </cell>
          <cell r="E12900" t="str">
            <v>INACTIVE COMMUNITY OUTREA</v>
          </cell>
          <cell r="F12900" t="str">
            <v>HERNANDO ORJUELA, MD</v>
          </cell>
          <cell r="G12900" t="str">
            <v>2979 MAIN ST</v>
          </cell>
          <cell r="H12900" t="str">
            <v>BRIDGEPORT, CT 06606-4284</v>
          </cell>
          <cell r="J12900" t="str">
            <v>BRIDGEPORT</v>
          </cell>
          <cell r="K12900" t="str">
            <v>CT</v>
          </cell>
          <cell r="L12900" t="str">
            <v>06606-4284</v>
          </cell>
          <cell r="N12900">
            <v>0</v>
          </cell>
        </row>
        <row r="12901">
          <cell r="A12901">
            <v>22225706</v>
          </cell>
          <cell r="B12901" t="str">
            <v>Y</v>
          </cell>
          <cell r="C12901" t="str">
            <v>NE22225706</v>
          </cell>
          <cell r="D12901" t="str">
            <v>DENIS A. BOUBOULIS, MD</v>
          </cell>
          <cell r="E12901" t="str">
            <v>BOUBOULIS,DENIS A (A)</v>
          </cell>
          <cell r="F12901" t="str">
            <v>125 STRAWBERRY HILL AVE</v>
          </cell>
          <cell r="G12901" t="str">
            <v>STAMFORD, CT 06902-2536</v>
          </cell>
          <cell r="J12901" t="str">
            <v>STAMFORD</v>
          </cell>
          <cell r="K12901" t="str">
            <v>CT</v>
          </cell>
          <cell r="L12901" t="str">
            <v>06902-2536</v>
          </cell>
          <cell r="M12901">
            <v>0</v>
          </cell>
          <cell r="N12901">
            <v>0</v>
          </cell>
        </row>
        <row r="12902">
          <cell r="A12902">
            <v>22225714</v>
          </cell>
          <cell r="B12902" t="str">
            <v>Y</v>
          </cell>
          <cell r="C12902" t="str">
            <v>NE22225714</v>
          </cell>
          <cell r="D12902" t="str">
            <v>DARTMOUTH ENDOCRINOLOGY,</v>
          </cell>
          <cell r="E12902" t="str">
            <v>DARTMOUTH ENDOCRIN    (B)</v>
          </cell>
          <cell r="F12902" t="str">
            <v>40 DALE RD STE 202</v>
          </cell>
          <cell r="G12902" t="str">
            <v>AVON, CT 06001-3692</v>
          </cell>
          <cell r="J12902" t="str">
            <v>AVON</v>
          </cell>
          <cell r="K12902" t="str">
            <v>CT</v>
          </cell>
          <cell r="L12902" t="str">
            <v>06001-3692</v>
          </cell>
          <cell r="M12902">
            <v>0</v>
          </cell>
          <cell r="N12902">
            <v>0</v>
          </cell>
        </row>
        <row r="12903">
          <cell r="A12903">
            <v>22225722</v>
          </cell>
          <cell r="B12903" t="str">
            <v>Y</v>
          </cell>
          <cell r="C12903" t="str">
            <v>NE22225722</v>
          </cell>
          <cell r="D12903" t="str">
            <v>LAWRENCE BERSON, MD</v>
          </cell>
          <cell r="E12903" t="str">
            <v>BERSON,LAWRENCE (A)</v>
          </cell>
          <cell r="G12903" t="str">
            <v>673 COTTAGE GROVE RD</v>
          </cell>
          <cell r="H12903" t="str">
            <v>BLOOMFIELD, CT 06002-3033</v>
          </cell>
          <cell r="J12903" t="str">
            <v>BLOOMFIELD</v>
          </cell>
          <cell r="K12903" t="str">
            <v>CT</v>
          </cell>
          <cell r="L12903" t="str">
            <v>06002-3033</v>
          </cell>
          <cell r="N12903">
            <v>0</v>
          </cell>
        </row>
        <row r="12904">
          <cell r="A12904">
            <v>22225723</v>
          </cell>
          <cell r="B12904" t="str">
            <v>N</v>
          </cell>
          <cell r="C12904" t="str">
            <v>NE22225723</v>
          </cell>
          <cell r="D12904" t="str">
            <v>SUBRAMANIAN,SHIELA V</v>
          </cell>
          <cell r="E12904" t="str">
            <v>SUBRAMANIAN,SHIELA V (C)</v>
          </cell>
          <cell r="G12904" t="str">
            <v>173 EAST AVE</v>
          </cell>
          <cell r="H12904" t="str">
            <v>NEW CANAAN, CT 06840-5614</v>
          </cell>
          <cell r="J12904" t="str">
            <v>NEW CANAAN</v>
          </cell>
          <cell r="K12904" t="str">
            <v>CT</v>
          </cell>
          <cell r="L12904" t="str">
            <v>06840-5614</v>
          </cell>
          <cell r="N12904">
            <v>0</v>
          </cell>
        </row>
        <row r="12905">
          <cell r="A12905">
            <v>22225725</v>
          </cell>
          <cell r="B12905" t="str">
            <v>Y</v>
          </cell>
          <cell r="C12905" t="str">
            <v>NE22225725</v>
          </cell>
          <cell r="D12905" t="str">
            <v>ACCESS HEALTHCARE, PC</v>
          </cell>
          <cell r="E12905" t="str">
            <v>ACCESS HEALTHCARE, PC (A)</v>
          </cell>
          <cell r="F12905" t="str">
            <v>1229 ALBANY AVE</v>
          </cell>
          <cell r="G12905" t="str">
            <v>HARTFORD, CT 06112-2132</v>
          </cell>
          <cell r="J12905" t="str">
            <v>HARTFORD</v>
          </cell>
          <cell r="K12905" t="str">
            <v>CT</v>
          </cell>
          <cell r="L12905" t="str">
            <v>06112-2132</v>
          </cell>
          <cell r="M12905">
            <v>0</v>
          </cell>
          <cell r="N12905">
            <v>0</v>
          </cell>
        </row>
        <row r="12906">
          <cell r="A12906">
            <v>22225730</v>
          </cell>
          <cell r="B12906" t="str">
            <v>Y</v>
          </cell>
          <cell r="C12906" t="str">
            <v>NE22225730</v>
          </cell>
          <cell r="D12906" t="str">
            <v>JAY BERKOWITZ, MD</v>
          </cell>
          <cell r="E12906" t="str">
            <v>BERKOWITZ,JAY (A)</v>
          </cell>
          <cell r="F12906" t="str">
            <v>89 BAYSHORE DR</v>
          </cell>
          <cell r="G12906" t="str">
            <v>MILFORD, CT 06460-7311</v>
          </cell>
          <cell r="J12906" t="str">
            <v>MILFORD</v>
          </cell>
          <cell r="K12906" t="str">
            <v>CT</v>
          </cell>
          <cell r="L12906" t="str">
            <v>06460-7311</v>
          </cell>
          <cell r="M12906">
            <v>0</v>
          </cell>
          <cell r="N12906">
            <v>0</v>
          </cell>
        </row>
        <row r="12907">
          <cell r="A12907">
            <v>22225737</v>
          </cell>
          <cell r="B12907" t="str">
            <v>Y</v>
          </cell>
          <cell r="C12907" t="str">
            <v>NE22225737</v>
          </cell>
          <cell r="D12907" t="str">
            <v>CCC HARTFORD HOSP NURSE MGR</v>
          </cell>
          <cell r="E12907" t="str">
            <v>CCC HARTFORD HOSP NURS(A)</v>
          </cell>
          <cell r="F12907" t="str">
            <v>70 SEYMOUR ST</v>
          </cell>
          <cell r="G12907" t="str">
            <v>HARTFORD, CT 06106-3315</v>
          </cell>
          <cell r="J12907" t="str">
            <v>HARTFORD</v>
          </cell>
          <cell r="K12907" t="str">
            <v>CT</v>
          </cell>
          <cell r="L12907" t="str">
            <v>06106-3315</v>
          </cell>
          <cell r="N12907">
            <v>0</v>
          </cell>
        </row>
        <row r="12908">
          <cell r="A12908">
            <v>22225738</v>
          </cell>
          <cell r="B12908" t="str">
            <v>Y</v>
          </cell>
          <cell r="C12908" t="str">
            <v>NE22225738</v>
          </cell>
          <cell r="D12908" t="str">
            <v>CCC WATERBURY HOSP/FAMILY BIRT</v>
          </cell>
          <cell r="E12908" t="str">
            <v>CCC WATERBURY HOSP/FAM(A)</v>
          </cell>
          <cell r="F12908" t="str">
            <v>FAMILY BIRTHING CENTER</v>
          </cell>
          <cell r="G12908" t="str">
            <v>64 ROBBINS ST FL 3</v>
          </cell>
          <cell r="H12908" t="str">
            <v>WATERBURY, CT 06708-2613</v>
          </cell>
          <cell r="J12908" t="str">
            <v>WATERBURY</v>
          </cell>
          <cell r="K12908" t="str">
            <v>CT</v>
          </cell>
          <cell r="L12908" t="str">
            <v>06708-2613</v>
          </cell>
          <cell r="N12908">
            <v>0</v>
          </cell>
        </row>
        <row r="12909">
          <cell r="A12909">
            <v>22225743</v>
          </cell>
          <cell r="B12909" t="str">
            <v>Y</v>
          </cell>
          <cell r="C12909" t="str">
            <v>NE22225743</v>
          </cell>
          <cell r="D12909" t="str">
            <v>FRANCES WANG, MD</v>
          </cell>
          <cell r="E12909" t="str">
            <v>WANG,FRANCES (A)</v>
          </cell>
          <cell r="F12909" t="str">
            <v>144 MORGAN ST STE 1</v>
          </cell>
          <cell r="G12909" t="str">
            <v>STAMFORD, CT 06905-5433</v>
          </cell>
          <cell r="J12909" t="str">
            <v>STAMFORD</v>
          </cell>
          <cell r="K12909" t="str">
            <v>CT</v>
          </cell>
          <cell r="L12909" t="str">
            <v>06905-5433</v>
          </cell>
          <cell r="M12909">
            <v>0</v>
          </cell>
          <cell r="N12909">
            <v>0</v>
          </cell>
        </row>
        <row r="12910">
          <cell r="A12910">
            <v>22225744</v>
          </cell>
          <cell r="B12910" t="str">
            <v>Y</v>
          </cell>
          <cell r="C12910" t="str">
            <v>NE22225744</v>
          </cell>
          <cell r="D12910" t="str">
            <v>CONSULTING OPHTHALMOLOGISTS</v>
          </cell>
          <cell r="E12910" t="str">
            <v>CONSULTING OPHTHALMOL (A)</v>
          </cell>
          <cell r="G12910" t="str">
            <v>704 HEBRON AVE</v>
          </cell>
          <cell r="H12910" t="str">
            <v>GLASTONBURY, CT 06033-5020</v>
          </cell>
          <cell r="J12910" t="str">
            <v>GLASTONBURY</v>
          </cell>
          <cell r="K12910" t="str">
            <v>CT</v>
          </cell>
          <cell r="L12910" t="str">
            <v>06033-5020</v>
          </cell>
          <cell r="N12910">
            <v>0</v>
          </cell>
        </row>
        <row r="12911">
          <cell r="A12911">
            <v>22225768</v>
          </cell>
          <cell r="B12911" t="str">
            <v>Y</v>
          </cell>
          <cell r="C12911" t="str">
            <v>NE22225768</v>
          </cell>
          <cell r="D12911" t="str">
            <v>VASCULAR ASSOC OF CT, LLC</v>
          </cell>
          <cell r="E12911" t="str">
            <v>VASCULAR ASSOC OF CT  (A)</v>
          </cell>
          <cell r="F12911" t="str">
            <v>1000 ASYLUM AVE STE 2120</v>
          </cell>
          <cell r="G12911" t="str">
            <v>HARTFORD, CT 06105-1719</v>
          </cell>
          <cell r="J12911" t="str">
            <v>HARTFORD</v>
          </cell>
          <cell r="K12911" t="str">
            <v>CT</v>
          </cell>
          <cell r="L12911" t="str">
            <v>06105-1719</v>
          </cell>
          <cell r="M12911">
            <v>0</v>
          </cell>
          <cell r="N12911">
            <v>0</v>
          </cell>
        </row>
        <row r="12912">
          <cell r="A12912">
            <v>22225775</v>
          </cell>
          <cell r="B12912" t="str">
            <v>N</v>
          </cell>
          <cell r="C12912" t="str">
            <v>NE22225775</v>
          </cell>
          <cell r="D12912" t="str">
            <v>HARVARD VANGUARD MED ASSOC</v>
          </cell>
          <cell r="E12912" t="str">
            <v>HARVARD VANGUARD MED A(C)</v>
          </cell>
          <cell r="F12912" t="str">
            <v>LAB MEDICAL DIRECTOR</v>
          </cell>
          <cell r="G12912" t="str">
            <v>133 BROOKLINE AVE</v>
          </cell>
          <cell r="H12912" t="str">
            <v>BOSTON, MA 02215-3904</v>
          </cell>
          <cell r="J12912" t="str">
            <v>BOSTON</v>
          </cell>
          <cell r="K12912" t="str">
            <v>MA</v>
          </cell>
          <cell r="L12912" t="str">
            <v>02215-3904</v>
          </cell>
          <cell r="N12912">
            <v>0</v>
          </cell>
        </row>
        <row r="12913">
          <cell r="A12913">
            <v>22225778</v>
          </cell>
          <cell r="B12913" t="str">
            <v>Y</v>
          </cell>
          <cell r="C12913" t="str">
            <v>NE22225778</v>
          </cell>
          <cell r="D12913" t="str">
            <v>LISA CLYNE, DC</v>
          </cell>
          <cell r="E12913" t="str">
            <v>CLYNE,LISA (A)</v>
          </cell>
          <cell r="G12913" t="str">
            <v>1300 POST RD E</v>
          </cell>
          <cell r="H12913" t="str">
            <v>WESTPORT, CT 06880-5537</v>
          </cell>
          <cell r="J12913" t="str">
            <v>WESTPORT</v>
          </cell>
          <cell r="K12913" t="str">
            <v>CT</v>
          </cell>
          <cell r="L12913" t="str">
            <v>06880-5537</v>
          </cell>
          <cell r="N12913">
            <v>0</v>
          </cell>
        </row>
        <row r="12914">
          <cell r="A12914">
            <v>22225780</v>
          </cell>
          <cell r="B12914" t="str">
            <v>Y</v>
          </cell>
          <cell r="C12914" t="str">
            <v>NE22225780</v>
          </cell>
          <cell r="D12914" t="str">
            <v>ACCESS HEALTHCARE</v>
          </cell>
          <cell r="E12914" t="str">
            <v>ACCESS HEALTHCARE  (A)</v>
          </cell>
          <cell r="F12914" t="str">
            <v>49 CONNECTICUT BLVD</v>
          </cell>
          <cell r="G12914" t="str">
            <v>EAST HARTFORD, CT 06108-3010</v>
          </cell>
          <cell r="J12914" t="str">
            <v>EAST HARTFORD</v>
          </cell>
          <cell r="K12914" t="str">
            <v>CT</v>
          </cell>
          <cell r="L12914" t="str">
            <v>06108-3010</v>
          </cell>
          <cell r="M12914">
            <v>0</v>
          </cell>
          <cell r="N12914">
            <v>0</v>
          </cell>
        </row>
        <row r="12915">
          <cell r="A12915">
            <v>22225782</v>
          </cell>
          <cell r="B12915" t="str">
            <v>Y</v>
          </cell>
          <cell r="C12915" t="str">
            <v>NE22225782</v>
          </cell>
          <cell r="D12915" t="str">
            <v>PLYMOUTH VNA</v>
          </cell>
          <cell r="E12915" t="str">
            <v>PLYMOUTH VNA  (V)</v>
          </cell>
          <cell r="F12915" t="str">
            <v>ANTONIO SCAPPATICCI, M.D.</v>
          </cell>
          <cell r="G12915" t="str">
            <v>625 CLARK AVE</v>
          </cell>
          <cell r="H12915" t="str">
            <v>BRISTOL, CT 06010-4068</v>
          </cell>
          <cell r="J12915" t="str">
            <v>BRISTOL</v>
          </cell>
          <cell r="K12915" t="str">
            <v>CT</v>
          </cell>
          <cell r="L12915" t="str">
            <v>06010-4068</v>
          </cell>
          <cell r="N12915">
            <v>0</v>
          </cell>
        </row>
        <row r="12916">
          <cell r="A12916">
            <v>22225790</v>
          </cell>
          <cell r="B12916" t="str">
            <v>Y</v>
          </cell>
          <cell r="C12916" t="str">
            <v>NE22225790</v>
          </cell>
          <cell r="D12916" t="str">
            <v>GTR HARTFORD PREVENTATIVE MED</v>
          </cell>
          <cell r="E12916" t="str">
            <v>GTR HARTFORD PREVENT(A)</v>
          </cell>
          <cell r="F12916" t="str">
            <v>701 COTTAGE GROVE RD STE C130</v>
          </cell>
          <cell r="G12916" t="str">
            <v>BLOOMFIELD, CT 06002-3062</v>
          </cell>
          <cell r="J12916" t="str">
            <v>BLOOMFIELD</v>
          </cell>
          <cell r="K12916" t="str">
            <v>CT</v>
          </cell>
          <cell r="L12916" t="str">
            <v>06002-3062</v>
          </cell>
          <cell r="M12916">
            <v>0</v>
          </cell>
          <cell r="N12916">
            <v>0</v>
          </cell>
        </row>
        <row r="12917">
          <cell r="A12917">
            <v>22225791</v>
          </cell>
          <cell r="B12917" t="str">
            <v>Y</v>
          </cell>
          <cell r="C12917" t="str">
            <v>NE22225791</v>
          </cell>
          <cell r="D12917" t="str">
            <v>HALL-BROOKE BEHAVIORAL HLTH</v>
          </cell>
          <cell r="E12917" t="str">
            <v>HALL-BROOKE BEHAV HLH (A)</v>
          </cell>
          <cell r="G12917" t="str">
            <v>47 LONG LOTS RD</v>
          </cell>
          <cell r="H12917" t="str">
            <v>WESTPORT, CT 06880-3828</v>
          </cell>
          <cell r="J12917" t="str">
            <v>WESTPORT</v>
          </cell>
          <cell r="K12917" t="str">
            <v>CT</v>
          </cell>
          <cell r="L12917" t="str">
            <v>06880-3828</v>
          </cell>
          <cell r="N12917">
            <v>0</v>
          </cell>
        </row>
        <row r="12918">
          <cell r="A12918">
            <v>22225796</v>
          </cell>
          <cell r="B12918" t="str">
            <v>Y</v>
          </cell>
          <cell r="C12918" t="str">
            <v>NE22225796</v>
          </cell>
          <cell r="D12918" t="str">
            <v>INGRED TAFF, MD</v>
          </cell>
          <cell r="E12918" t="str">
            <v>TAFF,INGRED (A)</v>
          </cell>
          <cell r="F12918" t="str">
            <v>1010 NORTHERN BLVD STE 130</v>
          </cell>
          <cell r="G12918" t="str">
            <v>GREAT NECK, NY 11021-5306</v>
          </cell>
          <cell r="J12918" t="str">
            <v>GREAT NECK</v>
          </cell>
          <cell r="K12918" t="str">
            <v>NY</v>
          </cell>
          <cell r="L12918" t="str">
            <v>11021-5306</v>
          </cell>
          <cell r="N12918">
            <v>0</v>
          </cell>
        </row>
        <row r="12919">
          <cell r="A12919">
            <v>22225797</v>
          </cell>
          <cell r="B12919" t="str">
            <v>N</v>
          </cell>
          <cell r="C12919" t="str">
            <v>NE22225797</v>
          </cell>
          <cell r="D12919" t="str">
            <v>CCC VA OF CT HEALTHCARE SYSTEM</v>
          </cell>
          <cell r="E12919" t="str">
            <v>CCC VA OF CT HEALTHCAR(A)</v>
          </cell>
          <cell r="F12919" t="str">
            <v>90 MORGAN ST STE 108</v>
          </cell>
          <cell r="G12919" t="str">
            <v>STAMFORD, CT 06905-5436</v>
          </cell>
          <cell r="J12919" t="str">
            <v>STAMFORD</v>
          </cell>
          <cell r="K12919" t="str">
            <v>CT</v>
          </cell>
          <cell r="L12919" t="str">
            <v>06905-5436</v>
          </cell>
          <cell r="N12919">
            <v>0</v>
          </cell>
        </row>
        <row r="12920">
          <cell r="A12920">
            <v>22225798</v>
          </cell>
          <cell r="B12920" t="str">
            <v>Y</v>
          </cell>
          <cell r="C12920" t="str">
            <v>NE22225798</v>
          </cell>
          <cell r="D12920" t="str">
            <v>CT NEUROSURGERY &amp; SPINE ASSO</v>
          </cell>
          <cell r="E12920" t="str">
            <v>CT NEUROSURGERY &amp; SPI (A)</v>
          </cell>
          <cell r="F12920" t="str">
            <v>360 BLOOMFIELD AVE STE 209</v>
          </cell>
          <cell r="G12920" t="str">
            <v>WINDSOR, CT 06095-2700</v>
          </cell>
          <cell r="J12920" t="str">
            <v>WINDSOR</v>
          </cell>
          <cell r="K12920" t="str">
            <v>CT</v>
          </cell>
          <cell r="L12920" t="str">
            <v>06095-2700</v>
          </cell>
          <cell r="M12920">
            <v>0</v>
          </cell>
          <cell r="N12920">
            <v>0</v>
          </cell>
        </row>
        <row r="12921">
          <cell r="A12921">
            <v>22225803</v>
          </cell>
          <cell r="B12921" t="str">
            <v>Y</v>
          </cell>
          <cell r="C12921" t="str">
            <v>NE22225803</v>
          </cell>
          <cell r="D12921" t="str">
            <v>JUDITH BUCKLEY, M.D.</v>
          </cell>
          <cell r="E12921" t="str">
            <v>BUCKLEY,JUDITH A (A)</v>
          </cell>
          <cell r="F12921" t="str">
            <v>80 SEYMOUR ST</v>
          </cell>
          <cell r="G12921" t="str">
            <v>HARTFORD, CT 06106-3315</v>
          </cell>
          <cell r="J12921" t="str">
            <v>HARTFORD</v>
          </cell>
          <cell r="K12921" t="str">
            <v>CT</v>
          </cell>
          <cell r="L12921" t="str">
            <v>06106-3315</v>
          </cell>
          <cell r="N12921">
            <v>0</v>
          </cell>
        </row>
        <row r="12922">
          <cell r="A12922">
            <v>22225808</v>
          </cell>
          <cell r="B12922" t="str">
            <v>N</v>
          </cell>
          <cell r="C12922" t="str">
            <v>NE22225808</v>
          </cell>
          <cell r="D12922" t="str">
            <v>QUEST DIAGNOSTICS ROAD TEAM</v>
          </cell>
          <cell r="E12922" t="str">
            <v>QUEST DIAGNOSTICS RD  (A)</v>
          </cell>
          <cell r="G12922" t="str">
            <v>200 ORCHARD ST</v>
          </cell>
          <cell r="H12922" t="str">
            <v>NEW HAVEN, CT 06511-5363</v>
          </cell>
          <cell r="J12922" t="str">
            <v>NEW HAVEN</v>
          </cell>
          <cell r="K12922" t="str">
            <v>CT</v>
          </cell>
          <cell r="L12922" t="str">
            <v>06511-5363</v>
          </cell>
          <cell r="N12922">
            <v>0</v>
          </cell>
        </row>
        <row r="12923">
          <cell r="A12923">
            <v>22225809</v>
          </cell>
          <cell r="B12923" t="str">
            <v>N</v>
          </cell>
          <cell r="C12923" t="str">
            <v>NE22225809</v>
          </cell>
          <cell r="D12923" t="str">
            <v>QUEST DIAGNOSTICS ROAD TEAM</v>
          </cell>
          <cell r="E12923" t="str">
            <v>QUEST DIAGNOSTICS RD  (A)</v>
          </cell>
          <cell r="G12923" t="str">
            <v>555 LORDSHIP BLVD</v>
          </cell>
          <cell r="H12923" t="str">
            <v>STRATFORD, CT 06615-7156</v>
          </cell>
          <cell r="J12923" t="str">
            <v>STRATFORD</v>
          </cell>
          <cell r="K12923" t="str">
            <v>CT</v>
          </cell>
          <cell r="L12923" t="str">
            <v>06615-7156</v>
          </cell>
          <cell r="N12923">
            <v>0</v>
          </cell>
        </row>
        <row r="12924">
          <cell r="A12924">
            <v>22225810</v>
          </cell>
          <cell r="B12924" t="str">
            <v>Y</v>
          </cell>
          <cell r="C12924" t="str">
            <v>NE22225810</v>
          </cell>
          <cell r="D12924" t="str">
            <v>RIVERSIDE OB/GYN</v>
          </cell>
          <cell r="E12924" t="str">
            <v>RIVERSIDE OB/GYN (A)</v>
          </cell>
          <cell r="F12924" t="str">
            <v>1200 E PUTNAM AVE</v>
          </cell>
          <cell r="G12924" t="str">
            <v>RIVERSIDE, CT 06878-1430</v>
          </cell>
          <cell r="J12924" t="str">
            <v>RIVERSIDE</v>
          </cell>
          <cell r="K12924" t="str">
            <v>CT</v>
          </cell>
          <cell r="L12924" t="str">
            <v>06878-1430</v>
          </cell>
          <cell r="N12924">
            <v>0</v>
          </cell>
        </row>
        <row r="12925">
          <cell r="A12925">
            <v>22225816</v>
          </cell>
          <cell r="B12925" t="str">
            <v>N</v>
          </cell>
          <cell r="C12925" t="str">
            <v>NE22225816</v>
          </cell>
          <cell r="D12925" t="str">
            <v>INACTIVE VICTOR PATIN,MD</v>
          </cell>
          <cell r="E12925" t="str">
            <v>INACTIVE VICTOR PATIN</v>
          </cell>
          <cell r="F12925" t="str">
            <v>135 WHITNEY AVE</v>
          </cell>
          <cell r="G12925" t="str">
            <v>NEW HAVEN, CT 06510-1245</v>
          </cell>
          <cell r="J12925" t="str">
            <v>NEW HAVEN</v>
          </cell>
          <cell r="K12925" t="str">
            <v>CT</v>
          </cell>
          <cell r="L12925" t="str">
            <v>06510-1245</v>
          </cell>
          <cell r="N12925">
            <v>0</v>
          </cell>
        </row>
        <row r="12926">
          <cell r="A12926">
            <v>22225817</v>
          </cell>
          <cell r="B12926" t="str">
            <v>Y</v>
          </cell>
          <cell r="C12926" t="str">
            <v>NE22225817</v>
          </cell>
          <cell r="D12926" t="str">
            <v>EAST LYME PEDIATRIC CLINIC</v>
          </cell>
          <cell r="E12926" t="str">
            <v>EAST LYME PEDIATRIC   (A)</v>
          </cell>
          <cell r="F12926" t="str">
            <v>170 FLANDERS RD</v>
          </cell>
          <cell r="G12926" t="str">
            <v>NIANTIC, CT 06357-1208</v>
          </cell>
          <cell r="J12926" t="str">
            <v>NIANTIC</v>
          </cell>
          <cell r="K12926" t="str">
            <v>CT</v>
          </cell>
          <cell r="L12926" t="str">
            <v>06357-1208</v>
          </cell>
          <cell r="M12926">
            <v>0</v>
          </cell>
          <cell r="N12926">
            <v>0</v>
          </cell>
        </row>
        <row r="12927">
          <cell r="A12927">
            <v>22225821</v>
          </cell>
          <cell r="B12927" t="str">
            <v>Y</v>
          </cell>
          <cell r="C12927" t="str">
            <v>NE22225821</v>
          </cell>
          <cell r="D12927" t="str">
            <v>JOEL DANISI, MD</v>
          </cell>
          <cell r="E12927" t="str">
            <v>DANISI,JOEL (A)</v>
          </cell>
          <cell r="G12927" t="str">
            <v>PO BOX 2006</v>
          </cell>
          <cell r="H12927" t="str">
            <v>KENT, CT 06757-0640</v>
          </cell>
          <cell r="J12927" t="str">
            <v>KENT</v>
          </cell>
          <cell r="K12927" t="str">
            <v>CT</v>
          </cell>
          <cell r="L12927" t="str">
            <v>06757-0640</v>
          </cell>
          <cell r="N12927">
            <v>0</v>
          </cell>
        </row>
        <row r="12928">
          <cell r="A12928">
            <v>22225824</v>
          </cell>
          <cell r="B12928" t="str">
            <v>Y</v>
          </cell>
          <cell r="C12928" t="str">
            <v>NE22225824</v>
          </cell>
          <cell r="D12928" t="str">
            <v>SAINT FRANCIS BEHAVIORAL HLTH</v>
          </cell>
          <cell r="E12928" t="str">
            <v>SAINT FRANCIS BEHAVIO (A)</v>
          </cell>
          <cell r="F12928" t="str">
            <v>675 TOWER AVE STE 301</v>
          </cell>
          <cell r="G12928" t="str">
            <v>HARTFORD, CT 06112-1260</v>
          </cell>
          <cell r="J12928" t="str">
            <v>HARTFORD</v>
          </cell>
          <cell r="K12928" t="str">
            <v>CT</v>
          </cell>
          <cell r="L12928" t="str">
            <v>06112-1260</v>
          </cell>
          <cell r="M12928">
            <v>0</v>
          </cell>
          <cell r="N12928">
            <v>0</v>
          </cell>
        </row>
        <row r="12929">
          <cell r="A12929">
            <v>22225826</v>
          </cell>
          <cell r="B12929" t="str">
            <v>Y</v>
          </cell>
          <cell r="C12929" t="str">
            <v>NE22225826</v>
          </cell>
          <cell r="D12929" t="str">
            <v>WOMEN'S COMPREHENSIVE HEALTH</v>
          </cell>
          <cell r="E12929" t="str">
            <v>WOMENS COMPREHENSIVE   (B</v>
          </cell>
          <cell r="F12929" t="str">
            <v>100 RETREAT AVE STE 700</v>
          </cell>
          <cell r="G12929" t="str">
            <v>HARTFORD, CT 06106-2553</v>
          </cell>
          <cell r="J12929" t="str">
            <v>HARTFORD</v>
          </cell>
          <cell r="K12929" t="str">
            <v>CT</v>
          </cell>
          <cell r="L12929" t="str">
            <v>06106-2553</v>
          </cell>
          <cell r="M12929">
            <v>0</v>
          </cell>
          <cell r="N12929">
            <v>0</v>
          </cell>
        </row>
        <row r="12930">
          <cell r="A12930">
            <v>22225838</v>
          </cell>
          <cell r="B12930" t="str">
            <v>Y</v>
          </cell>
          <cell r="C12930" t="str">
            <v>NE22225838</v>
          </cell>
          <cell r="D12930" t="str">
            <v>AFFILIATED FOOT CARE CENTER</v>
          </cell>
          <cell r="E12930" t="str">
            <v>AFFILIATED FOOT CARE  (A)</v>
          </cell>
          <cell r="G12930" t="str">
            <v>15 S ELM ST</v>
          </cell>
          <cell r="H12930" t="str">
            <v>WALLINGFORD, CT 06492-4741</v>
          </cell>
          <cell r="J12930" t="str">
            <v>WALLINGFORD</v>
          </cell>
          <cell r="K12930" t="str">
            <v>CT</v>
          </cell>
          <cell r="L12930" t="str">
            <v>06492-4741</v>
          </cell>
          <cell r="M12930">
            <v>0</v>
          </cell>
          <cell r="N12930">
            <v>0</v>
          </cell>
        </row>
        <row r="12931">
          <cell r="A12931">
            <v>22225850</v>
          </cell>
          <cell r="B12931" t="str">
            <v>Y</v>
          </cell>
          <cell r="C12931" t="str">
            <v>NE22225850</v>
          </cell>
          <cell r="D12931" t="str">
            <v>MARINA FRANZONI, N.D.</v>
          </cell>
          <cell r="E12931" t="str">
            <v>FRANZONI,MARINA (A)</v>
          </cell>
          <cell r="F12931" t="str">
            <v>135 MAIN ST</v>
          </cell>
          <cell r="G12931" t="str">
            <v>WETHERSFIELD, CT 06109-3125</v>
          </cell>
          <cell r="J12931" t="str">
            <v>WETHERSFIELD</v>
          </cell>
          <cell r="K12931" t="str">
            <v>CT</v>
          </cell>
          <cell r="L12931" t="str">
            <v>06109-3125</v>
          </cell>
          <cell r="M12931">
            <v>0</v>
          </cell>
          <cell r="N12931">
            <v>0</v>
          </cell>
        </row>
        <row r="12932">
          <cell r="A12932">
            <v>22225853</v>
          </cell>
          <cell r="B12932" t="str">
            <v>Y</v>
          </cell>
          <cell r="C12932" t="str">
            <v>NE22225853</v>
          </cell>
          <cell r="D12932" t="str">
            <v>NADIM RAMADAN, MD</v>
          </cell>
          <cell r="E12932" t="str">
            <v>RAMADAN,NADIM (A)</v>
          </cell>
          <cell r="F12932" t="str">
            <v>228 NEW HAVEN AVE</v>
          </cell>
          <cell r="G12932" t="str">
            <v>MILFORD, CT 06460-4829</v>
          </cell>
          <cell r="J12932" t="str">
            <v>MILFORD</v>
          </cell>
          <cell r="K12932" t="str">
            <v>CT</v>
          </cell>
          <cell r="L12932" t="str">
            <v>06460-4829</v>
          </cell>
          <cell r="M12932">
            <v>0</v>
          </cell>
          <cell r="N12932">
            <v>0</v>
          </cell>
        </row>
        <row r="12933">
          <cell r="A12933">
            <v>22225855</v>
          </cell>
          <cell r="B12933" t="str">
            <v>Y</v>
          </cell>
          <cell r="C12933" t="str">
            <v>NE22225855</v>
          </cell>
          <cell r="D12933" t="str">
            <v>CHILD &amp; ADOL AMBUL BEHAV HLTH</v>
          </cell>
          <cell r="E12933" t="str">
            <v>CHILD &amp; ADOL AMBUL (A)</v>
          </cell>
          <cell r="F12933" t="str">
            <v>MANCHESTER MEMORIAL</v>
          </cell>
          <cell r="G12933" t="str">
            <v>71 HAYNES ST</v>
          </cell>
          <cell r="H12933" t="str">
            <v>MANCHESTER, CT 06040-4131</v>
          </cell>
          <cell r="J12933" t="str">
            <v>MANCHESTER</v>
          </cell>
          <cell r="K12933" t="str">
            <v>CT</v>
          </cell>
          <cell r="L12933" t="str">
            <v>06040-4131</v>
          </cell>
          <cell r="M12933">
            <v>0</v>
          </cell>
          <cell r="N12933">
            <v>0</v>
          </cell>
        </row>
        <row r="12934">
          <cell r="A12934">
            <v>22225858</v>
          </cell>
          <cell r="B12934" t="str">
            <v>Y</v>
          </cell>
          <cell r="C12934" t="str">
            <v>NE22225858</v>
          </cell>
          <cell r="D12934" t="str">
            <v>CAROL W. STARR, M.D.</v>
          </cell>
          <cell r="E12934" t="str">
            <v>STARR,CAROL W. (A)</v>
          </cell>
          <cell r="F12934" t="str">
            <v>900 ASYLUM AVE</v>
          </cell>
          <cell r="G12934" t="str">
            <v>HARTFORD, CT 06105-1901</v>
          </cell>
          <cell r="J12934" t="str">
            <v>HARTFORD</v>
          </cell>
          <cell r="K12934" t="str">
            <v>CT</v>
          </cell>
          <cell r="L12934" t="str">
            <v>06105-1901</v>
          </cell>
          <cell r="M12934">
            <v>0</v>
          </cell>
          <cell r="N12934">
            <v>0</v>
          </cell>
        </row>
        <row r="12935">
          <cell r="A12935">
            <v>22225859</v>
          </cell>
          <cell r="B12935" t="str">
            <v>Y</v>
          </cell>
          <cell r="C12935" t="str">
            <v>NE22225859</v>
          </cell>
          <cell r="D12935" t="str">
            <v>ELMER VALIN, MD</v>
          </cell>
          <cell r="E12935" t="str">
            <v>ELMER VALIN, MD   (A)</v>
          </cell>
          <cell r="G12935" t="str">
            <v>330 ORCHARD ST STE 111</v>
          </cell>
          <cell r="H12935" t="str">
            <v>NEW HAVEN, CT 06511-4429</v>
          </cell>
          <cell r="J12935" t="str">
            <v>NEW HAVEN</v>
          </cell>
          <cell r="K12935" t="str">
            <v>CT</v>
          </cell>
          <cell r="L12935" t="str">
            <v>06511-4429</v>
          </cell>
          <cell r="M12935">
            <v>0</v>
          </cell>
          <cell r="N12935">
            <v>0</v>
          </cell>
        </row>
        <row r="12936">
          <cell r="A12936">
            <v>22225865</v>
          </cell>
          <cell r="B12936" t="str">
            <v>Y</v>
          </cell>
          <cell r="C12936" t="str">
            <v>NE22225865</v>
          </cell>
          <cell r="D12936" t="str">
            <v>CT UROGYN</v>
          </cell>
          <cell r="E12936" t="str">
            <v>CT UROGYN (A)</v>
          </cell>
          <cell r="G12936" t="str">
            <v>580 COTTAGE GROVE RD STE 205</v>
          </cell>
          <cell r="H12936" t="str">
            <v>BLOOMFIELD, CT 06002-3088</v>
          </cell>
          <cell r="J12936" t="str">
            <v>BLOOMFIELD</v>
          </cell>
          <cell r="K12936" t="str">
            <v>CT</v>
          </cell>
          <cell r="L12936" t="str">
            <v>06002-3088</v>
          </cell>
          <cell r="M12936">
            <v>0</v>
          </cell>
          <cell r="N12936">
            <v>0</v>
          </cell>
        </row>
        <row r="12937">
          <cell r="A12937">
            <v>22225868</v>
          </cell>
          <cell r="B12937" t="str">
            <v>Y</v>
          </cell>
          <cell r="C12937" t="str">
            <v>NE22225868</v>
          </cell>
          <cell r="D12937" t="str">
            <v>COSMETIC DOCTOR'S CENTER</v>
          </cell>
          <cell r="E12937" t="str">
            <v>COSMETIC DOCTOR'S CTR (A)</v>
          </cell>
          <cell r="G12937" t="str">
            <v>156 CHERRY ST</v>
          </cell>
          <cell r="H12937" t="str">
            <v>NEW CANAAN, CT 06840-5524</v>
          </cell>
          <cell r="J12937" t="str">
            <v>NEW CANAAN</v>
          </cell>
          <cell r="K12937" t="str">
            <v>CT</v>
          </cell>
          <cell r="L12937" t="str">
            <v>06840-5524</v>
          </cell>
          <cell r="N12937">
            <v>0</v>
          </cell>
        </row>
        <row r="12938">
          <cell r="A12938">
            <v>22225871</v>
          </cell>
          <cell r="B12938" t="str">
            <v>Y</v>
          </cell>
          <cell r="C12938" t="str">
            <v>NE22225871</v>
          </cell>
          <cell r="D12938" t="str">
            <v>ELLEN REES PRASINOS, APRN</v>
          </cell>
          <cell r="E12938" t="str">
            <v>PRASINOS,ELLEN REES (A)</v>
          </cell>
          <cell r="G12938" t="str">
            <v>105 CHURCH ST</v>
          </cell>
          <cell r="H12938" t="str">
            <v>GUILFORD, CT 06437-2674</v>
          </cell>
          <cell r="J12938" t="str">
            <v>GUILFORD</v>
          </cell>
          <cell r="K12938" t="str">
            <v>CT</v>
          </cell>
          <cell r="L12938" t="str">
            <v>06437-2674</v>
          </cell>
          <cell r="N12938">
            <v>0</v>
          </cell>
        </row>
        <row r="12939">
          <cell r="A12939">
            <v>22225873</v>
          </cell>
          <cell r="B12939" t="str">
            <v>Y</v>
          </cell>
          <cell r="C12939" t="str">
            <v>NE22225873</v>
          </cell>
          <cell r="D12939" t="str">
            <v>KAREN GUADAGNINI, M.D.</v>
          </cell>
          <cell r="E12939" t="str">
            <v>GUADAGNINI,KAREN (A)</v>
          </cell>
          <cell r="F12939" t="str">
            <v>102 NORTH ST</v>
          </cell>
          <cell r="G12939" t="str">
            <v>BRISTOL, CT 06010-4190</v>
          </cell>
          <cell r="J12939" t="str">
            <v>BRISTOL</v>
          </cell>
          <cell r="K12939" t="str">
            <v>CT</v>
          </cell>
          <cell r="L12939" t="str">
            <v>06010-4190</v>
          </cell>
          <cell r="M12939">
            <v>0</v>
          </cell>
          <cell r="N12939">
            <v>0</v>
          </cell>
        </row>
        <row r="12940">
          <cell r="A12940">
            <v>22225879</v>
          </cell>
          <cell r="B12940" t="str">
            <v>Y</v>
          </cell>
          <cell r="C12940" t="str">
            <v>NE22225879</v>
          </cell>
          <cell r="D12940" t="str">
            <v>WOMEN'S HEALTH-BRANFORD</v>
          </cell>
          <cell r="E12940" t="str">
            <v>WOMEN'S HEALTH-BFD (C)</v>
          </cell>
          <cell r="F12940" t="str">
            <v>337 NOTCH HILL RD</v>
          </cell>
          <cell r="G12940" t="str">
            <v>NORTH BRANFORD, CT 06471-1826</v>
          </cell>
          <cell r="J12940" t="str">
            <v>NORTH BRANFORD</v>
          </cell>
          <cell r="K12940" t="str">
            <v>CT</v>
          </cell>
          <cell r="L12940" t="str">
            <v>06471-1826</v>
          </cell>
          <cell r="M12940">
            <v>0</v>
          </cell>
          <cell r="N12940">
            <v>0</v>
          </cell>
        </row>
        <row r="12941">
          <cell r="A12941">
            <v>22225885</v>
          </cell>
          <cell r="B12941" t="str">
            <v>Y</v>
          </cell>
          <cell r="C12941" t="str">
            <v>NE22225885</v>
          </cell>
          <cell r="D12941" t="str">
            <v>ACCESS TO HEALTH</v>
          </cell>
          <cell r="E12941" t="str">
            <v>ACCESS TO HEALTH  (A)</v>
          </cell>
          <cell r="F12941" t="str">
            <v>598 W MAIN ST</v>
          </cell>
          <cell r="G12941" t="str">
            <v>NORWICH, CT 06360-5342</v>
          </cell>
          <cell r="J12941" t="str">
            <v>NORWICH</v>
          </cell>
          <cell r="K12941" t="str">
            <v>CT</v>
          </cell>
          <cell r="L12941" t="str">
            <v>06360-5342</v>
          </cell>
          <cell r="M12941">
            <v>0</v>
          </cell>
          <cell r="N12941">
            <v>0</v>
          </cell>
        </row>
        <row r="12942">
          <cell r="A12942">
            <v>22225887</v>
          </cell>
          <cell r="B12942" t="str">
            <v>Y</v>
          </cell>
          <cell r="C12942" t="str">
            <v>NE22225887</v>
          </cell>
          <cell r="D12942" t="str">
            <v>KARL L. INSOGNA, M.D.</v>
          </cell>
          <cell r="E12942" t="str">
            <v>INSOGNA,KARL L (A)</v>
          </cell>
          <cell r="F12942" t="str">
            <v>DANA BUILDING</v>
          </cell>
          <cell r="G12942" t="str">
            <v>789 HOWARD AVE FL 2</v>
          </cell>
          <cell r="H12942" t="str">
            <v>NEW HAVEN, CT 06520</v>
          </cell>
          <cell r="J12942" t="str">
            <v>NEW HAVEN</v>
          </cell>
          <cell r="K12942" t="str">
            <v>CT</v>
          </cell>
          <cell r="L12942">
            <v>6520</v>
          </cell>
          <cell r="M12942">
            <v>41.308100000000003</v>
          </cell>
          <cell r="N12942">
            <v>-72.928600000000003</v>
          </cell>
        </row>
        <row r="12943">
          <cell r="A12943">
            <v>22225888</v>
          </cell>
          <cell r="B12943" t="str">
            <v>N</v>
          </cell>
          <cell r="C12943" t="str">
            <v>NE22225888</v>
          </cell>
          <cell r="D12943" t="str">
            <v>INACTIVE ADRIANNA BRAVO,MD</v>
          </cell>
          <cell r="E12943" t="str">
            <v>INACTIVE ADRIANNA BRAVO</v>
          </cell>
          <cell r="F12943" t="str">
            <v>251 CANAAN RD</v>
          </cell>
          <cell r="G12943" t="str">
            <v>SALISBURY, CT 06068-1602</v>
          </cell>
          <cell r="J12943" t="str">
            <v>SALISBURY</v>
          </cell>
          <cell r="K12943" t="str">
            <v>CT</v>
          </cell>
          <cell r="L12943" t="str">
            <v>06068-1602</v>
          </cell>
          <cell r="N12943">
            <v>0</v>
          </cell>
        </row>
        <row r="12944">
          <cell r="A12944">
            <v>22225893</v>
          </cell>
          <cell r="B12944" t="str">
            <v>N</v>
          </cell>
          <cell r="C12944" t="str">
            <v>NE22225893</v>
          </cell>
          <cell r="D12944" t="str">
            <v>RADEBOLD,ANDREA</v>
          </cell>
          <cell r="E12944" t="str">
            <v>RADEBOLD,ANDREA (C)</v>
          </cell>
          <cell r="G12944" t="str">
            <v>960 MAIN ST</v>
          </cell>
          <cell r="H12944" t="str">
            <v>BRANFORD, CT 06405-3730</v>
          </cell>
          <cell r="J12944" t="str">
            <v>BRANFORD</v>
          </cell>
          <cell r="K12944" t="str">
            <v>CT</v>
          </cell>
          <cell r="L12944" t="str">
            <v>06405-3730</v>
          </cell>
          <cell r="N12944">
            <v>0</v>
          </cell>
        </row>
        <row r="12945">
          <cell r="A12945">
            <v>22225894</v>
          </cell>
          <cell r="B12945" t="str">
            <v>Y</v>
          </cell>
          <cell r="C12945" t="str">
            <v>NE22225894</v>
          </cell>
          <cell r="D12945" t="str">
            <v>EVELYN CUMBERBATCH, M.D.</v>
          </cell>
          <cell r="E12945" t="str">
            <v>CUMBERBATCH,EVELYN (A)</v>
          </cell>
          <cell r="F12945" t="str">
            <v>357 WHITNEY AVE STE 105</v>
          </cell>
          <cell r="G12945" t="str">
            <v>NEW HAVEN, CT 06511-2364</v>
          </cell>
          <cell r="J12945" t="str">
            <v>NEW HAVEN</v>
          </cell>
          <cell r="K12945" t="str">
            <v>CT</v>
          </cell>
          <cell r="L12945" t="str">
            <v>06511-2364</v>
          </cell>
          <cell r="N12945">
            <v>0</v>
          </cell>
        </row>
        <row r="12946">
          <cell r="A12946">
            <v>22225901</v>
          </cell>
          <cell r="B12946" t="str">
            <v>N</v>
          </cell>
          <cell r="C12946" t="str">
            <v>NE22225901</v>
          </cell>
          <cell r="D12946" t="str">
            <v>CCC WOMEN'S HEALTH ASSOC</v>
          </cell>
          <cell r="E12946" t="str">
            <v>CCC WOMEN'S HEALTH ASC(C)</v>
          </cell>
          <cell r="F12946" t="str">
            <v>LOGISTICS USE ONLY</v>
          </cell>
          <cell r="G12946" t="str">
            <v>316 EAST MAIN STREET</v>
          </cell>
          <cell r="H12946" t="str">
            <v>SOUTHBURY, CT 06488-4238</v>
          </cell>
          <cell r="J12946" t="str">
            <v>SOUTHBURY</v>
          </cell>
          <cell r="K12946" t="str">
            <v>CT</v>
          </cell>
          <cell r="L12946" t="str">
            <v>06488-4238</v>
          </cell>
          <cell r="N12946">
            <v>0</v>
          </cell>
        </row>
        <row r="12947">
          <cell r="A12947">
            <v>22225907</v>
          </cell>
          <cell r="B12947" t="str">
            <v>Y</v>
          </cell>
          <cell r="C12947" t="str">
            <v>NE22225907</v>
          </cell>
          <cell r="D12947" t="str">
            <v>DANA CERVONE, APRN</v>
          </cell>
          <cell r="E12947" t="str">
            <v>CERVONE,DANA (A)</v>
          </cell>
          <cell r="G12947" t="str">
            <v>3074 WHITNEY AVE BLDG 1</v>
          </cell>
          <cell r="H12947" t="str">
            <v>HAMDEN, CT 06518-2391</v>
          </cell>
          <cell r="J12947" t="str">
            <v>HAMDEN</v>
          </cell>
          <cell r="K12947" t="str">
            <v>CT</v>
          </cell>
          <cell r="L12947" t="str">
            <v>06518-2391</v>
          </cell>
          <cell r="N12947">
            <v>0</v>
          </cell>
        </row>
        <row r="12948">
          <cell r="A12948">
            <v>22225911</v>
          </cell>
          <cell r="B12948" t="str">
            <v>Y</v>
          </cell>
          <cell r="C12948" t="str">
            <v>NE22225911</v>
          </cell>
          <cell r="D12948" t="str">
            <v>PAUL POWERS, DC</v>
          </cell>
          <cell r="E12948" t="str">
            <v>PAUL POWERS,DC 201316 (A)</v>
          </cell>
          <cell r="G12948" t="str">
            <v>PO BOX 15</v>
          </cell>
          <cell r="H12948" t="str">
            <v>ROCKY HILL, CT 06067-0015</v>
          </cell>
          <cell r="J12948" t="str">
            <v>ROCKY HILL</v>
          </cell>
          <cell r="K12948" t="str">
            <v>CT</v>
          </cell>
          <cell r="L12948" t="str">
            <v>06067-0015</v>
          </cell>
          <cell r="N12948">
            <v>0</v>
          </cell>
        </row>
        <row r="12949">
          <cell r="A12949">
            <v>22225915</v>
          </cell>
          <cell r="B12949" t="str">
            <v>Y</v>
          </cell>
          <cell r="C12949" t="str">
            <v>NE22225915</v>
          </cell>
          <cell r="D12949" t="str">
            <v>LOUIS DEPALO, M.D.</v>
          </cell>
          <cell r="E12949" t="str">
            <v>DEPALO,LOUIS (A)</v>
          </cell>
          <cell r="G12949" t="str">
            <v>1130 PARK AVE STE 3</v>
          </cell>
          <cell r="H12949" t="str">
            <v>NEW YORK, NY 10128-1255</v>
          </cell>
          <cell r="J12949" t="str">
            <v>NEW YORK</v>
          </cell>
          <cell r="K12949" t="str">
            <v>NY</v>
          </cell>
          <cell r="L12949" t="str">
            <v>10128-1255</v>
          </cell>
          <cell r="N12949">
            <v>0</v>
          </cell>
        </row>
        <row r="12950">
          <cell r="A12950">
            <v>22225918</v>
          </cell>
          <cell r="B12950" t="str">
            <v>Y</v>
          </cell>
          <cell r="C12950" t="str">
            <v>NE22225918</v>
          </cell>
          <cell r="D12950" t="str">
            <v>ASHER QURESHI, MD</v>
          </cell>
          <cell r="E12950" t="str">
            <v>QURESHI,ASHER (A)</v>
          </cell>
          <cell r="F12950" t="str">
            <v>114 WOODLAND ST</v>
          </cell>
          <cell r="G12950" t="str">
            <v>HARTFORD, CT 06105-1208</v>
          </cell>
          <cell r="J12950" t="str">
            <v>HARTFORD</v>
          </cell>
          <cell r="K12950" t="str">
            <v>CT</v>
          </cell>
          <cell r="L12950" t="str">
            <v>06105-1208</v>
          </cell>
          <cell r="N12950">
            <v>0</v>
          </cell>
        </row>
        <row r="12951">
          <cell r="A12951">
            <v>22225921</v>
          </cell>
          <cell r="B12951" t="str">
            <v>Y</v>
          </cell>
          <cell r="C12951" t="str">
            <v>NE22225921</v>
          </cell>
          <cell r="D12951" t="str">
            <v>J. NAYLOR &amp; J. SCOTTO, DDS</v>
          </cell>
          <cell r="E12951" t="str">
            <v>J. NAYLOR &amp; J. SCOTTO (A)</v>
          </cell>
          <cell r="G12951" t="str">
            <v>1080 DAY HILL RD</v>
          </cell>
          <cell r="H12951" t="str">
            <v>WINDSOR, CT 06095-1781</v>
          </cell>
          <cell r="J12951" t="str">
            <v>WINDSOR</v>
          </cell>
          <cell r="K12951" t="str">
            <v>CT</v>
          </cell>
          <cell r="L12951" t="str">
            <v>06095-1781</v>
          </cell>
          <cell r="N12951">
            <v>0</v>
          </cell>
        </row>
        <row r="12952">
          <cell r="A12952">
            <v>22225923</v>
          </cell>
          <cell r="B12952" t="str">
            <v>Y</v>
          </cell>
          <cell r="C12952" t="str">
            <v>NE22225923</v>
          </cell>
          <cell r="D12952" t="str">
            <v xml:space="preserve">CHC/NEW BRITAIN           </v>
          </cell>
          <cell r="E12952" t="str">
            <v>CHC/NEW BRITAIN  (V)</v>
          </cell>
          <cell r="F12952" t="str">
            <v>85 LAFAYETTE ST</v>
          </cell>
          <cell r="G12952" t="str">
            <v>NEW BRITAIN, CT 06051-1803</v>
          </cell>
          <cell r="J12952" t="str">
            <v>NEW BRITAIN</v>
          </cell>
          <cell r="K12952" t="str">
            <v>CT</v>
          </cell>
          <cell r="L12952" t="str">
            <v>06051-1803</v>
          </cell>
          <cell r="M12952">
            <v>41.671385000000001</v>
          </cell>
          <cell r="N12952">
            <v>-72.783244999999994</v>
          </cell>
        </row>
        <row r="12953">
          <cell r="A12953">
            <v>22225936</v>
          </cell>
          <cell r="B12953" t="str">
            <v>Y</v>
          </cell>
          <cell r="C12953" t="str">
            <v>NE22225936</v>
          </cell>
          <cell r="D12953" t="str">
            <v>CT NEUROLOGY CONSULTANTS</v>
          </cell>
          <cell r="E12953" t="str">
            <v>CT NEUROLOGY CONSULT  (A)</v>
          </cell>
          <cell r="F12953" t="str">
            <v>281 HARTFORD TPKE STE 106</v>
          </cell>
          <cell r="G12953" t="str">
            <v>VERNON ROCKVL CT  06066-4760</v>
          </cell>
          <cell r="J12953" t="str">
            <v>VERNON ROCKVILLE</v>
          </cell>
          <cell r="K12953" t="str">
            <v>CT</v>
          </cell>
          <cell r="L12953" t="str">
            <v>06066-4760</v>
          </cell>
          <cell r="M12953">
            <v>0</v>
          </cell>
          <cell r="N12953">
            <v>0</v>
          </cell>
        </row>
        <row r="12954">
          <cell r="A12954">
            <v>22225941</v>
          </cell>
          <cell r="B12954" t="str">
            <v>Y</v>
          </cell>
          <cell r="C12954" t="str">
            <v>NE22225941</v>
          </cell>
          <cell r="D12954" t="str">
            <v>LLOYD FRIEDMAN, M.D.</v>
          </cell>
          <cell r="E12954" t="str">
            <v>FRIEDMAN,LLOYD (A)</v>
          </cell>
          <cell r="F12954" t="str">
            <v>42 OAK RIDGE DR</v>
          </cell>
          <cell r="G12954" t="str">
            <v>BETHANY, CT 06524-3118</v>
          </cell>
          <cell r="J12954" t="str">
            <v>BETHANY</v>
          </cell>
          <cell r="K12954" t="str">
            <v>CT</v>
          </cell>
          <cell r="L12954" t="str">
            <v>06524-3118</v>
          </cell>
          <cell r="N12954">
            <v>0</v>
          </cell>
        </row>
        <row r="12955">
          <cell r="A12955">
            <v>22225952</v>
          </cell>
          <cell r="B12955" t="str">
            <v>Y</v>
          </cell>
          <cell r="C12955" t="str">
            <v>NE22225952</v>
          </cell>
          <cell r="D12955" t="str">
            <v>CAPITOL REGION EDU COUNCIL</v>
          </cell>
          <cell r="E12955" t="str">
            <v>CAP REGION EDU COUNCL (A)</v>
          </cell>
          <cell r="F12955" t="str">
            <v>474 SCHOOL ST</v>
          </cell>
          <cell r="G12955" t="str">
            <v>EAST HARTFORD, CT 06108-1149</v>
          </cell>
          <cell r="J12955" t="str">
            <v>EAST HARTFORD</v>
          </cell>
          <cell r="K12955" t="str">
            <v>CT</v>
          </cell>
          <cell r="L12955" t="str">
            <v>06108-1149</v>
          </cell>
          <cell r="M12955">
            <v>0</v>
          </cell>
          <cell r="N12955">
            <v>0</v>
          </cell>
        </row>
        <row r="12956">
          <cell r="A12956">
            <v>22225953</v>
          </cell>
          <cell r="B12956" t="str">
            <v>N</v>
          </cell>
          <cell r="C12956" t="str">
            <v>NE22225953</v>
          </cell>
          <cell r="D12956" t="str">
            <v>FALKO,LILLIAN</v>
          </cell>
          <cell r="E12956" t="str">
            <v>FALKO,LILLIAN (C)</v>
          </cell>
          <cell r="G12956" t="str">
            <v>200 ORCHARD ST STE 207</v>
          </cell>
          <cell r="H12956" t="str">
            <v>NEW HAVEN, CT 06511-5365</v>
          </cell>
          <cell r="J12956" t="str">
            <v>NEW HAVEN</v>
          </cell>
          <cell r="K12956" t="str">
            <v>CT</v>
          </cell>
          <cell r="L12956" t="str">
            <v>06511-5365</v>
          </cell>
          <cell r="N12956">
            <v>0</v>
          </cell>
        </row>
        <row r="12957">
          <cell r="A12957">
            <v>22225955</v>
          </cell>
          <cell r="B12957" t="str">
            <v>Y</v>
          </cell>
          <cell r="C12957" t="str">
            <v>NE22225955</v>
          </cell>
          <cell r="D12957" t="str">
            <v xml:space="preserve">ANGELEE D. CARTA, MD  </v>
          </cell>
          <cell r="E12957" t="str">
            <v>CARTA,ANGELEE  (B)</v>
          </cell>
          <cell r="F12957" t="str">
            <v>192 E CENTER ST</v>
          </cell>
          <cell r="G12957" t="str">
            <v>MANCHESTER, CT 06040-5210</v>
          </cell>
          <cell r="J12957" t="str">
            <v>MANCHESTER</v>
          </cell>
          <cell r="K12957" t="str">
            <v>CT</v>
          </cell>
          <cell r="L12957" t="str">
            <v>06040-5210</v>
          </cell>
          <cell r="M12957">
            <v>0</v>
          </cell>
          <cell r="N12957">
            <v>0</v>
          </cell>
        </row>
        <row r="12958">
          <cell r="A12958">
            <v>22225957</v>
          </cell>
          <cell r="B12958" t="str">
            <v>Y</v>
          </cell>
          <cell r="C12958" t="str">
            <v>NE22225957</v>
          </cell>
          <cell r="D12958" t="str">
            <v>WINDHAM PEDIATRICS</v>
          </cell>
          <cell r="E12958" t="str">
            <v xml:space="preserve">WINDHAM PEDIATRICS (V)  </v>
          </cell>
          <cell r="F12958" t="str">
            <v>387 TUCKIE RD STE C</v>
          </cell>
          <cell r="G12958" t="str">
            <v>NORTH WINDHAM, CT 06256-1355</v>
          </cell>
          <cell r="J12958" t="str">
            <v>NORTH WINDHAM</v>
          </cell>
          <cell r="K12958" t="str">
            <v>CT</v>
          </cell>
          <cell r="L12958" t="str">
            <v>06256-1355</v>
          </cell>
          <cell r="N12958">
            <v>0</v>
          </cell>
        </row>
        <row r="12959">
          <cell r="A12959">
            <v>22225963</v>
          </cell>
          <cell r="B12959" t="str">
            <v>N</v>
          </cell>
          <cell r="C12959" t="str">
            <v>NE22225963</v>
          </cell>
          <cell r="D12959" t="str">
            <v>KORIVI,JYOTHIRMAYEE</v>
          </cell>
          <cell r="E12959" t="str">
            <v>KORIVI,JYOTHIRMAYEE (A)</v>
          </cell>
          <cell r="G12959" t="str">
            <v>330 WASHINGTON ST</v>
          </cell>
          <cell r="H12959" t="str">
            <v>NORWICH, CT 06360-2700</v>
          </cell>
          <cell r="J12959" t="str">
            <v>NORWICH</v>
          </cell>
          <cell r="K12959" t="str">
            <v>CT</v>
          </cell>
          <cell r="L12959" t="str">
            <v>06360-2700</v>
          </cell>
          <cell r="N12959">
            <v>0</v>
          </cell>
        </row>
        <row r="12960">
          <cell r="A12960">
            <v>22225968</v>
          </cell>
          <cell r="B12960" t="str">
            <v>Y</v>
          </cell>
          <cell r="C12960" t="str">
            <v>NE22225968</v>
          </cell>
          <cell r="D12960" t="str">
            <v>NIALL DUHIG, MD</v>
          </cell>
          <cell r="E12960" t="str">
            <v>DUHOG,NIALL (A)</v>
          </cell>
          <cell r="F12960" t="str">
            <v>415 OCEAN AVE</v>
          </cell>
          <cell r="G12960" t="str">
            <v>NEW LONDON, CT 06320-4716</v>
          </cell>
          <cell r="J12960" t="str">
            <v>NEW LONDON</v>
          </cell>
          <cell r="K12960" t="str">
            <v>CT</v>
          </cell>
          <cell r="L12960" t="str">
            <v>06320-4716</v>
          </cell>
          <cell r="N12960">
            <v>0</v>
          </cell>
        </row>
        <row r="12961">
          <cell r="A12961">
            <v>22225975</v>
          </cell>
          <cell r="B12961" t="str">
            <v>Y</v>
          </cell>
          <cell r="C12961" t="str">
            <v>NE22225975</v>
          </cell>
          <cell r="D12961" t="str">
            <v>AMERICAN RED CROSS</v>
          </cell>
          <cell r="E12961" t="str">
            <v>AMERICAN RED CROSS (A)</v>
          </cell>
          <cell r="F12961" t="str">
            <v>209 FARMINGTON AVE</v>
          </cell>
          <cell r="G12961" t="str">
            <v>FARMINGTON, CT 06032-1955</v>
          </cell>
          <cell r="J12961" t="str">
            <v>FARMINGTON</v>
          </cell>
          <cell r="K12961" t="str">
            <v>CT</v>
          </cell>
          <cell r="L12961" t="str">
            <v>06032-1955</v>
          </cell>
          <cell r="M12961">
            <v>0</v>
          </cell>
          <cell r="N12961">
            <v>0</v>
          </cell>
        </row>
        <row r="12962">
          <cell r="A12962">
            <v>22225981</v>
          </cell>
          <cell r="B12962" t="str">
            <v>Y</v>
          </cell>
          <cell r="C12962" t="str">
            <v>NE22225981</v>
          </cell>
          <cell r="D12962" t="str">
            <v>MATT LOPREIATO, MD</v>
          </cell>
          <cell r="E12962" t="str">
            <v>LOPREIATO,MATT (A)</v>
          </cell>
          <cell r="F12962" t="str">
            <v>742 WORTHINGTON RDG</v>
          </cell>
          <cell r="G12962" t="str">
            <v>BERLIN, CT 06037-3233</v>
          </cell>
          <cell r="J12962" t="str">
            <v>BERLIN</v>
          </cell>
          <cell r="K12962" t="str">
            <v>CT</v>
          </cell>
          <cell r="L12962" t="str">
            <v>06037-3233</v>
          </cell>
          <cell r="M12962">
            <v>0</v>
          </cell>
          <cell r="N12962">
            <v>0</v>
          </cell>
        </row>
        <row r="12963">
          <cell r="A12963">
            <v>22225983</v>
          </cell>
          <cell r="B12963" t="str">
            <v>Y</v>
          </cell>
          <cell r="C12963" t="str">
            <v>NE22225983</v>
          </cell>
          <cell r="D12963" t="str">
            <v>PATRICIA CIOFFI, M.D.</v>
          </cell>
          <cell r="E12963" t="str">
            <v>CIOFFI,PATRICIA (A)</v>
          </cell>
          <cell r="G12963" t="str">
            <v>555 WILLARD AVE</v>
          </cell>
          <cell r="H12963" t="str">
            <v>NEWINGTON, CT 06111-2631</v>
          </cell>
          <cell r="J12963" t="str">
            <v>NEWINGTON</v>
          </cell>
          <cell r="K12963" t="str">
            <v>CT</v>
          </cell>
          <cell r="L12963" t="str">
            <v>06111-2631</v>
          </cell>
          <cell r="N12963">
            <v>0</v>
          </cell>
        </row>
        <row r="12964">
          <cell r="A12964">
            <v>22225986</v>
          </cell>
          <cell r="B12964" t="str">
            <v>Y</v>
          </cell>
          <cell r="C12964" t="str">
            <v>NE22225986</v>
          </cell>
          <cell r="D12964" t="str">
            <v>SCOTT VANDER VENNET, M.D.</v>
          </cell>
          <cell r="E12964" t="str">
            <v>VANDER VENNET, SCOTT (A)</v>
          </cell>
          <cell r="F12964" t="str">
            <v>2 IVY BROOK RD</v>
          </cell>
          <cell r="G12964" t="str">
            <v>SHELTON, CT 06484-6416</v>
          </cell>
          <cell r="J12964" t="str">
            <v>SHELTON</v>
          </cell>
          <cell r="K12964" t="str">
            <v>CT</v>
          </cell>
          <cell r="L12964" t="str">
            <v>06484-6416</v>
          </cell>
          <cell r="M12964">
            <v>0</v>
          </cell>
          <cell r="N12964">
            <v>0</v>
          </cell>
        </row>
        <row r="12965">
          <cell r="A12965">
            <v>22225988</v>
          </cell>
          <cell r="B12965" t="str">
            <v>N</v>
          </cell>
          <cell r="C12965" t="str">
            <v>NE22225988</v>
          </cell>
          <cell r="D12965" t="str">
            <v>CCC AT CCMD-FFP</v>
          </cell>
          <cell r="E12965" t="str">
            <v>CCC AT CCMD-FFP       (A)</v>
          </cell>
          <cell r="F12965" t="str">
            <v>ROBERT ADAMENKO, M.D.</v>
          </cell>
          <cell r="G12965" t="str">
            <v>282 WASHINGTON ST</v>
          </cell>
          <cell r="H12965" t="str">
            <v>HARTFORD, CT 06106-3322</v>
          </cell>
          <cell r="J12965" t="str">
            <v>HARTFORD</v>
          </cell>
          <cell r="K12965" t="str">
            <v>CT</v>
          </cell>
          <cell r="L12965" t="str">
            <v>06106-3322</v>
          </cell>
          <cell r="N12965">
            <v>0</v>
          </cell>
        </row>
        <row r="12966">
          <cell r="A12966">
            <v>22225989</v>
          </cell>
          <cell r="B12966" t="str">
            <v>Y</v>
          </cell>
          <cell r="C12966" t="str">
            <v>NE22225989</v>
          </cell>
          <cell r="D12966" t="str">
            <v>IRIS WERTHEIM, M.D.</v>
          </cell>
          <cell r="E12966" t="str">
            <v>WERTHEIM,IRIS (A)</v>
          </cell>
          <cell r="G12966" t="str">
            <v>32 STRAWBERRY HILL CT STE</v>
          </cell>
          <cell r="H12966">
            <v>41052</v>
          </cell>
          <cell r="I12966" t="str">
            <v>STAMFORD, CT 06902-2777</v>
          </cell>
          <cell r="J12966" t="str">
            <v>STAMFORD</v>
          </cell>
          <cell r="K12966" t="str">
            <v>CT</v>
          </cell>
          <cell r="L12966" t="str">
            <v>06902-2777</v>
          </cell>
          <cell r="N12966">
            <v>0</v>
          </cell>
        </row>
        <row r="12967">
          <cell r="A12967">
            <v>22225993</v>
          </cell>
          <cell r="B12967" t="str">
            <v>Y</v>
          </cell>
          <cell r="C12967" t="str">
            <v>NE22225993</v>
          </cell>
          <cell r="D12967" t="str">
            <v>KATHLEEN SARDEGNA, MD</v>
          </cell>
          <cell r="E12967" t="str">
            <v>SARDEGNA,KATHLEEN (A)</v>
          </cell>
          <cell r="F12967" t="str">
            <v>282 WASHINGTON ST</v>
          </cell>
          <cell r="G12967" t="str">
            <v>HARTFORD, CT 06106-3322</v>
          </cell>
          <cell r="J12967" t="str">
            <v>HARTFORD</v>
          </cell>
          <cell r="K12967" t="str">
            <v>CT</v>
          </cell>
          <cell r="L12967" t="str">
            <v>06106-3322</v>
          </cell>
          <cell r="N12967">
            <v>0</v>
          </cell>
        </row>
        <row r="12968">
          <cell r="A12968">
            <v>22225997</v>
          </cell>
          <cell r="B12968" t="str">
            <v>Y</v>
          </cell>
          <cell r="C12968" t="str">
            <v>NE22225997</v>
          </cell>
          <cell r="D12968" t="str">
            <v>TIMOTHY M. BARCZAK, M.D.,LLC</v>
          </cell>
          <cell r="E12968" t="str">
            <v>BARCZAK,TIMOTHY    (A)</v>
          </cell>
          <cell r="F12968" t="str">
            <v>345 MONTAUK AVE</v>
          </cell>
          <cell r="G12968" t="str">
            <v>NEW LONDON, CT 06320-4738</v>
          </cell>
          <cell r="J12968" t="str">
            <v>NEW LONDON</v>
          </cell>
          <cell r="K12968" t="str">
            <v>CT</v>
          </cell>
          <cell r="L12968" t="str">
            <v>06320-4738</v>
          </cell>
          <cell r="M12968">
            <v>0</v>
          </cell>
          <cell r="N12968">
            <v>0</v>
          </cell>
        </row>
        <row r="12969">
          <cell r="A12969">
            <v>22225998</v>
          </cell>
          <cell r="B12969" t="str">
            <v>Y</v>
          </cell>
          <cell r="C12969" t="str">
            <v>NE22225998</v>
          </cell>
          <cell r="D12969" t="str">
            <v>ELLINGTON OB/GYN ASSOCIATES</v>
          </cell>
          <cell r="E12969" t="str">
            <v>ELLINGTON OB GYN ASSOC  (</v>
          </cell>
          <cell r="F12969" t="str">
            <v>105 WEST RD</v>
          </cell>
          <cell r="G12969" t="str">
            <v>ELLINGTON, CT 06029-5700</v>
          </cell>
          <cell r="J12969" t="str">
            <v>ELLINGTON</v>
          </cell>
          <cell r="K12969" t="str">
            <v>CT</v>
          </cell>
          <cell r="L12969" t="str">
            <v>06029-5700</v>
          </cell>
          <cell r="M12969">
            <v>0</v>
          </cell>
          <cell r="N12969">
            <v>0</v>
          </cell>
        </row>
        <row r="12970">
          <cell r="A12970">
            <v>22226025</v>
          </cell>
          <cell r="B12970" t="str">
            <v>Y</v>
          </cell>
          <cell r="C12970" t="str">
            <v>NE22226025</v>
          </cell>
          <cell r="D12970" t="str">
            <v>ORTHOPAEDIC SPECIALTY GROUP</v>
          </cell>
          <cell r="E12970" t="str">
            <v>ORTHOPAEDIC SPECIALTY (A)</v>
          </cell>
          <cell r="F12970" t="str">
            <v>2 ENTERPRISE DR STE 204</v>
          </cell>
          <cell r="G12970" t="str">
            <v>SHELTON, CT 06484-4640</v>
          </cell>
          <cell r="J12970" t="str">
            <v>SHELTON</v>
          </cell>
          <cell r="K12970" t="str">
            <v>CT</v>
          </cell>
          <cell r="L12970" t="str">
            <v>06484-4640</v>
          </cell>
          <cell r="M12970">
            <v>0</v>
          </cell>
          <cell r="N12970">
            <v>0</v>
          </cell>
        </row>
        <row r="12971">
          <cell r="A12971">
            <v>22226029</v>
          </cell>
          <cell r="B12971" t="str">
            <v>Y</v>
          </cell>
          <cell r="C12971" t="str">
            <v>NE22226029</v>
          </cell>
          <cell r="D12971" t="str">
            <v>ACCESS HEALTHCARE/NEW BRITAIN</v>
          </cell>
          <cell r="E12971" t="str">
            <v>ACCESS HEALTHCARE    (A)</v>
          </cell>
          <cell r="F12971" t="str">
            <v>40 HART ST BLDG B</v>
          </cell>
          <cell r="G12971" t="str">
            <v>NEW BRITAIN, CT 06052-1743</v>
          </cell>
          <cell r="J12971" t="str">
            <v>NEW BRITAIN</v>
          </cell>
          <cell r="K12971" t="str">
            <v>CT</v>
          </cell>
          <cell r="L12971" t="str">
            <v>06052-1743</v>
          </cell>
          <cell r="M12971">
            <v>0</v>
          </cell>
          <cell r="N12971">
            <v>0</v>
          </cell>
        </row>
        <row r="12972">
          <cell r="A12972">
            <v>22226032</v>
          </cell>
          <cell r="B12972" t="str">
            <v>N</v>
          </cell>
          <cell r="C12972" t="str">
            <v>NE22226032</v>
          </cell>
          <cell r="D12972" t="str">
            <v>QUEST DIAGNOSTICS PSC</v>
          </cell>
          <cell r="E12972" t="str">
            <v>QUEST DIAGNOSTICS PSC (A)</v>
          </cell>
          <cell r="G12972" t="str">
            <v>5520 PARK AVE</v>
          </cell>
          <cell r="H12972" t="str">
            <v>TRUMBULL, CT 06611-3463</v>
          </cell>
          <cell r="J12972" t="str">
            <v>TRUMBULL</v>
          </cell>
          <cell r="K12972" t="str">
            <v>CT</v>
          </cell>
          <cell r="L12972" t="str">
            <v>06611-3463</v>
          </cell>
          <cell r="N12972">
            <v>0</v>
          </cell>
        </row>
        <row r="12973">
          <cell r="A12973">
            <v>22226033</v>
          </cell>
          <cell r="B12973" t="str">
            <v>N</v>
          </cell>
          <cell r="C12973" t="str">
            <v>NE22226033</v>
          </cell>
          <cell r="D12973" t="str">
            <v>QUEST DIAGNOSTICS ROAD TEAM</v>
          </cell>
          <cell r="E12973" t="str">
            <v>QUEST DIAGNOSTICS RD  (A)</v>
          </cell>
          <cell r="G12973" t="str">
            <v>3 CONCORDE WAY</v>
          </cell>
          <cell r="H12973" t="str">
            <v>WINDSOR LOCKS, CT 06096-1542</v>
          </cell>
          <cell r="J12973" t="str">
            <v>WINDSOR LOCKS</v>
          </cell>
          <cell r="K12973" t="str">
            <v>CT</v>
          </cell>
          <cell r="L12973" t="str">
            <v>06096-1542</v>
          </cell>
          <cell r="N12973">
            <v>0</v>
          </cell>
        </row>
        <row r="12974">
          <cell r="A12974">
            <v>22226034</v>
          </cell>
          <cell r="B12974" t="str">
            <v>N</v>
          </cell>
          <cell r="C12974" t="str">
            <v>NE22226034</v>
          </cell>
          <cell r="D12974" t="str">
            <v>QUEST DIAGNOSTICS ROAD TEAM</v>
          </cell>
          <cell r="E12974" t="str">
            <v>QUEST DIAGNOSTICS RD  (A)</v>
          </cell>
          <cell r="G12974" t="str">
            <v>166 WATERBURY RD</v>
          </cell>
          <cell r="H12974" t="str">
            <v>PROSPECT, CT 06712-1200</v>
          </cell>
          <cell r="J12974" t="str">
            <v>PROSPECT</v>
          </cell>
          <cell r="K12974" t="str">
            <v>CT</v>
          </cell>
          <cell r="L12974" t="str">
            <v>06712-1200</v>
          </cell>
          <cell r="N12974">
            <v>0</v>
          </cell>
        </row>
        <row r="12975">
          <cell r="A12975">
            <v>22226035</v>
          </cell>
          <cell r="B12975" t="str">
            <v>Y</v>
          </cell>
          <cell r="C12975" t="str">
            <v>NE22226035</v>
          </cell>
          <cell r="D12975" t="str">
            <v>PROCARE PHYSICAL THERAPY</v>
          </cell>
          <cell r="E12975" t="str">
            <v>PROCARE PHYSICAL THER (A)</v>
          </cell>
          <cell r="F12975" t="str">
            <v>200 MERROW RD</v>
          </cell>
          <cell r="G12975" t="str">
            <v>TOLLAND, CT 06084-3416</v>
          </cell>
          <cell r="J12975" t="str">
            <v>TOLLAND</v>
          </cell>
          <cell r="K12975" t="str">
            <v>CT</v>
          </cell>
          <cell r="L12975" t="str">
            <v>06084-3416</v>
          </cell>
          <cell r="N12975">
            <v>0</v>
          </cell>
        </row>
        <row r="12976">
          <cell r="A12976">
            <v>22226038</v>
          </cell>
          <cell r="B12976" t="str">
            <v>Y</v>
          </cell>
          <cell r="C12976" t="str">
            <v>NE22226038</v>
          </cell>
          <cell r="D12976" t="str">
            <v>NELSON CHAO, MD</v>
          </cell>
          <cell r="E12976" t="str">
            <v>CHAO,NELSON  (A)</v>
          </cell>
          <cell r="F12976" t="str">
            <v>4 CORPORATE DR STE 268</v>
          </cell>
          <cell r="G12976" t="str">
            <v>SHELTON, CT 06484-6264</v>
          </cell>
          <cell r="J12976" t="str">
            <v>SHELTON</v>
          </cell>
          <cell r="K12976" t="str">
            <v>CT</v>
          </cell>
          <cell r="L12976" t="str">
            <v>06484-6264</v>
          </cell>
          <cell r="M12976">
            <v>0</v>
          </cell>
          <cell r="N12976">
            <v>0</v>
          </cell>
        </row>
        <row r="12977">
          <cell r="A12977">
            <v>22226050</v>
          </cell>
          <cell r="B12977" t="str">
            <v>Y</v>
          </cell>
          <cell r="C12977" t="str">
            <v>NE22226050</v>
          </cell>
          <cell r="D12977" t="str">
            <v>SURGICAL ASSOC OF CT, LLC</v>
          </cell>
          <cell r="E12977" t="str">
            <v>SURGICAL ASSOC OF CT  (A)</v>
          </cell>
          <cell r="F12977" t="str">
            <v>2660 MAIN ST STE 110</v>
          </cell>
          <cell r="G12977" t="str">
            <v>BRIDGEPORT, CT 06606-5301</v>
          </cell>
          <cell r="J12977" t="str">
            <v>BRIDGEPORT</v>
          </cell>
          <cell r="K12977" t="str">
            <v>CT</v>
          </cell>
          <cell r="L12977" t="str">
            <v>06606-5301</v>
          </cell>
          <cell r="M12977">
            <v>0</v>
          </cell>
          <cell r="N12977">
            <v>0</v>
          </cell>
        </row>
        <row r="12978">
          <cell r="A12978">
            <v>22226082</v>
          </cell>
          <cell r="B12978" t="str">
            <v>Y</v>
          </cell>
          <cell r="C12978" t="str">
            <v>NE22226082</v>
          </cell>
          <cell r="D12978" t="str">
            <v>ACCESS TO HEALTH CHIROPRACTI</v>
          </cell>
          <cell r="E12978" t="str">
            <v>ACCESS TO HLTH CHIRO  (A)</v>
          </cell>
          <cell r="F12978" t="str">
            <v>598 W MAIN ST</v>
          </cell>
          <cell r="G12978" t="str">
            <v>NORWICH, CT 06360-5342</v>
          </cell>
          <cell r="J12978" t="str">
            <v>NORWICH</v>
          </cell>
          <cell r="K12978" t="str">
            <v>CT</v>
          </cell>
          <cell r="L12978" t="str">
            <v>06360-5342</v>
          </cell>
          <cell r="N12978">
            <v>0</v>
          </cell>
        </row>
        <row r="12979">
          <cell r="A12979">
            <v>22226083</v>
          </cell>
          <cell r="B12979" t="str">
            <v>N</v>
          </cell>
          <cell r="C12979" t="str">
            <v>NE22226083</v>
          </cell>
          <cell r="D12979" t="str">
            <v>INACTIVE CT G.I.</v>
          </cell>
          <cell r="E12979" t="str">
            <v>INACTIVE CT GI     (B)</v>
          </cell>
          <cell r="F12979" t="str">
            <v>300 WESTERN BLVD</v>
          </cell>
          <cell r="G12979" t="str">
            <v>GLASTONBURY, CT 06033-4305</v>
          </cell>
          <cell r="J12979" t="str">
            <v>GLASTONBURY</v>
          </cell>
          <cell r="K12979" t="str">
            <v>CT</v>
          </cell>
          <cell r="L12979" t="str">
            <v>06033-4305</v>
          </cell>
          <cell r="N12979">
            <v>0</v>
          </cell>
        </row>
        <row r="12980">
          <cell r="A12980">
            <v>22226085</v>
          </cell>
          <cell r="B12980" t="str">
            <v>Y</v>
          </cell>
          <cell r="C12980" t="str">
            <v>NE22226085</v>
          </cell>
          <cell r="D12980" t="str">
            <v>EASTERN CT SURGICAL CARE</v>
          </cell>
          <cell r="E12980" t="str">
            <v>EASTERN CT SURGICAL   (A)</v>
          </cell>
          <cell r="G12980" t="str">
            <v>4 SHAWS CV STE 201</v>
          </cell>
          <cell r="H12980" t="str">
            <v>NEW LONDON, CT 06320-4956</v>
          </cell>
          <cell r="J12980" t="str">
            <v>NEW LONDON</v>
          </cell>
          <cell r="K12980" t="str">
            <v>CT</v>
          </cell>
          <cell r="L12980" t="str">
            <v>06320-4956</v>
          </cell>
          <cell r="N12980">
            <v>0</v>
          </cell>
        </row>
        <row r="12981">
          <cell r="A12981">
            <v>22226090</v>
          </cell>
          <cell r="B12981" t="str">
            <v>Y</v>
          </cell>
          <cell r="C12981" t="str">
            <v>NE22226090</v>
          </cell>
          <cell r="D12981" t="str">
            <v>CONSTANTIN PAPADOPOULOS, MD</v>
          </cell>
          <cell r="E12981" t="str">
            <v>PAPADOPOULOS,CONSTANT (A)</v>
          </cell>
          <cell r="G12981" t="str">
            <v>62 CAT ROCK RD</v>
          </cell>
          <cell r="H12981" t="str">
            <v>COS COB, CT 06807-1707</v>
          </cell>
          <cell r="J12981" t="str">
            <v>COS COB</v>
          </cell>
          <cell r="K12981" t="str">
            <v>CT</v>
          </cell>
          <cell r="L12981" t="str">
            <v>06807-1707</v>
          </cell>
          <cell r="N12981">
            <v>0</v>
          </cell>
        </row>
        <row r="12982">
          <cell r="A12982">
            <v>22226091</v>
          </cell>
          <cell r="B12982" t="str">
            <v>Y</v>
          </cell>
          <cell r="C12982" t="str">
            <v>NE22226091</v>
          </cell>
          <cell r="D12982" t="str">
            <v>CHRISTOPHER KOCHIS, APRN</v>
          </cell>
          <cell r="E12982" t="str">
            <v>KOCHIS,CHRISTOPHER (A)</v>
          </cell>
          <cell r="G12982" t="str">
            <v>998 FARMINGTON AVE STE 123</v>
          </cell>
          <cell r="H12982" t="str">
            <v>WEST HARTFORD, CT 06107-2184</v>
          </cell>
          <cell r="J12982" t="str">
            <v>WEST HARTFORD</v>
          </cell>
          <cell r="K12982" t="str">
            <v>CT</v>
          </cell>
          <cell r="L12982" t="str">
            <v>06107-2184</v>
          </cell>
          <cell r="N12982">
            <v>0</v>
          </cell>
        </row>
        <row r="12983">
          <cell r="A12983">
            <v>22226092</v>
          </cell>
          <cell r="B12983" t="str">
            <v>Y</v>
          </cell>
          <cell r="C12983" t="str">
            <v>NE22226092</v>
          </cell>
          <cell r="D12983" t="str">
            <v>STEVEN OBERLE, DC</v>
          </cell>
          <cell r="E12983" t="str">
            <v>OBERLE,STEVEN (A)</v>
          </cell>
          <cell r="G12983" t="str">
            <v>29 N MAIN ST</v>
          </cell>
          <cell r="H12983" t="str">
            <v>WEST HARTFORD, CT 06107-1933</v>
          </cell>
          <cell r="J12983" t="str">
            <v>WEST HARTFORD</v>
          </cell>
          <cell r="K12983" t="str">
            <v>CT</v>
          </cell>
          <cell r="L12983" t="str">
            <v>06107-1933</v>
          </cell>
          <cell r="M12983">
            <v>0</v>
          </cell>
          <cell r="N12983">
            <v>0</v>
          </cell>
        </row>
        <row r="12984">
          <cell r="A12984">
            <v>22226093</v>
          </cell>
          <cell r="B12984" t="str">
            <v>Y</v>
          </cell>
          <cell r="C12984" t="str">
            <v>NE22226093</v>
          </cell>
          <cell r="D12984" t="str">
            <v>FRANCISCAN LIFE CENTER</v>
          </cell>
          <cell r="E12984" t="str">
            <v>FRANCISCAN LIFE CTR   (A)</v>
          </cell>
          <cell r="F12984" t="str">
            <v>271 FINCH AVE</v>
          </cell>
          <cell r="G12984" t="str">
            <v>MERIDEN, CT 06451-2715</v>
          </cell>
          <cell r="J12984" t="str">
            <v>MERIDEN</v>
          </cell>
          <cell r="K12984" t="str">
            <v>CT</v>
          </cell>
          <cell r="L12984" t="str">
            <v>06451-2715</v>
          </cell>
          <cell r="M12984">
            <v>0</v>
          </cell>
          <cell r="N12984">
            <v>0</v>
          </cell>
        </row>
        <row r="12985">
          <cell r="A12985">
            <v>22226102</v>
          </cell>
          <cell r="B12985" t="str">
            <v>Y</v>
          </cell>
          <cell r="C12985" t="str">
            <v>NE22226102</v>
          </cell>
          <cell r="D12985" t="str">
            <v>ANDREW LEVI, MD</v>
          </cell>
          <cell r="E12985" t="str">
            <v>LEVI,ANDREW (A)</v>
          </cell>
          <cell r="F12985" t="str">
            <v>5520 PARK AVE STE 103</v>
          </cell>
          <cell r="G12985" t="str">
            <v>TRUMBULL, CT 06611-3465</v>
          </cell>
          <cell r="J12985" t="str">
            <v>TRUMBULL</v>
          </cell>
          <cell r="K12985" t="str">
            <v>CT</v>
          </cell>
          <cell r="L12985" t="str">
            <v>06611-3465</v>
          </cell>
          <cell r="M12985">
            <v>0</v>
          </cell>
          <cell r="N12985">
            <v>0</v>
          </cell>
        </row>
        <row r="12986">
          <cell r="A12986">
            <v>22226103</v>
          </cell>
          <cell r="B12986" t="str">
            <v>N</v>
          </cell>
          <cell r="C12986" t="str">
            <v>NE22226103</v>
          </cell>
          <cell r="D12986" t="str">
            <v>INACTIVE KRISTI BECK MD</v>
          </cell>
          <cell r="E12986" t="str">
            <v>INACTIVE KRISTI BECK MD</v>
          </cell>
          <cell r="F12986" t="str">
            <v>120 PARK LN STE A-101</v>
          </cell>
          <cell r="G12986" t="str">
            <v>NEW MILFORD, CT 06776-2444</v>
          </cell>
          <cell r="J12986" t="str">
            <v>NEW MILFORD</v>
          </cell>
          <cell r="K12986" t="str">
            <v>CT</v>
          </cell>
          <cell r="L12986" t="str">
            <v>06776-2444</v>
          </cell>
          <cell r="N12986">
            <v>0</v>
          </cell>
        </row>
        <row r="12987">
          <cell r="A12987">
            <v>22226112</v>
          </cell>
          <cell r="B12987" t="str">
            <v>Y</v>
          </cell>
          <cell r="C12987" t="str">
            <v>NE22226112</v>
          </cell>
          <cell r="D12987" t="str">
            <v>SOUND COMMUNITY SERVICES, INC</v>
          </cell>
          <cell r="E12987" t="str">
            <v>SOUND COMMUNITY SRVC  (A)</v>
          </cell>
          <cell r="F12987" t="str">
            <v>165 STATE ST STE 200</v>
          </cell>
          <cell r="G12987" t="str">
            <v>PO BOX 2170</v>
          </cell>
          <cell r="H12987" t="str">
            <v>NEW LONDON, CT 06320-6304</v>
          </cell>
          <cell r="J12987" t="str">
            <v>NEW LONDON</v>
          </cell>
          <cell r="K12987" t="str">
            <v>CT</v>
          </cell>
          <cell r="L12987" t="str">
            <v>06320-6304</v>
          </cell>
          <cell r="N12987">
            <v>0</v>
          </cell>
        </row>
        <row r="12988">
          <cell r="A12988">
            <v>22226117</v>
          </cell>
          <cell r="B12988" t="str">
            <v>Y</v>
          </cell>
          <cell r="C12988" t="str">
            <v>NE22226117</v>
          </cell>
          <cell r="D12988" t="str">
            <v>ERIC NICHOLSON, MD</v>
          </cell>
          <cell r="E12988" t="str">
            <v>NICHOLSON,ERIC (A)</v>
          </cell>
          <cell r="F12988" t="str">
            <v>16 RIVER ST</v>
          </cell>
          <cell r="G12988" t="str">
            <v>NORWALK, CT 06850-3402</v>
          </cell>
          <cell r="J12988" t="str">
            <v>NORWALK</v>
          </cell>
          <cell r="K12988" t="str">
            <v>CT</v>
          </cell>
          <cell r="L12988" t="str">
            <v>06850-3402</v>
          </cell>
          <cell r="N12988">
            <v>0</v>
          </cell>
        </row>
        <row r="12989">
          <cell r="A12989">
            <v>22226118</v>
          </cell>
          <cell r="B12989" t="str">
            <v>Y</v>
          </cell>
          <cell r="C12989" t="str">
            <v>NE22226118</v>
          </cell>
          <cell r="D12989" t="str">
            <v>ERIC NICHOLSON, MD</v>
          </cell>
          <cell r="E12989" t="str">
            <v>NICHOLSON,ERIC (A)</v>
          </cell>
          <cell r="F12989" t="str">
            <v>16 RIVER ST</v>
          </cell>
          <cell r="G12989" t="str">
            <v>NORWALK, CT 06850-3402</v>
          </cell>
          <cell r="J12989" t="str">
            <v>NORWALK</v>
          </cell>
          <cell r="K12989" t="str">
            <v>CT</v>
          </cell>
          <cell r="L12989" t="str">
            <v>06850-3402</v>
          </cell>
          <cell r="N12989">
            <v>0</v>
          </cell>
        </row>
        <row r="12990">
          <cell r="A12990">
            <v>22226119</v>
          </cell>
          <cell r="B12990" t="str">
            <v>Y</v>
          </cell>
          <cell r="C12990" t="str">
            <v>NE22226119</v>
          </cell>
          <cell r="D12990" t="str">
            <v>IAN CAMERON, M.D.</v>
          </cell>
          <cell r="E12990" t="str">
            <v>CAMERON,IAN (A)</v>
          </cell>
          <cell r="G12990" t="str">
            <v>2174 MAIN ST</v>
          </cell>
          <cell r="H12990" t="str">
            <v>GLASTONBURY, CT 06033-2206</v>
          </cell>
          <cell r="J12990" t="str">
            <v>GLASTONBURY</v>
          </cell>
          <cell r="K12990" t="str">
            <v>CT</v>
          </cell>
          <cell r="L12990" t="str">
            <v>06033-2206</v>
          </cell>
          <cell r="M12990">
            <v>0</v>
          </cell>
          <cell r="N12990">
            <v>0</v>
          </cell>
        </row>
        <row r="12991">
          <cell r="A12991">
            <v>22226127</v>
          </cell>
          <cell r="B12991" t="str">
            <v>Y</v>
          </cell>
          <cell r="C12991" t="str">
            <v>NE22226127</v>
          </cell>
          <cell r="D12991" t="str">
            <v>ORTHOPEDIC ASSOC OF HTFD</v>
          </cell>
          <cell r="E12991" t="str">
            <v>ORTHOPEDIC ASSOC OF  (A)</v>
          </cell>
          <cell r="F12991" t="str">
            <v>345 WESTERN BLVD</v>
          </cell>
          <cell r="G12991" t="str">
            <v>GLASTONBURY, CT 06033-4380</v>
          </cell>
          <cell r="J12991" t="str">
            <v>GLASTONBURY</v>
          </cell>
          <cell r="K12991" t="str">
            <v>CT</v>
          </cell>
          <cell r="L12991" t="str">
            <v>06033-4380</v>
          </cell>
          <cell r="N12991">
            <v>0</v>
          </cell>
        </row>
        <row r="12992">
          <cell r="A12992">
            <v>22226129</v>
          </cell>
          <cell r="B12992" t="str">
            <v>Y</v>
          </cell>
          <cell r="C12992" t="str">
            <v>NE22226129</v>
          </cell>
          <cell r="D12992" t="str">
            <v>SOUTHERN CT VASCULAR</v>
          </cell>
          <cell r="E12992" t="str">
            <v>SOUTHERN CT VASCULAR (A)</v>
          </cell>
          <cell r="F12992" t="str">
            <v>849 BOSTON POST RD STE 102</v>
          </cell>
          <cell r="G12992" t="str">
            <v>MILFORD, CT 06460-3537</v>
          </cell>
          <cell r="J12992" t="str">
            <v>MILFORD</v>
          </cell>
          <cell r="K12992" t="str">
            <v>CT</v>
          </cell>
          <cell r="L12992" t="str">
            <v>06460-3537</v>
          </cell>
          <cell r="N12992">
            <v>0</v>
          </cell>
        </row>
        <row r="12993">
          <cell r="A12993">
            <v>22226137</v>
          </cell>
          <cell r="B12993" t="str">
            <v>Y</v>
          </cell>
          <cell r="C12993" t="str">
            <v>NE22226137</v>
          </cell>
          <cell r="D12993" t="str">
            <v>VISITING NURSE &amp; HOSPICE OF FF</v>
          </cell>
          <cell r="E12993" t="str">
            <v>VISITING NURSE &amp; HOS (A)</v>
          </cell>
          <cell r="F12993" t="str">
            <v>100 EAST AVE</v>
          </cell>
          <cell r="G12993" t="str">
            <v>NORWALK, CT 06851-5010</v>
          </cell>
          <cell r="J12993" t="str">
            <v>NORWALK</v>
          </cell>
          <cell r="K12993" t="str">
            <v>CT</v>
          </cell>
          <cell r="L12993" t="str">
            <v>06851-5010</v>
          </cell>
          <cell r="N12993">
            <v>0</v>
          </cell>
        </row>
        <row r="12994">
          <cell r="A12994">
            <v>22226139</v>
          </cell>
          <cell r="B12994" t="str">
            <v>Y</v>
          </cell>
          <cell r="C12994" t="str">
            <v>NE22226139</v>
          </cell>
          <cell r="D12994" t="str">
            <v>CADMAN,KAREN MD</v>
          </cell>
          <cell r="E12994" t="str">
            <v>CADMAN,KAREN  (A)</v>
          </cell>
          <cell r="F12994" t="str">
            <v>MANCHESTER FAMILY MEDICINE</v>
          </cell>
          <cell r="G12994" t="str">
            <v>375 E CENTER ST</v>
          </cell>
          <cell r="H12994" t="str">
            <v>MANCHESTER, CT 06040-4445</v>
          </cell>
          <cell r="J12994" t="str">
            <v>MANCHESTER</v>
          </cell>
          <cell r="K12994" t="str">
            <v>CT</v>
          </cell>
          <cell r="L12994" t="str">
            <v>06040-4445</v>
          </cell>
          <cell r="M12994">
            <v>0</v>
          </cell>
          <cell r="N12994">
            <v>0</v>
          </cell>
        </row>
        <row r="12995">
          <cell r="A12995">
            <v>22226141</v>
          </cell>
          <cell r="B12995" t="str">
            <v>Y</v>
          </cell>
          <cell r="C12995" t="str">
            <v>NE22226141</v>
          </cell>
          <cell r="D12995" t="str">
            <v>CHILDREN'S HEALTH SERVICES</v>
          </cell>
          <cell r="E12995" t="str">
            <v>CHILDREN'S HEALTH SVC (A)</v>
          </cell>
          <cell r="F12995" t="str">
            <v>4 GOOD HILL RD</v>
          </cell>
          <cell r="G12995" t="str">
            <v>WESTON, CT 06883-2803</v>
          </cell>
          <cell r="J12995" t="str">
            <v>WESTON</v>
          </cell>
          <cell r="K12995" t="str">
            <v>CT</v>
          </cell>
          <cell r="L12995" t="str">
            <v>06883-2803</v>
          </cell>
          <cell r="N12995">
            <v>0</v>
          </cell>
        </row>
        <row r="12996">
          <cell r="A12996">
            <v>22226156</v>
          </cell>
          <cell r="B12996" t="str">
            <v>Y</v>
          </cell>
          <cell r="C12996" t="str">
            <v>NE22226156</v>
          </cell>
          <cell r="D12996" t="str">
            <v>CT COUNSELING CENTER-NORWALK</v>
          </cell>
          <cell r="E12996" t="str">
            <v>CT COUNSELING CTR-NOR (A)</v>
          </cell>
          <cell r="F12996" t="str">
            <v>20 N MAIN ST STE 3</v>
          </cell>
          <cell r="G12996" t="str">
            <v>NORWALK, CT 06854-2720</v>
          </cell>
          <cell r="J12996" t="str">
            <v>NORWALK</v>
          </cell>
          <cell r="K12996" t="str">
            <v>CT</v>
          </cell>
          <cell r="L12996" t="str">
            <v>06854-2720</v>
          </cell>
          <cell r="M12996">
            <v>0</v>
          </cell>
          <cell r="N12996">
            <v>0</v>
          </cell>
        </row>
        <row r="12997">
          <cell r="A12997">
            <v>22226159</v>
          </cell>
          <cell r="B12997" t="str">
            <v>Y</v>
          </cell>
          <cell r="C12997" t="str">
            <v>NE22226159</v>
          </cell>
          <cell r="D12997" t="str">
            <v>DANBURY DENTAL GROUP</v>
          </cell>
          <cell r="E12997" t="str">
            <v>DANBURY DENTAL GROUP (A)</v>
          </cell>
          <cell r="G12997" t="str">
            <v>57 NORTH ST STE 201</v>
          </cell>
          <cell r="H12997" t="str">
            <v>DANBURY, CT 06810-5627</v>
          </cell>
          <cell r="J12997" t="str">
            <v>DANBURY</v>
          </cell>
          <cell r="K12997" t="str">
            <v>CT</v>
          </cell>
          <cell r="L12997" t="str">
            <v>06810-5627</v>
          </cell>
          <cell r="N12997">
            <v>0</v>
          </cell>
        </row>
        <row r="12998">
          <cell r="A12998">
            <v>22226162</v>
          </cell>
          <cell r="B12998" t="str">
            <v>Y</v>
          </cell>
          <cell r="C12998" t="str">
            <v>NE22226162</v>
          </cell>
          <cell r="D12998" t="str">
            <v>RICHARD A. SERES, N.D.</v>
          </cell>
          <cell r="E12998" t="str">
            <v>SERES,RICHARD A (A)</v>
          </cell>
          <cell r="F12998" t="str">
            <v>1506 POST RD</v>
          </cell>
          <cell r="G12998" t="str">
            <v>FAIRFIELD, CT 06824-5916</v>
          </cell>
          <cell r="J12998" t="str">
            <v>FAIRFIELD</v>
          </cell>
          <cell r="K12998" t="str">
            <v>CT</v>
          </cell>
          <cell r="L12998" t="str">
            <v>06824-5916</v>
          </cell>
          <cell r="N12998">
            <v>0</v>
          </cell>
        </row>
        <row r="12999">
          <cell r="A12999">
            <v>22226163</v>
          </cell>
          <cell r="B12999" t="str">
            <v>Y</v>
          </cell>
          <cell r="C12999" t="str">
            <v>NE22226163</v>
          </cell>
          <cell r="D12999" t="str">
            <v>CONNECTICUT ONCOLOGY GROUP</v>
          </cell>
          <cell r="E12999" t="str">
            <v>CONNECTICUT ONCOLOGY  (A)</v>
          </cell>
          <cell r="F12999" t="str">
            <v>90 MAIN ST STE 102</v>
          </cell>
          <cell r="G12999" t="str">
            <v>CENTERBROOK, CT 06409-1057</v>
          </cell>
          <cell r="J12999" t="str">
            <v>CENTERBROOK</v>
          </cell>
          <cell r="K12999" t="str">
            <v>CT</v>
          </cell>
          <cell r="L12999" t="str">
            <v>06409-1057</v>
          </cell>
          <cell r="M12999">
            <v>0</v>
          </cell>
          <cell r="N12999">
            <v>0</v>
          </cell>
        </row>
        <row r="13000">
          <cell r="A13000">
            <v>22226177</v>
          </cell>
          <cell r="B13000" t="str">
            <v>Y</v>
          </cell>
          <cell r="C13000" t="str">
            <v>NE22226177</v>
          </cell>
          <cell r="D13000" t="str">
            <v>GEORGE K. GIFFAULT, D.O.</v>
          </cell>
          <cell r="E13000" t="str">
            <v>GIFFAULT,GEORGE K. (A)</v>
          </cell>
          <cell r="G13000" t="str">
            <v>54 WHITTAKER DR</v>
          </cell>
          <cell r="H13000" t="str">
            <v>STONINGTON, CT 06378-1722</v>
          </cell>
          <cell r="J13000" t="str">
            <v>STONINGTON</v>
          </cell>
          <cell r="K13000" t="str">
            <v>CT</v>
          </cell>
          <cell r="L13000" t="str">
            <v>06378-1722</v>
          </cell>
          <cell r="N13000">
            <v>0</v>
          </cell>
        </row>
        <row r="13001">
          <cell r="A13001">
            <v>22226178</v>
          </cell>
          <cell r="B13001" t="str">
            <v>Y</v>
          </cell>
          <cell r="C13001" t="str">
            <v>NE22226178</v>
          </cell>
          <cell r="D13001" t="str">
            <v>FLORENCE MCPHERSON, ND</v>
          </cell>
          <cell r="E13001" t="str">
            <v>MCPHERSON,FLORENCE   (A)</v>
          </cell>
          <cell r="F13001" t="str">
            <v>867 WHALLEY AVE # 869</v>
          </cell>
          <cell r="G13001" t="str">
            <v>NEW HAVEN, CT 06515-1728</v>
          </cell>
          <cell r="J13001" t="str">
            <v>NEW HAVEN</v>
          </cell>
          <cell r="K13001" t="str">
            <v>CT</v>
          </cell>
          <cell r="L13001" t="str">
            <v>06515-1728</v>
          </cell>
          <cell r="M13001">
            <v>0</v>
          </cell>
          <cell r="N13001">
            <v>0</v>
          </cell>
        </row>
        <row r="13002">
          <cell r="A13002">
            <v>22226179</v>
          </cell>
          <cell r="B13002" t="str">
            <v>Y</v>
          </cell>
          <cell r="C13002" t="str">
            <v>NE22226179</v>
          </cell>
          <cell r="D13002" t="str">
            <v>ALSO CORNERSTONE, INC.</v>
          </cell>
          <cell r="E13002" t="str">
            <v>ALSO CORNERSTONE, INC (A)</v>
          </cell>
          <cell r="G13002" t="str">
            <v>98 PARK ST</v>
          </cell>
          <cell r="H13002" t="str">
            <v>NEW HAVEN, CT 06511-5402</v>
          </cell>
          <cell r="J13002" t="str">
            <v>NEW HAVEN</v>
          </cell>
          <cell r="K13002" t="str">
            <v>CT</v>
          </cell>
          <cell r="L13002" t="str">
            <v>06511-5402</v>
          </cell>
          <cell r="M13002">
            <v>0</v>
          </cell>
          <cell r="N13002">
            <v>0</v>
          </cell>
        </row>
        <row r="13003">
          <cell r="A13003">
            <v>22226181</v>
          </cell>
          <cell r="B13003" t="str">
            <v>Y</v>
          </cell>
          <cell r="C13003" t="str">
            <v>NE22226181</v>
          </cell>
          <cell r="D13003" t="str">
            <v>NATUROPATHIC MEDICINE CLINIC</v>
          </cell>
          <cell r="E13003" t="str">
            <v>NATUROPATHIC MEDICINE  (A</v>
          </cell>
          <cell r="F13003" t="str">
            <v>UNIVERSITY OF BRIDGEPORT</v>
          </cell>
          <cell r="G13003" t="str">
            <v>60 LAFAYETTE ST</v>
          </cell>
          <cell r="H13003" t="str">
            <v>BRIDGEPORT, CT 06604-7719</v>
          </cell>
          <cell r="J13003" t="str">
            <v>BRIDGEPORT</v>
          </cell>
          <cell r="K13003" t="str">
            <v>CT</v>
          </cell>
          <cell r="L13003" t="str">
            <v>06604-7719</v>
          </cell>
          <cell r="M13003">
            <v>0</v>
          </cell>
          <cell r="N13003">
            <v>0</v>
          </cell>
        </row>
        <row r="13004">
          <cell r="A13004">
            <v>22226197</v>
          </cell>
          <cell r="B13004" t="str">
            <v>N</v>
          </cell>
          <cell r="C13004" t="str">
            <v>NE22226197</v>
          </cell>
          <cell r="D13004" t="str">
            <v>INACTIVE HILARIE JONES, APRN</v>
          </cell>
          <cell r="E13004" t="str">
            <v>INACTIVE HILARIE JONES</v>
          </cell>
          <cell r="F13004" t="str">
            <v>483 W MIDDLE TPKE</v>
          </cell>
          <cell r="G13004" t="str">
            <v>MANCHESTER, CT 06040-3863</v>
          </cell>
          <cell r="J13004" t="str">
            <v>MANCHESTER</v>
          </cell>
          <cell r="K13004" t="str">
            <v>CT</v>
          </cell>
          <cell r="L13004" t="str">
            <v>06040-3863</v>
          </cell>
          <cell r="N13004">
            <v>0</v>
          </cell>
        </row>
        <row r="13005">
          <cell r="A13005">
            <v>22226198</v>
          </cell>
          <cell r="B13005" t="str">
            <v>N</v>
          </cell>
          <cell r="C13005" t="str">
            <v>NE22226198</v>
          </cell>
          <cell r="D13005" t="str">
            <v>INACTIVE VALERIE KIEFER,APRN</v>
          </cell>
          <cell r="E13005" t="str">
            <v>INACTIVE VALERIE KIEFER</v>
          </cell>
          <cell r="F13005" t="str">
            <v>55 NYE RD</v>
          </cell>
          <cell r="G13005" t="str">
            <v>GLASTONBURY, CT 06033-1281</v>
          </cell>
          <cell r="J13005" t="str">
            <v>GLASTONBURY</v>
          </cell>
          <cell r="K13005" t="str">
            <v>CT</v>
          </cell>
          <cell r="L13005" t="str">
            <v>06033-1281</v>
          </cell>
          <cell r="N13005">
            <v>0</v>
          </cell>
        </row>
        <row r="13006">
          <cell r="A13006">
            <v>22226199</v>
          </cell>
          <cell r="B13006" t="str">
            <v>Y</v>
          </cell>
          <cell r="C13006" t="str">
            <v>NE22226199</v>
          </cell>
          <cell r="D13006" t="str">
            <v>LEAH POST, MD</v>
          </cell>
          <cell r="E13006" t="str">
            <v>POST,LEAH  (V)</v>
          </cell>
          <cell r="F13006" t="str">
            <v>469 BUCKLAND RD</v>
          </cell>
          <cell r="G13006" t="str">
            <v>SOUTH WINDSOR, CT 06074-3737</v>
          </cell>
          <cell r="J13006" t="str">
            <v>SOUTH WINDSOR</v>
          </cell>
          <cell r="K13006" t="str">
            <v>CT</v>
          </cell>
          <cell r="L13006" t="str">
            <v>06074-3737</v>
          </cell>
          <cell r="N13006">
            <v>0</v>
          </cell>
        </row>
        <row r="13007">
          <cell r="A13007">
            <v>22226200</v>
          </cell>
          <cell r="B13007" t="str">
            <v>Y</v>
          </cell>
          <cell r="C13007" t="str">
            <v>NE22226200</v>
          </cell>
          <cell r="D13007" t="str">
            <v>ELLEN REES PRASINOS, APRN</v>
          </cell>
          <cell r="E13007" t="str">
            <v>PRASINOS,ELLEN REES (A)</v>
          </cell>
          <cell r="G13007" t="str">
            <v>1250 SILVER ST</v>
          </cell>
          <cell r="H13007" t="str">
            <v>MIDDLETOWN, CT 06457-3946</v>
          </cell>
          <cell r="J13007" t="str">
            <v>MIDDLETOWN</v>
          </cell>
          <cell r="K13007" t="str">
            <v>CT</v>
          </cell>
          <cell r="L13007" t="str">
            <v>06457-3946</v>
          </cell>
          <cell r="N13007">
            <v>0</v>
          </cell>
        </row>
        <row r="13008">
          <cell r="A13008">
            <v>22226201</v>
          </cell>
          <cell r="B13008" t="str">
            <v>Y</v>
          </cell>
          <cell r="C13008" t="str">
            <v>NE22226201</v>
          </cell>
          <cell r="D13008" t="str">
            <v>ALISON GROVER, MD</v>
          </cell>
          <cell r="E13008" t="str">
            <v>GROVER,ALISON (A)</v>
          </cell>
          <cell r="G13008" t="str">
            <v>33 BIRCH RD</v>
          </cell>
          <cell r="H13008" t="str">
            <v>WEST HARTFORD, CT 06119-1009</v>
          </cell>
          <cell r="J13008" t="str">
            <v>WEST HARTFORD</v>
          </cell>
          <cell r="K13008" t="str">
            <v>CT</v>
          </cell>
          <cell r="L13008" t="str">
            <v>06119-1009</v>
          </cell>
          <cell r="N13008">
            <v>0</v>
          </cell>
        </row>
        <row r="13009">
          <cell r="A13009">
            <v>22226202</v>
          </cell>
          <cell r="B13009" t="str">
            <v>Y</v>
          </cell>
          <cell r="C13009" t="str">
            <v>NE22226202</v>
          </cell>
          <cell r="D13009" t="str">
            <v>DAVID L. GILES, M.D.</v>
          </cell>
          <cell r="E13009" t="str">
            <v>GILES,DAVID L. (A)</v>
          </cell>
          <cell r="F13009" t="str">
            <v>MAIL CODE 6234</v>
          </cell>
          <cell r="G13009" t="str">
            <v>263 FARMINGTON AVE STE 310</v>
          </cell>
          <cell r="H13009" t="str">
            <v>FARMINGTON, CT 06030</v>
          </cell>
          <cell r="J13009" t="str">
            <v>FARMINGTON</v>
          </cell>
          <cell r="K13009" t="str">
            <v>CT</v>
          </cell>
          <cell r="L13009">
            <v>6030</v>
          </cell>
          <cell r="M13009">
            <v>41.719700000000003</v>
          </cell>
          <cell r="N13009">
            <v>-72.832499999999996</v>
          </cell>
        </row>
        <row r="13010">
          <cell r="A13010">
            <v>22226218</v>
          </cell>
          <cell r="B13010" t="str">
            <v>Y</v>
          </cell>
          <cell r="C13010" t="str">
            <v>NE22226218</v>
          </cell>
          <cell r="D13010" t="str">
            <v>YALE UNIVER SCHOOL OF MED</v>
          </cell>
          <cell r="E13010" t="str">
            <v>YALE UNIV SCHOOL MED  (A)</v>
          </cell>
          <cell r="F13010" t="str">
            <v>CARDIOVASCULAR MEDICINE</v>
          </cell>
          <cell r="G13010" t="str">
            <v>PO BOX 208017</v>
          </cell>
          <cell r="H13010" t="str">
            <v>NEW HAVEN, CT 06520-8017</v>
          </cell>
          <cell r="J13010" t="str">
            <v>NEW HAVEN</v>
          </cell>
          <cell r="K13010" t="str">
            <v>CT</v>
          </cell>
          <cell r="L13010" t="str">
            <v>06520-8017</v>
          </cell>
          <cell r="M13010">
            <v>0</v>
          </cell>
          <cell r="N13010">
            <v>0</v>
          </cell>
        </row>
        <row r="13011">
          <cell r="A13011">
            <v>22226222</v>
          </cell>
          <cell r="B13011" t="str">
            <v>N</v>
          </cell>
          <cell r="C13011" t="str">
            <v>NE22226222</v>
          </cell>
          <cell r="D13011" t="str">
            <v>INACTIVE ASIS MEDICAL ASSOC</v>
          </cell>
          <cell r="E13011" t="str">
            <v>INACTIVE ASIS MED ASSOC</v>
          </cell>
          <cell r="F13011" t="str">
            <v>277 MAIN ST</v>
          </cell>
          <cell r="G13011" t="str">
            <v>WEST HAVEN, CT 06516-7307</v>
          </cell>
          <cell r="J13011" t="str">
            <v>WEST HAVEN</v>
          </cell>
          <cell r="K13011" t="str">
            <v>CT</v>
          </cell>
          <cell r="L13011" t="str">
            <v>06516-7307</v>
          </cell>
          <cell r="N13011">
            <v>0</v>
          </cell>
        </row>
        <row r="13012">
          <cell r="A13012">
            <v>22226223</v>
          </cell>
          <cell r="B13012" t="str">
            <v>Y</v>
          </cell>
          <cell r="C13012" t="str">
            <v>NE22226223</v>
          </cell>
          <cell r="D13012" t="str">
            <v>SOUTH EASTERN MENTAL HEALTH</v>
          </cell>
          <cell r="E13012" t="str">
            <v>SOUTH EASTERN MTL HLH (A)</v>
          </cell>
          <cell r="F13012" t="str">
            <v>401 W THAMES ST BLDG 301</v>
          </cell>
          <cell r="G13012" t="str">
            <v>NORWICH, CT 06360-7155</v>
          </cell>
          <cell r="J13012" t="str">
            <v>NORWICH</v>
          </cell>
          <cell r="K13012" t="str">
            <v>CT</v>
          </cell>
          <cell r="L13012" t="str">
            <v>06360-7155</v>
          </cell>
          <cell r="M13012">
            <v>0</v>
          </cell>
          <cell r="N13012">
            <v>0</v>
          </cell>
        </row>
        <row r="13013">
          <cell r="A13013">
            <v>22226229</v>
          </cell>
          <cell r="B13013" t="str">
            <v>Y</v>
          </cell>
          <cell r="C13013" t="str">
            <v>NE22226229</v>
          </cell>
          <cell r="D13013" t="str">
            <v>PLAINVILLE PRIMARY CARE</v>
          </cell>
          <cell r="E13013" t="str">
            <v>PLAINVILLE PRIMARY  (A)</v>
          </cell>
          <cell r="F13013" t="str">
            <v>36 WHITING ST</v>
          </cell>
          <cell r="G13013" t="str">
            <v>PO BOX 886</v>
          </cell>
          <cell r="H13013" t="str">
            <v>PLAINVILLE, CT 06062-0886</v>
          </cell>
          <cell r="J13013" t="str">
            <v>PLAINVILLE</v>
          </cell>
          <cell r="K13013" t="str">
            <v>CT</v>
          </cell>
          <cell r="L13013" t="str">
            <v>06062-0886</v>
          </cell>
          <cell r="M13013">
            <v>0</v>
          </cell>
          <cell r="N13013">
            <v>0</v>
          </cell>
        </row>
        <row r="13014">
          <cell r="A13014">
            <v>22226232</v>
          </cell>
          <cell r="B13014" t="str">
            <v>Y</v>
          </cell>
          <cell r="C13014" t="str">
            <v>NE22226232</v>
          </cell>
          <cell r="D13014" t="str">
            <v>DENNIS BURKE, DO</v>
          </cell>
          <cell r="E13014" t="str">
            <v>BURKE,DENNIS (A)</v>
          </cell>
          <cell r="F13014" t="str">
            <v>45 S MAIN ST</v>
          </cell>
          <cell r="G13014" t="str">
            <v>WEST HARTFORD, CT 06107-2441</v>
          </cell>
          <cell r="J13014" t="str">
            <v>WEST HARTFORD</v>
          </cell>
          <cell r="K13014" t="str">
            <v>CT</v>
          </cell>
          <cell r="L13014" t="str">
            <v>06107-2441</v>
          </cell>
          <cell r="M13014">
            <v>0</v>
          </cell>
          <cell r="N13014">
            <v>0</v>
          </cell>
        </row>
        <row r="13015">
          <cell r="A13015">
            <v>22226233</v>
          </cell>
          <cell r="B13015" t="str">
            <v>Y</v>
          </cell>
          <cell r="C13015" t="str">
            <v>NE22226233</v>
          </cell>
          <cell r="D13015" t="str">
            <v>DERMATOLOGY ASSOCIATES OF</v>
          </cell>
          <cell r="E13015" t="str">
            <v>DERMATOLOGY ASSOC     (A)</v>
          </cell>
          <cell r="F13015" t="str">
            <v>622 HEBRON AVE STE 107</v>
          </cell>
          <cell r="G13015" t="str">
            <v>GLASTONBURY, CT 06033-5003</v>
          </cell>
          <cell r="J13015" t="str">
            <v>GLASTONBURY</v>
          </cell>
          <cell r="K13015" t="str">
            <v>CT</v>
          </cell>
          <cell r="L13015" t="str">
            <v>06033-5003</v>
          </cell>
          <cell r="M13015">
            <v>0</v>
          </cell>
          <cell r="N13015">
            <v>0</v>
          </cell>
        </row>
        <row r="13016">
          <cell r="A13016">
            <v>22226240</v>
          </cell>
          <cell r="B13016" t="str">
            <v>Y</v>
          </cell>
          <cell r="C13016" t="str">
            <v>NE22226240</v>
          </cell>
          <cell r="D13016" t="str">
            <v>GARY S GRUBER, ND</v>
          </cell>
          <cell r="E13016" t="str">
            <v>GRUBER,GARY (A)</v>
          </cell>
          <cell r="F13016" t="str">
            <v>68 OLD STAMFORD RD</v>
          </cell>
          <cell r="G13016" t="str">
            <v>NEW CANAAN, CT 06840-6247</v>
          </cell>
          <cell r="J13016" t="str">
            <v>NEW CANAAN</v>
          </cell>
          <cell r="K13016" t="str">
            <v>CT</v>
          </cell>
          <cell r="L13016" t="str">
            <v>06840-6247</v>
          </cell>
          <cell r="N13016">
            <v>0</v>
          </cell>
        </row>
        <row r="13017">
          <cell r="A13017">
            <v>22226244</v>
          </cell>
          <cell r="B13017" t="str">
            <v>Y</v>
          </cell>
          <cell r="C13017" t="str">
            <v>NE22226244</v>
          </cell>
          <cell r="D13017" t="str">
            <v>TEMPLE CARDIAC REHAB &amp; SHORELN</v>
          </cell>
          <cell r="E13017" t="str">
            <v>TEMPLE CARDIAC REHAB  (A)</v>
          </cell>
          <cell r="F13017" t="str">
            <v>84 NORTH MAIN ST</v>
          </cell>
          <cell r="G13017" t="str">
            <v>BRANFORD, CT 06405</v>
          </cell>
          <cell r="J13017" t="str">
            <v>BRANFORD</v>
          </cell>
          <cell r="K13017" t="str">
            <v>CT</v>
          </cell>
          <cell r="L13017">
            <v>6405</v>
          </cell>
          <cell r="M13017">
            <v>41.278100000000002</v>
          </cell>
          <cell r="N13017">
            <v>-72.807199999999995</v>
          </cell>
        </row>
        <row r="13018">
          <cell r="A13018">
            <v>22226245</v>
          </cell>
          <cell r="B13018" t="str">
            <v>Y</v>
          </cell>
          <cell r="C13018" t="str">
            <v>NE22226245</v>
          </cell>
          <cell r="D13018" t="str">
            <v>MALKANI,INDRANI MD</v>
          </cell>
          <cell r="E13018" t="str">
            <v>MALKANI,INDRANI     (A)</v>
          </cell>
          <cell r="F13018" t="str">
            <v>320 POMFRET ST</v>
          </cell>
          <cell r="G13018" t="str">
            <v>PUTNAM, CT 06260-1836</v>
          </cell>
          <cell r="J13018" t="str">
            <v>PUTNAM</v>
          </cell>
          <cell r="K13018" t="str">
            <v>CT</v>
          </cell>
          <cell r="L13018" t="str">
            <v>06260-1836</v>
          </cell>
          <cell r="N13018">
            <v>0</v>
          </cell>
        </row>
        <row r="13019">
          <cell r="A13019">
            <v>22226256</v>
          </cell>
          <cell r="B13019" t="str">
            <v>Y</v>
          </cell>
          <cell r="C13019" t="str">
            <v>NE22226256</v>
          </cell>
          <cell r="D13019" t="str">
            <v>BALANCED BODY CHIROPRATIC CTR</v>
          </cell>
          <cell r="E13019" t="str">
            <v>BALANCED BODY CHIROPR (A)</v>
          </cell>
          <cell r="F13019" t="str">
            <v>223 MEADOW ST STE 3</v>
          </cell>
          <cell r="G13019" t="str">
            <v>NAUGATUCK, CT 06770-4043</v>
          </cell>
          <cell r="J13019" t="str">
            <v>NAUGATUCK</v>
          </cell>
          <cell r="K13019" t="str">
            <v>CT</v>
          </cell>
          <cell r="L13019" t="str">
            <v>06770-4043</v>
          </cell>
          <cell r="N13019">
            <v>0</v>
          </cell>
        </row>
        <row r="13020">
          <cell r="A13020">
            <v>22226278</v>
          </cell>
          <cell r="B13020" t="str">
            <v>Y</v>
          </cell>
          <cell r="C13020" t="str">
            <v>NE22226278</v>
          </cell>
          <cell r="D13020" t="str">
            <v>AISTE NORBERG, M.D.</v>
          </cell>
          <cell r="E13020" t="str">
            <v>NORBERG,AISTE (B)</v>
          </cell>
          <cell r="F13020" t="str">
            <v>258 SPIELMAN HWY</v>
          </cell>
          <cell r="G13020" t="str">
            <v>BURLINGTON, CT 06013-1723</v>
          </cell>
          <cell r="J13020" t="str">
            <v>BURLINGTON</v>
          </cell>
          <cell r="K13020" t="str">
            <v>CT</v>
          </cell>
          <cell r="L13020" t="str">
            <v>06013-1723</v>
          </cell>
          <cell r="M13020">
            <v>0</v>
          </cell>
          <cell r="N13020">
            <v>0</v>
          </cell>
        </row>
        <row r="13021">
          <cell r="A13021">
            <v>22226279</v>
          </cell>
          <cell r="B13021" t="str">
            <v>Y</v>
          </cell>
          <cell r="C13021" t="str">
            <v>NE22226279</v>
          </cell>
          <cell r="D13021" t="str">
            <v>COMMUNITY HEALTH SERVICES</v>
          </cell>
          <cell r="E13021" t="str">
            <v>COMMUNITY HEALTH SVCS (A)</v>
          </cell>
          <cell r="F13021" t="str">
            <v>500 ALBANY AVE</v>
          </cell>
          <cell r="G13021" t="str">
            <v>HARTFORD, CT 06120-2508</v>
          </cell>
          <cell r="J13021" t="str">
            <v>HARTFORD</v>
          </cell>
          <cell r="K13021" t="str">
            <v>CT</v>
          </cell>
          <cell r="L13021" t="str">
            <v>06120-2508</v>
          </cell>
          <cell r="N13021">
            <v>0</v>
          </cell>
        </row>
        <row r="13022">
          <cell r="A13022">
            <v>22226306</v>
          </cell>
          <cell r="B13022" t="str">
            <v>Y</v>
          </cell>
          <cell r="C13022" t="str">
            <v>NE22226306</v>
          </cell>
          <cell r="D13022" t="str">
            <v>SOUTHERN CT VASCULAR</v>
          </cell>
          <cell r="E13022" t="str">
            <v>SOUTHERN CT VASCULAR (A)</v>
          </cell>
          <cell r="F13022" t="str">
            <v>32 STRAWBERRY HILL CT STE 5</v>
          </cell>
          <cell r="G13022" t="str">
            <v>STAMFORD, CT 06902-2594</v>
          </cell>
          <cell r="J13022" t="str">
            <v>STAMFORD</v>
          </cell>
          <cell r="K13022" t="str">
            <v>CT</v>
          </cell>
          <cell r="L13022" t="str">
            <v>06902-2594</v>
          </cell>
          <cell r="M13022">
            <v>0</v>
          </cell>
          <cell r="N13022">
            <v>0</v>
          </cell>
        </row>
        <row r="13023">
          <cell r="A13023">
            <v>22226316</v>
          </cell>
          <cell r="B13023" t="str">
            <v>Y</v>
          </cell>
          <cell r="C13023" t="str">
            <v>NE22226316</v>
          </cell>
          <cell r="D13023" t="str">
            <v>MCHUGH AND ASSOCIATES, P.C.</v>
          </cell>
          <cell r="E13023" t="str">
            <v>MCHUGH AND ASSOCIATES (A)</v>
          </cell>
          <cell r="F13023" t="str">
            <v>57 NORTH ST STE 108</v>
          </cell>
          <cell r="G13023" t="str">
            <v>DANBURY, CT 06810-5626</v>
          </cell>
          <cell r="J13023" t="str">
            <v>DANBURY</v>
          </cell>
          <cell r="K13023" t="str">
            <v>CT</v>
          </cell>
          <cell r="L13023" t="str">
            <v>06810-5626</v>
          </cell>
          <cell r="M13023">
            <v>0</v>
          </cell>
          <cell r="N13023">
            <v>0</v>
          </cell>
        </row>
        <row r="13024">
          <cell r="A13024">
            <v>22226325</v>
          </cell>
          <cell r="B13024" t="str">
            <v>Y</v>
          </cell>
          <cell r="C13024" t="str">
            <v>NE22226325</v>
          </cell>
          <cell r="D13024" t="str">
            <v>JESSE G. EISLER,M.D.</v>
          </cell>
          <cell r="E13024" t="str">
            <v>EISLER,JESSE G.  (A)</v>
          </cell>
          <cell r="F13024" t="str">
            <v>CT BACK CENTER</v>
          </cell>
          <cell r="G13024" t="str">
            <v>460 HARTFORD TPKE STE B</v>
          </cell>
          <cell r="H13024" t="str">
            <v>VERNON, CT 06066-4847</v>
          </cell>
          <cell r="J13024" t="str">
            <v>VERNON</v>
          </cell>
          <cell r="K13024" t="str">
            <v>CT</v>
          </cell>
          <cell r="L13024" t="str">
            <v>06066-4847</v>
          </cell>
          <cell r="N13024">
            <v>0</v>
          </cell>
        </row>
        <row r="13025">
          <cell r="A13025">
            <v>22226332</v>
          </cell>
          <cell r="B13025" t="str">
            <v>Y</v>
          </cell>
          <cell r="C13025" t="str">
            <v>NE22226332</v>
          </cell>
          <cell r="D13025" t="str">
            <v>MD SERVICES</v>
          </cell>
          <cell r="E13025" t="str">
            <v>MD SERVICES (C)</v>
          </cell>
          <cell r="F13025" t="str">
            <v>10 N BENSON RD</v>
          </cell>
          <cell r="G13025" t="str">
            <v>MIDDLEBURY, CT 06762-3213</v>
          </cell>
          <cell r="J13025" t="str">
            <v>MIDDLEBURY</v>
          </cell>
          <cell r="K13025" t="str">
            <v>CT</v>
          </cell>
          <cell r="L13025" t="str">
            <v>06762-3213</v>
          </cell>
          <cell r="M13025">
            <v>41.504078999999997</v>
          </cell>
          <cell r="N13025">
            <v>-73.151662999999999</v>
          </cell>
        </row>
        <row r="13026">
          <cell r="A13026">
            <v>22226336</v>
          </cell>
          <cell r="B13026" t="str">
            <v>Y</v>
          </cell>
          <cell r="C13026" t="str">
            <v>NE22226336</v>
          </cell>
          <cell r="D13026" t="str">
            <v>RHONDA GREIFINGER, MD</v>
          </cell>
          <cell r="E13026" t="str">
            <v>GREIFINGER,RHONDA (A)</v>
          </cell>
          <cell r="G13026" t="str">
            <v>40 MELON PATCH LN</v>
          </cell>
          <cell r="H13026" t="str">
            <v>MONROE, CT 06468-1120</v>
          </cell>
          <cell r="J13026" t="str">
            <v>MONROE</v>
          </cell>
          <cell r="K13026" t="str">
            <v>CT</v>
          </cell>
          <cell r="L13026" t="str">
            <v>06468-1120</v>
          </cell>
          <cell r="N13026">
            <v>0</v>
          </cell>
        </row>
        <row r="13027">
          <cell r="A13027">
            <v>22226346</v>
          </cell>
          <cell r="B13027" t="str">
            <v>Y</v>
          </cell>
          <cell r="C13027" t="str">
            <v>NE22226346</v>
          </cell>
          <cell r="D13027" t="str">
            <v>CENTRAL CT GASTROENTEROLOGY</v>
          </cell>
          <cell r="E13027" t="str">
            <v>CTRL CT GASTROENTEROL (A)</v>
          </cell>
          <cell r="F13027" t="str">
            <v>2400 TAMARACK AVE STE 101</v>
          </cell>
          <cell r="G13027" t="str">
            <v>SOUTH WINDSOR, CT 06074</v>
          </cell>
          <cell r="J13027" t="str">
            <v>SOUTH WINDSOR</v>
          </cell>
          <cell r="K13027" t="str">
            <v>CT</v>
          </cell>
          <cell r="L13027">
            <v>6074</v>
          </cell>
          <cell r="M13027">
            <v>41.835299999999997</v>
          </cell>
          <cell r="N13027">
            <v>-72.555899999999994</v>
          </cell>
        </row>
        <row r="13028">
          <cell r="A13028">
            <v>22226347</v>
          </cell>
          <cell r="B13028" t="str">
            <v>N</v>
          </cell>
          <cell r="C13028" t="str">
            <v>NE22226347</v>
          </cell>
          <cell r="D13028" t="str">
            <v>BECKER, WILLIAM M.D.</v>
          </cell>
          <cell r="E13028" t="str">
            <v>BECKER, WILLIAM M.D.  (A)</v>
          </cell>
          <cell r="F13028" t="str">
            <v>CHASE OUTPATIENT CENTER</v>
          </cell>
          <cell r="G13028" t="str">
            <v>160 ROBBINS ST</v>
          </cell>
          <cell r="H13028" t="str">
            <v>WATERBURY, CT 06708-2652</v>
          </cell>
          <cell r="J13028" t="str">
            <v>WATERBURY</v>
          </cell>
          <cell r="K13028" t="str">
            <v>CT</v>
          </cell>
          <cell r="L13028" t="str">
            <v>06708-2652</v>
          </cell>
          <cell r="N13028">
            <v>0</v>
          </cell>
        </row>
        <row r="13029">
          <cell r="A13029">
            <v>22226348</v>
          </cell>
          <cell r="B13029" t="str">
            <v>N</v>
          </cell>
          <cell r="C13029" t="str">
            <v>NE22226348</v>
          </cell>
          <cell r="D13029" t="str">
            <v>COHEN, KENNETH M.D.</v>
          </cell>
          <cell r="E13029" t="str">
            <v>COHEN, KENNETH M.D. (A)</v>
          </cell>
          <cell r="F13029" t="str">
            <v>CHASE OUTPATIENT CENTER</v>
          </cell>
          <cell r="G13029" t="str">
            <v>160 ROBBINS ST</v>
          </cell>
          <cell r="H13029" t="str">
            <v>WATERBURY, CT 06708-2652</v>
          </cell>
          <cell r="J13029" t="str">
            <v>WATERBURY</v>
          </cell>
          <cell r="K13029" t="str">
            <v>CT</v>
          </cell>
          <cell r="L13029" t="str">
            <v>06708-2652</v>
          </cell>
          <cell r="N13029">
            <v>0</v>
          </cell>
        </row>
        <row r="13030">
          <cell r="A13030">
            <v>22226349</v>
          </cell>
          <cell r="B13030" t="str">
            <v>N</v>
          </cell>
          <cell r="C13030" t="str">
            <v>NE22226349</v>
          </cell>
          <cell r="D13030" t="str">
            <v>KANSAGARA,DEVAN M.D</v>
          </cell>
          <cell r="E13030" t="str">
            <v>KANSAGARA,DEVAN M.D  (A)</v>
          </cell>
          <cell r="F13030" t="str">
            <v>CHASE OUTPATIENT CENTER</v>
          </cell>
          <cell r="G13030" t="str">
            <v>160 ROBBINS ST</v>
          </cell>
          <cell r="H13030" t="str">
            <v>WATERBURY, CT 06708-2652</v>
          </cell>
          <cell r="J13030" t="str">
            <v>WATERBURY</v>
          </cell>
          <cell r="K13030" t="str">
            <v>CT</v>
          </cell>
          <cell r="L13030" t="str">
            <v>06708-2652</v>
          </cell>
          <cell r="N13030">
            <v>0</v>
          </cell>
        </row>
        <row r="13031">
          <cell r="A13031">
            <v>22226350</v>
          </cell>
          <cell r="B13031" t="str">
            <v>N</v>
          </cell>
          <cell r="C13031" t="str">
            <v>NE22226350</v>
          </cell>
          <cell r="D13031" t="str">
            <v>PHILLIPS, LYNN M.D.</v>
          </cell>
          <cell r="E13031" t="str">
            <v>PHILLIPS, LYNN M.D.  (A)</v>
          </cell>
          <cell r="F13031" t="str">
            <v>CHASE OUTPATIENT CENTER</v>
          </cell>
          <cell r="G13031" t="str">
            <v>160 ROBBINS ST</v>
          </cell>
          <cell r="H13031" t="str">
            <v>WATERBURY, CT 06708-2652</v>
          </cell>
          <cell r="J13031" t="str">
            <v>WATERBURY</v>
          </cell>
          <cell r="K13031" t="str">
            <v>CT</v>
          </cell>
          <cell r="L13031" t="str">
            <v>06708-2652</v>
          </cell>
          <cell r="N13031">
            <v>0</v>
          </cell>
        </row>
        <row r="13032">
          <cell r="A13032">
            <v>22226351</v>
          </cell>
          <cell r="B13032" t="str">
            <v>N</v>
          </cell>
          <cell r="C13032" t="str">
            <v>NE22226351</v>
          </cell>
          <cell r="D13032" t="str">
            <v>SALERNO, ANITA A.P.R.N.</v>
          </cell>
          <cell r="E13032" t="str">
            <v>SALERNO, ANITA APRN  (A)</v>
          </cell>
          <cell r="F13032" t="str">
            <v>CHASE OUTPATIENT CENTER</v>
          </cell>
          <cell r="G13032" t="str">
            <v>160 ROBBINS ST</v>
          </cell>
          <cell r="H13032" t="str">
            <v>WATERBURY, CT 06708-2652</v>
          </cell>
          <cell r="J13032" t="str">
            <v>WATERBURY</v>
          </cell>
          <cell r="K13032" t="str">
            <v>CT</v>
          </cell>
          <cell r="L13032" t="str">
            <v>06708-2652</v>
          </cell>
          <cell r="N13032">
            <v>0</v>
          </cell>
        </row>
        <row r="13033">
          <cell r="A13033">
            <v>22226353</v>
          </cell>
          <cell r="B13033" t="str">
            <v>N</v>
          </cell>
          <cell r="C13033" t="str">
            <v>NE22226353</v>
          </cell>
          <cell r="D13033" t="str">
            <v>SHETH,VAISHALI P.A.</v>
          </cell>
          <cell r="E13033" t="str">
            <v>SHETH,VAISHALI P.A.  (A)</v>
          </cell>
          <cell r="F13033" t="str">
            <v>CHASE OUTPATIENT CENTER</v>
          </cell>
          <cell r="G13033" t="str">
            <v>160 ROBBINS ST</v>
          </cell>
          <cell r="H13033" t="str">
            <v>WATERBURY, CT 06708-2652</v>
          </cell>
          <cell r="J13033" t="str">
            <v>WATERBURY</v>
          </cell>
          <cell r="K13033" t="str">
            <v>CT</v>
          </cell>
          <cell r="L13033" t="str">
            <v>06708-2652</v>
          </cell>
          <cell r="N13033">
            <v>0</v>
          </cell>
        </row>
        <row r="13034">
          <cell r="A13034">
            <v>22226354</v>
          </cell>
          <cell r="B13034" t="str">
            <v>N</v>
          </cell>
          <cell r="C13034" t="str">
            <v>NE22226354</v>
          </cell>
          <cell r="D13034" t="str">
            <v>TABEREAUX, PAUL M.D.</v>
          </cell>
          <cell r="E13034" t="str">
            <v>TABEREAUX, PAUL M.D.  (A)</v>
          </cell>
          <cell r="F13034" t="str">
            <v>CHASE OUTPATIENT CENTER</v>
          </cell>
          <cell r="G13034" t="str">
            <v>160 ROBBINS ST</v>
          </cell>
          <cell r="H13034" t="str">
            <v>WATERBURY, CT 06708-2652</v>
          </cell>
          <cell r="J13034" t="str">
            <v>WATERBURY</v>
          </cell>
          <cell r="K13034" t="str">
            <v>CT</v>
          </cell>
          <cell r="L13034" t="str">
            <v>06708-2652</v>
          </cell>
          <cell r="N13034">
            <v>0</v>
          </cell>
        </row>
        <row r="13035">
          <cell r="A13035">
            <v>22226356</v>
          </cell>
          <cell r="B13035" t="str">
            <v>N</v>
          </cell>
          <cell r="C13035" t="str">
            <v>NE22226356</v>
          </cell>
          <cell r="D13035" t="str">
            <v>SAPIO-LONGO, LINDA APRN</v>
          </cell>
          <cell r="E13035" t="str">
            <v>SAPIO-LONGO, LINDA APR(A)</v>
          </cell>
          <cell r="F13035" t="str">
            <v>CHASE OUTPATIENT CENTER</v>
          </cell>
          <cell r="G13035" t="str">
            <v>160 ROBBINS ST</v>
          </cell>
          <cell r="H13035" t="str">
            <v>WATERBURY, CT 06708-2652</v>
          </cell>
          <cell r="J13035" t="str">
            <v>WATERBURY</v>
          </cell>
          <cell r="K13035" t="str">
            <v>CT</v>
          </cell>
          <cell r="L13035" t="str">
            <v>06708-2652</v>
          </cell>
          <cell r="N13035">
            <v>0</v>
          </cell>
        </row>
        <row r="13036">
          <cell r="A13036">
            <v>22226357</v>
          </cell>
          <cell r="B13036" t="str">
            <v>Y</v>
          </cell>
          <cell r="C13036" t="str">
            <v>NE22226357</v>
          </cell>
          <cell r="D13036" t="str">
            <v>KALLOR &amp; CROSSON</v>
          </cell>
          <cell r="E13036" t="str">
            <v>KALLOR &amp; CROSSON  (A)</v>
          </cell>
          <cell r="F13036" t="str">
            <v>40 HART ST BLDG C</v>
          </cell>
          <cell r="G13036" t="str">
            <v>NEW BRITAIN, CT 06052-1743</v>
          </cell>
          <cell r="J13036" t="str">
            <v>NEW BRITAIN</v>
          </cell>
          <cell r="K13036" t="str">
            <v>CT</v>
          </cell>
          <cell r="L13036" t="str">
            <v>06052-1743</v>
          </cell>
          <cell r="M13036">
            <v>0</v>
          </cell>
          <cell r="N13036">
            <v>0</v>
          </cell>
        </row>
        <row r="13037">
          <cell r="A13037">
            <v>22226360</v>
          </cell>
          <cell r="B13037" t="str">
            <v>N</v>
          </cell>
          <cell r="C13037" t="str">
            <v>NE22226360</v>
          </cell>
          <cell r="D13037" t="str">
            <v>CCC PRIMECARE</v>
          </cell>
          <cell r="E13037" t="str">
            <v>CCC PRIMECARE        (A)</v>
          </cell>
          <cell r="F13037" t="str">
            <v>STEVEN SPECTOR, M.D.</v>
          </cell>
          <cell r="G13037" t="str">
            <v>1247 HIGHLAND AVE</v>
          </cell>
          <cell r="H13037" t="str">
            <v>CHESHIRE, CT 06410-1657</v>
          </cell>
          <cell r="J13037" t="str">
            <v>CHESHIRE</v>
          </cell>
          <cell r="K13037" t="str">
            <v>CT</v>
          </cell>
          <cell r="L13037" t="str">
            <v>06410-1657</v>
          </cell>
          <cell r="N13037">
            <v>0</v>
          </cell>
        </row>
        <row r="13038">
          <cell r="A13038">
            <v>22226361</v>
          </cell>
          <cell r="B13038" t="str">
            <v>Y</v>
          </cell>
          <cell r="C13038" t="str">
            <v>NE22226361</v>
          </cell>
          <cell r="D13038" t="str">
            <v>FAMILY MEDICINE ON THE GREEN</v>
          </cell>
          <cell r="E13038" t="str">
            <v>FAMILY MED ON THE GRN (A)</v>
          </cell>
          <cell r="F13038" t="str">
            <v>11 OLD PARK LN</v>
          </cell>
          <cell r="G13038" t="str">
            <v>NEW MILFORD, CT 06776-2507</v>
          </cell>
          <cell r="J13038" t="str">
            <v>NEW MILFORD</v>
          </cell>
          <cell r="K13038" t="str">
            <v>CT</v>
          </cell>
          <cell r="L13038" t="str">
            <v>06776-2507</v>
          </cell>
          <cell r="N13038">
            <v>0</v>
          </cell>
        </row>
        <row r="13039">
          <cell r="A13039">
            <v>22226363</v>
          </cell>
          <cell r="B13039" t="str">
            <v>Y</v>
          </cell>
          <cell r="C13039" t="str">
            <v>NE22226363</v>
          </cell>
          <cell r="D13039" t="str">
            <v>DEANNA CHERRONE, M.D.</v>
          </cell>
          <cell r="E13039" t="str">
            <v>CHERRONE,DEANNA (A)</v>
          </cell>
          <cell r="F13039" t="str">
            <v>60 E MAIN ST</v>
          </cell>
          <cell r="G13039" t="str">
            <v>AVON, CT 06001-3806</v>
          </cell>
          <cell r="J13039" t="str">
            <v>AVON</v>
          </cell>
          <cell r="K13039" t="str">
            <v>CT</v>
          </cell>
          <cell r="L13039" t="str">
            <v>06001-3806</v>
          </cell>
          <cell r="M13039">
            <v>0</v>
          </cell>
          <cell r="N13039">
            <v>0</v>
          </cell>
        </row>
        <row r="13040">
          <cell r="A13040">
            <v>22226364</v>
          </cell>
          <cell r="B13040" t="str">
            <v>Y</v>
          </cell>
          <cell r="C13040" t="str">
            <v>NE22226364</v>
          </cell>
          <cell r="D13040" t="str">
            <v>MICHAEL TRESS, M.D.</v>
          </cell>
          <cell r="E13040" t="str">
            <v>TRESS,MICHAEL (A)</v>
          </cell>
          <cell r="G13040" t="str">
            <v>846 FARMINGTON AVE STE 11</v>
          </cell>
          <cell r="H13040" t="str">
            <v>WEST HARTFORD, CT 06119-1554</v>
          </cell>
          <cell r="J13040" t="str">
            <v>WEST HARTFORD</v>
          </cell>
          <cell r="K13040" t="str">
            <v>CT</v>
          </cell>
          <cell r="L13040" t="str">
            <v>06119-1554</v>
          </cell>
          <cell r="N13040">
            <v>0</v>
          </cell>
        </row>
        <row r="13041">
          <cell r="A13041">
            <v>22226365</v>
          </cell>
          <cell r="B13041" t="str">
            <v>Y</v>
          </cell>
          <cell r="C13041" t="str">
            <v>NE22226365</v>
          </cell>
          <cell r="D13041" t="str">
            <v>MEDICAL HAIR RESTORATION</v>
          </cell>
          <cell r="E13041" t="str">
            <v>MEDICAL HAIR RESTORAT (A)</v>
          </cell>
          <cell r="G13041" t="str">
            <v>836 FARMINGTON AVE STE 138</v>
          </cell>
          <cell r="H13041" t="str">
            <v>WEST HARTFORD, CT 06119-1585</v>
          </cell>
          <cell r="J13041" t="str">
            <v>WEST HARTFORD</v>
          </cell>
          <cell r="K13041" t="str">
            <v>CT</v>
          </cell>
          <cell r="L13041" t="str">
            <v>06119-1585</v>
          </cell>
          <cell r="N13041">
            <v>0</v>
          </cell>
        </row>
        <row r="13042">
          <cell r="A13042">
            <v>22226367</v>
          </cell>
          <cell r="B13042" t="str">
            <v>Y</v>
          </cell>
          <cell r="C13042" t="str">
            <v>NE22226367</v>
          </cell>
          <cell r="D13042" t="str">
            <v>TAYLOR ASSOCIATES GYNECOLOGY</v>
          </cell>
          <cell r="E13042" t="str">
            <v>TAYLOR ASSOCIATES GYN (C)</v>
          </cell>
          <cell r="F13042" t="str">
            <v>499 FARMINGTON AVE STE 220</v>
          </cell>
          <cell r="G13042" t="str">
            <v>FARMINGTON, CT 06032-1933</v>
          </cell>
          <cell r="J13042" t="str">
            <v>FARMINGTON</v>
          </cell>
          <cell r="K13042" t="str">
            <v>CT</v>
          </cell>
          <cell r="L13042" t="str">
            <v>06032-1933</v>
          </cell>
          <cell r="M13042">
            <v>0</v>
          </cell>
          <cell r="N13042">
            <v>0</v>
          </cell>
        </row>
        <row r="13043">
          <cell r="A13043">
            <v>22226381</v>
          </cell>
          <cell r="B13043" t="str">
            <v>Y</v>
          </cell>
          <cell r="C13043" t="str">
            <v>NE22226381</v>
          </cell>
          <cell r="D13043" t="str">
            <v>GURNEET SINGH, ND</v>
          </cell>
          <cell r="E13043" t="str">
            <v>SINGH,GURNEET (A)</v>
          </cell>
          <cell r="G13043" t="str">
            <v>22 MASONIC AVE</v>
          </cell>
          <cell r="H13043" t="str">
            <v>WALLINGFORD, CT 06492-3048</v>
          </cell>
          <cell r="J13043" t="str">
            <v>WALLINGFORD</v>
          </cell>
          <cell r="K13043" t="str">
            <v>CT</v>
          </cell>
          <cell r="L13043" t="str">
            <v>06492-3048</v>
          </cell>
          <cell r="N13043">
            <v>0</v>
          </cell>
        </row>
        <row r="13044">
          <cell r="A13044">
            <v>22226382</v>
          </cell>
          <cell r="B13044" t="str">
            <v>Y</v>
          </cell>
          <cell r="C13044" t="str">
            <v>NE22226382</v>
          </cell>
          <cell r="D13044" t="str">
            <v>YALE URO/GYNECOLOGY</v>
          </cell>
          <cell r="E13044" t="str">
            <v>YALE URO/GYNECOLOGY   (A)</v>
          </cell>
          <cell r="F13044" t="str">
            <v>800 HOWARD AVE</v>
          </cell>
          <cell r="G13044" t="str">
            <v>NEW HAVEN, CT 06519-1369</v>
          </cell>
          <cell r="J13044" t="str">
            <v>NEW HAVEN</v>
          </cell>
          <cell r="K13044" t="str">
            <v>CT</v>
          </cell>
          <cell r="L13044" t="str">
            <v>06519-1369</v>
          </cell>
          <cell r="M13044">
            <v>0</v>
          </cell>
          <cell r="N13044">
            <v>0</v>
          </cell>
        </row>
        <row r="13045">
          <cell r="A13045">
            <v>22226387</v>
          </cell>
          <cell r="B13045" t="str">
            <v>N</v>
          </cell>
          <cell r="C13045" t="str">
            <v>NE22226387</v>
          </cell>
          <cell r="D13045" t="str">
            <v>INACTIVE SUSAN RICHMAN, MD</v>
          </cell>
          <cell r="E13045" t="str">
            <v>INATIVE RICHMAN,SUSAN</v>
          </cell>
          <cell r="F13045" t="str">
            <v>800 HOWARD AVE</v>
          </cell>
          <cell r="G13045" t="str">
            <v>NEW HAVEN, CT 06519-1369</v>
          </cell>
          <cell r="J13045" t="str">
            <v>NEW HAVEN</v>
          </cell>
          <cell r="K13045" t="str">
            <v>CT</v>
          </cell>
          <cell r="L13045" t="str">
            <v>06519-1369</v>
          </cell>
          <cell r="N13045">
            <v>0</v>
          </cell>
        </row>
        <row r="13046">
          <cell r="A13046">
            <v>22226388</v>
          </cell>
          <cell r="B13046" t="str">
            <v>Y</v>
          </cell>
          <cell r="C13046" t="str">
            <v>NE22226388</v>
          </cell>
          <cell r="D13046" t="str">
            <v>HOSPITAL MULTI SPECIALTY GROUP</v>
          </cell>
          <cell r="E13046" t="str">
            <v>HOSP MULTI SPECIALTY GROU</v>
          </cell>
          <cell r="F13046" t="str">
            <v>25 NEWELL RD STE D28</v>
          </cell>
          <cell r="G13046" t="str">
            <v>BRISTOL, CT 06010-5128</v>
          </cell>
          <cell r="J13046" t="str">
            <v>BRISTOL</v>
          </cell>
          <cell r="K13046" t="str">
            <v>CT</v>
          </cell>
          <cell r="L13046" t="str">
            <v>06010-5128</v>
          </cell>
          <cell r="M13046">
            <v>0</v>
          </cell>
          <cell r="N13046">
            <v>0</v>
          </cell>
        </row>
        <row r="13047">
          <cell r="A13047">
            <v>22226389</v>
          </cell>
          <cell r="B13047" t="str">
            <v>Y</v>
          </cell>
          <cell r="C13047" t="str">
            <v>NE22226389</v>
          </cell>
          <cell r="D13047" t="str">
            <v>QUEST DIAGNOSTICS NORWALK RRL</v>
          </cell>
          <cell r="E13047" t="str">
            <v>PROFICIENCY/NORWALK RR(A)</v>
          </cell>
          <cell r="F13047" t="str">
            <v>JOANNE RUCCI</v>
          </cell>
          <cell r="G13047" t="str">
            <v>40 CROSS ST</v>
          </cell>
          <cell r="H13047" t="str">
            <v>NORWALK, CT 06851-4647</v>
          </cell>
          <cell r="J13047" t="str">
            <v>NORWALK</v>
          </cell>
          <cell r="K13047" t="str">
            <v>CT</v>
          </cell>
          <cell r="L13047" t="str">
            <v>06851-4647</v>
          </cell>
          <cell r="N13047">
            <v>0</v>
          </cell>
        </row>
        <row r="13048">
          <cell r="A13048">
            <v>22226392</v>
          </cell>
          <cell r="B13048" t="str">
            <v>Y</v>
          </cell>
          <cell r="C13048" t="str">
            <v>NE22226392</v>
          </cell>
          <cell r="D13048" t="str">
            <v xml:space="preserve">STRATFORD MEDICINE    </v>
          </cell>
          <cell r="E13048" t="str">
            <v>STRATFORD MEDICINE    (B)</v>
          </cell>
          <cell r="F13048" t="str">
            <v>2595 MAIN ST STE 2</v>
          </cell>
          <cell r="G13048" t="str">
            <v>STRATFORD, CT 06615-5855</v>
          </cell>
          <cell r="J13048" t="str">
            <v>STRATFORD</v>
          </cell>
          <cell r="K13048" t="str">
            <v>CT</v>
          </cell>
          <cell r="L13048" t="str">
            <v>06615-5855</v>
          </cell>
          <cell r="M13048">
            <v>41.197935999999999</v>
          </cell>
          <cell r="N13048">
            <v>-73.201237000000006</v>
          </cell>
        </row>
        <row r="13049">
          <cell r="A13049">
            <v>22226395</v>
          </cell>
          <cell r="B13049" t="str">
            <v>Y</v>
          </cell>
          <cell r="C13049" t="str">
            <v>NE22226395</v>
          </cell>
          <cell r="D13049" t="str">
            <v>ALEXANDER LERMAN, MD</v>
          </cell>
          <cell r="E13049" t="str">
            <v>LERMAN,ALEXANDER (A)</v>
          </cell>
          <cell r="F13049" t="str">
            <v>250 N BEDFORD RD</v>
          </cell>
          <cell r="G13049" t="str">
            <v>CHAPPAQUA, NY 10514-2724</v>
          </cell>
          <cell r="J13049" t="str">
            <v>CHAPPAQUA</v>
          </cell>
          <cell r="K13049" t="str">
            <v>NY</v>
          </cell>
          <cell r="L13049" t="str">
            <v>10514-2724</v>
          </cell>
          <cell r="N13049">
            <v>0</v>
          </cell>
        </row>
        <row r="13050">
          <cell r="A13050">
            <v>22226397</v>
          </cell>
          <cell r="B13050" t="str">
            <v>N</v>
          </cell>
          <cell r="C13050" t="str">
            <v>NE22226397</v>
          </cell>
          <cell r="D13050" t="str">
            <v>LITCHFIELD HILLS ORTHOPEDIC</v>
          </cell>
          <cell r="E13050" t="str">
            <v>LITCHFIELD HILLS ORTH (B)</v>
          </cell>
          <cell r="F13050" t="str">
            <v>166 ALBANY TPKE</v>
          </cell>
          <cell r="G13050" t="str">
            <v>CANTON, CT 06019-2546</v>
          </cell>
          <cell r="J13050" t="str">
            <v>CANTON</v>
          </cell>
          <cell r="K13050" t="str">
            <v>CT</v>
          </cell>
          <cell r="L13050" t="str">
            <v>06019-2546</v>
          </cell>
          <cell r="N13050">
            <v>0</v>
          </cell>
        </row>
        <row r="13051">
          <cell r="A13051">
            <v>22226405</v>
          </cell>
          <cell r="B13051" t="str">
            <v>Y</v>
          </cell>
          <cell r="C13051" t="str">
            <v>NE22226405</v>
          </cell>
          <cell r="D13051" t="str">
            <v>MEDICAL IMAGINING CENTER</v>
          </cell>
          <cell r="E13051" t="str">
            <v>MEDICAL IMAGINING CTR (A)</v>
          </cell>
          <cell r="G13051" t="str">
            <v>1084 CROMWELL AVE</v>
          </cell>
          <cell r="H13051" t="str">
            <v>ROCKY HILL, CT 06067-3445</v>
          </cell>
          <cell r="J13051" t="str">
            <v>ROCKY HILL</v>
          </cell>
          <cell r="K13051" t="str">
            <v>CT</v>
          </cell>
          <cell r="L13051" t="str">
            <v>06067-3445</v>
          </cell>
          <cell r="N13051">
            <v>0</v>
          </cell>
        </row>
        <row r="13052">
          <cell r="A13052">
            <v>22226408</v>
          </cell>
          <cell r="B13052" t="str">
            <v>Y</v>
          </cell>
          <cell r="C13052" t="str">
            <v>NE22226408</v>
          </cell>
          <cell r="D13052" t="str">
            <v>ELLEN MAHONY, MD</v>
          </cell>
          <cell r="E13052" t="str">
            <v>MAHONY,ELLEN (A)</v>
          </cell>
          <cell r="F13052" t="str">
            <v>131 KINGS HWY N</v>
          </cell>
          <cell r="G13052" t="str">
            <v>WESTPORT, CT 06880-2439</v>
          </cell>
          <cell r="J13052" t="str">
            <v>WESTPORT</v>
          </cell>
          <cell r="K13052" t="str">
            <v>CT</v>
          </cell>
          <cell r="L13052" t="str">
            <v>06880-2439</v>
          </cell>
          <cell r="M13052">
            <v>0</v>
          </cell>
          <cell r="N13052">
            <v>0</v>
          </cell>
        </row>
        <row r="13053">
          <cell r="A13053">
            <v>22226409</v>
          </cell>
          <cell r="B13053" t="str">
            <v>Y</v>
          </cell>
          <cell r="C13053" t="str">
            <v>NE22226409</v>
          </cell>
          <cell r="D13053" t="str">
            <v>MICHAEL BAROODY, M.D.</v>
          </cell>
          <cell r="E13053" t="str">
            <v>BAROODY,MICHAEL (A)</v>
          </cell>
          <cell r="F13053" t="str">
            <v>51-53 KENOSIA AVE STE 201</v>
          </cell>
          <cell r="G13053" t="str">
            <v>DANBURY, CT 06810-2301</v>
          </cell>
          <cell r="J13053" t="str">
            <v>DANBURY</v>
          </cell>
          <cell r="K13053" t="str">
            <v>CT</v>
          </cell>
          <cell r="L13053" t="str">
            <v>06810-2301</v>
          </cell>
          <cell r="M13053">
            <v>0</v>
          </cell>
          <cell r="N13053">
            <v>0</v>
          </cell>
        </row>
        <row r="13054">
          <cell r="A13054">
            <v>22226414</v>
          </cell>
          <cell r="B13054" t="str">
            <v>Y</v>
          </cell>
          <cell r="C13054" t="str">
            <v>NE22226414</v>
          </cell>
          <cell r="D13054" t="str">
            <v>STEPHEN GRIMALDI, DO</v>
          </cell>
          <cell r="E13054" t="str">
            <v>GRIMALDI,STEPHEN  (V)</v>
          </cell>
          <cell r="F13054" t="str">
            <v>622 HEBRON AVE BLDG 1S-101</v>
          </cell>
          <cell r="G13054" t="str">
            <v>GLASTONBURY, CT 06033-2421</v>
          </cell>
          <cell r="J13054" t="str">
            <v>GLASTONBURY</v>
          </cell>
          <cell r="K13054" t="str">
            <v>CT</v>
          </cell>
          <cell r="L13054" t="str">
            <v>06033-2421</v>
          </cell>
          <cell r="M13054">
            <v>0</v>
          </cell>
          <cell r="N13054">
            <v>0</v>
          </cell>
        </row>
        <row r="13055">
          <cell r="A13055">
            <v>22226417</v>
          </cell>
          <cell r="B13055" t="str">
            <v>Y</v>
          </cell>
          <cell r="C13055" t="str">
            <v>NE22226417</v>
          </cell>
          <cell r="D13055" t="str">
            <v>BRISTOL SURGICAL GROUP, P.C.</v>
          </cell>
          <cell r="E13055" t="str">
            <v>BRISTOL SURGICAL GRP  (A)</v>
          </cell>
          <cell r="G13055" t="str">
            <v>25 NEWELL RD STE D21</v>
          </cell>
          <cell r="H13055" t="str">
            <v>BRISTOL, CT 06010-5128</v>
          </cell>
          <cell r="J13055" t="str">
            <v>BRISTOL</v>
          </cell>
          <cell r="K13055" t="str">
            <v>CT</v>
          </cell>
          <cell r="L13055" t="str">
            <v>06010-5128</v>
          </cell>
          <cell r="M13055">
            <v>0</v>
          </cell>
          <cell r="N13055">
            <v>0</v>
          </cell>
        </row>
        <row r="13056">
          <cell r="A13056">
            <v>22226424</v>
          </cell>
          <cell r="B13056" t="str">
            <v>N</v>
          </cell>
          <cell r="C13056" t="str">
            <v>NE22226424</v>
          </cell>
          <cell r="D13056" t="str">
            <v>TARA,HAROLD</v>
          </cell>
          <cell r="E13056" t="str">
            <v>TARA,HAROLD (B)</v>
          </cell>
          <cell r="G13056" t="str">
            <v>1450 CHAPEL ST</v>
          </cell>
          <cell r="H13056" t="str">
            <v>NEW HAVEN, CT 06511-4405</v>
          </cell>
          <cell r="J13056" t="str">
            <v>NEW HAVEN</v>
          </cell>
          <cell r="K13056" t="str">
            <v>CT</v>
          </cell>
          <cell r="L13056" t="str">
            <v>06511-4405</v>
          </cell>
          <cell r="N13056">
            <v>0</v>
          </cell>
        </row>
        <row r="13057">
          <cell r="A13057">
            <v>22226425</v>
          </cell>
          <cell r="B13057" t="str">
            <v>Y</v>
          </cell>
          <cell r="C13057" t="str">
            <v>NE22226425</v>
          </cell>
          <cell r="D13057" t="str">
            <v>ZIJAD SABOVIC, MD</v>
          </cell>
          <cell r="E13057" t="str">
            <v>SABOVIC,ZIJAD  (C)</v>
          </cell>
          <cell r="F13057" t="str">
            <v>3000 PARK AVE</v>
          </cell>
          <cell r="G13057" t="str">
            <v>BRIDGEPORT, CT 06604-1105</v>
          </cell>
          <cell r="J13057" t="str">
            <v>BRIDGEPORT</v>
          </cell>
          <cell r="K13057" t="str">
            <v>CT</v>
          </cell>
          <cell r="L13057" t="str">
            <v>06604-1105</v>
          </cell>
          <cell r="M13057">
            <v>41.197370999999997</v>
          </cell>
          <cell r="N13057">
            <v>-73.218463</v>
          </cell>
        </row>
        <row r="13058">
          <cell r="A13058">
            <v>22226426</v>
          </cell>
          <cell r="B13058" t="str">
            <v>Y</v>
          </cell>
          <cell r="C13058" t="str">
            <v>NE22226426</v>
          </cell>
          <cell r="D13058" t="str">
            <v>GREENWICH SPORTS MEDICINE</v>
          </cell>
          <cell r="E13058" t="str">
            <v>GREENWICH SPORTS MED  (A)</v>
          </cell>
          <cell r="F13058" t="str">
            <v>7 RIVERSVILLE RD</v>
          </cell>
          <cell r="G13058" t="str">
            <v>GREENWICH, CT 06831-3684</v>
          </cell>
          <cell r="J13058" t="str">
            <v>GREENWICH</v>
          </cell>
          <cell r="K13058" t="str">
            <v>CT</v>
          </cell>
          <cell r="L13058" t="str">
            <v>06831-3684</v>
          </cell>
          <cell r="N13058">
            <v>0</v>
          </cell>
        </row>
        <row r="13059">
          <cell r="A13059">
            <v>22226428</v>
          </cell>
          <cell r="B13059" t="str">
            <v>Y</v>
          </cell>
          <cell r="C13059" t="str">
            <v>NE22226428</v>
          </cell>
          <cell r="D13059" t="str">
            <v>MIDDLESEX ENDOSCOPY CENTER</v>
          </cell>
          <cell r="E13059" t="str">
            <v>MIDDLESEX ENDOSCOPY   (A)</v>
          </cell>
          <cell r="F13059" t="str">
            <v>400 SAYBROOK RD STE 200</v>
          </cell>
          <cell r="G13059" t="str">
            <v>MIDDLETOWN, CT 06457-4773</v>
          </cell>
          <cell r="J13059" t="str">
            <v>MIDDLETOWN</v>
          </cell>
          <cell r="K13059" t="str">
            <v>CT</v>
          </cell>
          <cell r="L13059" t="str">
            <v>06457-4773</v>
          </cell>
          <cell r="N13059">
            <v>0</v>
          </cell>
        </row>
        <row r="13060">
          <cell r="A13060">
            <v>22226448</v>
          </cell>
          <cell r="B13060" t="str">
            <v>Y</v>
          </cell>
          <cell r="C13060" t="str">
            <v>NE22226448</v>
          </cell>
          <cell r="D13060" t="str">
            <v>BROOK M. SEELEY, M.D.</v>
          </cell>
          <cell r="E13060" t="str">
            <v>SEELEY,BROOK (A)</v>
          </cell>
          <cell r="F13060" t="str">
            <v>499 FARMINGTON AVE STE 210</v>
          </cell>
          <cell r="G13060" t="str">
            <v>FARMINGTON, CT 06032-1933</v>
          </cell>
          <cell r="J13060" t="str">
            <v>FARMINGTON</v>
          </cell>
          <cell r="K13060" t="str">
            <v>CT</v>
          </cell>
          <cell r="L13060" t="str">
            <v>06032-1933</v>
          </cell>
          <cell r="N13060">
            <v>0</v>
          </cell>
        </row>
        <row r="13061">
          <cell r="A13061">
            <v>22226449</v>
          </cell>
          <cell r="B13061" t="str">
            <v>Y</v>
          </cell>
          <cell r="C13061" t="str">
            <v>NE22226449</v>
          </cell>
          <cell r="D13061" t="str">
            <v>PAULA BENNETT, MD</v>
          </cell>
          <cell r="E13061" t="str">
            <v>BENNETT,PAULA (A)</v>
          </cell>
          <cell r="G13061" t="str">
            <v>145 ROUTE 22 STE 208</v>
          </cell>
          <cell r="H13061" t="str">
            <v>PAWLING, NY 12564-3240</v>
          </cell>
          <cell r="J13061" t="str">
            <v>PAWLING</v>
          </cell>
          <cell r="K13061" t="str">
            <v>NY</v>
          </cell>
          <cell r="L13061" t="str">
            <v>12564-3240</v>
          </cell>
          <cell r="N13061">
            <v>0</v>
          </cell>
        </row>
        <row r="13062">
          <cell r="A13062">
            <v>22226450</v>
          </cell>
          <cell r="B13062" t="str">
            <v>Y</v>
          </cell>
          <cell r="C13062" t="str">
            <v>NE22226450</v>
          </cell>
          <cell r="D13062" t="str">
            <v>ALAN H. SEPLOWITZ, MD</v>
          </cell>
          <cell r="E13062" t="str">
            <v>SEPLOWITZ,ALAN (A)</v>
          </cell>
          <cell r="G13062" t="str">
            <v>361 FORT WASHINGTON AVE RM 422</v>
          </cell>
          <cell r="H13062" t="str">
            <v>NEW YORK, NY 10033-6735</v>
          </cell>
          <cell r="J13062" t="str">
            <v>NEW YORK</v>
          </cell>
          <cell r="K13062" t="str">
            <v>NY</v>
          </cell>
          <cell r="L13062" t="str">
            <v>10033-6735</v>
          </cell>
          <cell r="N13062">
            <v>0</v>
          </cell>
        </row>
        <row r="13063">
          <cell r="A13063">
            <v>22226453</v>
          </cell>
          <cell r="B13063" t="str">
            <v>N</v>
          </cell>
          <cell r="C13063" t="str">
            <v>NE22226453</v>
          </cell>
          <cell r="D13063" t="str">
            <v>INACTIVE CT NEURO CARE</v>
          </cell>
          <cell r="E13063" t="str">
            <v>INACTIVE CT NEURO CARE</v>
          </cell>
          <cell r="F13063" t="str">
            <v>455 LEWIS AVE STE 202</v>
          </cell>
          <cell r="G13063" t="str">
            <v>MERIDEN, CT 06451-2124</v>
          </cell>
          <cell r="J13063" t="str">
            <v>MERIDEN</v>
          </cell>
          <cell r="K13063" t="str">
            <v>CT</v>
          </cell>
          <cell r="L13063" t="str">
            <v>06451-2124</v>
          </cell>
          <cell r="N13063">
            <v>0</v>
          </cell>
        </row>
        <row r="13064">
          <cell r="A13064">
            <v>22226458</v>
          </cell>
          <cell r="B13064" t="str">
            <v>Y</v>
          </cell>
          <cell r="C13064" t="str">
            <v>NE22226458</v>
          </cell>
          <cell r="D13064" t="str">
            <v>VEENA VANI, MD</v>
          </cell>
          <cell r="E13064" t="str">
            <v>VANI,VEENA (A)</v>
          </cell>
          <cell r="G13064" t="str">
            <v>935 MAIN ST</v>
          </cell>
          <cell r="H13064" t="str">
            <v xml:space="preserve"> LEVEL A</v>
          </cell>
          <cell r="I13064" t="str">
            <v>MANCHESTER, CT 06040</v>
          </cell>
          <cell r="J13064" t="str">
            <v>MANCHESTER</v>
          </cell>
          <cell r="K13064" t="str">
            <v>CT</v>
          </cell>
          <cell r="L13064">
            <v>6040</v>
          </cell>
          <cell r="M13064">
            <v>41.777900000000002</v>
          </cell>
          <cell r="N13064">
            <v>-72.523099999999999</v>
          </cell>
        </row>
        <row r="13065">
          <cell r="A13065">
            <v>22226459</v>
          </cell>
          <cell r="B13065" t="str">
            <v>Y</v>
          </cell>
          <cell r="C13065" t="str">
            <v>NE22226459</v>
          </cell>
          <cell r="D13065" t="str">
            <v>REVIVE WELLNESS CENTER</v>
          </cell>
          <cell r="E13065" t="str">
            <v>REVIVE WELLNESS CTR   (A)</v>
          </cell>
          <cell r="F13065" t="str">
            <v>867 WHALLEY AVE # 869</v>
          </cell>
          <cell r="G13065" t="str">
            <v>NEW HAVEN, CT 06515-1728</v>
          </cell>
          <cell r="J13065" t="str">
            <v>NEW HAVEN</v>
          </cell>
          <cell r="K13065" t="str">
            <v>CT</v>
          </cell>
          <cell r="L13065" t="str">
            <v>06515-1728</v>
          </cell>
          <cell r="M13065">
            <v>0</v>
          </cell>
          <cell r="N13065">
            <v>0</v>
          </cell>
        </row>
        <row r="13066">
          <cell r="A13066">
            <v>22226467</v>
          </cell>
          <cell r="B13066" t="str">
            <v>Y</v>
          </cell>
          <cell r="C13066" t="str">
            <v>NE22226467</v>
          </cell>
          <cell r="D13066" t="str">
            <v>HEART AND HYPERTENSION</v>
          </cell>
          <cell r="E13066" t="str">
            <v>HEART AND HYPERTENSIO (A)</v>
          </cell>
          <cell r="G13066" t="str">
            <v>44 ELM ST</v>
          </cell>
          <cell r="H13066" t="str">
            <v>WESTPORT, CT 06880-3305</v>
          </cell>
          <cell r="J13066" t="str">
            <v>WESTPORT</v>
          </cell>
          <cell r="K13066" t="str">
            <v>CT</v>
          </cell>
          <cell r="L13066" t="str">
            <v>06880-3305</v>
          </cell>
          <cell r="N13066">
            <v>0</v>
          </cell>
        </row>
        <row r="13067">
          <cell r="A13067">
            <v>22226469</v>
          </cell>
          <cell r="B13067" t="str">
            <v>Y</v>
          </cell>
          <cell r="C13067" t="str">
            <v>NE22226469</v>
          </cell>
          <cell r="D13067" t="str">
            <v>YALE INFECTIOUS DISEASE</v>
          </cell>
          <cell r="E13067" t="str">
            <v>YALE INFECTIOUS DISEA (A)</v>
          </cell>
          <cell r="F13067" t="str">
            <v>ATTN INFECTIOUS DISEASE</v>
          </cell>
          <cell r="G13067" t="str">
            <v>PO BOX 208022</v>
          </cell>
          <cell r="H13067" t="str">
            <v>800 HOWARD AVE 3RD FL</v>
          </cell>
          <cell r="I13067" t="str">
            <v>NEW HAVEN, CT 06520-8022</v>
          </cell>
          <cell r="J13067" t="str">
            <v>NEW HAVEN</v>
          </cell>
          <cell r="K13067" t="str">
            <v>CT</v>
          </cell>
          <cell r="L13067" t="str">
            <v>06520-8022</v>
          </cell>
          <cell r="M13067">
            <v>0</v>
          </cell>
          <cell r="N13067">
            <v>0</v>
          </cell>
        </row>
        <row r="13068">
          <cell r="A13068">
            <v>22226475</v>
          </cell>
          <cell r="B13068" t="str">
            <v>Y</v>
          </cell>
          <cell r="C13068" t="str">
            <v>NE22226475</v>
          </cell>
          <cell r="D13068" t="str">
            <v xml:space="preserve">LITCHFIELD HILLS PEDIATRIC </v>
          </cell>
          <cell r="E13068" t="str">
            <v>LITCHFIELD HILLS PEDI (A)</v>
          </cell>
          <cell r="F13068" t="str">
            <v>481 BANTAM RD</v>
          </cell>
          <cell r="G13068" t="str">
            <v>LITCHFIELD, CT 06759-3202</v>
          </cell>
          <cell r="J13068" t="str">
            <v>LITCHFIELD</v>
          </cell>
          <cell r="K13068" t="str">
            <v>CT</v>
          </cell>
          <cell r="L13068" t="str">
            <v>06759-3202</v>
          </cell>
          <cell r="M13068">
            <v>0</v>
          </cell>
          <cell r="N13068">
            <v>0</v>
          </cell>
        </row>
        <row r="13069">
          <cell r="A13069">
            <v>22226477</v>
          </cell>
          <cell r="B13069" t="str">
            <v>N</v>
          </cell>
          <cell r="C13069" t="str">
            <v>NE22226477</v>
          </cell>
          <cell r="D13069" t="str">
            <v>QUEST DIAGNOSTICS PSC</v>
          </cell>
          <cell r="E13069" t="str">
            <v>QUEST DIAGNOSTICS PSC (A)</v>
          </cell>
          <cell r="G13069" t="str">
            <v>115 TECHNOLOGY DR</v>
          </cell>
          <cell r="H13069" t="str">
            <v>TRUMBULL, CT 06611-6337</v>
          </cell>
          <cell r="J13069" t="str">
            <v>TRUMBULL</v>
          </cell>
          <cell r="K13069" t="str">
            <v>CT</v>
          </cell>
          <cell r="L13069" t="str">
            <v>06611-6337</v>
          </cell>
          <cell r="N13069">
            <v>0</v>
          </cell>
        </row>
        <row r="13070">
          <cell r="A13070">
            <v>22226478</v>
          </cell>
          <cell r="B13070" t="str">
            <v>Y</v>
          </cell>
          <cell r="C13070" t="str">
            <v>NE22226478</v>
          </cell>
          <cell r="D13070" t="str">
            <v>MEDICAL IMAGING CENTER</v>
          </cell>
          <cell r="E13070" t="str">
            <v>MEDICAL IMAGING CTR   (A)</v>
          </cell>
          <cell r="G13070" t="str">
            <v>78 BEAVER RD STE 1E</v>
          </cell>
          <cell r="H13070" t="str">
            <v>WETHERSFIELD, CT 06109-2200</v>
          </cell>
          <cell r="J13070" t="str">
            <v>WETHERSFIELD</v>
          </cell>
          <cell r="K13070" t="str">
            <v>CT</v>
          </cell>
          <cell r="L13070" t="str">
            <v>06109-2200</v>
          </cell>
          <cell r="N13070">
            <v>0</v>
          </cell>
        </row>
        <row r="13071">
          <cell r="A13071">
            <v>22226483</v>
          </cell>
          <cell r="B13071" t="str">
            <v>Y</v>
          </cell>
          <cell r="C13071" t="str">
            <v>NE22226483</v>
          </cell>
          <cell r="D13071" t="str">
            <v>GROVE HILL MEDICAL CENTER</v>
          </cell>
          <cell r="E13071" t="str">
            <v>GROVE HILL MEDICAL CENTER</v>
          </cell>
          <cell r="F13071" t="str">
            <v>1 LAKE ST BLDG A3</v>
          </cell>
          <cell r="G13071" t="str">
            <v>NEW BRITAIN, CT 06052-1396</v>
          </cell>
          <cell r="J13071" t="str">
            <v>NEW BRITAIN</v>
          </cell>
          <cell r="K13071" t="str">
            <v>CT</v>
          </cell>
          <cell r="L13071" t="str">
            <v>06052-1396</v>
          </cell>
          <cell r="M13071">
            <v>0</v>
          </cell>
          <cell r="N13071">
            <v>0</v>
          </cell>
        </row>
        <row r="13072">
          <cell r="A13072">
            <v>22226487</v>
          </cell>
          <cell r="B13072" t="str">
            <v>Y</v>
          </cell>
          <cell r="C13072" t="str">
            <v>NE22226487</v>
          </cell>
          <cell r="D13072" t="str">
            <v>OSTEOPATHIC WELLNESS CENTER</v>
          </cell>
          <cell r="E13072" t="str">
            <v>OSTEOPATHIC WELLNESS  (A)</v>
          </cell>
          <cell r="F13072" t="str">
            <v>158 DANBURY RD STE 1</v>
          </cell>
          <cell r="G13072" t="str">
            <v>RIDGEFIELD, CT 06877-3200</v>
          </cell>
          <cell r="J13072" t="str">
            <v>RIDGEFIELD</v>
          </cell>
          <cell r="K13072" t="str">
            <v>CT</v>
          </cell>
          <cell r="L13072" t="str">
            <v>06877-3200</v>
          </cell>
          <cell r="M13072">
            <v>0</v>
          </cell>
          <cell r="N13072">
            <v>0</v>
          </cell>
        </row>
        <row r="13073">
          <cell r="A13073">
            <v>22226488</v>
          </cell>
          <cell r="B13073" t="str">
            <v>N</v>
          </cell>
          <cell r="C13073" t="str">
            <v>NE22226488</v>
          </cell>
          <cell r="D13073" t="str">
            <v>INACTIVE ELENA DRAGOI, MD</v>
          </cell>
          <cell r="E13073" t="str">
            <v>INACTIVE DRAGOI,ELENA (A)</v>
          </cell>
          <cell r="F13073" t="str">
            <v>70 MANSFIELD AVE</v>
          </cell>
          <cell r="G13073" t="str">
            <v>WILLIMANTIC, CT 06226-2020</v>
          </cell>
          <cell r="J13073" t="str">
            <v>WILLIMANTIC</v>
          </cell>
          <cell r="K13073" t="str">
            <v>CT</v>
          </cell>
          <cell r="L13073" t="str">
            <v>06226-2020</v>
          </cell>
          <cell r="N13073">
            <v>0</v>
          </cell>
        </row>
        <row r="13074">
          <cell r="A13074">
            <v>22226489</v>
          </cell>
          <cell r="B13074" t="str">
            <v>Y</v>
          </cell>
          <cell r="C13074" t="str">
            <v>NE22226489</v>
          </cell>
          <cell r="D13074" t="str">
            <v>COMMUNITY CHILD GUIDANCE</v>
          </cell>
          <cell r="E13074" t="str">
            <v>COMM CHILD GUIDANCE   (A)</v>
          </cell>
          <cell r="G13074" t="str">
            <v>317 N MAIN ST</v>
          </cell>
          <cell r="H13074" t="str">
            <v>MANCHESTER, CT 06042-2007</v>
          </cell>
          <cell r="J13074" t="str">
            <v>MANCHESTER</v>
          </cell>
          <cell r="K13074" t="str">
            <v>CT</v>
          </cell>
          <cell r="L13074" t="str">
            <v>06042-2007</v>
          </cell>
          <cell r="M13074">
            <v>0</v>
          </cell>
          <cell r="N13074">
            <v>0</v>
          </cell>
        </row>
        <row r="13075">
          <cell r="A13075">
            <v>22226490</v>
          </cell>
          <cell r="B13075" t="str">
            <v>Y</v>
          </cell>
          <cell r="C13075" t="str">
            <v>NE22226490</v>
          </cell>
          <cell r="D13075" t="str">
            <v>PMR OF HARTFORD</v>
          </cell>
          <cell r="E13075" t="str">
            <v>PMR OF HARTFORD   (A)</v>
          </cell>
          <cell r="F13075" t="str">
            <v>35 JOLLEY DR STE 101</v>
          </cell>
          <cell r="G13075" t="str">
            <v>BLOOMFIELD, CT 06002-3062</v>
          </cell>
          <cell r="J13075" t="str">
            <v>BLOOMFIELD</v>
          </cell>
          <cell r="K13075" t="str">
            <v>CT</v>
          </cell>
          <cell r="L13075" t="str">
            <v>06002-3062</v>
          </cell>
          <cell r="M13075">
            <v>0</v>
          </cell>
          <cell r="N13075">
            <v>0</v>
          </cell>
        </row>
        <row r="13076">
          <cell r="A13076">
            <v>22226491</v>
          </cell>
          <cell r="B13076" t="str">
            <v>N</v>
          </cell>
          <cell r="C13076" t="str">
            <v>NE22226491</v>
          </cell>
          <cell r="D13076" t="str">
            <v>INACTIVE AMITABH RAM, MD</v>
          </cell>
          <cell r="E13076" t="str">
            <v>INACTIVE AMITABH RAM, MD</v>
          </cell>
          <cell r="F13076" t="str">
            <v>PO BOX 542</v>
          </cell>
          <cell r="G13076" t="str">
            <v>SOUTH GLASTONBU, CT 06073-0542</v>
          </cell>
          <cell r="J13076" t="str">
            <v>SOUTH GLASTONBURY</v>
          </cell>
          <cell r="K13076" t="str">
            <v>CT</v>
          </cell>
          <cell r="L13076" t="str">
            <v>06073-0542</v>
          </cell>
          <cell r="N13076">
            <v>0</v>
          </cell>
        </row>
        <row r="13077">
          <cell r="A13077">
            <v>22226501</v>
          </cell>
          <cell r="B13077" t="str">
            <v>Y</v>
          </cell>
          <cell r="C13077" t="str">
            <v>NE22226501</v>
          </cell>
          <cell r="D13077" t="str">
            <v>CT COUNSELING CENTER</v>
          </cell>
          <cell r="E13077" t="str">
            <v>CT COUNSELING CENTER (A)</v>
          </cell>
          <cell r="F13077" t="str">
            <v>4 MIDLAND RD</v>
          </cell>
          <cell r="G13077" t="str">
            <v>WATERBURY, CT 06705-3412</v>
          </cell>
          <cell r="J13077" t="str">
            <v>WATERBURY</v>
          </cell>
          <cell r="K13077" t="str">
            <v>CT</v>
          </cell>
          <cell r="L13077" t="str">
            <v>06705-3412</v>
          </cell>
          <cell r="M13077">
            <v>0</v>
          </cell>
          <cell r="N13077">
            <v>0</v>
          </cell>
        </row>
        <row r="13078">
          <cell r="A13078">
            <v>22226505</v>
          </cell>
          <cell r="B13078" t="str">
            <v>N</v>
          </cell>
          <cell r="C13078" t="str">
            <v>NE22226505</v>
          </cell>
          <cell r="D13078" t="str">
            <v>INACTIVE SUSAN PARISI,MD</v>
          </cell>
          <cell r="E13078" t="str">
            <v>INACTIVE SUSAN PARISI,MD</v>
          </cell>
          <cell r="F13078" t="str">
            <v>50 AMENIA RD</v>
          </cell>
          <cell r="G13078" t="str">
            <v>PO BOX 1040</v>
          </cell>
          <cell r="H13078" t="str">
            <v>SHARON, CT 06069-1040</v>
          </cell>
          <cell r="J13078" t="str">
            <v>SHARON</v>
          </cell>
          <cell r="K13078" t="str">
            <v>CT</v>
          </cell>
          <cell r="L13078" t="str">
            <v>06069-1040</v>
          </cell>
          <cell r="N13078">
            <v>0</v>
          </cell>
        </row>
        <row r="13079">
          <cell r="A13079">
            <v>22226507</v>
          </cell>
          <cell r="B13079" t="str">
            <v>Y</v>
          </cell>
          <cell r="C13079" t="str">
            <v>NE22226507</v>
          </cell>
          <cell r="D13079" t="str">
            <v>TESTOSTERONE TESTING</v>
          </cell>
          <cell r="E13079" t="str">
            <v>TESTOSTERONE TESTING (A)</v>
          </cell>
          <cell r="F13079" t="str">
            <v>60 TEMPLE ST STE 8B</v>
          </cell>
          <cell r="G13079" t="str">
            <v>NEW HAVEN, CT 06510-2716</v>
          </cell>
          <cell r="J13079" t="str">
            <v>NEW HAVEN</v>
          </cell>
          <cell r="K13079" t="str">
            <v>CT</v>
          </cell>
          <cell r="L13079" t="str">
            <v>06510-2716</v>
          </cell>
          <cell r="N13079">
            <v>0</v>
          </cell>
        </row>
        <row r="13080">
          <cell r="A13080">
            <v>22226514</v>
          </cell>
          <cell r="B13080" t="str">
            <v>Y</v>
          </cell>
          <cell r="C13080" t="str">
            <v>NE22226514</v>
          </cell>
          <cell r="D13080" t="str">
            <v>GENERAL INTERNAL MED-UCHC</v>
          </cell>
          <cell r="E13080" t="str">
            <v>GETNERL INTERNAL MED  (A)</v>
          </cell>
          <cell r="F13080" t="str">
            <v>263 FARMINGTON AVE # MC2811</v>
          </cell>
          <cell r="G13080" t="str">
            <v>FARMINGTON, CT 06032-1956</v>
          </cell>
          <cell r="J13080" t="str">
            <v>FARMINGTON</v>
          </cell>
          <cell r="K13080" t="str">
            <v>CT</v>
          </cell>
          <cell r="L13080" t="str">
            <v>06032-1956</v>
          </cell>
          <cell r="M13080">
            <v>0</v>
          </cell>
          <cell r="N13080">
            <v>0</v>
          </cell>
        </row>
        <row r="13081">
          <cell r="A13081">
            <v>22226515</v>
          </cell>
          <cell r="B13081" t="str">
            <v>Y</v>
          </cell>
          <cell r="C13081" t="str">
            <v>NE22226515</v>
          </cell>
          <cell r="D13081" t="str">
            <v>RICHARD M. NEWMAN, MD</v>
          </cell>
          <cell r="E13081" t="str">
            <v>NEWMAN,RICHARD M (A)</v>
          </cell>
          <cell r="F13081" t="str">
            <v>1000 ASYLUM AVE STE 3207</v>
          </cell>
          <cell r="G13081" t="str">
            <v>HARTFORD, CT 06105-1702</v>
          </cell>
          <cell r="J13081" t="str">
            <v>HARTFORD</v>
          </cell>
          <cell r="K13081" t="str">
            <v>CT</v>
          </cell>
          <cell r="L13081" t="str">
            <v>06105-1702</v>
          </cell>
          <cell r="M13081">
            <v>0</v>
          </cell>
          <cell r="N13081">
            <v>0</v>
          </cell>
        </row>
        <row r="13082">
          <cell r="A13082">
            <v>22226518</v>
          </cell>
          <cell r="B13082" t="str">
            <v>N</v>
          </cell>
          <cell r="C13082" t="str">
            <v>NE22226518</v>
          </cell>
          <cell r="D13082" t="str">
            <v>INACTIVE JOHN T. PRICE, MD</v>
          </cell>
          <cell r="E13082" t="str">
            <v>INACTIVE JOHN T. PRICE,MD</v>
          </cell>
          <cell r="F13082" t="str">
            <v>320 WESTERN BLVD STE 104B</v>
          </cell>
          <cell r="G13082" t="str">
            <v>GLASTONBURY, CT 06033-1276</v>
          </cell>
          <cell r="J13082" t="str">
            <v>GLASTONBURY</v>
          </cell>
          <cell r="K13082" t="str">
            <v>CT</v>
          </cell>
          <cell r="L13082" t="str">
            <v>06033-1276</v>
          </cell>
          <cell r="N13082">
            <v>0</v>
          </cell>
        </row>
        <row r="13083">
          <cell r="A13083">
            <v>22226523</v>
          </cell>
          <cell r="B13083" t="str">
            <v>Y</v>
          </cell>
          <cell r="C13083" t="str">
            <v>NE22226523</v>
          </cell>
          <cell r="D13083" t="str">
            <v>GENE KOPELSON, MD</v>
          </cell>
          <cell r="E13083" t="str">
            <v>KOPELSON,GEENE (A)</v>
          </cell>
          <cell r="G13083" t="str">
            <v>139 WILDROSE RD</v>
          </cell>
          <cell r="H13083" t="str">
            <v>ORANGE, CT 06477-1836</v>
          </cell>
          <cell r="J13083" t="str">
            <v>ORANGE</v>
          </cell>
          <cell r="K13083" t="str">
            <v>CT</v>
          </cell>
          <cell r="L13083" t="str">
            <v>06477-1836</v>
          </cell>
          <cell r="N13083">
            <v>0</v>
          </cell>
        </row>
        <row r="13084">
          <cell r="A13084">
            <v>22226525</v>
          </cell>
          <cell r="B13084" t="str">
            <v>Y</v>
          </cell>
          <cell r="C13084" t="str">
            <v>NE22226525</v>
          </cell>
          <cell r="D13084" t="str">
            <v>SIMON OVANESSIAN, MD</v>
          </cell>
          <cell r="E13084" t="str">
            <v>OVANESSIAN,SIMON (A)</v>
          </cell>
          <cell r="G13084" t="str">
            <v>152 WEST ST</v>
          </cell>
          <cell r="H13084" t="str">
            <v>DANBURY, CT 06810-6361</v>
          </cell>
          <cell r="J13084" t="str">
            <v>DANBURY</v>
          </cell>
          <cell r="K13084" t="str">
            <v>CT</v>
          </cell>
          <cell r="L13084" t="str">
            <v>06810-6361</v>
          </cell>
          <cell r="M13084">
            <v>0</v>
          </cell>
          <cell r="N13084">
            <v>0</v>
          </cell>
        </row>
        <row r="13085">
          <cell r="A13085">
            <v>22226528</v>
          </cell>
          <cell r="B13085" t="str">
            <v>N</v>
          </cell>
          <cell r="C13085" t="str">
            <v>NE22226528</v>
          </cell>
          <cell r="D13085" t="str">
            <v>DONALD MAXWELL, MD</v>
          </cell>
          <cell r="E13085" t="str">
            <v>MAXWELL,DONALD (A)</v>
          </cell>
          <cell r="G13085" t="str">
            <v>2 TRAP FALLS RD STE 105</v>
          </cell>
          <cell r="H13085" t="str">
            <v>SHELTON, CT 06484-4665</v>
          </cell>
          <cell r="J13085" t="str">
            <v>SHELTON</v>
          </cell>
          <cell r="K13085" t="str">
            <v>CT</v>
          </cell>
          <cell r="L13085" t="str">
            <v>06484-4665</v>
          </cell>
          <cell r="N13085">
            <v>0</v>
          </cell>
        </row>
        <row r="13086">
          <cell r="A13086">
            <v>22226531</v>
          </cell>
          <cell r="B13086" t="str">
            <v>Y</v>
          </cell>
          <cell r="C13086" t="str">
            <v>NE22226531</v>
          </cell>
          <cell r="D13086" t="str">
            <v>RMA DANBURY</v>
          </cell>
          <cell r="E13086" t="str">
            <v xml:space="preserve">RMA DANBURY  (B) </v>
          </cell>
          <cell r="F13086" t="str">
            <v>67 SAND PIT RD STE 300</v>
          </cell>
          <cell r="G13086" t="str">
            <v>DANBURY, CT 06810-4032</v>
          </cell>
          <cell r="J13086" t="str">
            <v>DANBURY</v>
          </cell>
          <cell r="K13086" t="str">
            <v>CT</v>
          </cell>
          <cell r="L13086" t="str">
            <v>06810-4032</v>
          </cell>
          <cell r="M13086">
            <v>0</v>
          </cell>
          <cell r="N13086">
            <v>0</v>
          </cell>
        </row>
        <row r="13087">
          <cell r="A13087">
            <v>22226534</v>
          </cell>
          <cell r="B13087" t="str">
            <v>Y</v>
          </cell>
          <cell r="C13087" t="str">
            <v>NE22226534</v>
          </cell>
          <cell r="D13087" t="str">
            <v>FAMILY &amp; CHILDREN'S AID</v>
          </cell>
          <cell r="E13087" t="str">
            <v>FAMILY &amp; CHILDREN'S   (A)</v>
          </cell>
          <cell r="F13087" t="str">
            <v>80 WEST ST</v>
          </cell>
          <cell r="G13087" t="str">
            <v>DANBURY, CT 06810-6531</v>
          </cell>
          <cell r="J13087" t="str">
            <v>DANBURY</v>
          </cell>
          <cell r="K13087" t="str">
            <v>CT</v>
          </cell>
          <cell r="L13087" t="str">
            <v>06810-6531</v>
          </cell>
          <cell r="M13087">
            <v>0</v>
          </cell>
          <cell r="N13087">
            <v>0</v>
          </cell>
        </row>
        <row r="13088">
          <cell r="A13088">
            <v>22226537</v>
          </cell>
          <cell r="B13088" t="str">
            <v>Y</v>
          </cell>
          <cell r="C13088" t="str">
            <v>NE22226537</v>
          </cell>
          <cell r="D13088" t="str">
            <v>NICHOLAS J. PALERMO, DO</v>
          </cell>
          <cell r="E13088" t="str">
            <v>PALERMO,NICHOLAS (A)</v>
          </cell>
          <cell r="F13088" t="str">
            <v>130 HARTFORD RD</v>
          </cell>
          <cell r="G13088" t="str">
            <v>MANCHESTER, CT 06040-5921</v>
          </cell>
          <cell r="J13088" t="str">
            <v>MANCHESTER</v>
          </cell>
          <cell r="K13088" t="str">
            <v>CT</v>
          </cell>
          <cell r="L13088" t="str">
            <v>06040-5921</v>
          </cell>
          <cell r="M13088">
            <v>0</v>
          </cell>
          <cell r="N13088">
            <v>0</v>
          </cell>
        </row>
        <row r="13089">
          <cell r="A13089">
            <v>22226539</v>
          </cell>
          <cell r="B13089" t="str">
            <v>Y</v>
          </cell>
          <cell r="C13089" t="str">
            <v>NE22226539</v>
          </cell>
          <cell r="D13089" t="str">
            <v>ESPERANZA,DIAZ, M.D.</v>
          </cell>
          <cell r="E13089" t="str">
            <v>DIAZ,ESPERANZA (A)</v>
          </cell>
          <cell r="G13089" t="str">
            <v>1 LONG WHARF DR</v>
          </cell>
          <cell r="H13089" t="str">
            <v>NEW HAVEN, CT 06511-5991</v>
          </cell>
          <cell r="J13089" t="str">
            <v>NEW HAVEN</v>
          </cell>
          <cell r="K13089" t="str">
            <v>CT</v>
          </cell>
          <cell r="L13089" t="str">
            <v>06511-5991</v>
          </cell>
          <cell r="N13089">
            <v>0</v>
          </cell>
        </row>
        <row r="13090">
          <cell r="A13090">
            <v>22226543</v>
          </cell>
          <cell r="B13090" t="str">
            <v>Y</v>
          </cell>
          <cell r="C13090" t="str">
            <v>NE22226543</v>
          </cell>
          <cell r="D13090" t="str">
            <v>CT MULTI/INF DIS</v>
          </cell>
          <cell r="E13090" t="str">
            <v>CT MULTI/INF DIS  (V)</v>
          </cell>
          <cell r="F13090" t="str">
            <v>100 RETREAT AVE STE 903</v>
          </cell>
          <cell r="G13090" t="str">
            <v>HARTFORD, CT 06106-2553</v>
          </cell>
          <cell r="J13090" t="str">
            <v>HARTFORD</v>
          </cell>
          <cell r="K13090" t="str">
            <v>CT</v>
          </cell>
          <cell r="L13090" t="str">
            <v>06106-2553</v>
          </cell>
          <cell r="M13090">
            <v>0</v>
          </cell>
          <cell r="N13090">
            <v>0</v>
          </cell>
        </row>
        <row r="13091">
          <cell r="A13091">
            <v>22226545</v>
          </cell>
          <cell r="B13091" t="str">
            <v>Y</v>
          </cell>
          <cell r="C13091" t="str">
            <v>NE22226545</v>
          </cell>
          <cell r="D13091" t="str">
            <v>SOUTHEASTERN MENTAL HEALTH</v>
          </cell>
          <cell r="E13091" t="str">
            <v>SOUTHEASTERN MTL HLTH (A)</v>
          </cell>
          <cell r="F13091" t="str">
            <v>401 W THAMES ST BLDG 301</v>
          </cell>
          <cell r="G13091" t="str">
            <v>NORWICH, CT 06360-7155</v>
          </cell>
          <cell r="J13091" t="str">
            <v>NORWICH</v>
          </cell>
          <cell r="K13091" t="str">
            <v>CT</v>
          </cell>
          <cell r="L13091" t="str">
            <v>06360-7155</v>
          </cell>
          <cell r="M13091">
            <v>0</v>
          </cell>
          <cell r="N13091">
            <v>0</v>
          </cell>
        </row>
        <row r="13092">
          <cell r="A13092">
            <v>22226549</v>
          </cell>
          <cell r="B13092" t="str">
            <v>Y</v>
          </cell>
          <cell r="C13092" t="str">
            <v>NE22226549</v>
          </cell>
          <cell r="D13092" t="str">
            <v>ANTONI BERGER, M.D.</v>
          </cell>
          <cell r="E13092" t="str">
            <v>BERGER,ANTONI       (A)</v>
          </cell>
          <cell r="F13092" t="str">
            <v>211 NEW BRITAIN RD STE 104</v>
          </cell>
          <cell r="G13092" t="str">
            <v>KENSINGTON, CT 06037-3167</v>
          </cell>
          <cell r="J13092" t="str">
            <v>KENSINGTON</v>
          </cell>
          <cell r="K13092" t="str">
            <v>CT</v>
          </cell>
          <cell r="L13092" t="str">
            <v>06037-3167</v>
          </cell>
          <cell r="M13092">
            <v>0</v>
          </cell>
          <cell r="N13092">
            <v>0</v>
          </cell>
        </row>
        <row r="13093">
          <cell r="A13093">
            <v>22226551</v>
          </cell>
          <cell r="B13093" t="str">
            <v>Y</v>
          </cell>
          <cell r="C13093" t="str">
            <v>NE22226551</v>
          </cell>
          <cell r="D13093" t="str">
            <v xml:space="preserve">CRAIG,ADAM ND  </v>
          </cell>
          <cell r="E13093" t="str">
            <v xml:space="preserve">CRAIG,ADAM      (A)    </v>
          </cell>
          <cell r="F13093" t="str">
            <v>909 NEWFIELD ST</v>
          </cell>
          <cell r="G13093" t="str">
            <v>MIDDLETOWN, CT 06457</v>
          </cell>
          <cell r="J13093" t="str">
            <v>MIDDLETOWN</v>
          </cell>
          <cell r="K13093" t="str">
            <v>CT</v>
          </cell>
          <cell r="L13093">
            <v>6457</v>
          </cell>
          <cell r="M13093">
            <v>41.551600000000001</v>
          </cell>
          <cell r="N13093">
            <v>-72.663499999999999</v>
          </cell>
        </row>
        <row r="13094">
          <cell r="A13094">
            <v>22226553</v>
          </cell>
          <cell r="B13094" t="str">
            <v>Y</v>
          </cell>
          <cell r="C13094" t="str">
            <v>NE22226553</v>
          </cell>
          <cell r="D13094" t="str">
            <v>W. NEIL PEARSON, M.D.</v>
          </cell>
          <cell r="E13094" t="str">
            <v>PEARSON,W. NEIL  (A)</v>
          </cell>
          <cell r="F13094" t="str">
            <v>30 QUAKER FARMS RD</v>
          </cell>
          <cell r="G13094" t="str">
            <v>SOUTHBURY, CT 06488-2732</v>
          </cell>
          <cell r="J13094" t="str">
            <v>SOUTHBURY</v>
          </cell>
          <cell r="K13094" t="str">
            <v>CT</v>
          </cell>
          <cell r="L13094" t="str">
            <v>06488-2732</v>
          </cell>
          <cell r="M13094">
            <v>0</v>
          </cell>
          <cell r="N13094">
            <v>0</v>
          </cell>
        </row>
        <row r="13095">
          <cell r="A13095">
            <v>22226558</v>
          </cell>
          <cell r="B13095" t="str">
            <v>N</v>
          </cell>
          <cell r="C13095" t="str">
            <v>NE22226558</v>
          </cell>
          <cell r="D13095" t="str">
            <v>INACTIVE LAWRENCE JACOBY,MD</v>
          </cell>
          <cell r="E13095" t="str">
            <v xml:space="preserve">INACTIVE LAWRENCE JACOBY </v>
          </cell>
          <cell r="F13095" t="str">
            <v>18 W AVON RD</v>
          </cell>
          <cell r="G13095" t="str">
            <v>AVON, CT 06001-3583</v>
          </cell>
          <cell r="J13095" t="str">
            <v>AVON</v>
          </cell>
          <cell r="K13095" t="str">
            <v>CT</v>
          </cell>
          <cell r="L13095" t="str">
            <v>06001-3583</v>
          </cell>
          <cell r="N13095">
            <v>0</v>
          </cell>
        </row>
        <row r="13096">
          <cell r="A13096">
            <v>22226561</v>
          </cell>
          <cell r="B13096" t="str">
            <v>N</v>
          </cell>
          <cell r="C13096" t="str">
            <v>NE22226561</v>
          </cell>
          <cell r="D13096" t="str">
            <v>INACTIVE RICHARD E.JACKSON,MD</v>
          </cell>
          <cell r="E13096" t="str">
            <v>INACTIVE RICHARD JACKSON</v>
          </cell>
          <cell r="F13096" t="str">
            <v>PO BOX 738</v>
          </cell>
          <cell r="G13096" t="str">
            <v>AVON, CT 06001-0738</v>
          </cell>
          <cell r="J13096" t="str">
            <v>AVON</v>
          </cell>
          <cell r="K13096" t="str">
            <v>CT</v>
          </cell>
          <cell r="L13096" t="str">
            <v>06001-0738</v>
          </cell>
          <cell r="N13096">
            <v>0</v>
          </cell>
        </row>
        <row r="13097">
          <cell r="A13097">
            <v>22226562</v>
          </cell>
          <cell r="B13097" t="str">
            <v>Y</v>
          </cell>
          <cell r="C13097" t="str">
            <v>NE22226562</v>
          </cell>
          <cell r="D13097" t="str">
            <v>DANEHOWER &amp; BERNSTEIN</v>
          </cell>
          <cell r="E13097" t="str">
            <v>DANEHOWER &amp; BERNSTEIN (A)</v>
          </cell>
          <cell r="F13097" t="str">
            <v>49 LAKE AVE</v>
          </cell>
          <cell r="G13097" t="str">
            <v>GREENWICH, CT 06830-4501</v>
          </cell>
          <cell r="J13097" t="str">
            <v>GREENWICH</v>
          </cell>
          <cell r="K13097" t="str">
            <v>CT</v>
          </cell>
          <cell r="L13097" t="str">
            <v>06830-4501</v>
          </cell>
          <cell r="M13097">
            <v>0</v>
          </cell>
          <cell r="N13097">
            <v>0</v>
          </cell>
        </row>
        <row r="13098">
          <cell r="A13098">
            <v>22226568</v>
          </cell>
          <cell r="B13098" t="str">
            <v>Y</v>
          </cell>
          <cell r="C13098" t="str">
            <v>NE22226568</v>
          </cell>
          <cell r="D13098" t="str">
            <v>ABILITY BEYOND DISABILITY</v>
          </cell>
          <cell r="E13098" t="str">
            <v>ABILITY BEYOND DISAB  (A)</v>
          </cell>
          <cell r="F13098" t="str">
            <v>4 BERKSHIRE BLVD</v>
          </cell>
          <cell r="G13098" t="str">
            <v>BETHEL, CT 06801-1001</v>
          </cell>
          <cell r="J13098" t="str">
            <v>BETHEL</v>
          </cell>
          <cell r="K13098" t="str">
            <v>CT</v>
          </cell>
          <cell r="L13098" t="str">
            <v>06801-1001</v>
          </cell>
          <cell r="M13098">
            <v>0</v>
          </cell>
          <cell r="N13098">
            <v>0</v>
          </cell>
        </row>
        <row r="13099">
          <cell r="A13099">
            <v>22226573</v>
          </cell>
          <cell r="B13099" t="str">
            <v>Y</v>
          </cell>
          <cell r="C13099" t="str">
            <v>NE22226573</v>
          </cell>
          <cell r="D13099" t="str">
            <v>HAMDEN PEDIATRICS, P.C.</v>
          </cell>
          <cell r="E13099" t="str">
            <v>HAMDEN PEDIATRICS     (A)</v>
          </cell>
          <cell r="F13099" t="str">
            <v>9 WASHINGTON AVE</v>
          </cell>
          <cell r="G13099" t="str">
            <v>HAMDEN, CT 06518-3267</v>
          </cell>
          <cell r="J13099" t="str">
            <v>HAMDEN</v>
          </cell>
          <cell r="K13099" t="str">
            <v>CT</v>
          </cell>
          <cell r="L13099" t="str">
            <v>06518-3267</v>
          </cell>
          <cell r="M13099">
            <v>0</v>
          </cell>
          <cell r="N13099">
            <v>0</v>
          </cell>
        </row>
        <row r="13100">
          <cell r="A13100">
            <v>22226578</v>
          </cell>
          <cell r="B13100" t="str">
            <v>Y</v>
          </cell>
          <cell r="C13100" t="str">
            <v>NE22226578</v>
          </cell>
          <cell r="D13100" t="str">
            <v xml:space="preserve">GRIFFIN FACULTY PRACTICE </v>
          </cell>
          <cell r="E13100" t="str">
            <v>GRIFFIN FACULTY PRAC  (B)</v>
          </cell>
          <cell r="F13100" t="str">
            <v>67 MAPLE AVE</v>
          </cell>
          <cell r="G13100" t="str">
            <v>DERBY, CT 06418-1328</v>
          </cell>
          <cell r="J13100" t="str">
            <v>DERBY</v>
          </cell>
          <cell r="K13100" t="str">
            <v>CT</v>
          </cell>
          <cell r="L13100" t="str">
            <v>06418-1328</v>
          </cell>
          <cell r="M13100">
            <v>0</v>
          </cell>
          <cell r="N13100">
            <v>0</v>
          </cell>
        </row>
        <row r="13101">
          <cell r="A13101">
            <v>22226580</v>
          </cell>
          <cell r="B13101" t="str">
            <v>Y</v>
          </cell>
          <cell r="C13101" t="str">
            <v>NE22226580</v>
          </cell>
          <cell r="D13101" t="str">
            <v>GREATER HARTFORD ORTHOPEDIC</v>
          </cell>
          <cell r="E13101" t="str">
            <v>GREATER HARTFORD ORTH (A)</v>
          </cell>
          <cell r="G13101" t="str">
            <v>113 ELM ST STE 203</v>
          </cell>
          <cell r="H13101" t="str">
            <v>ENFIELD, CT 06082-3739</v>
          </cell>
          <cell r="J13101" t="str">
            <v>ENFIELD</v>
          </cell>
          <cell r="K13101" t="str">
            <v>CT</v>
          </cell>
          <cell r="L13101" t="str">
            <v>06082-3739</v>
          </cell>
          <cell r="M13101">
            <v>0</v>
          </cell>
          <cell r="N13101">
            <v>0</v>
          </cell>
        </row>
        <row r="13102">
          <cell r="A13102">
            <v>22226585</v>
          </cell>
          <cell r="B13102" t="str">
            <v>Y</v>
          </cell>
          <cell r="C13102" t="str">
            <v>NE22226585</v>
          </cell>
          <cell r="D13102" t="str">
            <v>EASTERN ORTHO &amp; SPORTS MED</v>
          </cell>
          <cell r="E13102" t="str">
            <v>EASTERN ORTHO &amp; SPORT (A)</v>
          </cell>
          <cell r="F13102" t="str">
            <v>2800 TAMARACK RD STE 104</v>
          </cell>
          <cell r="G13102" t="str">
            <v>SOUTH WINDSOR, CT 06074-5553</v>
          </cell>
          <cell r="J13102" t="str">
            <v>SOUTH WINDSOR</v>
          </cell>
          <cell r="K13102" t="str">
            <v>CT</v>
          </cell>
          <cell r="L13102" t="str">
            <v>06074-5553</v>
          </cell>
          <cell r="M13102">
            <v>0</v>
          </cell>
          <cell r="N13102">
            <v>0</v>
          </cell>
        </row>
        <row r="13103">
          <cell r="A13103">
            <v>22226589</v>
          </cell>
          <cell r="B13103" t="str">
            <v>Y</v>
          </cell>
          <cell r="C13103" t="str">
            <v>NE22226589</v>
          </cell>
          <cell r="D13103" t="str">
            <v>HEALTH WISE PHYSICIANS</v>
          </cell>
          <cell r="E13103" t="str">
            <v>HEALTH WISE PHYSICIAN (A)</v>
          </cell>
          <cell r="F13103" t="str">
            <v>210 MAIN ST</v>
          </cell>
          <cell r="G13103" t="str">
            <v>MANCHESTER, CT 06042-3552</v>
          </cell>
          <cell r="J13103" t="str">
            <v>MANCHESTER</v>
          </cell>
          <cell r="K13103" t="str">
            <v>CT</v>
          </cell>
          <cell r="L13103" t="str">
            <v>06042-3552</v>
          </cell>
          <cell r="M13103">
            <v>0</v>
          </cell>
          <cell r="N13103">
            <v>0</v>
          </cell>
        </row>
        <row r="13104">
          <cell r="A13104">
            <v>22226594</v>
          </cell>
          <cell r="B13104" t="str">
            <v>N</v>
          </cell>
          <cell r="C13104" t="str">
            <v>NE22226594</v>
          </cell>
          <cell r="D13104" t="str">
            <v>DESILVA,G.ANURA</v>
          </cell>
          <cell r="E13104" t="str">
            <v>DESILVA,G.ANURA (C)</v>
          </cell>
          <cell r="F13104" t="str">
            <v>687 CAMPBELL AVE</v>
          </cell>
          <cell r="G13104" t="str">
            <v>WEST HAVEN, CT 06516-3774</v>
          </cell>
          <cell r="J13104" t="str">
            <v>WEST HAVEN</v>
          </cell>
          <cell r="K13104" t="str">
            <v>CT</v>
          </cell>
          <cell r="L13104" t="str">
            <v>06516-3774</v>
          </cell>
          <cell r="N13104">
            <v>0</v>
          </cell>
        </row>
        <row r="13105">
          <cell r="A13105">
            <v>22226595</v>
          </cell>
          <cell r="B13105" t="str">
            <v>Y</v>
          </cell>
          <cell r="C13105" t="str">
            <v>NE22226595</v>
          </cell>
          <cell r="D13105" t="str">
            <v>DAY CHIROPRACTIC</v>
          </cell>
          <cell r="E13105" t="str">
            <v>DAY CHIROPRACTIC      (A)</v>
          </cell>
          <cell r="F13105" t="str">
            <v>255 ROBBINS ST STE 1</v>
          </cell>
          <cell r="G13105" t="str">
            <v>WATERBURY, CT 06708-2763</v>
          </cell>
          <cell r="J13105" t="str">
            <v>WATERBURY</v>
          </cell>
          <cell r="K13105" t="str">
            <v>CT</v>
          </cell>
          <cell r="L13105" t="str">
            <v>06708-2763</v>
          </cell>
          <cell r="N13105">
            <v>0</v>
          </cell>
        </row>
        <row r="13106">
          <cell r="A13106">
            <v>22226598</v>
          </cell>
          <cell r="B13106" t="str">
            <v>N</v>
          </cell>
          <cell r="C13106" t="str">
            <v>NE22226598</v>
          </cell>
          <cell r="D13106" t="str">
            <v>INACTIVE ELIZABETH J. GOMAN,MD</v>
          </cell>
          <cell r="E13106" t="str">
            <v xml:space="preserve">INACTIVE E. GOMAN,MD   </v>
          </cell>
          <cell r="F13106" t="str">
            <v>153 EAST AVE STE 35</v>
          </cell>
          <cell r="G13106" t="str">
            <v>NORWALK, CT 06851-5711</v>
          </cell>
          <cell r="J13106" t="str">
            <v>NORWALK</v>
          </cell>
          <cell r="K13106" t="str">
            <v>CT</v>
          </cell>
          <cell r="L13106" t="str">
            <v>06851-5711</v>
          </cell>
          <cell r="N13106">
            <v>0</v>
          </cell>
        </row>
        <row r="13107">
          <cell r="A13107">
            <v>22226599</v>
          </cell>
          <cell r="B13107" t="str">
            <v>Y</v>
          </cell>
          <cell r="C13107" t="str">
            <v>NE22226599</v>
          </cell>
          <cell r="D13107" t="str">
            <v>KATHRYN A. BAKER, D.O.</v>
          </cell>
          <cell r="E13107" t="str">
            <v>BAKER,KATHRYN A. (A)</v>
          </cell>
          <cell r="F13107" t="str">
            <v>5520 PARK AVE STE 206</v>
          </cell>
          <cell r="G13107" t="str">
            <v>TRUMBULL, CT 06611-3463</v>
          </cell>
          <cell r="J13107" t="str">
            <v>TRUMBULL</v>
          </cell>
          <cell r="K13107" t="str">
            <v>CT</v>
          </cell>
          <cell r="L13107" t="str">
            <v>06611-3463</v>
          </cell>
          <cell r="M13107">
            <v>0</v>
          </cell>
          <cell r="N13107">
            <v>0</v>
          </cell>
        </row>
        <row r="13108">
          <cell r="A13108">
            <v>22226604</v>
          </cell>
          <cell r="B13108" t="str">
            <v>Y</v>
          </cell>
          <cell r="C13108" t="str">
            <v>NE22226604</v>
          </cell>
          <cell r="D13108" t="str">
            <v>TAMMY ALEX, N.D.</v>
          </cell>
          <cell r="E13108" t="str">
            <v>ALEX,TAMMY (A)</v>
          </cell>
          <cell r="F13108" t="str">
            <v>11 WOODLAND RD</v>
          </cell>
          <cell r="G13108" t="str">
            <v>MADISON, CT 06443-2342</v>
          </cell>
          <cell r="J13108" t="str">
            <v>MADISON</v>
          </cell>
          <cell r="K13108" t="str">
            <v>CT</v>
          </cell>
          <cell r="L13108" t="str">
            <v>06443-2342</v>
          </cell>
          <cell r="M13108">
            <v>0</v>
          </cell>
          <cell r="N13108">
            <v>0</v>
          </cell>
        </row>
        <row r="13109">
          <cell r="A13109">
            <v>22226605</v>
          </cell>
          <cell r="B13109" t="str">
            <v>N</v>
          </cell>
          <cell r="C13109" t="str">
            <v>NE22226605</v>
          </cell>
          <cell r="D13109" t="str">
            <v xml:space="preserve">INACTIVE UCONN-CARDIO PLUM    </v>
          </cell>
          <cell r="E13109" t="str">
            <v>INACTIVE UCONN-CARDIO PLU</v>
          </cell>
          <cell r="F13109" t="str">
            <v>CARDIO/PULM SER/DR FOLEY</v>
          </cell>
          <cell r="G13109" t="str">
            <v>263 FARMINGTON AVE</v>
          </cell>
          <cell r="H13109" t="str">
            <v>FARMINGTON, CT 06030-0001</v>
          </cell>
          <cell r="J13109" t="str">
            <v>FARMINGTON</v>
          </cell>
          <cell r="K13109" t="str">
            <v>CT</v>
          </cell>
          <cell r="L13109" t="str">
            <v>06030-0001</v>
          </cell>
          <cell r="N13109">
            <v>0</v>
          </cell>
        </row>
        <row r="13110">
          <cell r="A13110">
            <v>22226606</v>
          </cell>
          <cell r="B13110" t="str">
            <v>Y</v>
          </cell>
          <cell r="C13110" t="str">
            <v>NE22226606</v>
          </cell>
          <cell r="D13110" t="str">
            <v>LIBIA RUEDA-MATIK, M.D.</v>
          </cell>
          <cell r="E13110" t="str">
            <v>RUEDA-MATIK,LIBIA (A)</v>
          </cell>
          <cell r="F13110" t="str">
            <v>148 EAST AVE STE 1L</v>
          </cell>
          <cell r="G13110" t="str">
            <v>NORWALK, CT 06851-5727</v>
          </cell>
          <cell r="J13110" t="str">
            <v>NORWALK</v>
          </cell>
          <cell r="K13110" t="str">
            <v>CT</v>
          </cell>
          <cell r="L13110" t="str">
            <v>06851-5727</v>
          </cell>
          <cell r="M13110">
            <v>0</v>
          </cell>
          <cell r="N13110">
            <v>0</v>
          </cell>
        </row>
        <row r="13111">
          <cell r="A13111">
            <v>22226608</v>
          </cell>
          <cell r="B13111" t="str">
            <v>Y</v>
          </cell>
          <cell r="C13111" t="str">
            <v>NE22226608</v>
          </cell>
          <cell r="D13111" t="str">
            <v>BROOKFIELD PREVENTATIVE MED</v>
          </cell>
          <cell r="E13111" t="str">
            <v>BROOKFIELD PREVENTVE (A)</v>
          </cell>
          <cell r="F13111" t="str">
            <v>300 FEDERAL RD STE 108</v>
          </cell>
          <cell r="G13111" t="str">
            <v>BROOKFIELD, CT 06804-2412</v>
          </cell>
          <cell r="J13111" t="str">
            <v>BROOKFIELD</v>
          </cell>
          <cell r="K13111" t="str">
            <v>CT</v>
          </cell>
          <cell r="L13111" t="str">
            <v>06804-2412</v>
          </cell>
          <cell r="N13111">
            <v>0</v>
          </cell>
        </row>
        <row r="13112">
          <cell r="A13112">
            <v>22226618</v>
          </cell>
          <cell r="B13112" t="str">
            <v>N</v>
          </cell>
          <cell r="C13112" t="str">
            <v>NE22226618</v>
          </cell>
          <cell r="D13112" t="str">
            <v>BROWN,KAREN</v>
          </cell>
          <cell r="E13112" t="str">
            <v>BROWN,KAREN (C)</v>
          </cell>
          <cell r="G13112" t="str">
            <v>2440 WHITNEY AVE</v>
          </cell>
          <cell r="H13112" t="str">
            <v>HAMDEN, CT 06518-3222</v>
          </cell>
          <cell r="J13112" t="str">
            <v>HAMDEN</v>
          </cell>
          <cell r="K13112" t="str">
            <v>CT</v>
          </cell>
          <cell r="L13112" t="str">
            <v>06518-3222</v>
          </cell>
          <cell r="N13112">
            <v>0</v>
          </cell>
        </row>
        <row r="13113">
          <cell r="A13113">
            <v>22226621</v>
          </cell>
          <cell r="B13113" t="str">
            <v>Y</v>
          </cell>
          <cell r="C13113" t="str">
            <v>NE22226621</v>
          </cell>
          <cell r="D13113" t="str">
            <v>CHRISTINE R. CROSSON, APRN</v>
          </cell>
          <cell r="E13113" t="str">
            <v>CROSSON,CHRISTINE (A)</v>
          </cell>
          <cell r="F13113" t="str">
            <v>263 MAIN ST STE 304</v>
          </cell>
          <cell r="G13113" t="str">
            <v>OLD SAYBROOK, CT 06475-2326</v>
          </cell>
          <cell r="J13113" t="str">
            <v>OLD SAYBROOK</v>
          </cell>
          <cell r="K13113" t="str">
            <v>CT</v>
          </cell>
          <cell r="L13113" t="str">
            <v>06475-2326</v>
          </cell>
          <cell r="M13113">
            <v>0</v>
          </cell>
          <cell r="N13113">
            <v>0</v>
          </cell>
        </row>
        <row r="13114">
          <cell r="A13114">
            <v>22226625</v>
          </cell>
          <cell r="B13114" t="str">
            <v>Y</v>
          </cell>
          <cell r="C13114" t="str">
            <v>NE22226625</v>
          </cell>
          <cell r="D13114" t="str">
            <v>PROCARE PHYSICAL THERAPY</v>
          </cell>
          <cell r="E13114" t="str">
            <v>PROCARE PHYSICAL THER (A)</v>
          </cell>
          <cell r="G13114" t="str">
            <v>6 SHAWS CV STE 101</v>
          </cell>
          <cell r="H13114" t="str">
            <v>NEW LONDON, CT 06320-4969</v>
          </cell>
          <cell r="J13114" t="str">
            <v>NEW LONDON</v>
          </cell>
          <cell r="K13114" t="str">
            <v>CT</v>
          </cell>
          <cell r="L13114" t="str">
            <v>06320-4969</v>
          </cell>
          <cell r="N13114">
            <v>0</v>
          </cell>
        </row>
        <row r="13115">
          <cell r="A13115">
            <v>22226632</v>
          </cell>
          <cell r="B13115" t="str">
            <v>Y</v>
          </cell>
          <cell r="C13115" t="str">
            <v>NE22226632</v>
          </cell>
          <cell r="D13115" t="str">
            <v>WELLPATH BEHAVIORAL HEALTH</v>
          </cell>
          <cell r="E13115" t="str">
            <v>WELLPATH BEHAVIORAL H (A)</v>
          </cell>
          <cell r="F13115" t="str">
            <v>70 PINE ST</v>
          </cell>
          <cell r="G13115" t="str">
            <v>WATERBURY, CT 06710-2169</v>
          </cell>
          <cell r="J13115" t="str">
            <v>WATERBURY</v>
          </cell>
          <cell r="K13115" t="str">
            <v>CT</v>
          </cell>
          <cell r="L13115" t="str">
            <v>06710-2169</v>
          </cell>
          <cell r="M13115">
            <v>0</v>
          </cell>
          <cell r="N13115">
            <v>0</v>
          </cell>
        </row>
        <row r="13116">
          <cell r="A13116">
            <v>22226635</v>
          </cell>
          <cell r="B13116" t="str">
            <v>Y</v>
          </cell>
          <cell r="C13116" t="str">
            <v>NE22226635</v>
          </cell>
          <cell r="D13116" t="str">
            <v>ROLF KNOLL, M.D.</v>
          </cell>
          <cell r="E13116" t="str">
            <v>KNOLL,ROLF (A)</v>
          </cell>
          <cell r="F13116" t="str">
            <v>1000 ASYLUM AVE STE 2107A</v>
          </cell>
          <cell r="G13116" t="str">
            <v>HARTFORD, CT 06105-1719</v>
          </cell>
          <cell r="J13116" t="str">
            <v>HARTFORD</v>
          </cell>
          <cell r="K13116" t="str">
            <v>CT</v>
          </cell>
          <cell r="L13116" t="str">
            <v>06105-1719</v>
          </cell>
          <cell r="M13116">
            <v>0</v>
          </cell>
          <cell r="N13116">
            <v>0</v>
          </cell>
        </row>
        <row r="13117">
          <cell r="A13117">
            <v>22226639</v>
          </cell>
          <cell r="B13117" t="str">
            <v>Y</v>
          </cell>
          <cell r="C13117" t="str">
            <v>NE22226639</v>
          </cell>
          <cell r="D13117" t="str">
            <v>ST. VINCENTS URGENT CARE</v>
          </cell>
          <cell r="E13117" t="str">
            <v xml:space="preserve">ST VINCENTS URGENT CARE  </v>
          </cell>
          <cell r="F13117" t="str">
            <v>401 MONROE TPKE</v>
          </cell>
          <cell r="G13117" t="str">
            <v>MONROE, CT 06468-2276</v>
          </cell>
          <cell r="J13117" t="str">
            <v>MONROE</v>
          </cell>
          <cell r="K13117" t="str">
            <v>CT</v>
          </cell>
          <cell r="L13117" t="str">
            <v>06468-2276</v>
          </cell>
          <cell r="M13117">
            <v>0</v>
          </cell>
          <cell r="N13117">
            <v>0</v>
          </cell>
        </row>
        <row r="13118">
          <cell r="A13118">
            <v>22226643</v>
          </cell>
          <cell r="B13118" t="str">
            <v>Y</v>
          </cell>
          <cell r="C13118" t="str">
            <v>NE22226643</v>
          </cell>
          <cell r="D13118" t="str">
            <v>MARIA URFER, M.D.</v>
          </cell>
          <cell r="E13118" t="str">
            <v>URFER,MARIA (A)</v>
          </cell>
          <cell r="G13118" t="str">
            <v>6 DINGLEBROOK LN</v>
          </cell>
          <cell r="H13118" t="str">
            <v>NEWTOWN, CT 06470-1102</v>
          </cell>
          <cell r="J13118" t="str">
            <v>NEWTOWN</v>
          </cell>
          <cell r="K13118" t="str">
            <v>CT</v>
          </cell>
          <cell r="L13118" t="str">
            <v>06470-1102</v>
          </cell>
          <cell r="N13118">
            <v>0</v>
          </cell>
        </row>
        <row r="13119">
          <cell r="A13119">
            <v>22226645</v>
          </cell>
          <cell r="B13119" t="str">
            <v>Y</v>
          </cell>
          <cell r="C13119" t="str">
            <v>NE22226645</v>
          </cell>
          <cell r="D13119" t="str">
            <v>JACQUELINE PARADIS, M.D.</v>
          </cell>
          <cell r="E13119" t="str">
            <v>PARADIS,JACQUELIN  (V)</v>
          </cell>
          <cell r="F13119" t="str">
            <v>19 WOODLAND ST STE 42</v>
          </cell>
          <cell r="G13119" t="str">
            <v>HARTFORD, CT 06105-2335</v>
          </cell>
          <cell r="J13119" t="str">
            <v>HARTFORD</v>
          </cell>
          <cell r="K13119" t="str">
            <v>CT</v>
          </cell>
          <cell r="L13119" t="str">
            <v>06105-2335</v>
          </cell>
          <cell r="M13119">
            <v>0</v>
          </cell>
          <cell r="N13119">
            <v>0</v>
          </cell>
        </row>
        <row r="13120">
          <cell r="A13120">
            <v>22226648</v>
          </cell>
          <cell r="B13120" t="str">
            <v>Y</v>
          </cell>
          <cell r="C13120" t="str">
            <v>NE22226648</v>
          </cell>
          <cell r="D13120" t="str">
            <v>TOWN &amp; COUNTRY PEDIATRIC</v>
          </cell>
          <cell r="E13120" t="str">
            <v>TOWN &amp; COUNTRY PEDI   (B)</v>
          </cell>
          <cell r="F13120" t="str">
            <v>380 MAIN ST</v>
          </cell>
          <cell r="G13120" t="str">
            <v>WATERTOWN, CT 06795-2260</v>
          </cell>
          <cell r="J13120" t="str">
            <v>WATERTOWN</v>
          </cell>
          <cell r="K13120" t="str">
            <v>CT</v>
          </cell>
          <cell r="L13120" t="str">
            <v>06795-2260</v>
          </cell>
          <cell r="M13120">
            <v>0</v>
          </cell>
          <cell r="N13120">
            <v>0</v>
          </cell>
        </row>
        <row r="13121">
          <cell r="A13121">
            <v>22226652</v>
          </cell>
          <cell r="B13121" t="str">
            <v>Y</v>
          </cell>
          <cell r="C13121" t="str">
            <v>NE22226652</v>
          </cell>
          <cell r="D13121" t="str">
            <v>TEAM REHAB</v>
          </cell>
          <cell r="E13121" t="str">
            <v>TEAM REHAB (A)</v>
          </cell>
          <cell r="G13121" t="str">
            <v>22 EAGLE RD</v>
          </cell>
          <cell r="H13121" t="str">
            <v>DANBURY, CT 06810-4129</v>
          </cell>
          <cell r="J13121" t="str">
            <v>DANBURY</v>
          </cell>
          <cell r="K13121" t="str">
            <v>CT</v>
          </cell>
          <cell r="L13121" t="str">
            <v>06810-4129</v>
          </cell>
          <cell r="N13121">
            <v>0</v>
          </cell>
        </row>
        <row r="13122">
          <cell r="A13122">
            <v>22226656</v>
          </cell>
          <cell r="B13122" t="str">
            <v>N</v>
          </cell>
          <cell r="C13122" t="str">
            <v>NE22226656</v>
          </cell>
          <cell r="D13122" t="str">
            <v>INACTIVE JAMIL &amp; RASOOL M.D.</v>
          </cell>
          <cell r="E13122" t="str">
            <v>INACTIVE JAMIL &amp; RASOOL</v>
          </cell>
          <cell r="F13122" t="str">
            <v>119 SACHEM ST</v>
          </cell>
          <cell r="G13122" t="str">
            <v>NORWICH, CT 06360-4128</v>
          </cell>
          <cell r="J13122" t="str">
            <v>NORWICH</v>
          </cell>
          <cell r="K13122" t="str">
            <v>CT</v>
          </cell>
          <cell r="L13122" t="str">
            <v>06360-4128</v>
          </cell>
          <cell r="N13122">
            <v>0</v>
          </cell>
        </row>
        <row r="13123">
          <cell r="A13123">
            <v>22226657</v>
          </cell>
          <cell r="B13123" t="str">
            <v>Y</v>
          </cell>
          <cell r="C13123" t="str">
            <v>NE22226657</v>
          </cell>
          <cell r="D13123" t="str">
            <v>ALTAF RASOOL, M.D.</v>
          </cell>
          <cell r="E13123" t="str">
            <v>RASOOL,ALTAF  (A)</v>
          </cell>
          <cell r="F13123">
            <v>2</v>
          </cell>
          <cell r="G13123" t="str">
            <v>88 NORWICH NEW LONDON TPKE STE</v>
          </cell>
          <cell r="H13123" t="str">
            <v>UNCASVILLE, CT 06382-2518</v>
          </cell>
          <cell r="J13123" t="str">
            <v>UNCASVILLE</v>
          </cell>
          <cell r="K13123" t="str">
            <v>CT</v>
          </cell>
          <cell r="L13123" t="str">
            <v>06382-2518</v>
          </cell>
          <cell r="M13123">
            <v>0</v>
          </cell>
          <cell r="N13123">
            <v>0</v>
          </cell>
        </row>
        <row r="13124">
          <cell r="A13124">
            <v>22226661</v>
          </cell>
          <cell r="B13124" t="str">
            <v>Y</v>
          </cell>
          <cell r="C13124" t="str">
            <v>NE22226661</v>
          </cell>
          <cell r="D13124" t="str">
            <v>HARTFORD HEADACHE CENTER</v>
          </cell>
          <cell r="E13124" t="str">
            <v>HARTFORD HEADACHE CTR (A)</v>
          </cell>
          <cell r="F13124" t="str">
            <v>144 MAIN ST</v>
          </cell>
          <cell r="G13124" t="str">
            <v>EAST HARTFORD, CT 06118-3239</v>
          </cell>
          <cell r="J13124" t="str">
            <v>EAST HARTFORD</v>
          </cell>
          <cell r="K13124" t="str">
            <v>CT</v>
          </cell>
          <cell r="L13124" t="str">
            <v>06118-3239</v>
          </cell>
          <cell r="M13124">
            <v>0</v>
          </cell>
          <cell r="N13124">
            <v>0</v>
          </cell>
        </row>
        <row r="13125">
          <cell r="A13125">
            <v>22226666</v>
          </cell>
          <cell r="B13125" t="str">
            <v>Y</v>
          </cell>
          <cell r="C13125" t="str">
            <v>NE22226666</v>
          </cell>
          <cell r="D13125" t="str">
            <v>YNH BREAST CANCER CENTER</v>
          </cell>
          <cell r="E13125" t="str">
            <v>YNH BREAST CANCER CTR (A)</v>
          </cell>
          <cell r="F13125" t="str">
            <v>20 YORK ST # NP1</v>
          </cell>
          <cell r="G13125" t="str">
            <v>NEW HAVEN, CT 06510-3220</v>
          </cell>
          <cell r="J13125" t="str">
            <v>NEW HAVEN</v>
          </cell>
          <cell r="K13125" t="str">
            <v>CT</v>
          </cell>
          <cell r="L13125" t="str">
            <v>06510-3220</v>
          </cell>
          <cell r="M13125">
            <v>0</v>
          </cell>
          <cell r="N13125">
            <v>0</v>
          </cell>
        </row>
        <row r="13126">
          <cell r="A13126">
            <v>22226671</v>
          </cell>
          <cell r="B13126" t="str">
            <v>Y</v>
          </cell>
          <cell r="C13126" t="str">
            <v>NE22226671</v>
          </cell>
          <cell r="D13126" t="str">
            <v>CATHOLIC FAMILY SERVICES</v>
          </cell>
          <cell r="E13126" t="str">
            <v>CATHOLIC FAMILY SVCS  (A)</v>
          </cell>
          <cell r="F13126" t="str">
            <v>238 JEWETT AVE</v>
          </cell>
          <cell r="G13126" t="str">
            <v>BRIDGEPORT, CT 06606-2845</v>
          </cell>
          <cell r="J13126" t="str">
            <v>BRIDGEPORT</v>
          </cell>
          <cell r="K13126" t="str">
            <v>CT</v>
          </cell>
          <cell r="L13126" t="str">
            <v>06606-2845</v>
          </cell>
          <cell r="N13126">
            <v>0</v>
          </cell>
        </row>
        <row r="13127">
          <cell r="A13127">
            <v>22226675</v>
          </cell>
          <cell r="B13127" t="str">
            <v>Y</v>
          </cell>
          <cell r="C13127" t="str">
            <v>NE22226675</v>
          </cell>
          <cell r="D13127" t="str">
            <v>ANTHONY F. TORTORELLA, D.C.</v>
          </cell>
          <cell r="E13127" t="str">
            <v>TORTORELLA,ANTHONY F. (A)</v>
          </cell>
          <cell r="G13127" t="str">
            <v>267 SPORT HILL RD</v>
          </cell>
          <cell r="H13127" t="str">
            <v>EASTON, CT 06612-1825</v>
          </cell>
          <cell r="J13127" t="str">
            <v>EASTON</v>
          </cell>
          <cell r="K13127" t="str">
            <v>CT</v>
          </cell>
          <cell r="L13127" t="str">
            <v>06612-1825</v>
          </cell>
          <cell r="N13127">
            <v>0</v>
          </cell>
        </row>
        <row r="13128">
          <cell r="A13128">
            <v>22226676</v>
          </cell>
          <cell r="B13128" t="str">
            <v>Y</v>
          </cell>
          <cell r="C13128" t="str">
            <v>NE22226676</v>
          </cell>
          <cell r="D13128" t="str">
            <v>STEWART B. LEVINE, M.D.</v>
          </cell>
          <cell r="E13128" t="str">
            <v>LEVINE,STEWART B. (A)</v>
          </cell>
          <cell r="G13128" t="str">
            <v>47 LONG LOTS RD</v>
          </cell>
          <cell r="H13128" t="str">
            <v>WESTPORT, CT 06880-3828</v>
          </cell>
          <cell r="J13128" t="str">
            <v>WESTPORT</v>
          </cell>
          <cell r="K13128" t="str">
            <v>CT</v>
          </cell>
          <cell r="L13128" t="str">
            <v>06880-3828</v>
          </cell>
          <cell r="M13128">
            <v>0</v>
          </cell>
          <cell r="N13128">
            <v>0</v>
          </cell>
        </row>
        <row r="13129">
          <cell r="A13129">
            <v>22226680</v>
          </cell>
          <cell r="B13129" t="str">
            <v>Y</v>
          </cell>
          <cell r="C13129" t="str">
            <v>NE22226680</v>
          </cell>
          <cell r="D13129" t="str">
            <v>JACK DITEODORO, M.D.</v>
          </cell>
          <cell r="E13129" t="str">
            <v>JD216626 (A)</v>
          </cell>
          <cell r="G13129" t="str">
            <v>90 MORGAN ST STE 303</v>
          </cell>
          <cell r="H13129" t="str">
            <v>STAMFORD, CT 06905-5436</v>
          </cell>
          <cell r="J13129" t="str">
            <v>STAMFORD</v>
          </cell>
          <cell r="K13129" t="str">
            <v>CT</v>
          </cell>
          <cell r="L13129" t="str">
            <v>06905-5436</v>
          </cell>
          <cell r="M13129">
            <v>0</v>
          </cell>
          <cell r="N13129">
            <v>0</v>
          </cell>
        </row>
        <row r="13130">
          <cell r="A13130">
            <v>22226685</v>
          </cell>
          <cell r="B13130" t="str">
            <v>Y</v>
          </cell>
          <cell r="C13130" t="str">
            <v>NE22226685</v>
          </cell>
          <cell r="D13130" t="str">
            <v>HEALTHSOUTH/SPORTS MEDICINE</v>
          </cell>
          <cell r="E13130" t="str">
            <v>HEALTHSOUTH/SPORTS ME (A)</v>
          </cell>
          <cell r="G13130" t="str">
            <v>929 BOSTON POST RD</v>
          </cell>
          <cell r="H13130" t="str">
            <v>OLD SAYBROOK, CT 06475-2143</v>
          </cell>
          <cell r="J13130" t="str">
            <v>OLD SAYBROOK</v>
          </cell>
          <cell r="K13130" t="str">
            <v>CT</v>
          </cell>
          <cell r="L13130" t="str">
            <v>06475-2143</v>
          </cell>
          <cell r="N13130">
            <v>0</v>
          </cell>
        </row>
        <row r="13131">
          <cell r="A13131">
            <v>22226687</v>
          </cell>
          <cell r="B13131" t="str">
            <v>N</v>
          </cell>
          <cell r="C13131" t="str">
            <v>NE22226687</v>
          </cell>
          <cell r="D13131" t="str">
            <v>INACTIVE NILI HARPAZ,DPM</v>
          </cell>
          <cell r="E13131" t="str">
            <v>INACTIVE NILI HARPAZ,DPM</v>
          </cell>
          <cell r="F13131" t="str">
            <v>2499 MAIN ST</v>
          </cell>
          <cell r="G13131" t="str">
            <v>STRATFORD, CT 06615-5843</v>
          </cell>
          <cell r="J13131" t="str">
            <v>STRATFORD</v>
          </cell>
          <cell r="K13131" t="str">
            <v>CT</v>
          </cell>
          <cell r="L13131" t="str">
            <v>06615-5843</v>
          </cell>
          <cell r="N13131">
            <v>0</v>
          </cell>
        </row>
        <row r="13132">
          <cell r="A13132">
            <v>22226688</v>
          </cell>
          <cell r="B13132" t="str">
            <v>Y</v>
          </cell>
          <cell r="C13132" t="str">
            <v>NE22226688</v>
          </cell>
          <cell r="D13132" t="str">
            <v xml:space="preserve">GENERATIONS OBGYN </v>
          </cell>
          <cell r="E13132" t="str">
            <v>GENERATIONS OBGYN    (C)</v>
          </cell>
          <cell r="F13132" t="str">
            <v>TIN# 061173761</v>
          </cell>
          <cell r="G13132" t="str">
            <v>385 CHURCH ST STE 102</v>
          </cell>
          <cell r="H13132" t="str">
            <v>GUILFORD, CT 06437-6003</v>
          </cell>
          <cell r="J13132" t="str">
            <v>GUILFORD</v>
          </cell>
          <cell r="K13132" t="str">
            <v>CT</v>
          </cell>
          <cell r="L13132" t="str">
            <v>06437-6003</v>
          </cell>
          <cell r="M13132">
            <v>0</v>
          </cell>
          <cell r="N13132">
            <v>0</v>
          </cell>
        </row>
        <row r="13133">
          <cell r="A13133">
            <v>22226693</v>
          </cell>
          <cell r="B13133" t="str">
            <v>Y</v>
          </cell>
          <cell r="C13133" t="str">
            <v>NE22226693</v>
          </cell>
          <cell r="D13133" t="str">
            <v>CAMTU KARRENBAUER, D.O.</v>
          </cell>
          <cell r="E13133" t="str">
            <v>KARRENBAUER,CAMTU (B)</v>
          </cell>
          <cell r="F13133" t="str">
            <v>131 NEW LONDON TPKE STE 322</v>
          </cell>
          <cell r="G13133" t="str">
            <v>GLASTONBURY, CT 06033-2246</v>
          </cell>
          <cell r="J13133" t="str">
            <v>GLASTONBURY</v>
          </cell>
          <cell r="K13133" t="str">
            <v>CT</v>
          </cell>
          <cell r="L13133" t="str">
            <v>06033-2246</v>
          </cell>
          <cell r="M13133">
            <v>0</v>
          </cell>
          <cell r="N13133">
            <v>0</v>
          </cell>
        </row>
        <row r="13134">
          <cell r="A13134">
            <v>22226695</v>
          </cell>
          <cell r="B13134" t="str">
            <v>Y</v>
          </cell>
          <cell r="C13134" t="str">
            <v>NE22226695</v>
          </cell>
          <cell r="D13134" t="str">
            <v xml:space="preserve">NATHAN VALIN, M.D.      </v>
          </cell>
          <cell r="E13134" t="str">
            <v>VALIN,NATHAN  (B)</v>
          </cell>
          <cell r="F13134" t="str">
            <v>CONNECTICUT HEART GROUP</v>
          </cell>
          <cell r="G13134" t="str">
            <v>1952 WHITNEY AVE</v>
          </cell>
          <cell r="H13134" t="str">
            <v>HAMDEN, CT 06517-1209</v>
          </cell>
          <cell r="J13134" t="str">
            <v>HAMDEN</v>
          </cell>
          <cell r="K13134" t="str">
            <v>CT</v>
          </cell>
          <cell r="L13134" t="str">
            <v>06517-1209</v>
          </cell>
          <cell r="M13134">
            <v>0</v>
          </cell>
          <cell r="N13134">
            <v>0</v>
          </cell>
        </row>
        <row r="13135">
          <cell r="A13135">
            <v>22226699</v>
          </cell>
          <cell r="B13135" t="str">
            <v>Y</v>
          </cell>
          <cell r="C13135" t="str">
            <v>NE22226699</v>
          </cell>
          <cell r="D13135" t="str">
            <v>HARTFORD CLIN ASSOC COLORECTAL</v>
          </cell>
          <cell r="E13135" t="str">
            <v xml:space="preserve">HARTFORD CLIN ASSOC  (A) </v>
          </cell>
          <cell r="F13135" t="str">
            <v>40 HART ST BLDG C</v>
          </cell>
          <cell r="G13135" t="str">
            <v>NEW BRITAIN, CT 06052-1743</v>
          </cell>
          <cell r="J13135" t="str">
            <v>NEW BRITAIN</v>
          </cell>
          <cell r="K13135" t="str">
            <v>CT</v>
          </cell>
          <cell r="L13135" t="str">
            <v>06052-1743</v>
          </cell>
          <cell r="M13135">
            <v>0</v>
          </cell>
          <cell r="N13135">
            <v>0</v>
          </cell>
        </row>
        <row r="13136">
          <cell r="A13136">
            <v>22226700</v>
          </cell>
          <cell r="B13136" t="str">
            <v>Y</v>
          </cell>
          <cell r="C13136" t="str">
            <v>NE22226700</v>
          </cell>
          <cell r="D13136" t="str">
            <v>ARCIERO CHIROPRACTIC CENTER</v>
          </cell>
          <cell r="E13136" t="str">
            <v>ARCIERO CHIROPRACTIC  (A)</v>
          </cell>
          <cell r="G13136" t="str">
            <v>1336 W MAIN ST</v>
          </cell>
          <cell r="H13136" t="str">
            <v>WATERBURY, CT 06708-3122</v>
          </cell>
          <cell r="J13136" t="str">
            <v>WATERBURY</v>
          </cell>
          <cell r="K13136" t="str">
            <v>CT</v>
          </cell>
          <cell r="L13136" t="str">
            <v>06708-3122</v>
          </cell>
          <cell r="N13136">
            <v>0</v>
          </cell>
        </row>
        <row r="13137">
          <cell r="A13137">
            <v>22226701</v>
          </cell>
          <cell r="B13137" t="str">
            <v>Y</v>
          </cell>
          <cell r="C13137" t="str">
            <v>NE22226701</v>
          </cell>
          <cell r="D13137" t="str">
            <v>BROOKFIELD FAMILY CHIROPRACT</v>
          </cell>
          <cell r="E13137" t="str">
            <v>BROOKFIELD FAMILY CHI (A)</v>
          </cell>
          <cell r="F13137" t="str">
            <v>499 FEDERAL RD # 18</v>
          </cell>
          <cell r="G13137" t="str">
            <v>BROOKFIELD, CT 06804-2041</v>
          </cell>
          <cell r="J13137" t="str">
            <v>BROOKFIELD</v>
          </cell>
          <cell r="K13137" t="str">
            <v>CT</v>
          </cell>
          <cell r="L13137" t="str">
            <v>06804-2041</v>
          </cell>
          <cell r="N13137">
            <v>0</v>
          </cell>
        </row>
        <row r="13138">
          <cell r="A13138">
            <v>22226707</v>
          </cell>
          <cell r="B13138" t="str">
            <v>Y</v>
          </cell>
          <cell r="C13138" t="str">
            <v>NE22226707</v>
          </cell>
          <cell r="D13138" t="str">
            <v>WHEELER CLINIC/STAR PROGRAM</v>
          </cell>
          <cell r="E13138" t="str">
            <v>WHEELER CLINIC/STAR   (A)</v>
          </cell>
          <cell r="F13138" t="str">
            <v>45 WYLLYS ST</v>
          </cell>
          <cell r="G13138" t="str">
            <v>HARTFORD, CT 06106-2720</v>
          </cell>
          <cell r="J13138" t="str">
            <v>HARTFORD</v>
          </cell>
          <cell r="K13138" t="str">
            <v>CT</v>
          </cell>
          <cell r="L13138" t="str">
            <v>06106-2720</v>
          </cell>
          <cell r="N13138">
            <v>0</v>
          </cell>
        </row>
        <row r="13139">
          <cell r="A13139">
            <v>22226718</v>
          </cell>
          <cell r="B13139" t="str">
            <v>Y</v>
          </cell>
          <cell r="C13139" t="str">
            <v>NE22226718</v>
          </cell>
          <cell r="D13139" t="str">
            <v>MEERA KHEDKAR, M.D.</v>
          </cell>
          <cell r="E13139" t="str">
            <v>KHEDKAR,MEERA (A)</v>
          </cell>
          <cell r="G13139" t="str">
            <v>314 FLANDERS RD STE 2</v>
          </cell>
          <cell r="H13139" t="str">
            <v>EAST LYME, CT 06333-1727</v>
          </cell>
          <cell r="J13139" t="str">
            <v>EAST LYME</v>
          </cell>
          <cell r="K13139" t="str">
            <v>CT</v>
          </cell>
          <cell r="L13139" t="str">
            <v>06333-1727</v>
          </cell>
          <cell r="N13139">
            <v>0</v>
          </cell>
        </row>
        <row r="13140">
          <cell r="A13140">
            <v>22226723</v>
          </cell>
          <cell r="B13140" t="str">
            <v>N</v>
          </cell>
          <cell r="C13140" t="str">
            <v>NE22226723</v>
          </cell>
          <cell r="D13140" t="str">
            <v>POSSICK,STEPHEN</v>
          </cell>
          <cell r="E13140" t="str">
            <v>POSSICK,STEPHEN (C)</v>
          </cell>
          <cell r="F13140" t="str">
            <v>40 TEMPLE ST STE 6A</v>
          </cell>
          <cell r="G13140" t="str">
            <v>NEW HAVEN, CT 06510-2715</v>
          </cell>
          <cell r="J13140" t="str">
            <v>NEW HAVEN</v>
          </cell>
          <cell r="K13140" t="str">
            <v>CT</v>
          </cell>
          <cell r="L13140" t="str">
            <v>06510-2715</v>
          </cell>
          <cell r="N13140">
            <v>0</v>
          </cell>
        </row>
        <row r="13141">
          <cell r="A13141">
            <v>22226728</v>
          </cell>
          <cell r="B13141" t="str">
            <v>Y</v>
          </cell>
          <cell r="C13141" t="str">
            <v>NE22226728</v>
          </cell>
          <cell r="D13141" t="str">
            <v>SUSAN GREY, A.P.R.N.</v>
          </cell>
          <cell r="E13141" t="str">
            <v>GREY,SUSAN (A)</v>
          </cell>
          <cell r="G13141" t="str">
            <v>200C OAK ST</v>
          </cell>
          <cell r="H13141" t="str">
            <v>GLASTONBURY, CT 06033-2320</v>
          </cell>
          <cell r="J13141" t="str">
            <v>GLASTONBURY</v>
          </cell>
          <cell r="K13141" t="str">
            <v>CT</v>
          </cell>
          <cell r="L13141" t="str">
            <v>06033-2320</v>
          </cell>
          <cell r="N13141">
            <v>0</v>
          </cell>
        </row>
        <row r="13142">
          <cell r="A13142">
            <v>22226730</v>
          </cell>
          <cell r="B13142" t="str">
            <v>Y</v>
          </cell>
          <cell r="C13142" t="str">
            <v>NE22226730</v>
          </cell>
          <cell r="D13142" t="str">
            <v>FITCH SENIOR HIGH SCHOOL</v>
          </cell>
          <cell r="E13142" t="str">
            <v>FITCH SENIOR HIGH SCH (A)</v>
          </cell>
          <cell r="F13142" t="str">
            <v>101 GROTON LONG POINT RD</v>
          </cell>
          <cell r="G13142" t="str">
            <v>GROTON, CT 06340-4861</v>
          </cell>
          <cell r="J13142" t="str">
            <v>GROTON</v>
          </cell>
          <cell r="K13142" t="str">
            <v>CT</v>
          </cell>
          <cell r="L13142" t="str">
            <v>06340-4861</v>
          </cell>
          <cell r="N13142">
            <v>0</v>
          </cell>
        </row>
        <row r="13143">
          <cell r="A13143">
            <v>22226732</v>
          </cell>
          <cell r="B13143" t="str">
            <v>Y</v>
          </cell>
          <cell r="C13143" t="str">
            <v>NE22226732</v>
          </cell>
          <cell r="D13143" t="str">
            <v>NEW LONDON HIGH SCHOOL</v>
          </cell>
          <cell r="E13143" t="str">
            <v>NEW LONDON HIGH SCH   (A)</v>
          </cell>
          <cell r="F13143" t="str">
            <v>490 JEFFERSON AVE</v>
          </cell>
          <cell r="G13143" t="str">
            <v>NEW LONDON, CT 06320-2525</v>
          </cell>
          <cell r="J13143" t="str">
            <v>NEW LONDON</v>
          </cell>
          <cell r="K13143" t="str">
            <v>CT</v>
          </cell>
          <cell r="L13143" t="str">
            <v>06320-2525</v>
          </cell>
          <cell r="N13143">
            <v>0</v>
          </cell>
        </row>
        <row r="13144">
          <cell r="A13144">
            <v>22226734</v>
          </cell>
          <cell r="B13144" t="str">
            <v>Y</v>
          </cell>
          <cell r="C13144" t="str">
            <v>NE22226734</v>
          </cell>
          <cell r="D13144" t="str">
            <v>NORWICH FREE ACADEMY</v>
          </cell>
          <cell r="E13144" t="str">
            <v>NORWICH FREE ACADEMY (A)</v>
          </cell>
          <cell r="F13144" t="str">
            <v>305 BROADWAY</v>
          </cell>
          <cell r="G13144" t="str">
            <v>NORWICH, CT 06360-3547</v>
          </cell>
          <cell r="J13144" t="str">
            <v>NORWICH</v>
          </cell>
          <cell r="K13144" t="str">
            <v>CT</v>
          </cell>
          <cell r="L13144" t="str">
            <v>06360-3547</v>
          </cell>
          <cell r="N13144">
            <v>0</v>
          </cell>
        </row>
        <row r="13145">
          <cell r="A13145">
            <v>22226736</v>
          </cell>
          <cell r="B13145" t="str">
            <v>Y</v>
          </cell>
          <cell r="C13145" t="str">
            <v>NE22226736</v>
          </cell>
          <cell r="D13145" t="str">
            <v>SMITH BENT CHILDRENS CENTER</v>
          </cell>
          <cell r="E13145" t="str">
            <v>SMITH BENT CHILDRENS  (A)</v>
          </cell>
          <cell r="G13145" t="str">
            <v>7 VAUXHALL ST</v>
          </cell>
          <cell r="H13145" t="str">
            <v>NEW LONDON, CT 06320-5711</v>
          </cell>
          <cell r="J13145" t="str">
            <v>NEW LONDON</v>
          </cell>
          <cell r="K13145" t="str">
            <v>CT</v>
          </cell>
          <cell r="L13145" t="str">
            <v>06320-5711</v>
          </cell>
          <cell r="N13145">
            <v>0</v>
          </cell>
        </row>
        <row r="13146">
          <cell r="A13146">
            <v>22226739</v>
          </cell>
          <cell r="B13146" t="str">
            <v>Y</v>
          </cell>
          <cell r="C13146" t="str">
            <v>NE22226739</v>
          </cell>
          <cell r="D13146" t="str">
            <v>EYE PHYSICIAN</v>
          </cell>
          <cell r="E13146" t="str">
            <v>EYE PHYSICIAN (A)</v>
          </cell>
          <cell r="F13146" t="str">
            <v>1236 MAIN ST</v>
          </cell>
          <cell r="G13146" t="str">
            <v>BRANFORD, CT 06405-3797</v>
          </cell>
          <cell r="J13146" t="str">
            <v>BRANFORD</v>
          </cell>
          <cell r="K13146" t="str">
            <v>CT</v>
          </cell>
          <cell r="L13146" t="str">
            <v>06405-3797</v>
          </cell>
          <cell r="N13146">
            <v>0</v>
          </cell>
        </row>
        <row r="13147">
          <cell r="A13147">
            <v>22226740</v>
          </cell>
          <cell r="B13147" t="str">
            <v>Y</v>
          </cell>
          <cell r="C13147" t="str">
            <v>NE22226740</v>
          </cell>
          <cell r="D13147" t="str">
            <v>EYE PHYSICIAN</v>
          </cell>
          <cell r="E13147" t="str">
            <v>EYE PHYSICIAN (A)</v>
          </cell>
          <cell r="F13147" t="str">
            <v>202 CHERRY ST</v>
          </cell>
          <cell r="G13147" t="str">
            <v>MILFORD, CT 06460-3502</v>
          </cell>
          <cell r="J13147" t="str">
            <v>MILFORD</v>
          </cell>
          <cell r="K13147" t="str">
            <v>CT</v>
          </cell>
          <cell r="L13147" t="str">
            <v>06460-3502</v>
          </cell>
          <cell r="M13147">
            <v>0</v>
          </cell>
          <cell r="N13147">
            <v>0</v>
          </cell>
        </row>
        <row r="13148">
          <cell r="A13148">
            <v>22226743</v>
          </cell>
          <cell r="B13148" t="str">
            <v>N</v>
          </cell>
          <cell r="C13148" t="str">
            <v>NE22226743</v>
          </cell>
          <cell r="D13148" t="str">
            <v>YU,LU</v>
          </cell>
          <cell r="E13148" t="str">
            <v>YU,LU (C)</v>
          </cell>
          <cell r="G13148" t="str">
            <v>32 STRAWBERRY HILL CT</v>
          </cell>
          <cell r="H13148" t="str">
            <v>STAMFORD, CT 06902-2594</v>
          </cell>
          <cell r="J13148" t="str">
            <v>STAMFORD</v>
          </cell>
          <cell r="K13148" t="str">
            <v>CT</v>
          </cell>
          <cell r="L13148" t="str">
            <v>06902-2594</v>
          </cell>
          <cell r="N13148">
            <v>0</v>
          </cell>
        </row>
        <row r="13149">
          <cell r="A13149">
            <v>22226744</v>
          </cell>
          <cell r="B13149" t="str">
            <v>Y</v>
          </cell>
          <cell r="C13149" t="str">
            <v>NE22226744</v>
          </cell>
          <cell r="D13149" t="str">
            <v>NEWTOWN DIAGNOSTIC IMAGING</v>
          </cell>
          <cell r="E13149" t="str">
            <v>NEWTOWN DIAGNOSTIC IM (A)</v>
          </cell>
          <cell r="G13149" t="str">
            <v>153 S MAIN ST</v>
          </cell>
          <cell r="H13149" t="str">
            <v>NEWTOWN, CT 06470-2791</v>
          </cell>
          <cell r="J13149" t="str">
            <v>NEWTOWN</v>
          </cell>
          <cell r="K13149" t="str">
            <v>CT</v>
          </cell>
          <cell r="L13149" t="str">
            <v>06470-2791</v>
          </cell>
          <cell r="N13149">
            <v>0</v>
          </cell>
        </row>
        <row r="13150">
          <cell r="A13150">
            <v>22226774</v>
          </cell>
          <cell r="B13150" t="str">
            <v>N</v>
          </cell>
          <cell r="C13150" t="str">
            <v>NE22226774</v>
          </cell>
          <cell r="D13150" t="str">
            <v>NURZIA,MICHAEL J.</v>
          </cell>
          <cell r="E13150" t="str">
            <v>NURZIA,MICHAEL J. (A)</v>
          </cell>
          <cell r="G13150" t="str">
            <v>35 HOYT ST</v>
          </cell>
          <cell r="H13150" t="str">
            <v>STAMFORD, CT 06905-5602</v>
          </cell>
          <cell r="J13150" t="str">
            <v>STAMFORD</v>
          </cell>
          <cell r="K13150" t="str">
            <v>CT</v>
          </cell>
          <cell r="L13150" t="str">
            <v>06905-5602</v>
          </cell>
          <cell r="N13150">
            <v>0</v>
          </cell>
        </row>
        <row r="13151">
          <cell r="A13151">
            <v>22226780</v>
          </cell>
          <cell r="B13151" t="str">
            <v>Y</v>
          </cell>
          <cell r="C13151" t="str">
            <v>NE22226780</v>
          </cell>
          <cell r="D13151" t="str">
            <v>RALPH S. SZILAGYI, D.D.S.</v>
          </cell>
          <cell r="E13151" t="str">
            <v>SZILAGYI,RALPH S. (A)</v>
          </cell>
          <cell r="G13151" t="str">
            <v>25 WESTON RD</v>
          </cell>
          <cell r="H13151" t="str">
            <v>WESTPORT, CT 06880-1229</v>
          </cell>
          <cell r="J13151" t="str">
            <v>WESTPORT</v>
          </cell>
          <cell r="K13151" t="str">
            <v>CT</v>
          </cell>
          <cell r="L13151" t="str">
            <v>06880-1229</v>
          </cell>
          <cell r="N13151">
            <v>0</v>
          </cell>
        </row>
        <row r="13152">
          <cell r="A13152">
            <v>22226782</v>
          </cell>
          <cell r="B13152" t="str">
            <v>N</v>
          </cell>
          <cell r="C13152" t="str">
            <v>NE22226782</v>
          </cell>
          <cell r="D13152" t="str">
            <v>KARKANITSA,LEONID V.</v>
          </cell>
          <cell r="E13152" t="str">
            <v>KARKANITSA,LEONID V. (C)</v>
          </cell>
          <cell r="G13152" t="str">
            <v>999 SILVER LN FL 3</v>
          </cell>
          <cell r="H13152" t="str">
            <v>TRUMBULL, CT 06611-5343</v>
          </cell>
          <cell r="J13152" t="str">
            <v>TRUMBULL</v>
          </cell>
          <cell r="K13152" t="str">
            <v>CT</v>
          </cell>
          <cell r="L13152" t="str">
            <v>06611-5343</v>
          </cell>
          <cell r="N13152">
            <v>0</v>
          </cell>
        </row>
        <row r="13153">
          <cell r="A13153">
            <v>22226797</v>
          </cell>
          <cell r="B13153" t="str">
            <v>N</v>
          </cell>
          <cell r="C13153" t="str">
            <v>NE22226797</v>
          </cell>
          <cell r="D13153" t="str">
            <v>INACTIVE NEWTOWN PEDIATRICS</v>
          </cell>
          <cell r="E13153" t="str">
            <v>INACTIVE NEWTOWN PEDIATRI</v>
          </cell>
          <cell r="F13153" t="str">
            <v>172 MOUNT PLEASANT RD</v>
          </cell>
          <cell r="G13153" t="str">
            <v>NEWTOWN, CT 06470-1443</v>
          </cell>
          <cell r="J13153" t="str">
            <v>NEWTOWN</v>
          </cell>
          <cell r="K13153" t="str">
            <v>CT</v>
          </cell>
          <cell r="L13153" t="str">
            <v>06470-1443</v>
          </cell>
          <cell r="N13153">
            <v>0</v>
          </cell>
        </row>
        <row r="13154">
          <cell r="A13154">
            <v>22226799</v>
          </cell>
          <cell r="B13154" t="str">
            <v>Y</v>
          </cell>
          <cell r="C13154" t="str">
            <v>NE22226799</v>
          </cell>
          <cell r="D13154" t="str">
            <v>ADAM P. MUCINSKAS, D.P.M.</v>
          </cell>
          <cell r="E13154" t="str">
            <v>MUCINSKAS,ADAM P. (A)</v>
          </cell>
          <cell r="F13154" t="str">
            <v>154 WEST ST STE A</v>
          </cell>
          <cell r="G13154" t="str">
            <v>CROMWELL, CT 06416-4400</v>
          </cell>
          <cell r="J13154" t="str">
            <v>CROMWELL</v>
          </cell>
          <cell r="K13154" t="str">
            <v>CT</v>
          </cell>
          <cell r="L13154" t="str">
            <v>06416-4400</v>
          </cell>
          <cell r="M13154">
            <v>0</v>
          </cell>
          <cell r="N13154">
            <v>0</v>
          </cell>
        </row>
        <row r="13155">
          <cell r="A13155">
            <v>22226824</v>
          </cell>
          <cell r="B13155" t="str">
            <v>Y</v>
          </cell>
          <cell r="C13155" t="str">
            <v>NE22226824</v>
          </cell>
          <cell r="D13155" t="str">
            <v>YALE PRIMARY CARE CLINIC</v>
          </cell>
          <cell r="E13155" t="str">
            <v>YALE PRIMARY CARE     (A)</v>
          </cell>
          <cell r="F13155" t="str">
            <v>20 YORK ST</v>
          </cell>
          <cell r="G13155" t="str">
            <v>NEW HAVEN, CT 06510-3220</v>
          </cell>
          <cell r="J13155" t="str">
            <v>NEW HAVEN</v>
          </cell>
          <cell r="K13155" t="str">
            <v>CT</v>
          </cell>
          <cell r="L13155" t="str">
            <v>06510-3220</v>
          </cell>
          <cell r="M13155">
            <v>0</v>
          </cell>
          <cell r="N13155">
            <v>0</v>
          </cell>
        </row>
        <row r="13156">
          <cell r="A13156">
            <v>22226829</v>
          </cell>
          <cell r="B13156" t="str">
            <v>Y</v>
          </cell>
          <cell r="C13156" t="str">
            <v>NE22226829</v>
          </cell>
          <cell r="D13156" t="str">
            <v>ABELES &amp; ABELES, M.D.'S</v>
          </cell>
          <cell r="E13156" t="str">
            <v>ABELES &amp; ABELES, M.D. (B)</v>
          </cell>
          <cell r="F13156" t="str">
            <v>816 BROAD ST BLDG 2</v>
          </cell>
          <cell r="G13156" t="str">
            <v>MERIDEN, CT 06450-4350</v>
          </cell>
          <cell r="J13156" t="str">
            <v>MERIDEN</v>
          </cell>
          <cell r="K13156" t="str">
            <v>CT</v>
          </cell>
          <cell r="L13156" t="str">
            <v>06450-4350</v>
          </cell>
          <cell r="M13156">
            <v>0</v>
          </cell>
          <cell r="N13156">
            <v>0</v>
          </cell>
        </row>
        <row r="13157">
          <cell r="A13157">
            <v>22226831</v>
          </cell>
          <cell r="B13157" t="str">
            <v>Y</v>
          </cell>
          <cell r="C13157" t="str">
            <v>NE22226831</v>
          </cell>
          <cell r="D13157" t="str">
            <v>ALLERGY,ASTHMA &amp; IMMUNOLOGY</v>
          </cell>
          <cell r="E13157" t="str">
            <v>ALLERGY,ASTHMA &amp; IMMUNOLO</v>
          </cell>
          <cell r="F13157" t="str">
            <v>40 COMMERCE PARK</v>
          </cell>
          <cell r="G13157" t="str">
            <v>MILFORD, CT 06460-3535</v>
          </cell>
          <cell r="J13157" t="str">
            <v>MILFORD</v>
          </cell>
          <cell r="K13157" t="str">
            <v>CT</v>
          </cell>
          <cell r="L13157" t="str">
            <v>06460-3535</v>
          </cell>
          <cell r="M13157">
            <v>0</v>
          </cell>
          <cell r="N13157">
            <v>0</v>
          </cell>
        </row>
        <row r="13158">
          <cell r="A13158">
            <v>22226833</v>
          </cell>
          <cell r="B13158" t="str">
            <v>N</v>
          </cell>
          <cell r="C13158" t="str">
            <v>NE22226833</v>
          </cell>
          <cell r="D13158" t="str">
            <v>INACTIVE SHORELINE CHRISTIAN</v>
          </cell>
          <cell r="E13158" t="str">
            <v>INACTIVE SHORELINE CHRIST</v>
          </cell>
          <cell r="F13158" t="str">
            <v>145 DURHAM RD STE 10</v>
          </cell>
          <cell r="G13158" t="str">
            <v>MADISON, CT 06443-2674</v>
          </cell>
          <cell r="J13158" t="str">
            <v>MADISON</v>
          </cell>
          <cell r="K13158" t="str">
            <v>CT</v>
          </cell>
          <cell r="L13158" t="str">
            <v>06443-2674</v>
          </cell>
          <cell r="N13158">
            <v>0</v>
          </cell>
        </row>
        <row r="13159">
          <cell r="A13159">
            <v>22226841</v>
          </cell>
          <cell r="B13159" t="str">
            <v>Y</v>
          </cell>
          <cell r="C13159" t="str">
            <v>NE22226841</v>
          </cell>
          <cell r="D13159" t="str">
            <v>YALE UNIVER SCHOOL OF MED.</v>
          </cell>
          <cell r="E13159" t="str">
            <v>YALE UNIV SCHOOL MED  (A)</v>
          </cell>
          <cell r="F13159" t="str">
            <v>35 PARK STREET 4TH FLR</v>
          </cell>
          <cell r="G13159" t="str">
            <v>NEW HAVEN, CT 06519-1369</v>
          </cell>
          <cell r="J13159" t="str">
            <v>NEW HAVEN</v>
          </cell>
          <cell r="K13159" t="str">
            <v>CT</v>
          </cell>
          <cell r="L13159" t="str">
            <v>06519-1369</v>
          </cell>
          <cell r="M13159">
            <v>0</v>
          </cell>
          <cell r="N13159">
            <v>0</v>
          </cell>
        </row>
        <row r="13160">
          <cell r="A13160">
            <v>22226843</v>
          </cell>
          <cell r="B13160" t="str">
            <v>Y</v>
          </cell>
          <cell r="C13160" t="str">
            <v>NE22226843</v>
          </cell>
          <cell r="D13160" t="str">
            <v>PRIMARY HEALTH, LLC</v>
          </cell>
          <cell r="E13160" t="str">
            <v>PRIMARY HEALTH, LLC (B)</v>
          </cell>
          <cell r="F13160" t="str">
            <v>587 BURNSIDE AVE</v>
          </cell>
          <cell r="G13160" t="str">
            <v>EAST HARTFORD, CT 06108-3537</v>
          </cell>
          <cell r="J13160" t="str">
            <v>EAST HARTFORD</v>
          </cell>
          <cell r="K13160" t="str">
            <v>CT</v>
          </cell>
          <cell r="L13160" t="str">
            <v>06108-3537</v>
          </cell>
          <cell r="M13160">
            <v>0</v>
          </cell>
          <cell r="N13160">
            <v>0</v>
          </cell>
        </row>
        <row r="13161">
          <cell r="A13161">
            <v>22226861</v>
          </cell>
          <cell r="B13161" t="str">
            <v>Y</v>
          </cell>
          <cell r="C13161" t="str">
            <v>NE22226861</v>
          </cell>
          <cell r="D13161" t="str">
            <v>VICKY CROUSE, N.D.</v>
          </cell>
          <cell r="E13161" t="str">
            <v>CROUSE,VICKY (A)</v>
          </cell>
          <cell r="F13161" t="str">
            <v>24 GLEN RD</v>
          </cell>
          <cell r="G13161" t="str">
            <v>SANDY HOOK, CT 06482-1124</v>
          </cell>
          <cell r="J13161" t="str">
            <v>SANDY HOOK</v>
          </cell>
          <cell r="K13161" t="str">
            <v>CT</v>
          </cell>
          <cell r="L13161" t="str">
            <v>06482-1124</v>
          </cell>
          <cell r="N13161">
            <v>0</v>
          </cell>
        </row>
        <row r="13162">
          <cell r="A13162">
            <v>22226868</v>
          </cell>
          <cell r="B13162" t="str">
            <v>Y</v>
          </cell>
          <cell r="C13162" t="str">
            <v>NE22226868</v>
          </cell>
          <cell r="D13162" t="str">
            <v>PERSONAL CARE ASSOCIATES</v>
          </cell>
          <cell r="E13162" t="str">
            <v>PERSONAL CARE ASSOC   (B)</v>
          </cell>
          <cell r="F13162" t="str">
            <v>501 FARMINGTON AVE</v>
          </cell>
          <cell r="G13162" t="str">
            <v>FARMINGTON, CT 06032-1901</v>
          </cell>
          <cell r="J13162" t="str">
            <v>FARMINGTON</v>
          </cell>
          <cell r="K13162" t="str">
            <v>CT</v>
          </cell>
          <cell r="L13162" t="str">
            <v>06032-1901</v>
          </cell>
          <cell r="M13162">
            <v>0</v>
          </cell>
          <cell r="N13162">
            <v>0</v>
          </cell>
        </row>
        <row r="13163">
          <cell r="A13163">
            <v>22226872</v>
          </cell>
          <cell r="B13163" t="str">
            <v>Y</v>
          </cell>
          <cell r="C13163" t="str">
            <v>NE22226872</v>
          </cell>
          <cell r="D13163" t="str">
            <v>FAMILY CARE SPECIALISTS</v>
          </cell>
          <cell r="E13163" t="str">
            <v>FAMILY CARE SPECIAL   (A)</v>
          </cell>
          <cell r="F13163" t="str">
            <v>2080 SILAS DEANE HWY STE 301</v>
          </cell>
          <cell r="G13163" t="str">
            <v>ROCKY HILL, CT 06067-2334</v>
          </cell>
          <cell r="J13163" t="str">
            <v>ROCKY HILL</v>
          </cell>
          <cell r="K13163" t="str">
            <v>CT</v>
          </cell>
          <cell r="L13163" t="str">
            <v>06067-2334</v>
          </cell>
          <cell r="M13163">
            <v>0</v>
          </cell>
          <cell r="N13163">
            <v>0</v>
          </cell>
        </row>
        <row r="13164">
          <cell r="A13164">
            <v>22226874</v>
          </cell>
          <cell r="B13164" t="str">
            <v>Y</v>
          </cell>
          <cell r="C13164" t="str">
            <v>NE22226874</v>
          </cell>
          <cell r="D13164" t="str">
            <v>FAMILY ORTHOPEDICS L.L.C.</v>
          </cell>
          <cell r="E13164" t="str">
            <v>FAMILY ORTHOPEDICS (A)</v>
          </cell>
          <cell r="F13164" t="str">
            <v>JAMES S. MARSH M.D.</v>
          </cell>
          <cell r="G13164" t="str">
            <v>34 YORK ST STE 2</v>
          </cell>
          <cell r="H13164" t="str">
            <v>GUILFORD, CT 06437-2473</v>
          </cell>
          <cell r="J13164" t="str">
            <v>GUILFORD</v>
          </cell>
          <cell r="K13164" t="str">
            <v>CT</v>
          </cell>
          <cell r="L13164" t="str">
            <v>06437-2473</v>
          </cell>
          <cell r="M13164">
            <v>0</v>
          </cell>
          <cell r="N13164">
            <v>0</v>
          </cell>
        </row>
        <row r="13165">
          <cell r="A13165">
            <v>22226878</v>
          </cell>
          <cell r="B13165" t="str">
            <v>Y</v>
          </cell>
          <cell r="C13165" t="str">
            <v>NE22226878</v>
          </cell>
          <cell r="D13165" t="str">
            <v>CENTER FOR GERIATRICS</v>
          </cell>
          <cell r="E13165" t="str">
            <v>CENTER FOR GERIATRICS (B)</v>
          </cell>
          <cell r="F13165" t="str">
            <v>95 ARMORY RD</v>
          </cell>
          <cell r="G13165" t="str">
            <v>STRATFORD, CT 06614-1753</v>
          </cell>
          <cell r="J13165" t="str">
            <v>STRATFORD</v>
          </cell>
          <cell r="K13165" t="str">
            <v>CT</v>
          </cell>
          <cell r="L13165" t="str">
            <v>06614-1753</v>
          </cell>
          <cell r="M13165">
            <v>0</v>
          </cell>
          <cell r="N13165">
            <v>0</v>
          </cell>
        </row>
        <row r="13166">
          <cell r="A13166">
            <v>22226879</v>
          </cell>
          <cell r="B13166" t="str">
            <v>N</v>
          </cell>
          <cell r="C13166" t="str">
            <v>NE22226879</v>
          </cell>
          <cell r="D13166" t="str">
            <v>KWON,SOOJUNG J.</v>
          </cell>
          <cell r="E13166" t="str">
            <v>KWON,SOOJUNG J. (B)</v>
          </cell>
          <cell r="G13166" t="str">
            <v>95 ARMORY RD</v>
          </cell>
          <cell r="H13166" t="str">
            <v>STRATFORD, CT 06614-1753</v>
          </cell>
          <cell r="J13166" t="str">
            <v>STRATFORD</v>
          </cell>
          <cell r="K13166" t="str">
            <v>CT</v>
          </cell>
          <cell r="L13166" t="str">
            <v>06614-1753</v>
          </cell>
          <cell r="N13166">
            <v>0</v>
          </cell>
        </row>
        <row r="13167">
          <cell r="A13167">
            <v>22226881</v>
          </cell>
          <cell r="B13167" t="str">
            <v>Y</v>
          </cell>
          <cell r="C13167" t="str">
            <v>NE22226881</v>
          </cell>
          <cell r="D13167" t="str">
            <v>GREER RICHARDSON, M.D.</v>
          </cell>
          <cell r="E13167" t="str">
            <v>RICHARDSON,GREER (A)</v>
          </cell>
          <cell r="F13167" t="str">
            <v>234 CHURCH ST STE 301</v>
          </cell>
          <cell r="G13167" t="str">
            <v>NEW HAVEN, CT 06510-1807</v>
          </cell>
          <cell r="J13167" t="str">
            <v>NEW HAVEN</v>
          </cell>
          <cell r="K13167" t="str">
            <v>CT</v>
          </cell>
          <cell r="L13167" t="str">
            <v>06510-1807</v>
          </cell>
          <cell r="M13167">
            <v>0</v>
          </cell>
          <cell r="N13167">
            <v>0</v>
          </cell>
        </row>
        <row r="13168">
          <cell r="A13168">
            <v>22226886</v>
          </cell>
          <cell r="B13168" t="str">
            <v>N</v>
          </cell>
          <cell r="C13168" t="str">
            <v>NE22226886</v>
          </cell>
          <cell r="D13168" t="str">
            <v>INACTIVE MARCIA METCALF,APRN</v>
          </cell>
          <cell r="E13168" t="str">
            <v>INACTIVE MARCIA METCALF</v>
          </cell>
          <cell r="F13168" t="str">
            <v>39 NEW LONDON TPKE STE 324</v>
          </cell>
          <cell r="G13168" t="str">
            <v>GLASTONBURY, CT 06033-4270</v>
          </cell>
          <cell r="J13168" t="str">
            <v>GLASTONBURY</v>
          </cell>
          <cell r="K13168" t="str">
            <v>CT</v>
          </cell>
          <cell r="L13168" t="str">
            <v>06033-4270</v>
          </cell>
          <cell r="N13168">
            <v>0</v>
          </cell>
        </row>
        <row r="13169">
          <cell r="A13169">
            <v>22226888</v>
          </cell>
          <cell r="B13169" t="str">
            <v>N</v>
          </cell>
          <cell r="C13169" t="str">
            <v>NE22226888</v>
          </cell>
          <cell r="D13169" t="str">
            <v>NANCY I. MUNN, APRN</v>
          </cell>
          <cell r="E13169" t="str">
            <v>MUNN,NANCY            (A)</v>
          </cell>
          <cell r="F13169" t="str">
            <v>SCHOOL BASED HEALTH CENTER</v>
          </cell>
          <cell r="G13169" t="str">
            <v>680 PARK AVE</v>
          </cell>
          <cell r="H13169" t="str">
            <v>BRIDGEPORT, CT 06604-4610</v>
          </cell>
          <cell r="J13169" t="str">
            <v>BRIDGEPORT</v>
          </cell>
          <cell r="K13169" t="str">
            <v>CT</v>
          </cell>
          <cell r="L13169" t="str">
            <v>06604-4610</v>
          </cell>
          <cell r="N13169">
            <v>0</v>
          </cell>
        </row>
        <row r="13170">
          <cell r="A13170">
            <v>22226889</v>
          </cell>
          <cell r="B13170" t="str">
            <v>N</v>
          </cell>
          <cell r="C13170" t="str">
            <v>NE22226889</v>
          </cell>
          <cell r="D13170" t="str">
            <v xml:space="preserve">INACTIVE SCHOOL BASED HC   </v>
          </cell>
          <cell r="E13170" t="str">
            <v xml:space="preserve">INACTIVE SCHOOL BASED HC </v>
          </cell>
          <cell r="F13170" t="str">
            <v>752 E MAIN ST</v>
          </cell>
          <cell r="G13170" t="str">
            <v>BRIDGEPORT, CT 06608-2335</v>
          </cell>
          <cell r="J13170" t="str">
            <v>BRIDGEPORT</v>
          </cell>
          <cell r="K13170" t="str">
            <v>CT</v>
          </cell>
          <cell r="L13170" t="str">
            <v>06608-2335</v>
          </cell>
          <cell r="N13170">
            <v>0</v>
          </cell>
        </row>
        <row r="13171">
          <cell r="A13171">
            <v>22226892</v>
          </cell>
          <cell r="B13171" t="str">
            <v>N</v>
          </cell>
          <cell r="C13171" t="str">
            <v>NE22226892</v>
          </cell>
          <cell r="D13171" t="str">
            <v>ESPOSITO,STEPHANIE</v>
          </cell>
          <cell r="E13171" t="str">
            <v>ESPOSITO,STEPHANIE (B)</v>
          </cell>
          <cell r="G13171" t="str">
            <v>1 BRADLEY RD STE 709</v>
          </cell>
          <cell r="H13171" t="str">
            <v>WOODBRIDGE, CT 06525-2296</v>
          </cell>
          <cell r="J13171" t="str">
            <v>WOODBRIDGE</v>
          </cell>
          <cell r="K13171" t="str">
            <v>CT</v>
          </cell>
          <cell r="L13171" t="str">
            <v>06525-2296</v>
          </cell>
          <cell r="N13171">
            <v>0</v>
          </cell>
        </row>
        <row r="13172">
          <cell r="A13172">
            <v>22226896</v>
          </cell>
          <cell r="B13172" t="str">
            <v>Y</v>
          </cell>
          <cell r="C13172" t="str">
            <v>NE22226896</v>
          </cell>
          <cell r="D13172" t="str">
            <v>WILTON SURGICAL CENTER</v>
          </cell>
          <cell r="E13172" t="str">
            <v>WILTON SURGICAL CTR   (A)</v>
          </cell>
          <cell r="F13172" t="str">
            <v>195 DANBURY RD REAR 1</v>
          </cell>
          <cell r="G13172" t="str">
            <v>WILTON, CT 06897-4075</v>
          </cell>
          <cell r="J13172" t="str">
            <v>WILTON</v>
          </cell>
          <cell r="K13172" t="str">
            <v>CT</v>
          </cell>
          <cell r="L13172" t="str">
            <v>06897-4075</v>
          </cell>
          <cell r="N13172">
            <v>0</v>
          </cell>
        </row>
        <row r="13173">
          <cell r="A13173">
            <v>22226898</v>
          </cell>
          <cell r="B13173" t="str">
            <v>Y</v>
          </cell>
          <cell r="C13173" t="str">
            <v>NE22226898</v>
          </cell>
          <cell r="D13173" t="str">
            <v>YALE MEDICAL SCHOOL PROGRAM</v>
          </cell>
          <cell r="E13173" t="str">
            <v>YALE MED SCHOOL PROG (A)</v>
          </cell>
          <cell r="G13173" t="str">
            <v>300 GEORGE ST STE 775</v>
          </cell>
          <cell r="H13173" t="str">
            <v>NEW HAVEN, CT 06511-6664</v>
          </cell>
          <cell r="J13173" t="str">
            <v>NEW HAVEN</v>
          </cell>
          <cell r="K13173" t="str">
            <v>CT</v>
          </cell>
          <cell r="L13173" t="str">
            <v>06511-6664</v>
          </cell>
          <cell r="N13173">
            <v>0</v>
          </cell>
        </row>
        <row r="13174">
          <cell r="A13174">
            <v>22226907</v>
          </cell>
          <cell r="B13174" t="str">
            <v>Y</v>
          </cell>
          <cell r="C13174" t="str">
            <v>NE22226907</v>
          </cell>
          <cell r="D13174" t="str">
            <v>BETHEL PODIATRY</v>
          </cell>
          <cell r="E13174" t="str">
            <v>BETHEL PODIATRY (A)</v>
          </cell>
          <cell r="F13174" t="str">
            <v>8 SCHOOL ST</v>
          </cell>
          <cell r="G13174" t="str">
            <v>BETHEL, CT 06801-1846</v>
          </cell>
          <cell r="J13174" t="str">
            <v>BETHEL</v>
          </cell>
          <cell r="K13174" t="str">
            <v>CT</v>
          </cell>
          <cell r="L13174" t="str">
            <v>06801-1846</v>
          </cell>
          <cell r="M13174">
            <v>0</v>
          </cell>
          <cell r="N13174">
            <v>0</v>
          </cell>
        </row>
        <row r="13175">
          <cell r="A13175">
            <v>22226942</v>
          </cell>
          <cell r="B13175" t="str">
            <v>Y</v>
          </cell>
          <cell r="C13175" t="str">
            <v>NE22226942</v>
          </cell>
          <cell r="D13175" t="str">
            <v>PHILIP A. MINOTTI, M.D.</v>
          </cell>
          <cell r="E13175" t="str">
            <v>MINOTT,PHILIP A. (A)</v>
          </cell>
          <cell r="G13175" t="str">
            <v>258 BROAD ST</v>
          </cell>
          <cell r="H13175" t="str">
            <v>MILFORD, CT 06460-3226</v>
          </cell>
          <cell r="J13175" t="str">
            <v>MILFORD</v>
          </cell>
          <cell r="K13175" t="str">
            <v>CT</v>
          </cell>
          <cell r="L13175" t="str">
            <v>06460-3226</v>
          </cell>
          <cell r="M13175">
            <v>0</v>
          </cell>
          <cell r="N13175">
            <v>0</v>
          </cell>
        </row>
        <row r="13176">
          <cell r="A13176">
            <v>22226948</v>
          </cell>
          <cell r="B13176" t="str">
            <v>Y</v>
          </cell>
          <cell r="C13176" t="str">
            <v>NE22226948</v>
          </cell>
          <cell r="D13176" t="str">
            <v>CENTRAL CT NEUROSURG &amp; SPINE</v>
          </cell>
          <cell r="E13176" t="str">
            <v>CENTRAL CT NEUROSURG  (A)</v>
          </cell>
          <cell r="G13176" t="str">
            <v>40 HART ST BLDG D</v>
          </cell>
          <cell r="H13176" t="str">
            <v>NEW BRITAIN, CT 06052-1743</v>
          </cell>
          <cell r="J13176" t="str">
            <v>NEW BRITAIN</v>
          </cell>
          <cell r="K13176" t="str">
            <v>CT</v>
          </cell>
          <cell r="L13176" t="str">
            <v>06052-1743</v>
          </cell>
          <cell r="N13176">
            <v>0</v>
          </cell>
        </row>
        <row r="13177">
          <cell r="A13177">
            <v>22226951</v>
          </cell>
          <cell r="B13177" t="str">
            <v>Y</v>
          </cell>
          <cell r="C13177" t="str">
            <v>NE22226951</v>
          </cell>
          <cell r="D13177" t="str">
            <v>CT COLON AND RECTAL SURGERY</v>
          </cell>
          <cell r="E13177" t="str">
            <v>CT COLON AND RECTAL   (A)</v>
          </cell>
          <cell r="G13177" t="str">
            <v>40 HART ST BLDG B</v>
          </cell>
          <cell r="H13177" t="str">
            <v>NEW BRITAIN, CT 06052-1743</v>
          </cell>
          <cell r="J13177" t="str">
            <v>NEW BRITAIN</v>
          </cell>
          <cell r="K13177" t="str">
            <v>CT</v>
          </cell>
          <cell r="L13177" t="str">
            <v>06052-1743</v>
          </cell>
          <cell r="M13177">
            <v>0</v>
          </cell>
          <cell r="N13177">
            <v>0</v>
          </cell>
        </row>
        <row r="13178">
          <cell r="A13178">
            <v>22226954</v>
          </cell>
          <cell r="B13178" t="str">
            <v>Y</v>
          </cell>
          <cell r="C13178" t="str">
            <v>NE22226954</v>
          </cell>
          <cell r="D13178" t="str">
            <v>ANN E. ARESCO, N.D.</v>
          </cell>
          <cell r="E13178" t="str">
            <v>ARESCO,ANN E. (A)</v>
          </cell>
          <cell r="F13178" t="str">
            <v>355 NEW BRITAIN RD</v>
          </cell>
          <cell r="G13178" t="str">
            <v>KENSINGTON, CT 06037-1318</v>
          </cell>
          <cell r="J13178" t="str">
            <v>KENSINGTON</v>
          </cell>
          <cell r="K13178" t="str">
            <v>CT</v>
          </cell>
          <cell r="L13178" t="str">
            <v>06037-1318</v>
          </cell>
          <cell r="M13178">
            <v>0</v>
          </cell>
          <cell r="N13178">
            <v>0</v>
          </cell>
        </row>
        <row r="13179">
          <cell r="A13179">
            <v>22226963</v>
          </cell>
          <cell r="B13179" t="str">
            <v>Y</v>
          </cell>
          <cell r="C13179" t="str">
            <v>NE22226963</v>
          </cell>
          <cell r="D13179" t="str">
            <v>THOURYA HAOUES-BROWN, M.D.</v>
          </cell>
          <cell r="E13179" t="str">
            <v>HAOUES-BROWN,THOURYA (B)</v>
          </cell>
          <cell r="F13179" t="str">
            <v>246 FEDERAL RD STE C32</v>
          </cell>
          <cell r="G13179" t="str">
            <v>BROOKFIELD, CT 06804-2649</v>
          </cell>
          <cell r="J13179" t="str">
            <v>BROOKFIELD</v>
          </cell>
          <cell r="K13179" t="str">
            <v>CT</v>
          </cell>
          <cell r="L13179" t="str">
            <v>06804-2649</v>
          </cell>
          <cell r="M13179">
            <v>0</v>
          </cell>
          <cell r="N13179">
            <v>0</v>
          </cell>
        </row>
        <row r="13180">
          <cell r="A13180">
            <v>22226973</v>
          </cell>
          <cell r="B13180" t="str">
            <v>N</v>
          </cell>
          <cell r="C13180" t="str">
            <v>NE22226973</v>
          </cell>
          <cell r="D13180" t="str">
            <v>LOGISTICS THE ORTHO GRP HAMDEN</v>
          </cell>
          <cell r="E13180" t="str">
            <v>LOGISTICS THE ORTO/GROUP</v>
          </cell>
          <cell r="F13180" t="str">
            <v>LOGISTICS USE ONLY</v>
          </cell>
          <cell r="G13180" t="str">
            <v>2200 WHITNEY AVE STE 270</v>
          </cell>
          <cell r="H13180" t="str">
            <v>HAMDEN, CT 06518-3694</v>
          </cell>
          <cell r="J13180" t="str">
            <v>HAMDEN</v>
          </cell>
          <cell r="K13180" t="str">
            <v>CT</v>
          </cell>
          <cell r="L13180" t="str">
            <v>06518-3694</v>
          </cell>
          <cell r="N13180">
            <v>0</v>
          </cell>
        </row>
        <row r="13181">
          <cell r="A13181">
            <v>22226977</v>
          </cell>
          <cell r="B13181" t="str">
            <v>N</v>
          </cell>
          <cell r="C13181" t="str">
            <v>NE22226977</v>
          </cell>
          <cell r="D13181" t="str">
            <v>LYNCH,CHRISTOPHER MD</v>
          </cell>
          <cell r="E13181" t="str">
            <v>LYNCH,CHRISTOPHER (A)</v>
          </cell>
          <cell r="F13181" t="str">
            <v>THE ORTHOPAEDIC GROUP</v>
          </cell>
          <cell r="G13181" t="str">
            <v>2200 WHITNEY AVE</v>
          </cell>
          <cell r="H13181" t="str">
            <v>HAMDEN, CT 06517</v>
          </cell>
          <cell r="J13181" t="str">
            <v>HAMDEN</v>
          </cell>
          <cell r="K13181" t="str">
            <v>CT</v>
          </cell>
          <cell r="L13181">
            <v>6517</v>
          </cell>
          <cell r="M13181">
            <v>41.348999999999997</v>
          </cell>
          <cell r="N13181">
            <v>-72.91</v>
          </cell>
        </row>
        <row r="13182">
          <cell r="A13182">
            <v>22226982</v>
          </cell>
          <cell r="B13182" t="str">
            <v>N</v>
          </cell>
          <cell r="C13182" t="str">
            <v>NE22226982</v>
          </cell>
          <cell r="D13182" t="str">
            <v>LOGISTICS THE ORTHO GRP BRANFO</v>
          </cell>
          <cell r="E13182" t="str">
            <v xml:space="preserve">LOGISTICS THE ORTH GRP  </v>
          </cell>
          <cell r="F13182" t="str">
            <v>LOGISTICS USE ONLY</v>
          </cell>
          <cell r="G13182" t="str">
            <v>469 W MAIN ST</v>
          </cell>
          <cell r="H13182" t="str">
            <v>BRANFORD, CT 06405-3400</v>
          </cell>
          <cell r="J13182" t="str">
            <v>BRANFORD</v>
          </cell>
          <cell r="K13182" t="str">
            <v>CT</v>
          </cell>
          <cell r="L13182" t="str">
            <v>06405-3400</v>
          </cell>
          <cell r="N13182">
            <v>0</v>
          </cell>
        </row>
        <row r="13183">
          <cell r="A13183">
            <v>22226991</v>
          </cell>
          <cell r="B13183" t="str">
            <v>N</v>
          </cell>
          <cell r="C13183" t="str">
            <v>NE22226991</v>
          </cell>
          <cell r="D13183" t="str">
            <v>LOGISTICS THE ORTHO GRP MILFO</v>
          </cell>
          <cell r="E13183" t="str">
            <v xml:space="preserve">LOGISTICS THE ORTHO GRP </v>
          </cell>
          <cell r="F13183" t="str">
            <v>LOGISTICS USE ONLY</v>
          </cell>
          <cell r="G13183" t="str">
            <v>30 COMMERCE PARK</v>
          </cell>
          <cell r="H13183" t="str">
            <v>MILFORD, CT 06460-3551</v>
          </cell>
          <cell r="J13183" t="str">
            <v>MILFORD</v>
          </cell>
          <cell r="K13183" t="str">
            <v>CT</v>
          </cell>
          <cell r="L13183" t="str">
            <v>06460-3551</v>
          </cell>
          <cell r="N13183">
            <v>0</v>
          </cell>
        </row>
        <row r="13184">
          <cell r="A13184">
            <v>22227002</v>
          </cell>
          <cell r="B13184" t="str">
            <v>Y</v>
          </cell>
          <cell r="C13184" t="str">
            <v>NE22227002</v>
          </cell>
          <cell r="D13184" t="str">
            <v>JEFFREY GOLDBLATT, M.D.</v>
          </cell>
          <cell r="E13184" t="str">
            <v>GOLDBLATT,JEFFREY (A)</v>
          </cell>
          <cell r="F13184" t="str">
            <v>4 HUNTLEY RD STE 1</v>
          </cell>
          <cell r="G13184" t="str">
            <v>OLD LYME, CT 06371-1449</v>
          </cell>
          <cell r="J13184" t="str">
            <v>OLD LYME</v>
          </cell>
          <cell r="K13184" t="str">
            <v>CT</v>
          </cell>
          <cell r="L13184" t="str">
            <v>06371-1449</v>
          </cell>
          <cell r="N13184">
            <v>0</v>
          </cell>
        </row>
        <row r="13185">
          <cell r="A13185">
            <v>22227004</v>
          </cell>
          <cell r="B13185" t="str">
            <v>N</v>
          </cell>
          <cell r="C13185" t="str">
            <v>NE22227004</v>
          </cell>
          <cell r="D13185" t="str">
            <v>INACTIVE QUEST DIAGNOSTICS</v>
          </cell>
          <cell r="E13185" t="str">
            <v>INACTIVE QUEST DIAGNOSTIC</v>
          </cell>
          <cell r="F13185" t="str">
            <v>79 WAWECUS ST</v>
          </cell>
          <cell r="G13185" t="str">
            <v>NORWICH, CT 06360-2160</v>
          </cell>
          <cell r="J13185" t="str">
            <v>NORWICH</v>
          </cell>
          <cell r="K13185" t="str">
            <v>CT</v>
          </cell>
          <cell r="L13185" t="str">
            <v>06360-2160</v>
          </cell>
          <cell r="N13185">
            <v>0</v>
          </cell>
        </row>
        <row r="13186">
          <cell r="A13186">
            <v>22227005</v>
          </cell>
          <cell r="B13186" t="str">
            <v>N</v>
          </cell>
          <cell r="C13186" t="str">
            <v>NE22227005</v>
          </cell>
          <cell r="D13186" t="str">
            <v>QUEST DIAGNOSTICS PSC</v>
          </cell>
          <cell r="E13186" t="str">
            <v>QUEST DIAGNOSTICS PSC (A)</v>
          </cell>
          <cell r="G13186" t="str">
            <v>120 PARK LN</v>
          </cell>
          <cell r="H13186" t="str">
            <v>NEW MILFORD, CT 06776-2444</v>
          </cell>
          <cell r="J13186" t="str">
            <v>NEW MILFORD</v>
          </cell>
          <cell r="K13186" t="str">
            <v>CT</v>
          </cell>
          <cell r="L13186" t="str">
            <v>06776-2444</v>
          </cell>
          <cell r="N13186">
            <v>0</v>
          </cell>
        </row>
        <row r="13187">
          <cell r="A13187">
            <v>22227013</v>
          </cell>
          <cell r="B13187" t="str">
            <v>Y</v>
          </cell>
          <cell r="C13187" t="str">
            <v>NE22227013</v>
          </cell>
          <cell r="D13187" t="str">
            <v>EAST HAVEN COUNSELING</v>
          </cell>
          <cell r="E13187" t="str">
            <v>EAST HAVEN COUNSELING (A)</v>
          </cell>
          <cell r="G13187" t="str">
            <v>595 THOMPSON AVE</v>
          </cell>
          <cell r="H13187" t="str">
            <v>EAST HAVEN, CT 06512-2934</v>
          </cell>
          <cell r="J13187" t="str">
            <v>EAST HAVEN</v>
          </cell>
          <cell r="K13187" t="str">
            <v>CT</v>
          </cell>
          <cell r="L13187" t="str">
            <v>06512-2934</v>
          </cell>
          <cell r="M13187">
            <v>0</v>
          </cell>
          <cell r="N13187">
            <v>0</v>
          </cell>
        </row>
        <row r="13188">
          <cell r="A13188">
            <v>22227014</v>
          </cell>
          <cell r="B13188" t="str">
            <v>Y</v>
          </cell>
          <cell r="C13188" t="str">
            <v>NE22227014</v>
          </cell>
          <cell r="D13188" t="str">
            <v>UCONN DEPT OF PSYCHOLOGY</v>
          </cell>
          <cell r="E13188" t="str">
            <v>UCONN/DEPT OF PSYCH   (A)</v>
          </cell>
          <cell r="F13188" t="str">
            <v>10 TALCOTT NOTCH RD FL 3</v>
          </cell>
          <cell r="G13188" t="str">
            <v>FARMINGTON, CT 06032-1800</v>
          </cell>
          <cell r="J13188" t="str">
            <v>FARMINGTON</v>
          </cell>
          <cell r="K13188" t="str">
            <v>CT</v>
          </cell>
          <cell r="L13188" t="str">
            <v>06032-1800</v>
          </cell>
          <cell r="M13188">
            <v>0</v>
          </cell>
          <cell r="N13188">
            <v>0</v>
          </cell>
        </row>
        <row r="13189">
          <cell r="A13189">
            <v>22227015</v>
          </cell>
          <cell r="B13189" t="str">
            <v>Y</v>
          </cell>
          <cell r="C13189" t="str">
            <v>NE22227015</v>
          </cell>
          <cell r="D13189" t="str">
            <v>WOMENS OB/GYN, P.C.</v>
          </cell>
          <cell r="E13189" t="str">
            <v>WOMENS OB/GYN, P.C. (C)</v>
          </cell>
          <cell r="F13189" t="str">
            <v>115 TECHNOLOGY DR UNIT B107</v>
          </cell>
          <cell r="G13189" t="str">
            <v>TRUMBULL, CT 06611-6338</v>
          </cell>
          <cell r="J13189" t="str">
            <v>TRUMBULL</v>
          </cell>
          <cell r="K13189" t="str">
            <v>CT</v>
          </cell>
          <cell r="L13189" t="str">
            <v>06611-6338</v>
          </cell>
          <cell r="M13189">
            <v>0</v>
          </cell>
          <cell r="N13189">
            <v>0</v>
          </cell>
        </row>
        <row r="13190">
          <cell r="A13190">
            <v>22227019</v>
          </cell>
          <cell r="B13190" t="str">
            <v>Y</v>
          </cell>
          <cell r="C13190" t="str">
            <v>NE22227019</v>
          </cell>
          <cell r="D13190" t="str">
            <v>MARTIN J. MALONEY, D.O.</v>
          </cell>
          <cell r="E13190" t="str">
            <v>MALONEY,MARTIN J. (A)</v>
          </cell>
          <cell r="F13190" t="str">
            <v>567 VAUXHALL STREET EXT</v>
          </cell>
          <cell r="G13190" t="str">
            <v>WATERFORD, CT 06385-4330</v>
          </cell>
          <cell r="J13190" t="str">
            <v>WATERFORD</v>
          </cell>
          <cell r="K13190" t="str">
            <v>CT</v>
          </cell>
          <cell r="L13190" t="str">
            <v>06385-4330</v>
          </cell>
          <cell r="M13190">
            <v>0</v>
          </cell>
          <cell r="N13190">
            <v>0</v>
          </cell>
        </row>
        <row r="13191">
          <cell r="A13191">
            <v>22227023</v>
          </cell>
          <cell r="B13191" t="str">
            <v>Y</v>
          </cell>
          <cell r="C13191" t="str">
            <v>NE22227023</v>
          </cell>
          <cell r="D13191" t="str">
            <v>ENDOCRINE ASSOCIATES OF CONN</v>
          </cell>
          <cell r="E13191" t="str">
            <v>ENDOCRINE ASSOCAITES  (V)</v>
          </cell>
          <cell r="F13191" t="str">
            <v>6 BUSINESS PARK DR STE 304</v>
          </cell>
          <cell r="G13191" t="str">
            <v>BRANFORD, CT 06405-2988</v>
          </cell>
          <cell r="J13191" t="str">
            <v>BRANFORD</v>
          </cell>
          <cell r="K13191" t="str">
            <v>CT</v>
          </cell>
          <cell r="L13191" t="str">
            <v>06405-2988</v>
          </cell>
          <cell r="M13191">
            <v>41.296717000000001</v>
          </cell>
          <cell r="N13191">
            <v>-72.768546999999998</v>
          </cell>
        </row>
        <row r="13192">
          <cell r="A13192">
            <v>22227024</v>
          </cell>
          <cell r="B13192" t="str">
            <v>N</v>
          </cell>
          <cell r="C13192" t="str">
            <v>NE22227024</v>
          </cell>
          <cell r="D13192" t="str">
            <v>GOLDBERG,PHILIP</v>
          </cell>
          <cell r="E13192" t="str">
            <v>GOLDBERG,PHILIP (C)</v>
          </cell>
          <cell r="G13192" t="str">
            <v>6 BUSINESS PARK DR STE 304</v>
          </cell>
          <cell r="H13192" t="str">
            <v>BRANFORD, CT 06405-2988</v>
          </cell>
          <cell r="J13192" t="str">
            <v>BRANFORD</v>
          </cell>
          <cell r="K13192" t="str">
            <v>CT</v>
          </cell>
          <cell r="L13192" t="str">
            <v>06405-2988</v>
          </cell>
          <cell r="N13192">
            <v>0</v>
          </cell>
        </row>
        <row r="13193">
          <cell r="A13193">
            <v>22227026</v>
          </cell>
          <cell r="B13193" t="str">
            <v>Y</v>
          </cell>
          <cell r="C13193" t="str">
            <v>NE22227026</v>
          </cell>
          <cell r="D13193" t="str">
            <v>STRONG WOMEN'S HEALTH</v>
          </cell>
          <cell r="E13193" t="str">
            <v>STRONG WOMEN'S HEALTH (A)</v>
          </cell>
          <cell r="F13193" t="str">
            <v>705 BOSTON POST RD</v>
          </cell>
          <cell r="G13193" t="str">
            <v>GUILFORD, CT 06437-2732</v>
          </cell>
          <cell r="J13193" t="str">
            <v>GUILFORD</v>
          </cell>
          <cell r="K13193" t="str">
            <v>CT</v>
          </cell>
          <cell r="L13193" t="str">
            <v>06437-2732</v>
          </cell>
          <cell r="M13193">
            <v>0</v>
          </cell>
          <cell r="N13193">
            <v>0</v>
          </cell>
        </row>
        <row r="13194">
          <cell r="A13194">
            <v>22227028</v>
          </cell>
          <cell r="B13194" t="str">
            <v>Y</v>
          </cell>
          <cell r="C13194" t="str">
            <v>NE22227028</v>
          </cell>
          <cell r="D13194" t="str">
            <v>OB/GYN SPECIALTY GROUP</v>
          </cell>
          <cell r="E13194" t="str">
            <v>OB/GYN SPECIALTY GROUP  (</v>
          </cell>
          <cell r="F13194" t="str">
            <v>115 TECHNOLOGY DR UNIT A300</v>
          </cell>
          <cell r="G13194" t="str">
            <v>TRUMBULL, CT 06611-6340</v>
          </cell>
          <cell r="J13194" t="str">
            <v>TRUMBULL</v>
          </cell>
          <cell r="K13194" t="str">
            <v>CT</v>
          </cell>
          <cell r="L13194" t="str">
            <v>06611-6340</v>
          </cell>
          <cell r="M13194">
            <v>0</v>
          </cell>
          <cell r="N13194">
            <v>0</v>
          </cell>
        </row>
        <row r="13195">
          <cell r="A13195">
            <v>22227035</v>
          </cell>
          <cell r="B13195" t="str">
            <v>Y</v>
          </cell>
          <cell r="C13195" t="str">
            <v>NE22227035</v>
          </cell>
          <cell r="D13195" t="str">
            <v>TOWN OF ORANGE POLICE DEPT.</v>
          </cell>
          <cell r="E13195" t="str">
            <v>TOWN OF ORANGE POLICE (A)</v>
          </cell>
          <cell r="G13195" t="str">
            <v>385 MAIN ST</v>
          </cell>
          <cell r="H13195" t="str">
            <v>WEST HAVEN, CT 06516-4312</v>
          </cell>
          <cell r="J13195" t="str">
            <v>WEST HAVEN</v>
          </cell>
          <cell r="K13195" t="str">
            <v>CT</v>
          </cell>
          <cell r="L13195" t="str">
            <v>06516-4312</v>
          </cell>
          <cell r="N13195">
            <v>0</v>
          </cell>
        </row>
        <row r="13196">
          <cell r="A13196">
            <v>22227048</v>
          </cell>
          <cell r="B13196" t="str">
            <v>Y</v>
          </cell>
          <cell r="C13196" t="str">
            <v>NE22227048</v>
          </cell>
          <cell r="D13196" t="str">
            <v>GYN ONCOLOGY @ HARTFORD HOSP</v>
          </cell>
          <cell r="E13196" t="str">
            <v>GYN ONCOLOGY @ HTFD H (A)</v>
          </cell>
          <cell r="F13196" t="str">
            <v>85 SEYMOUR ST STE 705</v>
          </cell>
          <cell r="G13196" t="str">
            <v>HARTFORD, CT 06106-5526</v>
          </cell>
          <cell r="J13196" t="str">
            <v>HARTFORD</v>
          </cell>
          <cell r="K13196" t="str">
            <v>CT</v>
          </cell>
          <cell r="L13196" t="str">
            <v>06106-5526</v>
          </cell>
          <cell r="M13196">
            <v>0</v>
          </cell>
          <cell r="N13196">
            <v>0</v>
          </cell>
        </row>
        <row r="13197">
          <cell r="A13197">
            <v>22227057</v>
          </cell>
          <cell r="B13197" t="str">
            <v>Y</v>
          </cell>
          <cell r="C13197" t="str">
            <v>NE22227057</v>
          </cell>
          <cell r="D13197" t="str">
            <v>YALE HEART FAIL &amp; TRANSPLANT</v>
          </cell>
          <cell r="E13197" t="str">
            <v>YALE HEART FAIL &amp; TRA (A)</v>
          </cell>
          <cell r="F13197" t="str">
            <v>DANA BUILDING</v>
          </cell>
          <cell r="G13197" t="str">
            <v>789 HOWARD AVE FL 3</v>
          </cell>
          <cell r="H13197" t="str">
            <v>NEW HAVEN, CT 06519-1304</v>
          </cell>
          <cell r="J13197" t="str">
            <v>NEW HAVEN</v>
          </cell>
          <cell r="K13197" t="str">
            <v>CT</v>
          </cell>
          <cell r="L13197" t="str">
            <v>06519-1304</v>
          </cell>
          <cell r="M13197">
            <v>0</v>
          </cell>
          <cell r="N13197">
            <v>0</v>
          </cell>
        </row>
        <row r="13198">
          <cell r="A13198">
            <v>22227069</v>
          </cell>
          <cell r="B13198" t="str">
            <v>Y</v>
          </cell>
          <cell r="C13198" t="str">
            <v>NE22227069</v>
          </cell>
          <cell r="D13198" t="str">
            <v>TIMOTHY K. CHARTIER, M.D.</v>
          </cell>
          <cell r="E13198" t="str">
            <v>CHARTIER,TIMOTHY K. (A)</v>
          </cell>
          <cell r="G13198" t="str">
            <v>499 FARMINGTON AVE</v>
          </cell>
          <cell r="H13198" t="str">
            <v>FARMINGTON, CT 06032-1943</v>
          </cell>
          <cell r="J13198" t="str">
            <v>FARMINGTON</v>
          </cell>
          <cell r="K13198" t="str">
            <v>CT</v>
          </cell>
          <cell r="L13198" t="str">
            <v>06032-1943</v>
          </cell>
          <cell r="M13198">
            <v>0</v>
          </cell>
          <cell r="N13198">
            <v>0</v>
          </cell>
        </row>
        <row r="13199">
          <cell r="A13199">
            <v>22227074</v>
          </cell>
          <cell r="B13199" t="str">
            <v>Y</v>
          </cell>
          <cell r="C13199" t="str">
            <v>NE22227074</v>
          </cell>
          <cell r="D13199" t="str">
            <v>WATERBURY NEUROLOGY, LLC</v>
          </cell>
          <cell r="E13199" t="str">
            <v>WATERBURY NEUROLOGY   (A)</v>
          </cell>
          <cell r="F13199" t="str">
            <v>1579 STRAITS TPKE</v>
          </cell>
          <cell r="G13199" t="str">
            <v>MIDDLEBURY, CT 06762-1835</v>
          </cell>
          <cell r="J13199" t="str">
            <v>MIDDLEBURY</v>
          </cell>
          <cell r="K13199" t="str">
            <v>CT</v>
          </cell>
          <cell r="L13199" t="str">
            <v>06762-1835</v>
          </cell>
          <cell r="M13199">
            <v>0</v>
          </cell>
          <cell r="N13199">
            <v>0</v>
          </cell>
        </row>
        <row r="13200">
          <cell r="A13200">
            <v>22227079</v>
          </cell>
          <cell r="B13200" t="str">
            <v>Y</v>
          </cell>
          <cell r="C13200" t="str">
            <v>NE22227079</v>
          </cell>
          <cell r="D13200" t="str">
            <v>ASPIRE FAMILY MEDICINE</v>
          </cell>
          <cell r="E13200" t="str">
            <v>ASPRIE FAMILY MED     (B)</v>
          </cell>
          <cell r="F13200" t="str">
            <v>850 N MAIN STREET EXT STE C2</v>
          </cell>
          <cell r="G13200" t="str">
            <v>WALLINGFORD, CT 06492-2400</v>
          </cell>
          <cell r="J13200" t="str">
            <v>WALLINGFORD</v>
          </cell>
          <cell r="K13200" t="str">
            <v>CT</v>
          </cell>
          <cell r="L13200" t="str">
            <v>06492-2400</v>
          </cell>
          <cell r="M13200">
            <v>0</v>
          </cell>
          <cell r="N13200">
            <v>0</v>
          </cell>
        </row>
        <row r="13201">
          <cell r="A13201">
            <v>22227081</v>
          </cell>
          <cell r="B13201" t="str">
            <v>Y</v>
          </cell>
          <cell r="C13201" t="str">
            <v>NE22227081</v>
          </cell>
          <cell r="D13201" t="str">
            <v>ALFRED HERZOG, M.D.</v>
          </cell>
          <cell r="E13201" t="str">
            <v>HERZOG,ALFRED (A)</v>
          </cell>
          <cell r="G13201" t="str">
            <v>200 RETREAT AVE</v>
          </cell>
          <cell r="H13201" t="str">
            <v>HARTFORD, CT 06106-3309</v>
          </cell>
          <cell r="J13201" t="str">
            <v>HARTFORD</v>
          </cell>
          <cell r="K13201" t="str">
            <v>CT</v>
          </cell>
          <cell r="L13201" t="str">
            <v>06106-3309</v>
          </cell>
          <cell r="M13201">
            <v>0</v>
          </cell>
          <cell r="N13201">
            <v>0</v>
          </cell>
        </row>
        <row r="13202">
          <cell r="A13202">
            <v>22227085</v>
          </cell>
          <cell r="B13202" t="str">
            <v>Y</v>
          </cell>
          <cell r="C13202" t="str">
            <v>NE22227085</v>
          </cell>
          <cell r="D13202" t="str">
            <v>JONATHAN M.FINE, M.D.</v>
          </cell>
          <cell r="E13202" t="str">
            <v>FINE,JONATHAN M. (A)</v>
          </cell>
          <cell r="F13202" t="str">
            <v>34 MAPLE ST</v>
          </cell>
          <cell r="G13202" t="str">
            <v>NORWALK, CT 06850-3815</v>
          </cell>
          <cell r="J13202" t="str">
            <v>NORWALK</v>
          </cell>
          <cell r="K13202" t="str">
            <v>CT</v>
          </cell>
          <cell r="L13202" t="str">
            <v>06850-3815</v>
          </cell>
          <cell r="N13202">
            <v>0</v>
          </cell>
        </row>
        <row r="13203">
          <cell r="A13203">
            <v>22227089</v>
          </cell>
          <cell r="B13203" t="str">
            <v>Y</v>
          </cell>
          <cell r="C13203" t="str">
            <v>NE22227089</v>
          </cell>
          <cell r="D13203" t="str">
            <v>CT NEURO DEVELOPMENT</v>
          </cell>
          <cell r="E13203" t="str">
            <v>CT NEURO DEVELOPMENT (A)</v>
          </cell>
          <cell r="G13203" t="str">
            <v>134 GRANDVIEW AVE # S-208</v>
          </cell>
          <cell r="H13203" t="str">
            <v>WATERBURY, CT 06708-2507</v>
          </cell>
          <cell r="J13203" t="str">
            <v>WATERBURY</v>
          </cell>
          <cell r="K13203" t="str">
            <v>CT</v>
          </cell>
          <cell r="L13203" t="str">
            <v>06708-2507</v>
          </cell>
          <cell r="M13203">
            <v>0</v>
          </cell>
          <cell r="N13203">
            <v>0</v>
          </cell>
        </row>
        <row r="13204">
          <cell r="A13204">
            <v>22227093</v>
          </cell>
          <cell r="B13204" t="str">
            <v>Y</v>
          </cell>
          <cell r="C13204" t="str">
            <v>NE22227093</v>
          </cell>
          <cell r="D13204" t="str">
            <v>HOWARD D. UDERMAN, M.D.</v>
          </cell>
          <cell r="E13204" t="str">
            <v>UDERMAN,HOWARD D. (A)</v>
          </cell>
          <cell r="G13204" t="str">
            <v>1 HOWE ST</v>
          </cell>
          <cell r="H13204" t="str">
            <v>NEW HAVEN, CT 06511-5473</v>
          </cell>
          <cell r="J13204" t="str">
            <v>NEW HAVEN</v>
          </cell>
          <cell r="K13204" t="str">
            <v>CT</v>
          </cell>
          <cell r="L13204" t="str">
            <v>06511-5473</v>
          </cell>
          <cell r="N13204">
            <v>0</v>
          </cell>
        </row>
        <row r="13205">
          <cell r="A13205">
            <v>22227094</v>
          </cell>
          <cell r="B13205" t="str">
            <v>Y</v>
          </cell>
          <cell r="C13205" t="str">
            <v>NE22227094</v>
          </cell>
          <cell r="D13205" t="str">
            <v>PFIZER NHCRU</v>
          </cell>
          <cell r="E13205" t="str">
            <v xml:space="preserve">PFIZER NHCRU     (A)    </v>
          </cell>
          <cell r="F13205" t="str">
            <v>1 HOWE ST</v>
          </cell>
          <cell r="G13205" t="str">
            <v>NEW HAVEN, CT 06511-5473</v>
          </cell>
          <cell r="J13205" t="str">
            <v>NEW HAVEN</v>
          </cell>
          <cell r="K13205" t="str">
            <v>CT</v>
          </cell>
          <cell r="L13205" t="str">
            <v>06511-5473</v>
          </cell>
          <cell r="M13205">
            <v>0</v>
          </cell>
          <cell r="N13205">
            <v>0</v>
          </cell>
        </row>
        <row r="13206">
          <cell r="A13206">
            <v>22227101</v>
          </cell>
          <cell r="B13206" t="str">
            <v>Y</v>
          </cell>
          <cell r="C13206" t="str">
            <v>NE22227101</v>
          </cell>
          <cell r="D13206" t="str">
            <v>CMHA RUSSELL</v>
          </cell>
          <cell r="E13206" t="str">
            <v>CMHA RUSSELL  (A)</v>
          </cell>
          <cell r="F13206" t="str">
            <v>26 RUSSELL ST</v>
          </cell>
          <cell r="G13206" t="str">
            <v>NEW BRITAIN, CT 06052-1313</v>
          </cell>
          <cell r="J13206" t="str">
            <v>NEW BRITAIN</v>
          </cell>
          <cell r="K13206" t="str">
            <v>CT</v>
          </cell>
          <cell r="L13206" t="str">
            <v>06052-1313</v>
          </cell>
          <cell r="N13206">
            <v>0</v>
          </cell>
        </row>
        <row r="13207">
          <cell r="A13207">
            <v>22227103</v>
          </cell>
          <cell r="B13207" t="str">
            <v>Y</v>
          </cell>
          <cell r="C13207" t="str">
            <v>NE22227103</v>
          </cell>
          <cell r="D13207" t="str">
            <v>KAY KING, D.C.</v>
          </cell>
          <cell r="E13207" t="str">
            <v>KING,KAY (A)</v>
          </cell>
          <cell r="G13207" t="str">
            <v>111 SCHOOL ST</v>
          </cell>
          <cell r="H13207" t="str">
            <v>HAMDEN, CT 06518-3118</v>
          </cell>
          <cell r="J13207" t="str">
            <v>HAMDEN</v>
          </cell>
          <cell r="K13207" t="str">
            <v>CT</v>
          </cell>
          <cell r="L13207" t="str">
            <v>06518-3118</v>
          </cell>
          <cell r="N13207">
            <v>0</v>
          </cell>
        </row>
        <row r="13208">
          <cell r="A13208">
            <v>22227105</v>
          </cell>
          <cell r="B13208" t="str">
            <v>Y</v>
          </cell>
          <cell r="C13208" t="str">
            <v>NE22227105</v>
          </cell>
          <cell r="D13208" t="str">
            <v>JENNIFER PENNOYER, M.D.</v>
          </cell>
          <cell r="E13208" t="str">
            <v>PENNOYER,JENNIFER (A)</v>
          </cell>
          <cell r="F13208" t="str">
            <v>701 COTTAGE GROVE RD BLDG E</v>
          </cell>
          <cell r="G13208" t="str">
            <v>BLOOMFIELD, CT 06002-3080</v>
          </cell>
          <cell r="J13208" t="str">
            <v>BLOOMFIELD</v>
          </cell>
          <cell r="K13208" t="str">
            <v>CT</v>
          </cell>
          <cell r="L13208" t="str">
            <v>06002-3080</v>
          </cell>
          <cell r="M13208">
            <v>0</v>
          </cell>
          <cell r="N13208">
            <v>0</v>
          </cell>
        </row>
        <row r="13209">
          <cell r="A13209">
            <v>22227107</v>
          </cell>
          <cell r="B13209" t="str">
            <v>Y</v>
          </cell>
          <cell r="C13209" t="str">
            <v>NE22227107</v>
          </cell>
          <cell r="D13209" t="str">
            <v>NEW ERA</v>
          </cell>
          <cell r="E13209" t="str">
            <v>NEW ERA  (A)</v>
          </cell>
          <cell r="F13209" t="str">
            <v>3851 MAIN ST</v>
          </cell>
          <cell r="G13209" t="str">
            <v>BRIDGEPORT, CT 06606-2864</v>
          </cell>
          <cell r="J13209" t="str">
            <v>BRIDGEPORT</v>
          </cell>
          <cell r="K13209" t="str">
            <v>CT</v>
          </cell>
          <cell r="L13209" t="str">
            <v>06606-2864</v>
          </cell>
          <cell r="M13209">
            <v>41.213321999999998</v>
          </cell>
          <cell r="N13209">
            <v>-73.211592999999993</v>
          </cell>
        </row>
        <row r="13210">
          <cell r="A13210">
            <v>22227116</v>
          </cell>
          <cell r="B13210" t="str">
            <v>Y</v>
          </cell>
          <cell r="C13210" t="str">
            <v>NE22227116</v>
          </cell>
          <cell r="D13210" t="str">
            <v>TOLLAND COUNTY PEDIATRICS</v>
          </cell>
          <cell r="E13210" t="str">
            <v>TOLLAND COUNTY PEDI (A)</v>
          </cell>
          <cell r="F13210" t="str">
            <v>239 MERROW RD</v>
          </cell>
          <cell r="G13210" t="str">
            <v>TOLLAND, CT 06084-3915</v>
          </cell>
          <cell r="J13210" t="str">
            <v>TOLLAND</v>
          </cell>
          <cell r="K13210" t="str">
            <v>CT</v>
          </cell>
          <cell r="L13210" t="str">
            <v>06084-3915</v>
          </cell>
          <cell r="M13210">
            <v>0</v>
          </cell>
          <cell r="N13210">
            <v>0</v>
          </cell>
        </row>
        <row r="13211">
          <cell r="A13211">
            <v>22227123</v>
          </cell>
          <cell r="B13211" t="str">
            <v>Y</v>
          </cell>
          <cell r="C13211" t="str">
            <v>NE22227123</v>
          </cell>
          <cell r="D13211" t="str">
            <v>INVISION MEDICAL IMAGING</v>
          </cell>
          <cell r="E13211" t="str">
            <v>INVISION MEDICAL IMAG (A)</v>
          </cell>
          <cell r="G13211" t="str">
            <v>21 ARCH RD STE B</v>
          </cell>
          <cell r="H13211" t="str">
            <v>AVON, CT 06001-4202</v>
          </cell>
          <cell r="J13211" t="str">
            <v>AVON</v>
          </cell>
          <cell r="K13211" t="str">
            <v>CT</v>
          </cell>
          <cell r="L13211" t="str">
            <v>06001-4202</v>
          </cell>
          <cell r="N13211">
            <v>0</v>
          </cell>
        </row>
        <row r="13212">
          <cell r="A13212">
            <v>22227126</v>
          </cell>
          <cell r="B13212" t="str">
            <v>Y</v>
          </cell>
          <cell r="C13212" t="str">
            <v>NE22227126</v>
          </cell>
          <cell r="D13212" t="str">
            <v>KARINA ALTIERI, D.C.</v>
          </cell>
          <cell r="E13212" t="str">
            <v>ALTIERI,KARINA (A)</v>
          </cell>
          <cell r="G13212" t="str">
            <v>294 CHURCH ST</v>
          </cell>
          <cell r="H13212" t="str">
            <v>GUILFORD, CT 06437-2404</v>
          </cell>
          <cell r="J13212" t="str">
            <v>GUILFORD</v>
          </cell>
          <cell r="K13212" t="str">
            <v>CT</v>
          </cell>
          <cell r="L13212" t="str">
            <v>06437-2404</v>
          </cell>
          <cell r="N13212">
            <v>0</v>
          </cell>
        </row>
        <row r="13213">
          <cell r="A13213">
            <v>22227134</v>
          </cell>
          <cell r="B13213" t="str">
            <v>N</v>
          </cell>
          <cell r="C13213" t="str">
            <v>NE22227134</v>
          </cell>
          <cell r="D13213" t="str">
            <v>INACTIVE BREDA &amp; WALTZMAN</v>
          </cell>
          <cell r="E13213" t="str">
            <v>INACTIVE BREDA &amp; WALTZMAN</v>
          </cell>
          <cell r="F13213" t="str">
            <v>4695 MAIN ST</v>
          </cell>
          <cell r="G13213" t="str">
            <v>BRIDGEPORT, CT 06606-1802</v>
          </cell>
          <cell r="J13213" t="str">
            <v>BRIDGEPORT</v>
          </cell>
          <cell r="K13213" t="str">
            <v>CT</v>
          </cell>
          <cell r="L13213" t="str">
            <v>06606-1802</v>
          </cell>
          <cell r="N13213">
            <v>0</v>
          </cell>
        </row>
        <row r="13214">
          <cell r="A13214">
            <v>22227140</v>
          </cell>
          <cell r="B13214" t="str">
            <v>Y</v>
          </cell>
          <cell r="C13214" t="str">
            <v>NE22227140</v>
          </cell>
          <cell r="D13214" t="str">
            <v>CHILD &amp; FAMILY INST OF FFLD</v>
          </cell>
          <cell r="E13214" t="str">
            <v>CHILD &amp; FAMILY INST   (A)</v>
          </cell>
          <cell r="F13214" t="str">
            <v>33 JUNCTION RD</v>
          </cell>
          <cell r="G13214" t="str">
            <v>BROOKFIELD, CT 06804-3457</v>
          </cell>
          <cell r="J13214" t="str">
            <v>BROOKFIELD</v>
          </cell>
          <cell r="K13214" t="str">
            <v>CT</v>
          </cell>
          <cell r="L13214" t="str">
            <v>06804-3457</v>
          </cell>
          <cell r="N13214">
            <v>0</v>
          </cell>
        </row>
        <row r="13215">
          <cell r="A13215">
            <v>22227147</v>
          </cell>
          <cell r="B13215" t="str">
            <v>Y</v>
          </cell>
          <cell r="C13215" t="str">
            <v>NE22227147</v>
          </cell>
          <cell r="D13215" t="str">
            <v>HARTSBURG CHIROPRACTIC H.C.</v>
          </cell>
          <cell r="E13215" t="str">
            <v>HARTSBURG CHIROPRACT  (A)</v>
          </cell>
          <cell r="G13215" t="str">
            <v>40 LAKE AVENUE EXT</v>
          </cell>
          <cell r="H13215" t="str">
            <v>DANBURY, CT 06811-5283</v>
          </cell>
          <cell r="J13215" t="str">
            <v>DANBURY</v>
          </cell>
          <cell r="K13215" t="str">
            <v>CT</v>
          </cell>
          <cell r="L13215" t="str">
            <v>06811-5283</v>
          </cell>
          <cell r="N13215">
            <v>0</v>
          </cell>
        </row>
        <row r="13216">
          <cell r="A13216">
            <v>22227151</v>
          </cell>
          <cell r="B13216" t="str">
            <v>Y</v>
          </cell>
          <cell r="C13216" t="str">
            <v>NE22227151</v>
          </cell>
          <cell r="D13216" t="str">
            <v>CHARLES RIORDAN, M.D.</v>
          </cell>
          <cell r="E13216" t="str">
            <v>RIORDAN,CHARLES (A)</v>
          </cell>
          <cell r="F13216" t="str">
            <v>6 BUSINESS PARK DR STE 203A</v>
          </cell>
          <cell r="G13216" t="str">
            <v>BRANFORD, CT 06405-2988</v>
          </cell>
          <cell r="J13216" t="str">
            <v>BRANFORD</v>
          </cell>
          <cell r="K13216" t="str">
            <v>CT</v>
          </cell>
          <cell r="L13216" t="str">
            <v>06405-2988</v>
          </cell>
          <cell r="N13216">
            <v>0</v>
          </cell>
        </row>
        <row r="13217">
          <cell r="A13217">
            <v>22227156</v>
          </cell>
          <cell r="B13217" t="str">
            <v>Y</v>
          </cell>
          <cell r="C13217" t="str">
            <v>NE22227156</v>
          </cell>
          <cell r="D13217" t="str">
            <v>VIJAY DESAI, M.D.</v>
          </cell>
          <cell r="E13217" t="str">
            <v>DESAI,VIJAY (A)</v>
          </cell>
          <cell r="F13217" t="str">
            <v>180 TURN OF RIVER RD UNIT 8C</v>
          </cell>
          <cell r="G13217" t="str">
            <v>STAMFORD, CT 06905-1334</v>
          </cell>
          <cell r="J13217" t="str">
            <v>STAMFORD</v>
          </cell>
          <cell r="K13217" t="str">
            <v>CT</v>
          </cell>
          <cell r="L13217" t="str">
            <v>06905-1334</v>
          </cell>
          <cell r="N13217">
            <v>0</v>
          </cell>
        </row>
        <row r="13218">
          <cell r="A13218">
            <v>22227157</v>
          </cell>
          <cell r="B13218" t="str">
            <v>Y</v>
          </cell>
          <cell r="C13218" t="str">
            <v>NE22227157</v>
          </cell>
          <cell r="D13218" t="str">
            <v>FARMINGTON VALLEY ORTHOPEDICS</v>
          </cell>
          <cell r="E13218" t="str">
            <v xml:space="preserve">FARMINGTON VALLEY   (A)  </v>
          </cell>
          <cell r="F13218" t="str">
            <v>34 DALE RD</v>
          </cell>
          <cell r="G13218" t="str">
            <v>AVON, CT 06001-3659</v>
          </cell>
          <cell r="J13218" t="str">
            <v>AVON</v>
          </cell>
          <cell r="K13218" t="str">
            <v>CT</v>
          </cell>
          <cell r="L13218" t="str">
            <v>06001-3659</v>
          </cell>
          <cell r="M13218">
            <v>0</v>
          </cell>
          <cell r="N13218">
            <v>0</v>
          </cell>
        </row>
        <row r="13219">
          <cell r="A13219">
            <v>22227162</v>
          </cell>
          <cell r="B13219" t="str">
            <v>Y</v>
          </cell>
          <cell r="C13219" t="str">
            <v>NE22227162</v>
          </cell>
          <cell r="D13219" t="str">
            <v>MARTIN H. FLOCH, M.D.</v>
          </cell>
          <cell r="E13219" t="str">
            <v>FLOCH,MARTIN H. (A)</v>
          </cell>
          <cell r="F13219" t="str">
            <v>ATTN DIGESTIVE DISEASE</v>
          </cell>
          <cell r="G13219" t="str">
            <v>PO BOX 208019</v>
          </cell>
          <cell r="H13219" t="str">
            <v>NEW HAVEN, CT 06520-8019</v>
          </cell>
          <cell r="J13219" t="str">
            <v>NEW HAVEN</v>
          </cell>
          <cell r="K13219" t="str">
            <v>CT</v>
          </cell>
          <cell r="L13219" t="str">
            <v>06520-8019</v>
          </cell>
          <cell r="N13219">
            <v>0</v>
          </cell>
        </row>
        <row r="13220">
          <cell r="A13220">
            <v>22227166</v>
          </cell>
          <cell r="B13220" t="str">
            <v>Y</v>
          </cell>
          <cell r="C13220" t="str">
            <v>NE22227166</v>
          </cell>
          <cell r="D13220" t="str">
            <v>MARY B. KING, M.D.</v>
          </cell>
          <cell r="E13220" t="str">
            <v>KING,MARY B. (A)</v>
          </cell>
          <cell r="G13220" t="str">
            <v>80 SEYMOUR ST</v>
          </cell>
          <cell r="H13220" t="str">
            <v>HARTFORD, CT 06102-8000</v>
          </cell>
          <cell r="J13220" t="str">
            <v>HARTFORD</v>
          </cell>
          <cell r="K13220" t="str">
            <v>CT</v>
          </cell>
          <cell r="L13220" t="str">
            <v>06102-8000</v>
          </cell>
          <cell r="N13220">
            <v>0</v>
          </cell>
        </row>
        <row r="13221">
          <cell r="A13221">
            <v>22227168</v>
          </cell>
          <cell r="B13221" t="str">
            <v>Y</v>
          </cell>
          <cell r="C13221" t="str">
            <v>NE22227168</v>
          </cell>
          <cell r="D13221" t="str">
            <v>STAMFORD ARTHRITIS CARE,LLC</v>
          </cell>
          <cell r="E13221" t="str">
            <v xml:space="preserve">STAMFORD ARTHRITIS (A)   </v>
          </cell>
          <cell r="F13221" t="str">
            <v>1266 EAST MAIN ST STE 700R</v>
          </cell>
          <cell r="G13221" t="str">
            <v>STAMFORD, CT 06902</v>
          </cell>
          <cell r="J13221" t="str">
            <v>STAMFORD</v>
          </cell>
          <cell r="K13221" t="str">
            <v>CT</v>
          </cell>
          <cell r="L13221">
            <v>6902</v>
          </cell>
          <cell r="M13221">
            <v>41.053199999999997</v>
          </cell>
          <cell r="N13221">
            <v>-73.540400000000005</v>
          </cell>
        </row>
        <row r="13222">
          <cell r="A13222">
            <v>22227174</v>
          </cell>
          <cell r="B13222" t="str">
            <v>Y</v>
          </cell>
          <cell r="C13222" t="str">
            <v>NE22227174</v>
          </cell>
          <cell r="D13222" t="str">
            <v>CT SPINE &amp; SPORTS PHYSICIANS</v>
          </cell>
          <cell r="E13222" t="str">
            <v>CT SPINE &amp; SPORTS PHY (A)</v>
          </cell>
          <cell r="F13222" t="str">
            <v>67 MASONIC AVE STE 2100</v>
          </cell>
          <cell r="G13222" t="str">
            <v>WALLINGFORD, CT 06492-3095</v>
          </cell>
          <cell r="J13222" t="str">
            <v>WALLINGFORD</v>
          </cell>
          <cell r="K13222" t="str">
            <v>CT</v>
          </cell>
          <cell r="L13222" t="str">
            <v>06492-3095</v>
          </cell>
          <cell r="N13222">
            <v>0</v>
          </cell>
        </row>
        <row r="13223">
          <cell r="A13223">
            <v>22227180</v>
          </cell>
          <cell r="B13223" t="str">
            <v>Y</v>
          </cell>
          <cell r="C13223" t="str">
            <v>NE22227180</v>
          </cell>
          <cell r="D13223" t="str">
            <v>MANCHESTER COMM HEALTH SERV</v>
          </cell>
          <cell r="E13223" t="str">
            <v>MANCHESTER COMM HLTH  (A)</v>
          </cell>
          <cell r="F13223" t="str">
            <v>150 N MAIN ST</v>
          </cell>
          <cell r="G13223" t="str">
            <v>MANCHESTER, CT 06042-2086</v>
          </cell>
          <cell r="J13223" t="str">
            <v>MANCHESTER</v>
          </cell>
          <cell r="K13223" t="str">
            <v>CT</v>
          </cell>
          <cell r="L13223" t="str">
            <v>06042-2086</v>
          </cell>
          <cell r="M13223">
            <v>0</v>
          </cell>
          <cell r="N13223">
            <v>0</v>
          </cell>
        </row>
        <row r="13224">
          <cell r="A13224">
            <v>22227184</v>
          </cell>
          <cell r="B13224" t="str">
            <v>N</v>
          </cell>
          <cell r="C13224" t="str">
            <v>NE22227184</v>
          </cell>
          <cell r="D13224" t="str">
            <v>INACTIVE L.FORGIONRUBINO,MD</v>
          </cell>
          <cell r="E13224" t="str">
            <v xml:space="preserve">INACTIVE L.FORGIONRUBINO </v>
          </cell>
          <cell r="F13224" t="str">
            <v>REFER TO CC#22203635</v>
          </cell>
          <cell r="G13224" t="str">
            <v>2800 TAMARAC AVE STE 103</v>
          </cell>
          <cell r="H13224" t="str">
            <v>SOUTH WINDSOR, CT 06074</v>
          </cell>
          <cell r="J13224" t="str">
            <v>SOUTH WINDSOR</v>
          </cell>
          <cell r="K13224" t="str">
            <v>CT</v>
          </cell>
          <cell r="L13224">
            <v>6074</v>
          </cell>
          <cell r="M13224">
            <v>41.835299999999997</v>
          </cell>
          <cell r="N13224">
            <v>-72.555899999999994</v>
          </cell>
        </row>
        <row r="13225">
          <cell r="A13225">
            <v>22227189</v>
          </cell>
          <cell r="B13225" t="str">
            <v>Y</v>
          </cell>
          <cell r="C13225" t="str">
            <v>NE22227189</v>
          </cell>
          <cell r="D13225" t="str">
            <v>HELEN NEWTON, MD</v>
          </cell>
          <cell r="E13225" t="str">
            <v>NEWTON,HELEN (A)</v>
          </cell>
          <cell r="G13225" t="str">
            <v>701 COTTAGE GROVE RD BLDG A</v>
          </cell>
          <cell r="H13225" t="str">
            <v>BLOOMFIELD, CT 06002-3080</v>
          </cell>
          <cell r="J13225" t="str">
            <v>BLOOMFIELD</v>
          </cell>
          <cell r="K13225" t="str">
            <v>CT</v>
          </cell>
          <cell r="L13225" t="str">
            <v>06002-3080</v>
          </cell>
          <cell r="N13225">
            <v>0</v>
          </cell>
        </row>
        <row r="13226">
          <cell r="A13226">
            <v>22227190</v>
          </cell>
          <cell r="B13226" t="str">
            <v>Y</v>
          </cell>
          <cell r="C13226" t="str">
            <v>NE22227190</v>
          </cell>
          <cell r="D13226" t="str">
            <v xml:space="preserve">FCPC NEW CANAAN           </v>
          </cell>
          <cell r="E13226" t="str">
            <v xml:space="preserve">FCPC NEW CANAAN    (C)   </v>
          </cell>
          <cell r="F13226" t="str">
            <v>161 CHERRY ST # NI227517</v>
          </cell>
          <cell r="G13226" t="str">
            <v>NEW CANAAN, CT 06840-4827</v>
          </cell>
          <cell r="J13226" t="str">
            <v>NEW CANAAN</v>
          </cell>
          <cell r="K13226" t="str">
            <v>CT</v>
          </cell>
          <cell r="L13226" t="str">
            <v>06840-4827</v>
          </cell>
          <cell r="M13226">
            <v>0</v>
          </cell>
          <cell r="N13226">
            <v>0</v>
          </cell>
        </row>
        <row r="13227">
          <cell r="A13227">
            <v>22227197</v>
          </cell>
          <cell r="B13227" t="str">
            <v>N</v>
          </cell>
          <cell r="C13227" t="str">
            <v>NE22227197</v>
          </cell>
          <cell r="D13227" t="str">
            <v>INACTIVE ACCUMEDICA, LLC</v>
          </cell>
          <cell r="E13227" t="str">
            <v xml:space="preserve">INACTIVE ACCUMEDICA, LLC </v>
          </cell>
          <cell r="F13227" t="str">
            <v>JOSE BAEZ, M.D.</v>
          </cell>
          <cell r="G13227" t="str">
            <v>2660 MAIN ST STE 219</v>
          </cell>
          <cell r="H13227" t="str">
            <v>BRIDGEPORT, CT 06606-5301</v>
          </cell>
          <cell r="J13227" t="str">
            <v>BRIDGEPORT</v>
          </cell>
          <cell r="K13227" t="str">
            <v>CT</v>
          </cell>
          <cell r="L13227" t="str">
            <v>06606-5301</v>
          </cell>
          <cell r="N13227">
            <v>0</v>
          </cell>
        </row>
        <row r="13228">
          <cell r="A13228">
            <v>22227199</v>
          </cell>
          <cell r="B13228" t="str">
            <v>Y</v>
          </cell>
          <cell r="C13228" t="str">
            <v>NE22227199</v>
          </cell>
          <cell r="D13228" t="str">
            <v>NEW ENGLAND RESEARCH ASSOCI</v>
          </cell>
          <cell r="E13228" t="str">
            <v>NEW ENGLAND RESEARCH  (B)</v>
          </cell>
          <cell r="F13228" t="str">
            <v>5520 PARK AVE STE 101</v>
          </cell>
          <cell r="G13228" t="str">
            <v>TRUMBULL, CT 06611-3466</v>
          </cell>
          <cell r="J13228" t="str">
            <v>TRUMBULL</v>
          </cell>
          <cell r="K13228" t="str">
            <v>CT</v>
          </cell>
          <cell r="L13228" t="str">
            <v>06611-3466</v>
          </cell>
          <cell r="N13228">
            <v>0</v>
          </cell>
        </row>
        <row r="13229">
          <cell r="A13229">
            <v>22227201</v>
          </cell>
          <cell r="B13229" t="str">
            <v>Y</v>
          </cell>
          <cell r="C13229" t="str">
            <v>NE22227201</v>
          </cell>
          <cell r="D13229" t="str">
            <v>COASTAL CHIROPRACTIC CENTER</v>
          </cell>
          <cell r="E13229" t="str">
            <v>COASTAL CHIROPRACTIC  (A)</v>
          </cell>
          <cell r="F13229" t="str">
            <v>181 CROSS RD</v>
          </cell>
          <cell r="G13229" t="str">
            <v>WATERFORD, CT 06385-1216</v>
          </cell>
          <cell r="J13229" t="str">
            <v>WATERFORD</v>
          </cell>
          <cell r="K13229" t="str">
            <v>CT</v>
          </cell>
          <cell r="L13229" t="str">
            <v>06385-1216</v>
          </cell>
          <cell r="M13229">
            <v>0</v>
          </cell>
          <cell r="N13229">
            <v>0</v>
          </cell>
        </row>
        <row r="13230">
          <cell r="A13230">
            <v>22227202</v>
          </cell>
          <cell r="B13230" t="str">
            <v>N</v>
          </cell>
          <cell r="C13230" t="str">
            <v>NE22227202</v>
          </cell>
          <cell r="D13230" t="str">
            <v>INACTIVE DANIEL J. DIVER, MD</v>
          </cell>
          <cell r="E13230" t="str">
            <v>INACTIVE DANIEL J. DIVER,</v>
          </cell>
          <cell r="F13230" t="str">
            <v>114 WOODLAND ST</v>
          </cell>
          <cell r="G13230" t="str">
            <v>HARTFORD, CT 06105-1208</v>
          </cell>
          <cell r="J13230" t="str">
            <v>HARTFORD</v>
          </cell>
          <cell r="K13230" t="str">
            <v>CT</v>
          </cell>
          <cell r="L13230" t="str">
            <v>06105-1208</v>
          </cell>
          <cell r="N13230">
            <v>0</v>
          </cell>
        </row>
        <row r="13231">
          <cell r="A13231">
            <v>22227203</v>
          </cell>
          <cell r="B13231" t="str">
            <v>N</v>
          </cell>
          <cell r="C13231" t="str">
            <v>NE22227203</v>
          </cell>
          <cell r="D13231" t="str">
            <v>MOHAMMED MEMOM, M.D.</v>
          </cell>
          <cell r="E13231" t="str">
            <v>MEMOM,MOHAMMED (A)</v>
          </cell>
          <cell r="G13231" t="str">
            <v>432 BUCKLAND RD</v>
          </cell>
          <cell r="H13231" t="str">
            <v>SOUTH WINDSOR, CT 06074-3741</v>
          </cell>
          <cell r="J13231" t="str">
            <v>SOUTH WINDSOR</v>
          </cell>
          <cell r="K13231" t="str">
            <v>CT</v>
          </cell>
          <cell r="L13231" t="str">
            <v>06074-3741</v>
          </cell>
          <cell r="N13231">
            <v>0</v>
          </cell>
        </row>
        <row r="13232">
          <cell r="A13232">
            <v>22227204</v>
          </cell>
          <cell r="B13232" t="str">
            <v>Y</v>
          </cell>
          <cell r="C13232" t="str">
            <v>NE22227204</v>
          </cell>
          <cell r="D13232" t="str">
            <v>PRIMARY EYE CARE CENTER</v>
          </cell>
          <cell r="E13232" t="str">
            <v>PRIMARY EYE CARE CTR  (A)</v>
          </cell>
          <cell r="G13232" t="str">
            <v>1080 DAY HILL RD</v>
          </cell>
          <cell r="H13232" t="str">
            <v>WINDSOR, CT 06095-1781</v>
          </cell>
          <cell r="J13232" t="str">
            <v>WINDSOR</v>
          </cell>
          <cell r="K13232" t="str">
            <v>CT</v>
          </cell>
          <cell r="L13232" t="str">
            <v>06095-1781</v>
          </cell>
          <cell r="N13232">
            <v>0</v>
          </cell>
        </row>
        <row r="13233">
          <cell r="A13233">
            <v>22227210</v>
          </cell>
          <cell r="B13233" t="str">
            <v>Y</v>
          </cell>
          <cell r="C13233" t="str">
            <v>NE22227210</v>
          </cell>
          <cell r="D13233" t="str">
            <v>MARY M. COE, A.P.R.N.</v>
          </cell>
          <cell r="E13233" t="str">
            <v>COE,MARY M. (A)</v>
          </cell>
          <cell r="G13233" t="str">
            <v>57 NORTH ST STE 203</v>
          </cell>
          <cell r="H13233" t="str">
            <v>DANBURY, CT 06810-5627</v>
          </cell>
          <cell r="J13233" t="str">
            <v>DANBURY</v>
          </cell>
          <cell r="K13233" t="str">
            <v>CT</v>
          </cell>
          <cell r="L13233" t="str">
            <v>06810-5627</v>
          </cell>
          <cell r="M13233">
            <v>0</v>
          </cell>
          <cell r="N13233">
            <v>0</v>
          </cell>
        </row>
        <row r="13234">
          <cell r="A13234">
            <v>22227211</v>
          </cell>
          <cell r="B13234" t="str">
            <v>Y</v>
          </cell>
          <cell r="C13234" t="str">
            <v>NE22227211</v>
          </cell>
          <cell r="D13234" t="str">
            <v>CORBIN HOUSE</v>
          </cell>
          <cell r="E13234" t="str">
            <v>CORBIN HOUSE          (A_</v>
          </cell>
          <cell r="F13234" t="str">
            <v>45 DOVER RD</v>
          </cell>
          <cell r="G13234" t="str">
            <v>NEW BRITAIN, CT 06052-1915</v>
          </cell>
          <cell r="J13234" t="str">
            <v>NEW BRITAIN</v>
          </cell>
          <cell r="K13234" t="str">
            <v>CT</v>
          </cell>
          <cell r="L13234" t="str">
            <v>06052-1915</v>
          </cell>
          <cell r="M13234">
            <v>0</v>
          </cell>
          <cell r="N13234">
            <v>0</v>
          </cell>
        </row>
        <row r="13235">
          <cell r="A13235">
            <v>22227212</v>
          </cell>
          <cell r="B13235" t="str">
            <v>N</v>
          </cell>
          <cell r="C13235" t="str">
            <v>NE22227212</v>
          </cell>
          <cell r="D13235" t="str">
            <v>VELSMID, MATTHEW M.D.</v>
          </cell>
          <cell r="E13235" t="str">
            <v>VELSMID, MATTHEW M.D. (A)</v>
          </cell>
          <cell r="F13235" t="str">
            <v>ALLIANCE MEDICAL GROUP</v>
          </cell>
          <cell r="G13235" t="str">
            <v>1625 STRAITS TPKE</v>
          </cell>
          <cell r="H13235" t="str">
            <v>MIDDLEBURY, CT 06762-1836</v>
          </cell>
          <cell r="J13235" t="str">
            <v>MIDDLEBURY</v>
          </cell>
          <cell r="K13235" t="str">
            <v>CT</v>
          </cell>
          <cell r="L13235" t="str">
            <v>06762-1836</v>
          </cell>
          <cell r="N13235">
            <v>0</v>
          </cell>
        </row>
        <row r="13236">
          <cell r="A13236">
            <v>22227213</v>
          </cell>
          <cell r="B13236" t="str">
            <v>N</v>
          </cell>
          <cell r="C13236" t="str">
            <v>NE22227213</v>
          </cell>
          <cell r="D13236" t="str">
            <v>INACTIVE HANA J. CLEMENTS,MD</v>
          </cell>
          <cell r="E13236" t="str">
            <v>INACTIVE HANA J. CLEMENTS</v>
          </cell>
          <cell r="F13236" t="str">
            <v>RERFER TO CC#22227214</v>
          </cell>
          <cell r="G13236" t="str">
            <v>1785 BOSTON AVE</v>
          </cell>
          <cell r="H13236" t="str">
            <v>BRIDGEPORT, CT 06610-2608</v>
          </cell>
          <cell r="J13236" t="str">
            <v>BRIDGEPORT</v>
          </cell>
          <cell r="K13236" t="str">
            <v>CT</v>
          </cell>
          <cell r="L13236" t="str">
            <v>06610-2608</v>
          </cell>
          <cell r="N13236">
            <v>0</v>
          </cell>
        </row>
        <row r="13237">
          <cell r="A13237">
            <v>22227214</v>
          </cell>
          <cell r="B13237" t="str">
            <v>N</v>
          </cell>
          <cell r="C13237" t="str">
            <v>NE22227214</v>
          </cell>
          <cell r="D13237" t="str">
            <v>INACTIVE HANA J. CLEMENTS,MD</v>
          </cell>
          <cell r="E13237" t="str">
            <v>INACTIVE HANA J. CLEMENTS</v>
          </cell>
          <cell r="F13237" t="str">
            <v>2228 BLACK ROCK TPKE</v>
          </cell>
          <cell r="G13237" t="str">
            <v>FAIRFIELD, CT 06825-3237</v>
          </cell>
          <cell r="J13237" t="str">
            <v>FAIRFIELD</v>
          </cell>
          <cell r="K13237" t="str">
            <v>CT</v>
          </cell>
          <cell r="L13237" t="str">
            <v>06825-3237</v>
          </cell>
          <cell r="N13237">
            <v>0</v>
          </cell>
        </row>
        <row r="13238">
          <cell r="A13238">
            <v>22227216</v>
          </cell>
          <cell r="B13238" t="str">
            <v>N</v>
          </cell>
          <cell r="C13238" t="str">
            <v>NE22227216</v>
          </cell>
          <cell r="D13238" t="str">
            <v>SUSAN N. ORTOLEVA, CNM</v>
          </cell>
          <cell r="E13238" t="str">
            <v>ORTOLEVA,SUSAN N. (A)</v>
          </cell>
          <cell r="F13238" t="str">
            <v>140 GRANDVIEW AVE STE 202</v>
          </cell>
          <cell r="G13238" t="str">
            <v>WATERBURY, CT 06708-2518</v>
          </cell>
          <cell r="J13238" t="str">
            <v>WATERBURY</v>
          </cell>
          <cell r="K13238" t="str">
            <v>CT</v>
          </cell>
          <cell r="L13238" t="str">
            <v>06708-2518</v>
          </cell>
          <cell r="N13238">
            <v>0</v>
          </cell>
        </row>
        <row r="13239">
          <cell r="A13239">
            <v>22227220</v>
          </cell>
          <cell r="B13239" t="str">
            <v>Y</v>
          </cell>
          <cell r="C13239" t="str">
            <v>NE22227220</v>
          </cell>
          <cell r="D13239" t="str">
            <v>BACKUS HEALTH CTR/CONNCARE</v>
          </cell>
          <cell r="E13239" t="str">
            <v>BACKUS HEALTH CTR/CON (A)</v>
          </cell>
          <cell r="F13239" t="str">
            <v>163 BROADWAY ST</v>
          </cell>
          <cell r="G13239" t="str">
            <v>COLCHESTER, CT 06415-1022</v>
          </cell>
          <cell r="J13239" t="str">
            <v>COLCHESTER</v>
          </cell>
          <cell r="K13239" t="str">
            <v>CT</v>
          </cell>
          <cell r="L13239" t="str">
            <v>06415-1022</v>
          </cell>
          <cell r="M13239">
            <v>0</v>
          </cell>
          <cell r="N13239">
            <v>0</v>
          </cell>
        </row>
        <row r="13240">
          <cell r="A13240">
            <v>22227237</v>
          </cell>
          <cell r="B13240" t="str">
            <v>Y</v>
          </cell>
          <cell r="C13240" t="str">
            <v>NE22227237</v>
          </cell>
          <cell r="D13240" t="str">
            <v>INTERNAL MEDICINE OF LLC</v>
          </cell>
          <cell r="E13240" t="str">
            <v>INTERNAL MED OF LLC   (A)</v>
          </cell>
          <cell r="F13240" t="str">
            <v>764 CAMPBELL AVE</v>
          </cell>
          <cell r="G13240" t="str">
            <v>WEST HAVEN, CT 06516-3786</v>
          </cell>
          <cell r="J13240" t="str">
            <v>WEST HAVEN</v>
          </cell>
          <cell r="K13240" t="str">
            <v>CT</v>
          </cell>
          <cell r="L13240" t="str">
            <v>06516-3786</v>
          </cell>
          <cell r="M13240">
            <v>0</v>
          </cell>
          <cell r="N13240">
            <v>0</v>
          </cell>
        </row>
        <row r="13241">
          <cell r="A13241">
            <v>22227239</v>
          </cell>
          <cell r="B13241" t="str">
            <v>Y</v>
          </cell>
          <cell r="C13241" t="str">
            <v>NE22227239</v>
          </cell>
          <cell r="D13241" t="str">
            <v>DOVER ROAD GROUP HOME - NAFI</v>
          </cell>
          <cell r="E13241" t="str">
            <v>DOVER ROAD GROUP HOME (A)</v>
          </cell>
          <cell r="F13241" t="str">
            <v>45 DOVER RD</v>
          </cell>
          <cell r="G13241" t="str">
            <v>NEW BRITAIN, CT 06052-1915</v>
          </cell>
          <cell r="J13241" t="str">
            <v>NEW BRITAIN</v>
          </cell>
          <cell r="K13241" t="str">
            <v>CT</v>
          </cell>
          <cell r="L13241" t="str">
            <v>06052-1915</v>
          </cell>
          <cell r="N13241">
            <v>0</v>
          </cell>
        </row>
        <row r="13242">
          <cell r="A13242">
            <v>22227248</v>
          </cell>
          <cell r="B13242" t="str">
            <v>N</v>
          </cell>
          <cell r="C13242" t="str">
            <v>NE22227248</v>
          </cell>
          <cell r="D13242" t="str">
            <v>FARZANA BEGUM, M.D.</v>
          </cell>
          <cell r="E13242" t="str">
            <v>BEGUM,FARZANA (A)</v>
          </cell>
          <cell r="G13242" t="str">
            <v>60 WASHINGTON AVE STE 304</v>
          </cell>
          <cell r="H13242" t="str">
            <v>HAMDEN, CT 06518-3273</v>
          </cell>
          <cell r="J13242" t="str">
            <v>HAMDEN</v>
          </cell>
          <cell r="K13242" t="str">
            <v>CT</v>
          </cell>
          <cell r="L13242" t="str">
            <v>06518-3273</v>
          </cell>
          <cell r="N13242">
            <v>0</v>
          </cell>
        </row>
        <row r="13243">
          <cell r="A13243">
            <v>22227250</v>
          </cell>
          <cell r="B13243" t="str">
            <v>Y</v>
          </cell>
          <cell r="C13243" t="str">
            <v>NE22227250</v>
          </cell>
          <cell r="D13243" t="str">
            <v>CARDIOLOGY PHYSICIANS OF FFLD</v>
          </cell>
          <cell r="E13243" t="str">
            <v>CARDIOLOGY PHY OF FFLD (C</v>
          </cell>
          <cell r="F13243" t="str">
            <v>115 TECHNOLOGY DR UNIT C300</v>
          </cell>
          <cell r="G13243" t="str">
            <v>TRUMBULL, CT 06611-6347</v>
          </cell>
          <cell r="J13243" t="str">
            <v>TRUMBULL</v>
          </cell>
          <cell r="K13243" t="str">
            <v>CT</v>
          </cell>
          <cell r="L13243" t="str">
            <v>06611-6347</v>
          </cell>
          <cell r="M13243">
            <v>0</v>
          </cell>
          <cell r="N13243">
            <v>0</v>
          </cell>
        </row>
        <row r="13244">
          <cell r="A13244">
            <v>22227257</v>
          </cell>
          <cell r="B13244" t="str">
            <v>Y</v>
          </cell>
          <cell r="C13244" t="str">
            <v>NE22227257</v>
          </cell>
          <cell r="D13244" t="str">
            <v>MHS PRIMARY CARE</v>
          </cell>
          <cell r="E13244" t="str">
            <v>MHS PRIMARY CARE  (A)</v>
          </cell>
          <cell r="F13244" t="str">
            <v>270 MAIN ST STE A</v>
          </cell>
          <cell r="G13244" t="str">
            <v>PORTLAND, CT 06480-1859</v>
          </cell>
          <cell r="J13244" t="str">
            <v>PORTLAND</v>
          </cell>
          <cell r="K13244" t="str">
            <v>CT</v>
          </cell>
          <cell r="L13244" t="str">
            <v>06480-1859</v>
          </cell>
          <cell r="M13244">
            <v>0</v>
          </cell>
          <cell r="N13244">
            <v>0</v>
          </cell>
        </row>
        <row r="13245">
          <cell r="A13245">
            <v>22227259</v>
          </cell>
          <cell r="B13245" t="str">
            <v>Y</v>
          </cell>
          <cell r="C13245" t="str">
            <v>NE22227259</v>
          </cell>
          <cell r="D13245" t="str">
            <v>NORTH CENTRAL ONCOLOGY &amp; HMTLG</v>
          </cell>
          <cell r="E13245" t="str">
            <v>NORTH CENTRAL ONCOLOGY(A)</v>
          </cell>
          <cell r="F13245" t="str">
            <v>146 HAZARD AVE</v>
          </cell>
          <cell r="G13245" t="str">
            <v>ENFIELD, CT 06082-4571</v>
          </cell>
          <cell r="J13245" t="str">
            <v>ENFIELD</v>
          </cell>
          <cell r="K13245" t="str">
            <v>CT</v>
          </cell>
          <cell r="L13245" t="str">
            <v>06082-4571</v>
          </cell>
          <cell r="N13245">
            <v>0</v>
          </cell>
        </row>
        <row r="13246">
          <cell r="A13246">
            <v>22227260</v>
          </cell>
          <cell r="B13246" t="str">
            <v>N</v>
          </cell>
          <cell r="C13246" t="str">
            <v>NE22227260</v>
          </cell>
          <cell r="D13246" t="str">
            <v>CCC VISITING NURSE ASSOCIATES</v>
          </cell>
          <cell r="E13246" t="str">
            <v>CCC VISITING NURSE ASC(A)</v>
          </cell>
          <cell r="F13246" t="str">
            <v>84 OXFORD RD</v>
          </cell>
          <cell r="G13246" t="str">
            <v>OXFORD, CT 06478-1989</v>
          </cell>
          <cell r="J13246" t="str">
            <v>OXFORD</v>
          </cell>
          <cell r="K13246" t="str">
            <v>CT</v>
          </cell>
          <cell r="L13246" t="str">
            <v>06478-1989</v>
          </cell>
          <cell r="N13246">
            <v>0</v>
          </cell>
        </row>
        <row r="13247">
          <cell r="A13247">
            <v>22227261</v>
          </cell>
          <cell r="B13247" t="str">
            <v>Y</v>
          </cell>
          <cell r="C13247" t="str">
            <v>NE22227261</v>
          </cell>
          <cell r="D13247" t="str">
            <v>CHRISTA E. CAMPBELL, D.C.</v>
          </cell>
          <cell r="E13247" t="str">
            <v>CAMPBELL,CHRISTA E. (A)</v>
          </cell>
          <cell r="F13247" t="str">
            <v>544 RIVERSIDE AVE</v>
          </cell>
          <cell r="G13247" t="str">
            <v>WESTPORT, CT 06880</v>
          </cell>
          <cell r="J13247" t="str">
            <v>WESTPORT</v>
          </cell>
          <cell r="K13247" t="str">
            <v>CT</v>
          </cell>
          <cell r="L13247">
            <v>6880</v>
          </cell>
          <cell r="M13247">
            <v>41.142200000000003</v>
          </cell>
          <cell r="N13247">
            <v>-73.349999999999994</v>
          </cell>
        </row>
        <row r="13248">
          <cell r="A13248">
            <v>22227262</v>
          </cell>
          <cell r="B13248" t="str">
            <v>N</v>
          </cell>
          <cell r="C13248" t="str">
            <v>NE22227262</v>
          </cell>
          <cell r="D13248" t="str">
            <v>CCC VISITING NURSE ASSOCIATES</v>
          </cell>
          <cell r="E13248" t="str">
            <v>CCC VISITING NURSE ASC(A)</v>
          </cell>
          <cell r="F13248" t="str">
            <v>137 EAST AVE</v>
          </cell>
          <cell r="G13248" t="str">
            <v>NORWALK, CT 06851-5702</v>
          </cell>
          <cell r="J13248" t="str">
            <v>NORWALK</v>
          </cell>
          <cell r="K13248" t="str">
            <v>CT</v>
          </cell>
          <cell r="L13248" t="str">
            <v>06851-5702</v>
          </cell>
          <cell r="N13248">
            <v>0</v>
          </cell>
        </row>
        <row r="13249">
          <cell r="A13249">
            <v>22227263</v>
          </cell>
          <cell r="B13249" t="str">
            <v>N</v>
          </cell>
          <cell r="C13249" t="str">
            <v>NE22227263</v>
          </cell>
          <cell r="D13249" t="str">
            <v>VISITING NURSE SERVICE</v>
          </cell>
          <cell r="E13249" t="str">
            <v>VISITING NURSE SERV (A)</v>
          </cell>
          <cell r="F13249" t="str">
            <v>40 LINDEMAN DR</v>
          </cell>
          <cell r="G13249" t="str">
            <v>TRUMBULL, CT 06611-4749</v>
          </cell>
          <cell r="J13249" t="str">
            <v>TRUMBULL</v>
          </cell>
          <cell r="K13249" t="str">
            <v>CT</v>
          </cell>
          <cell r="L13249" t="str">
            <v>06611-4749</v>
          </cell>
          <cell r="N13249">
            <v>0</v>
          </cell>
        </row>
        <row r="13250">
          <cell r="A13250">
            <v>22227265</v>
          </cell>
          <cell r="B13250" t="str">
            <v>Y</v>
          </cell>
          <cell r="C13250" t="str">
            <v>NE22227265</v>
          </cell>
          <cell r="D13250" t="str">
            <v>FRANK G. FORTUNATI, M.D.</v>
          </cell>
          <cell r="E13250" t="str">
            <v>FORTUNATI,FRANK G. (A)</v>
          </cell>
          <cell r="F13250" t="str">
            <v>234 CHURCH ST STE 301</v>
          </cell>
          <cell r="G13250" t="str">
            <v>NEW HAVEN, CT 06510-1807</v>
          </cell>
          <cell r="J13250" t="str">
            <v>NEW HAVEN</v>
          </cell>
          <cell r="K13250" t="str">
            <v>CT</v>
          </cell>
          <cell r="L13250" t="str">
            <v>06510-1807</v>
          </cell>
          <cell r="M13250">
            <v>0</v>
          </cell>
          <cell r="N13250">
            <v>0</v>
          </cell>
        </row>
        <row r="13251">
          <cell r="A13251">
            <v>22227267</v>
          </cell>
          <cell r="B13251" t="str">
            <v>N</v>
          </cell>
          <cell r="C13251" t="str">
            <v>NE22227267</v>
          </cell>
          <cell r="D13251" t="str">
            <v>INACTIVE WHUSA CLINICAL TRIALS</v>
          </cell>
          <cell r="E13251" t="str">
            <v>INACTIVE WHUSA CLINICAL</v>
          </cell>
          <cell r="F13251" t="str">
            <v>22 WATERVILLE RD</v>
          </cell>
          <cell r="G13251" t="str">
            <v>AVON, CT 06001-2066</v>
          </cell>
          <cell r="J13251" t="str">
            <v>AVON</v>
          </cell>
          <cell r="K13251" t="str">
            <v>CT</v>
          </cell>
          <cell r="L13251" t="str">
            <v>06001-2066</v>
          </cell>
          <cell r="N13251">
            <v>0</v>
          </cell>
        </row>
        <row r="13252">
          <cell r="A13252">
            <v>22227270</v>
          </cell>
          <cell r="B13252" t="str">
            <v>Y</v>
          </cell>
          <cell r="C13252" t="str">
            <v>NE22227270</v>
          </cell>
          <cell r="D13252" t="str">
            <v>HARVEY RUBEN, M.D.</v>
          </cell>
          <cell r="E13252" t="str">
            <v>RUBEN,HARVEY (A)</v>
          </cell>
          <cell r="F13252" t="str">
            <v>270 AMITY RD STE 130</v>
          </cell>
          <cell r="G13252" t="str">
            <v>WOODBRIDGE, CT 06525-2236</v>
          </cell>
          <cell r="J13252" t="str">
            <v>WOODBRIDGE</v>
          </cell>
          <cell r="K13252" t="str">
            <v>CT</v>
          </cell>
          <cell r="L13252" t="str">
            <v>06525-2236</v>
          </cell>
          <cell r="M13252">
            <v>0</v>
          </cell>
          <cell r="N13252">
            <v>0</v>
          </cell>
        </row>
        <row r="13253">
          <cell r="A13253">
            <v>22227271</v>
          </cell>
          <cell r="B13253" t="str">
            <v>Y</v>
          </cell>
          <cell r="C13253" t="str">
            <v>NE22227271</v>
          </cell>
          <cell r="D13253" t="str">
            <v>HARVEY RUBEN, M.D.</v>
          </cell>
          <cell r="E13253" t="str">
            <v>RUBEN,HARVEY (A)</v>
          </cell>
          <cell r="G13253" t="str">
            <v>77 KNOLLWOOD DR</v>
          </cell>
          <cell r="H13253" t="str">
            <v>NEW HAVEN, CT 06515-2413</v>
          </cell>
          <cell r="J13253" t="str">
            <v>NEW HAVEN</v>
          </cell>
          <cell r="K13253" t="str">
            <v>CT</v>
          </cell>
          <cell r="L13253" t="str">
            <v>06515-2413</v>
          </cell>
          <cell r="N13253">
            <v>0</v>
          </cell>
        </row>
        <row r="13254">
          <cell r="A13254">
            <v>22227273</v>
          </cell>
          <cell r="B13254" t="str">
            <v>Y</v>
          </cell>
          <cell r="C13254" t="str">
            <v>NE22227273</v>
          </cell>
          <cell r="D13254" t="str">
            <v>HARTFORD JOBS CORPS ACADEMY</v>
          </cell>
          <cell r="E13254" t="str">
            <v>HARTFORD JOBS CORPS   (A)</v>
          </cell>
          <cell r="F13254" t="str">
            <v>100 WILLIAM SHORTY CAMPBELL ST</v>
          </cell>
          <cell r="G13254" t="str">
            <v>HARTFORD, CT 06106-3401</v>
          </cell>
          <cell r="J13254" t="str">
            <v>HARTFORD</v>
          </cell>
          <cell r="K13254" t="str">
            <v>CT</v>
          </cell>
          <cell r="L13254" t="str">
            <v>06106-3401</v>
          </cell>
          <cell r="M13254">
            <v>0</v>
          </cell>
          <cell r="N13254">
            <v>0</v>
          </cell>
        </row>
        <row r="13255">
          <cell r="A13255">
            <v>22227281</v>
          </cell>
          <cell r="B13255" t="str">
            <v>N</v>
          </cell>
          <cell r="C13255" t="str">
            <v>NE22227281</v>
          </cell>
          <cell r="D13255" t="str">
            <v>INACTIVE CTR FOR PERSONAL HLTH</v>
          </cell>
          <cell r="E13255" t="str">
            <v>INACTIVE CTR FOR PERSONAL</v>
          </cell>
          <cell r="F13255" t="str">
            <v>4718 MAIN ST</v>
          </cell>
          <cell r="G13255" t="str">
            <v>BRIDGEPORT, CT 06606-1823</v>
          </cell>
          <cell r="J13255" t="str">
            <v>BRIDGEPORT</v>
          </cell>
          <cell r="K13255" t="str">
            <v>CT</v>
          </cell>
          <cell r="L13255" t="str">
            <v>06606-1823</v>
          </cell>
          <cell r="N13255">
            <v>0</v>
          </cell>
        </row>
        <row r="13256">
          <cell r="A13256">
            <v>22227282</v>
          </cell>
          <cell r="B13256" t="str">
            <v>Y</v>
          </cell>
          <cell r="C13256" t="str">
            <v>NE22227282</v>
          </cell>
          <cell r="D13256" t="str">
            <v>STRONG WOMEN'S HEALTH</v>
          </cell>
          <cell r="E13256" t="str">
            <v>STRONG WOMEN'S HEALTH (A)</v>
          </cell>
          <cell r="F13256" t="str">
            <v>46 PRINCE ST STE 401</v>
          </cell>
          <cell r="G13256" t="str">
            <v>NEW HAVEN, CT 06519-1600</v>
          </cell>
          <cell r="J13256" t="str">
            <v>NEW HAVEN</v>
          </cell>
          <cell r="K13256" t="str">
            <v>CT</v>
          </cell>
          <cell r="L13256" t="str">
            <v>06519-1600</v>
          </cell>
          <cell r="M13256">
            <v>0</v>
          </cell>
          <cell r="N13256">
            <v>0</v>
          </cell>
        </row>
        <row r="13257">
          <cell r="A13257">
            <v>22227287</v>
          </cell>
          <cell r="B13257" t="str">
            <v>Y</v>
          </cell>
          <cell r="C13257" t="str">
            <v>NE22227287</v>
          </cell>
          <cell r="D13257" t="str">
            <v>JAMES J. ZUMPANO, M.D., LLC</v>
          </cell>
          <cell r="E13257" t="str">
            <v>ZUMPANO,JAMES J (B)</v>
          </cell>
          <cell r="F13257" t="str">
            <v>144 N MAIN ST</v>
          </cell>
          <cell r="G13257" t="str">
            <v>BRANFORD, CT 06405-3044</v>
          </cell>
          <cell r="J13257" t="str">
            <v>BRANFORD</v>
          </cell>
          <cell r="K13257" t="str">
            <v>CT</v>
          </cell>
          <cell r="L13257" t="str">
            <v>06405-3044</v>
          </cell>
          <cell r="M13257">
            <v>0</v>
          </cell>
          <cell r="N13257">
            <v>0</v>
          </cell>
        </row>
        <row r="13258">
          <cell r="A13258">
            <v>22227308</v>
          </cell>
          <cell r="B13258" t="str">
            <v>Y</v>
          </cell>
          <cell r="C13258" t="str">
            <v>NE22227308</v>
          </cell>
          <cell r="D13258" t="str">
            <v>JEHANGIR DURRANI, M.D.</v>
          </cell>
          <cell r="E13258" t="str">
            <v>DURRANI,JEHANGIR (A)</v>
          </cell>
          <cell r="G13258" t="str">
            <v>458 TALCOTTVILLE RD</v>
          </cell>
          <cell r="H13258" t="str">
            <v>VERNON, CT 06066-4052</v>
          </cell>
          <cell r="J13258" t="str">
            <v>VERNON</v>
          </cell>
          <cell r="K13258" t="str">
            <v>CT</v>
          </cell>
          <cell r="L13258" t="str">
            <v>06066-4052</v>
          </cell>
          <cell r="N13258">
            <v>0</v>
          </cell>
        </row>
        <row r="13259">
          <cell r="A13259">
            <v>22227331</v>
          </cell>
          <cell r="B13259" t="str">
            <v>Y</v>
          </cell>
          <cell r="C13259" t="str">
            <v>NE22227331</v>
          </cell>
          <cell r="D13259" t="str">
            <v>CENTER FOR NATURAL MEDICINE</v>
          </cell>
          <cell r="E13259" t="str">
            <v>CTR FOR NATURAL MED   (A)</v>
          </cell>
          <cell r="F13259" t="str">
            <v>83 HALLS RD STE 205</v>
          </cell>
          <cell r="G13259" t="str">
            <v>OLD LYME, CT 06371-4409</v>
          </cell>
          <cell r="J13259" t="str">
            <v>OLD LYME</v>
          </cell>
          <cell r="K13259" t="str">
            <v>CT</v>
          </cell>
          <cell r="L13259" t="str">
            <v>06371-4409</v>
          </cell>
          <cell r="M13259">
            <v>0</v>
          </cell>
          <cell r="N13259">
            <v>0</v>
          </cell>
        </row>
        <row r="13260">
          <cell r="A13260">
            <v>22227336</v>
          </cell>
          <cell r="B13260" t="str">
            <v>N</v>
          </cell>
          <cell r="C13260" t="str">
            <v>NE22227336</v>
          </cell>
          <cell r="D13260" t="str">
            <v>LAGARDE,SUZANNE</v>
          </cell>
          <cell r="E13260" t="str">
            <v>LAGARDE,SUZANNE (C)</v>
          </cell>
          <cell r="G13260" t="str">
            <v>9 WASHINGTON AVE</v>
          </cell>
          <cell r="H13260" t="str">
            <v>HAMDEN, CT 06518-3267</v>
          </cell>
          <cell r="J13260" t="str">
            <v>HAMDEN</v>
          </cell>
          <cell r="K13260" t="str">
            <v>CT</v>
          </cell>
          <cell r="L13260" t="str">
            <v>06518-3267</v>
          </cell>
          <cell r="N13260">
            <v>0</v>
          </cell>
        </row>
        <row r="13261">
          <cell r="A13261">
            <v>22227340</v>
          </cell>
          <cell r="B13261" t="str">
            <v>Y</v>
          </cell>
          <cell r="C13261" t="str">
            <v>NE22227340</v>
          </cell>
          <cell r="D13261" t="str">
            <v>HEMANT K. PANCHAL, M.D.</v>
          </cell>
          <cell r="E13261" t="str">
            <v>HEMANT K. PANCHAL     (B)</v>
          </cell>
          <cell r="F13261" t="str">
            <v>170 HAZARD AVE</v>
          </cell>
          <cell r="G13261" t="str">
            <v>ENFIELD, CT 06082-4520</v>
          </cell>
          <cell r="J13261" t="str">
            <v>ENFIELD</v>
          </cell>
          <cell r="K13261" t="str">
            <v>CT</v>
          </cell>
          <cell r="L13261" t="str">
            <v>06082-4520</v>
          </cell>
          <cell r="M13261">
            <v>0</v>
          </cell>
          <cell r="N13261">
            <v>0</v>
          </cell>
        </row>
        <row r="13262">
          <cell r="A13262">
            <v>22227347</v>
          </cell>
          <cell r="B13262" t="str">
            <v>Y</v>
          </cell>
          <cell r="C13262" t="str">
            <v>NE22227347</v>
          </cell>
          <cell r="D13262" t="str">
            <v>YMG PEDI LW NEPHROLOGY</v>
          </cell>
          <cell r="E13262" t="str">
            <v>YMG PEDI LW NEPHROLOGY  (</v>
          </cell>
          <cell r="F13262" t="str">
            <v xml:space="preserve"> </v>
          </cell>
          <cell r="G13262" t="str">
            <v>1 LONG WHARF DRIVE</v>
          </cell>
          <cell r="H13262" t="str">
            <v>NEW HAVEN, CT 06511</v>
          </cell>
          <cell r="J13262" t="str">
            <v>NEW HAVEN</v>
          </cell>
          <cell r="K13262" t="str">
            <v>CT</v>
          </cell>
          <cell r="L13262">
            <v>6511</v>
          </cell>
          <cell r="M13262">
            <v>41.317700000000002</v>
          </cell>
          <cell r="N13262">
            <v>-72.9298</v>
          </cell>
        </row>
        <row r="13263">
          <cell r="A13263">
            <v>22227355</v>
          </cell>
          <cell r="B13263" t="str">
            <v>Y</v>
          </cell>
          <cell r="C13263" t="str">
            <v>NE22227355</v>
          </cell>
          <cell r="D13263" t="str">
            <v>JOHNSON PROFESSIONAL ASSOC.</v>
          </cell>
          <cell r="E13263" t="str">
            <v>JOHNSON PROFESSIONAL  (A)</v>
          </cell>
          <cell r="F13263" t="str">
            <v>151 HAZARD AVE STE 4</v>
          </cell>
          <cell r="G13263" t="str">
            <v>ENFIELD, CT 06082-4597</v>
          </cell>
          <cell r="J13263" t="str">
            <v>ENFIELD</v>
          </cell>
          <cell r="K13263" t="str">
            <v>CT</v>
          </cell>
          <cell r="L13263" t="str">
            <v>06082-4597</v>
          </cell>
          <cell r="M13263">
            <v>0</v>
          </cell>
          <cell r="N13263">
            <v>0</v>
          </cell>
        </row>
        <row r="13264">
          <cell r="A13264">
            <v>22227361</v>
          </cell>
          <cell r="B13264" t="str">
            <v>N</v>
          </cell>
          <cell r="C13264" t="str">
            <v>NE22227361</v>
          </cell>
          <cell r="D13264" t="str">
            <v xml:space="preserve">WESTFAL,RICHARD </v>
          </cell>
          <cell r="E13264" t="str">
            <v>WESTFAL,RICHARD  (C)</v>
          </cell>
          <cell r="G13264" t="str">
            <v>173 EAST AVE</v>
          </cell>
          <cell r="H13264" t="str">
            <v>NEW CANAAN, CT 06840-5614</v>
          </cell>
          <cell r="J13264" t="str">
            <v>NEW CANAAN</v>
          </cell>
          <cell r="K13264" t="str">
            <v>CT</v>
          </cell>
          <cell r="L13264" t="str">
            <v>06840-5614</v>
          </cell>
          <cell r="N13264">
            <v>0</v>
          </cell>
        </row>
        <row r="13265">
          <cell r="A13265">
            <v>22227363</v>
          </cell>
          <cell r="B13265" t="str">
            <v>N</v>
          </cell>
          <cell r="C13265" t="str">
            <v>NE22227363</v>
          </cell>
          <cell r="D13265" t="str">
            <v>INACTIVE COMMUNITY HEALTH &amp;</v>
          </cell>
          <cell r="E13265" t="str">
            <v>INACTIVE COMMUNITY HEALTH</v>
          </cell>
          <cell r="F13265" t="str">
            <v>157 LITCHFIELD ST</v>
          </cell>
          <cell r="G13265" t="str">
            <v>TORRINGTON, CT 06790-6427</v>
          </cell>
          <cell r="J13265" t="str">
            <v>TORRINGTON</v>
          </cell>
          <cell r="K13265" t="str">
            <v>CT</v>
          </cell>
          <cell r="L13265" t="str">
            <v>06790-6427</v>
          </cell>
          <cell r="N13265">
            <v>0</v>
          </cell>
        </row>
        <row r="13266">
          <cell r="A13266">
            <v>22227365</v>
          </cell>
          <cell r="B13266" t="str">
            <v>Y</v>
          </cell>
          <cell r="C13266" t="str">
            <v>NE22227365</v>
          </cell>
          <cell r="D13266" t="str">
            <v>PRIMARY CARE PHYSICIANS</v>
          </cell>
          <cell r="E13266" t="str">
            <v>PRIMARY CARE PHYS     (C)</v>
          </cell>
          <cell r="F13266" t="str">
            <v>4 CORPORATE DR STE 292</v>
          </cell>
          <cell r="G13266" t="str">
            <v>SHELTON, CT 06484-6251</v>
          </cell>
          <cell r="J13266" t="str">
            <v>SHELTON</v>
          </cell>
          <cell r="K13266" t="str">
            <v>CT</v>
          </cell>
          <cell r="L13266" t="str">
            <v>06484-6251</v>
          </cell>
          <cell r="M13266">
            <v>0</v>
          </cell>
          <cell r="N13266">
            <v>0</v>
          </cell>
        </row>
        <row r="13267">
          <cell r="A13267">
            <v>22227372</v>
          </cell>
          <cell r="B13267" t="str">
            <v>Y</v>
          </cell>
          <cell r="C13267" t="str">
            <v>NE22227372</v>
          </cell>
          <cell r="D13267" t="str">
            <v>MICHAEL SAFIAN, D.D.S.</v>
          </cell>
          <cell r="E13267" t="str">
            <v>SAFIAN,MICHAEL (A)</v>
          </cell>
          <cell r="G13267" t="str">
            <v>2 TRAP FALLS RD STE 103</v>
          </cell>
          <cell r="H13267" t="str">
            <v>SHELTON, CT 06484-4616</v>
          </cell>
          <cell r="J13267" t="str">
            <v>SHELTON</v>
          </cell>
          <cell r="K13267" t="str">
            <v>CT</v>
          </cell>
          <cell r="L13267" t="str">
            <v>06484-4616</v>
          </cell>
          <cell r="N13267">
            <v>0</v>
          </cell>
        </row>
        <row r="13268">
          <cell r="A13268">
            <v>22227373</v>
          </cell>
          <cell r="B13268" t="str">
            <v>Y</v>
          </cell>
          <cell r="C13268" t="str">
            <v>NE22227373</v>
          </cell>
          <cell r="D13268" t="str">
            <v>MICHAEL L. LEWIN, M.D., P.C.</v>
          </cell>
          <cell r="E13268" t="str">
            <v>MICHAEL L. LEWIN, M.D (A)</v>
          </cell>
          <cell r="F13268" t="str">
            <v>300 DANBURY RD STE 409</v>
          </cell>
          <cell r="G13268" t="str">
            <v>WILTON, CT 06897-3003</v>
          </cell>
          <cell r="J13268" t="str">
            <v>WILTON</v>
          </cell>
          <cell r="K13268" t="str">
            <v>CT</v>
          </cell>
          <cell r="L13268" t="str">
            <v>06897-3003</v>
          </cell>
          <cell r="M13268">
            <v>0</v>
          </cell>
          <cell r="N13268">
            <v>0</v>
          </cell>
        </row>
        <row r="13269">
          <cell r="A13269">
            <v>22227384</v>
          </cell>
          <cell r="B13269" t="str">
            <v>Y</v>
          </cell>
          <cell r="C13269" t="str">
            <v>NE22227384</v>
          </cell>
          <cell r="D13269" t="str">
            <v>STEVEN ROTHENBERG, DMD, LLP</v>
          </cell>
          <cell r="E13269" t="str">
            <v>STEVEN ROTHENBERG, DM (A)</v>
          </cell>
          <cell r="G13269" t="str">
            <v>24 OLD KINGS HWY S</v>
          </cell>
          <cell r="H13269" t="str">
            <v>DARIEN, CT 06820-4537</v>
          </cell>
          <cell r="J13269" t="str">
            <v>DARIEN</v>
          </cell>
          <cell r="K13269" t="str">
            <v>CT</v>
          </cell>
          <cell r="L13269" t="str">
            <v>06820-4537</v>
          </cell>
          <cell r="N13269">
            <v>0</v>
          </cell>
        </row>
        <row r="13270">
          <cell r="A13270">
            <v>22227387</v>
          </cell>
          <cell r="B13270" t="str">
            <v>Y</v>
          </cell>
          <cell r="C13270" t="str">
            <v>NE22227387</v>
          </cell>
          <cell r="D13270" t="str">
            <v xml:space="preserve">YALE CLINICAL          </v>
          </cell>
          <cell r="E13270" t="str">
            <v>YALE CLINICAL (A)</v>
          </cell>
          <cell r="F13270" t="str">
            <v>MAUA HERME</v>
          </cell>
          <cell r="G13270" t="str">
            <v>135 COLLEGE ST STE 323</v>
          </cell>
          <cell r="H13270" t="str">
            <v>NEW HAVEN, CT 06510-2483</v>
          </cell>
          <cell r="J13270" t="str">
            <v>NEW HAVEN</v>
          </cell>
          <cell r="K13270" t="str">
            <v>CT</v>
          </cell>
          <cell r="L13270" t="str">
            <v>06510-2483</v>
          </cell>
          <cell r="M13270">
            <v>0</v>
          </cell>
          <cell r="N13270">
            <v>0</v>
          </cell>
        </row>
        <row r="13271">
          <cell r="A13271">
            <v>22227391</v>
          </cell>
          <cell r="B13271" t="str">
            <v>N</v>
          </cell>
          <cell r="C13271" t="str">
            <v>NE22227391</v>
          </cell>
          <cell r="D13271" t="str">
            <v>CCC CRITICAL CARE SYSTEMS</v>
          </cell>
          <cell r="E13271" t="str">
            <v>CCC CRITICAL CARE SYS (A)</v>
          </cell>
          <cell r="F13271" t="str">
            <v>176 BOLTON RD</v>
          </cell>
          <cell r="G13271" t="str">
            <v>VERNON, CT 06066-5527</v>
          </cell>
          <cell r="J13271" t="str">
            <v>VERNON</v>
          </cell>
          <cell r="K13271" t="str">
            <v>CT</v>
          </cell>
          <cell r="L13271" t="str">
            <v>06066-5527</v>
          </cell>
          <cell r="N13271">
            <v>0</v>
          </cell>
        </row>
        <row r="13272">
          <cell r="A13272">
            <v>22227401</v>
          </cell>
          <cell r="B13272" t="str">
            <v>Y</v>
          </cell>
          <cell r="C13272" t="str">
            <v>NE22227401</v>
          </cell>
          <cell r="D13272" t="str">
            <v>AMITY CHIROPRACTIC &amp; REHAB</v>
          </cell>
          <cell r="E13272" t="str">
            <v>AMITY CHIRO &amp; REHAB   (A)</v>
          </cell>
          <cell r="G13272" t="str">
            <v>194 AMITY RD</v>
          </cell>
          <cell r="H13272" t="str">
            <v>WOODBRIDGE, CT 06525-2239</v>
          </cell>
          <cell r="J13272" t="str">
            <v>WOODBRIDGE</v>
          </cell>
          <cell r="K13272" t="str">
            <v>CT</v>
          </cell>
          <cell r="L13272" t="str">
            <v>06525-2239</v>
          </cell>
          <cell r="N13272">
            <v>0</v>
          </cell>
        </row>
        <row r="13273">
          <cell r="A13273">
            <v>22227412</v>
          </cell>
          <cell r="B13273" t="str">
            <v>Y</v>
          </cell>
          <cell r="C13273" t="str">
            <v>NE22227412</v>
          </cell>
          <cell r="D13273" t="str">
            <v xml:space="preserve">UCONN OSTEO        </v>
          </cell>
          <cell r="E13273" t="str">
            <v>UCONN OSTEO  (B)</v>
          </cell>
          <cell r="F13273" t="str">
            <v>263 FARMINGTON AVE</v>
          </cell>
          <cell r="G13273" t="str">
            <v>FARMINGTON, CT 06030-0001</v>
          </cell>
          <cell r="J13273" t="str">
            <v>FARMINGTON</v>
          </cell>
          <cell r="K13273" t="str">
            <v>CT</v>
          </cell>
          <cell r="L13273" t="str">
            <v>06030-0001</v>
          </cell>
          <cell r="M13273">
            <v>0</v>
          </cell>
          <cell r="N13273">
            <v>0</v>
          </cell>
        </row>
        <row r="13274">
          <cell r="A13274">
            <v>22227414</v>
          </cell>
          <cell r="B13274" t="str">
            <v>Y</v>
          </cell>
          <cell r="C13274" t="str">
            <v>NE22227414</v>
          </cell>
          <cell r="D13274" t="str">
            <v>PATRICIA PERRY, M.D.</v>
          </cell>
          <cell r="E13274" t="str">
            <v>PERRY,PATRICIA (A)</v>
          </cell>
          <cell r="G13274" t="str">
            <v>1000 ASYLUM AVE STE 3222A</v>
          </cell>
          <cell r="H13274" t="str">
            <v>HARTFORD, CT 06105-1702</v>
          </cell>
          <cell r="J13274" t="str">
            <v>HARTFORD</v>
          </cell>
          <cell r="K13274" t="str">
            <v>CT</v>
          </cell>
          <cell r="L13274" t="str">
            <v>06105-1702</v>
          </cell>
          <cell r="N13274">
            <v>0</v>
          </cell>
        </row>
        <row r="13275">
          <cell r="A13275">
            <v>22227415</v>
          </cell>
          <cell r="B13275" t="str">
            <v>Y</v>
          </cell>
          <cell r="C13275" t="str">
            <v>NE22227415</v>
          </cell>
          <cell r="D13275" t="str">
            <v xml:space="preserve">CT CLINICAL RESEARCH         </v>
          </cell>
          <cell r="E13275" t="str">
            <v xml:space="preserve">CT CLINICAL RESEARCH (A) </v>
          </cell>
          <cell r="F13275" t="str">
            <v>4675 MAIN ST</v>
          </cell>
          <cell r="G13275" t="str">
            <v>BRIDGEPORT, CT 06606-1813</v>
          </cell>
          <cell r="J13275" t="str">
            <v>BRIDGEPORT</v>
          </cell>
          <cell r="K13275" t="str">
            <v>CT</v>
          </cell>
          <cell r="L13275" t="str">
            <v>06606-1813</v>
          </cell>
          <cell r="N13275">
            <v>0</v>
          </cell>
        </row>
        <row r="13276">
          <cell r="A13276">
            <v>22227418</v>
          </cell>
          <cell r="B13276" t="str">
            <v>N</v>
          </cell>
          <cell r="C13276" t="str">
            <v>NE22227418</v>
          </cell>
          <cell r="D13276" t="str">
            <v>TERRI A. PISSERI, APRN</v>
          </cell>
          <cell r="E13276" t="str">
            <v>PISSERI,TERRI         (A)</v>
          </cell>
          <cell r="F13276" t="str">
            <v>SCHOOL BASED HEALTH CENTER</v>
          </cell>
          <cell r="G13276" t="str">
            <v>425 THORME ST</v>
          </cell>
          <cell r="H13276" t="str">
            <v>BRIDGEPORT, CT 06606-3418</v>
          </cell>
          <cell r="J13276" t="str">
            <v>BRIDGEPORT</v>
          </cell>
          <cell r="K13276" t="str">
            <v>CT</v>
          </cell>
          <cell r="L13276" t="str">
            <v>06606-3418</v>
          </cell>
          <cell r="N13276">
            <v>0</v>
          </cell>
        </row>
        <row r="13277">
          <cell r="A13277">
            <v>22227419</v>
          </cell>
          <cell r="B13277" t="str">
            <v>N</v>
          </cell>
          <cell r="C13277" t="str">
            <v>NE22227419</v>
          </cell>
          <cell r="D13277" t="str">
            <v>RAJKUMAR,MICHAEL J.</v>
          </cell>
          <cell r="E13277" t="str">
            <v>RAJKUMAR,MICHAEL J. (B)</v>
          </cell>
          <cell r="G13277" t="str">
            <v>330 WASHINGTON ST STE 220</v>
          </cell>
          <cell r="H13277" t="str">
            <v>NORWICH, CT 06360-2700</v>
          </cell>
          <cell r="J13277" t="str">
            <v>NORWICH</v>
          </cell>
          <cell r="K13277" t="str">
            <v>CT</v>
          </cell>
          <cell r="L13277" t="str">
            <v>06360-2700</v>
          </cell>
          <cell r="N13277">
            <v>0</v>
          </cell>
        </row>
        <row r="13278">
          <cell r="A13278">
            <v>22227430</v>
          </cell>
          <cell r="B13278" t="str">
            <v>Y</v>
          </cell>
          <cell r="C13278" t="str">
            <v>NE22227430</v>
          </cell>
          <cell r="D13278" t="str">
            <v>YMG CARDIOTHORACIC OFFICE</v>
          </cell>
          <cell r="E13278" t="str">
            <v>YMG CARDIOTHORACIC OFFICE</v>
          </cell>
          <cell r="F13278" t="str">
            <v>PO BOX 208039 BB204</v>
          </cell>
          <cell r="G13278" t="str">
            <v>NEW HAVEN, CT 06520-8039</v>
          </cell>
          <cell r="J13278" t="str">
            <v>NEW HAVEN</v>
          </cell>
          <cell r="K13278" t="str">
            <v>CT</v>
          </cell>
          <cell r="L13278" t="str">
            <v>06520-8039</v>
          </cell>
          <cell r="M13278">
            <v>0</v>
          </cell>
          <cell r="N13278">
            <v>0</v>
          </cell>
        </row>
        <row r="13279">
          <cell r="A13279">
            <v>22227435</v>
          </cell>
          <cell r="B13279" t="str">
            <v>Y</v>
          </cell>
          <cell r="C13279" t="str">
            <v>NE22227435</v>
          </cell>
          <cell r="D13279" t="str">
            <v>IM OF GREATER NEW HAVEN</v>
          </cell>
          <cell r="E13279" t="str">
            <v>IM OF GREATER NH   (B)</v>
          </cell>
          <cell r="F13279" t="str">
            <v>1952 WHITNEY AVE STE 3</v>
          </cell>
          <cell r="G13279" t="str">
            <v>HAMDEN, CT 06517-1209</v>
          </cell>
          <cell r="J13279" t="str">
            <v>HAMDEN</v>
          </cell>
          <cell r="K13279" t="str">
            <v>CT</v>
          </cell>
          <cell r="L13279" t="str">
            <v>06517-1209</v>
          </cell>
          <cell r="M13279">
            <v>0</v>
          </cell>
          <cell r="N13279">
            <v>0</v>
          </cell>
        </row>
        <row r="13280">
          <cell r="A13280">
            <v>22227443</v>
          </cell>
          <cell r="B13280" t="str">
            <v>N</v>
          </cell>
          <cell r="C13280" t="str">
            <v>NE22227443</v>
          </cell>
          <cell r="D13280" t="str">
            <v>INACTIVE ADVANCED SURGICAL ASC</v>
          </cell>
          <cell r="E13280" t="str">
            <v xml:space="preserve">INACTIVE ADVANCED SURG   </v>
          </cell>
          <cell r="F13280" t="str">
            <v>115 TECHNOLOGY DR UNIT C100</v>
          </cell>
          <cell r="G13280" t="str">
            <v>TRUMBULL, CT 06611-6339</v>
          </cell>
          <cell r="J13280" t="str">
            <v>TRUMBULL</v>
          </cell>
          <cell r="K13280" t="str">
            <v>CT</v>
          </cell>
          <cell r="L13280" t="str">
            <v>06611-6339</v>
          </cell>
          <cell r="N13280">
            <v>0</v>
          </cell>
        </row>
        <row r="13281">
          <cell r="A13281">
            <v>22227444</v>
          </cell>
          <cell r="B13281" t="str">
            <v>Y</v>
          </cell>
          <cell r="C13281" t="str">
            <v>NE22227444</v>
          </cell>
          <cell r="D13281" t="str">
            <v>M. REZA MOIENAFSHARI, M.D.</v>
          </cell>
          <cell r="E13281" t="str">
            <v>MOIENAFSHARI,M. REZA  (B)</v>
          </cell>
          <cell r="F13281" t="str">
            <v xml:space="preserve"> </v>
          </cell>
          <cell r="G13281" t="str">
            <v>850 N MAIN STREET EXT</v>
          </cell>
          <cell r="H13281" t="str">
            <v>WALLINGFORD, CT 06492-2400</v>
          </cell>
          <cell r="J13281" t="str">
            <v>WALLINGFORD</v>
          </cell>
          <cell r="K13281" t="str">
            <v>CT</v>
          </cell>
          <cell r="L13281" t="str">
            <v>06492-2400</v>
          </cell>
          <cell r="M13281">
            <v>0</v>
          </cell>
          <cell r="N13281">
            <v>0</v>
          </cell>
        </row>
        <row r="13282">
          <cell r="A13282">
            <v>22227447</v>
          </cell>
          <cell r="B13282" t="str">
            <v>Y</v>
          </cell>
          <cell r="C13282" t="str">
            <v>NE22227447</v>
          </cell>
          <cell r="D13282" t="str">
            <v>WHOLE HEALTH</v>
          </cell>
          <cell r="E13282" t="str">
            <v>WHOLE HEALTH (A)</v>
          </cell>
          <cell r="F13282" t="str">
            <v>2838 OLD DIXWELL AVE</v>
          </cell>
          <cell r="G13282" t="str">
            <v>HAMDEN, CT 06518-3137</v>
          </cell>
          <cell r="J13282" t="str">
            <v>HAMDEN</v>
          </cell>
          <cell r="K13282" t="str">
            <v>CT</v>
          </cell>
          <cell r="L13282" t="str">
            <v>06518-3137</v>
          </cell>
          <cell r="M13282">
            <v>0</v>
          </cell>
          <cell r="N13282">
            <v>0</v>
          </cell>
        </row>
        <row r="13283">
          <cell r="A13283">
            <v>22227451</v>
          </cell>
          <cell r="B13283" t="str">
            <v>Y</v>
          </cell>
          <cell r="C13283" t="str">
            <v>NE22227451</v>
          </cell>
          <cell r="D13283" t="str">
            <v>GALES FERRY PEDIATRIC</v>
          </cell>
          <cell r="E13283" t="str">
            <v>GALES FERRY PEDIATRIC (A)</v>
          </cell>
          <cell r="F13283" t="str">
            <v>633 MIDDLESEX TPKE STE 110</v>
          </cell>
          <cell r="G13283" t="str">
            <v>OLD SAYBROOK, CT 06475-1220</v>
          </cell>
          <cell r="J13283" t="str">
            <v>OLD SAYBROOK</v>
          </cell>
          <cell r="K13283" t="str">
            <v>CT</v>
          </cell>
          <cell r="L13283" t="str">
            <v>06475-1220</v>
          </cell>
          <cell r="M13283">
            <v>0</v>
          </cell>
          <cell r="N13283">
            <v>0</v>
          </cell>
        </row>
        <row r="13284">
          <cell r="A13284">
            <v>22227460</v>
          </cell>
          <cell r="B13284" t="str">
            <v>Y</v>
          </cell>
          <cell r="C13284" t="str">
            <v>NE22227460</v>
          </cell>
          <cell r="D13284" t="str">
            <v>STAFFORD MEDICAL GROUP</v>
          </cell>
          <cell r="E13284" t="str">
            <v>STAFFORD MED GRP  (A)</v>
          </cell>
          <cell r="F13284" t="str">
            <v>SULTAN QURAISHI, M.D.</v>
          </cell>
          <cell r="G13284" t="str">
            <v>146 MAIN ST</v>
          </cell>
          <cell r="H13284" t="str">
            <v>SOMERS, CT 06071-1825</v>
          </cell>
          <cell r="J13284" t="str">
            <v>SOMERS</v>
          </cell>
          <cell r="K13284" t="str">
            <v>CT</v>
          </cell>
          <cell r="L13284" t="str">
            <v>06071-1825</v>
          </cell>
          <cell r="M13284">
            <v>0</v>
          </cell>
          <cell r="N13284">
            <v>0</v>
          </cell>
        </row>
        <row r="13285">
          <cell r="A13285">
            <v>22227461</v>
          </cell>
          <cell r="B13285" t="str">
            <v>Y</v>
          </cell>
          <cell r="C13285" t="str">
            <v>NE22227461</v>
          </cell>
          <cell r="D13285" t="str">
            <v>MEDICAL RESEARCH CTR OF CT</v>
          </cell>
          <cell r="E13285" t="str">
            <v>MEDICAL RESEARCH CTR (C)</v>
          </cell>
          <cell r="F13285" t="str">
            <v>2200 WHITNEY AVE STE 370</v>
          </cell>
          <cell r="G13285" t="str">
            <v>HAMDEN, CT 06518-3691</v>
          </cell>
          <cell r="J13285" t="str">
            <v>HAMDEN</v>
          </cell>
          <cell r="K13285" t="str">
            <v>CT</v>
          </cell>
          <cell r="L13285" t="str">
            <v>06518-3691</v>
          </cell>
          <cell r="N13285">
            <v>0</v>
          </cell>
        </row>
        <row r="13286">
          <cell r="A13286">
            <v>22227463</v>
          </cell>
          <cell r="B13286" t="str">
            <v>Y</v>
          </cell>
          <cell r="C13286" t="str">
            <v>NE22227463</v>
          </cell>
          <cell r="D13286" t="str">
            <v>MARGARET CHUSTECKA,MD</v>
          </cell>
          <cell r="E13286" t="str">
            <v>CHUSTECKA,MARGARET (B)</v>
          </cell>
          <cell r="F13286" t="str">
            <v>385 MAIN ST</v>
          </cell>
          <cell r="G13286" t="str">
            <v>WEST HAVEN, CT 06516-4312</v>
          </cell>
          <cell r="J13286" t="str">
            <v>WEST HAVEN</v>
          </cell>
          <cell r="K13286" t="str">
            <v>CT</v>
          </cell>
          <cell r="L13286" t="str">
            <v>06516-4312</v>
          </cell>
          <cell r="M13286">
            <v>0</v>
          </cell>
          <cell r="N13286">
            <v>0</v>
          </cell>
        </row>
        <row r="13287">
          <cell r="A13287">
            <v>22227465</v>
          </cell>
          <cell r="B13287" t="str">
            <v>Y</v>
          </cell>
          <cell r="C13287" t="str">
            <v>NE22227465</v>
          </cell>
          <cell r="D13287" t="str">
            <v>PAUL K. CLARKE, M.D.</v>
          </cell>
          <cell r="E13287" t="str">
            <v>CLARKE,PAUL K. (A)</v>
          </cell>
          <cell r="F13287" t="str">
            <v>466 DERBY AVE</v>
          </cell>
          <cell r="G13287" t="str">
            <v>WEST HAVEN, CT 06516-1007</v>
          </cell>
          <cell r="J13287" t="str">
            <v>WEST HAVEN</v>
          </cell>
          <cell r="K13287" t="str">
            <v>CT</v>
          </cell>
          <cell r="L13287" t="str">
            <v>06516-1007</v>
          </cell>
          <cell r="M13287">
            <v>0</v>
          </cell>
          <cell r="N13287">
            <v>0</v>
          </cell>
        </row>
        <row r="13288">
          <cell r="A13288">
            <v>22227467</v>
          </cell>
          <cell r="B13288" t="str">
            <v>Y</v>
          </cell>
          <cell r="C13288" t="str">
            <v>NE22227467</v>
          </cell>
          <cell r="D13288" t="str">
            <v>SHANTHI DEVARAJ, MD</v>
          </cell>
          <cell r="E13288" t="str">
            <v>DEVARAJ,SHANTHI (B)</v>
          </cell>
          <cell r="F13288" t="str">
            <v>1400 BEDFORD ST</v>
          </cell>
          <cell r="G13288" t="str">
            <v>STAMFORD, CT 06905-5200</v>
          </cell>
          <cell r="J13288" t="str">
            <v>STAMFORD</v>
          </cell>
          <cell r="K13288" t="str">
            <v>CT</v>
          </cell>
          <cell r="L13288" t="str">
            <v>06905-5200</v>
          </cell>
          <cell r="M13288">
            <v>0</v>
          </cell>
          <cell r="N13288">
            <v>0</v>
          </cell>
        </row>
        <row r="13289">
          <cell r="A13289">
            <v>22227469</v>
          </cell>
          <cell r="B13289" t="str">
            <v>Y</v>
          </cell>
          <cell r="C13289" t="str">
            <v>NE22227469</v>
          </cell>
          <cell r="D13289" t="str">
            <v>GREATER BPT MENTAL HLTH EMP</v>
          </cell>
          <cell r="E13289" t="str">
            <v>GREATER BPT MTL HLTH  (A)</v>
          </cell>
          <cell r="F13289" t="str">
            <v>1635 CENTRAL AVE</v>
          </cell>
          <cell r="G13289" t="str">
            <v>BRIDGEPORT, CT 06610-2717</v>
          </cell>
          <cell r="J13289" t="str">
            <v>BRIDGEPORT</v>
          </cell>
          <cell r="K13289" t="str">
            <v>CT</v>
          </cell>
          <cell r="L13289" t="str">
            <v>06610-2717</v>
          </cell>
          <cell r="M13289">
            <v>0</v>
          </cell>
          <cell r="N13289">
            <v>0</v>
          </cell>
        </row>
        <row r="13290">
          <cell r="A13290">
            <v>22227471</v>
          </cell>
          <cell r="B13290" t="str">
            <v>Y</v>
          </cell>
          <cell r="C13290" t="str">
            <v>NE22227471</v>
          </cell>
          <cell r="D13290" t="str">
            <v>RICHARD N. KRINSKY,DO,FCCP</v>
          </cell>
          <cell r="E13290" t="str">
            <v>RICHARD N. KRINSKY,DO (A)</v>
          </cell>
          <cell r="F13290" t="str">
            <v>1215 NEW LITCHFIELD ST</v>
          </cell>
          <cell r="G13290" t="str">
            <v>TORRINGTON, CT 06790-7811</v>
          </cell>
          <cell r="J13290" t="str">
            <v>TORRINGTON</v>
          </cell>
          <cell r="K13290" t="str">
            <v>CT</v>
          </cell>
          <cell r="L13290" t="str">
            <v>06790-7811</v>
          </cell>
          <cell r="M13290">
            <v>0</v>
          </cell>
          <cell r="N13290">
            <v>0</v>
          </cell>
        </row>
        <row r="13291">
          <cell r="A13291">
            <v>22227473</v>
          </cell>
          <cell r="B13291" t="str">
            <v>N</v>
          </cell>
          <cell r="C13291" t="str">
            <v>NE22227473</v>
          </cell>
          <cell r="D13291" t="str">
            <v>INACTIVE MARY LEAHY APRN</v>
          </cell>
          <cell r="E13291" t="str">
            <v>INACTIVE MARY LEAHY APRN</v>
          </cell>
          <cell r="F13291" t="str">
            <v>30 W AVON RD</v>
          </cell>
          <cell r="G13291" t="str">
            <v>AVON, CT 06001-3678</v>
          </cell>
          <cell r="J13291" t="str">
            <v>AVON</v>
          </cell>
          <cell r="K13291" t="str">
            <v>CT</v>
          </cell>
          <cell r="L13291" t="str">
            <v>06001-3678</v>
          </cell>
          <cell r="N13291">
            <v>0</v>
          </cell>
        </row>
        <row r="13292">
          <cell r="A13292">
            <v>22227477</v>
          </cell>
          <cell r="B13292" t="str">
            <v>Y</v>
          </cell>
          <cell r="C13292" t="str">
            <v>NE22227477</v>
          </cell>
          <cell r="D13292" t="str">
            <v xml:space="preserve">PRIMARY HEALTH, LLC   </v>
          </cell>
          <cell r="E13292" t="str">
            <v xml:space="preserve">PRIMARY HEALTH, LLC  (B) </v>
          </cell>
          <cell r="F13292" t="str">
            <v>60 GILLETT ST STE 300</v>
          </cell>
          <cell r="G13292" t="str">
            <v>HARTFORD, CT 06105-2637</v>
          </cell>
          <cell r="J13292" t="str">
            <v>HARTFORD</v>
          </cell>
          <cell r="K13292" t="str">
            <v>CT</v>
          </cell>
          <cell r="L13292" t="str">
            <v>06105-2637</v>
          </cell>
          <cell r="M13292">
            <v>0</v>
          </cell>
          <cell r="N13292">
            <v>0</v>
          </cell>
        </row>
        <row r="13293">
          <cell r="A13293">
            <v>22227480</v>
          </cell>
          <cell r="B13293" t="str">
            <v>N</v>
          </cell>
          <cell r="C13293" t="str">
            <v>NE22227480</v>
          </cell>
          <cell r="D13293" t="str">
            <v>FORTIN, AUGUSTE M.D.</v>
          </cell>
          <cell r="E13293" t="str">
            <v>FORTIN, AUGUSTE M.D. (A)</v>
          </cell>
          <cell r="F13293" t="str">
            <v>CHASE OUTPATIENT CENTER</v>
          </cell>
          <cell r="G13293" t="str">
            <v>160 ROBBINS ST</v>
          </cell>
          <cell r="H13293" t="str">
            <v>WATERBURY, CT 06708-2652</v>
          </cell>
          <cell r="J13293" t="str">
            <v>WATERBURY</v>
          </cell>
          <cell r="K13293" t="str">
            <v>CT</v>
          </cell>
          <cell r="L13293" t="str">
            <v>06708-2652</v>
          </cell>
          <cell r="N13293">
            <v>0</v>
          </cell>
        </row>
        <row r="13294">
          <cell r="A13294">
            <v>22227481</v>
          </cell>
          <cell r="B13294" t="str">
            <v>Y</v>
          </cell>
          <cell r="C13294" t="str">
            <v>NE22227481</v>
          </cell>
          <cell r="D13294" t="str">
            <v>COMPREHENSIVE HEALTH CARE</v>
          </cell>
          <cell r="E13294" t="str">
            <v>COMPREHENSIVE HEALTH  (C)</v>
          </cell>
          <cell r="F13294" t="str">
            <v>385 MAIN ST S STE 106</v>
          </cell>
          <cell r="G13294" t="str">
            <v>SOUTHBURY, CT 06488-4244</v>
          </cell>
          <cell r="J13294" t="str">
            <v>SOUTHBURY</v>
          </cell>
          <cell r="K13294" t="str">
            <v>CT</v>
          </cell>
          <cell r="L13294" t="str">
            <v>06488-4244</v>
          </cell>
          <cell r="M13294">
            <v>41.471716000000001</v>
          </cell>
          <cell r="N13294">
            <v>-73.223011999999997</v>
          </cell>
        </row>
        <row r="13295">
          <cell r="A13295">
            <v>22227484</v>
          </cell>
          <cell r="B13295" t="str">
            <v>Y</v>
          </cell>
          <cell r="C13295" t="str">
            <v>NE22227484</v>
          </cell>
          <cell r="D13295" t="str">
            <v>CT SPINE &amp; DISC INSTITUTE</v>
          </cell>
          <cell r="E13295" t="str">
            <v>CT SPINE &amp; DISC INST  (A)</v>
          </cell>
          <cell r="F13295" t="str">
            <v>1579 STRAITS TPKE</v>
          </cell>
          <cell r="G13295" t="str">
            <v>MIDDLEBURY, CT 06762-1835</v>
          </cell>
          <cell r="J13295" t="str">
            <v>MIDDLEBURY</v>
          </cell>
          <cell r="K13295" t="str">
            <v>CT</v>
          </cell>
          <cell r="L13295" t="str">
            <v>06762-1835</v>
          </cell>
          <cell r="M13295">
            <v>0</v>
          </cell>
          <cell r="N13295">
            <v>0</v>
          </cell>
        </row>
        <row r="13296">
          <cell r="A13296">
            <v>22227485</v>
          </cell>
          <cell r="B13296" t="str">
            <v>Y</v>
          </cell>
          <cell r="C13296" t="str">
            <v>NE22227485</v>
          </cell>
          <cell r="D13296" t="str">
            <v>HENRI CZARNY, M.D.</v>
          </cell>
          <cell r="E13296" t="str">
            <v>CZARNY,HENRI (A)</v>
          </cell>
          <cell r="G13296" t="str">
            <v>753 FAIRFIELD AVE</v>
          </cell>
          <cell r="H13296" t="str">
            <v>BRIDGEPORT, CT 06604-3702</v>
          </cell>
          <cell r="J13296" t="str">
            <v>BRIDGEPORT</v>
          </cell>
          <cell r="K13296" t="str">
            <v>CT</v>
          </cell>
          <cell r="L13296" t="str">
            <v>06604-3702</v>
          </cell>
          <cell r="N13296">
            <v>0</v>
          </cell>
        </row>
        <row r="13297">
          <cell r="A13297">
            <v>22227486</v>
          </cell>
          <cell r="B13297" t="str">
            <v>Y</v>
          </cell>
          <cell r="C13297" t="str">
            <v>NE22227486</v>
          </cell>
          <cell r="D13297" t="str">
            <v>GROVE HILL PEDIATRICS</v>
          </cell>
          <cell r="E13297" t="str">
            <v>GROVE HILL PEDIATRICS  (V</v>
          </cell>
          <cell r="F13297" t="str">
            <v>375 WILLARD AVE</v>
          </cell>
          <cell r="G13297" t="str">
            <v>NEWINGTON, CT 06111-2300</v>
          </cell>
          <cell r="J13297" t="str">
            <v>NEWINGTON</v>
          </cell>
          <cell r="K13297" t="str">
            <v>CT</v>
          </cell>
          <cell r="L13297" t="str">
            <v>06111-2300</v>
          </cell>
          <cell r="M13297">
            <v>0</v>
          </cell>
          <cell r="N13297">
            <v>0</v>
          </cell>
        </row>
        <row r="13298">
          <cell r="A13298">
            <v>22227489</v>
          </cell>
          <cell r="B13298" t="str">
            <v>Y</v>
          </cell>
          <cell r="C13298" t="str">
            <v>NE22227489</v>
          </cell>
          <cell r="D13298" t="str">
            <v>ARNOLD RIVERA, M.D.</v>
          </cell>
          <cell r="E13298" t="str">
            <v>RIVERA,ARNOLD (A)</v>
          </cell>
          <cell r="F13298" t="str">
            <v>300 SEYMOUR AVE</v>
          </cell>
          <cell r="G13298" t="str">
            <v>DERBY, CT 06418-1343</v>
          </cell>
          <cell r="J13298" t="str">
            <v>DERBY</v>
          </cell>
          <cell r="K13298" t="str">
            <v>CT</v>
          </cell>
          <cell r="L13298" t="str">
            <v>06418-1343</v>
          </cell>
          <cell r="M13298">
            <v>0</v>
          </cell>
          <cell r="N13298">
            <v>0</v>
          </cell>
        </row>
        <row r="13299">
          <cell r="A13299">
            <v>22227490</v>
          </cell>
          <cell r="B13299" t="str">
            <v>Y</v>
          </cell>
          <cell r="C13299" t="str">
            <v>NE22227490</v>
          </cell>
          <cell r="D13299" t="str">
            <v>POLOKOFF BREAST CARE</v>
          </cell>
          <cell r="E13299" t="str">
            <v>POLOKOFF BREAST CARE (A)</v>
          </cell>
          <cell r="F13299" t="str">
            <v>ELLEN G. POLOKOFF,MD,FACS</v>
          </cell>
          <cell r="G13299" t="str">
            <v>900 MAIN ST S STE 101</v>
          </cell>
          <cell r="H13299" t="str">
            <v>SOUTHBURY, CT 06488-4213</v>
          </cell>
          <cell r="J13299" t="str">
            <v>SOUTHBURY</v>
          </cell>
          <cell r="K13299" t="str">
            <v>CT</v>
          </cell>
          <cell r="L13299" t="str">
            <v>06488-4213</v>
          </cell>
          <cell r="N13299">
            <v>0</v>
          </cell>
        </row>
        <row r="13300">
          <cell r="A13300">
            <v>22227505</v>
          </cell>
          <cell r="B13300" t="str">
            <v>N</v>
          </cell>
          <cell r="C13300" t="str">
            <v>NE22227505</v>
          </cell>
          <cell r="D13300" t="str">
            <v>CCC DUNCASTER GROUP HOME</v>
          </cell>
          <cell r="E13300" t="str">
            <v>CCC DUNCASTER GROUP   (A)</v>
          </cell>
          <cell r="F13300" t="str">
            <v>40 LOEFFLER RD</v>
          </cell>
          <cell r="G13300" t="str">
            <v>BLOOMFIELD, CT 06002-2262</v>
          </cell>
          <cell r="J13300" t="str">
            <v>BLOOMFIELD</v>
          </cell>
          <cell r="K13300" t="str">
            <v>CT</v>
          </cell>
          <cell r="L13300" t="str">
            <v>06002-2262</v>
          </cell>
          <cell r="N13300">
            <v>0</v>
          </cell>
        </row>
        <row r="13301">
          <cell r="A13301">
            <v>22227507</v>
          </cell>
          <cell r="B13301" t="str">
            <v>Y</v>
          </cell>
          <cell r="C13301" t="str">
            <v>NE22227507</v>
          </cell>
          <cell r="D13301" t="str">
            <v>PETER MCPHEDRAN, M.D.</v>
          </cell>
          <cell r="E13301" t="str">
            <v>MCPHEDRAN,PETER (A)</v>
          </cell>
          <cell r="F13301" t="str">
            <v>ATTN CANCER CENTER</v>
          </cell>
          <cell r="G13301" t="str">
            <v>PO BOX 208021</v>
          </cell>
          <cell r="H13301" t="str">
            <v>NEW HAVEN, CT 06520-8021</v>
          </cell>
          <cell r="J13301" t="str">
            <v>NEW HAVEN</v>
          </cell>
          <cell r="K13301" t="str">
            <v>CT</v>
          </cell>
          <cell r="L13301" t="str">
            <v>06520-8021</v>
          </cell>
          <cell r="N13301">
            <v>0</v>
          </cell>
        </row>
        <row r="13302">
          <cell r="A13302">
            <v>22227508</v>
          </cell>
          <cell r="B13302" t="str">
            <v>Y</v>
          </cell>
          <cell r="C13302" t="str">
            <v>NE22227508</v>
          </cell>
          <cell r="D13302" t="str">
            <v>SARI FRIEDMAN, M.D.</v>
          </cell>
          <cell r="E13302" t="str">
            <v>FRIEDMAN,SARI (A)</v>
          </cell>
          <cell r="G13302" t="str">
            <v>101 N MAIN ST</v>
          </cell>
          <cell r="H13302" t="str">
            <v>SOUTHINGTON, CT 06489-2513</v>
          </cell>
          <cell r="J13302" t="str">
            <v>SOUTHINGTON</v>
          </cell>
          <cell r="K13302" t="str">
            <v>CT</v>
          </cell>
          <cell r="L13302" t="str">
            <v>06489-2513</v>
          </cell>
          <cell r="M13302">
            <v>0</v>
          </cell>
          <cell r="N13302">
            <v>0</v>
          </cell>
        </row>
        <row r="13303">
          <cell r="A13303">
            <v>22227510</v>
          </cell>
          <cell r="B13303" t="str">
            <v>N</v>
          </cell>
          <cell r="C13303" t="str">
            <v>NE22227510</v>
          </cell>
          <cell r="D13303" t="str">
            <v>INACTIVE SCOTT N. GETTINGER MD</v>
          </cell>
          <cell r="E13303" t="str">
            <v>INACTIVE GETTINGER S (A)</v>
          </cell>
          <cell r="F13303" t="str">
            <v>PO BOX 208032</v>
          </cell>
          <cell r="G13303" t="str">
            <v>NEW HAVEN, CT 06510-3206</v>
          </cell>
          <cell r="J13303" t="str">
            <v>NEW HAVEN</v>
          </cell>
          <cell r="K13303" t="str">
            <v>CT</v>
          </cell>
          <cell r="L13303" t="str">
            <v>06510-3206</v>
          </cell>
          <cell r="N13303">
            <v>0</v>
          </cell>
        </row>
        <row r="13304">
          <cell r="A13304">
            <v>22227519</v>
          </cell>
          <cell r="B13304" t="str">
            <v>Y</v>
          </cell>
          <cell r="C13304" t="str">
            <v>NE22227519</v>
          </cell>
          <cell r="D13304" t="str">
            <v>ALIA BAZZY-ASAAD, M.D.</v>
          </cell>
          <cell r="E13304" t="str">
            <v>BAZZY-ASAAD,ALIA (A)</v>
          </cell>
          <cell r="F13304" t="str">
            <v>PEDIATRICS</v>
          </cell>
          <cell r="G13304" t="str">
            <v>PO BOX 208064</v>
          </cell>
          <cell r="H13304" t="str">
            <v>NEW HAVEN, CT 06520-8064</v>
          </cell>
          <cell r="J13304" t="str">
            <v>NEW HAVEN</v>
          </cell>
          <cell r="K13304" t="str">
            <v>CT</v>
          </cell>
          <cell r="L13304" t="str">
            <v>06520-8064</v>
          </cell>
          <cell r="N13304">
            <v>0</v>
          </cell>
        </row>
        <row r="13305">
          <cell r="A13305">
            <v>22227521</v>
          </cell>
          <cell r="B13305" t="str">
            <v>Y</v>
          </cell>
          <cell r="C13305" t="str">
            <v>NE22227521</v>
          </cell>
          <cell r="D13305" t="str">
            <v>PARAGON BEHAVIORAL HEALTH</v>
          </cell>
          <cell r="E13305" t="str">
            <v>PARAGON BEHAV HLTH    (A)</v>
          </cell>
          <cell r="F13305" t="str">
            <v>26 CHAMBERLAIN HWY</v>
          </cell>
          <cell r="G13305" t="str">
            <v>KENSINGTON, CT 06037-1921</v>
          </cell>
          <cell r="J13305" t="str">
            <v>KENSINGTON</v>
          </cell>
          <cell r="K13305" t="str">
            <v>CT</v>
          </cell>
          <cell r="L13305" t="str">
            <v>06037-1921</v>
          </cell>
          <cell r="M13305">
            <v>0</v>
          </cell>
          <cell r="N13305">
            <v>0</v>
          </cell>
        </row>
        <row r="13306">
          <cell r="A13306">
            <v>22227524</v>
          </cell>
          <cell r="B13306" t="str">
            <v>N</v>
          </cell>
          <cell r="C13306" t="str">
            <v>NE22227524</v>
          </cell>
          <cell r="D13306" t="str">
            <v>INACTIVE MYRIAH HINCHEY N.D.</v>
          </cell>
          <cell r="E13306" t="str">
            <v>INACTIVE MYRIAH HINCHEY</v>
          </cell>
          <cell r="F13306" t="str">
            <v>325 LAFAYETTE ST</v>
          </cell>
          <cell r="G13306" t="str">
            <v>BRIDGEPORT, CT 06604-5457</v>
          </cell>
          <cell r="J13306" t="str">
            <v>BRIDGEPORT</v>
          </cell>
          <cell r="K13306" t="str">
            <v>CT</v>
          </cell>
          <cell r="L13306" t="str">
            <v>06604-5457</v>
          </cell>
          <cell r="N13306">
            <v>0</v>
          </cell>
        </row>
        <row r="13307">
          <cell r="A13307">
            <v>22227525</v>
          </cell>
          <cell r="B13307" t="str">
            <v>Y</v>
          </cell>
          <cell r="C13307" t="str">
            <v>NE22227525</v>
          </cell>
          <cell r="D13307" t="str">
            <v>CYNTHIA L. ANDERSON, N.D.</v>
          </cell>
          <cell r="E13307" t="str">
            <v>ANDERSON,CYNTHIA L. (A)</v>
          </cell>
          <cell r="F13307" t="str">
            <v>178 MOREHOUSE ST</v>
          </cell>
          <cell r="G13307" t="str">
            <v>BRIDGEPORT, CT 06605-3232</v>
          </cell>
          <cell r="J13307" t="str">
            <v>BRIDGEPORT</v>
          </cell>
          <cell r="K13307" t="str">
            <v>CT</v>
          </cell>
          <cell r="L13307" t="str">
            <v>06605-3232</v>
          </cell>
          <cell r="M13307">
            <v>0</v>
          </cell>
          <cell r="N13307">
            <v>0</v>
          </cell>
        </row>
        <row r="13308">
          <cell r="A13308">
            <v>22227527</v>
          </cell>
          <cell r="B13308" t="str">
            <v>Y</v>
          </cell>
          <cell r="C13308" t="str">
            <v>NE22227527</v>
          </cell>
          <cell r="D13308" t="str">
            <v>DAVID EDELHEIT, M.D.</v>
          </cell>
          <cell r="E13308" t="str">
            <v>EDELHEIT,DAVID (A)</v>
          </cell>
          <cell r="F13308" t="str">
            <v>1707 BOSTON TPKE</v>
          </cell>
          <cell r="G13308" t="str">
            <v>COVENTRY, CT 06238-1105</v>
          </cell>
          <cell r="J13308" t="str">
            <v>COVENTRY</v>
          </cell>
          <cell r="K13308" t="str">
            <v>CT</v>
          </cell>
          <cell r="L13308" t="str">
            <v>06238-1105</v>
          </cell>
          <cell r="M13308">
            <v>0</v>
          </cell>
          <cell r="N13308">
            <v>0</v>
          </cell>
        </row>
        <row r="13309">
          <cell r="A13309">
            <v>22227537</v>
          </cell>
          <cell r="B13309" t="str">
            <v>Y</v>
          </cell>
          <cell r="C13309" t="str">
            <v>NE22227537</v>
          </cell>
          <cell r="D13309" t="str">
            <v>RICHARD MALIK, N.D.</v>
          </cell>
          <cell r="E13309" t="str">
            <v>MALIK,RICHARD (A)</v>
          </cell>
          <cell r="F13309" t="str">
            <v>199 MAIN ST STE 1</v>
          </cell>
          <cell r="G13309" t="str">
            <v>SALISBURY, CT 06068-1804</v>
          </cell>
          <cell r="J13309" t="str">
            <v>SALISBURY</v>
          </cell>
          <cell r="K13309" t="str">
            <v>CT</v>
          </cell>
          <cell r="L13309" t="str">
            <v>06068-1804</v>
          </cell>
          <cell r="M13309">
            <v>0</v>
          </cell>
          <cell r="N13309">
            <v>0</v>
          </cell>
        </row>
        <row r="13310">
          <cell r="A13310">
            <v>22227538</v>
          </cell>
          <cell r="B13310" t="str">
            <v>Y</v>
          </cell>
          <cell r="C13310" t="str">
            <v>NE22227538</v>
          </cell>
          <cell r="D13310" t="str">
            <v>CONNECTICUT EYE CENTER</v>
          </cell>
          <cell r="E13310" t="str">
            <v>CONNECTICUT EYE CTR   (A)</v>
          </cell>
          <cell r="G13310" t="str">
            <v>35 WATERVILLE RD</v>
          </cell>
          <cell r="H13310" t="str">
            <v>AVON, CT 06001-2039</v>
          </cell>
          <cell r="J13310" t="str">
            <v>AVON</v>
          </cell>
          <cell r="K13310" t="str">
            <v>CT</v>
          </cell>
          <cell r="L13310" t="str">
            <v>06001-2039</v>
          </cell>
          <cell r="N13310">
            <v>0</v>
          </cell>
        </row>
        <row r="13311">
          <cell r="A13311">
            <v>22227544</v>
          </cell>
          <cell r="B13311" t="str">
            <v>N</v>
          </cell>
          <cell r="C13311" t="str">
            <v>NE22227544</v>
          </cell>
          <cell r="D13311" t="str">
            <v>INACTIVE MELISSA RAUE, P.A.</v>
          </cell>
          <cell r="E13311" t="str">
            <v>INACTIVE RAUE,MELISSA (A)</v>
          </cell>
          <cell r="F13311" t="str">
            <v>38 GROVE ST</v>
          </cell>
          <cell r="G13311" t="str">
            <v>RIDGEFIELD, CT 06877-4030</v>
          </cell>
          <cell r="J13311" t="str">
            <v>RIDGEFIELD</v>
          </cell>
          <cell r="K13311" t="str">
            <v>CT</v>
          </cell>
          <cell r="L13311" t="str">
            <v>06877-4030</v>
          </cell>
          <cell r="N13311">
            <v>0</v>
          </cell>
        </row>
        <row r="13312">
          <cell r="A13312">
            <v>22227551</v>
          </cell>
          <cell r="B13312" t="str">
            <v>Y</v>
          </cell>
          <cell r="C13312" t="str">
            <v>NE22227551</v>
          </cell>
          <cell r="D13312" t="str">
            <v>YALE PEDIATRIC THYROID CTR</v>
          </cell>
          <cell r="E13312" t="str">
            <v>YALE PEDI THYROID CTR (A)</v>
          </cell>
          <cell r="F13312" t="str">
            <v>PEDIATRICS</v>
          </cell>
          <cell r="G13312" t="str">
            <v>PO BOX 208062</v>
          </cell>
          <cell r="H13312" t="str">
            <v>FMB 131,333 CEDAR ST</v>
          </cell>
          <cell r="I13312" t="str">
            <v>NEW HAVEN, CT 06520</v>
          </cell>
          <cell r="J13312" t="str">
            <v>NEW HAVEN</v>
          </cell>
          <cell r="K13312" t="str">
            <v>CT</v>
          </cell>
          <cell r="L13312">
            <v>6520</v>
          </cell>
          <cell r="M13312">
            <v>41.308100000000003</v>
          </cell>
          <cell r="N13312">
            <v>-72.928600000000003</v>
          </cell>
        </row>
        <row r="13313">
          <cell r="A13313">
            <v>22227554</v>
          </cell>
          <cell r="B13313" t="str">
            <v>Y</v>
          </cell>
          <cell r="C13313" t="str">
            <v>NE22227554</v>
          </cell>
          <cell r="D13313" t="str">
            <v>NEXT GENERATION PEDIATRICS</v>
          </cell>
          <cell r="E13313" t="str">
            <v>NEXT GENERATION PEDI  (A)</v>
          </cell>
          <cell r="F13313" t="str">
            <v>2ND FL</v>
          </cell>
          <cell r="G13313" t="str">
            <v>57 OLD POST ROAD</v>
          </cell>
          <cell r="H13313" t="str">
            <v>GREENWICH, CT 06830</v>
          </cell>
          <cell r="J13313" t="str">
            <v>GREENWICH</v>
          </cell>
          <cell r="K13313" t="str">
            <v>CT</v>
          </cell>
          <cell r="L13313">
            <v>6830</v>
          </cell>
          <cell r="M13313">
            <v>41.033200000000001</v>
          </cell>
          <cell r="N13313">
            <v>-73.629300000000001</v>
          </cell>
        </row>
        <row r="13314">
          <cell r="A13314">
            <v>22227561</v>
          </cell>
          <cell r="B13314" t="str">
            <v>Y</v>
          </cell>
          <cell r="C13314" t="str">
            <v>NE22227561</v>
          </cell>
          <cell r="D13314" t="str">
            <v>J.CRAIG ALLEN, M.D.</v>
          </cell>
          <cell r="E13314" t="str">
            <v>ALLEN,J. CRAIG (A)</v>
          </cell>
          <cell r="G13314" t="str">
            <v>883 PADDOCK AVE STE 1</v>
          </cell>
          <cell r="H13314" t="str">
            <v>MERIDEN, CT 06450-7044</v>
          </cell>
          <cell r="J13314" t="str">
            <v>MERIDEN</v>
          </cell>
          <cell r="K13314" t="str">
            <v>CT</v>
          </cell>
          <cell r="L13314" t="str">
            <v>06450-7044</v>
          </cell>
          <cell r="N13314">
            <v>0</v>
          </cell>
        </row>
        <row r="13315">
          <cell r="A13315">
            <v>22227564</v>
          </cell>
          <cell r="B13315" t="str">
            <v>Y</v>
          </cell>
          <cell r="C13315" t="str">
            <v>NE22227564</v>
          </cell>
          <cell r="D13315" t="str">
            <v>PRATHIBHA N. KUMAR, M.D.</v>
          </cell>
          <cell r="E13315" t="str">
            <v>KUMAR,PRATHIBHA N.  (B)</v>
          </cell>
          <cell r="F13315" t="str">
            <v>251 W MAIN ST</v>
          </cell>
          <cell r="G13315" t="str">
            <v>BRANFORD, CT 06405-4047</v>
          </cell>
          <cell r="J13315" t="str">
            <v>BRANFORD</v>
          </cell>
          <cell r="K13315" t="str">
            <v>CT</v>
          </cell>
          <cell r="L13315" t="str">
            <v>06405-4047</v>
          </cell>
          <cell r="M13315">
            <v>0</v>
          </cell>
          <cell r="N13315">
            <v>0</v>
          </cell>
        </row>
        <row r="13316">
          <cell r="A13316">
            <v>22227565</v>
          </cell>
          <cell r="B13316" t="str">
            <v>Y</v>
          </cell>
          <cell r="C13316" t="str">
            <v>NE22227565</v>
          </cell>
          <cell r="D13316" t="str">
            <v>HARINI HOSAIN, M.D.</v>
          </cell>
          <cell r="E13316" t="str">
            <v>HOSAIN,HARINI (A)</v>
          </cell>
          <cell r="F13316" t="str">
            <v>701 COTTAGE GROVE RD STE B010</v>
          </cell>
          <cell r="G13316" t="str">
            <v>BLOOMFIELD, CT 06002-3084</v>
          </cell>
          <cell r="J13316" t="str">
            <v>BLOOMFIELD</v>
          </cell>
          <cell r="K13316" t="str">
            <v>CT</v>
          </cell>
          <cell r="L13316" t="str">
            <v>06002-3084</v>
          </cell>
          <cell r="M13316">
            <v>0</v>
          </cell>
          <cell r="N13316">
            <v>0</v>
          </cell>
        </row>
        <row r="13317">
          <cell r="A13317">
            <v>22227569</v>
          </cell>
          <cell r="B13317" t="str">
            <v>N</v>
          </cell>
          <cell r="C13317" t="str">
            <v>NE22227569</v>
          </cell>
          <cell r="D13317" t="str">
            <v>QUEST DIAGNOSTICS PSC</v>
          </cell>
          <cell r="E13317" t="str">
            <v>QUEST DIAGNOSTICS PSC (A)</v>
          </cell>
          <cell r="G13317" t="str">
            <v>91 EAST AVE</v>
          </cell>
          <cell r="H13317" t="str">
            <v>NORWALK, CT 06851-5020</v>
          </cell>
          <cell r="J13317" t="str">
            <v>NORWALK</v>
          </cell>
          <cell r="K13317" t="str">
            <v>CT</v>
          </cell>
          <cell r="L13317" t="str">
            <v>06851-5020</v>
          </cell>
          <cell r="N13317">
            <v>0</v>
          </cell>
        </row>
        <row r="13318">
          <cell r="A13318">
            <v>22227572</v>
          </cell>
          <cell r="B13318" t="str">
            <v>Y</v>
          </cell>
          <cell r="C13318" t="str">
            <v>NE22227572</v>
          </cell>
          <cell r="D13318" t="str">
            <v>PROHEALTH PHYSICIANS/WEST HFD</v>
          </cell>
          <cell r="E13318" t="str">
            <v xml:space="preserve">PROHEALTH PHYSICIANS WH  </v>
          </cell>
          <cell r="F13318" t="str">
            <v>631 QUAKER LN S</v>
          </cell>
          <cell r="G13318" t="str">
            <v>WEST HARTFORD, CT 06110-1026</v>
          </cell>
          <cell r="J13318" t="str">
            <v>WEST HARTFORD</v>
          </cell>
          <cell r="K13318" t="str">
            <v>CT</v>
          </cell>
          <cell r="L13318" t="str">
            <v>06110-1026</v>
          </cell>
          <cell r="M13318">
            <v>0</v>
          </cell>
          <cell r="N13318">
            <v>0</v>
          </cell>
        </row>
        <row r="13319">
          <cell r="A13319">
            <v>22227573</v>
          </cell>
          <cell r="B13319" t="str">
            <v>Y</v>
          </cell>
          <cell r="C13319" t="str">
            <v>NE22227573</v>
          </cell>
          <cell r="D13319" t="str">
            <v>DANA SALOMY, M.D.</v>
          </cell>
          <cell r="E13319" t="str">
            <v>SALOMY,DANA (A)</v>
          </cell>
          <cell r="F13319" t="str">
            <v>59 ELM ST STE 320</v>
          </cell>
          <cell r="G13319" t="str">
            <v>NEW HAVEN, CT 06510-2047</v>
          </cell>
          <cell r="J13319" t="str">
            <v>NEW HAVEN</v>
          </cell>
          <cell r="K13319" t="str">
            <v>CT</v>
          </cell>
          <cell r="L13319" t="str">
            <v>06510-2047</v>
          </cell>
          <cell r="N13319">
            <v>0</v>
          </cell>
        </row>
        <row r="13320">
          <cell r="A13320">
            <v>22227576</v>
          </cell>
          <cell r="B13320" t="str">
            <v>N</v>
          </cell>
          <cell r="C13320" t="str">
            <v>NE22227576</v>
          </cell>
          <cell r="D13320" t="str">
            <v>KURTZMAN, SCOTT M.D.</v>
          </cell>
          <cell r="E13320" t="str">
            <v>KURTZMAN, SCOTT M.D.  (A)</v>
          </cell>
          <cell r="F13320" t="str">
            <v>ALLIANCE MEDICAL GROUP</v>
          </cell>
          <cell r="G13320" t="str">
            <v>1625 STRAITS TPKE</v>
          </cell>
          <cell r="H13320" t="str">
            <v>MIDDLEBURY, CT 06762-1836</v>
          </cell>
          <cell r="J13320" t="str">
            <v>MIDDLEBURY</v>
          </cell>
          <cell r="K13320" t="str">
            <v>CT</v>
          </cell>
          <cell r="L13320" t="str">
            <v>06762-1836</v>
          </cell>
          <cell r="N13320">
            <v>0</v>
          </cell>
        </row>
        <row r="13321">
          <cell r="A13321">
            <v>22227577</v>
          </cell>
          <cell r="B13321" t="str">
            <v>N</v>
          </cell>
          <cell r="C13321" t="str">
            <v>NE22227577</v>
          </cell>
          <cell r="D13321" t="str">
            <v>SEDLACK, JEFFREY M.D.</v>
          </cell>
          <cell r="E13321" t="str">
            <v>SEDLACK, JEFFREY M.D. (A)</v>
          </cell>
          <cell r="F13321" t="str">
            <v>ALLIANCE MEDICAL GROUP</v>
          </cell>
          <cell r="G13321" t="str">
            <v>1625 STRAITS TPKE</v>
          </cell>
          <cell r="H13321" t="str">
            <v>MIDDLEBURY, CT 06762-1836</v>
          </cell>
          <cell r="J13321" t="str">
            <v>MIDDLEBURY</v>
          </cell>
          <cell r="K13321" t="str">
            <v>CT</v>
          </cell>
          <cell r="L13321" t="str">
            <v>06762-1836</v>
          </cell>
          <cell r="N13321">
            <v>0</v>
          </cell>
        </row>
        <row r="13322">
          <cell r="A13322">
            <v>22227578</v>
          </cell>
          <cell r="B13322" t="str">
            <v>N</v>
          </cell>
          <cell r="C13322" t="str">
            <v>NE22227578</v>
          </cell>
          <cell r="D13322" t="str">
            <v>INACTIVE ST. FRANCIS CTR OCCUP</v>
          </cell>
          <cell r="E13322" t="str">
            <v xml:space="preserve">INACTIVE ST. FRANCIS CTR </v>
          </cell>
          <cell r="F13322" t="str">
            <v>115 SPENCER ST STE 1</v>
          </cell>
          <cell r="G13322" t="str">
            <v>WINSTED, CT 06098-1141</v>
          </cell>
          <cell r="J13322" t="str">
            <v>WINSTED</v>
          </cell>
          <cell r="K13322" t="str">
            <v>CT</v>
          </cell>
          <cell r="L13322" t="str">
            <v>06098-1141</v>
          </cell>
          <cell r="N13322">
            <v>0</v>
          </cell>
        </row>
        <row r="13323">
          <cell r="A13323">
            <v>22227584</v>
          </cell>
          <cell r="B13323" t="str">
            <v>Y</v>
          </cell>
          <cell r="C13323" t="str">
            <v>NE22227584</v>
          </cell>
          <cell r="D13323" t="str">
            <v>ALPHONSO MACK, D.M.D.</v>
          </cell>
          <cell r="E13323" t="str">
            <v>MACK,ALPHONSO (A)</v>
          </cell>
          <cell r="G13323" t="str">
            <v>2 WINTONBURY MALL STE 2</v>
          </cell>
          <cell r="H13323" t="str">
            <v>BLOOMFIELD, CT 06002-2466</v>
          </cell>
          <cell r="J13323" t="str">
            <v>BLOOMFIELD</v>
          </cell>
          <cell r="K13323" t="str">
            <v>CT</v>
          </cell>
          <cell r="L13323" t="str">
            <v>06002-2466</v>
          </cell>
          <cell r="N13323">
            <v>0</v>
          </cell>
        </row>
        <row r="13324">
          <cell r="A13324">
            <v>22227586</v>
          </cell>
          <cell r="B13324" t="str">
            <v>Y</v>
          </cell>
          <cell r="C13324" t="str">
            <v>NE22227586</v>
          </cell>
          <cell r="D13324" t="str">
            <v xml:space="preserve">CORSELLO CLINIC </v>
          </cell>
          <cell r="E13324" t="str">
            <v>CORSELLO CLINIC (A)</v>
          </cell>
          <cell r="F13324" t="str">
            <v>2021 MAIN ST</v>
          </cell>
          <cell r="G13324" t="str">
            <v>STRATFORD, CT 06615-6338</v>
          </cell>
          <cell r="J13324" t="str">
            <v>STRATFORD</v>
          </cell>
          <cell r="K13324" t="str">
            <v>CT</v>
          </cell>
          <cell r="L13324" t="str">
            <v>06615-6338</v>
          </cell>
          <cell r="N13324">
            <v>0</v>
          </cell>
        </row>
        <row r="13325">
          <cell r="A13325">
            <v>22227588</v>
          </cell>
          <cell r="B13325" t="str">
            <v>Y</v>
          </cell>
          <cell r="C13325" t="str">
            <v>NE22227588</v>
          </cell>
          <cell r="D13325" t="str">
            <v>RUSHFORD/MERIDEN</v>
          </cell>
          <cell r="E13325" t="str">
            <v>RUSHFORD           (A)</v>
          </cell>
          <cell r="F13325" t="str">
            <v>883 PADDOCK AVE</v>
          </cell>
          <cell r="G13325" t="str">
            <v>MERIDEN, CT 06450-7044</v>
          </cell>
          <cell r="J13325" t="str">
            <v>MERIDEN</v>
          </cell>
          <cell r="K13325" t="str">
            <v>CT</v>
          </cell>
          <cell r="L13325" t="str">
            <v>06450-7044</v>
          </cell>
          <cell r="M13325">
            <v>0</v>
          </cell>
          <cell r="N13325">
            <v>0</v>
          </cell>
        </row>
        <row r="13326">
          <cell r="A13326">
            <v>22227592</v>
          </cell>
          <cell r="B13326" t="str">
            <v>Y</v>
          </cell>
          <cell r="C13326" t="str">
            <v>NE22227592</v>
          </cell>
          <cell r="D13326" t="str">
            <v xml:space="preserve">UCONN/RHEUM          </v>
          </cell>
          <cell r="E13326" t="str">
            <v>UCONN/RHEUM  (H)</v>
          </cell>
          <cell r="F13326" t="str">
            <v>263 FARMINGTON AVE</v>
          </cell>
          <cell r="G13326" t="str">
            <v>FARMINGTON, CT 06030-0001</v>
          </cell>
          <cell r="J13326" t="str">
            <v>FARMINGTON</v>
          </cell>
          <cell r="K13326" t="str">
            <v>CT</v>
          </cell>
          <cell r="L13326" t="str">
            <v>06030-0001</v>
          </cell>
          <cell r="M13326">
            <v>0</v>
          </cell>
          <cell r="N13326">
            <v>0</v>
          </cell>
        </row>
        <row r="13327">
          <cell r="A13327">
            <v>22227593</v>
          </cell>
          <cell r="B13327" t="str">
            <v>Y</v>
          </cell>
          <cell r="C13327" t="str">
            <v>NE22227593</v>
          </cell>
          <cell r="D13327" t="str">
            <v>AJIT KOKKAT, M.D.</v>
          </cell>
          <cell r="E13327" t="str">
            <v>KOKKAT,AJIT (A)</v>
          </cell>
          <cell r="F13327" t="str">
            <v>132 MANSFIELD AVE STE 112</v>
          </cell>
          <cell r="G13327" t="str">
            <v>WILLIMANTIC, CT 06226-2034</v>
          </cell>
          <cell r="J13327" t="str">
            <v>WILLIMANTIC</v>
          </cell>
          <cell r="K13327" t="str">
            <v>CT</v>
          </cell>
          <cell r="L13327" t="str">
            <v>06226-2034</v>
          </cell>
          <cell r="M13327">
            <v>0</v>
          </cell>
          <cell r="N13327">
            <v>0</v>
          </cell>
        </row>
        <row r="13328">
          <cell r="A13328">
            <v>22227594</v>
          </cell>
          <cell r="B13328" t="str">
            <v>N</v>
          </cell>
          <cell r="C13328" t="str">
            <v>NE22227594</v>
          </cell>
          <cell r="D13328" t="str">
            <v>INACTIVE MIDDLESEX CARDIO</v>
          </cell>
          <cell r="E13328" t="str">
            <v>INACTIVE MIDDLESEX CARDIO</v>
          </cell>
          <cell r="F13328" t="str">
            <v>REFER TO 22190753</v>
          </cell>
          <cell r="G13328" t="str">
            <v>1347 BOSTON POST RD</v>
          </cell>
          <cell r="H13328" t="str">
            <v>MADISON, CT 06443-3475</v>
          </cell>
          <cell r="J13328" t="str">
            <v>MADISON</v>
          </cell>
          <cell r="K13328" t="str">
            <v>CT</v>
          </cell>
          <cell r="L13328" t="str">
            <v>06443-3475</v>
          </cell>
          <cell r="N13328">
            <v>0</v>
          </cell>
        </row>
        <row r="13329">
          <cell r="A13329">
            <v>22227611</v>
          </cell>
          <cell r="B13329" t="str">
            <v>Y</v>
          </cell>
          <cell r="C13329" t="str">
            <v>NE22227611</v>
          </cell>
          <cell r="D13329" t="str">
            <v>JOEL MILLER ET AL</v>
          </cell>
          <cell r="E13329" t="str">
            <v>JOEL MILLER ET AL (C)</v>
          </cell>
          <cell r="F13329" t="str">
            <v>6 NORTHWESTERN DR STE 303</v>
          </cell>
          <cell r="G13329" t="str">
            <v>BLOOMFIELD, CT 06002-3428</v>
          </cell>
          <cell r="J13329" t="str">
            <v>BLOOMFIELD</v>
          </cell>
          <cell r="K13329" t="str">
            <v>CT</v>
          </cell>
          <cell r="L13329" t="str">
            <v>06002-3428</v>
          </cell>
          <cell r="M13329">
            <v>0</v>
          </cell>
          <cell r="N13329">
            <v>0</v>
          </cell>
        </row>
        <row r="13330">
          <cell r="A13330">
            <v>22227623</v>
          </cell>
          <cell r="B13330" t="str">
            <v>Y</v>
          </cell>
          <cell r="C13330" t="str">
            <v>NE22227623</v>
          </cell>
          <cell r="D13330" t="str">
            <v xml:space="preserve">ORTHOPEDIC &amp; SPORTS MED </v>
          </cell>
          <cell r="E13330" t="str">
            <v>ORTHOPEDIC &amp; SPORTS M (A)</v>
          </cell>
          <cell r="F13330" t="str">
            <v>2499 MAIN ST</v>
          </cell>
          <cell r="G13330" t="str">
            <v>STRATFORD, CT 06615-5843</v>
          </cell>
          <cell r="J13330" t="str">
            <v>STRATFORD</v>
          </cell>
          <cell r="K13330" t="str">
            <v>CT</v>
          </cell>
          <cell r="L13330" t="str">
            <v>06615-5843</v>
          </cell>
          <cell r="N13330">
            <v>0</v>
          </cell>
        </row>
        <row r="13331">
          <cell r="A13331">
            <v>22227626</v>
          </cell>
          <cell r="B13331" t="str">
            <v>Y</v>
          </cell>
          <cell r="C13331" t="str">
            <v>NE22227626</v>
          </cell>
          <cell r="D13331" t="str">
            <v>ORTHOPEDIC &amp; SPORTS MEDICINE</v>
          </cell>
          <cell r="E13331" t="str">
            <v>ORTHOPEDIC &amp; SPORTS   (A)</v>
          </cell>
          <cell r="F13331" t="str">
            <v>100 BEARD SAWMILL RD</v>
          </cell>
          <cell r="G13331" t="str">
            <v>SHELTON, CT 06484-6150</v>
          </cell>
          <cell r="J13331" t="str">
            <v>SHELTON</v>
          </cell>
          <cell r="K13331" t="str">
            <v>CT</v>
          </cell>
          <cell r="L13331" t="str">
            <v>06484-6150</v>
          </cell>
          <cell r="M13331">
            <v>0</v>
          </cell>
          <cell r="N13331">
            <v>0</v>
          </cell>
        </row>
        <row r="13332">
          <cell r="A13332">
            <v>22227632</v>
          </cell>
          <cell r="B13332" t="str">
            <v>Y</v>
          </cell>
          <cell r="C13332" t="str">
            <v>NE22227632</v>
          </cell>
          <cell r="D13332" t="str">
            <v xml:space="preserve">RICHARD CAGNA, MD      </v>
          </cell>
          <cell r="E13332" t="str">
            <v>CAGNA, RICHARD  (C)</v>
          </cell>
          <cell r="F13332" t="str">
            <v>2 CONCORDE WAY</v>
          </cell>
          <cell r="G13332" t="str">
            <v>WINDSOR LOCKS, CT 06096-1576</v>
          </cell>
          <cell r="J13332" t="str">
            <v>WINDSOR LOCKS</v>
          </cell>
          <cell r="K13332" t="str">
            <v>CT</v>
          </cell>
          <cell r="L13332" t="str">
            <v>06096-1576</v>
          </cell>
          <cell r="M13332">
            <v>41.921599000000001</v>
          </cell>
          <cell r="N13332">
            <v>-72.666820000000001</v>
          </cell>
        </row>
        <row r="13333">
          <cell r="A13333">
            <v>22227635</v>
          </cell>
          <cell r="B13333" t="str">
            <v>Y</v>
          </cell>
          <cell r="C13333" t="str">
            <v>NE22227635</v>
          </cell>
          <cell r="D13333" t="str">
            <v xml:space="preserve">DIANE FOUNTAS M.D.   </v>
          </cell>
          <cell r="E13333" t="str">
            <v xml:space="preserve">FOUNTAS,DIANE MD   (A)   </v>
          </cell>
          <cell r="F13333" t="str">
            <v>1389 W MAIN ST STE 325</v>
          </cell>
          <cell r="G13333" t="str">
            <v>WATERBURY, CT 06708-3104</v>
          </cell>
          <cell r="J13333" t="str">
            <v>WATERBURY</v>
          </cell>
          <cell r="K13333" t="str">
            <v>CT</v>
          </cell>
          <cell r="L13333" t="str">
            <v>06708-3104</v>
          </cell>
          <cell r="M13333">
            <v>0</v>
          </cell>
          <cell r="N13333">
            <v>0</v>
          </cell>
        </row>
        <row r="13334">
          <cell r="A13334">
            <v>22227647</v>
          </cell>
          <cell r="B13334" t="str">
            <v>Y</v>
          </cell>
          <cell r="C13334" t="str">
            <v>NE22227647</v>
          </cell>
          <cell r="D13334" t="str">
            <v>CHRISTOPHER DEMBSKI, D.C.</v>
          </cell>
          <cell r="E13334" t="str">
            <v>DEMBSKI,CHRISTOPHER (A)</v>
          </cell>
          <cell r="F13334" t="str">
            <v>760 MAIN ST S STE E</v>
          </cell>
          <cell r="G13334" t="str">
            <v>SOUTHBURY, CT 06488-4248</v>
          </cell>
          <cell r="J13334" t="str">
            <v>SOUTHBURY</v>
          </cell>
          <cell r="K13334" t="str">
            <v>CT</v>
          </cell>
          <cell r="L13334" t="str">
            <v>06488-4248</v>
          </cell>
          <cell r="N13334">
            <v>0</v>
          </cell>
        </row>
        <row r="13335">
          <cell r="A13335">
            <v>22227649</v>
          </cell>
          <cell r="B13335" t="str">
            <v>Y</v>
          </cell>
          <cell r="C13335" t="str">
            <v>NE22227649</v>
          </cell>
          <cell r="D13335" t="str">
            <v>COMMUNITY CANCER CARE</v>
          </cell>
          <cell r="E13335" t="str">
            <v>COMMUNITY CANCER CARE (A)</v>
          </cell>
          <cell r="F13335" t="str">
            <v>100 HAYNES ST</v>
          </cell>
          <cell r="G13335" t="str">
            <v>MANCHESTER, CT 06040-4113</v>
          </cell>
          <cell r="J13335" t="str">
            <v>MANCHESTER</v>
          </cell>
          <cell r="K13335" t="str">
            <v>CT</v>
          </cell>
          <cell r="L13335" t="str">
            <v>06040-4113</v>
          </cell>
          <cell r="N13335">
            <v>0</v>
          </cell>
        </row>
        <row r="13336">
          <cell r="A13336">
            <v>22227659</v>
          </cell>
          <cell r="B13336" t="str">
            <v>N</v>
          </cell>
          <cell r="C13336" t="str">
            <v>NE22227659</v>
          </cell>
          <cell r="D13336" t="str">
            <v>INACTIVE PATRICK DORVILUS,MD</v>
          </cell>
          <cell r="E13336" t="str">
            <v>INACTIVE PATRICK DORVILUS</v>
          </cell>
          <cell r="F13336" t="str">
            <v>272 MAIN ST</v>
          </cell>
          <cell r="G13336" t="str">
            <v>MANCHESTER, CT 06042-3536</v>
          </cell>
          <cell r="J13336" t="str">
            <v>MANCHESTER</v>
          </cell>
          <cell r="K13336" t="str">
            <v>CT</v>
          </cell>
          <cell r="L13336" t="str">
            <v>06042-3536</v>
          </cell>
          <cell r="N13336">
            <v>0</v>
          </cell>
        </row>
        <row r="13337">
          <cell r="A13337">
            <v>22227662</v>
          </cell>
          <cell r="B13337" t="str">
            <v>Y</v>
          </cell>
          <cell r="C13337" t="str">
            <v>NE22227662</v>
          </cell>
          <cell r="D13337" t="str">
            <v>HARTFORD CLIN ASSOC BREAST CTR</v>
          </cell>
          <cell r="E13337" t="str">
            <v xml:space="preserve">HARTFORD CLIN ASSOC (A) </v>
          </cell>
          <cell r="F13337" t="str">
            <v>399 FARMINGTON AVE</v>
          </cell>
          <cell r="G13337" t="str">
            <v>FARMINGTON, CT 06032-1936</v>
          </cell>
          <cell r="J13337" t="str">
            <v>FARMINGTON</v>
          </cell>
          <cell r="K13337" t="str">
            <v>CT</v>
          </cell>
          <cell r="L13337" t="str">
            <v>06032-1936</v>
          </cell>
          <cell r="M13337">
            <v>0</v>
          </cell>
          <cell r="N13337">
            <v>0</v>
          </cell>
        </row>
        <row r="13338">
          <cell r="A13338">
            <v>22227666</v>
          </cell>
          <cell r="B13338" t="str">
            <v>Y</v>
          </cell>
          <cell r="C13338" t="str">
            <v>NE22227666</v>
          </cell>
          <cell r="D13338" t="str">
            <v>CAM MORIN-BOUNDS, A.P.R.N.</v>
          </cell>
          <cell r="E13338" t="str">
            <v>MORIN-BOUNDS,CAM (A)</v>
          </cell>
          <cell r="G13338" t="str">
            <v>96 FRONT ST</v>
          </cell>
          <cell r="H13338" t="str">
            <v>PUTNAM, CT 06260-1643</v>
          </cell>
          <cell r="J13338" t="str">
            <v>PUTNAM</v>
          </cell>
          <cell r="K13338" t="str">
            <v>CT</v>
          </cell>
          <cell r="L13338" t="str">
            <v>06260-1643</v>
          </cell>
          <cell r="N13338">
            <v>0</v>
          </cell>
        </row>
        <row r="13339">
          <cell r="A13339">
            <v>22227668</v>
          </cell>
          <cell r="B13339" t="str">
            <v>Y</v>
          </cell>
          <cell r="C13339" t="str">
            <v>NE22227668</v>
          </cell>
          <cell r="D13339" t="str">
            <v xml:space="preserve">ENFIELD ORTHOPEDIC </v>
          </cell>
          <cell r="E13339" t="str">
            <v>ENFIELD ORTHOPEDIC  (A)</v>
          </cell>
          <cell r="F13339" t="str">
            <v>140 HAZARD AVE</v>
          </cell>
          <cell r="G13339" t="str">
            <v>ENFIELD, CT 06082-4520</v>
          </cell>
          <cell r="J13339" t="str">
            <v>ENFIELD</v>
          </cell>
          <cell r="K13339" t="str">
            <v>CT</v>
          </cell>
          <cell r="L13339" t="str">
            <v>06082-4520</v>
          </cell>
          <cell r="M13339">
            <v>0</v>
          </cell>
          <cell r="N13339">
            <v>0</v>
          </cell>
        </row>
        <row r="13340">
          <cell r="A13340">
            <v>22227670</v>
          </cell>
          <cell r="B13340" t="str">
            <v>N</v>
          </cell>
          <cell r="C13340" t="str">
            <v>NE22227670</v>
          </cell>
          <cell r="D13340" t="str">
            <v>INACTIVE GROTON CHIROPRACTIC</v>
          </cell>
          <cell r="E13340" t="str">
            <v>INACTIVE GROTON CHIR(A)</v>
          </cell>
          <cell r="F13340" t="str">
            <v>1057 POQUONNOCK RD</v>
          </cell>
          <cell r="G13340" t="str">
            <v>GROTON, CT 06340-6630</v>
          </cell>
          <cell r="J13340" t="str">
            <v>GROTON</v>
          </cell>
          <cell r="K13340" t="str">
            <v>CT</v>
          </cell>
          <cell r="L13340" t="str">
            <v>06340-6630</v>
          </cell>
          <cell r="N13340">
            <v>0</v>
          </cell>
        </row>
        <row r="13341">
          <cell r="A13341">
            <v>22227672</v>
          </cell>
          <cell r="B13341" t="str">
            <v>Y</v>
          </cell>
          <cell r="C13341" t="str">
            <v>NE22227672</v>
          </cell>
          <cell r="D13341" t="str">
            <v>VICTORIA SHIKHMAN, N.D.</v>
          </cell>
          <cell r="E13341" t="str">
            <v>SHIKHMAN,VICTORIA (A)</v>
          </cell>
          <cell r="F13341" t="str">
            <v>144 MORGAN ST STE 7</v>
          </cell>
          <cell r="G13341" t="str">
            <v>STAMFORD, CT 06905-5433</v>
          </cell>
          <cell r="J13341" t="str">
            <v>STAMFORD</v>
          </cell>
          <cell r="K13341" t="str">
            <v>CT</v>
          </cell>
          <cell r="L13341" t="str">
            <v>06905-5433</v>
          </cell>
          <cell r="M13341">
            <v>0</v>
          </cell>
          <cell r="N13341">
            <v>0</v>
          </cell>
        </row>
        <row r="13342">
          <cell r="A13342">
            <v>22227673</v>
          </cell>
          <cell r="B13342" t="str">
            <v>Y</v>
          </cell>
          <cell r="C13342" t="str">
            <v>NE22227673</v>
          </cell>
          <cell r="D13342" t="str">
            <v>RIVERSIDE PEDIATRICS, LLP</v>
          </cell>
          <cell r="E13342" t="str">
            <v>RIVERSIDE PEDIATRICS  (A)</v>
          </cell>
          <cell r="F13342" t="str">
            <v>35 RIVER RD</v>
          </cell>
          <cell r="G13342" t="str">
            <v>COS COB, CT 06807-2759</v>
          </cell>
          <cell r="J13342" t="str">
            <v>COS COB</v>
          </cell>
          <cell r="K13342" t="str">
            <v>CT</v>
          </cell>
          <cell r="L13342" t="str">
            <v>06807-2759</v>
          </cell>
          <cell r="N13342">
            <v>0</v>
          </cell>
        </row>
        <row r="13343">
          <cell r="A13343">
            <v>22227674</v>
          </cell>
          <cell r="B13343" t="str">
            <v>Y</v>
          </cell>
          <cell r="C13343" t="str">
            <v>NE22227674</v>
          </cell>
          <cell r="D13343" t="str">
            <v>PLYMOUTH POLICE DEPARTMENT</v>
          </cell>
          <cell r="E13343" t="str">
            <v>PLYMOUTH POLICE DEPARTMEN</v>
          </cell>
          <cell r="F13343" t="str">
            <v>625 CLARK AVE</v>
          </cell>
          <cell r="G13343" t="str">
            <v>BRISTOL, CT 06010-4068</v>
          </cell>
          <cell r="J13343" t="str">
            <v>BRISTOL</v>
          </cell>
          <cell r="K13343" t="str">
            <v>CT</v>
          </cell>
          <cell r="L13343" t="str">
            <v>06010-4068</v>
          </cell>
          <cell r="N13343">
            <v>0</v>
          </cell>
        </row>
        <row r="13344">
          <cell r="A13344">
            <v>22227676</v>
          </cell>
          <cell r="B13344" t="str">
            <v>Y</v>
          </cell>
          <cell r="C13344" t="str">
            <v>NE22227676</v>
          </cell>
          <cell r="D13344" t="str">
            <v>COLUMBIA VOLUNTEER FIRE DEPT</v>
          </cell>
          <cell r="E13344" t="str">
            <v>COLUMBIA VOLUNTEER FD (A)</v>
          </cell>
          <cell r="F13344" t="str">
            <v>323 ROUTE 87</v>
          </cell>
          <cell r="G13344" t="str">
            <v>PO BOX 26</v>
          </cell>
          <cell r="H13344" t="str">
            <v>COLUMBIA, CT 06237-1420</v>
          </cell>
          <cell r="J13344" t="str">
            <v>COLUMBIA</v>
          </cell>
          <cell r="K13344" t="str">
            <v>CT</v>
          </cell>
          <cell r="L13344" t="str">
            <v>06237-1420</v>
          </cell>
          <cell r="N13344">
            <v>0</v>
          </cell>
        </row>
        <row r="13345">
          <cell r="A13345">
            <v>22227682</v>
          </cell>
          <cell r="B13345" t="str">
            <v>Y</v>
          </cell>
          <cell r="C13345" t="str">
            <v>NE22227682</v>
          </cell>
          <cell r="D13345" t="str">
            <v>HOLLOW COMMUNITY HEALTH CTR</v>
          </cell>
          <cell r="E13345" t="str">
            <v xml:space="preserve">HOLLOW COMMUNITY HEALTH  </v>
          </cell>
          <cell r="F13345" t="str">
            <v>82 GEORGE ST</v>
          </cell>
          <cell r="G13345" t="str">
            <v>BRIDGEPORT, CT 06604</v>
          </cell>
          <cell r="J13345" t="str">
            <v>BRIDGEPORT</v>
          </cell>
          <cell r="K13345" t="str">
            <v>CT</v>
          </cell>
          <cell r="L13345">
            <v>6604</v>
          </cell>
          <cell r="M13345">
            <v>41.186937999999998</v>
          </cell>
          <cell r="N13345">
            <v>-73.194947999999997</v>
          </cell>
        </row>
        <row r="13346">
          <cell r="A13346">
            <v>22227687</v>
          </cell>
          <cell r="B13346" t="str">
            <v>Y</v>
          </cell>
          <cell r="C13346" t="str">
            <v>NE22227687</v>
          </cell>
          <cell r="D13346" t="str">
            <v>CRANBERRY CHIROPRACTIC</v>
          </cell>
          <cell r="E13346" t="str">
            <v>CRANBERRY CHIROPRAC   (A)</v>
          </cell>
          <cell r="G13346" t="str">
            <v>258 MAIN ST</v>
          </cell>
          <cell r="H13346" t="str">
            <v>NORWALK, CT 06851-2723</v>
          </cell>
          <cell r="J13346" t="str">
            <v>NORWALK</v>
          </cell>
          <cell r="K13346" t="str">
            <v>CT</v>
          </cell>
          <cell r="L13346" t="str">
            <v>06851-2723</v>
          </cell>
          <cell r="N13346">
            <v>0</v>
          </cell>
        </row>
        <row r="13347">
          <cell r="A13347">
            <v>22227690</v>
          </cell>
          <cell r="B13347" t="str">
            <v>Y</v>
          </cell>
          <cell r="C13347" t="str">
            <v>NE22227690</v>
          </cell>
          <cell r="D13347" t="str">
            <v>RUGG,JACQUELINE APRN MSN BC</v>
          </cell>
          <cell r="E13347" t="str">
            <v xml:space="preserve">RUGG,JACQUELINE  (A) </v>
          </cell>
          <cell r="F13347" t="str">
            <v>R &amp; S CLINICAL ASSOCIATES LLC</v>
          </cell>
          <cell r="G13347" t="str">
            <v>36 OLD KINGS HWY S STE 210</v>
          </cell>
          <cell r="H13347" t="str">
            <v>DARIEN, CT 06820-4523</v>
          </cell>
          <cell r="J13347" t="str">
            <v>DARIEN</v>
          </cell>
          <cell r="K13347" t="str">
            <v>CT</v>
          </cell>
          <cell r="L13347" t="str">
            <v>06820-4523</v>
          </cell>
          <cell r="N13347">
            <v>0</v>
          </cell>
        </row>
        <row r="13348">
          <cell r="A13348">
            <v>22227694</v>
          </cell>
          <cell r="B13348" t="str">
            <v>N</v>
          </cell>
          <cell r="C13348" t="str">
            <v>NE22227694</v>
          </cell>
          <cell r="D13348" t="str">
            <v>INACTIVE CT WEIGHT &amp; WELLNESS</v>
          </cell>
          <cell r="E13348" t="str">
            <v>INACTIVE CT WEIGHT &amp; WELL</v>
          </cell>
          <cell r="F13348" t="str">
            <v>6 BUSINESS PARK DR STE 303</v>
          </cell>
          <cell r="G13348" t="str">
            <v>BRANFORD, CT 06405-2988</v>
          </cell>
          <cell r="J13348" t="str">
            <v>BRANFORD</v>
          </cell>
          <cell r="K13348" t="str">
            <v>CT</v>
          </cell>
          <cell r="L13348" t="str">
            <v>06405-2988</v>
          </cell>
          <cell r="N13348">
            <v>0</v>
          </cell>
        </row>
        <row r="13349">
          <cell r="A13349">
            <v>22227698</v>
          </cell>
          <cell r="B13349" t="str">
            <v>Y</v>
          </cell>
          <cell r="C13349" t="str">
            <v>NE22227698</v>
          </cell>
          <cell r="D13349" t="str">
            <v>DIV OF RADIATION-ONCOLOGY</v>
          </cell>
          <cell r="E13349" t="str">
            <v>DIV OF RADIATION-ONCO (A)</v>
          </cell>
          <cell r="F13349" t="str">
            <v>24 HOSPITAL AVE</v>
          </cell>
          <cell r="G13349" t="str">
            <v>DANBURY, CT 06810-6099</v>
          </cell>
          <cell r="J13349" t="str">
            <v>DANBURY</v>
          </cell>
          <cell r="K13349" t="str">
            <v>CT</v>
          </cell>
          <cell r="L13349" t="str">
            <v>06810-6099</v>
          </cell>
          <cell r="M13349">
            <v>0</v>
          </cell>
          <cell r="N13349">
            <v>0</v>
          </cell>
        </row>
        <row r="13350">
          <cell r="A13350">
            <v>22227701</v>
          </cell>
          <cell r="B13350" t="str">
            <v>Y</v>
          </cell>
          <cell r="C13350" t="str">
            <v>NE22227701</v>
          </cell>
          <cell r="D13350" t="str">
            <v>KENNETH H.DANGMAN,MD,PHD,MPH</v>
          </cell>
          <cell r="E13350" t="str">
            <v>DANGMAN,KENNETH H. (A)</v>
          </cell>
          <cell r="F13350" t="str">
            <v>263 FARMINGTON AVE # MC6210</v>
          </cell>
          <cell r="G13350" t="str">
            <v>FARMINGTON, CT 06030-0001</v>
          </cell>
          <cell r="J13350" t="str">
            <v>FARMINGTON</v>
          </cell>
          <cell r="K13350" t="str">
            <v>CT</v>
          </cell>
          <cell r="L13350" t="str">
            <v>06030-0001</v>
          </cell>
          <cell r="N13350">
            <v>0</v>
          </cell>
        </row>
        <row r="13351">
          <cell r="A13351">
            <v>22227702</v>
          </cell>
          <cell r="B13351" t="str">
            <v>Y</v>
          </cell>
          <cell r="C13351" t="str">
            <v>NE22227702</v>
          </cell>
          <cell r="D13351" t="str">
            <v>PALMER, HERMAN CHIROPRACTICS</v>
          </cell>
          <cell r="E13351" t="str">
            <v>PALMER, HERMAN CHIRO  (A)</v>
          </cell>
          <cell r="G13351" t="str">
            <v>331 CHURCH ST</v>
          </cell>
          <cell r="H13351" t="str">
            <v>NAUGATUCK, CT 06770-2806</v>
          </cell>
          <cell r="J13351" t="str">
            <v>NAUGATUCK</v>
          </cell>
          <cell r="K13351" t="str">
            <v>CT</v>
          </cell>
          <cell r="L13351" t="str">
            <v>06770-2806</v>
          </cell>
          <cell r="N13351">
            <v>0</v>
          </cell>
        </row>
        <row r="13352">
          <cell r="A13352">
            <v>22227706</v>
          </cell>
          <cell r="B13352" t="str">
            <v>Y</v>
          </cell>
          <cell r="C13352" t="str">
            <v>NE22227706</v>
          </cell>
          <cell r="D13352" t="str">
            <v>JEFFREY S. ROSENTHAL, M.D.</v>
          </cell>
          <cell r="E13352" t="str">
            <v>ROSENTHAL,JEFFREY S. (A)</v>
          </cell>
          <cell r="G13352" t="str">
            <v>75 KINGS HIGHWAY CUTOFF OFC</v>
          </cell>
          <cell r="H13352" t="str">
            <v>FAIRFIELD, CT 06824-5340</v>
          </cell>
          <cell r="J13352" t="str">
            <v>FAIRFIELD</v>
          </cell>
          <cell r="K13352" t="str">
            <v>CT</v>
          </cell>
          <cell r="L13352" t="str">
            <v>06824-5340</v>
          </cell>
          <cell r="N13352">
            <v>0</v>
          </cell>
        </row>
        <row r="13353">
          <cell r="A13353">
            <v>22227708</v>
          </cell>
          <cell r="B13353" t="str">
            <v>Y</v>
          </cell>
          <cell r="C13353" t="str">
            <v>NE22227708</v>
          </cell>
          <cell r="D13353" t="str">
            <v>EAST HARTFORD FAMILY PRAC.</v>
          </cell>
          <cell r="E13353" t="str">
            <v>EAST HARTFORD FAMILY  (A)</v>
          </cell>
          <cell r="F13353" t="str">
            <v>110 MAIN ST</v>
          </cell>
          <cell r="G13353" t="str">
            <v>EAST HARTFORD, CT 06118-3208</v>
          </cell>
          <cell r="J13353" t="str">
            <v>EAST HARTFORD</v>
          </cell>
          <cell r="K13353" t="str">
            <v>CT</v>
          </cell>
          <cell r="L13353" t="str">
            <v>06118-3208</v>
          </cell>
          <cell r="M13353">
            <v>0</v>
          </cell>
          <cell r="N13353">
            <v>0</v>
          </cell>
        </row>
        <row r="13354">
          <cell r="A13354">
            <v>22227710</v>
          </cell>
          <cell r="B13354" t="str">
            <v>Y</v>
          </cell>
          <cell r="C13354" t="str">
            <v>NE22227710</v>
          </cell>
          <cell r="D13354" t="str">
            <v>ST FRANCIS DIV OF RHEUMA.</v>
          </cell>
          <cell r="E13354" t="str">
            <v>ST FRANCIS DIV OF RHE (A)</v>
          </cell>
          <cell r="F13354" t="str">
            <v>1000 ASYLUM AVE STE 2115</v>
          </cell>
          <cell r="G13354" t="str">
            <v>HARTFORD, CT 06105-1719</v>
          </cell>
          <cell r="J13354" t="str">
            <v>HARTFORD</v>
          </cell>
          <cell r="K13354" t="str">
            <v>CT</v>
          </cell>
          <cell r="L13354" t="str">
            <v>06105-1719</v>
          </cell>
          <cell r="M13354">
            <v>0</v>
          </cell>
          <cell r="N13354">
            <v>0</v>
          </cell>
        </row>
        <row r="13355">
          <cell r="A13355">
            <v>22227715</v>
          </cell>
          <cell r="B13355" t="str">
            <v>Y</v>
          </cell>
          <cell r="C13355" t="str">
            <v>NE22227715</v>
          </cell>
          <cell r="D13355" t="str">
            <v>RICHARD GRANIERO, M.D.</v>
          </cell>
          <cell r="E13355" t="str">
            <v>GANIERO,RICHARD  (V)</v>
          </cell>
          <cell r="F13355" t="str">
            <v>969 HEBRON AVE</v>
          </cell>
          <cell r="G13355" t="str">
            <v>GLASTONBURY, CT 06033-5033</v>
          </cell>
          <cell r="J13355" t="str">
            <v>GLASTONBURY</v>
          </cell>
          <cell r="K13355" t="str">
            <v>CT</v>
          </cell>
          <cell r="L13355" t="str">
            <v>06033-5033</v>
          </cell>
          <cell r="M13355">
            <v>0</v>
          </cell>
          <cell r="N13355">
            <v>0</v>
          </cell>
        </row>
        <row r="13356">
          <cell r="A13356">
            <v>22227724</v>
          </cell>
          <cell r="B13356" t="str">
            <v>Y</v>
          </cell>
          <cell r="C13356" t="str">
            <v>NE22227724</v>
          </cell>
          <cell r="D13356" t="str">
            <v xml:space="preserve">EMILY A. NOLFO, M.D.      </v>
          </cell>
          <cell r="E13356" t="str">
            <v>NOLFO,EMILY MD   (B)</v>
          </cell>
          <cell r="F13356" t="str">
            <v>14 BUSINESS PARK DR STE B</v>
          </cell>
          <cell r="G13356" t="str">
            <v>BRANFORD, CT 06405-2909</v>
          </cell>
          <cell r="J13356" t="str">
            <v>BRANFORD</v>
          </cell>
          <cell r="K13356" t="str">
            <v>CT</v>
          </cell>
          <cell r="L13356" t="str">
            <v>06405-2909</v>
          </cell>
          <cell r="M13356">
            <v>0</v>
          </cell>
          <cell r="N13356">
            <v>0</v>
          </cell>
        </row>
        <row r="13357">
          <cell r="A13357">
            <v>22227729</v>
          </cell>
          <cell r="B13357" t="str">
            <v>Y</v>
          </cell>
          <cell r="C13357" t="str">
            <v>NE22227729</v>
          </cell>
          <cell r="D13357" t="str">
            <v>LAWRENCE E. SCHEER, M.D.</v>
          </cell>
          <cell r="E13357" t="str">
            <v>SCHEER,LAWRENCE E. (A)</v>
          </cell>
          <cell r="F13357" t="str">
            <v>714 CHASE PKWY STE 2B</v>
          </cell>
          <cell r="G13357" t="str">
            <v>WATERBURY, CT 06708-3163</v>
          </cell>
          <cell r="J13357" t="str">
            <v>WATERBURY</v>
          </cell>
          <cell r="K13357" t="str">
            <v>CT</v>
          </cell>
          <cell r="L13357" t="str">
            <v>06708-3163</v>
          </cell>
          <cell r="M13357">
            <v>0</v>
          </cell>
          <cell r="N13357">
            <v>0</v>
          </cell>
        </row>
        <row r="13358">
          <cell r="A13358">
            <v>22227730</v>
          </cell>
          <cell r="B13358" t="str">
            <v>Y</v>
          </cell>
          <cell r="C13358" t="str">
            <v>NE22227730</v>
          </cell>
          <cell r="D13358" t="str">
            <v>JOSHUA CENTER</v>
          </cell>
          <cell r="E13358" t="str">
            <v>JOSHUA CENTER (A)</v>
          </cell>
          <cell r="F13358" t="str">
            <v>151 HAZARD AVE</v>
          </cell>
          <cell r="G13358" t="str">
            <v>ENFIELD, CT 06082-4584</v>
          </cell>
          <cell r="J13358" t="str">
            <v>ENFIELD</v>
          </cell>
          <cell r="K13358" t="str">
            <v>CT</v>
          </cell>
          <cell r="L13358" t="str">
            <v>06082-4584</v>
          </cell>
          <cell r="M13358">
            <v>0</v>
          </cell>
          <cell r="N13358">
            <v>0</v>
          </cell>
        </row>
        <row r="13359">
          <cell r="A13359">
            <v>22227731</v>
          </cell>
          <cell r="B13359" t="str">
            <v>Y</v>
          </cell>
          <cell r="C13359" t="str">
            <v>NE22227731</v>
          </cell>
          <cell r="D13359" t="str">
            <v>ADAM J. BARD, M.D.</v>
          </cell>
          <cell r="E13359" t="str">
            <v>BARD,ADAM J.  (C)</v>
          </cell>
          <cell r="F13359" t="str">
            <v>2150 BLACK ROCK TPKE STE 3</v>
          </cell>
          <cell r="G13359" t="str">
            <v>FAIRFIELD, CT 06825-3239</v>
          </cell>
          <cell r="J13359" t="str">
            <v>FAIRFIELD</v>
          </cell>
          <cell r="K13359" t="str">
            <v>CT</v>
          </cell>
          <cell r="L13359" t="str">
            <v>06825-3239</v>
          </cell>
          <cell r="M13359">
            <v>0</v>
          </cell>
          <cell r="N13359">
            <v>0</v>
          </cell>
        </row>
        <row r="13360">
          <cell r="A13360">
            <v>22227733</v>
          </cell>
          <cell r="B13360" t="str">
            <v>N</v>
          </cell>
          <cell r="C13360" t="str">
            <v>NE22227733</v>
          </cell>
          <cell r="D13360" t="str">
            <v>INACTIVE CT ORTHOPEDIC SPECIAL</v>
          </cell>
          <cell r="E13360" t="str">
            <v>INACTIVE CT ORTHO SPECIAL</v>
          </cell>
          <cell r="F13360" t="str">
            <v>84 N MAIN ST</v>
          </cell>
          <cell r="G13360" t="str">
            <v>BRANFORD, CT 06405-3061</v>
          </cell>
          <cell r="J13360" t="str">
            <v>BRANFORD</v>
          </cell>
          <cell r="K13360" t="str">
            <v>CT</v>
          </cell>
          <cell r="L13360" t="str">
            <v>06405-3061</v>
          </cell>
          <cell r="N13360">
            <v>0</v>
          </cell>
        </row>
        <row r="13361">
          <cell r="A13361">
            <v>22227768</v>
          </cell>
          <cell r="B13361" t="str">
            <v>Y</v>
          </cell>
          <cell r="C13361" t="str">
            <v>NE22227768</v>
          </cell>
          <cell r="D13361" t="str">
            <v>RATCHFORD EYE CENTER</v>
          </cell>
          <cell r="E13361" t="str">
            <v>RATCHFORD EYE CENTER (A)</v>
          </cell>
          <cell r="F13361" t="str">
            <v>1166 FARMINGTON AVE</v>
          </cell>
          <cell r="G13361" t="str">
            <v>BERLIN, CT 06037-2302</v>
          </cell>
          <cell r="J13361" t="str">
            <v>BERLIN</v>
          </cell>
          <cell r="K13361" t="str">
            <v>CT</v>
          </cell>
          <cell r="L13361" t="str">
            <v>06037-2302</v>
          </cell>
          <cell r="M13361">
            <v>0</v>
          </cell>
          <cell r="N13361">
            <v>0</v>
          </cell>
        </row>
        <row r="13362">
          <cell r="A13362">
            <v>22227772</v>
          </cell>
          <cell r="B13362" t="str">
            <v>Y</v>
          </cell>
          <cell r="C13362" t="str">
            <v>NE22227772</v>
          </cell>
          <cell r="D13362" t="str">
            <v>CARLSON THERAPY NETWORK</v>
          </cell>
          <cell r="E13362" t="str">
            <v>CARLSON THERAPY NETWK (A)</v>
          </cell>
          <cell r="F13362" t="str">
            <v>105A NEWTOWN RD STE 5</v>
          </cell>
          <cell r="G13362" t="str">
            <v>DANBURY, CT 06810-4120</v>
          </cell>
          <cell r="J13362" t="str">
            <v>DANBURY</v>
          </cell>
          <cell r="K13362" t="str">
            <v>CT</v>
          </cell>
          <cell r="L13362" t="str">
            <v>06810-4120</v>
          </cell>
          <cell r="N13362">
            <v>0</v>
          </cell>
        </row>
        <row r="13363">
          <cell r="A13363">
            <v>22227773</v>
          </cell>
          <cell r="B13363" t="str">
            <v>Y</v>
          </cell>
          <cell r="C13363" t="str">
            <v>NE22227773</v>
          </cell>
          <cell r="D13363" t="str">
            <v>HOLISTIC HEALTH CARE/CONSULT</v>
          </cell>
          <cell r="E13363" t="str">
            <v>HOLISTIC HEALTH CARE  (A)</v>
          </cell>
          <cell r="F13363" t="str">
            <v>239 PLATTSVILLE RD</v>
          </cell>
          <cell r="G13363" t="str">
            <v>TRUMBULL, CT 06611-3427</v>
          </cell>
          <cell r="J13363" t="str">
            <v>TRUMBULL</v>
          </cell>
          <cell r="K13363" t="str">
            <v>CT</v>
          </cell>
          <cell r="L13363" t="str">
            <v>06611-3427</v>
          </cell>
          <cell r="N13363">
            <v>0</v>
          </cell>
        </row>
        <row r="13364">
          <cell r="A13364">
            <v>22227775</v>
          </cell>
          <cell r="B13364" t="str">
            <v>Y</v>
          </cell>
          <cell r="C13364" t="str">
            <v>NE22227775</v>
          </cell>
          <cell r="D13364" t="str">
            <v>DENISE M. MCGOWAN, M.D.</v>
          </cell>
          <cell r="E13364" t="str">
            <v>MCGOWAN,DENISE M.  (A)</v>
          </cell>
          <cell r="F13364" t="str">
            <v>2 CHURCH ST S STE 501</v>
          </cell>
          <cell r="G13364" t="str">
            <v>NEW HAVEN, CT 06519-1717</v>
          </cell>
          <cell r="J13364" t="str">
            <v>NEW HAVEN</v>
          </cell>
          <cell r="K13364" t="str">
            <v>CT</v>
          </cell>
          <cell r="L13364" t="str">
            <v>06519-1717</v>
          </cell>
          <cell r="M13364">
            <v>0</v>
          </cell>
          <cell r="N13364">
            <v>0</v>
          </cell>
        </row>
        <row r="13365">
          <cell r="A13365">
            <v>22227786</v>
          </cell>
          <cell r="B13365" t="str">
            <v>Y</v>
          </cell>
          <cell r="C13365" t="str">
            <v>NE22227786</v>
          </cell>
          <cell r="D13365" t="str">
            <v>PAUL WHITE, D.C.</v>
          </cell>
          <cell r="E13365" t="str">
            <v>WHITE,PAUL (A)</v>
          </cell>
          <cell r="G13365" t="str">
            <v>8 LOCUST AVE</v>
          </cell>
          <cell r="H13365" t="str">
            <v>DANBURY, CT 06810-6147</v>
          </cell>
          <cell r="J13365" t="str">
            <v>DANBURY</v>
          </cell>
          <cell r="K13365" t="str">
            <v>CT</v>
          </cell>
          <cell r="L13365" t="str">
            <v>06810-6147</v>
          </cell>
          <cell r="N13365">
            <v>0</v>
          </cell>
        </row>
        <row r="13366">
          <cell r="A13366">
            <v>22227788</v>
          </cell>
          <cell r="B13366" t="str">
            <v>Y</v>
          </cell>
          <cell r="C13366" t="str">
            <v>NE22227788</v>
          </cell>
          <cell r="D13366" t="str">
            <v>BRIDGEPORT FAMILY HEALTH</v>
          </cell>
          <cell r="E13366" t="str">
            <v>BRIDGEPORT FAMILY HLH (A)</v>
          </cell>
          <cell r="F13366" t="str">
            <v>1381 RESERVOIR AVE</v>
          </cell>
          <cell r="G13366" t="str">
            <v>BRIDGEPORT, CT 06606-2502</v>
          </cell>
          <cell r="J13366" t="str">
            <v>BRIDGEPORT</v>
          </cell>
          <cell r="K13366" t="str">
            <v>CT</v>
          </cell>
          <cell r="L13366" t="str">
            <v>06606-2502</v>
          </cell>
          <cell r="M13366">
            <v>0</v>
          </cell>
          <cell r="N13366">
            <v>0</v>
          </cell>
        </row>
        <row r="13367">
          <cell r="A13367">
            <v>22227790</v>
          </cell>
          <cell r="B13367" t="str">
            <v>N</v>
          </cell>
          <cell r="C13367" t="str">
            <v>NE22227790</v>
          </cell>
          <cell r="D13367" t="str">
            <v>JILL B. MONDA, APRN</v>
          </cell>
          <cell r="E13367" t="str">
            <v>MONDA,JILL            (A)</v>
          </cell>
          <cell r="F13367" t="str">
            <v>SCHOOL BASED HEALTH CENTER</v>
          </cell>
          <cell r="G13367" t="str">
            <v>752 E MAIN ST</v>
          </cell>
          <cell r="H13367" t="str">
            <v>BRIDGEPORT, CT 06608-2335</v>
          </cell>
          <cell r="J13367" t="str">
            <v>BRIDGEPORT</v>
          </cell>
          <cell r="K13367" t="str">
            <v>CT</v>
          </cell>
          <cell r="L13367" t="str">
            <v>06608-2335</v>
          </cell>
          <cell r="N13367">
            <v>0</v>
          </cell>
        </row>
        <row r="13368">
          <cell r="A13368">
            <v>22227793</v>
          </cell>
          <cell r="B13368" t="str">
            <v>Y</v>
          </cell>
          <cell r="C13368" t="str">
            <v>NE22227793</v>
          </cell>
          <cell r="D13368" t="str">
            <v>ALFRED J. PADILLA, MD</v>
          </cell>
          <cell r="E13368" t="str">
            <v>PADILLA,ALFRED J.  (A)</v>
          </cell>
          <cell r="F13368" t="str">
            <v>4 DEARFIELD DR STE 102</v>
          </cell>
          <cell r="G13368" t="str">
            <v>GREENWICH, CT 06831-5351</v>
          </cell>
          <cell r="J13368" t="str">
            <v>GREENWICH</v>
          </cell>
          <cell r="K13368" t="str">
            <v>CT</v>
          </cell>
          <cell r="L13368" t="str">
            <v>06831-5351</v>
          </cell>
          <cell r="M13368">
            <v>0</v>
          </cell>
          <cell r="N13368">
            <v>0</v>
          </cell>
        </row>
        <row r="13369">
          <cell r="A13369">
            <v>22227803</v>
          </cell>
          <cell r="B13369" t="str">
            <v>Y</v>
          </cell>
          <cell r="C13369" t="str">
            <v>NE22227803</v>
          </cell>
          <cell r="D13369" t="str">
            <v>JEANNE E. CASTELLUCCI, D.C.</v>
          </cell>
          <cell r="E13369" t="str">
            <v>CASTELLUCCI,JEANNE E. (A)</v>
          </cell>
          <cell r="G13369" t="str">
            <v>PO BOX 92</v>
          </cell>
          <cell r="H13369" t="str">
            <v>DARIEN, CT 06820-0592</v>
          </cell>
          <cell r="J13369" t="str">
            <v>DARIEN</v>
          </cell>
          <cell r="K13369" t="str">
            <v>CT</v>
          </cell>
          <cell r="L13369" t="str">
            <v>06820-0592</v>
          </cell>
          <cell r="N13369">
            <v>0</v>
          </cell>
        </row>
        <row r="13370">
          <cell r="A13370">
            <v>22227807</v>
          </cell>
          <cell r="B13370" t="str">
            <v>Y</v>
          </cell>
          <cell r="C13370" t="str">
            <v>NE22227807</v>
          </cell>
          <cell r="D13370" t="str">
            <v xml:space="preserve">JARDA,J.CARL MD    </v>
          </cell>
          <cell r="E13370" t="str">
            <v>JARDA,J.CARL (A)</v>
          </cell>
          <cell r="F13370" t="str">
            <v>28 SHUNPIKE RD STE 1</v>
          </cell>
          <cell r="G13370" t="str">
            <v>CROMWELL, CT 06416-2454</v>
          </cell>
          <cell r="J13370" t="str">
            <v>CROMWELL</v>
          </cell>
          <cell r="K13370" t="str">
            <v>CT</v>
          </cell>
          <cell r="L13370" t="str">
            <v>06416-2454</v>
          </cell>
          <cell r="M13370">
            <v>0</v>
          </cell>
          <cell r="N13370">
            <v>0</v>
          </cell>
        </row>
        <row r="13371">
          <cell r="A13371">
            <v>22227811</v>
          </cell>
          <cell r="B13371" t="str">
            <v>Y</v>
          </cell>
          <cell r="C13371" t="str">
            <v>NE22227811</v>
          </cell>
          <cell r="D13371" t="str">
            <v>STEPHEN HOLZMAN, M.D.</v>
          </cell>
          <cell r="E13371" t="str">
            <v>HOLZMAN,STEPHEN (A)</v>
          </cell>
          <cell r="F13371" t="str">
            <v>200 OAK ST</v>
          </cell>
          <cell r="G13371" t="str">
            <v>GLASTONBURY, CT 06033-2320</v>
          </cell>
          <cell r="J13371" t="str">
            <v>GLASTONBURY</v>
          </cell>
          <cell r="K13371" t="str">
            <v>CT</v>
          </cell>
          <cell r="L13371" t="str">
            <v>06033-2320</v>
          </cell>
          <cell r="M13371">
            <v>0</v>
          </cell>
          <cell r="N13371">
            <v>0</v>
          </cell>
        </row>
        <row r="13372">
          <cell r="A13372">
            <v>22227815</v>
          </cell>
          <cell r="B13372" t="str">
            <v>Y</v>
          </cell>
          <cell r="C13372" t="str">
            <v>NE22227815</v>
          </cell>
          <cell r="D13372" t="str">
            <v>EYE DISEASE CONSULTANTS,LLC</v>
          </cell>
          <cell r="E13372" t="str">
            <v>EYE DISEASE CONSULT   (A)</v>
          </cell>
          <cell r="F13372" t="str">
            <v>85 SEYMOUR ST STE 522</v>
          </cell>
          <cell r="G13372" t="str">
            <v>HARTFORD, CT 06106-5524</v>
          </cell>
          <cell r="J13372" t="str">
            <v>HARTFORD</v>
          </cell>
          <cell r="K13372" t="str">
            <v>CT</v>
          </cell>
          <cell r="L13372" t="str">
            <v>06106-5524</v>
          </cell>
          <cell r="M13372">
            <v>0</v>
          </cell>
          <cell r="N13372">
            <v>0</v>
          </cell>
        </row>
        <row r="13373">
          <cell r="A13373">
            <v>22227818</v>
          </cell>
          <cell r="B13373" t="str">
            <v>Y</v>
          </cell>
          <cell r="C13373" t="str">
            <v>NE22227818</v>
          </cell>
          <cell r="D13373" t="str">
            <v>MORTON KRAMER, M.D.</v>
          </cell>
          <cell r="E13373" t="str">
            <v>KRAMER,MORTON (A)</v>
          </cell>
          <cell r="G13373" t="str">
            <v>113 KING ST</v>
          </cell>
          <cell r="H13373" t="str">
            <v>CHAPPAQUA, NY 10514-3460</v>
          </cell>
          <cell r="J13373" t="str">
            <v>CHAPPAQUA</v>
          </cell>
          <cell r="K13373" t="str">
            <v>NY</v>
          </cell>
          <cell r="L13373" t="str">
            <v>10514-3460</v>
          </cell>
          <cell r="N13373">
            <v>0</v>
          </cell>
        </row>
        <row r="13374">
          <cell r="A13374">
            <v>22227821</v>
          </cell>
          <cell r="B13374" t="str">
            <v>Y</v>
          </cell>
          <cell r="C13374" t="str">
            <v>NE22227821</v>
          </cell>
          <cell r="D13374" t="str">
            <v>MARK PERROTTI, M.D.</v>
          </cell>
          <cell r="E13374" t="str">
            <v>PERROTTI,MARK  (C)</v>
          </cell>
          <cell r="F13374" t="str">
            <v>251 W MAIN ST STE 5C</v>
          </cell>
          <cell r="G13374" t="str">
            <v>BRANFORD, CT 06405-4047</v>
          </cell>
          <cell r="J13374" t="str">
            <v>BRANFORD</v>
          </cell>
          <cell r="K13374" t="str">
            <v>CT</v>
          </cell>
          <cell r="L13374" t="str">
            <v>06405-4047</v>
          </cell>
          <cell r="M13374">
            <v>41.277628999999997</v>
          </cell>
          <cell r="N13374">
            <v>-72.853838999999994</v>
          </cell>
        </row>
        <row r="13375">
          <cell r="A13375">
            <v>22227822</v>
          </cell>
          <cell r="B13375" t="str">
            <v>N</v>
          </cell>
          <cell r="C13375" t="str">
            <v>NE22227822</v>
          </cell>
          <cell r="D13375" t="str">
            <v>INACTIVE CTR FOR FERT/WOMEN'S</v>
          </cell>
          <cell r="E13375" t="str">
            <v>INACTIVE CTR FOR FERT/WOM</v>
          </cell>
          <cell r="F13375" t="str">
            <v>85 SEYMOUR ST STE 507</v>
          </cell>
          <cell r="G13375" t="str">
            <v>HARTFORD, CT 06106-5524</v>
          </cell>
          <cell r="J13375" t="str">
            <v>HARTFORD</v>
          </cell>
          <cell r="K13375" t="str">
            <v>CT</v>
          </cell>
          <cell r="L13375" t="str">
            <v>06106-5524</v>
          </cell>
          <cell r="N13375">
            <v>0</v>
          </cell>
        </row>
        <row r="13376">
          <cell r="A13376">
            <v>22227825</v>
          </cell>
          <cell r="B13376" t="str">
            <v>N</v>
          </cell>
          <cell r="C13376" t="str">
            <v>NE22227825</v>
          </cell>
          <cell r="D13376" t="str">
            <v>SHEILA A. DUBOSE, APRN</v>
          </cell>
          <cell r="E13376" t="str">
            <v>DUBOSE,SHEILA    (A)</v>
          </cell>
          <cell r="F13376" t="str">
            <v>SCHOOL BASED HEALTH CENTER</v>
          </cell>
          <cell r="G13376" t="str">
            <v>1734 CENTRAL AVE</v>
          </cell>
          <cell r="H13376" t="str">
            <v>BRIDGEPORT, CT 06610-2763</v>
          </cell>
          <cell r="J13376" t="str">
            <v>BRIDGEPORT</v>
          </cell>
          <cell r="K13376" t="str">
            <v>CT</v>
          </cell>
          <cell r="L13376" t="str">
            <v>06610-2763</v>
          </cell>
          <cell r="N13376">
            <v>0</v>
          </cell>
        </row>
        <row r="13377">
          <cell r="A13377">
            <v>22227826</v>
          </cell>
          <cell r="B13377" t="str">
            <v>N</v>
          </cell>
          <cell r="C13377" t="str">
            <v>NE22227826</v>
          </cell>
          <cell r="D13377" t="str">
            <v>DENISE FERNANDEZ, D.C.</v>
          </cell>
          <cell r="E13377" t="str">
            <v>FERNANDEZ,DENISE (A)</v>
          </cell>
          <cell r="G13377" t="str">
            <v>61 SHERMAN ST LOWR LEVEL</v>
          </cell>
          <cell r="H13377" t="str">
            <v>FAIRFIELD, CT 06824-5891</v>
          </cell>
          <cell r="J13377" t="str">
            <v>FAIRFIELD</v>
          </cell>
          <cell r="K13377" t="str">
            <v>CT</v>
          </cell>
          <cell r="L13377" t="str">
            <v>06824-5891</v>
          </cell>
          <cell r="N13377">
            <v>0</v>
          </cell>
        </row>
        <row r="13378">
          <cell r="A13378">
            <v>22227828</v>
          </cell>
          <cell r="B13378" t="str">
            <v>Y</v>
          </cell>
          <cell r="C13378" t="str">
            <v>NE22227828</v>
          </cell>
          <cell r="D13378" t="str">
            <v>NEERU N. KAUSHIK, N.D.</v>
          </cell>
          <cell r="E13378" t="str">
            <v>KAUSHIK,NEERU N. (A)</v>
          </cell>
          <cell r="F13378" t="str">
            <v>805 KINGS HWY E</v>
          </cell>
          <cell r="G13378" t="str">
            <v>FAIRFIELD, CT 06825-5419</v>
          </cell>
          <cell r="J13378" t="str">
            <v>FAIRFIELD</v>
          </cell>
          <cell r="K13378" t="str">
            <v>CT</v>
          </cell>
          <cell r="L13378" t="str">
            <v>06825-5419</v>
          </cell>
          <cell r="M13378">
            <v>0</v>
          </cell>
          <cell r="N13378">
            <v>0</v>
          </cell>
        </row>
        <row r="13379">
          <cell r="A13379">
            <v>22227829</v>
          </cell>
          <cell r="B13379" t="str">
            <v>Y</v>
          </cell>
          <cell r="C13379" t="str">
            <v>NE22227829</v>
          </cell>
          <cell r="D13379" t="str">
            <v>CANTON PEDIATRICS</v>
          </cell>
          <cell r="E13379" t="str">
            <v>CANTON PEDIATRICS  (A)</v>
          </cell>
          <cell r="F13379" t="str">
            <v>166 ALBANY TPKE</v>
          </cell>
          <cell r="G13379" t="str">
            <v>CANTON, CT 06019-2546</v>
          </cell>
          <cell r="J13379" t="str">
            <v>CANTON</v>
          </cell>
          <cell r="K13379" t="str">
            <v>CT</v>
          </cell>
          <cell r="L13379" t="str">
            <v>06019-2546</v>
          </cell>
          <cell r="M13379">
            <v>0</v>
          </cell>
          <cell r="N13379">
            <v>0</v>
          </cell>
        </row>
        <row r="13380">
          <cell r="A13380">
            <v>22227837</v>
          </cell>
          <cell r="B13380" t="str">
            <v>Y</v>
          </cell>
          <cell r="C13380" t="str">
            <v>NE22227837</v>
          </cell>
          <cell r="D13380" t="str">
            <v>HEALTH QUEST MEDICAL PRACTICE</v>
          </cell>
          <cell r="E13380" t="str">
            <v>HEALTH QUEST MEDICAL (A)</v>
          </cell>
          <cell r="F13380" t="str">
            <v>150 ROUTE 52</v>
          </cell>
          <cell r="G13380" t="str">
            <v>CARMEL, NY 10512-1200</v>
          </cell>
          <cell r="J13380" t="str">
            <v>CARMEL</v>
          </cell>
          <cell r="K13380" t="str">
            <v>NY</v>
          </cell>
          <cell r="L13380" t="str">
            <v>10512-1200</v>
          </cell>
          <cell r="N13380">
            <v>0</v>
          </cell>
        </row>
        <row r="13381">
          <cell r="A13381">
            <v>22227838</v>
          </cell>
          <cell r="B13381" t="str">
            <v>N</v>
          </cell>
          <cell r="C13381" t="str">
            <v>NE22227838</v>
          </cell>
          <cell r="D13381" t="str">
            <v>INACTIVE MARIA PASSARO,MD</v>
          </cell>
          <cell r="E13381" t="str">
            <v>INACTIVE PASSARO,MARI (A)</v>
          </cell>
          <cell r="F13381" t="str">
            <v>99 BEARDSLEY AVE</v>
          </cell>
          <cell r="G13381" t="str">
            <v>STRATFORD, CT 06615-6357</v>
          </cell>
          <cell r="J13381" t="str">
            <v>STRATFORD</v>
          </cell>
          <cell r="K13381" t="str">
            <v>CT</v>
          </cell>
          <cell r="L13381" t="str">
            <v>06615-6357</v>
          </cell>
          <cell r="N13381">
            <v>0</v>
          </cell>
        </row>
        <row r="13382">
          <cell r="A13382">
            <v>22227841</v>
          </cell>
          <cell r="B13382" t="str">
            <v>Y</v>
          </cell>
          <cell r="C13382" t="str">
            <v>NE22227841</v>
          </cell>
          <cell r="D13382" t="str">
            <v>JOSEPH A. RUSSO, M.D.</v>
          </cell>
          <cell r="E13382" t="str">
            <v>RUSSO,JOSEPH A. (A)</v>
          </cell>
          <cell r="F13382" t="str">
            <v>728 POST RD E STE 205</v>
          </cell>
          <cell r="G13382" t="str">
            <v>WESTPORT, CT 06880-5200</v>
          </cell>
          <cell r="J13382" t="str">
            <v>WESTPORT</v>
          </cell>
          <cell r="K13382" t="str">
            <v>CT</v>
          </cell>
          <cell r="L13382" t="str">
            <v>06880-5200</v>
          </cell>
          <cell r="M13382">
            <v>0</v>
          </cell>
          <cell r="N13382">
            <v>0</v>
          </cell>
        </row>
        <row r="13383">
          <cell r="A13383">
            <v>22227845</v>
          </cell>
          <cell r="B13383" t="str">
            <v>Y</v>
          </cell>
          <cell r="C13383" t="str">
            <v>NE22227845</v>
          </cell>
          <cell r="D13383" t="str">
            <v>PLYMOUTH W.P.C.A</v>
          </cell>
          <cell r="E13383" t="str">
            <v>PLYMOUTH WPCA  (V)</v>
          </cell>
          <cell r="F13383" t="str">
            <v>ANTONIO SCAPPATICCI, M.D.</v>
          </cell>
          <cell r="G13383" t="str">
            <v>625 CLARK AVE</v>
          </cell>
          <cell r="H13383" t="str">
            <v>BRISTOL, CT 06010-4068</v>
          </cell>
          <cell r="J13383" t="str">
            <v>BRISTOL</v>
          </cell>
          <cell r="K13383" t="str">
            <v>CT</v>
          </cell>
          <cell r="L13383" t="str">
            <v>06010-4068</v>
          </cell>
          <cell r="N13383">
            <v>0</v>
          </cell>
        </row>
        <row r="13384">
          <cell r="A13384">
            <v>22227846</v>
          </cell>
          <cell r="B13384" t="str">
            <v>N</v>
          </cell>
          <cell r="C13384" t="str">
            <v>NE22227846</v>
          </cell>
          <cell r="D13384" t="str">
            <v>MICHAEL SCANLON, D.P.M.</v>
          </cell>
          <cell r="E13384" t="str">
            <v>SCANLON,MICHAEL (A)</v>
          </cell>
          <cell r="G13384" t="str">
            <v>162 MANSFIELD AVE</v>
          </cell>
          <cell r="H13384" t="str">
            <v>WILLIMANTIC, CT 06226-2041</v>
          </cell>
          <cell r="J13384" t="str">
            <v>WILLIMANTIC</v>
          </cell>
          <cell r="K13384" t="str">
            <v>CT</v>
          </cell>
          <cell r="L13384" t="str">
            <v>06226-2041</v>
          </cell>
          <cell r="N13384">
            <v>0</v>
          </cell>
        </row>
        <row r="13385">
          <cell r="A13385">
            <v>22227854</v>
          </cell>
          <cell r="B13385" t="str">
            <v>N</v>
          </cell>
          <cell r="C13385" t="str">
            <v>NE22227854</v>
          </cell>
          <cell r="D13385" t="str">
            <v>TOUMANIAN,KARINE</v>
          </cell>
          <cell r="E13385" t="str">
            <v>TOUMANIAN,KARINE (B)</v>
          </cell>
          <cell r="G13385" t="str">
            <v>2900 MAIN ST STE 3A</v>
          </cell>
          <cell r="H13385" t="str">
            <v>STRATFORD, CT 06614-4946</v>
          </cell>
          <cell r="J13385" t="str">
            <v>STRATFORD</v>
          </cell>
          <cell r="K13385" t="str">
            <v>CT</v>
          </cell>
          <cell r="L13385" t="str">
            <v>06614-4946</v>
          </cell>
          <cell r="N13385">
            <v>0</v>
          </cell>
        </row>
        <row r="13386">
          <cell r="A13386">
            <v>22227855</v>
          </cell>
          <cell r="B13386" t="str">
            <v>N</v>
          </cell>
          <cell r="C13386" t="str">
            <v>NE22227855</v>
          </cell>
          <cell r="D13386" t="str">
            <v>CCC PREFERRED HOMECARE SERVICE</v>
          </cell>
          <cell r="E13386" t="str">
            <v>CCC PREFERRED HOMECARE(A)</v>
          </cell>
          <cell r="F13386" t="str">
            <v>242 MOUNTAIN RD</v>
          </cell>
          <cell r="G13386" t="str">
            <v>NEWINGTON, CT 06111-1534</v>
          </cell>
          <cell r="J13386" t="str">
            <v>NEWINGTON</v>
          </cell>
          <cell r="K13386" t="str">
            <v>CT</v>
          </cell>
          <cell r="L13386" t="str">
            <v>06111-1534</v>
          </cell>
          <cell r="N13386">
            <v>0</v>
          </cell>
        </row>
        <row r="13387">
          <cell r="A13387">
            <v>22227857</v>
          </cell>
          <cell r="B13387" t="str">
            <v>Y</v>
          </cell>
          <cell r="C13387" t="str">
            <v>NE22227857</v>
          </cell>
          <cell r="D13387" t="str">
            <v>ASSOC NEURO/CLINIC RESEA DEP</v>
          </cell>
          <cell r="E13387" t="str">
            <v>ASSOC NEURO/CLINIC RE (A)</v>
          </cell>
          <cell r="F13387" t="str">
            <v>75 KINGS HIGHWAY CUTOFF</v>
          </cell>
          <cell r="G13387" t="str">
            <v>FAIRFIELD, CT 06824-5340</v>
          </cell>
          <cell r="J13387" t="str">
            <v>FAIRFIELD</v>
          </cell>
          <cell r="K13387" t="str">
            <v>CT</v>
          </cell>
          <cell r="L13387" t="str">
            <v>06824-5340</v>
          </cell>
          <cell r="M13387">
            <v>0</v>
          </cell>
          <cell r="N13387">
            <v>0</v>
          </cell>
        </row>
        <row r="13388">
          <cell r="A13388">
            <v>22227872</v>
          </cell>
          <cell r="B13388" t="str">
            <v>Y</v>
          </cell>
          <cell r="C13388" t="str">
            <v>NE22227872</v>
          </cell>
          <cell r="D13388" t="str">
            <v>CAROLINE WESTIN-GARCIA, N.D.</v>
          </cell>
          <cell r="E13388" t="str">
            <v>GARCIA,CAROLINE WESTI (A)</v>
          </cell>
          <cell r="G13388" t="str">
            <v>25 3RD ST STE 320</v>
          </cell>
          <cell r="H13388" t="str">
            <v>STAMFORD, CT 06905-5129</v>
          </cell>
          <cell r="J13388" t="str">
            <v>STAMFORD</v>
          </cell>
          <cell r="K13388" t="str">
            <v>CT</v>
          </cell>
          <cell r="L13388" t="str">
            <v>06905-5129</v>
          </cell>
          <cell r="N13388">
            <v>0</v>
          </cell>
        </row>
        <row r="13389">
          <cell r="A13389">
            <v>22227875</v>
          </cell>
          <cell r="B13389" t="str">
            <v>Y</v>
          </cell>
          <cell r="C13389" t="str">
            <v>NE22227875</v>
          </cell>
          <cell r="D13389" t="str">
            <v>WCMG PHY MED/REHAB</v>
          </cell>
          <cell r="E13389" t="str">
            <v>WCMG PHY MED/REHAB  (A)</v>
          </cell>
          <cell r="F13389" t="str">
            <v>PHYSICAL MEDICINE &amp; REHAB PRAC</v>
          </cell>
          <cell r="G13389" t="str">
            <v>235 MAIN ST STE 102</v>
          </cell>
          <cell r="H13389" t="str">
            <v>DANBURY, CT 06810-6691</v>
          </cell>
          <cell r="J13389" t="str">
            <v>DANBURY</v>
          </cell>
          <cell r="K13389" t="str">
            <v>CT</v>
          </cell>
          <cell r="L13389" t="str">
            <v>06810-6691</v>
          </cell>
          <cell r="M13389">
            <v>0</v>
          </cell>
          <cell r="N13389">
            <v>0</v>
          </cell>
        </row>
        <row r="13390">
          <cell r="A13390">
            <v>22227878</v>
          </cell>
          <cell r="B13390" t="str">
            <v>Y</v>
          </cell>
          <cell r="C13390" t="str">
            <v>NE22227878</v>
          </cell>
          <cell r="D13390" t="str">
            <v>OLGA SELIKHOV, A.P.R.N.</v>
          </cell>
          <cell r="E13390" t="str">
            <v>SELIKHOV,OLGA (A)</v>
          </cell>
          <cell r="F13390" t="str">
            <v>17 FLAHERTY RD</v>
          </cell>
          <cell r="G13390" t="str">
            <v>STORRS MANSFIEL, CT 06268-2301</v>
          </cell>
          <cell r="J13390" t="str">
            <v>STORRS MANSFIELD</v>
          </cell>
          <cell r="K13390" t="str">
            <v>CT</v>
          </cell>
          <cell r="L13390" t="str">
            <v>06268-2301</v>
          </cell>
          <cell r="N13390">
            <v>0</v>
          </cell>
        </row>
        <row r="13391">
          <cell r="A13391">
            <v>22227879</v>
          </cell>
          <cell r="B13391" t="str">
            <v>Y</v>
          </cell>
          <cell r="C13391" t="str">
            <v>NE22227879</v>
          </cell>
          <cell r="D13391" t="str">
            <v>MIDDLESEX HOSP PRIMARY CARE</v>
          </cell>
          <cell r="E13391" t="str">
            <v>MIDDLESEX HOSP PRIMARY (A</v>
          </cell>
          <cell r="F13391" t="str">
            <v>154 MAIN ST</v>
          </cell>
          <cell r="G13391" t="str">
            <v>OLD SAYBROOK, CT 06475-2373</v>
          </cell>
          <cell r="J13391" t="str">
            <v>OLD SAYBROOK</v>
          </cell>
          <cell r="K13391" t="str">
            <v>CT</v>
          </cell>
          <cell r="L13391" t="str">
            <v>06475-2373</v>
          </cell>
          <cell r="M13391">
            <v>0</v>
          </cell>
          <cell r="N13391">
            <v>0</v>
          </cell>
        </row>
        <row r="13392">
          <cell r="A13392">
            <v>22227882</v>
          </cell>
          <cell r="B13392" t="str">
            <v>Y</v>
          </cell>
          <cell r="C13392" t="str">
            <v>NE22227882</v>
          </cell>
          <cell r="D13392" t="str">
            <v>MAUREEN ONYIRIMBA, M.D.</v>
          </cell>
          <cell r="E13392" t="str">
            <v>ONYIRIMBA,MAUREEN (A)</v>
          </cell>
          <cell r="F13392" t="str">
            <v>55 MERIDEN AVE STE 3A</v>
          </cell>
          <cell r="G13392" t="str">
            <v>SOUTHINGTON, CT 06489-3236</v>
          </cell>
          <cell r="J13392" t="str">
            <v>SOUTHINGTON</v>
          </cell>
          <cell r="K13392" t="str">
            <v>CT</v>
          </cell>
          <cell r="L13392" t="str">
            <v>06489-3236</v>
          </cell>
          <cell r="M13392">
            <v>0</v>
          </cell>
          <cell r="N13392">
            <v>0</v>
          </cell>
        </row>
        <row r="13393">
          <cell r="A13393">
            <v>22227893</v>
          </cell>
          <cell r="B13393" t="str">
            <v>Y</v>
          </cell>
          <cell r="C13393" t="str">
            <v>NE22227893</v>
          </cell>
          <cell r="D13393" t="str">
            <v>CONCENTRA MEDICAL CENTER</v>
          </cell>
          <cell r="E13393" t="str">
            <v>CONCENTRA MEDICAL CTR (A)</v>
          </cell>
          <cell r="F13393" t="str">
            <v>972A W MAIN ST</v>
          </cell>
          <cell r="G13393" t="str">
            <v>NEW BRITAIN, CT 06053-3487</v>
          </cell>
          <cell r="J13393" t="str">
            <v>NEW BRITAIN</v>
          </cell>
          <cell r="K13393" t="str">
            <v>CT</v>
          </cell>
          <cell r="L13393" t="str">
            <v>06053-3487</v>
          </cell>
          <cell r="M13393">
            <v>0</v>
          </cell>
          <cell r="N13393">
            <v>0</v>
          </cell>
        </row>
        <row r="13394">
          <cell r="A13394">
            <v>22227899</v>
          </cell>
          <cell r="B13394" t="str">
            <v>Y</v>
          </cell>
          <cell r="C13394" t="str">
            <v>NE22227899</v>
          </cell>
          <cell r="D13394" t="str">
            <v>JEFFREY THOMPSEN, M.D.</v>
          </cell>
          <cell r="E13394" t="str">
            <v>THOMPSEN,JEFFREY (A)</v>
          </cell>
          <cell r="F13394" t="str">
            <v>15 PALOMBA DR</v>
          </cell>
          <cell r="G13394" t="str">
            <v>ENFIELD, CT 06082-3888</v>
          </cell>
          <cell r="J13394" t="str">
            <v>ENFIELD</v>
          </cell>
          <cell r="K13394" t="str">
            <v>CT</v>
          </cell>
          <cell r="L13394" t="str">
            <v>06082-3888</v>
          </cell>
          <cell r="M13394">
            <v>0</v>
          </cell>
          <cell r="N13394">
            <v>0</v>
          </cell>
        </row>
        <row r="13395">
          <cell r="A13395">
            <v>22227901</v>
          </cell>
          <cell r="B13395" t="str">
            <v>Y</v>
          </cell>
          <cell r="C13395" t="str">
            <v>NE22227901</v>
          </cell>
          <cell r="D13395" t="str">
            <v xml:space="preserve">ARVIND SURI, MD      </v>
          </cell>
          <cell r="E13395" t="str">
            <v>SURI,ARVIND  (B)</v>
          </cell>
          <cell r="F13395" t="str">
            <v>133 SCOVILL ST STE 101</v>
          </cell>
          <cell r="G13395" t="str">
            <v>WATERBURY, CT 06706-1127</v>
          </cell>
          <cell r="J13395" t="str">
            <v>WATERBURY</v>
          </cell>
          <cell r="K13395" t="str">
            <v>CT</v>
          </cell>
          <cell r="L13395" t="str">
            <v>06706-1127</v>
          </cell>
          <cell r="M13395">
            <v>0</v>
          </cell>
          <cell r="N13395">
            <v>0</v>
          </cell>
        </row>
        <row r="13396">
          <cell r="A13396">
            <v>22227906</v>
          </cell>
          <cell r="B13396" t="str">
            <v>Y</v>
          </cell>
          <cell r="C13396" t="str">
            <v>NE22227906</v>
          </cell>
          <cell r="D13396" t="str">
            <v>DONNA E. COLETTI, M.D.</v>
          </cell>
          <cell r="E13396" t="str">
            <v>COLETTI,DONNA E. (A)</v>
          </cell>
          <cell r="F13396" t="str">
            <v>15 VALLEY DR</v>
          </cell>
          <cell r="G13396" t="str">
            <v>GREENWICH, CT 06831-5205</v>
          </cell>
          <cell r="J13396" t="str">
            <v>GREENWICH</v>
          </cell>
          <cell r="K13396" t="str">
            <v>CT</v>
          </cell>
          <cell r="L13396" t="str">
            <v>06831-5205</v>
          </cell>
          <cell r="N13396">
            <v>0</v>
          </cell>
        </row>
        <row r="13397">
          <cell r="A13397">
            <v>22227909</v>
          </cell>
          <cell r="B13397" t="str">
            <v>Y</v>
          </cell>
          <cell r="C13397" t="str">
            <v>NE22227909</v>
          </cell>
          <cell r="D13397" t="str">
            <v>MAYER J. HASBANI, M.D.</v>
          </cell>
          <cell r="E13397" t="str">
            <v>HASBANI,MAYER J. (B)</v>
          </cell>
          <cell r="F13397" t="str">
            <v>136 SHERMAN AVE</v>
          </cell>
          <cell r="G13397" t="str">
            <v>NEW HAVEN, CT 06511-5238</v>
          </cell>
          <cell r="J13397" t="str">
            <v>NEW HAVEN</v>
          </cell>
          <cell r="K13397" t="str">
            <v>CT</v>
          </cell>
          <cell r="L13397" t="str">
            <v>06511-5238</v>
          </cell>
          <cell r="M13397">
            <v>0</v>
          </cell>
          <cell r="N13397">
            <v>0</v>
          </cell>
        </row>
        <row r="13398">
          <cell r="A13398">
            <v>22227912</v>
          </cell>
          <cell r="B13398" t="str">
            <v>Y</v>
          </cell>
          <cell r="C13398" t="str">
            <v>NE22227912</v>
          </cell>
          <cell r="D13398" t="str">
            <v>UCONN HEALTH PARTNERS/PEDI</v>
          </cell>
          <cell r="E13398" t="str">
            <v>UCONN HEALTH PARTNERS (A)</v>
          </cell>
          <cell r="G13398" t="str">
            <v>65 KANE ST</v>
          </cell>
          <cell r="H13398" t="str">
            <v>WEST HARTFORD, CT 06119-2110</v>
          </cell>
          <cell r="J13398" t="str">
            <v>WEST HARTFORD</v>
          </cell>
          <cell r="K13398" t="str">
            <v>CT</v>
          </cell>
          <cell r="L13398" t="str">
            <v>06119-2110</v>
          </cell>
          <cell r="M13398">
            <v>0</v>
          </cell>
          <cell r="N13398">
            <v>0</v>
          </cell>
        </row>
        <row r="13399">
          <cell r="A13399">
            <v>22227913</v>
          </cell>
          <cell r="B13399" t="str">
            <v>Y</v>
          </cell>
          <cell r="C13399" t="str">
            <v>NE22227913</v>
          </cell>
          <cell r="D13399" t="str">
            <v>UCONN HEALTH PARTNERS-OB/GYN</v>
          </cell>
          <cell r="E13399" t="str">
            <v>UCONN HEALTH PARTNERS (A)</v>
          </cell>
          <cell r="F13399" t="str">
            <v>99 ASH ST</v>
          </cell>
          <cell r="G13399" t="str">
            <v>EAST HARTFORD, CT 06108-3226</v>
          </cell>
          <cell r="J13399" t="str">
            <v>EAST HARTFORD</v>
          </cell>
          <cell r="K13399" t="str">
            <v>CT</v>
          </cell>
          <cell r="L13399" t="str">
            <v>06108-3226</v>
          </cell>
          <cell r="M13399">
            <v>0</v>
          </cell>
          <cell r="N13399">
            <v>0</v>
          </cell>
        </row>
        <row r="13400">
          <cell r="A13400">
            <v>22227914</v>
          </cell>
          <cell r="B13400" t="str">
            <v>Y</v>
          </cell>
          <cell r="C13400" t="str">
            <v>NE22227914</v>
          </cell>
          <cell r="D13400" t="str">
            <v>UCONN HEALTH PARTNERS-PEDI</v>
          </cell>
          <cell r="E13400" t="str">
            <v>UCONN HEALTH PARTNERS (A)</v>
          </cell>
          <cell r="G13400" t="str">
            <v>99 ASH ST</v>
          </cell>
          <cell r="H13400" t="str">
            <v>EAST HARTFORD, CT 06108-3226</v>
          </cell>
          <cell r="J13400" t="str">
            <v>EAST HARTFORD</v>
          </cell>
          <cell r="K13400" t="str">
            <v>CT</v>
          </cell>
          <cell r="L13400" t="str">
            <v>06108-3226</v>
          </cell>
          <cell r="M13400">
            <v>0</v>
          </cell>
          <cell r="N13400">
            <v>0</v>
          </cell>
        </row>
        <row r="13401">
          <cell r="A13401">
            <v>22227916</v>
          </cell>
          <cell r="B13401" t="str">
            <v>N</v>
          </cell>
          <cell r="C13401" t="str">
            <v>NE22227916</v>
          </cell>
          <cell r="D13401" t="str">
            <v>CCC MASONIC HEALTHCARE CENTER</v>
          </cell>
          <cell r="E13401" t="str">
            <v>CCC MASONIC HEALTHCARE(A)</v>
          </cell>
          <cell r="F13401" t="str">
            <v>OUTPATIENT SPECIALTY SERVICE</v>
          </cell>
          <cell r="G13401" t="str">
            <v>PO BOX 70</v>
          </cell>
          <cell r="H13401" t="str">
            <v>WALLINGFORD, CT 06492-7001</v>
          </cell>
          <cell r="J13401" t="str">
            <v>WALLINGFORD</v>
          </cell>
          <cell r="K13401" t="str">
            <v>CT</v>
          </cell>
          <cell r="L13401" t="str">
            <v>06492-7001</v>
          </cell>
          <cell r="N13401">
            <v>0</v>
          </cell>
        </row>
        <row r="13402">
          <cell r="A13402">
            <v>22227919</v>
          </cell>
          <cell r="B13402" t="str">
            <v>N</v>
          </cell>
          <cell r="C13402" t="str">
            <v>NE22227919</v>
          </cell>
          <cell r="D13402" t="str">
            <v>SIEGEL,GLENN M.</v>
          </cell>
          <cell r="E13402" t="str">
            <v>SIEGEL,GLENN M. (C)</v>
          </cell>
          <cell r="G13402" t="str">
            <v>761 MAIN AVE STE 201</v>
          </cell>
          <cell r="H13402" t="str">
            <v>NORWALK, CT 06851-1080</v>
          </cell>
          <cell r="J13402" t="str">
            <v>NORWALK</v>
          </cell>
          <cell r="K13402" t="str">
            <v>CT</v>
          </cell>
          <cell r="L13402" t="str">
            <v>06851-1080</v>
          </cell>
          <cell r="N13402">
            <v>0</v>
          </cell>
        </row>
        <row r="13403">
          <cell r="A13403">
            <v>22227921</v>
          </cell>
          <cell r="B13403" t="str">
            <v>Y</v>
          </cell>
          <cell r="C13403" t="str">
            <v>NE22227921</v>
          </cell>
          <cell r="D13403" t="str">
            <v>MARC P. NESPOLI, M.D.</v>
          </cell>
          <cell r="E13403" t="str">
            <v>NESPOLI,MARC P. (A)</v>
          </cell>
          <cell r="F13403" t="str">
            <v>49 PETER RD STE 1</v>
          </cell>
          <cell r="G13403" t="str">
            <v>SOUTHBURY, CT 06488-2681</v>
          </cell>
          <cell r="J13403" t="str">
            <v>SOUTHBURY</v>
          </cell>
          <cell r="K13403" t="str">
            <v>CT</v>
          </cell>
          <cell r="L13403" t="str">
            <v>06488-2681</v>
          </cell>
          <cell r="N13403">
            <v>0</v>
          </cell>
        </row>
        <row r="13404">
          <cell r="A13404">
            <v>22227922</v>
          </cell>
          <cell r="B13404" t="str">
            <v>Y</v>
          </cell>
          <cell r="C13404" t="str">
            <v>NE22227922</v>
          </cell>
          <cell r="D13404" t="str">
            <v>NEW HAVEN PEDIATRIC &amp; ADOLES</v>
          </cell>
          <cell r="E13404" t="str">
            <v>NEW HAVEN PEDIATRIC   (A)</v>
          </cell>
          <cell r="F13404" t="str">
            <v>1423 CHAPEL ST STE 2B</v>
          </cell>
          <cell r="G13404" t="str">
            <v>NEW HAVEN, CT 06511-4411</v>
          </cell>
          <cell r="J13404" t="str">
            <v>NEW HAVEN</v>
          </cell>
          <cell r="K13404" t="str">
            <v>CT</v>
          </cell>
          <cell r="L13404" t="str">
            <v>06511-4411</v>
          </cell>
          <cell r="M13404">
            <v>0</v>
          </cell>
          <cell r="N13404">
            <v>0</v>
          </cell>
        </row>
        <row r="13405">
          <cell r="A13405">
            <v>22227926</v>
          </cell>
          <cell r="B13405" t="str">
            <v>Y</v>
          </cell>
          <cell r="C13405" t="str">
            <v>NE22227926</v>
          </cell>
          <cell r="D13405" t="str">
            <v>JENKINS CHIROPRACTIC</v>
          </cell>
          <cell r="E13405" t="str">
            <v>JENKINS CHIROPRACTIC (A)</v>
          </cell>
          <cell r="G13405" t="str">
            <v>97 GULF ST</v>
          </cell>
          <cell r="H13405" t="str">
            <v>MILFORD, CT 06460-4812</v>
          </cell>
          <cell r="J13405" t="str">
            <v>MILFORD</v>
          </cell>
          <cell r="K13405" t="str">
            <v>CT</v>
          </cell>
          <cell r="L13405" t="str">
            <v>06460-4812</v>
          </cell>
          <cell r="N13405">
            <v>0</v>
          </cell>
        </row>
        <row r="13406">
          <cell r="A13406">
            <v>22227930</v>
          </cell>
          <cell r="B13406" t="str">
            <v>N</v>
          </cell>
          <cell r="C13406" t="str">
            <v>NE22227930</v>
          </cell>
          <cell r="D13406" t="str">
            <v>INACTIVE PRIMED CARDIO VASC</v>
          </cell>
          <cell r="E13406" t="str">
            <v>INACTIVE PRIMED CARDIO</v>
          </cell>
          <cell r="F13406" t="str">
            <v>134 ROUND HILL RD</v>
          </cell>
          <cell r="G13406" t="str">
            <v>FAIRFIELD, CT 06824-5166</v>
          </cell>
          <cell r="J13406" t="str">
            <v>FAIRFIELD</v>
          </cell>
          <cell r="K13406" t="str">
            <v>CT</v>
          </cell>
          <cell r="L13406" t="str">
            <v>06824-5166</v>
          </cell>
          <cell r="N13406">
            <v>0</v>
          </cell>
        </row>
        <row r="13407">
          <cell r="A13407">
            <v>22227932</v>
          </cell>
          <cell r="B13407" t="str">
            <v>Y</v>
          </cell>
          <cell r="C13407" t="str">
            <v>NE22227932</v>
          </cell>
          <cell r="D13407" t="str">
            <v>JOSEPH A. PALUMBO, D.D.S.</v>
          </cell>
          <cell r="E13407" t="str">
            <v>PALUMBO,JOSEPH A. (A)</v>
          </cell>
          <cell r="G13407" t="str">
            <v>15 CHURCH LN</v>
          </cell>
          <cell r="H13407" t="str">
            <v>EAST LYME, CT 06333-1621</v>
          </cell>
          <cell r="J13407" t="str">
            <v>EAST LYME</v>
          </cell>
          <cell r="K13407" t="str">
            <v>CT</v>
          </cell>
          <cell r="L13407" t="str">
            <v>06333-1621</v>
          </cell>
          <cell r="N13407">
            <v>0</v>
          </cell>
        </row>
        <row r="13408">
          <cell r="A13408">
            <v>22227948</v>
          </cell>
          <cell r="B13408" t="str">
            <v>Y</v>
          </cell>
          <cell r="C13408" t="str">
            <v>NE22227948</v>
          </cell>
          <cell r="D13408" t="str">
            <v>NO.EAST IMPLANT &amp; ORAL SURG.</v>
          </cell>
          <cell r="E13408" t="str">
            <v>NO EAST IMPLANT &amp; ORA (A)</v>
          </cell>
          <cell r="G13408" t="str">
            <v>27 HOSPITAL AVE STE 306</v>
          </cell>
          <cell r="H13408" t="str">
            <v>DANBURY, CT 06810-5961</v>
          </cell>
          <cell r="J13408" t="str">
            <v>DANBURY</v>
          </cell>
          <cell r="K13408" t="str">
            <v>CT</v>
          </cell>
          <cell r="L13408" t="str">
            <v>06810-5961</v>
          </cell>
          <cell r="M13408">
            <v>0</v>
          </cell>
          <cell r="N13408">
            <v>0</v>
          </cell>
        </row>
        <row r="13409">
          <cell r="A13409">
            <v>22227949</v>
          </cell>
          <cell r="B13409" t="str">
            <v>Y</v>
          </cell>
          <cell r="C13409" t="str">
            <v>NE22227949</v>
          </cell>
          <cell r="D13409" t="str">
            <v>COREBELLA HEALTHCARE, LLC</v>
          </cell>
          <cell r="E13409" t="str">
            <v>COREBELLA HEALTHCARE  (B)</v>
          </cell>
          <cell r="F13409" t="str">
            <v>171 GRANDVIEW AVE STE 101</v>
          </cell>
          <cell r="G13409" t="str">
            <v>WATERBURY, CT 06708-2519</v>
          </cell>
          <cell r="J13409" t="str">
            <v>WATERBURY</v>
          </cell>
          <cell r="K13409" t="str">
            <v>CT</v>
          </cell>
          <cell r="L13409" t="str">
            <v>06708-2519</v>
          </cell>
          <cell r="M13409">
            <v>0</v>
          </cell>
          <cell r="N13409">
            <v>0</v>
          </cell>
        </row>
        <row r="13410">
          <cell r="A13410">
            <v>22227952</v>
          </cell>
          <cell r="B13410" t="str">
            <v>Y</v>
          </cell>
          <cell r="C13410" t="str">
            <v>NE22227952</v>
          </cell>
          <cell r="D13410" t="str">
            <v>MANCHESTER OB-GYN ASSOCIATES</v>
          </cell>
          <cell r="E13410" t="str">
            <v>MANCHESTER OB-GYN     (A)</v>
          </cell>
          <cell r="F13410" t="str">
            <v>6 FIELDSTONE CMNS STE B</v>
          </cell>
          <cell r="G13410" t="str">
            <v>TOLLAND, CT 06084-3419</v>
          </cell>
          <cell r="J13410" t="str">
            <v>TOLLAND</v>
          </cell>
          <cell r="K13410" t="str">
            <v>CT</v>
          </cell>
          <cell r="L13410" t="str">
            <v>06084-3419</v>
          </cell>
          <cell r="M13410">
            <v>0</v>
          </cell>
          <cell r="N13410">
            <v>0</v>
          </cell>
        </row>
        <row r="13411">
          <cell r="A13411">
            <v>22227956</v>
          </cell>
          <cell r="B13411" t="str">
            <v>Y</v>
          </cell>
          <cell r="C13411" t="str">
            <v>NE22227956</v>
          </cell>
          <cell r="D13411" t="str">
            <v>LOGISTICS CT ORTH SPECIALISTS</v>
          </cell>
          <cell r="E13411" t="str">
            <v>LOGISTICS CT ORTHO SPEC (</v>
          </cell>
          <cell r="F13411" t="str">
            <v>SURGICAL CTR</v>
          </cell>
          <cell r="G13411" t="str">
            <v>84 N MAIN ST BLDG 2</v>
          </cell>
          <cell r="H13411" t="str">
            <v>BRANFORD, CT 06405-3061</v>
          </cell>
          <cell r="J13411" t="str">
            <v>BRANFORD</v>
          </cell>
          <cell r="K13411" t="str">
            <v>CT</v>
          </cell>
          <cell r="L13411" t="str">
            <v>06405-3061</v>
          </cell>
          <cell r="M13411">
            <v>0</v>
          </cell>
          <cell r="N13411">
            <v>0</v>
          </cell>
        </row>
        <row r="13412">
          <cell r="A13412">
            <v>22227974</v>
          </cell>
          <cell r="B13412" t="str">
            <v>Y</v>
          </cell>
          <cell r="C13412" t="str">
            <v>NE22227974</v>
          </cell>
          <cell r="D13412" t="str">
            <v>NORWALK MED GROUP/INFEC DIS</v>
          </cell>
          <cell r="E13412" t="str">
            <v>NORWALK MED GROUP/INF  (V</v>
          </cell>
          <cell r="F13412" t="str">
            <v>40 CROSS ST</v>
          </cell>
          <cell r="G13412" t="str">
            <v>NORWALK, CT 06851-4647</v>
          </cell>
          <cell r="J13412" t="str">
            <v>NORWALK</v>
          </cell>
          <cell r="K13412" t="str">
            <v>CT</v>
          </cell>
          <cell r="L13412" t="str">
            <v>06851-4647</v>
          </cell>
          <cell r="M13412">
            <v>0</v>
          </cell>
          <cell r="N13412">
            <v>0</v>
          </cell>
        </row>
        <row r="13413">
          <cell r="A13413">
            <v>22227977</v>
          </cell>
          <cell r="B13413" t="str">
            <v>N</v>
          </cell>
          <cell r="C13413" t="str">
            <v>NE22227977</v>
          </cell>
          <cell r="D13413" t="str">
            <v>YEE,ARTHUR</v>
          </cell>
          <cell r="E13413" t="str">
            <v>YEE,ARTHUR (C)</v>
          </cell>
          <cell r="G13413" t="str">
            <v>40 CROSS ST</v>
          </cell>
          <cell r="H13413" t="str">
            <v>NORWALK, CT 06851-4647</v>
          </cell>
          <cell r="J13413" t="str">
            <v>NORWALK</v>
          </cell>
          <cell r="K13413" t="str">
            <v>CT</v>
          </cell>
          <cell r="L13413" t="str">
            <v>06851-4647</v>
          </cell>
          <cell r="N13413">
            <v>0</v>
          </cell>
        </row>
        <row r="13414">
          <cell r="A13414">
            <v>22227981</v>
          </cell>
          <cell r="B13414" t="str">
            <v>Y</v>
          </cell>
          <cell r="C13414" t="str">
            <v>NE22227981</v>
          </cell>
          <cell r="D13414" t="str">
            <v>ANATOLY BRAYLOVSKY, M.D.</v>
          </cell>
          <cell r="E13414" t="str">
            <v>BRAYLOVSKY,ANATOLY (B)</v>
          </cell>
          <cell r="F13414" t="str">
            <v>850 N MAIN STREET EXT BLDG 2</v>
          </cell>
          <cell r="G13414" t="str">
            <v>WALLINGFORD, CT 06492-2400</v>
          </cell>
          <cell r="J13414" t="str">
            <v>WALLINGFORD</v>
          </cell>
          <cell r="K13414" t="str">
            <v>CT</v>
          </cell>
          <cell r="L13414" t="str">
            <v>06492-2400</v>
          </cell>
          <cell r="M13414">
            <v>0</v>
          </cell>
          <cell r="N13414">
            <v>0</v>
          </cell>
        </row>
        <row r="13415">
          <cell r="A13415">
            <v>22227992</v>
          </cell>
          <cell r="B13415" t="str">
            <v>Y</v>
          </cell>
          <cell r="C13415" t="str">
            <v>NE22227992</v>
          </cell>
          <cell r="D13415" t="str">
            <v>BETHEL NATUROPATHIC MEDICINE</v>
          </cell>
          <cell r="E13415" t="str">
            <v>BETHEL NATUROPATHIC   (A)</v>
          </cell>
          <cell r="F13415" t="str">
            <v>10B ELIZABETH ST</v>
          </cell>
          <cell r="G13415" t="str">
            <v>BETHEL, CT 06801-2100</v>
          </cell>
          <cell r="J13415" t="str">
            <v>BETHEL</v>
          </cell>
          <cell r="K13415" t="str">
            <v>CT</v>
          </cell>
          <cell r="L13415" t="str">
            <v>06801-2100</v>
          </cell>
          <cell r="M13415">
            <v>0</v>
          </cell>
          <cell r="N13415">
            <v>0</v>
          </cell>
        </row>
        <row r="13416">
          <cell r="A13416">
            <v>22227993</v>
          </cell>
          <cell r="B13416" t="str">
            <v>Y</v>
          </cell>
          <cell r="C13416" t="str">
            <v>NE22227993</v>
          </cell>
          <cell r="D13416" t="str">
            <v>YALE CARDIOLOGY</v>
          </cell>
          <cell r="E13416" t="str">
            <v>YALE CARDIOLOGY  (B)</v>
          </cell>
          <cell r="F13416" t="str">
            <v>111 GOOSE LN STE 2400</v>
          </cell>
          <cell r="G13416" t="str">
            <v>GUILFORD, CT 06437-5101</v>
          </cell>
          <cell r="J13416" t="str">
            <v>GUILFORD</v>
          </cell>
          <cell r="K13416" t="str">
            <v>CT</v>
          </cell>
          <cell r="L13416" t="str">
            <v>06437-5101</v>
          </cell>
          <cell r="M13416">
            <v>0</v>
          </cell>
          <cell r="N13416">
            <v>0</v>
          </cell>
        </row>
        <row r="13417">
          <cell r="A13417">
            <v>22227995</v>
          </cell>
          <cell r="B13417" t="str">
            <v>Y</v>
          </cell>
          <cell r="C13417" t="str">
            <v>NE22227995</v>
          </cell>
          <cell r="D13417" t="str">
            <v>MICHAEL LEGEYT, M.D.</v>
          </cell>
          <cell r="E13417" t="str">
            <v>LEGEYT,MICHAEL (A)</v>
          </cell>
          <cell r="G13417" t="str">
            <v>1 LIBERTY SQ</v>
          </cell>
          <cell r="H13417" t="str">
            <v>NEW BRITAIN, CT 06051-2636</v>
          </cell>
          <cell r="J13417" t="str">
            <v>NEW BRITAIN</v>
          </cell>
          <cell r="K13417" t="str">
            <v>CT</v>
          </cell>
          <cell r="L13417" t="str">
            <v>06051-2636</v>
          </cell>
          <cell r="N13417">
            <v>0</v>
          </cell>
        </row>
        <row r="13418">
          <cell r="A13418">
            <v>22227999</v>
          </cell>
          <cell r="B13418" t="str">
            <v>Y</v>
          </cell>
          <cell r="C13418" t="str">
            <v>NE22227999</v>
          </cell>
          <cell r="D13418" t="str">
            <v>GEORGE SHAFRANOV, M.D.</v>
          </cell>
          <cell r="E13418" t="str">
            <v>SHAFRANOV,GEORGE (A)</v>
          </cell>
          <cell r="G13418" t="str">
            <v>705 BOSTON POST RD</v>
          </cell>
          <cell r="H13418" t="str">
            <v>GUILFORD, CT 06437-2732</v>
          </cell>
          <cell r="J13418" t="str">
            <v>GUILFORD</v>
          </cell>
          <cell r="K13418" t="str">
            <v>CT</v>
          </cell>
          <cell r="L13418" t="str">
            <v>06437-2732</v>
          </cell>
          <cell r="N13418">
            <v>0</v>
          </cell>
        </row>
        <row r="13419">
          <cell r="A13419">
            <v>22228000</v>
          </cell>
          <cell r="B13419" t="str">
            <v>Y</v>
          </cell>
          <cell r="C13419" t="str">
            <v>NE22228000</v>
          </cell>
          <cell r="D13419" t="str">
            <v>PAUL BETSCHART, D.P.M.</v>
          </cell>
          <cell r="E13419" t="str">
            <v>BETSCHART,PAUL (A)</v>
          </cell>
          <cell r="G13419" t="str">
            <v>715 DANBURY RD</v>
          </cell>
          <cell r="H13419" t="str">
            <v>RIDGEFIELD, CT 06877-2742</v>
          </cell>
          <cell r="J13419" t="str">
            <v>RIDGEFIELD</v>
          </cell>
          <cell r="K13419" t="str">
            <v>CT</v>
          </cell>
          <cell r="L13419" t="str">
            <v>06877-2742</v>
          </cell>
          <cell r="N13419">
            <v>0</v>
          </cell>
        </row>
        <row r="13420">
          <cell r="A13420">
            <v>22228002</v>
          </cell>
          <cell r="B13420" t="str">
            <v>N</v>
          </cell>
          <cell r="C13420" t="str">
            <v>NE22228002</v>
          </cell>
          <cell r="D13420" t="str">
            <v>INACTIVE JANE BUCKLEY, A.P.R.N</v>
          </cell>
          <cell r="E13420" t="str">
            <v>INACTIVE BUCKLEY,J (A)</v>
          </cell>
          <cell r="F13420" t="str">
            <v>100 BROADWAY</v>
          </cell>
          <cell r="G13420" t="str">
            <v>NORTH HAVEN, CT 06473-2365</v>
          </cell>
          <cell r="J13420" t="str">
            <v>NORTH HAVEN</v>
          </cell>
          <cell r="K13420" t="str">
            <v>CT</v>
          </cell>
          <cell r="L13420" t="str">
            <v>06473-2365</v>
          </cell>
          <cell r="N13420">
            <v>0</v>
          </cell>
        </row>
        <row r="13421">
          <cell r="A13421">
            <v>22228003</v>
          </cell>
          <cell r="B13421" t="str">
            <v>Y</v>
          </cell>
          <cell r="C13421" t="str">
            <v>NE22228003</v>
          </cell>
          <cell r="D13421" t="str">
            <v>WESTPORT PEDIATRICS, LLC</v>
          </cell>
          <cell r="E13421" t="str">
            <v>WESTPORT PEDIATRICS   (A)</v>
          </cell>
          <cell r="G13421" t="str">
            <v>310 MAIN ST</v>
          </cell>
          <cell r="H13421" t="str">
            <v>WESTPORT, CT 06880-2413</v>
          </cell>
          <cell r="J13421" t="str">
            <v>WESTPORT</v>
          </cell>
          <cell r="K13421" t="str">
            <v>CT</v>
          </cell>
          <cell r="L13421" t="str">
            <v>06880-2413</v>
          </cell>
          <cell r="N13421">
            <v>0</v>
          </cell>
        </row>
        <row r="13422">
          <cell r="A13422">
            <v>22228005</v>
          </cell>
          <cell r="B13422" t="str">
            <v>Y</v>
          </cell>
          <cell r="C13422" t="str">
            <v>NE22228005</v>
          </cell>
          <cell r="D13422" t="str">
            <v>DANIEL H. MATHALON, M.D.</v>
          </cell>
          <cell r="E13422" t="str">
            <v>MATHALON,DANIEL H.  (B)</v>
          </cell>
          <cell r="G13422" t="str">
            <v>950 CAMPBELL AVE</v>
          </cell>
          <cell r="H13422" t="str">
            <v>WEST HAVEN, CT 06516-2770</v>
          </cell>
          <cell r="J13422" t="str">
            <v>WEST HAVEN</v>
          </cell>
          <cell r="K13422" t="str">
            <v>CT</v>
          </cell>
          <cell r="L13422" t="str">
            <v>06516-2770</v>
          </cell>
          <cell r="N13422">
            <v>0</v>
          </cell>
        </row>
        <row r="13423">
          <cell r="A13423">
            <v>22228012</v>
          </cell>
          <cell r="B13423" t="str">
            <v>Y</v>
          </cell>
          <cell r="C13423" t="str">
            <v>NE22228012</v>
          </cell>
          <cell r="D13423" t="str">
            <v>HARTFORD HOSPITAL GERIATRICS</v>
          </cell>
          <cell r="E13423" t="str">
            <v>HARTFORD HOSPITAL GER (A)</v>
          </cell>
          <cell r="F13423" t="str">
            <v>40 LOEFFLER RD</v>
          </cell>
          <cell r="G13423" t="str">
            <v>BLOOMFIELD, CT 06002-2262</v>
          </cell>
          <cell r="J13423" t="str">
            <v>BLOOMFIELD</v>
          </cell>
          <cell r="K13423" t="str">
            <v>CT</v>
          </cell>
          <cell r="L13423" t="str">
            <v>06002-2262</v>
          </cell>
          <cell r="M13423">
            <v>0</v>
          </cell>
          <cell r="N13423">
            <v>0</v>
          </cell>
        </row>
        <row r="13424">
          <cell r="A13424">
            <v>22228015</v>
          </cell>
          <cell r="B13424" t="str">
            <v>Y</v>
          </cell>
          <cell r="C13424" t="str">
            <v>NE22228015</v>
          </cell>
          <cell r="D13424" t="str">
            <v xml:space="preserve">PARK AVE SURGICAL         </v>
          </cell>
          <cell r="E13424" t="str">
            <v>PARK AVE SURGICAL     (A)</v>
          </cell>
          <cell r="F13424" t="str">
            <v>5520 PARK AVE STE 207</v>
          </cell>
          <cell r="G13424" t="str">
            <v>TRUMBULL, CT 06611-3465</v>
          </cell>
          <cell r="J13424" t="str">
            <v>TRUMBULL</v>
          </cell>
          <cell r="K13424" t="str">
            <v>CT</v>
          </cell>
          <cell r="L13424" t="str">
            <v>06611-3465</v>
          </cell>
          <cell r="M13424">
            <v>0</v>
          </cell>
          <cell r="N13424">
            <v>0</v>
          </cell>
        </row>
        <row r="13425">
          <cell r="A13425">
            <v>22228018</v>
          </cell>
          <cell r="B13425" t="str">
            <v>N</v>
          </cell>
          <cell r="C13425" t="str">
            <v>NE22228018</v>
          </cell>
          <cell r="D13425" t="str">
            <v>INACTIVE GILEAD COMM SERVICES</v>
          </cell>
          <cell r="E13425" t="str">
            <v>INACTIVE GILEAD COMM SER</v>
          </cell>
          <cell r="F13425" t="str">
            <v>DUP SEE #229734</v>
          </cell>
          <cell r="G13425" t="str">
            <v>180 WESTBROOK RD STE 5</v>
          </cell>
          <cell r="H13425" t="str">
            <v>ESSEX, CT 06426-1517</v>
          </cell>
          <cell r="J13425" t="str">
            <v>ESSEX</v>
          </cell>
          <cell r="K13425" t="str">
            <v>CT</v>
          </cell>
          <cell r="L13425" t="str">
            <v>06426-1517</v>
          </cell>
          <cell r="N13425">
            <v>0</v>
          </cell>
        </row>
        <row r="13426">
          <cell r="A13426">
            <v>22228030</v>
          </cell>
          <cell r="B13426" t="str">
            <v>Y</v>
          </cell>
          <cell r="C13426" t="str">
            <v>NE22228030</v>
          </cell>
          <cell r="D13426" t="str">
            <v>SMALL MIRACLES</v>
          </cell>
          <cell r="E13426" t="str">
            <v>SMALL MIRACLES (A)</v>
          </cell>
          <cell r="G13426" t="str">
            <v>36 CHAMBERLAIN HWY</v>
          </cell>
          <cell r="H13426" t="str">
            <v>KENSINGTON, CT 06037-1921</v>
          </cell>
          <cell r="J13426" t="str">
            <v>KENSINGTON</v>
          </cell>
          <cell r="K13426" t="str">
            <v>CT</v>
          </cell>
          <cell r="L13426" t="str">
            <v>06037-1921</v>
          </cell>
          <cell r="N13426">
            <v>0</v>
          </cell>
        </row>
        <row r="13427">
          <cell r="A13427">
            <v>22228035</v>
          </cell>
          <cell r="B13427" t="str">
            <v>N</v>
          </cell>
          <cell r="C13427" t="str">
            <v>NE22228035</v>
          </cell>
          <cell r="D13427" t="str">
            <v>INACTIVE ASCEND III</v>
          </cell>
          <cell r="E13427" t="str">
            <v>INACTIVE ASCEND III</v>
          </cell>
          <cell r="F13427" t="str">
            <v>2200 WHITNEY AVE STE 370</v>
          </cell>
          <cell r="G13427" t="str">
            <v>HAMDEN, CT 06518-3691</v>
          </cell>
          <cell r="J13427" t="str">
            <v>HAMDEN</v>
          </cell>
          <cell r="K13427" t="str">
            <v>CT</v>
          </cell>
          <cell r="L13427" t="str">
            <v>06518-3691</v>
          </cell>
          <cell r="N13427">
            <v>0</v>
          </cell>
        </row>
        <row r="13428">
          <cell r="A13428">
            <v>22228041</v>
          </cell>
          <cell r="B13428" t="str">
            <v>Y</v>
          </cell>
          <cell r="C13428" t="str">
            <v>NE22228041</v>
          </cell>
          <cell r="D13428" t="str">
            <v>JOAN SURDUKOWSKI, M.D.</v>
          </cell>
          <cell r="E13428" t="str">
            <v>SURDUKOWSKI,JOAN (A)</v>
          </cell>
          <cell r="G13428" t="str">
            <v>17 MACINTOSH DR</v>
          </cell>
          <cell r="H13428" t="str">
            <v>OXFORD, CT 06478-1358</v>
          </cell>
          <cell r="J13428" t="str">
            <v>OXFORD</v>
          </cell>
          <cell r="K13428" t="str">
            <v>CT</v>
          </cell>
          <cell r="L13428" t="str">
            <v>06478-1358</v>
          </cell>
          <cell r="N13428">
            <v>0</v>
          </cell>
        </row>
        <row r="13429">
          <cell r="A13429">
            <v>22228042</v>
          </cell>
          <cell r="B13429" t="str">
            <v>Y</v>
          </cell>
          <cell r="C13429" t="str">
            <v>NE22228042</v>
          </cell>
          <cell r="D13429" t="str">
            <v>WOMEN'S CENTER OF SNE</v>
          </cell>
          <cell r="E13429" t="str">
            <v>WOMEN'S CENTER (C)</v>
          </cell>
          <cell r="F13429" t="str">
            <v>863 NORTH MAIN ST EXT STE 301</v>
          </cell>
          <cell r="G13429" t="str">
            <v>WALLINGFORD, CT 06492-2400</v>
          </cell>
          <cell r="J13429" t="str">
            <v>WALLINGFORD</v>
          </cell>
          <cell r="K13429" t="str">
            <v>CT</v>
          </cell>
          <cell r="L13429" t="str">
            <v>06492-2400</v>
          </cell>
          <cell r="M13429">
            <v>0</v>
          </cell>
          <cell r="N13429">
            <v>0</v>
          </cell>
        </row>
        <row r="13430">
          <cell r="A13430">
            <v>22228044</v>
          </cell>
          <cell r="B13430" t="str">
            <v>Y</v>
          </cell>
          <cell r="C13430" t="str">
            <v>NE22228044</v>
          </cell>
          <cell r="D13430" t="str">
            <v>POLLY F. CROMWELL, APRN</v>
          </cell>
          <cell r="E13430" t="str">
            <v>CROMWELL,POLLY   (A)</v>
          </cell>
          <cell r="F13430" t="str">
            <v>SCHOOL BASED HEALTH CENTER</v>
          </cell>
          <cell r="G13430" t="str">
            <v>130 EZRA ST</v>
          </cell>
          <cell r="H13430" t="str">
            <v>BRIDGEPORT, CT 06606-5061</v>
          </cell>
          <cell r="J13430" t="str">
            <v>BRIDGEPORT</v>
          </cell>
          <cell r="K13430" t="str">
            <v>CT</v>
          </cell>
          <cell r="L13430" t="str">
            <v>06606-5061</v>
          </cell>
          <cell r="N13430">
            <v>0</v>
          </cell>
        </row>
        <row r="13431">
          <cell r="A13431">
            <v>22228046</v>
          </cell>
          <cell r="B13431" t="str">
            <v>N</v>
          </cell>
          <cell r="C13431" t="str">
            <v>NE22228046</v>
          </cell>
          <cell r="D13431" t="str">
            <v>AMERICAN RED CROSS</v>
          </cell>
          <cell r="E13431" t="str">
            <v>AMERICA RED CROSS (TERM)</v>
          </cell>
          <cell r="F13431" t="str">
            <v>180 RUSTCRAFT RD STE 115</v>
          </cell>
          <cell r="G13431" t="str">
            <v>DEDHAM, MA 02026-4551</v>
          </cell>
          <cell r="J13431" t="str">
            <v>DEDHAM</v>
          </cell>
          <cell r="K13431" t="str">
            <v>MA</v>
          </cell>
          <cell r="L13431" t="str">
            <v>02026-4551</v>
          </cell>
          <cell r="N13431">
            <v>0</v>
          </cell>
        </row>
        <row r="13432">
          <cell r="A13432">
            <v>22228053</v>
          </cell>
          <cell r="B13432" t="str">
            <v>N</v>
          </cell>
          <cell r="C13432" t="str">
            <v>NE22228053</v>
          </cell>
          <cell r="D13432" t="str">
            <v>ARGENTO,VIVIAN</v>
          </cell>
          <cell r="E13432" t="str">
            <v>ARGENTO,VIVIAN (B)</v>
          </cell>
          <cell r="G13432" t="str">
            <v>95 ARMORY RD</v>
          </cell>
          <cell r="H13432" t="str">
            <v>STRATFORD, CT 06614-1753</v>
          </cell>
          <cell r="J13432" t="str">
            <v>STRATFORD</v>
          </cell>
          <cell r="K13432" t="str">
            <v>CT</v>
          </cell>
          <cell r="L13432" t="str">
            <v>06614-1753</v>
          </cell>
          <cell r="N13432">
            <v>0</v>
          </cell>
        </row>
        <row r="13433">
          <cell r="A13433">
            <v>22228058</v>
          </cell>
          <cell r="B13433" t="str">
            <v>Y</v>
          </cell>
          <cell r="C13433" t="str">
            <v>NE22228058</v>
          </cell>
          <cell r="D13433" t="str">
            <v>NEAYKA SAHAY, M.D.</v>
          </cell>
          <cell r="E13433" t="str">
            <v>SAHAY,NEAYKA (A)</v>
          </cell>
          <cell r="G13433" t="str">
            <v>163 OLDFIELD RD</v>
          </cell>
          <cell r="H13433" t="str">
            <v>FAIRFIELD, CT 06824-6687</v>
          </cell>
          <cell r="J13433" t="str">
            <v>FAIRFIELD</v>
          </cell>
          <cell r="K13433" t="str">
            <v>CT</v>
          </cell>
          <cell r="L13433" t="str">
            <v>06824-6687</v>
          </cell>
          <cell r="N13433">
            <v>0</v>
          </cell>
        </row>
        <row r="13434">
          <cell r="A13434">
            <v>22228059</v>
          </cell>
          <cell r="B13434" t="str">
            <v>Y</v>
          </cell>
          <cell r="C13434" t="str">
            <v>NE22228059</v>
          </cell>
          <cell r="D13434" t="str">
            <v>RONALD A. GRANT, M.D.</v>
          </cell>
          <cell r="E13434" t="str">
            <v>GRANT,RONALD A. (A)</v>
          </cell>
          <cell r="G13434" t="str">
            <v>PO BOX 748</v>
          </cell>
          <cell r="H13434" t="str">
            <v>SOUTHBURY, CT 06488-0748</v>
          </cell>
          <cell r="J13434" t="str">
            <v>SOUTHBURY</v>
          </cell>
          <cell r="K13434" t="str">
            <v>CT</v>
          </cell>
          <cell r="L13434" t="str">
            <v>06488-0748</v>
          </cell>
          <cell r="N13434">
            <v>0</v>
          </cell>
        </row>
        <row r="13435">
          <cell r="A13435">
            <v>22228061</v>
          </cell>
          <cell r="B13435" t="str">
            <v>Y</v>
          </cell>
          <cell r="C13435" t="str">
            <v>NE22228061</v>
          </cell>
          <cell r="D13435" t="str">
            <v>CONSTANTINOS CONSTANTINOU,MD</v>
          </cell>
          <cell r="E13435" t="str">
            <v>CONSTANTINOU,CONSTANTINOS</v>
          </cell>
          <cell r="F13435" t="str">
            <v>94 UNION ST</v>
          </cell>
          <cell r="G13435" t="str">
            <v>VERNON, CT 06066-3131</v>
          </cell>
          <cell r="J13435" t="str">
            <v>VERNON</v>
          </cell>
          <cell r="K13435" t="str">
            <v>CT</v>
          </cell>
          <cell r="L13435" t="str">
            <v>06066-3131</v>
          </cell>
          <cell r="N13435">
            <v>0</v>
          </cell>
        </row>
        <row r="13436">
          <cell r="A13436">
            <v>22228062</v>
          </cell>
          <cell r="B13436" t="str">
            <v>Y</v>
          </cell>
          <cell r="C13436" t="str">
            <v>NE22228062</v>
          </cell>
          <cell r="D13436" t="str">
            <v>MHS PRIMARY CARE INC</v>
          </cell>
          <cell r="E13436" t="str">
            <v>MHS PRIMARY CARE INC (A)</v>
          </cell>
          <cell r="F13436" t="str">
            <v>4 GROVE BEACH RD N</v>
          </cell>
          <cell r="G13436" t="str">
            <v>WESTBROOK, CT 06498-1656</v>
          </cell>
          <cell r="J13436" t="str">
            <v>WESTBROOK</v>
          </cell>
          <cell r="K13436" t="str">
            <v>CT</v>
          </cell>
          <cell r="L13436" t="str">
            <v>06498-1656</v>
          </cell>
          <cell r="M13436">
            <v>0</v>
          </cell>
          <cell r="N13436">
            <v>0</v>
          </cell>
        </row>
        <row r="13437">
          <cell r="A13437">
            <v>22228064</v>
          </cell>
          <cell r="B13437" t="str">
            <v>Y</v>
          </cell>
          <cell r="C13437" t="str">
            <v>NE22228064</v>
          </cell>
          <cell r="D13437" t="str">
            <v xml:space="preserve">COASTAL CT                  </v>
          </cell>
          <cell r="E13437" t="str">
            <v>COASTAL CT       (A)</v>
          </cell>
          <cell r="F13437" t="str">
            <v>342 MONTAUK AVE STE 2</v>
          </cell>
          <cell r="G13437" t="str">
            <v>NEW LONDON, CT 06320-4726</v>
          </cell>
          <cell r="J13437" t="str">
            <v>NEW LONDON</v>
          </cell>
          <cell r="K13437" t="str">
            <v>CT</v>
          </cell>
          <cell r="L13437" t="str">
            <v>06320-4726</v>
          </cell>
          <cell r="M13437">
            <v>0</v>
          </cell>
          <cell r="N13437">
            <v>0</v>
          </cell>
        </row>
        <row r="13438">
          <cell r="A13438">
            <v>22228067</v>
          </cell>
          <cell r="B13438" t="str">
            <v>N</v>
          </cell>
          <cell r="C13438" t="str">
            <v>NE22228067</v>
          </cell>
          <cell r="D13438" t="str">
            <v>CCC STERLING GLEN C/O WELLNESS</v>
          </cell>
          <cell r="E13438" t="str">
            <v>CCC STERLING GLEN C/O (A)</v>
          </cell>
          <cell r="F13438" t="str">
            <v>77 3RD ST</v>
          </cell>
          <cell r="G13438" t="str">
            <v>STAMFORD, CT 06905-4722</v>
          </cell>
          <cell r="J13438" t="str">
            <v>STAMFORD</v>
          </cell>
          <cell r="K13438" t="str">
            <v>CT</v>
          </cell>
          <cell r="L13438" t="str">
            <v>06905-4722</v>
          </cell>
          <cell r="N13438">
            <v>0</v>
          </cell>
        </row>
        <row r="13439">
          <cell r="A13439">
            <v>22228070</v>
          </cell>
          <cell r="B13439" t="str">
            <v>N</v>
          </cell>
          <cell r="C13439" t="str">
            <v>NE22228070</v>
          </cell>
          <cell r="D13439" t="str">
            <v>ELLIS,PETER J.</v>
          </cell>
          <cell r="E13439" t="str">
            <v>ELLIS,PETER J. (B)</v>
          </cell>
          <cell r="G13439" t="str">
            <v>789 HOWARD AVE # DANA3</v>
          </cell>
          <cell r="H13439" t="str">
            <v>NEW HAVEN, CT 06519-1304</v>
          </cell>
          <cell r="J13439" t="str">
            <v>NEW HAVEN</v>
          </cell>
          <cell r="K13439" t="str">
            <v>CT</v>
          </cell>
          <cell r="L13439" t="str">
            <v>06519-1304</v>
          </cell>
          <cell r="N13439">
            <v>0</v>
          </cell>
        </row>
        <row r="13440">
          <cell r="A13440">
            <v>22228077</v>
          </cell>
          <cell r="B13440" t="str">
            <v>Y</v>
          </cell>
          <cell r="C13440" t="str">
            <v>NE22228077</v>
          </cell>
          <cell r="D13440" t="str">
            <v>AILEEN FELDMAN, M.D.</v>
          </cell>
          <cell r="E13440" t="str">
            <v>FELDMAN,AILEEN (A)</v>
          </cell>
          <cell r="F13440" t="str">
            <v>51 N MAIN ST</v>
          </cell>
          <cell r="G13440" t="str">
            <v>SOUTHINGTON, CT 06489-2537</v>
          </cell>
          <cell r="J13440" t="str">
            <v>SOUTHINGTON</v>
          </cell>
          <cell r="K13440" t="str">
            <v>CT</v>
          </cell>
          <cell r="L13440" t="str">
            <v>06489-2537</v>
          </cell>
          <cell r="M13440">
            <v>0</v>
          </cell>
          <cell r="N13440">
            <v>0</v>
          </cell>
        </row>
        <row r="13441">
          <cell r="A13441">
            <v>22228080</v>
          </cell>
          <cell r="B13441" t="str">
            <v>N</v>
          </cell>
          <cell r="C13441" t="str">
            <v>NE22228080</v>
          </cell>
          <cell r="D13441" t="str">
            <v>COSGRIFF,JO-ANNE M.D</v>
          </cell>
          <cell r="E13441" t="str">
            <v>COSGRIFF,JO-ANNE M.D  (A)</v>
          </cell>
          <cell r="F13441" t="str">
            <v>ALLIANCE MED GROUP/PULMONARY</v>
          </cell>
          <cell r="G13441" t="str">
            <v>590 MIDDLEBURY RD</v>
          </cell>
          <cell r="H13441" t="str">
            <v>MIDDLEBURY, CT 06762-2562</v>
          </cell>
          <cell r="J13441" t="str">
            <v>MIDDLEBURY</v>
          </cell>
          <cell r="K13441" t="str">
            <v>CT</v>
          </cell>
          <cell r="L13441" t="str">
            <v>06762-2562</v>
          </cell>
          <cell r="N13441">
            <v>0</v>
          </cell>
        </row>
        <row r="13442">
          <cell r="A13442">
            <v>22228085</v>
          </cell>
          <cell r="B13442" t="str">
            <v>Y</v>
          </cell>
          <cell r="C13442" t="str">
            <v>NE22228085</v>
          </cell>
          <cell r="D13442" t="str">
            <v>JOHN G. SAMANICH, M.D.</v>
          </cell>
          <cell r="E13442" t="str">
            <v>SAMANICH,JOHN G. (A)</v>
          </cell>
          <cell r="G13442" t="str">
            <v>239 GLENVILLE RD</v>
          </cell>
          <cell r="H13442" t="str">
            <v>GREENWICH, CT 06831-4172</v>
          </cell>
          <cell r="J13442" t="str">
            <v>GREENWICH</v>
          </cell>
          <cell r="K13442" t="str">
            <v>CT</v>
          </cell>
          <cell r="L13442" t="str">
            <v>06831-4172</v>
          </cell>
          <cell r="M13442">
            <v>0</v>
          </cell>
          <cell r="N13442">
            <v>0</v>
          </cell>
        </row>
        <row r="13443">
          <cell r="A13443">
            <v>22228096</v>
          </cell>
          <cell r="B13443" t="str">
            <v>Y</v>
          </cell>
          <cell r="C13443" t="str">
            <v>NE22228096</v>
          </cell>
          <cell r="D13443" t="str">
            <v>RICHARD J. YUN, M.D.</v>
          </cell>
          <cell r="E13443" t="str">
            <v>YUN,RICHARD J. (A)</v>
          </cell>
          <cell r="F13443" t="str">
            <v>400 PROSPECT ST</v>
          </cell>
          <cell r="G13443" t="str">
            <v>NEW HAVEN, CT 06511-2181</v>
          </cell>
          <cell r="J13443" t="str">
            <v>NEW HAVEN</v>
          </cell>
          <cell r="K13443" t="str">
            <v>CT</v>
          </cell>
          <cell r="L13443" t="str">
            <v>06511-2181</v>
          </cell>
          <cell r="M13443">
            <v>0</v>
          </cell>
          <cell r="N13443">
            <v>0</v>
          </cell>
        </row>
        <row r="13444">
          <cell r="A13444">
            <v>22228097</v>
          </cell>
          <cell r="B13444" t="str">
            <v>Y</v>
          </cell>
          <cell r="C13444" t="str">
            <v>NE22228097</v>
          </cell>
          <cell r="D13444" t="str">
            <v xml:space="preserve">STANTON ELEMENTARY SCHOOL   </v>
          </cell>
          <cell r="E13444" t="str">
            <v>STANTON ELEMENTARY SCHOOL</v>
          </cell>
          <cell r="F13444" t="str">
            <v>386 NEW LONDON TPKE</v>
          </cell>
          <cell r="G13444" t="str">
            <v>NORWICH, CT 06360-5337</v>
          </cell>
          <cell r="J13444" t="str">
            <v>NORWICH</v>
          </cell>
          <cell r="K13444" t="str">
            <v>CT</v>
          </cell>
          <cell r="L13444" t="str">
            <v>06360-5337</v>
          </cell>
          <cell r="M13444">
            <v>0</v>
          </cell>
          <cell r="N13444">
            <v>0</v>
          </cell>
        </row>
        <row r="13445">
          <cell r="A13445">
            <v>22228098</v>
          </cell>
          <cell r="B13445" t="str">
            <v>Y</v>
          </cell>
          <cell r="C13445" t="str">
            <v>NE22228098</v>
          </cell>
          <cell r="D13445" t="str">
            <v>SMITH HOUSE EMPLOYEES ONLY</v>
          </cell>
          <cell r="E13445" t="str">
            <v>SMITH HOUSE EMPLOYEES (A)</v>
          </cell>
          <cell r="G13445" t="str">
            <v>88 ROCK RIMMON RD</v>
          </cell>
          <cell r="H13445" t="str">
            <v>STAMFORD, CT 06903-2817</v>
          </cell>
          <cell r="J13445" t="str">
            <v>STAMFORD</v>
          </cell>
          <cell r="K13445" t="str">
            <v>CT</v>
          </cell>
          <cell r="L13445" t="str">
            <v>06903-2817</v>
          </cell>
          <cell r="N13445">
            <v>0</v>
          </cell>
        </row>
        <row r="13446">
          <cell r="A13446">
            <v>22228099</v>
          </cell>
          <cell r="B13446" t="str">
            <v>Y</v>
          </cell>
          <cell r="C13446" t="str">
            <v>NE22228099</v>
          </cell>
          <cell r="D13446" t="str">
            <v>WESTPORT FAMILY MEDICINE</v>
          </cell>
          <cell r="E13446" t="str">
            <v>WESTPORT FAMILY MED   (A)</v>
          </cell>
          <cell r="F13446" t="str">
            <v>129 KINGS HWY N</v>
          </cell>
          <cell r="G13446" t="str">
            <v>WESTPORT, CT 06880-2438</v>
          </cell>
          <cell r="J13446" t="str">
            <v>WESTPORT</v>
          </cell>
          <cell r="K13446" t="str">
            <v>CT</v>
          </cell>
          <cell r="L13446" t="str">
            <v>06880-2438</v>
          </cell>
          <cell r="M13446">
            <v>0</v>
          </cell>
          <cell r="N13446">
            <v>0</v>
          </cell>
        </row>
        <row r="13447">
          <cell r="A13447">
            <v>22228103</v>
          </cell>
          <cell r="B13447" t="str">
            <v>Y</v>
          </cell>
          <cell r="C13447" t="str">
            <v>NE22228103</v>
          </cell>
          <cell r="D13447" t="str">
            <v>BRIAN, KLEE, M.D.</v>
          </cell>
          <cell r="E13447" t="str">
            <v>KLEE,BRIAN (A)</v>
          </cell>
          <cell r="G13447" t="str">
            <v>420 LEXINGTON AVE RM 845</v>
          </cell>
          <cell r="H13447" t="str">
            <v>NEW YORK, NY 10170-0038</v>
          </cell>
          <cell r="J13447" t="str">
            <v>NEW YORK</v>
          </cell>
          <cell r="K13447" t="str">
            <v>NY</v>
          </cell>
          <cell r="L13447" t="str">
            <v>10170-0038</v>
          </cell>
          <cell r="N13447">
            <v>0</v>
          </cell>
        </row>
        <row r="13448">
          <cell r="A13448">
            <v>22228106</v>
          </cell>
          <cell r="B13448" t="str">
            <v>Y</v>
          </cell>
          <cell r="C13448" t="str">
            <v>NE22228106</v>
          </cell>
          <cell r="D13448" t="str">
            <v>FAIRFIELD PRIMARY HEALTHCARE</v>
          </cell>
          <cell r="E13448" t="str">
            <v>FAIRFIELD PRIMARY HLH (C)</v>
          </cell>
          <cell r="F13448" t="str">
            <v>111 BEACH RD 3RD FL</v>
          </cell>
          <cell r="G13448" t="str">
            <v>FAIRFIELD, CT 06824-6668</v>
          </cell>
          <cell r="J13448" t="str">
            <v>FAIRFIELD</v>
          </cell>
          <cell r="K13448" t="str">
            <v>CT</v>
          </cell>
          <cell r="L13448" t="str">
            <v>06824-6668</v>
          </cell>
          <cell r="M13448">
            <v>30.406704000000001</v>
          </cell>
          <cell r="N13448">
            <v>-87.288529999999994</v>
          </cell>
        </row>
        <row r="13449">
          <cell r="A13449">
            <v>22228114</v>
          </cell>
          <cell r="B13449" t="str">
            <v>Y</v>
          </cell>
          <cell r="C13449" t="str">
            <v>NE22228114</v>
          </cell>
          <cell r="D13449" t="str">
            <v>ROGER S. MADRIS, M.D.</v>
          </cell>
          <cell r="E13449" t="str">
            <v>MADRIS,ROGER S. (A)</v>
          </cell>
          <cell r="G13449" t="str">
            <v>49 LAKE AVE STE 2</v>
          </cell>
          <cell r="H13449" t="str">
            <v>GREENWICH, CT 06830-4519</v>
          </cell>
          <cell r="J13449" t="str">
            <v>GREENWICH</v>
          </cell>
          <cell r="K13449" t="str">
            <v>CT</v>
          </cell>
          <cell r="L13449" t="str">
            <v>06830-4519</v>
          </cell>
          <cell r="N13449">
            <v>0</v>
          </cell>
        </row>
        <row r="13450">
          <cell r="A13450">
            <v>22228116</v>
          </cell>
          <cell r="B13450" t="str">
            <v>N</v>
          </cell>
          <cell r="C13450" t="str">
            <v>NE22228116</v>
          </cell>
          <cell r="D13450" t="str">
            <v>INACTIVE TUCKER,MICHELLE</v>
          </cell>
          <cell r="E13450" t="str">
            <v>INACTIVE TUCKER,MICHELLE</v>
          </cell>
          <cell r="F13450" t="str">
            <v>82 BUDDINGTON RD #8</v>
          </cell>
          <cell r="G13450" t="str">
            <v>GROTON, CT 06340</v>
          </cell>
          <cell r="J13450" t="str">
            <v>GROTON</v>
          </cell>
          <cell r="K13450" t="str">
            <v>CT</v>
          </cell>
          <cell r="L13450">
            <v>6340</v>
          </cell>
          <cell r="M13450">
            <v>41.3506</v>
          </cell>
          <cell r="N13450">
            <v>-72.049899999999994</v>
          </cell>
        </row>
        <row r="13451">
          <cell r="A13451">
            <v>22228117</v>
          </cell>
          <cell r="B13451" t="str">
            <v>N</v>
          </cell>
          <cell r="C13451" t="str">
            <v>NE22228117</v>
          </cell>
          <cell r="D13451" t="str">
            <v>INACTIVE SOUTHBURY CARDIOLOGY</v>
          </cell>
          <cell r="E13451" t="str">
            <v>INACTIVE SOUTHBURY CARDIO</v>
          </cell>
          <cell r="F13451" t="str">
            <v>22 OLD WATERBURY RD STE 203</v>
          </cell>
          <cell r="G13451" t="str">
            <v>SOUTHBURY, CT 06488-3848</v>
          </cell>
          <cell r="J13451" t="str">
            <v>SOUTHBURY</v>
          </cell>
          <cell r="K13451" t="str">
            <v>CT</v>
          </cell>
          <cell r="L13451" t="str">
            <v>06488-3848</v>
          </cell>
          <cell r="N13451">
            <v>0</v>
          </cell>
        </row>
        <row r="13452">
          <cell r="A13452">
            <v>22228119</v>
          </cell>
          <cell r="B13452" t="str">
            <v>Y</v>
          </cell>
          <cell r="C13452" t="str">
            <v>NE22228119</v>
          </cell>
          <cell r="D13452" t="str">
            <v>GOLDBERG &amp; MARCUS DNTL ASSOC</v>
          </cell>
          <cell r="E13452" t="str">
            <v>GOLDBERG &amp; MARCUS DTL (A)</v>
          </cell>
          <cell r="F13452" t="str">
            <v>1825 BARNUM AVE STE 303</v>
          </cell>
          <cell r="G13452" t="str">
            <v>STRATFORD, CT 06614-5333</v>
          </cell>
          <cell r="J13452" t="str">
            <v>STRATFORD</v>
          </cell>
          <cell r="K13452" t="str">
            <v>CT</v>
          </cell>
          <cell r="L13452" t="str">
            <v>06614-5333</v>
          </cell>
          <cell r="N13452">
            <v>0</v>
          </cell>
        </row>
        <row r="13453">
          <cell r="A13453">
            <v>22228130</v>
          </cell>
          <cell r="B13453" t="str">
            <v>Y</v>
          </cell>
          <cell r="C13453" t="str">
            <v>NE22228130</v>
          </cell>
          <cell r="D13453" t="str">
            <v>DIAMOND CHIROPRACTIC</v>
          </cell>
          <cell r="E13453" t="str">
            <v>DIAMOND CHIROPRACTIC (A)</v>
          </cell>
          <cell r="F13453" t="str">
            <v>518 MONROE TPKE</v>
          </cell>
          <cell r="G13453" t="str">
            <v>MONROE, CT 06468-2358</v>
          </cell>
          <cell r="J13453" t="str">
            <v>MONROE</v>
          </cell>
          <cell r="K13453" t="str">
            <v>CT</v>
          </cell>
          <cell r="L13453" t="str">
            <v>06468-2358</v>
          </cell>
          <cell r="N13453">
            <v>0</v>
          </cell>
        </row>
        <row r="13454">
          <cell r="A13454">
            <v>22228139</v>
          </cell>
          <cell r="B13454" t="str">
            <v>Y</v>
          </cell>
          <cell r="C13454" t="str">
            <v>NE22228139</v>
          </cell>
          <cell r="D13454" t="str">
            <v>VEIN THERAPY CTR/FFLD CNTY</v>
          </cell>
          <cell r="E13454" t="str">
            <v>VEIN THERAPY CTR/FFLD (A)</v>
          </cell>
          <cell r="G13454" t="str">
            <v>148 EAST AVE STE 1N</v>
          </cell>
          <cell r="H13454" t="str">
            <v>NORWALK, CT 06851-5726</v>
          </cell>
          <cell r="J13454" t="str">
            <v>NORWALK</v>
          </cell>
          <cell r="K13454" t="str">
            <v>CT</v>
          </cell>
          <cell r="L13454" t="str">
            <v>06851-5726</v>
          </cell>
          <cell r="N13454">
            <v>0</v>
          </cell>
        </row>
        <row r="13455">
          <cell r="A13455">
            <v>22228146</v>
          </cell>
          <cell r="B13455" t="str">
            <v>Y</v>
          </cell>
          <cell r="C13455" t="str">
            <v>NE22228146</v>
          </cell>
          <cell r="D13455" t="str">
            <v>YALE UNIV/NEPH BB114</v>
          </cell>
          <cell r="E13455" t="str">
            <v>YALE UNIV/NEPH BB114  (B)</v>
          </cell>
          <cell r="F13455" t="str">
            <v>NEPHROLOGY</v>
          </cell>
          <cell r="G13455" t="str">
            <v>PO BOX 208029</v>
          </cell>
          <cell r="H13455" t="str">
            <v>333 CEDAR ST</v>
          </cell>
          <cell r="I13455" t="str">
            <v>NEW HAVEN, CT 06520-8029</v>
          </cell>
          <cell r="J13455" t="str">
            <v>NEW HAVEN</v>
          </cell>
          <cell r="K13455" t="str">
            <v>CT</v>
          </cell>
          <cell r="L13455" t="str">
            <v>06520-8029</v>
          </cell>
          <cell r="M13455">
            <v>0</v>
          </cell>
          <cell r="N13455">
            <v>0</v>
          </cell>
        </row>
        <row r="13456">
          <cell r="A13456">
            <v>22228155</v>
          </cell>
          <cell r="B13456" t="str">
            <v>Y</v>
          </cell>
          <cell r="C13456" t="str">
            <v>NE22228155</v>
          </cell>
          <cell r="D13456" t="str">
            <v>LYDIA H. GREINER, A.P.R.N.</v>
          </cell>
          <cell r="E13456" t="str">
            <v>GREINER,LYDIA H. (A)</v>
          </cell>
          <cell r="F13456" t="str">
            <v>475 CLINTON AVE</v>
          </cell>
          <cell r="G13456" t="str">
            <v>BRIDGEPORT, CT 06605-1700</v>
          </cell>
          <cell r="J13456" t="str">
            <v>BRIDGEPORT</v>
          </cell>
          <cell r="K13456" t="str">
            <v>CT</v>
          </cell>
          <cell r="L13456" t="str">
            <v>06605-1700</v>
          </cell>
          <cell r="N13456">
            <v>0</v>
          </cell>
        </row>
        <row r="13457">
          <cell r="A13457">
            <v>22228159</v>
          </cell>
          <cell r="B13457" t="str">
            <v>Y</v>
          </cell>
          <cell r="C13457" t="str">
            <v>NE22228159</v>
          </cell>
          <cell r="D13457" t="str">
            <v>DANBURY ORTHOPED/NEW MILFORD</v>
          </cell>
          <cell r="E13457" t="str">
            <v>DANBURY ORTHOPED      (A)</v>
          </cell>
          <cell r="F13457" t="str">
            <v>131 KENT RD</v>
          </cell>
          <cell r="G13457" t="str">
            <v>NEW MILFORD, CT 06776-3485</v>
          </cell>
          <cell r="J13457" t="str">
            <v>NEW MILFORD</v>
          </cell>
          <cell r="K13457" t="str">
            <v>CT</v>
          </cell>
          <cell r="L13457" t="str">
            <v>06776-3485</v>
          </cell>
          <cell r="M13457">
            <v>0</v>
          </cell>
          <cell r="N13457">
            <v>0</v>
          </cell>
        </row>
        <row r="13458">
          <cell r="A13458">
            <v>22228160</v>
          </cell>
          <cell r="B13458" t="str">
            <v>N</v>
          </cell>
          <cell r="C13458" t="str">
            <v>NE22228160</v>
          </cell>
          <cell r="D13458" t="str">
            <v>MICHAEL SPIEGEL, M.D.</v>
          </cell>
          <cell r="E13458" t="str">
            <v>SPIEGEL.MICHAEL (A)</v>
          </cell>
          <cell r="G13458" t="str">
            <v>226 WHITE ST</v>
          </cell>
          <cell r="H13458" t="str">
            <v>DANBURY, CT 06810-6814</v>
          </cell>
          <cell r="J13458" t="str">
            <v>DANBURY</v>
          </cell>
          <cell r="K13458" t="str">
            <v>CT</v>
          </cell>
          <cell r="L13458" t="str">
            <v>06810-6814</v>
          </cell>
          <cell r="N13458">
            <v>0</v>
          </cell>
        </row>
        <row r="13459">
          <cell r="A13459">
            <v>22228168</v>
          </cell>
          <cell r="B13459" t="str">
            <v>Y</v>
          </cell>
          <cell r="C13459" t="str">
            <v>NE22228168</v>
          </cell>
          <cell r="D13459" t="str">
            <v>HAMPTON HOUSE NE CTR YOUTH</v>
          </cell>
          <cell r="E13459" t="str">
            <v>HAMPTON HOUSE NE CTR  (A)</v>
          </cell>
          <cell r="G13459" t="str">
            <v>1556 STORRS RD</v>
          </cell>
          <cell r="H13459" t="str">
            <v>STORRS MANSFIELD, CT 06268-132</v>
          </cell>
          <cell r="J13459" t="str">
            <v>STORRS MANSFIELD</v>
          </cell>
          <cell r="K13459" t="str">
            <v>CT</v>
          </cell>
          <cell r="L13459" t="str">
            <v>06268-1326</v>
          </cell>
          <cell r="N13459">
            <v>0</v>
          </cell>
        </row>
        <row r="13460">
          <cell r="A13460">
            <v>22228169</v>
          </cell>
          <cell r="B13460" t="str">
            <v>N</v>
          </cell>
          <cell r="C13460" t="str">
            <v>NE22228169</v>
          </cell>
          <cell r="D13460" t="str">
            <v>MINDRU, CEZARINA M.D.</v>
          </cell>
          <cell r="E13460" t="str">
            <v>MINDRU, CEZARINA M.D. (A)</v>
          </cell>
          <cell r="F13460" t="str">
            <v>ALLIANCE MEDICAL GROUP</v>
          </cell>
          <cell r="G13460" t="str">
            <v>1625 STRAITS TPKE</v>
          </cell>
          <cell r="H13460" t="str">
            <v>MIDDLEBURY, CT 06762-1836</v>
          </cell>
          <cell r="J13460" t="str">
            <v>MIDDLEBURY</v>
          </cell>
          <cell r="K13460" t="str">
            <v>CT</v>
          </cell>
          <cell r="L13460" t="str">
            <v>06762-1836</v>
          </cell>
          <cell r="N13460">
            <v>0</v>
          </cell>
        </row>
        <row r="13461">
          <cell r="A13461">
            <v>22228170</v>
          </cell>
          <cell r="B13461" t="str">
            <v>Y</v>
          </cell>
          <cell r="C13461" t="str">
            <v>NE22228170</v>
          </cell>
          <cell r="D13461" t="str">
            <v>LEDGEBROOK FAMILY PRACTICE</v>
          </cell>
          <cell r="E13461" t="str">
            <v>LEDGEBROOK FAMILY PRA (A)</v>
          </cell>
          <cell r="F13461" t="str">
            <v>6 LEDGEBROOK DR STE A</v>
          </cell>
          <cell r="G13461" t="str">
            <v>MANSFIELD CENTE, CT 06250-1684</v>
          </cell>
          <cell r="J13461" t="str">
            <v>MANSFIELD CENTER</v>
          </cell>
          <cell r="K13461" t="str">
            <v>CT</v>
          </cell>
          <cell r="L13461" t="str">
            <v>06250-1684</v>
          </cell>
          <cell r="M13461">
            <v>0</v>
          </cell>
          <cell r="N13461">
            <v>0</v>
          </cell>
        </row>
        <row r="13462">
          <cell r="A13462">
            <v>22228178</v>
          </cell>
          <cell r="B13462" t="str">
            <v>N</v>
          </cell>
          <cell r="C13462" t="str">
            <v>NE22228178</v>
          </cell>
          <cell r="D13462" t="str">
            <v>KUNIN, JOSHUA M.D.</v>
          </cell>
          <cell r="E13462" t="str">
            <v>KUNIN, JOSHUA M.D.   (A)</v>
          </cell>
          <cell r="F13462" t="str">
            <v>ALLIANCE MEDICAL GROUP</v>
          </cell>
          <cell r="G13462" t="str">
            <v>1625 STRAITS TPKE</v>
          </cell>
          <cell r="H13462" t="str">
            <v>MIDDLEBURY, CT 06762-1836</v>
          </cell>
          <cell r="J13462" t="str">
            <v>MIDDLEBURY</v>
          </cell>
          <cell r="K13462" t="str">
            <v>CT</v>
          </cell>
          <cell r="L13462" t="str">
            <v>06762-1836</v>
          </cell>
          <cell r="N13462">
            <v>0</v>
          </cell>
        </row>
        <row r="13463">
          <cell r="A13463">
            <v>22228180</v>
          </cell>
          <cell r="B13463" t="str">
            <v>N</v>
          </cell>
          <cell r="C13463" t="str">
            <v>NE22228180</v>
          </cell>
          <cell r="D13463" t="str">
            <v>TETRAULT, JEANETTE M.D.</v>
          </cell>
          <cell r="E13463" t="str">
            <v>TETRAULT, JEANETTE M.D(A)</v>
          </cell>
          <cell r="F13463" t="str">
            <v>ALLIANCE MEDICAL GROUP</v>
          </cell>
          <cell r="G13463" t="str">
            <v>1625 STRAITS TPKE</v>
          </cell>
          <cell r="H13463" t="str">
            <v>MIDDLEBURY, CT 06762-1836</v>
          </cell>
          <cell r="J13463" t="str">
            <v>MIDDLEBURY</v>
          </cell>
          <cell r="K13463" t="str">
            <v>CT</v>
          </cell>
          <cell r="L13463" t="str">
            <v>06762-1836</v>
          </cell>
          <cell r="N13463">
            <v>0</v>
          </cell>
        </row>
        <row r="13464">
          <cell r="A13464">
            <v>22228186</v>
          </cell>
          <cell r="B13464" t="str">
            <v>Y</v>
          </cell>
          <cell r="C13464" t="str">
            <v>NE22228186</v>
          </cell>
          <cell r="D13464" t="str">
            <v>CT NECK &amp; BACK SPECIAL, LLC</v>
          </cell>
          <cell r="E13464" t="str">
            <v>CT NECK &amp; BACK SPEC   (A)</v>
          </cell>
          <cell r="F13464" t="str">
            <v>20 GERMANTOWN RD</v>
          </cell>
          <cell r="G13464" t="str">
            <v>DANBURY, CT 06810-5023</v>
          </cell>
          <cell r="J13464" t="str">
            <v>DANBURY</v>
          </cell>
          <cell r="K13464" t="str">
            <v>CT</v>
          </cell>
          <cell r="L13464" t="str">
            <v>06810-5023</v>
          </cell>
          <cell r="N13464">
            <v>0</v>
          </cell>
        </row>
        <row r="13465">
          <cell r="A13465">
            <v>22228191</v>
          </cell>
          <cell r="B13465" t="str">
            <v>Y</v>
          </cell>
          <cell r="C13465" t="str">
            <v>NE22228191</v>
          </cell>
          <cell r="D13465" t="str">
            <v xml:space="preserve">KENNETH FINE,MD   </v>
          </cell>
          <cell r="E13465" t="str">
            <v>FINE,KENNETH  (A)</v>
          </cell>
          <cell r="F13465" t="str">
            <v>175 JEFFERSON ST</v>
          </cell>
          <cell r="G13465" t="str">
            <v>FAIRFIELD, CT 06825-1078</v>
          </cell>
          <cell r="J13465" t="str">
            <v>FAIRFIELD</v>
          </cell>
          <cell r="K13465" t="str">
            <v>CT</v>
          </cell>
          <cell r="L13465" t="str">
            <v>06825-1078</v>
          </cell>
          <cell r="M13465">
            <v>0</v>
          </cell>
          <cell r="N13465">
            <v>0</v>
          </cell>
        </row>
        <row r="13466">
          <cell r="A13466">
            <v>22228193</v>
          </cell>
          <cell r="B13466" t="str">
            <v>Y</v>
          </cell>
          <cell r="C13466" t="str">
            <v>NE22228193</v>
          </cell>
          <cell r="D13466" t="str">
            <v>ORTHOPEDIC HEALTH,LLC</v>
          </cell>
          <cell r="E13466" t="str">
            <v>ORTHOPEDIC HEALTH,LLC(A)</v>
          </cell>
          <cell r="F13466" t="str">
            <v>849 BOSTON POST RD</v>
          </cell>
          <cell r="G13466" t="str">
            <v>MILFORD, CT 06460-3537</v>
          </cell>
          <cell r="J13466" t="str">
            <v>MILFORD</v>
          </cell>
          <cell r="K13466" t="str">
            <v>CT</v>
          </cell>
          <cell r="L13466" t="str">
            <v>06460-3537</v>
          </cell>
          <cell r="M13466">
            <v>0</v>
          </cell>
          <cell r="N13466">
            <v>0</v>
          </cell>
        </row>
        <row r="13467">
          <cell r="A13467">
            <v>22228196</v>
          </cell>
          <cell r="B13467" t="str">
            <v>Y</v>
          </cell>
          <cell r="C13467" t="str">
            <v>NE22228196</v>
          </cell>
          <cell r="D13467" t="str">
            <v>ADVANCED MED/COSMETIC DERM</v>
          </cell>
          <cell r="E13467" t="str">
            <v>ADVANCED MED/COSMETIC (A)</v>
          </cell>
          <cell r="F13467" t="str">
            <v>23 HOYT ST</v>
          </cell>
          <cell r="G13467" t="str">
            <v>STAMFORD, CT 06905-5604</v>
          </cell>
          <cell r="J13467" t="str">
            <v>STAMFORD</v>
          </cell>
          <cell r="K13467" t="str">
            <v>CT</v>
          </cell>
          <cell r="L13467" t="str">
            <v>06905-5604</v>
          </cell>
          <cell r="M13467">
            <v>0</v>
          </cell>
          <cell r="N13467">
            <v>0</v>
          </cell>
        </row>
        <row r="13468">
          <cell r="A13468">
            <v>22228199</v>
          </cell>
          <cell r="B13468" t="str">
            <v>Y</v>
          </cell>
          <cell r="C13468" t="str">
            <v>NE22228199</v>
          </cell>
          <cell r="D13468" t="str">
            <v>ROGER R. AYRES, M.D.</v>
          </cell>
          <cell r="E13468" t="str">
            <v>AYRES,ROGER R. (A)</v>
          </cell>
          <cell r="F13468" t="str">
            <v>177 POST RD W STE 5</v>
          </cell>
          <cell r="G13468" t="str">
            <v>WESTPORT, CT 06880-4652</v>
          </cell>
          <cell r="J13468" t="str">
            <v>WESTPORT</v>
          </cell>
          <cell r="K13468" t="str">
            <v>CT</v>
          </cell>
          <cell r="L13468" t="str">
            <v>06880-4652</v>
          </cell>
          <cell r="M13468">
            <v>0</v>
          </cell>
          <cell r="N13468">
            <v>0</v>
          </cell>
        </row>
        <row r="13469">
          <cell r="A13469">
            <v>22228204</v>
          </cell>
          <cell r="B13469" t="str">
            <v>Y</v>
          </cell>
          <cell r="C13469" t="str">
            <v>NE22228204</v>
          </cell>
          <cell r="D13469" t="str">
            <v>SAMER T. MORCOS, M.D.</v>
          </cell>
          <cell r="E13469" t="str">
            <v>MORCOS,SAMER T. (A)</v>
          </cell>
          <cell r="G13469" t="str">
            <v>112 MANSFIELD AVE</v>
          </cell>
          <cell r="H13469" t="str">
            <v>WILLIMANTIC, CT 06226-2045</v>
          </cell>
          <cell r="J13469" t="str">
            <v>WILLIMANTIC</v>
          </cell>
          <cell r="K13469" t="str">
            <v>CT</v>
          </cell>
          <cell r="L13469" t="str">
            <v>06226-2045</v>
          </cell>
          <cell r="N13469">
            <v>0</v>
          </cell>
        </row>
        <row r="13470">
          <cell r="A13470">
            <v>22228208</v>
          </cell>
          <cell r="B13470" t="str">
            <v>Y</v>
          </cell>
          <cell r="C13470" t="str">
            <v>NE22228208</v>
          </cell>
          <cell r="D13470" t="str">
            <v>NEUROGEN CORPORATION</v>
          </cell>
          <cell r="E13470" t="str">
            <v>NEUROGEN CORPORATION (A)</v>
          </cell>
          <cell r="F13470" t="str">
            <v>35 NE INDUSTRIAL RD</v>
          </cell>
          <cell r="G13470" t="str">
            <v>BRANFORD, CT 06405-2844</v>
          </cell>
          <cell r="J13470" t="str">
            <v>BRANFORD</v>
          </cell>
          <cell r="K13470" t="str">
            <v>CT</v>
          </cell>
          <cell r="L13470" t="str">
            <v>06405-2844</v>
          </cell>
          <cell r="N13470">
            <v>0</v>
          </cell>
        </row>
        <row r="13471">
          <cell r="A13471">
            <v>22228209</v>
          </cell>
          <cell r="B13471" t="str">
            <v>N</v>
          </cell>
          <cell r="C13471" t="str">
            <v>NE22228209</v>
          </cell>
          <cell r="D13471" t="str">
            <v>INACTIVE SPORE GRANT</v>
          </cell>
          <cell r="E13471" t="str">
            <v>INACTIVE SPORE GRANT (A)</v>
          </cell>
          <cell r="F13471" t="str">
            <v>LCI 501</v>
          </cell>
          <cell r="G13471" t="str">
            <v>15 YORK STREET</v>
          </cell>
          <cell r="H13471" t="str">
            <v>NEW, CT 06510</v>
          </cell>
          <cell r="J13471" t="str">
            <v>NEW</v>
          </cell>
          <cell r="K13471" t="str">
            <v>CT</v>
          </cell>
          <cell r="L13471">
            <v>6510</v>
          </cell>
          <cell r="M13471">
            <v>41.307099999999998</v>
          </cell>
          <cell r="N13471">
            <v>-72.9255</v>
          </cell>
        </row>
        <row r="13472">
          <cell r="A13472">
            <v>22228211</v>
          </cell>
          <cell r="B13472" t="str">
            <v>Y</v>
          </cell>
          <cell r="C13472" t="str">
            <v>NE22228211</v>
          </cell>
          <cell r="D13472" t="str">
            <v>NEW ENGLAND FAMILY DENTISTRY</v>
          </cell>
          <cell r="E13472" t="str">
            <v>NEW ENGLAND FAMILY DE (A)</v>
          </cell>
          <cell r="G13472" t="str">
            <v>225 MAIN ST</v>
          </cell>
          <cell r="H13472" t="str">
            <v>MANCHESTER, CT 06042-3539</v>
          </cell>
          <cell r="J13472" t="str">
            <v>MANCHESTER</v>
          </cell>
          <cell r="K13472" t="str">
            <v>CT</v>
          </cell>
          <cell r="L13472" t="str">
            <v>06042-3539</v>
          </cell>
          <cell r="N13472">
            <v>0</v>
          </cell>
        </row>
        <row r="13473">
          <cell r="A13473">
            <v>22228226</v>
          </cell>
          <cell r="B13473" t="str">
            <v>Y</v>
          </cell>
          <cell r="C13473" t="str">
            <v>NE22228226</v>
          </cell>
          <cell r="D13473" t="str">
            <v>TABITHA B. FORTT, M.D.</v>
          </cell>
          <cell r="E13473" t="str">
            <v>FORTT,TABITHA B. (A)</v>
          </cell>
          <cell r="F13473" t="str">
            <v>37 GLENBROOK RD STE 3</v>
          </cell>
          <cell r="G13473" t="str">
            <v>STAMFORD, CT 06902-2913</v>
          </cell>
          <cell r="J13473" t="str">
            <v>STAMFORD</v>
          </cell>
          <cell r="K13473" t="str">
            <v>CT</v>
          </cell>
          <cell r="L13473" t="str">
            <v>06902-2913</v>
          </cell>
          <cell r="M13473">
            <v>0</v>
          </cell>
          <cell r="N13473">
            <v>0</v>
          </cell>
        </row>
        <row r="13474">
          <cell r="A13474">
            <v>22228228</v>
          </cell>
          <cell r="B13474" t="str">
            <v>Y</v>
          </cell>
          <cell r="C13474" t="str">
            <v>NE22228228</v>
          </cell>
          <cell r="D13474" t="str">
            <v>YALE HEALTH-DERMATOLOGY</v>
          </cell>
          <cell r="E13474" t="str">
            <v xml:space="preserve">YALE HEALTH DERMATOLOGY  </v>
          </cell>
          <cell r="F13474" t="str">
            <v>55 LOCK ST</v>
          </cell>
          <cell r="G13474" t="str">
            <v>NEW HAVEN, CT 06511-3603</v>
          </cell>
          <cell r="J13474" t="str">
            <v>NEW HAVEN</v>
          </cell>
          <cell r="K13474" t="str">
            <v>CT</v>
          </cell>
          <cell r="L13474" t="str">
            <v>06511-3603</v>
          </cell>
          <cell r="M13474">
            <v>0</v>
          </cell>
          <cell r="N13474">
            <v>0</v>
          </cell>
        </row>
        <row r="13475">
          <cell r="A13475">
            <v>22228230</v>
          </cell>
          <cell r="B13475" t="str">
            <v>Y</v>
          </cell>
          <cell r="C13475" t="str">
            <v>NE22228230</v>
          </cell>
          <cell r="D13475" t="str">
            <v>YALE HEALTH-ATHLETIC MEDICINE</v>
          </cell>
          <cell r="E13475" t="str">
            <v xml:space="preserve">YALE HEALTH ATHLETIC MED </v>
          </cell>
          <cell r="F13475" t="str">
            <v>55 LOCK ST</v>
          </cell>
          <cell r="G13475" t="str">
            <v>NEW HAVEN, CT 06520-8237</v>
          </cell>
          <cell r="J13475" t="str">
            <v>NEW HAVEN</v>
          </cell>
          <cell r="K13475" t="str">
            <v>CT</v>
          </cell>
          <cell r="L13475" t="str">
            <v>06520-8237</v>
          </cell>
          <cell r="M13475">
            <v>0</v>
          </cell>
          <cell r="N13475">
            <v>0</v>
          </cell>
        </row>
        <row r="13476">
          <cell r="A13476">
            <v>22228236</v>
          </cell>
          <cell r="B13476" t="str">
            <v>Y</v>
          </cell>
          <cell r="C13476" t="str">
            <v>NE22228236</v>
          </cell>
          <cell r="D13476" t="str">
            <v>YALE HEALTH-EMPLOYEE HEALTH</v>
          </cell>
          <cell r="E13476" t="str">
            <v>YALE HEALTH EMPLOYEE  (V)</v>
          </cell>
          <cell r="F13476" t="str">
            <v>55 LOCK ST</v>
          </cell>
          <cell r="G13476" t="str">
            <v>NEW HAVEN, CT 06520-8237</v>
          </cell>
          <cell r="J13476" t="str">
            <v>NEW HAVEN</v>
          </cell>
          <cell r="K13476" t="str">
            <v>CT</v>
          </cell>
          <cell r="L13476" t="str">
            <v>06520-8237</v>
          </cell>
          <cell r="M13476">
            <v>0</v>
          </cell>
          <cell r="N13476">
            <v>0</v>
          </cell>
        </row>
        <row r="13477">
          <cell r="A13477">
            <v>22228254</v>
          </cell>
          <cell r="B13477" t="str">
            <v>Y</v>
          </cell>
          <cell r="C13477" t="str">
            <v>NE22228254</v>
          </cell>
          <cell r="D13477" t="str">
            <v>YALE HEALTH- CARDIOLOGY</v>
          </cell>
          <cell r="E13477" t="str">
            <v>YALE HEALTH CARDIOLOGY  (</v>
          </cell>
          <cell r="F13477" t="str">
            <v>55 LOCK ST</v>
          </cell>
          <cell r="G13477" t="str">
            <v>NEW HAVEN, CT 06520-8237</v>
          </cell>
          <cell r="J13477" t="str">
            <v>NEW HAVEN</v>
          </cell>
          <cell r="K13477" t="str">
            <v>CT</v>
          </cell>
          <cell r="L13477" t="str">
            <v>06520-8237</v>
          </cell>
          <cell r="M13477">
            <v>0</v>
          </cell>
          <cell r="N13477">
            <v>0</v>
          </cell>
        </row>
        <row r="13478">
          <cell r="A13478">
            <v>22228256</v>
          </cell>
          <cell r="B13478" t="str">
            <v>N</v>
          </cell>
          <cell r="C13478" t="str">
            <v>NE22228256</v>
          </cell>
          <cell r="D13478" t="str">
            <v>LEINHARDT,KATHRYN R.</v>
          </cell>
          <cell r="E13478" t="str">
            <v>LEINHARDT,KATHRYN R. (Y)</v>
          </cell>
          <cell r="F13478" t="str">
            <v>HEALTH  CENTER</v>
          </cell>
          <cell r="G13478" t="str">
            <v>PO BOX 208237</v>
          </cell>
          <cell r="H13478" t="str">
            <v>NEW HAVEN, CT 06520-8237</v>
          </cell>
          <cell r="J13478" t="str">
            <v>NEW HAVEN</v>
          </cell>
          <cell r="K13478" t="str">
            <v>CT</v>
          </cell>
          <cell r="L13478" t="str">
            <v>06520-8237</v>
          </cell>
          <cell r="N13478">
            <v>0</v>
          </cell>
        </row>
        <row r="13479">
          <cell r="A13479">
            <v>22228257</v>
          </cell>
          <cell r="B13479" t="str">
            <v>N</v>
          </cell>
          <cell r="C13479" t="str">
            <v>NE22228257</v>
          </cell>
          <cell r="D13479" t="str">
            <v>LOVING,PATRICIA</v>
          </cell>
          <cell r="E13479" t="str">
            <v>LOVING,PATRICIA (Y)</v>
          </cell>
          <cell r="F13479" t="str">
            <v>HEALTH CENTER</v>
          </cell>
          <cell r="G13479" t="str">
            <v>PO BOX 208237</v>
          </cell>
          <cell r="H13479" t="str">
            <v>NEW HAVEN, CT 06520-8237</v>
          </cell>
          <cell r="J13479" t="str">
            <v>NEW HAVEN</v>
          </cell>
          <cell r="K13479" t="str">
            <v>CT</v>
          </cell>
          <cell r="L13479" t="str">
            <v>06520-8237</v>
          </cell>
          <cell r="N13479">
            <v>0</v>
          </cell>
        </row>
        <row r="13480">
          <cell r="A13480">
            <v>22228258</v>
          </cell>
          <cell r="B13480" t="str">
            <v>N</v>
          </cell>
          <cell r="C13480" t="str">
            <v>NE22228258</v>
          </cell>
          <cell r="D13480" t="str">
            <v>SMITH,DAVID</v>
          </cell>
          <cell r="E13480" t="str">
            <v>SMITH,DAVID (Y)</v>
          </cell>
          <cell r="G13480" t="str">
            <v>PO BOX 208237</v>
          </cell>
          <cell r="H13480" t="str">
            <v>NEW HAVEN, CT 06520-8237</v>
          </cell>
          <cell r="J13480" t="str">
            <v>NEW HAVEN</v>
          </cell>
          <cell r="K13480" t="str">
            <v>CT</v>
          </cell>
          <cell r="L13480" t="str">
            <v>06520-8237</v>
          </cell>
          <cell r="N13480">
            <v>0</v>
          </cell>
        </row>
        <row r="13481">
          <cell r="A13481">
            <v>22228260</v>
          </cell>
          <cell r="B13481" t="str">
            <v>N</v>
          </cell>
          <cell r="C13481" t="str">
            <v>NE22228260</v>
          </cell>
          <cell r="D13481" t="str">
            <v>TOKSOY,JOHN</v>
          </cell>
          <cell r="E13481" t="str">
            <v>TOKSOY,JOHN (Y)</v>
          </cell>
          <cell r="G13481" t="str">
            <v>PO BOX 208237</v>
          </cell>
          <cell r="H13481" t="str">
            <v>NEW HAVEN, CT 06520-8237</v>
          </cell>
          <cell r="J13481" t="str">
            <v>NEW HAVEN</v>
          </cell>
          <cell r="K13481" t="str">
            <v>CT</v>
          </cell>
          <cell r="L13481" t="str">
            <v>06520-8237</v>
          </cell>
          <cell r="N13481">
            <v>0</v>
          </cell>
        </row>
        <row r="13482">
          <cell r="A13482">
            <v>22228263</v>
          </cell>
          <cell r="B13482" t="str">
            <v>N</v>
          </cell>
          <cell r="C13482" t="str">
            <v>NE22228263</v>
          </cell>
          <cell r="D13482" t="str">
            <v>GEISSER,DANIEL</v>
          </cell>
          <cell r="E13482" t="str">
            <v>GEISSER,DANIEL (Y)</v>
          </cell>
          <cell r="F13482" t="str">
            <v>HEALTH CENTER</v>
          </cell>
          <cell r="G13482" t="str">
            <v>PO BOX 208237</v>
          </cell>
          <cell r="H13482" t="str">
            <v>NEW HAVEN, CT 06520-8237</v>
          </cell>
          <cell r="J13482" t="str">
            <v>NEW HAVEN</v>
          </cell>
          <cell r="K13482" t="str">
            <v>CT</v>
          </cell>
          <cell r="L13482" t="str">
            <v>06520-8237</v>
          </cell>
          <cell r="N13482">
            <v>0</v>
          </cell>
        </row>
        <row r="13483">
          <cell r="A13483">
            <v>22228268</v>
          </cell>
          <cell r="B13483" t="str">
            <v>N</v>
          </cell>
          <cell r="C13483" t="str">
            <v>NE22228268</v>
          </cell>
          <cell r="D13483" t="str">
            <v>MEJNARTOWICZ,SLAWOMIR</v>
          </cell>
          <cell r="E13483" t="str">
            <v>MEJNARTOWICZ,SLAWOMIR (Y)</v>
          </cell>
          <cell r="F13483" t="str">
            <v>HEALTH CENTER</v>
          </cell>
          <cell r="G13483" t="str">
            <v>PO BOX 208237</v>
          </cell>
          <cell r="H13483" t="str">
            <v>NEW HAVEN, CT 06520-8237</v>
          </cell>
          <cell r="J13483" t="str">
            <v>NEW HAVEN</v>
          </cell>
          <cell r="K13483" t="str">
            <v>CT</v>
          </cell>
          <cell r="L13483" t="str">
            <v>06520-8237</v>
          </cell>
          <cell r="N13483">
            <v>0</v>
          </cell>
        </row>
        <row r="13484">
          <cell r="A13484">
            <v>22228300</v>
          </cell>
          <cell r="B13484" t="str">
            <v>Y</v>
          </cell>
          <cell r="C13484" t="str">
            <v>NE22228300</v>
          </cell>
          <cell r="D13484" t="str">
            <v>YALE HEALTH-ALLERGY</v>
          </cell>
          <cell r="E13484" t="str">
            <v>YALE HEALTH ALLERGY  (V)</v>
          </cell>
          <cell r="F13484" t="str">
            <v>55 LOCK ST</v>
          </cell>
          <cell r="G13484" t="str">
            <v>NEW HAVEN, CT 06520-8237</v>
          </cell>
          <cell r="J13484" t="str">
            <v>NEW HAVEN</v>
          </cell>
          <cell r="K13484" t="str">
            <v>CT</v>
          </cell>
          <cell r="L13484" t="str">
            <v>06520-8237</v>
          </cell>
          <cell r="M13484">
            <v>0</v>
          </cell>
          <cell r="N13484">
            <v>0</v>
          </cell>
        </row>
        <row r="13485">
          <cell r="A13485">
            <v>22228322</v>
          </cell>
          <cell r="B13485" t="str">
            <v>N</v>
          </cell>
          <cell r="C13485" t="str">
            <v>NE22228322</v>
          </cell>
          <cell r="D13485" t="str">
            <v>SIEV,MOSHE</v>
          </cell>
          <cell r="E13485" t="str">
            <v>SIEV,MOSHE (Y)</v>
          </cell>
          <cell r="F13485" t="str">
            <v>HEALTH CENTER</v>
          </cell>
          <cell r="G13485" t="str">
            <v>PO BOX 208237</v>
          </cell>
          <cell r="H13485" t="str">
            <v>NEW HAVEN, CT 06520-8237</v>
          </cell>
          <cell r="J13485" t="str">
            <v>NEW HAVEN</v>
          </cell>
          <cell r="K13485" t="str">
            <v>CT</v>
          </cell>
          <cell r="L13485" t="str">
            <v>06520-8237</v>
          </cell>
          <cell r="N13485">
            <v>0</v>
          </cell>
        </row>
        <row r="13486">
          <cell r="A13486">
            <v>22228326</v>
          </cell>
          <cell r="B13486" t="str">
            <v>N</v>
          </cell>
          <cell r="C13486" t="str">
            <v>NE22228326</v>
          </cell>
          <cell r="D13486" t="str">
            <v>INACTIVE MARY JANE MALONE,APRN</v>
          </cell>
          <cell r="E13486" t="str">
            <v>INACTIVE MARY J MALONE</v>
          </cell>
          <cell r="F13486" t="str">
            <v>YUHS-STUDENT MED TEAM 1</v>
          </cell>
          <cell r="G13486" t="str">
            <v>PO BOX 208237</v>
          </cell>
          <cell r="H13486" t="str">
            <v>17 HILLHOUSE AVE</v>
          </cell>
          <cell r="I13486" t="str">
            <v>NEW HAVEN, CT 06520</v>
          </cell>
          <cell r="J13486" t="str">
            <v>NEW HAVEN</v>
          </cell>
          <cell r="K13486" t="str">
            <v>CT</v>
          </cell>
          <cell r="L13486">
            <v>6520</v>
          </cell>
          <cell r="M13486">
            <v>41.308100000000003</v>
          </cell>
          <cell r="N13486">
            <v>-72.928600000000003</v>
          </cell>
        </row>
        <row r="13487">
          <cell r="A13487">
            <v>22228328</v>
          </cell>
          <cell r="B13487" t="str">
            <v>N</v>
          </cell>
          <cell r="C13487" t="str">
            <v>NE22228328</v>
          </cell>
          <cell r="D13487" t="str">
            <v>PAQUETTE,DIANE</v>
          </cell>
          <cell r="E13487" t="str">
            <v>PAQUETTE,DIANE (Y)</v>
          </cell>
          <cell r="F13487" t="str">
            <v>HEALTH CENTER</v>
          </cell>
          <cell r="G13487" t="str">
            <v>PO BOX 208237</v>
          </cell>
          <cell r="H13487" t="str">
            <v>NEW HAVEN, CT 06520-8237</v>
          </cell>
          <cell r="J13487" t="str">
            <v>NEW HAVEN</v>
          </cell>
          <cell r="K13487" t="str">
            <v>CT</v>
          </cell>
          <cell r="L13487" t="str">
            <v>06520-8237</v>
          </cell>
          <cell r="N13487">
            <v>0</v>
          </cell>
        </row>
        <row r="13488">
          <cell r="A13488">
            <v>22228329</v>
          </cell>
          <cell r="B13488" t="str">
            <v>N</v>
          </cell>
          <cell r="C13488" t="str">
            <v>NE22228329</v>
          </cell>
          <cell r="D13488" t="str">
            <v>PERLOTTO,JAMES</v>
          </cell>
          <cell r="E13488" t="str">
            <v>PERLOTTO,JAMES (Y)</v>
          </cell>
          <cell r="F13488" t="str">
            <v>HEALTH CENTER</v>
          </cell>
          <cell r="G13488" t="str">
            <v>PO BOX 208237</v>
          </cell>
          <cell r="H13488" t="str">
            <v>NEW HAVEN, CT 06520-8237</v>
          </cell>
          <cell r="J13488" t="str">
            <v>NEW HAVEN</v>
          </cell>
          <cell r="K13488" t="str">
            <v>CT</v>
          </cell>
          <cell r="L13488" t="str">
            <v>06520-8237</v>
          </cell>
          <cell r="N13488">
            <v>0</v>
          </cell>
        </row>
        <row r="13489">
          <cell r="A13489">
            <v>22228330</v>
          </cell>
          <cell r="B13489" t="str">
            <v>N</v>
          </cell>
          <cell r="C13489" t="str">
            <v>NE22228330</v>
          </cell>
          <cell r="D13489" t="str">
            <v>POHLMANN,CHRISTINE</v>
          </cell>
          <cell r="E13489" t="str">
            <v>POHLMANN,CHRISTINE (Y)</v>
          </cell>
          <cell r="G13489" t="str">
            <v>PO BOX 208237</v>
          </cell>
          <cell r="H13489" t="str">
            <v>NEW HAVEN, CT 06520-8237</v>
          </cell>
          <cell r="J13489" t="str">
            <v>NEW HAVEN</v>
          </cell>
          <cell r="K13489" t="str">
            <v>CT</v>
          </cell>
          <cell r="L13489" t="str">
            <v>06520-8237</v>
          </cell>
          <cell r="N13489">
            <v>0</v>
          </cell>
        </row>
        <row r="13490">
          <cell r="A13490">
            <v>22228351</v>
          </cell>
          <cell r="B13490" t="str">
            <v>Y</v>
          </cell>
          <cell r="C13490" t="str">
            <v>NE22228351</v>
          </cell>
          <cell r="D13490" t="str">
            <v>GENESIS CENTER</v>
          </cell>
          <cell r="E13490" t="str">
            <v>GENESIS CENTER (A)</v>
          </cell>
          <cell r="F13490" t="str">
            <v>43 W MAIN ST STE 3</v>
          </cell>
          <cell r="G13490" t="str">
            <v>VERNON ROCKVILL, CT 06066-3549</v>
          </cell>
          <cell r="J13490" t="str">
            <v>VERNON ROCKVILLE</v>
          </cell>
          <cell r="K13490" t="str">
            <v>CT</v>
          </cell>
          <cell r="L13490" t="str">
            <v>06066-3549</v>
          </cell>
          <cell r="N13490">
            <v>0</v>
          </cell>
        </row>
        <row r="13491">
          <cell r="A13491">
            <v>22228355</v>
          </cell>
          <cell r="B13491" t="str">
            <v>N</v>
          </cell>
          <cell r="C13491" t="str">
            <v>NE22228355</v>
          </cell>
          <cell r="D13491" t="str">
            <v>VITHALA,ANIL</v>
          </cell>
          <cell r="E13491" t="str">
            <v>VITHALA,ANIL (B)</v>
          </cell>
          <cell r="G13491" t="str">
            <v>110 MAIN ST</v>
          </cell>
          <cell r="H13491" t="str">
            <v>EAST HARTFORD, CT 06118-3208</v>
          </cell>
          <cell r="J13491" t="str">
            <v>EAST HARTFORD</v>
          </cell>
          <cell r="K13491" t="str">
            <v>CT</v>
          </cell>
          <cell r="L13491" t="str">
            <v>06118-3208</v>
          </cell>
          <cell r="N13491">
            <v>0</v>
          </cell>
        </row>
        <row r="13492">
          <cell r="A13492">
            <v>22228365</v>
          </cell>
          <cell r="B13492" t="str">
            <v>Y</v>
          </cell>
          <cell r="C13492" t="str">
            <v>NE22228365</v>
          </cell>
          <cell r="D13492" t="str">
            <v>HEALTHCARE CONNECTION</v>
          </cell>
          <cell r="E13492" t="str">
            <v>HEALTHCARE CONNECTION (A)</v>
          </cell>
          <cell r="G13492" t="str">
            <v>381 HIGH RIDGE RD</v>
          </cell>
          <cell r="H13492" t="str">
            <v>STAMFORD, CT 06905-3018</v>
          </cell>
          <cell r="J13492" t="str">
            <v>STAMFORD</v>
          </cell>
          <cell r="K13492" t="str">
            <v>CT</v>
          </cell>
          <cell r="L13492" t="str">
            <v>06905-3018</v>
          </cell>
          <cell r="N13492">
            <v>0</v>
          </cell>
        </row>
        <row r="13493">
          <cell r="A13493">
            <v>22228373</v>
          </cell>
          <cell r="B13493" t="str">
            <v>Y</v>
          </cell>
          <cell r="C13493" t="str">
            <v>NE22228373</v>
          </cell>
          <cell r="D13493" t="str">
            <v>YALE HEALTH-ENDOCRINOLOGY</v>
          </cell>
          <cell r="E13493" t="str">
            <v>YALE HEALTH ENDOCRINOLOGY</v>
          </cell>
          <cell r="F13493" t="str">
            <v>55 LOCK ST</v>
          </cell>
          <cell r="G13493" t="str">
            <v>NEW HAVEN, CT 06520-8237</v>
          </cell>
          <cell r="J13493" t="str">
            <v>NEW HAVEN</v>
          </cell>
          <cell r="K13493" t="str">
            <v>CT</v>
          </cell>
          <cell r="L13493" t="str">
            <v>06520-8237</v>
          </cell>
          <cell r="M13493">
            <v>0</v>
          </cell>
          <cell r="N13493">
            <v>0</v>
          </cell>
        </row>
        <row r="13494">
          <cell r="A13494">
            <v>22228374</v>
          </cell>
          <cell r="B13494" t="str">
            <v>Y</v>
          </cell>
          <cell r="C13494" t="str">
            <v>NE22228374</v>
          </cell>
          <cell r="D13494" t="str">
            <v>YALE HEALTH-ENT</v>
          </cell>
          <cell r="E13494" t="str">
            <v>YALE HEALTH EAR NOSE  (V)</v>
          </cell>
          <cell r="F13494" t="str">
            <v>55 LOCK ST</v>
          </cell>
          <cell r="G13494" t="str">
            <v>NEW HAVEN, CT 06520-8237</v>
          </cell>
          <cell r="J13494" t="str">
            <v>NEW HAVEN</v>
          </cell>
          <cell r="K13494" t="str">
            <v>CT</v>
          </cell>
          <cell r="L13494" t="str">
            <v>06520-8237</v>
          </cell>
          <cell r="M13494">
            <v>0</v>
          </cell>
          <cell r="N13494">
            <v>0</v>
          </cell>
        </row>
        <row r="13495">
          <cell r="A13495">
            <v>22228375</v>
          </cell>
          <cell r="B13495" t="str">
            <v>Y</v>
          </cell>
          <cell r="C13495" t="str">
            <v>NE22228375</v>
          </cell>
          <cell r="D13495" t="str">
            <v>YALE HEALTH-GASTROENTEROLOGY</v>
          </cell>
          <cell r="E13495" t="str">
            <v>YALE HEALTH GASTROENTER (</v>
          </cell>
          <cell r="F13495" t="str">
            <v>55 LOCK ST</v>
          </cell>
          <cell r="G13495" t="str">
            <v>NEW HAVEN, CT 06520-8237</v>
          </cell>
          <cell r="J13495" t="str">
            <v>NEW HAVEN</v>
          </cell>
          <cell r="K13495" t="str">
            <v>CT</v>
          </cell>
          <cell r="L13495" t="str">
            <v>06520-8237</v>
          </cell>
          <cell r="M13495">
            <v>0</v>
          </cell>
          <cell r="N13495">
            <v>0</v>
          </cell>
        </row>
        <row r="13496">
          <cell r="A13496">
            <v>22228376</v>
          </cell>
          <cell r="B13496" t="str">
            <v>Y</v>
          </cell>
          <cell r="C13496" t="str">
            <v>NE22228376</v>
          </cell>
          <cell r="D13496" t="str">
            <v>YALE HEALTH-GENERAL SURGERY</v>
          </cell>
          <cell r="E13496" t="str">
            <v xml:space="preserve">YALE HEALTH GENERAL SURG </v>
          </cell>
          <cell r="F13496" t="str">
            <v>55 LOCK ST</v>
          </cell>
          <cell r="G13496" t="str">
            <v>NEW HAVEN, CT 06520-8237</v>
          </cell>
          <cell r="J13496" t="str">
            <v>NEW HAVEN</v>
          </cell>
          <cell r="K13496" t="str">
            <v>CT</v>
          </cell>
          <cell r="L13496" t="str">
            <v>06520-8237</v>
          </cell>
          <cell r="M13496">
            <v>0</v>
          </cell>
          <cell r="N13496">
            <v>0</v>
          </cell>
        </row>
        <row r="13497">
          <cell r="A13497">
            <v>22228377</v>
          </cell>
          <cell r="B13497" t="str">
            <v>Y</v>
          </cell>
          <cell r="C13497" t="str">
            <v>NE22228377</v>
          </cell>
          <cell r="D13497" t="str">
            <v>YALE HEALTH-INFUSION CENTER</v>
          </cell>
          <cell r="E13497" t="str">
            <v>YALE HEALTH INFUSION CENT</v>
          </cell>
          <cell r="F13497" t="str">
            <v>55 LOCK ST</v>
          </cell>
          <cell r="G13497" t="str">
            <v>NEW HAVEN, CT 06511-3603</v>
          </cell>
          <cell r="J13497" t="str">
            <v>NEW HAVEN</v>
          </cell>
          <cell r="K13497" t="str">
            <v>CT</v>
          </cell>
          <cell r="L13497" t="str">
            <v>06511-3603</v>
          </cell>
          <cell r="M13497">
            <v>0</v>
          </cell>
          <cell r="N13497">
            <v>0</v>
          </cell>
        </row>
        <row r="13498">
          <cell r="A13498">
            <v>22228378</v>
          </cell>
          <cell r="B13498" t="str">
            <v>Y</v>
          </cell>
          <cell r="C13498" t="str">
            <v>NE22228378</v>
          </cell>
          <cell r="D13498" t="str">
            <v>YALE HEALTH-INFECTIOUS DISEASE</v>
          </cell>
          <cell r="E13498" t="str">
            <v>YALE HEALTH INFECTIOUS DI</v>
          </cell>
          <cell r="F13498" t="str">
            <v>55 LOCK ST</v>
          </cell>
          <cell r="G13498" t="str">
            <v>NEW HAVEN, CT 06520-8237</v>
          </cell>
          <cell r="J13498" t="str">
            <v>NEW HAVEN</v>
          </cell>
          <cell r="K13498" t="str">
            <v>CT</v>
          </cell>
          <cell r="L13498" t="str">
            <v>06520-8237</v>
          </cell>
          <cell r="N13498">
            <v>0</v>
          </cell>
        </row>
        <row r="13499">
          <cell r="A13499">
            <v>22228379</v>
          </cell>
          <cell r="B13499" t="str">
            <v>Y</v>
          </cell>
          <cell r="C13499" t="str">
            <v>NE22228379</v>
          </cell>
          <cell r="D13499" t="str">
            <v>YALE HEALTH INPATIENT CARE</v>
          </cell>
          <cell r="E13499" t="str">
            <v>YALE HEALTH INPATIENT CAR</v>
          </cell>
          <cell r="F13499" t="str">
            <v>55 LOCK ST</v>
          </cell>
          <cell r="G13499" t="str">
            <v>NEW HAVEN, CT 06520</v>
          </cell>
          <cell r="J13499" t="str">
            <v>NEW HAVEN</v>
          </cell>
          <cell r="K13499" t="str">
            <v>CT</v>
          </cell>
          <cell r="L13499">
            <v>6520</v>
          </cell>
          <cell r="M13499">
            <v>41.308100000000003</v>
          </cell>
          <cell r="N13499">
            <v>-72.928600000000003</v>
          </cell>
        </row>
        <row r="13500">
          <cell r="A13500">
            <v>22228380</v>
          </cell>
          <cell r="B13500" t="str">
            <v>Y</v>
          </cell>
          <cell r="C13500" t="str">
            <v>NE22228380</v>
          </cell>
          <cell r="D13500" t="str">
            <v>YALE HEALTH-INTERNAL MEDICINE</v>
          </cell>
          <cell r="E13500" t="str">
            <v xml:space="preserve">YALE HEALTH INTERNAL MED </v>
          </cell>
          <cell r="F13500" t="str">
            <v>55 LOCK ST</v>
          </cell>
          <cell r="G13500" t="str">
            <v>NEW HAVEN, CT 06520-8237</v>
          </cell>
          <cell r="J13500" t="str">
            <v>NEW HAVEN</v>
          </cell>
          <cell r="K13500" t="str">
            <v>CT</v>
          </cell>
          <cell r="L13500" t="str">
            <v>06520-8237</v>
          </cell>
          <cell r="M13500">
            <v>41.315809000000002</v>
          </cell>
          <cell r="N13500">
            <v>-72.928833999999995</v>
          </cell>
        </row>
        <row r="13501">
          <cell r="A13501">
            <v>22228381</v>
          </cell>
          <cell r="B13501" t="str">
            <v>N</v>
          </cell>
          <cell r="C13501" t="str">
            <v>NE22228381</v>
          </cell>
          <cell r="D13501" t="str">
            <v>INACTIVE-YUHS INTERNAL MED 2</v>
          </cell>
          <cell r="E13501" t="str">
            <v>INACTIVE-YUHS INTERNAL ME</v>
          </cell>
          <cell r="F13501" t="str">
            <v>17 HILLHOUSE AVE</v>
          </cell>
          <cell r="G13501" t="str">
            <v>NEW HAVEN, CT 06511-8965</v>
          </cell>
          <cell r="J13501" t="str">
            <v>NEW HAVEN</v>
          </cell>
          <cell r="K13501" t="str">
            <v>CT</v>
          </cell>
          <cell r="L13501" t="str">
            <v>06511-8965</v>
          </cell>
          <cell r="N13501">
            <v>0</v>
          </cell>
        </row>
        <row r="13502">
          <cell r="A13502">
            <v>22228382</v>
          </cell>
          <cell r="B13502" t="str">
            <v>Y</v>
          </cell>
          <cell r="C13502" t="str">
            <v>NE22228382</v>
          </cell>
          <cell r="D13502" t="str">
            <v xml:space="preserve">YALE HEALTH     </v>
          </cell>
          <cell r="E13502" t="str">
            <v>YALE HEALTH   (V)</v>
          </cell>
          <cell r="F13502" t="str">
            <v>PO BOX 208237</v>
          </cell>
          <cell r="G13502" t="str">
            <v>55 LOCK ST</v>
          </cell>
          <cell r="H13502" t="str">
            <v>NEW HAVEN, CT 06520-8237</v>
          </cell>
          <cell r="J13502" t="str">
            <v>NEW HAVEN</v>
          </cell>
          <cell r="K13502" t="str">
            <v>CT</v>
          </cell>
          <cell r="L13502" t="str">
            <v>06520-8237</v>
          </cell>
          <cell r="M13502">
            <v>0</v>
          </cell>
          <cell r="N13502">
            <v>0</v>
          </cell>
        </row>
        <row r="13503">
          <cell r="A13503">
            <v>22228383</v>
          </cell>
          <cell r="B13503" t="str">
            <v>N</v>
          </cell>
          <cell r="C13503" t="str">
            <v>NE22228383</v>
          </cell>
          <cell r="D13503" t="str">
            <v>INACTIVE YUHS-MENTAL HYGEINE 3</v>
          </cell>
          <cell r="E13503" t="str">
            <v>INACTIVE YUHS-MENTAL HYGE</v>
          </cell>
          <cell r="F13503" t="str">
            <v>77 HILLHOUSE AVE</v>
          </cell>
          <cell r="G13503" t="str">
            <v>NEW HAVEN, CT 06511-3703</v>
          </cell>
          <cell r="J13503" t="str">
            <v>NEW HAVEN</v>
          </cell>
          <cell r="K13503" t="str">
            <v>CT</v>
          </cell>
          <cell r="L13503" t="str">
            <v>06511-3703</v>
          </cell>
          <cell r="N13503">
            <v>0</v>
          </cell>
        </row>
        <row r="13504">
          <cell r="A13504">
            <v>22228384</v>
          </cell>
          <cell r="B13504" t="str">
            <v>Y</v>
          </cell>
          <cell r="C13504" t="str">
            <v>NE22228384</v>
          </cell>
          <cell r="D13504" t="str">
            <v>YALE HEALTH-NEUROLOGY</v>
          </cell>
          <cell r="E13504" t="str">
            <v>YALE HEALTH NEUROLOGY  (V</v>
          </cell>
          <cell r="F13504" t="str">
            <v>55 LOCK ST</v>
          </cell>
          <cell r="G13504" t="str">
            <v>NEW HAVEN, CT 06520-8237</v>
          </cell>
          <cell r="J13504" t="str">
            <v>NEW HAVEN</v>
          </cell>
          <cell r="K13504" t="str">
            <v>CT</v>
          </cell>
          <cell r="L13504" t="str">
            <v>06520-8237</v>
          </cell>
          <cell r="M13504">
            <v>0</v>
          </cell>
          <cell r="N13504">
            <v>0</v>
          </cell>
        </row>
        <row r="13505">
          <cell r="A13505">
            <v>22228385</v>
          </cell>
          <cell r="B13505" t="str">
            <v>Y</v>
          </cell>
          <cell r="C13505" t="str">
            <v>NE22228385</v>
          </cell>
          <cell r="D13505" t="str">
            <v>YALE HEALTH-OB/GYN</v>
          </cell>
          <cell r="E13505" t="str">
            <v>YALE HEALTH OB/GYN  (V)</v>
          </cell>
          <cell r="F13505" t="str">
            <v>55 LOCK ST</v>
          </cell>
          <cell r="G13505" t="str">
            <v>NEW HAVEN, CT 06520-8237</v>
          </cell>
          <cell r="J13505" t="str">
            <v>NEW HAVEN</v>
          </cell>
          <cell r="K13505" t="str">
            <v>CT</v>
          </cell>
          <cell r="L13505" t="str">
            <v>06520-8237</v>
          </cell>
          <cell r="M13505">
            <v>41.315809000000002</v>
          </cell>
          <cell r="N13505">
            <v>-72.928833999999995</v>
          </cell>
        </row>
        <row r="13506">
          <cell r="A13506">
            <v>22228388</v>
          </cell>
          <cell r="B13506" t="str">
            <v>Y</v>
          </cell>
          <cell r="C13506" t="str">
            <v>NE22228388</v>
          </cell>
          <cell r="D13506" t="str">
            <v>YALE HEALTH-OPHTHALMOLOGY</v>
          </cell>
          <cell r="E13506" t="str">
            <v>YALE HEALTH OPHTHALMOL  (</v>
          </cell>
          <cell r="F13506" t="str">
            <v>55 LOCK ST</v>
          </cell>
          <cell r="G13506" t="str">
            <v>NEW HAVEN, CT 06520-8237</v>
          </cell>
          <cell r="J13506" t="str">
            <v>NEW HAVEN</v>
          </cell>
          <cell r="K13506" t="str">
            <v>CT</v>
          </cell>
          <cell r="L13506" t="str">
            <v>06520-8237</v>
          </cell>
          <cell r="N13506">
            <v>0</v>
          </cell>
        </row>
        <row r="13507">
          <cell r="A13507">
            <v>22228389</v>
          </cell>
          <cell r="B13507" t="str">
            <v>Y</v>
          </cell>
          <cell r="C13507" t="str">
            <v>NE22228389</v>
          </cell>
          <cell r="D13507" t="str">
            <v>YALE HEALTH-ORTHOPEDICS</v>
          </cell>
          <cell r="E13507" t="str">
            <v xml:space="preserve">YALE HEALTH ORTHOPEDICS  </v>
          </cell>
          <cell r="F13507" t="str">
            <v>55 LOCK ST</v>
          </cell>
          <cell r="G13507" t="str">
            <v>NEW HAVEN, CT 06520-8237</v>
          </cell>
          <cell r="J13507" t="str">
            <v>NEW HAVEN</v>
          </cell>
          <cell r="K13507" t="str">
            <v>CT</v>
          </cell>
          <cell r="L13507" t="str">
            <v>06520-8237</v>
          </cell>
          <cell r="M13507">
            <v>0</v>
          </cell>
          <cell r="N13507">
            <v>0</v>
          </cell>
        </row>
        <row r="13508">
          <cell r="A13508">
            <v>22228390</v>
          </cell>
          <cell r="B13508" t="str">
            <v>N</v>
          </cell>
          <cell r="C13508" t="str">
            <v>NE22228390</v>
          </cell>
          <cell r="D13508" t="str">
            <v>INTERNAL USE ONLY</v>
          </cell>
          <cell r="E13508" t="str">
            <v>INTERNAL USE ONLY (A)</v>
          </cell>
          <cell r="G13508" t="str">
            <v>77 HILLHOUSE AVE</v>
          </cell>
          <cell r="H13508" t="str">
            <v>NEW HAVEN, CT 06511-3703</v>
          </cell>
          <cell r="J13508" t="str">
            <v>NEW HAVEN</v>
          </cell>
          <cell r="K13508" t="str">
            <v>CT</v>
          </cell>
          <cell r="L13508" t="str">
            <v>06511-3703</v>
          </cell>
          <cell r="N13508">
            <v>0</v>
          </cell>
        </row>
        <row r="13509">
          <cell r="A13509">
            <v>22228391</v>
          </cell>
          <cell r="B13509" t="str">
            <v>Y</v>
          </cell>
          <cell r="C13509" t="str">
            <v>NE22228391</v>
          </cell>
          <cell r="D13509" t="str">
            <v>YALE HEALTH-PEDIATRICS</v>
          </cell>
          <cell r="E13509" t="str">
            <v>YALE HEALTH PEDIATRICS  (</v>
          </cell>
          <cell r="F13509" t="str">
            <v>55 LOCK ST</v>
          </cell>
          <cell r="G13509" t="str">
            <v>NEW HAVEN, CT 06520-8237</v>
          </cell>
          <cell r="J13509" t="str">
            <v>NEW HAVEN</v>
          </cell>
          <cell r="K13509" t="str">
            <v>CT</v>
          </cell>
          <cell r="L13509" t="str">
            <v>06520-8237</v>
          </cell>
          <cell r="M13509">
            <v>41.315809000000002</v>
          </cell>
          <cell r="N13509">
            <v>-72.928833999999995</v>
          </cell>
        </row>
        <row r="13510">
          <cell r="A13510">
            <v>22228392</v>
          </cell>
          <cell r="B13510" t="str">
            <v>Y</v>
          </cell>
          <cell r="C13510" t="str">
            <v>NE22228392</v>
          </cell>
          <cell r="D13510" t="str">
            <v>YALE HEALTH-STUDENT HEALTH</v>
          </cell>
          <cell r="E13510" t="str">
            <v xml:space="preserve">YALE HEALTH STUDENT HEAL </v>
          </cell>
          <cell r="F13510" t="str">
            <v>55 LOCK ST</v>
          </cell>
          <cell r="G13510" t="str">
            <v>NEW HAVEN, CT 06520-8237</v>
          </cell>
          <cell r="J13510" t="str">
            <v>NEW HAVEN</v>
          </cell>
          <cell r="K13510" t="str">
            <v>CT</v>
          </cell>
          <cell r="L13510" t="str">
            <v>06520-8237</v>
          </cell>
          <cell r="M13510">
            <v>41.315809000000002</v>
          </cell>
          <cell r="N13510">
            <v>-72.928833999999995</v>
          </cell>
        </row>
        <row r="13511">
          <cell r="A13511">
            <v>22228393</v>
          </cell>
          <cell r="B13511" t="str">
            <v>N</v>
          </cell>
          <cell r="C13511" t="str">
            <v>NE22228393</v>
          </cell>
          <cell r="D13511" t="str">
            <v>INACTIVE-YUHS-STUDENT MED 2</v>
          </cell>
          <cell r="E13511" t="str">
            <v>INACTIVE-YUHS-STUDENT MED</v>
          </cell>
          <cell r="F13511" t="str">
            <v>17 HILLHOUSE AVE</v>
          </cell>
          <cell r="G13511" t="str">
            <v>NEW HAVEN, CT 06511-8965</v>
          </cell>
          <cell r="J13511" t="str">
            <v>NEW HAVEN</v>
          </cell>
          <cell r="K13511" t="str">
            <v>CT</v>
          </cell>
          <cell r="L13511" t="str">
            <v>06511-8965</v>
          </cell>
          <cell r="N13511">
            <v>0</v>
          </cell>
        </row>
        <row r="13512">
          <cell r="A13512">
            <v>22228394</v>
          </cell>
          <cell r="B13512" t="str">
            <v>Y</v>
          </cell>
          <cell r="C13512" t="str">
            <v>NE22228394</v>
          </cell>
          <cell r="D13512" t="str">
            <v>YALE HEALTH-TRAVEL</v>
          </cell>
          <cell r="E13512" t="str">
            <v>YALE HEALTH-TRAVEL (Y)</v>
          </cell>
          <cell r="F13512" t="str">
            <v>55 LOCK ST</v>
          </cell>
          <cell r="G13512" t="str">
            <v>NEW HAVEN, CT 06520-8237</v>
          </cell>
          <cell r="J13512" t="str">
            <v>NEW HAVEN</v>
          </cell>
          <cell r="K13512" t="str">
            <v>CT</v>
          </cell>
          <cell r="L13512" t="str">
            <v>06520-8237</v>
          </cell>
          <cell r="N13512">
            <v>0</v>
          </cell>
        </row>
        <row r="13513">
          <cell r="A13513">
            <v>22228395</v>
          </cell>
          <cell r="B13513" t="str">
            <v>Y</v>
          </cell>
          <cell r="C13513" t="str">
            <v>NE22228395</v>
          </cell>
          <cell r="D13513" t="str">
            <v>YALE HEALTH-ACUTE CARE</v>
          </cell>
          <cell r="E13513" t="str">
            <v>YALE HEALTH ACUTE CARE  (</v>
          </cell>
          <cell r="F13513" t="str">
            <v>55 LOCK ST</v>
          </cell>
          <cell r="G13513" t="str">
            <v>NEW HAVEN, CT 06520</v>
          </cell>
          <cell r="J13513" t="str">
            <v>NEW HAVEN</v>
          </cell>
          <cell r="K13513" t="str">
            <v>CT</v>
          </cell>
          <cell r="L13513">
            <v>6520</v>
          </cell>
          <cell r="M13513">
            <v>41.308100000000003</v>
          </cell>
          <cell r="N13513">
            <v>-72.928600000000003</v>
          </cell>
        </row>
        <row r="13514">
          <cell r="A13514">
            <v>22228396</v>
          </cell>
          <cell r="B13514" t="str">
            <v>N</v>
          </cell>
          <cell r="C13514" t="str">
            <v>NE22228396</v>
          </cell>
          <cell r="D13514" t="str">
            <v>INTERNAL USE ONLY</v>
          </cell>
          <cell r="E13514" t="str">
            <v>INTERNAL USE ONLY (A)</v>
          </cell>
          <cell r="G13514" t="str">
            <v>77 HILLHOUSE AVE</v>
          </cell>
          <cell r="H13514" t="str">
            <v>NEW HAVEN, CT 06511-3703</v>
          </cell>
          <cell r="J13514" t="str">
            <v>NEW HAVEN</v>
          </cell>
          <cell r="K13514" t="str">
            <v>CT</v>
          </cell>
          <cell r="L13514" t="str">
            <v>06511-3703</v>
          </cell>
          <cell r="N13514">
            <v>0</v>
          </cell>
        </row>
        <row r="13515">
          <cell r="A13515">
            <v>22228397</v>
          </cell>
          <cell r="B13515" t="str">
            <v>Y</v>
          </cell>
          <cell r="C13515" t="str">
            <v>NE22228397</v>
          </cell>
          <cell r="D13515" t="str">
            <v>YALE HEALTH-UROLOGY</v>
          </cell>
          <cell r="E13515" t="str">
            <v>YALE HEALTH UROLOGY  (V)</v>
          </cell>
          <cell r="F13515" t="str">
            <v>55 LOCK ST</v>
          </cell>
          <cell r="G13515" t="str">
            <v>NEW HAVEN, CT 06520-8237</v>
          </cell>
          <cell r="J13515" t="str">
            <v>NEW HAVEN</v>
          </cell>
          <cell r="K13515" t="str">
            <v>CT</v>
          </cell>
          <cell r="L13515" t="str">
            <v>06520-8237</v>
          </cell>
          <cell r="M13515">
            <v>0</v>
          </cell>
          <cell r="N13515">
            <v>0</v>
          </cell>
        </row>
        <row r="13516">
          <cell r="A13516">
            <v>22228406</v>
          </cell>
          <cell r="B13516" t="str">
            <v>Y</v>
          </cell>
          <cell r="C13516" t="str">
            <v>NE22228406</v>
          </cell>
          <cell r="D13516" t="str">
            <v>STEVEN HERMAN, M.D.</v>
          </cell>
          <cell r="E13516" t="str">
            <v>HERMAN,STEVEN (A)</v>
          </cell>
          <cell r="F13516" t="str">
            <v>988 5TH AVE</v>
          </cell>
          <cell r="G13516" t="str">
            <v>NEW YORK, NY 10075-0187</v>
          </cell>
          <cell r="J13516" t="str">
            <v>NEW YORK</v>
          </cell>
          <cell r="K13516" t="str">
            <v>NY</v>
          </cell>
          <cell r="L13516" t="str">
            <v>10075-0187</v>
          </cell>
          <cell r="N13516">
            <v>0</v>
          </cell>
        </row>
        <row r="13517">
          <cell r="A13517">
            <v>22228418</v>
          </cell>
          <cell r="B13517" t="str">
            <v>Y</v>
          </cell>
          <cell r="C13517" t="str">
            <v>NE22228418</v>
          </cell>
          <cell r="D13517" t="str">
            <v>SANJAY P. BAROCHIA, M.D.</v>
          </cell>
          <cell r="E13517" t="str">
            <v>BAROCHIA,SANJAY P. (A)</v>
          </cell>
          <cell r="F13517" t="str">
            <v>66 CEDAR ST STE 105</v>
          </cell>
          <cell r="G13517" t="str">
            <v>NEWINGTON, CT 06111-2646</v>
          </cell>
          <cell r="J13517" t="str">
            <v>NEWINGTON</v>
          </cell>
          <cell r="K13517" t="str">
            <v>CT</v>
          </cell>
          <cell r="L13517" t="str">
            <v>06111-2646</v>
          </cell>
          <cell r="M13517">
            <v>0</v>
          </cell>
          <cell r="N13517">
            <v>0</v>
          </cell>
        </row>
        <row r="13518">
          <cell r="A13518">
            <v>22228419</v>
          </cell>
          <cell r="B13518" t="str">
            <v>Y</v>
          </cell>
          <cell r="C13518" t="str">
            <v>NE22228419</v>
          </cell>
          <cell r="D13518" t="str">
            <v>COLLEEN JAMBOR, M.D.</v>
          </cell>
          <cell r="E13518" t="str">
            <v>JAMBOR,COLLEEN (A)</v>
          </cell>
          <cell r="F13518" t="str">
            <v>33 DALE RD</v>
          </cell>
          <cell r="G13518" t="str">
            <v>AVON, CT 06001-3612</v>
          </cell>
          <cell r="J13518" t="str">
            <v>AVON</v>
          </cell>
          <cell r="K13518" t="str">
            <v>CT</v>
          </cell>
          <cell r="L13518" t="str">
            <v>06001-3612</v>
          </cell>
          <cell r="N13518">
            <v>0</v>
          </cell>
        </row>
        <row r="13519">
          <cell r="A13519">
            <v>22228438</v>
          </cell>
          <cell r="B13519" t="str">
            <v>Y</v>
          </cell>
          <cell r="C13519" t="str">
            <v>NE22228438</v>
          </cell>
          <cell r="D13519" t="str">
            <v>THE KENT</v>
          </cell>
          <cell r="E13519" t="str">
            <v>THE KENT (A)</v>
          </cell>
          <cell r="G13519" t="str">
            <v>46 MAPLE ST</v>
          </cell>
          <cell r="H13519" t="str">
            <v>KENT, CT 06757-1721</v>
          </cell>
          <cell r="J13519" t="str">
            <v>KENT</v>
          </cell>
          <cell r="K13519" t="str">
            <v>CT</v>
          </cell>
          <cell r="L13519" t="str">
            <v>06757-1721</v>
          </cell>
          <cell r="N13519">
            <v>0</v>
          </cell>
        </row>
        <row r="13520">
          <cell r="A13520">
            <v>22228447</v>
          </cell>
          <cell r="B13520" t="str">
            <v>Y</v>
          </cell>
          <cell r="C13520" t="str">
            <v>NE22228447</v>
          </cell>
          <cell r="D13520" t="str">
            <v>PAMELA K. MASKARA, M.D.</v>
          </cell>
          <cell r="E13520" t="str">
            <v>MASKARA,PAMELA K. (A)</v>
          </cell>
          <cell r="G13520" t="str">
            <v>1 TURKEY HILL RD S</v>
          </cell>
          <cell r="H13520" t="str">
            <v>WESTPORT, CT 06880-5525</v>
          </cell>
          <cell r="J13520" t="str">
            <v>WESTPORT</v>
          </cell>
          <cell r="K13520" t="str">
            <v>CT</v>
          </cell>
          <cell r="L13520" t="str">
            <v>06880-5525</v>
          </cell>
          <cell r="M13520">
            <v>0</v>
          </cell>
          <cell r="N13520">
            <v>0</v>
          </cell>
        </row>
        <row r="13521">
          <cell r="A13521">
            <v>22228452</v>
          </cell>
          <cell r="B13521" t="str">
            <v>Y</v>
          </cell>
          <cell r="C13521" t="str">
            <v>NE22228452</v>
          </cell>
          <cell r="D13521" t="str">
            <v>JOSEPH A. BALSAMO,MD</v>
          </cell>
          <cell r="E13521" t="str">
            <v>BALSAMO,JOSEPH A    (C)</v>
          </cell>
          <cell r="F13521" t="str">
            <v>MEDICAL WEIGHT LOSS CENTER</v>
          </cell>
          <cell r="G13521" t="str">
            <v>836 FOXON RD</v>
          </cell>
          <cell r="H13521" t="str">
            <v>EAST HAVEN, CT 06513-1872</v>
          </cell>
          <cell r="J13521" t="str">
            <v>EAST HAVEN</v>
          </cell>
          <cell r="K13521" t="str">
            <v>CT</v>
          </cell>
          <cell r="L13521" t="str">
            <v>06513-1872</v>
          </cell>
          <cell r="M13521">
            <v>0</v>
          </cell>
          <cell r="N13521">
            <v>0</v>
          </cell>
        </row>
        <row r="13522">
          <cell r="A13522">
            <v>22228465</v>
          </cell>
          <cell r="B13522" t="str">
            <v>Y</v>
          </cell>
          <cell r="C13522" t="str">
            <v>NE22228465</v>
          </cell>
          <cell r="D13522" t="str">
            <v>MIDDLESEX MULTISPECIALTY-NEURO</v>
          </cell>
          <cell r="E13522" t="str">
            <v>MIDDLESEX MULTISPECIALTY-</v>
          </cell>
          <cell r="F13522" t="str">
            <v>80 S MAIN ST 1ST FL</v>
          </cell>
          <cell r="G13522" t="str">
            <v>MIDDLETOWN, CT 06457-3648</v>
          </cell>
          <cell r="J13522" t="str">
            <v>MIDDLETOWN</v>
          </cell>
          <cell r="K13522" t="str">
            <v>CT</v>
          </cell>
          <cell r="L13522" t="str">
            <v>06457-3648</v>
          </cell>
          <cell r="M13522">
            <v>0</v>
          </cell>
          <cell r="N13522">
            <v>0</v>
          </cell>
        </row>
        <row r="13523">
          <cell r="A13523">
            <v>22228475</v>
          </cell>
          <cell r="B13523" t="str">
            <v>Y</v>
          </cell>
          <cell r="C13523" t="str">
            <v>NE22228475</v>
          </cell>
          <cell r="D13523" t="str">
            <v>WCMG SOUTHBURY PEDI</v>
          </cell>
          <cell r="E13523" t="str">
            <v>WCMG SOUTHBURY PEDI  (A)</v>
          </cell>
          <cell r="F13523" t="str">
            <v>22 OLD WATERBURY RD STE 204</v>
          </cell>
          <cell r="G13523" t="str">
            <v>SOUTHBURY, CT 06488-3848</v>
          </cell>
          <cell r="J13523" t="str">
            <v>SOUTHBURY</v>
          </cell>
          <cell r="K13523" t="str">
            <v>CT</v>
          </cell>
          <cell r="L13523" t="str">
            <v>06488-3848</v>
          </cell>
          <cell r="M13523">
            <v>0</v>
          </cell>
          <cell r="N13523">
            <v>0</v>
          </cell>
        </row>
        <row r="13524">
          <cell r="A13524">
            <v>22228478</v>
          </cell>
          <cell r="B13524" t="str">
            <v>Y</v>
          </cell>
          <cell r="C13524" t="str">
            <v>NE22228478</v>
          </cell>
          <cell r="D13524" t="str">
            <v xml:space="preserve">ANNE MITCHELL, ND           </v>
          </cell>
          <cell r="E13524" t="str">
            <v>ANNE MITCHELL, ND (A)</v>
          </cell>
          <cell r="F13524" t="str">
            <v>2 BROADWAY</v>
          </cell>
          <cell r="G13524" t="str">
            <v>NORTH HAVEN, CT 06473-2349</v>
          </cell>
          <cell r="J13524" t="str">
            <v>NORTH HAVEN</v>
          </cell>
          <cell r="K13524" t="str">
            <v>CT</v>
          </cell>
          <cell r="L13524" t="str">
            <v>06473-2349</v>
          </cell>
          <cell r="M13524">
            <v>0</v>
          </cell>
          <cell r="N13524">
            <v>0</v>
          </cell>
        </row>
        <row r="13525">
          <cell r="A13525">
            <v>22228483</v>
          </cell>
          <cell r="B13525" t="str">
            <v>Y</v>
          </cell>
          <cell r="C13525" t="str">
            <v>NE22228483</v>
          </cell>
          <cell r="D13525" t="str">
            <v>ECHN- MICHAEL BEY, MD</v>
          </cell>
          <cell r="E13525" t="str">
            <v>BEY,MICHAEL ECHN  (A)</v>
          </cell>
          <cell r="F13525" t="str">
            <v>ECHN</v>
          </cell>
          <cell r="G13525" t="str">
            <v>145 UNION ST</v>
          </cell>
          <cell r="H13525" t="str">
            <v>ROCKVILLE, CT 06066</v>
          </cell>
          <cell r="J13525" t="str">
            <v>ROCKVILLE</v>
          </cell>
          <cell r="K13525" t="str">
            <v>CT</v>
          </cell>
          <cell r="L13525">
            <v>6066</v>
          </cell>
          <cell r="M13525">
            <v>41.843299999999999</v>
          </cell>
          <cell r="N13525">
            <v>-72.465500000000006</v>
          </cell>
        </row>
        <row r="13526">
          <cell r="A13526">
            <v>22228491</v>
          </cell>
          <cell r="B13526" t="str">
            <v>Y</v>
          </cell>
          <cell r="C13526" t="str">
            <v>NE22228491</v>
          </cell>
          <cell r="D13526" t="str">
            <v>PATRICK FETTINGER, D.P.M.</v>
          </cell>
          <cell r="E13526" t="str">
            <v>FETTINGER,PATRICK (A)</v>
          </cell>
          <cell r="F13526" t="str">
            <v>415 MIDDLEBURY RD</v>
          </cell>
          <cell r="G13526" t="str">
            <v>MIDDLEBURY, CT 06762-2537</v>
          </cell>
          <cell r="J13526" t="str">
            <v>MIDDLEBURY</v>
          </cell>
          <cell r="K13526" t="str">
            <v>CT</v>
          </cell>
          <cell r="L13526" t="str">
            <v>06762-2537</v>
          </cell>
          <cell r="N13526">
            <v>0</v>
          </cell>
        </row>
        <row r="13527">
          <cell r="A13527">
            <v>22228502</v>
          </cell>
          <cell r="B13527" t="str">
            <v>Y</v>
          </cell>
          <cell r="C13527" t="str">
            <v>NE22228502</v>
          </cell>
          <cell r="D13527" t="str">
            <v>DIAGNOSTIC &amp; THERAPEUTIC CTR</v>
          </cell>
          <cell r="E13527" t="str">
            <v>DIAGNOSTIC &amp; THERAPEU (A)</v>
          </cell>
          <cell r="F13527" t="str">
            <v>215 MAIN ST</v>
          </cell>
          <cell r="G13527" t="str">
            <v>WESTPORT, CT 06880-3210</v>
          </cell>
          <cell r="J13527" t="str">
            <v>WESTPORT</v>
          </cell>
          <cell r="K13527" t="str">
            <v>CT</v>
          </cell>
          <cell r="L13527" t="str">
            <v>06880-3210</v>
          </cell>
          <cell r="M13527">
            <v>0</v>
          </cell>
          <cell r="N13527">
            <v>0</v>
          </cell>
        </row>
        <row r="13528">
          <cell r="A13528">
            <v>22228508</v>
          </cell>
          <cell r="B13528" t="str">
            <v>Y</v>
          </cell>
          <cell r="C13528" t="str">
            <v>NE22228508</v>
          </cell>
          <cell r="D13528" t="str">
            <v>FADI AL-KHAYER, M.D.</v>
          </cell>
          <cell r="E13528" t="str">
            <v>AL-KHAYER,FADI  (B)</v>
          </cell>
          <cell r="F13528" t="str">
            <v>28 PROFFESSIONAL PARK RD</v>
          </cell>
          <cell r="G13528" t="str">
            <v>STORRS, CT 06268-1659</v>
          </cell>
          <cell r="J13528" t="str">
            <v>STORRS</v>
          </cell>
          <cell r="K13528" t="str">
            <v>CT</v>
          </cell>
          <cell r="L13528" t="str">
            <v>06268-1659</v>
          </cell>
          <cell r="M13528">
            <v>0</v>
          </cell>
          <cell r="N13528">
            <v>0</v>
          </cell>
        </row>
        <row r="13529">
          <cell r="A13529">
            <v>22228509</v>
          </cell>
          <cell r="B13529" t="str">
            <v>N</v>
          </cell>
          <cell r="C13529" t="str">
            <v>NE22228509</v>
          </cell>
          <cell r="D13529" t="str">
            <v>CCC MILLBROOK SCHOOL</v>
          </cell>
          <cell r="E13529" t="str">
            <v>CCC MILLBROOK SCHOOL  (A)</v>
          </cell>
          <cell r="F13529" t="str">
            <v>LOIS ALIMONTI, APRN</v>
          </cell>
          <cell r="G13529" t="str">
            <v>131 MILLBROOK SCHOOL RD</v>
          </cell>
          <cell r="H13529" t="str">
            <v>MILLBROOK, NY 12545-4932</v>
          </cell>
          <cell r="J13529" t="str">
            <v>MILLBROOK</v>
          </cell>
          <cell r="K13529" t="str">
            <v>NY</v>
          </cell>
          <cell r="L13529" t="str">
            <v>12545-4932</v>
          </cell>
          <cell r="N13529">
            <v>0</v>
          </cell>
        </row>
        <row r="13530">
          <cell r="A13530">
            <v>22228510</v>
          </cell>
          <cell r="B13530" t="str">
            <v>Y</v>
          </cell>
          <cell r="C13530" t="str">
            <v>NE22228510</v>
          </cell>
          <cell r="D13530" t="str">
            <v>COLON AND RECTAL SURGEONS</v>
          </cell>
          <cell r="E13530" t="str">
            <v>COLON AND RECTAL SURG (A)</v>
          </cell>
          <cell r="F13530" t="str">
            <v>300 SEYMOUR AVE STE 101</v>
          </cell>
          <cell r="G13530" t="str">
            <v>DERBY, CT 06418-1343</v>
          </cell>
          <cell r="J13530" t="str">
            <v>DERBY</v>
          </cell>
          <cell r="K13530" t="str">
            <v>CT</v>
          </cell>
          <cell r="L13530" t="str">
            <v>06418-1343</v>
          </cell>
          <cell r="N13530">
            <v>0</v>
          </cell>
        </row>
        <row r="13531">
          <cell r="A13531">
            <v>22228514</v>
          </cell>
          <cell r="B13531" t="str">
            <v>Y</v>
          </cell>
          <cell r="C13531" t="str">
            <v>NE22228514</v>
          </cell>
          <cell r="D13531" t="str">
            <v>OLYMPIA CTR/WOMEN'S WELLNESS</v>
          </cell>
          <cell r="E13531" t="str">
            <v>OLYMPIA CTR/WOMEN'S   (A)</v>
          </cell>
          <cell r="F13531" t="str">
            <v>108 NEW LONDON TPKE</v>
          </cell>
          <cell r="G13531" t="str">
            <v>NORWICH, CT 06360-2645</v>
          </cell>
          <cell r="J13531" t="str">
            <v>NORWICH</v>
          </cell>
          <cell r="K13531" t="str">
            <v>CT</v>
          </cell>
          <cell r="L13531" t="str">
            <v>06360-2645</v>
          </cell>
          <cell r="M13531">
            <v>0</v>
          </cell>
          <cell r="N13531">
            <v>0</v>
          </cell>
        </row>
        <row r="13532">
          <cell r="A13532">
            <v>22228515</v>
          </cell>
          <cell r="B13532" t="str">
            <v>Y</v>
          </cell>
          <cell r="C13532" t="str">
            <v>NE22228515</v>
          </cell>
          <cell r="D13532" t="str">
            <v>CONNECTICUT FOOT SPECIALISTS</v>
          </cell>
          <cell r="E13532" t="str">
            <v>CONNECTICUT FOOT SPECIALI</v>
          </cell>
          <cell r="F13532" t="str">
            <v>WAGNER,BRIAN DPM</v>
          </cell>
          <cell r="G13532" t="str">
            <v>133 HARTFORD AVE</v>
          </cell>
          <cell r="H13532" t="str">
            <v>EAST GRANBY, CT 06026-9519</v>
          </cell>
          <cell r="J13532" t="str">
            <v>EAST GRANBY</v>
          </cell>
          <cell r="K13532" t="str">
            <v>CT</v>
          </cell>
          <cell r="L13532" t="str">
            <v>06026-9519</v>
          </cell>
          <cell r="M13532">
            <v>0</v>
          </cell>
          <cell r="N13532">
            <v>0</v>
          </cell>
        </row>
        <row r="13533">
          <cell r="A13533">
            <v>22228518</v>
          </cell>
          <cell r="B13533" t="str">
            <v>Y</v>
          </cell>
          <cell r="C13533" t="str">
            <v>NE22228518</v>
          </cell>
          <cell r="D13533" t="str">
            <v>JEFFREY S. LANDAU, M.D.</v>
          </cell>
          <cell r="E13533" t="str">
            <v>LANDAU,JEFFREY S. (A)</v>
          </cell>
          <cell r="F13533" t="str">
            <v>682 PROSPECT AVE</v>
          </cell>
          <cell r="G13533" t="str">
            <v>HARTFORD, CT 06105-4238</v>
          </cell>
          <cell r="J13533" t="str">
            <v>HARTFORD</v>
          </cell>
          <cell r="K13533" t="str">
            <v>CT</v>
          </cell>
          <cell r="L13533" t="str">
            <v>06105-4238</v>
          </cell>
          <cell r="M13533">
            <v>0</v>
          </cell>
          <cell r="N13533">
            <v>0</v>
          </cell>
        </row>
        <row r="13534">
          <cell r="A13534">
            <v>22228519</v>
          </cell>
          <cell r="B13534" t="str">
            <v>Y</v>
          </cell>
          <cell r="C13534" t="str">
            <v>NE22228519</v>
          </cell>
          <cell r="D13534" t="str">
            <v>CONNECTICUT PEDIATRIC ENT</v>
          </cell>
          <cell r="E13534" t="str">
            <v>CONNECTICUT PEDIATRIC (A)</v>
          </cell>
          <cell r="F13534" t="str">
            <v>11 PECK ST</v>
          </cell>
          <cell r="G13534" t="str">
            <v>NORTH HAVEN, CT 06473-2308</v>
          </cell>
          <cell r="J13534" t="str">
            <v>NORTH HAVEN</v>
          </cell>
          <cell r="K13534" t="str">
            <v>CT</v>
          </cell>
          <cell r="L13534" t="str">
            <v>06473-2308</v>
          </cell>
          <cell r="M13534">
            <v>0</v>
          </cell>
          <cell r="N13534">
            <v>0</v>
          </cell>
        </row>
        <row r="13535">
          <cell r="A13535">
            <v>22228523</v>
          </cell>
          <cell r="B13535" t="str">
            <v>Y</v>
          </cell>
          <cell r="C13535" t="str">
            <v>NE22228523</v>
          </cell>
          <cell r="D13535" t="str">
            <v>NEW ENGLAND FERTILITY INSTIT</v>
          </cell>
          <cell r="E13535" t="str">
            <v>NEW ENGLAND FERTILITY  (C</v>
          </cell>
          <cell r="F13535" t="str">
            <v>9 WASHINGTON AVE</v>
          </cell>
          <cell r="G13535" t="str">
            <v>HAMDEN, CT 06518-3267</v>
          </cell>
          <cell r="J13535" t="str">
            <v>HAMDEN</v>
          </cell>
          <cell r="K13535" t="str">
            <v>CT</v>
          </cell>
          <cell r="L13535" t="str">
            <v>06518-3267</v>
          </cell>
          <cell r="M13535">
            <v>0</v>
          </cell>
          <cell r="N13535">
            <v>0</v>
          </cell>
        </row>
        <row r="13536">
          <cell r="A13536">
            <v>22228540</v>
          </cell>
          <cell r="B13536" t="str">
            <v>N</v>
          </cell>
          <cell r="C13536" t="str">
            <v>NE22228540</v>
          </cell>
          <cell r="D13536" t="str">
            <v>TOBIN, DANIEL G. M.D.</v>
          </cell>
          <cell r="E13536" t="str">
            <v>TOBIN, DANIEL G. M.D. (A)</v>
          </cell>
          <cell r="F13536" t="str">
            <v>CHASE OUTPATIENT CENTER</v>
          </cell>
          <cell r="G13536" t="str">
            <v>160 ROBBINS ST</v>
          </cell>
          <cell r="H13536" t="str">
            <v>WATERBURY, CT 06708-2652</v>
          </cell>
          <cell r="J13536" t="str">
            <v>WATERBURY</v>
          </cell>
          <cell r="K13536" t="str">
            <v>CT</v>
          </cell>
          <cell r="L13536" t="str">
            <v>06708-2652</v>
          </cell>
          <cell r="N13536">
            <v>0</v>
          </cell>
        </row>
        <row r="13537">
          <cell r="A13537">
            <v>22228542</v>
          </cell>
          <cell r="B13537" t="str">
            <v>Y</v>
          </cell>
          <cell r="C13537" t="str">
            <v>NE22228542</v>
          </cell>
          <cell r="D13537" t="str">
            <v>PLASTIC &amp; RECONSTRUCTIVE SUR</v>
          </cell>
          <cell r="E13537" t="str">
            <v>PLASTIC &amp; RECONSTRUCT (A)</v>
          </cell>
          <cell r="G13537" t="str">
            <v>722 POST RD</v>
          </cell>
          <cell r="H13537" t="str">
            <v>DARIEN, CT 06820-4731</v>
          </cell>
          <cell r="J13537" t="str">
            <v>DARIEN</v>
          </cell>
          <cell r="K13537" t="str">
            <v>CT</v>
          </cell>
          <cell r="L13537" t="str">
            <v>06820-4731</v>
          </cell>
          <cell r="M13537">
            <v>0</v>
          </cell>
          <cell r="N13537">
            <v>0</v>
          </cell>
        </row>
        <row r="13538">
          <cell r="A13538">
            <v>22228545</v>
          </cell>
          <cell r="B13538" t="str">
            <v>Y</v>
          </cell>
          <cell r="C13538" t="str">
            <v>NE22228545</v>
          </cell>
          <cell r="D13538" t="str">
            <v>YALE DERMATOLOGIC SURGERY</v>
          </cell>
          <cell r="E13538" t="str">
            <v>YALE DERMATOLOGIC SUR (A)</v>
          </cell>
          <cell r="F13538" t="str">
            <v>40 TEMPLE ST STE 5A</v>
          </cell>
          <cell r="G13538" t="str">
            <v>NEW HAVEN, CT 06510-2745</v>
          </cell>
          <cell r="J13538" t="str">
            <v>NEW HAVEN</v>
          </cell>
          <cell r="K13538" t="str">
            <v>CT</v>
          </cell>
          <cell r="L13538" t="str">
            <v>06510-2745</v>
          </cell>
          <cell r="M13538">
            <v>0</v>
          </cell>
          <cell r="N13538">
            <v>0</v>
          </cell>
        </row>
        <row r="13539">
          <cell r="A13539">
            <v>22228550</v>
          </cell>
          <cell r="B13539" t="str">
            <v>Y</v>
          </cell>
          <cell r="C13539" t="str">
            <v>NE22228550</v>
          </cell>
          <cell r="D13539" t="str">
            <v>SIMON OVANESSIAN, M.D.</v>
          </cell>
          <cell r="E13539" t="str">
            <v>OVANESSIAN,SIMON (A)</v>
          </cell>
          <cell r="F13539" t="str">
            <v>17 CHURCH HILL RD</v>
          </cell>
          <cell r="G13539" t="str">
            <v>NEWTOWN, CT 06470-1612</v>
          </cell>
          <cell r="J13539" t="str">
            <v>NEWTOWN</v>
          </cell>
          <cell r="K13539" t="str">
            <v>CT</v>
          </cell>
          <cell r="L13539" t="str">
            <v>06470-1612</v>
          </cell>
          <cell r="M13539">
            <v>0</v>
          </cell>
          <cell r="N13539">
            <v>0</v>
          </cell>
        </row>
        <row r="13540">
          <cell r="A13540">
            <v>22228567</v>
          </cell>
          <cell r="B13540" t="str">
            <v>Y</v>
          </cell>
          <cell r="C13540" t="str">
            <v>NE22228567</v>
          </cell>
          <cell r="D13540" t="str">
            <v>HARTFORD PHYSICAL MEDICINE</v>
          </cell>
          <cell r="E13540" t="str">
            <v>HARTFORD PHYSICAL MED (A)</v>
          </cell>
          <cell r="G13540" t="str">
            <v>425 FRANKLIN AVE</v>
          </cell>
          <cell r="H13540" t="str">
            <v>HARTFORD, CT 06114-2517</v>
          </cell>
          <cell r="J13540" t="str">
            <v>HARTFORD</v>
          </cell>
          <cell r="K13540" t="str">
            <v>CT</v>
          </cell>
          <cell r="L13540" t="str">
            <v>06114-2517</v>
          </cell>
          <cell r="N13540">
            <v>0</v>
          </cell>
        </row>
        <row r="13541">
          <cell r="A13541">
            <v>22228573</v>
          </cell>
          <cell r="B13541" t="str">
            <v>N</v>
          </cell>
          <cell r="C13541" t="str">
            <v>NE22228573</v>
          </cell>
          <cell r="D13541" t="str">
            <v xml:space="preserve">INACTIVE WATERBURY PHYSICAL </v>
          </cell>
          <cell r="E13541" t="str">
            <v xml:space="preserve">INACTIVE WATERBURY PHY   </v>
          </cell>
          <cell r="F13541" t="str">
            <v>265 MERIDEN RD</v>
          </cell>
          <cell r="G13541" t="str">
            <v>WATERBURY, CT 06705-2001</v>
          </cell>
          <cell r="J13541" t="str">
            <v>WATERBURY</v>
          </cell>
          <cell r="K13541" t="str">
            <v>CT</v>
          </cell>
          <cell r="L13541" t="str">
            <v>06705-2001</v>
          </cell>
          <cell r="N13541">
            <v>0</v>
          </cell>
        </row>
        <row r="13542">
          <cell r="A13542">
            <v>22228579</v>
          </cell>
          <cell r="B13542" t="str">
            <v>Y</v>
          </cell>
          <cell r="C13542" t="str">
            <v>NE22228579</v>
          </cell>
          <cell r="D13542" t="str">
            <v>INTEGRATED PSYCHIATRIC SERVICE</v>
          </cell>
          <cell r="E13542" t="str">
            <v>INTEGRATED PSYCHIA  (C)</v>
          </cell>
          <cell r="F13542" t="str">
            <v>100 BROADWAY 2ND FL</v>
          </cell>
          <cell r="G13542" t="str">
            <v>NORTH HAVEN, CT 06473-2365</v>
          </cell>
          <cell r="J13542" t="str">
            <v>NORTH HAVEN</v>
          </cell>
          <cell r="K13542" t="str">
            <v>CT</v>
          </cell>
          <cell r="L13542" t="str">
            <v>06473-2365</v>
          </cell>
          <cell r="M13542">
            <v>0</v>
          </cell>
          <cell r="N13542">
            <v>0</v>
          </cell>
        </row>
        <row r="13543">
          <cell r="A13543">
            <v>22228582</v>
          </cell>
          <cell r="B13543" t="str">
            <v>Y</v>
          </cell>
          <cell r="C13543" t="str">
            <v>NE22228582</v>
          </cell>
          <cell r="D13543" t="str">
            <v>PRIMARY CARE CENTER</v>
          </cell>
          <cell r="E13543" t="str">
            <v>PRIMARY CARE CENTER (C)</v>
          </cell>
          <cell r="F13543" t="str">
            <v>205 S MAIN ST</v>
          </cell>
          <cell r="G13543" t="str">
            <v>THOMASTON, CT 06787-1740</v>
          </cell>
          <cell r="J13543" t="str">
            <v>THOMASTON</v>
          </cell>
          <cell r="K13543" t="str">
            <v>CT</v>
          </cell>
          <cell r="L13543" t="str">
            <v>06787-1740</v>
          </cell>
          <cell r="M13543">
            <v>0</v>
          </cell>
          <cell r="N13543">
            <v>0</v>
          </cell>
        </row>
        <row r="13544">
          <cell r="A13544">
            <v>22228585</v>
          </cell>
          <cell r="B13544" t="str">
            <v>Y</v>
          </cell>
          <cell r="C13544" t="str">
            <v>NE22228585</v>
          </cell>
          <cell r="D13544" t="str">
            <v>WENDY CHEN, D.O.</v>
          </cell>
          <cell r="E13544" t="str">
            <v>CHEN,WENDY  (A)</v>
          </cell>
          <cell r="F13544" t="str">
            <v>PO BOX 208032</v>
          </cell>
          <cell r="G13544" t="str">
            <v>333 CEDAR ST</v>
          </cell>
          <cell r="H13544" t="str">
            <v>NEW HAVEN, CT 06510-3206</v>
          </cell>
          <cell r="J13544" t="str">
            <v>NEW HAVEN</v>
          </cell>
          <cell r="K13544" t="str">
            <v>CT</v>
          </cell>
          <cell r="L13544" t="str">
            <v>06510-3206</v>
          </cell>
          <cell r="N13544">
            <v>0</v>
          </cell>
        </row>
        <row r="13545">
          <cell r="A13545">
            <v>22228589</v>
          </cell>
          <cell r="B13545" t="str">
            <v>Y</v>
          </cell>
          <cell r="C13545" t="str">
            <v>NE22228589</v>
          </cell>
          <cell r="D13545" t="str">
            <v>MANJAREE DAW, M.D.</v>
          </cell>
          <cell r="E13545" t="str">
            <v>DAW,MANJAREE  (B)</v>
          </cell>
          <cell r="F13545" t="str">
            <v>139 HAZARD AVE BLDG 6 STE 2</v>
          </cell>
          <cell r="G13545" t="str">
            <v>ENFIELD, CT 06082-4583</v>
          </cell>
          <cell r="J13545" t="str">
            <v>ENFIELD</v>
          </cell>
          <cell r="K13545" t="str">
            <v>CT</v>
          </cell>
          <cell r="L13545" t="str">
            <v>06082-4583</v>
          </cell>
          <cell r="M13545">
            <v>0</v>
          </cell>
          <cell r="N13545">
            <v>0</v>
          </cell>
        </row>
        <row r="13546">
          <cell r="A13546">
            <v>22228590</v>
          </cell>
          <cell r="B13546" t="str">
            <v>Y</v>
          </cell>
          <cell r="C13546" t="str">
            <v>NE22228590</v>
          </cell>
          <cell r="D13546" t="str">
            <v>ZAHIDA SAIRITUPA, A.P.R.N.</v>
          </cell>
          <cell r="E13546" t="str">
            <v>SAIRITUPA,ZAHIDA (A)</v>
          </cell>
          <cell r="G13546" t="str">
            <v>152 WEST ST</v>
          </cell>
          <cell r="H13546" t="str">
            <v>DANBURY, CT 06810-6361</v>
          </cell>
          <cell r="J13546" t="str">
            <v>DANBURY</v>
          </cell>
          <cell r="K13546" t="str">
            <v>CT</v>
          </cell>
          <cell r="L13546" t="str">
            <v>06810-6361</v>
          </cell>
          <cell r="N13546">
            <v>0</v>
          </cell>
        </row>
        <row r="13547">
          <cell r="A13547">
            <v>22228591</v>
          </cell>
          <cell r="B13547" t="str">
            <v>Y</v>
          </cell>
          <cell r="C13547" t="str">
            <v>NE22228591</v>
          </cell>
          <cell r="D13547" t="str">
            <v>ST CAMILLUS/EMPLOYEE HEALTH</v>
          </cell>
          <cell r="E13547" t="str">
            <v>ST CAMILLUS/EMPLOYEE  (C)</v>
          </cell>
          <cell r="F13547" t="str">
            <v>494 ELM ST</v>
          </cell>
          <cell r="G13547" t="str">
            <v>STAMFORD, CT 06902-5115</v>
          </cell>
          <cell r="J13547" t="str">
            <v>STAMFORD</v>
          </cell>
          <cell r="K13547" t="str">
            <v>CT</v>
          </cell>
          <cell r="L13547" t="str">
            <v>06902-5115</v>
          </cell>
          <cell r="N13547">
            <v>0</v>
          </cell>
        </row>
        <row r="13548">
          <cell r="A13548">
            <v>22228598</v>
          </cell>
          <cell r="B13548" t="str">
            <v>Y</v>
          </cell>
          <cell r="C13548" t="str">
            <v>NE22228598</v>
          </cell>
          <cell r="D13548" t="str">
            <v>LEE COMBRINK-GRAHAM, M.D.</v>
          </cell>
          <cell r="E13548" t="str">
            <v>COMBRINK-GRAHAM,LEE (A)</v>
          </cell>
          <cell r="F13548" t="str">
            <v>475 CLINTON AVE</v>
          </cell>
          <cell r="G13548" t="str">
            <v>BRIDGEPORT, CT 06605-1700</v>
          </cell>
          <cell r="J13548" t="str">
            <v>BRIDGEPORT</v>
          </cell>
          <cell r="K13548" t="str">
            <v>CT</v>
          </cell>
          <cell r="L13548" t="str">
            <v>06605-1700</v>
          </cell>
          <cell r="M13548">
            <v>0</v>
          </cell>
          <cell r="N13548">
            <v>0</v>
          </cell>
        </row>
        <row r="13549">
          <cell r="A13549">
            <v>22228599</v>
          </cell>
          <cell r="B13549" t="str">
            <v>Y</v>
          </cell>
          <cell r="C13549" t="str">
            <v>NE22228599</v>
          </cell>
          <cell r="D13549" t="str">
            <v>INGRAHAM PROFESSIONAL GROUP</v>
          </cell>
          <cell r="E13549" t="str">
            <v>INGRAHAM PROFESSIONAL (A)</v>
          </cell>
          <cell r="F13549" t="str">
            <v>420 N MAIN ST</v>
          </cell>
          <cell r="G13549" t="str">
            <v>BRISTOL, CT 06010-4923</v>
          </cell>
          <cell r="J13549" t="str">
            <v>BRISTOL</v>
          </cell>
          <cell r="K13549" t="str">
            <v>CT</v>
          </cell>
          <cell r="L13549" t="str">
            <v>06010-4923</v>
          </cell>
          <cell r="N13549">
            <v>0</v>
          </cell>
        </row>
        <row r="13550">
          <cell r="A13550">
            <v>22228609</v>
          </cell>
          <cell r="B13550" t="str">
            <v>Y</v>
          </cell>
          <cell r="C13550" t="str">
            <v>NE22228609</v>
          </cell>
          <cell r="D13550" t="str">
            <v>COLON &amp; RECTAL SURGEONS</v>
          </cell>
          <cell r="E13550" t="str">
            <v>COLON &amp; RECTAL SURG   (A)</v>
          </cell>
          <cell r="F13550" t="str">
            <v>2400 TAMARACK RD STE 200</v>
          </cell>
          <cell r="G13550" t="str">
            <v>SOUTH WINDSOR, CT 06074-5559</v>
          </cell>
          <cell r="J13550" t="str">
            <v>SOUTH WINDSOR</v>
          </cell>
          <cell r="K13550" t="str">
            <v>CT</v>
          </cell>
          <cell r="L13550" t="str">
            <v>06074-5559</v>
          </cell>
          <cell r="M13550">
            <v>0</v>
          </cell>
          <cell r="N13550">
            <v>0</v>
          </cell>
        </row>
        <row r="13551">
          <cell r="A13551">
            <v>22228615</v>
          </cell>
          <cell r="B13551" t="str">
            <v>Y</v>
          </cell>
          <cell r="C13551" t="str">
            <v>NE22228615</v>
          </cell>
          <cell r="D13551" t="str">
            <v>COLON &amp; RECTAL SURGEONS</v>
          </cell>
          <cell r="E13551" t="str">
            <v>COLON &amp; RECTAL SURG   (A)</v>
          </cell>
          <cell r="F13551" t="str">
            <v>58 W MAIN ST</v>
          </cell>
          <cell r="G13551" t="str">
            <v>PLAINVILLE, CT 06062-1993</v>
          </cell>
          <cell r="J13551" t="str">
            <v>PLAINVILLE</v>
          </cell>
          <cell r="K13551" t="str">
            <v>CT</v>
          </cell>
          <cell r="L13551" t="str">
            <v>06062-1993</v>
          </cell>
          <cell r="N13551">
            <v>0</v>
          </cell>
        </row>
        <row r="13552">
          <cell r="A13552">
            <v>22228622</v>
          </cell>
          <cell r="B13552" t="str">
            <v>N</v>
          </cell>
          <cell r="C13552" t="str">
            <v>NE22228622</v>
          </cell>
          <cell r="D13552" t="str">
            <v>INACTIVE BILLING USE ONLY CODE</v>
          </cell>
          <cell r="E13552" t="str">
            <v>INACTIVE BILLING USE ONLY</v>
          </cell>
          <cell r="F13552" t="str">
            <v>4025 STIRRUP CREEK DR STE 400</v>
          </cell>
          <cell r="G13552" t="str">
            <v>DURHAM, NC 27703-9398</v>
          </cell>
          <cell r="J13552" t="str">
            <v>DURHAM</v>
          </cell>
          <cell r="K13552" t="str">
            <v>NC</v>
          </cell>
          <cell r="L13552" t="str">
            <v>27703-9398</v>
          </cell>
          <cell r="N13552">
            <v>0</v>
          </cell>
        </row>
        <row r="13553">
          <cell r="A13553">
            <v>22228624</v>
          </cell>
          <cell r="B13553" t="str">
            <v>Y</v>
          </cell>
          <cell r="C13553" t="str">
            <v>NE22228624</v>
          </cell>
          <cell r="D13553" t="str">
            <v>MARTHA SEVERINO, M.D.</v>
          </cell>
          <cell r="E13553" t="str">
            <v>MARTHA SEVERINO, M.D. (C)</v>
          </cell>
          <cell r="F13553" t="str">
            <v>67 SAND PIT RD STE 202</v>
          </cell>
          <cell r="G13553" t="str">
            <v>DANBURY, CT 06810-4032</v>
          </cell>
          <cell r="J13553" t="str">
            <v>DANBURY</v>
          </cell>
          <cell r="K13553" t="str">
            <v>CT</v>
          </cell>
          <cell r="L13553" t="str">
            <v>06810-4032</v>
          </cell>
          <cell r="M13553">
            <v>0</v>
          </cell>
          <cell r="N13553">
            <v>0</v>
          </cell>
        </row>
        <row r="13554">
          <cell r="A13554">
            <v>22228629</v>
          </cell>
          <cell r="B13554" t="str">
            <v>N</v>
          </cell>
          <cell r="C13554" t="str">
            <v>NE22228629</v>
          </cell>
          <cell r="D13554" t="str">
            <v>INACTIVE BRETT LIEBERMAN</v>
          </cell>
          <cell r="E13554" t="str">
            <v>INACTIVE BRETT LIEBERMAN</v>
          </cell>
          <cell r="F13554" t="str">
            <v>87 BERNIE OROURKE DR</v>
          </cell>
          <cell r="G13554" t="str">
            <v>MIDDLETOWN, CT 06457-2510</v>
          </cell>
          <cell r="J13554" t="str">
            <v>MIDDLETOWN</v>
          </cell>
          <cell r="K13554" t="str">
            <v>CT</v>
          </cell>
          <cell r="L13554" t="str">
            <v>06457-2510</v>
          </cell>
          <cell r="N13554">
            <v>0</v>
          </cell>
        </row>
        <row r="13555">
          <cell r="A13555">
            <v>22228632</v>
          </cell>
          <cell r="B13555" t="str">
            <v>N</v>
          </cell>
          <cell r="C13555" t="str">
            <v>NE22228632</v>
          </cell>
          <cell r="D13555" t="str">
            <v>CCC PREFERRED HOMECARE SERVICE</v>
          </cell>
          <cell r="E13555" t="str">
            <v>CCC PREFERRED HOMECARE(A)</v>
          </cell>
          <cell r="F13555" t="str">
            <v>PO BOX 552</v>
          </cell>
          <cell r="G13555" t="str">
            <v>NEW MILFORD, CT 06776-0552</v>
          </cell>
          <cell r="J13555" t="str">
            <v>NEW MILFORD</v>
          </cell>
          <cell r="K13555" t="str">
            <v>CT</v>
          </cell>
          <cell r="L13555" t="str">
            <v>06776-0552</v>
          </cell>
          <cell r="N13555">
            <v>0</v>
          </cell>
        </row>
        <row r="13556">
          <cell r="A13556">
            <v>22228633</v>
          </cell>
          <cell r="B13556" t="str">
            <v>Y</v>
          </cell>
          <cell r="C13556" t="str">
            <v>NE22228633</v>
          </cell>
          <cell r="D13556" t="str">
            <v>SUSAN MCNAMARA, M.D.</v>
          </cell>
          <cell r="E13556" t="str">
            <v>MCNAMARA,SUSAN (A)</v>
          </cell>
          <cell r="G13556" t="str">
            <v>11 S MAIN ST</v>
          </cell>
          <cell r="H13556" t="str">
            <v>MIDDLETOWN, CT 06457-3656</v>
          </cell>
          <cell r="J13556" t="str">
            <v>MIDDLETOWN</v>
          </cell>
          <cell r="K13556" t="str">
            <v>CT</v>
          </cell>
          <cell r="L13556" t="str">
            <v>06457-3656</v>
          </cell>
          <cell r="N13556">
            <v>0</v>
          </cell>
        </row>
        <row r="13557">
          <cell r="A13557">
            <v>22228636</v>
          </cell>
          <cell r="B13557" t="str">
            <v>Y</v>
          </cell>
          <cell r="C13557" t="str">
            <v>NE22228636</v>
          </cell>
          <cell r="D13557" t="str">
            <v>THOMAS PELLECHI, M.D., LLC</v>
          </cell>
          <cell r="E13557" t="str">
            <v>PELLECHI,THOMAS (A)</v>
          </cell>
          <cell r="G13557" t="str">
            <v>15 E PUTNAM AVE STE 411</v>
          </cell>
          <cell r="H13557" t="str">
            <v>GREENWICH, CT 06830-5424</v>
          </cell>
          <cell r="J13557" t="str">
            <v>GREENWICH</v>
          </cell>
          <cell r="K13557" t="str">
            <v>CT</v>
          </cell>
          <cell r="L13557" t="str">
            <v>06830-5424</v>
          </cell>
          <cell r="N13557">
            <v>0</v>
          </cell>
        </row>
        <row r="13558">
          <cell r="A13558">
            <v>22228640</v>
          </cell>
          <cell r="B13558" t="str">
            <v>Y</v>
          </cell>
          <cell r="C13558" t="str">
            <v>NE22228640</v>
          </cell>
          <cell r="D13558" t="str">
            <v>CENTER FOR BONE &amp; JOINT CARE</v>
          </cell>
          <cell r="E13558" t="str">
            <v>CENTER FOR BONE &amp; JO (A)</v>
          </cell>
          <cell r="F13558" t="str">
            <v>35 KENNEDY DR</v>
          </cell>
          <cell r="G13558" t="str">
            <v>PUTNAM, CT 06260-1939</v>
          </cell>
          <cell r="J13558" t="str">
            <v>PUTNAM</v>
          </cell>
          <cell r="K13558" t="str">
            <v>CT</v>
          </cell>
          <cell r="L13558" t="str">
            <v>06260-1939</v>
          </cell>
          <cell r="N13558">
            <v>0</v>
          </cell>
        </row>
        <row r="13559">
          <cell r="A13559">
            <v>22228642</v>
          </cell>
          <cell r="B13559" t="str">
            <v>Y</v>
          </cell>
          <cell r="C13559" t="str">
            <v>NE22228642</v>
          </cell>
          <cell r="D13559" t="str">
            <v>CHRISTOPHER M. YOUNG, M.D.</v>
          </cell>
          <cell r="E13559" t="str">
            <v>YOUNG,CHRISTOPHER M. (A)</v>
          </cell>
          <cell r="G13559" t="str">
            <v>70 PINE ST</v>
          </cell>
          <cell r="H13559" t="str">
            <v>WATERBURY, CT 06710-2169</v>
          </cell>
          <cell r="J13559" t="str">
            <v>WATERBURY</v>
          </cell>
          <cell r="K13559" t="str">
            <v>CT</v>
          </cell>
          <cell r="L13559" t="str">
            <v>06710-2169</v>
          </cell>
          <cell r="N13559">
            <v>0</v>
          </cell>
        </row>
        <row r="13560">
          <cell r="A13560">
            <v>22228645</v>
          </cell>
          <cell r="B13560" t="str">
            <v>Y</v>
          </cell>
          <cell r="C13560" t="str">
            <v>NE22228645</v>
          </cell>
          <cell r="D13560" t="str">
            <v>ROYA GHADIMI, M.D.</v>
          </cell>
          <cell r="E13560" t="str">
            <v>GHADIMI,ROYA (A)</v>
          </cell>
          <cell r="G13560" t="str">
            <v>84 HOSPITAL AVE</v>
          </cell>
          <cell r="H13560" t="str">
            <v>DANBURY, CT 06810-6021</v>
          </cell>
          <cell r="J13560" t="str">
            <v>DANBURY</v>
          </cell>
          <cell r="K13560" t="str">
            <v>CT</v>
          </cell>
          <cell r="L13560" t="str">
            <v>06810-6021</v>
          </cell>
          <cell r="N13560">
            <v>0</v>
          </cell>
        </row>
        <row r="13561">
          <cell r="A13561">
            <v>22228646</v>
          </cell>
          <cell r="B13561" t="str">
            <v>Y</v>
          </cell>
          <cell r="C13561" t="str">
            <v>NE22228646</v>
          </cell>
          <cell r="D13561" t="str">
            <v>ANJUM KHERA, M.D.</v>
          </cell>
          <cell r="E13561" t="str">
            <v>KHERA,ANJUM (A)</v>
          </cell>
          <cell r="F13561" t="str">
            <v>945 MAIN ST STE 212</v>
          </cell>
          <cell r="G13561" t="str">
            <v>MANCHESTER, CT 06040-6064</v>
          </cell>
          <cell r="J13561" t="str">
            <v>MANCHESTER</v>
          </cell>
          <cell r="K13561" t="str">
            <v>CT</v>
          </cell>
          <cell r="L13561" t="str">
            <v>06040-6064</v>
          </cell>
          <cell r="M13561">
            <v>0</v>
          </cell>
          <cell r="N13561">
            <v>0</v>
          </cell>
        </row>
        <row r="13562">
          <cell r="A13562">
            <v>22228647</v>
          </cell>
          <cell r="B13562" t="str">
            <v>Y</v>
          </cell>
          <cell r="C13562" t="str">
            <v>NE22228647</v>
          </cell>
          <cell r="D13562" t="str">
            <v>NOSS SPINE</v>
          </cell>
          <cell r="E13562" t="str">
            <v>NOSS SPINE      (A)</v>
          </cell>
          <cell r="F13562" t="str">
            <v>500 CHASE PKWY</v>
          </cell>
          <cell r="G13562" t="str">
            <v>WATERBURY, CT 06708-3346</v>
          </cell>
          <cell r="J13562" t="str">
            <v>WATERBURY</v>
          </cell>
          <cell r="K13562" t="str">
            <v>CT</v>
          </cell>
          <cell r="L13562" t="str">
            <v>06708-3346</v>
          </cell>
          <cell r="N13562">
            <v>0</v>
          </cell>
        </row>
        <row r="13563">
          <cell r="A13563">
            <v>22228648</v>
          </cell>
          <cell r="B13563" t="str">
            <v>N</v>
          </cell>
          <cell r="C13563" t="str">
            <v>NE22228648</v>
          </cell>
          <cell r="D13563" t="str">
            <v>INACTIVE RAVI YARLAGADDA,MD</v>
          </cell>
          <cell r="E13563" t="str">
            <v>INACTIVE RAVI YARLAGADDA</v>
          </cell>
          <cell r="F13563" t="str">
            <v>80 SEYMOUR ST</v>
          </cell>
          <cell r="G13563" t="str">
            <v>HARTFORD, CT 06102-8000</v>
          </cell>
          <cell r="J13563" t="str">
            <v>HARTFORD</v>
          </cell>
          <cell r="K13563" t="str">
            <v>CT</v>
          </cell>
          <cell r="L13563" t="str">
            <v>06102-8000</v>
          </cell>
          <cell r="N13563">
            <v>0</v>
          </cell>
        </row>
        <row r="13564">
          <cell r="A13564">
            <v>22228649</v>
          </cell>
          <cell r="B13564" t="str">
            <v>Y</v>
          </cell>
          <cell r="C13564" t="str">
            <v>NE22228649</v>
          </cell>
          <cell r="D13564" t="str">
            <v>MICHELE M. MCMAHON, M.D.</v>
          </cell>
          <cell r="E13564" t="str">
            <v>MCMAHON,MICHELE (A)</v>
          </cell>
          <cell r="G13564" t="str">
            <v>100 RETREAT AVE STE 903</v>
          </cell>
          <cell r="H13564" t="str">
            <v>HARTFORD, CT 06106-2553</v>
          </cell>
          <cell r="J13564" t="str">
            <v>HARTFORD</v>
          </cell>
          <cell r="K13564" t="str">
            <v>CT</v>
          </cell>
          <cell r="L13564" t="str">
            <v>06106-2553</v>
          </cell>
          <cell r="M13564">
            <v>0</v>
          </cell>
          <cell r="N13564">
            <v>0</v>
          </cell>
        </row>
        <row r="13565">
          <cell r="A13565">
            <v>22228657</v>
          </cell>
          <cell r="B13565" t="str">
            <v>Y</v>
          </cell>
          <cell r="C13565" t="str">
            <v>NE22228657</v>
          </cell>
          <cell r="D13565" t="str">
            <v>CAROL MONROE, A.P.R.N.</v>
          </cell>
          <cell r="E13565" t="str">
            <v>MONROE,CAROL (A)</v>
          </cell>
          <cell r="G13565" t="str">
            <v>1 BRADLEY RD STE 403</v>
          </cell>
          <cell r="H13565" t="str">
            <v>WOODBRIDGE, CT 06525-2235</v>
          </cell>
          <cell r="J13565" t="str">
            <v>WOODBRIDGE</v>
          </cell>
          <cell r="K13565" t="str">
            <v>CT</v>
          </cell>
          <cell r="L13565" t="str">
            <v>06525-2235</v>
          </cell>
          <cell r="N13565">
            <v>0</v>
          </cell>
        </row>
        <row r="13566">
          <cell r="A13566">
            <v>22228670</v>
          </cell>
          <cell r="B13566" t="str">
            <v>Y</v>
          </cell>
          <cell r="C13566" t="str">
            <v>NE22228670</v>
          </cell>
          <cell r="D13566" t="str">
            <v>AVIJIT MITRA, M.D.</v>
          </cell>
          <cell r="E13566" t="str">
            <v>MITRA,AVIJIT (A)</v>
          </cell>
          <cell r="F13566" t="str">
            <v>270 AMITY RD STE 131</v>
          </cell>
          <cell r="G13566" t="str">
            <v>WOODBRIDGE, CT 06525-2236</v>
          </cell>
          <cell r="J13566" t="str">
            <v>WOODBRIDGE</v>
          </cell>
          <cell r="K13566" t="str">
            <v>CT</v>
          </cell>
          <cell r="L13566" t="str">
            <v>06525-2236</v>
          </cell>
          <cell r="M13566">
            <v>0</v>
          </cell>
          <cell r="N13566">
            <v>0</v>
          </cell>
        </row>
        <row r="13567">
          <cell r="A13567">
            <v>22228671</v>
          </cell>
          <cell r="B13567" t="str">
            <v>Y</v>
          </cell>
          <cell r="C13567" t="str">
            <v>NE22228671</v>
          </cell>
          <cell r="D13567" t="str">
            <v>CHC/SBHC NB HIGH SCHOOL</v>
          </cell>
          <cell r="E13567" t="str">
            <v xml:space="preserve">CHC/SBHC NB HIGH SCHOOL  </v>
          </cell>
          <cell r="F13567" t="str">
            <v>110 MILL ST</v>
          </cell>
          <cell r="G13567" t="str">
            <v>NEW BRITAIN, CT 06051-3413</v>
          </cell>
          <cell r="J13567" t="str">
            <v>NEW BRITAIN</v>
          </cell>
          <cell r="K13567" t="str">
            <v>CT</v>
          </cell>
          <cell r="L13567" t="str">
            <v>06051-3413</v>
          </cell>
          <cell r="M13567">
            <v>0</v>
          </cell>
          <cell r="N13567">
            <v>0</v>
          </cell>
        </row>
        <row r="13568">
          <cell r="A13568">
            <v>22228672</v>
          </cell>
          <cell r="B13568" t="str">
            <v>Y</v>
          </cell>
          <cell r="C13568" t="str">
            <v>NE22228672</v>
          </cell>
          <cell r="D13568" t="str">
            <v>CHC/SBHC MACDONOUGH</v>
          </cell>
          <cell r="E13568" t="str">
            <v>CHC/SBHC MACDONOUGH  (V)</v>
          </cell>
          <cell r="F13568" t="str">
            <v>66 SPRUCE ST</v>
          </cell>
          <cell r="G13568" t="str">
            <v>MIDDLETOWN, CT 06457-1826</v>
          </cell>
          <cell r="J13568" t="str">
            <v>MIDDLETOWN</v>
          </cell>
          <cell r="K13568" t="str">
            <v>CT</v>
          </cell>
          <cell r="L13568" t="str">
            <v>06457-1826</v>
          </cell>
          <cell r="N13568">
            <v>0</v>
          </cell>
        </row>
        <row r="13569">
          <cell r="A13569">
            <v>22228673</v>
          </cell>
          <cell r="B13569" t="str">
            <v>Y</v>
          </cell>
          <cell r="C13569" t="str">
            <v>NE22228673</v>
          </cell>
          <cell r="D13569" t="str">
            <v>CHC/SBHC WILSON</v>
          </cell>
          <cell r="E13569" t="str">
            <v>CHC/SBHC WILSON  (V)</v>
          </cell>
          <cell r="F13569" t="str">
            <v>370 HUNTING HILL AVE</v>
          </cell>
          <cell r="G13569" t="str">
            <v>MIDDLETOWN, CT 06457-4334</v>
          </cell>
          <cell r="J13569" t="str">
            <v>MIDDLETOWN</v>
          </cell>
          <cell r="K13569" t="str">
            <v>CT</v>
          </cell>
          <cell r="L13569" t="str">
            <v>06457-4334</v>
          </cell>
          <cell r="N13569">
            <v>0</v>
          </cell>
        </row>
        <row r="13570">
          <cell r="A13570">
            <v>22228695</v>
          </cell>
          <cell r="B13570" t="str">
            <v>Y</v>
          </cell>
          <cell r="C13570" t="str">
            <v>NE22228695</v>
          </cell>
          <cell r="D13570" t="str">
            <v>ROBERT FOX / CSI</v>
          </cell>
          <cell r="E13570" t="str">
            <v xml:space="preserve">FOX,ROBERT    (A)     </v>
          </cell>
          <cell r="F13570" t="str">
            <v>2666 STATE ST</v>
          </cell>
          <cell r="G13570" t="str">
            <v>HAMDEN, CT 06517-2232</v>
          </cell>
          <cell r="J13570" t="str">
            <v>HAMDEN</v>
          </cell>
          <cell r="K13570" t="str">
            <v>CT</v>
          </cell>
          <cell r="L13570" t="str">
            <v>06517-2232</v>
          </cell>
          <cell r="M13570">
            <v>0</v>
          </cell>
          <cell r="N13570">
            <v>0</v>
          </cell>
        </row>
        <row r="13571">
          <cell r="A13571">
            <v>22228696</v>
          </cell>
          <cell r="B13571" t="str">
            <v>Y</v>
          </cell>
          <cell r="C13571" t="str">
            <v>NE22228696</v>
          </cell>
          <cell r="D13571" t="str">
            <v>RICHARD I. HOROWITZ, M.D.</v>
          </cell>
          <cell r="E13571" t="str">
            <v>HOROWITZ,RICHARD I. (A)</v>
          </cell>
          <cell r="F13571" t="str">
            <v>4232 ALBANY POST RD</v>
          </cell>
          <cell r="G13571" t="str">
            <v>HYDE PARK, NY 12538-1766</v>
          </cell>
          <cell r="J13571" t="str">
            <v>HYDE PARK</v>
          </cell>
          <cell r="K13571" t="str">
            <v>NY</v>
          </cell>
          <cell r="L13571" t="str">
            <v>12538-1766</v>
          </cell>
          <cell r="M13571">
            <v>0</v>
          </cell>
          <cell r="N13571">
            <v>0</v>
          </cell>
        </row>
        <row r="13572">
          <cell r="A13572">
            <v>22228711</v>
          </cell>
          <cell r="B13572" t="str">
            <v>Y</v>
          </cell>
          <cell r="C13572" t="str">
            <v>NE22228711</v>
          </cell>
          <cell r="D13572" t="str">
            <v>ISAAC KLIGMAN, M.D.</v>
          </cell>
          <cell r="E13572" t="str">
            <v>KLIGMAN,ISAAC (A)</v>
          </cell>
          <cell r="F13572" t="str">
            <v>1305 YORK AVE</v>
          </cell>
          <cell r="G13572" t="str">
            <v>NEW YORK, NY 10021-5663</v>
          </cell>
          <cell r="J13572" t="str">
            <v>NEW YORK</v>
          </cell>
          <cell r="K13572" t="str">
            <v>NY</v>
          </cell>
          <cell r="L13572" t="str">
            <v>10021-5663</v>
          </cell>
          <cell r="N13572">
            <v>0</v>
          </cell>
        </row>
        <row r="13573">
          <cell r="A13573">
            <v>22228712</v>
          </cell>
          <cell r="B13573" t="str">
            <v>Y</v>
          </cell>
          <cell r="C13573" t="str">
            <v>NE22228712</v>
          </cell>
          <cell r="D13573" t="str">
            <v>YNH WINCHESTER CHEST CLINIC</v>
          </cell>
          <cell r="E13573" t="str">
            <v>YNH WINCHESTER CHEST CLIN</v>
          </cell>
          <cell r="F13573" t="str">
            <v>20 YORK ST FITKIN BLDG RM 209</v>
          </cell>
          <cell r="G13573" t="str">
            <v>NEW HAVEN, CT 06510-3220</v>
          </cell>
          <cell r="J13573" t="str">
            <v>NEW HAVEN</v>
          </cell>
          <cell r="K13573" t="str">
            <v>CT</v>
          </cell>
          <cell r="L13573" t="str">
            <v>06510-3220</v>
          </cell>
          <cell r="M13573">
            <v>0</v>
          </cell>
          <cell r="N13573">
            <v>0</v>
          </cell>
        </row>
        <row r="13574">
          <cell r="A13574">
            <v>22228713</v>
          </cell>
          <cell r="B13574" t="str">
            <v>Y</v>
          </cell>
          <cell r="C13574" t="str">
            <v>NE22228713</v>
          </cell>
          <cell r="D13574" t="str">
            <v>TERENCE K. TROW, M.D.</v>
          </cell>
          <cell r="E13574" t="str">
            <v>TROW,TERENCE K. (A)</v>
          </cell>
          <cell r="F13574" t="str">
            <v>YALE UNIV SCHOOL OF MED</v>
          </cell>
          <cell r="G13574" t="str">
            <v>333 CEDAR ST LCI BLDG STE 105</v>
          </cell>
          <cell r="H13574" t="str">
            <v>PO BOX 208057</v>
          </cell>
          <cell r="I13574" t="str">
            <v>NEW HAVEN, CT 06519-1612</v>
          </cell>
          <cell r="J13574" t="str">
            <v>NEW HAVEN</v>
          </cell>
          <cell r="K13574" t="str">
            <v>CT</v>
          </cell>
          <cell r="L13574" t="str">
            <v>06519-1612</v>
          </cell>
          <cell r="M13574">
            <v>0</v>
          </cell>
          <cell r="N13574">
            <v>0</v>
          </cell>
        </row>
        <row r="13575">
          <cell r="A13575">
            <v>22228714</v>
          </cell>
          <cell r="B13575" t="str">
            <v>Y</v>
          </cell>
          <cell r="C13575" t="str">
            <v>NE22228714</v>
          </cell>
          <cell r="D13575" t="str">
            <v>PHYSICAL MED &amp; REHAB/HARTFORD</v>
          </cell>
          <cell r="E13575" t="str">
            <v>PHYSICAL MED &amp; REHAB  (A)</v>
          </cell>
          <cell r="F13575" t="str">
            <v>85 SEYMOUR ST STE 604</v>
          </cell>
          <cell r="G13575" t="str">
            <v>HARTFORD, CT 06106-5525</v>
          </cell>
          <cell r="J13575" t="str">
            <v>HARTFORD</v>
          </cell>
          <cell r="K13575" t="str">
            <v>CT</v>
          </cell>
          <cell r="L13575" t="str">
            <v>06106-5525</v>
          </cell>
          <cell r="M13575">
            <v>0</v>
          </cell>
          <cell r="N13575">
            <v>0</v>
          </cell>
        </row>
        <row r="13576">
          <cell r="A13576">
            <v>22228715</v>
          </cell>
          <cell r="B13576" t="str">
            <v>Y</v>
          </cell>
          <cell r="C13576" t="str">
            <v>NE22228715</v>
          </cell>
          <cell r="D13576" t="str">
            <v>TARIQUE D. PERERA, M.D.</v>
          </cell>
          <cell r="E13576" t="str">
            <v>PERERA,TARIQUE D. (A)</v>
          </cell>
          <cell r="G13576" t="str">
            <v>84 HOSPITAL AVE</v>
          </cell>
          <cell r="H13576" t="str">
            <v>DANBURY, CT 06810-6021</v>
          </cell>
          <cell r="J13576" t="str">
            <v>DANBURY</v>
          </cell>
          <cell r="K13576" t="str">
            <v>CT</v>
          </cell>
          <cell r="L13576" t="str">
            <v>06810-6021</v>
          </cell>
          <cell r="M13576">
            <v>0</v>
          </cell>
          <cell r="N13576">
            <v>0</v>
          </cell>
        </row>
        <row r="13577">
          <cell r="A13577">
            <v>22228716</v>
          </cell>
          <cell r="B13577" t="str">
            <v>Y</v>
          </cell>
          <cell r="C13577" t="str">
            <v>NE22228716</v>
          </cell>
          <cell r="D13577" t="str">
            <v>CHRISTIAN FLYNN, M.D.</v>
          </cell>
          <cell r="E13577" t="str">
            <v>FLYNN,CHRISTIAN (A)</v>
          </cell>
          <cell r="G13577" t="str">
            <v>384 MERROW RD STE Q</v>
          </cell>
          <cell r="H13577" t="str">
            <v>TOLLAND, CT 06084-3957</v>
          </cell>
          <cell r="J13577" t="str">
            <v>TOLLAND</v>
          </cell>
          <cell r="K13577" t="str">
            <v>CT</v>
          </cell>
          <cell r="L13577" t="str">
            <v>06084-3957</v>
          </cell>
          <cell r="N13577">
            <v>0</v>
          </cell>
        </row>
        <row r="13578">
          <cell r="A13578">
            <v>22228717</v>
          </cell>
          <cell r="B13578" t="str">
            <v>N</v>
          </cell>
          <cell r="C13578" t="str">
            <v>NE22228717</v>
          </cell>
          <cell r="D13578" t="str">
            <v>INACTIVE J.ANTONELLE DEMARCAID</v>
          </cell>
          <cell r="E13578" t="str">
            <v xml:space="preserve">INACTIVE  DEMARCAIDA,J   </v>
          </cell>
          <cell r="F13578" t="str">
            <v>116 E CENTER ST STE 10</v>
          </cell>
          <cell r="G13578" t="str">
            <v>MANCHESTER, CT 06040-5215</v>
          </cell>
          <cell r="J13578" t="str">
            <v>MANCHESTER</v>
          </cell>
          <cell r="K13578" t="str">
            <v>CT</v>
          </cell>
          <cell r="L13578" t="str">
            <v>06040-5215</v>
          </cell>
          <cell r="N13578">
            <v>0</v>
          </cell>
        </row>
        <row r="13579">
          <cell r="A13579">
            <v>22228718</v>
          </cell>
          <cell r="B13579" t="str">
            <v>Y</v>
          </cell>
          <cell r="C13579" t="str">
            <v>NE22228718</v>
          </cell>
          <cell r="D13579" t="str">
            <v>ERIKA POLYANSKAYA, M.D.</v>
          </cell>
          <cell r="E13579" t="str">
            <v>POLYANSKAYA,ERIKA (A)</v>
          </cell>
          <cell r="G13579" t="str">
            <v>95 THOMASTON AVE</v>
          </cell>
          <cell r="H13579" t="str">
            <v>WATERBURY, CT 06702-1007</v>
          </cell>
          <cell r="J13579" t="str">
            <v>WATERBURY</v>
          </cell>
          <cell r="K13579" t="str">
            <v>CT</v>
          </cell>
          <cell r="L13579" t="str">
            <v>06702-1007</v>
          </cell>
          <cell r="N13579">
            <v>0</v>
          </cell>
        </row>
        <row r="13580">
          <cell r="A13580">
            <v>22228722</v>
          </cell>
          <cell r="B13580" t="str">
            <v>Y</v>
          </cell>
          <cell r="C13580" t="str">
            <v>NE22228722</v>
          </cell>
          <cell r="D13580" t="str">
            <v>DAVID B. GLASSMAN, M.D.</v>
          </cell>
          <cell r="E13580" t="str">
            <v>GLASSMAN,DAVID B. (A)</v>
          </cell>
          <cell r="F13580" t="str">
            <v>1 BRADLEY RD STE 501-502</v>
          </cell>
          <cell r="G13580" t="str">
            <v>WOODBRIDGE, CT 06525-2285</v>
          </cell>
          <cell r="J13580" t="str">
            <v>WOODBRIDGE</v>
          </cell>
          <cell r="K13580" t="str">
            <v>CT</v>
          </cell>
          <cell r="L13580" t="str">
            <v>06525-2285</v>
          </cell>
          <cell r="M13580">
            <v>0</v>
          </cell>
          <cell r="N13580">
            <v>0</v>
          </cell>
        </row>
        <row r="13581">
          <cell r="A13581">
            <v>22228723</v>
          </cell>
          <cell r="B13581" t="str">
            <v>Y</v>
          </cell>
          <cell r="C13581" t="str">
            <v>NE22228723</v>
          </cell>
          <cell r="D13581" t="str">
            <v>CHASE MEDICAL RESEARCH</v>
          </cell>
          <cell r="E13581" t="str">
            <v xml:space="preserve">CHASE MED RESEARCH  (A) </v>
          </cell>
          <cell r="F13581" t="str">
            <v>500 CHASE PKWY FL 3</v>
          </cell>
          <cell r="G13581" t="str">
            <v>WATERBURY, CT 06708-3346</v>
          </cell>
          <cell r="J13581" t="str">
            <v>WATERBURY</v>
          </cell>
          <cell r="K13581" t="str">
            <v>CT</v>
          </cell>
          <cell r="L13581" t="str">
            <v>06708-3346</v>
          </cell>
          <cell r="N13581">
            <v>0</v>
          </cell>
        </row>
        <row r="13582">
          <cell r="A13582">
            <v>22228724</v>
          </cell>
          <cell r="B13582" t="str">
            <v>Y</v>
          </cell>
          <cell r="C13582" t="str">
            <v>NE22228724</v>
          </cell>
          <cell r="D13582" t="str">
            <v>TWO RIVERS SCHOOL</v>
          </cell>
          <cell r="E13582" t="str">
            <v>TWO RIVERS SCHOOL (A)</v>
          </cell>
          <cell r="G13582" t="str">
            <v>337 E RIVER DR</v>
          </cell>
          <cell r="H13582" t="str">
            <v>EAST HARTFORD, CT 06108-4202</v>
          </cell>
          <cell r="J13582" t="str">
            <v>EAST HARTFORD</v>
          </cell>
          <cell r="K13582" t="str">
            <v>CT</v>
          </cell>
          <cell r="L13582" t="str">
            <v>06108-4202</v>
          </cell>
          <cell r="N13582">
            <v>0</v>
          </cell>
        </row>
        <row r="13583">
          <cell r="A13583">
            <v>22228726</v>
          </cell>
          <cell r="B13583" t="str">
            <v>Y</v>
          </cell>
          <cell r="C13583" t="str">
            <v>NE22228726</v>
          </cell>
          <cell r="D13583" t="str">
            <v>METROPOLITAN LEARNING CENTER</v>
          </cell>
          <cell r="E13583" t="str">
            <v>METROPOLITAN LEARNING (A)</v>
          </cell>
          <cell r="G13583" t="str">
            <v>1551 BLUE HILLS AVE</v>
          </cell>
          <cell r="H13583" t="str">
            <v>BLOOMFIELD, CT 06002-1151</v>
          </cell>
          <cell r="J13583" t="str">
            <v>BLOOMFIELD</v>
          </cell>
          <cell r="K13583" t="str">
            <v>CT</v>
          </cell>
          <cell r="L13583" t="str">
            <v>06002-1151</v>
          </cell>
          <cell r="N13583">
            <v>0</v>
          </cell>
        </row>
        <row r="13584">
          <cell r="A13584">
            <v>22228727</v>
          </cell>
          <cell r="B13584" t="str">
            <v>Y</v>
          </cell>
          <cell r="C13584" t="str">
            <v>NE22228727</v>
          </cell>
          <cell r="D13584" t="str">
            <v>TOWN OF WESTPORT</v>
          </cell>
          <cell r="E13584" t="str">
            <v>BILLING ACCOUNT ONLY (A)</v>
          </cell>
          <cell r="G13584" t="str">
            <v>110 MYRTLE AVE</v>
          </cell>
          <cell r="H13584" t="str">
            <v>WESTPORT, CT 06880-3514</v>
          </cell>
          <cell r="J13584" t="str">
            <v>WESTPORT</v>
          </cell>
          <cell r="K13584" t="str">
            <v>CT</v>
          </cell>
          <cell r="L13584" t="str">
            <v>06880-3514</v>
          </cell>
          <cell r="N13584">
            <v>0</v>
          </cell>
        </row>
        <row r="13585">
          <cell r="A13585">
            <v>22228729</v>
          </cell>
          <cell r="B13585" t="str">
            <v>Y</v>
          </cell>
          <cell r="C13585" t="str">
            <v>NE22228729</v>
          </cell>
          <cell r="D13585" t="str">
            <v>THOMAS D. SCHIANO, M.D.</v>
          </cell>
          <cell r="E13585" t="str">
            <v>SCHIANO,THOMAS D. (A)</v>
          </cell>
          <cell r="G13585" t="str">
            <v>PO BOX 1104</v>
          </cell>
          <cell r="H13585" t="str">
            <v>NEW YORK, NY 10029-0311</v>
          </cell>
          <cell r="J13585" t="str">
            <v>NEW YORK</v>
          </cell>
          <cell r="K13585" t="str">
            <v>NY</v>
          </cell>
          <cell r="L13585" t="str">
            <v>10029-0311</v>
          </cell>
          <cell r="N13585">
            <v>0</v>
          </cell>
        </row>
        <row r="13586">
          <cell r="A13586">
            <v>22228730</v>
          </cell>
          <cell r="B13586" t="str">
            <v>Y</v>
          </cell>
          <cell r="C13586" t="str">
            <v>NE22228730</v>
          </cell>
          <cell r="D13586" t="str">
            <v>YUNCHENG HAN, M.D., P.H.D.</v>
          </cell>
          <cell r="E13586" t="str">
            <v>HAN,YUNCHENG (A)</v>
          </cell>
          <cell r="G13586" t="str">
            <v>315 WHITNEY AVE STE 3</v>
          </cell>
          <cell r="H13586" t="str">
            <v>NEW HAVEN, CT 06511-3715</v>
          </cell>
          <cell r="J13586" t="str">
            <v>NEW HAVEN</v>
          </cell>
          <cell r="K13586" t="str">
            <v>CT</v>
          </cell>
          <cell r="L13586" t="str">
            <v>06511-3715</v>
          </cell>
          <cell r="N13586">
            <v>0</v>
          </cell>
        </row>
        <row r="13587">
          <cell r="A13587">
            <v>22228731</v>
          </cell>
          <cell r="B13587" t="str">
            <v>N</v>
          </cell>
          <cell r="C13587" t="str">
            <v>NE22228731</v>
          </cell>
          <cell r="D13587" t="str">
            <v>INACTIVE THERESA NOWINSKI APRN</v>
          </cell>
          <cell r="E13587" t="str">
            <v>INACTIVE NOWINSKI,THERESA</v>
          </cell>
          <cell r="F13587" t="str">
            <v>47 PALOMBA DR</v>
          </cell>
          <cell r="G13587" t="str">
            <v>ENFIELD, CT 06082-3868</v>
          </cell>
          <cell r="J13587" t="str">
            <v>ENFIELD</v>
          </cell>
          <cell r="K13587" t="str">
            <v>CT</v>
          </cell>
          <cell r="L13587" t="str">
            <v>06082-3868</v>
          </cell>
          <cell r="N13587">
            <v>0</v>
          </cell>
        </row>
        <row r="13588">
          <cell r="A13588">
            <v>22228732</v>
          </cell>
          <cell r="B13588" t="str">
            <v>Y</v>
          </cell>
          <cell r="C13588" t="str">
            <v>NE22228732</v>
          </cell>
          <cell r="D13588" t="str">
            <v>YUNCHENG HAN, MD, PHD</v>
          </cell>
          <cell r="E13588" t="str">
            <v>HAN,YUNCHENG (A)</v>
          </cell>
          <cell r="F13588" t="str">
            <v>850 STRAITS TPKE STE 203</v>
          </cell>
          <cell r="G13588" t="str">
            <v>MIDDLEBURY, CT 06762-2843</v>
          </cell>
          <cell r="J13588" t="str">
            <v>MIDDLEBURY</v>
          </cell>
          <cell r="K13588" t="str">
            <v>CT</v>
          </cell>
          <cell r="L13588" t="str">
            <v>06762-2843</v>
          </cell>
          <cell r="M13588">
            <v>0</v>
          </cell>
          <cell r="N13588">
            <v>0</v>
          </cell>
        </row>
        <row r="13589">
          <cell r="A13589">
            <v>22228733</v>
          </cell>
          <cell r="B13589" t="str">
            <v>Y</v>
          </cell>
          <cell r="C13589" t="str">
            <v>NE22228733</v>
          </cell>
          <cell r="D13589" t="str">
            <v>STANLEY J. DUDRICK, M.D.</v>
          </cell>
          <cell r="E13589" t="str">
            <v>DUDRICK,STANLEY J. (A)</v>
          </cell>
          <cell r="G13589" t="str">
            <v>56 FRANKLIN ST</v>
          </cell>
          <cell r="H13589" t="str">
            <v>WATERBURY, CT 06706-1253</v>
          </cell>
          <cell r="J13589" t="str">
            <v>WATERBURY</v>
          </cell>
          <cell r="K13589" t="str">
            <v>CT</v>
          </cell>
          <cell r="L13589" t="str">
            <v>06706-1253</v>
          </cell>
          <cell r="N13589">
            <v>0</v>
          </cell>
        </row>
        <row r="13590">
          <cell r="A13590">
            <v>22228734</v>
          </cell>
          <cell r="B13590" t="str">
            <v>Y</v>
          </cell>
          <cell r="C13590" t="str">
            <v>NE22228734</v>
          </cell>
          <cell r="D13590" t="str">
            <v>LISABETH JOHNSTON, A.P.R.N.</v>
          </cell>
          <cell r="E13590" t="str">
            <v>JOHNSTON,LISABETH (A)</v>
          </cell>
          <cell r="F13590" t="str">
            <v>361 PARK RD</v>
          </cell>
          <cell r="G13590" t="str">
            <v>WEST HARTFORD, CT 06119-1911</v>
          </cell>
          <cell r="J13590" t="str">
            <v>WEST HARTFORD</v>
          </cell>
          <cell r="K13590" t="str">
            <v>CT</v>
          </cell>
          <cell r="L13590" t="str">
            <v>06119-1911</v>
          </cell>
          <cell r="M13590">
            <v>0</v>
          </cell>
          <cell r="N13590">
            <v>0</v>
          </cell>
        </row>
        <row r="13591">
          <cell r="A13591">
            <v>22228735</v>
          </cell>
          <cell r="B13591" t="str">
            <v>N</v>
          </cell>
          <cell r="C13591" t="str">
            <v>NE22228735</v>
          </cell>
          <cell r="D13591" t="str">
            <v>INACTIVE NATHAN MASSEY, M.D.</v>
          </cell>
          <cell r="E13591" t="str">
            <v>INACTIVE MASSEY,NATHAN</v>
          </cell>
          <cell r="F13591" t="str">
            <v>153 HAZARD AVE</v>
          </cell>
          <cell r="G13591" t="str">
            <v>ENFIELD, CT 06082-4521</v>
          </cell>
          <cell r="J13591" t="str">
            <v>ENFIELD</v>
          </cell>
          <cell r="K13591" t="str">
            <v>CT</v>
          </cell>
          <cell r="L13591" t="str">
            <v>06082-4521</v>
          </cell>
          <cell r="N13591">
            <v>0</v>
          </cell>
        </row>
        <row r="13592">
          <cell r="A13592">
            <v>22228738</v>
          </cell>
          <cell r="B13592" t="str">
            <v>N</v>
          </cell>
          <cell r="C13592" t="str">
            <v>NE22228738</v>
          </cell>
          <cell r="D13592" t="str">
            <v>JUAN C. SALAZAR, M.D.</v>
          </cell>
          <cell r="E13592" t="str">
            <v>SALAZAR,JUAN C. (A)</v>
          </cell>
          <cell r="G13592" t="str">
            <v>282 WASHINGTON ST</v>
          </cell>
          <cell r="H13592" t="str">
            <v>HARTFORD, CT 06106-3322</v>
          </cell>
          <cell r="J13592" t="str">
            <v>HARTFORD</v>
          </cell>
          <cell r="K13592" t="str">
            <v>CT</v>
          </cell>
          <cell r="L13592" t="str">
            <v>06106-3322</v>
          </cell>
          <cell r="N13592">
            <v>0</v>
          </cell>
        </row>
        <row r="13593">
          <cell r="A13593">
            <v>22228742</v>
          </cell>
          <cell r="B13593" t="str">
            <v>N</v>
          </cell>
          <cell r="C13593" t="str">
            <v>NE22228742</v>
          </cell>
          <cell r="D13593" t="str">
            <v>HEIAT, ASEFEH M.D.</v>
          </cell>
          <cell r="E13593" t="str">
            <v>HEIAT, ASEFEH M.D.   (A)</v>
          </cell>
          <cell r="F13593" t="str">
            <v>ALLIANCE MEDICAL GROUP</v>
          </cell>
          <cell r="G13593" t="str">
            <v>1625 STRAITS TPKE</v>
          </cell>
          <cell r="H13593" t="str">
            <v>MIDDLEBURY, CT 06762-1836</v>
          </cell>
          <cell r="J13593" t="str">
            <v>MIDDLEBURY</v>
          </cell>
          <cell r="K13593" t="str">
            <v>CT</v>
          </cell>
          <cell r="L13593" t="str">
            <v>06762-1836</v>
          </cell>
          <cell r="N13593">
            <v>0</v>
          </cell>
        </row>
        <row r="13594">
          <cell r="A13594">
            <v>22228743</v>
          </cell>
          <cell r="B13594" t="str">
            <v>Y</v>
          </cell>
          <cell r="C13594" t="str">
            <v>NE22228743</v>
          </cell>
          <cell r="D13594" t="str">
            <v>PLAINVILLE HEALTH CARE</v>
          </cell>
          <cell r="E13594" t="str">
            <v>PLAINVILLE HLTH CARE  (A)</v>
          </cell>
          <cell r="G13594" t="str">
            <v>269 FARMINGTON AVE</v>
          </cell>
          <cell r="H13594" t="str">
            <v>PLAINVILLE, CT 06062-1335</v>
          </cell>
          <cell r="J13594" t="str">
            <v>PLAINVILLE</v>
          </cell>
          <cell r="K13594" t="str">
            <v>CT</v>
          </cell>
          <cell r="L13594" t="str">
            <v>06062-1335</v>
          </cell>
          <cell r="N13594">
            <v>0</v>
          </cell>
        </row>
        <row r="13595">
          <cell r="A13595">
            <v>22228745</v>
          </cell>
          <cell r="B13595" t="str">
            <v>Y</v>
          </cell>
          <cell r="C13595" t="str">
            <v>NE22228745</v>
          </cell>
          <cell r="D13595" t="str">
            <v>TEACHERS MIDDLE SCHOOL</v>
          </cell>
          <cell r="E13595" t="str">
            <v>TEACHERS MIDDLE SCH   (A)</v>
          </cell>
          <cell r="F13595" t="str">
            <v>15 TEACHERS DR</v>
          </cell>
          <cell r="G13595" t="str">
            <v>NORWICH, CT 06360-4029</v>
          </cell>
          <cell r="J13595" t="str">
            <v>NORWICH</v>
          </cell>
          <cell r="K13595" t="str">
            <v>CT</v>
          </cell>
          <cell r="L13595" t="str">
            <v>06360-4029</v>
          </cell>
          <cell r="N13595">
            <v>0</v>
          </cell>
        </row>
        <row r="13596">
          <cell r="A13596">
            <v>22228746</v>
          </cell>
          <cell r="B13596" t="str">
            <v>Y</v>
          </cell>
          <cell r="C13596" t="str">
            <v>NE22228746</v>
          </cell>
          <cell r="D13596" t="str">
            <v>MELISSA ROBINSON, N.D.</v>
          </cell>
          <cell r="E13596" t="str">
            <v>ROBINSON,MELISSA (A)</v>
          </cell>
          <cell r="F13596" t="str">
            <v>494 GLENBROOK RD</v>
          </cell>
          <cell r="G13596" t="str">
            <v>STAMFORD, CT 06906-1826</v>
          </cell>
          <cell r="J13596" t="str">
            <v>STAMFORD</v>
          </cell>
          <cell r="K13596" t="str">
            <v>CT</v>
          </cell>
          <cell r="L13596" t="str">
            <v>06906-1826</v>
          </cell>
          <cell r="N13596">
            <v>0</v>
          </cell>
        </row>
        <row r="13597">
          <cell r="A13597">
            <v>22228770</v>
          </cell>
          <cell r="B13597" t="str">
            <v>N</v>
          </cell>
          <cell r="C13597" t="str">
            <v>NE22228770</v>
          </cell>
          <cell r="D13597" t="str">
            <v>INACTIVE DENNIS MEIGHAN, M.D.</v>
          </cell>
          <cell r="E13597" t="str">
            <v>INACTIVE DENNIS MEIGHAN</v>
          </cell>
          <cell r="F13597" t="str">
            <v>30 STEVENS ST STE E</v>
          </cell>
          <cell r="G13597" t="str">
            <v>NORWALK, CT 06850-3859</v>
          </cell>
          <cell r="J13597" t="str">
            <v>NORWALK</v>
          </cell>
          <cell r="K13597" t="str">
            <v>CT</v>
          </cell>
          <cell r="L13597" t="str">
            <v>06850-3859</v>
          </cell>
          <cell r="N13597">
            <v>0</v>
          </cell>
        </row>
        <row r="13598">
          <cell r="A13598">
            <v>22228776</v>
          </cell>
          <cell r="B13598" t="str">
            <v>Y</v>
          </cell>
          <cell r="C13598" t="str">
            <v>NE22228776</v>
          </cell>
          <cell r="D13598" t="str">
            <v>LITCHFIELD COUNTY GASTRO</v>
          </cell>
          <cell r="E13598" t="str">
            <v>LITCHFIELD CTY GASTRO (A)</v>
          </cell>
          <cell r="G13598" t="str">
            <v>PO BOX 571</v>
          </cell>
          <cell r="H13598" t="str">
            <v>SHARON, CT 06069-0571</v>
          </cell>
          <cell r="J13598" t="str">
            <v>SHARON</v>
          </cell>
          <cell r="K13598" t="str">
            <v>CT</v>
          </cell>
          <cell r="L13598" t="str">
            <v>06069-0571</v>
          </cell>
          <cell r="N13598">
            <v>0</v>
          </cell>
        </row>
        <row r="13599">
          <cell r="A13599">
            <v>22228783</v>
          </cell>
          <cell r="B13599" t="str">
            <v>N</v>
          </cell>
          <cell r="C13599" t="str">
            <v>NE22228783</v>
          </cell>
          <cell r="D13599" t="str">
            <v>CCC VITAL CARE OF CT, INC</v>
          </cell>
          <cell r="E13599" t="str">
            <v>CCC VITAL CARE OF CT (A)</v>
          </cell>
          <cell r="F13599" t="str">
            <v>75 MAIN ST</v>
          </cell>
          <cell r="G13599" t="str">
            <v>NORWALK, CT 06851-4736</v>
          </cell>
          <cell r="J13599" t="str">
            <v>NORWALK</v>
          </cell>
          <cell r="K13599" t="str">
            <v>CT</v>
          </cell>
          <cell r="L13599" t="str">
            <v>06851-4736</v>
          </cell>
          <cell r="N13599">
            <v>0</v>
          </cell>
        </row>
        <row r="13600">
          <cell r="A13600">
            <v>22228787</v>
          </cell>
          <cell r="B13600" t="str">
            <v>Y</v>
          </cell>
          <cell r="C13600" t="str">
            <v>NE22228787</v>
          </cell>
          <cell r="D13600" t="str">
            <v>SEAPORT DERMATOLOGY</v>
          </cell>
          <cell r="E13600" t="str">
            <v>SEAPORT DERMATOLOGY (A)</v>
          </cell>
          <cell r="F13600" t="str">
            <v>34 WATER ST # 2</v>
          </cell>
          <cell r="G13600" t="str">
            <v>MYSTIC, CT 06355-2524</v>
          </cell>
          <cell r="J13600" t="str">
            <v>MYSTIC</v>
          </cell>
          <cell r="K13600" t="str">
            <v>CT</v>
          </cell>
          <cell r="L13600" t="str">
            <v>06355-2524</v>
          </cell>
          <cell r="N13600">
            <v>0</v>
          </cell>
        </row>
        <row r="13601">
          <cell r="A13601">
            <v>22228789</v>
          </cell>
          <cell r="B13601" t="str">
            <v>Y</v>
          </cell>
          <cell r="C13601" t="str">
            <v>NE22228789</v>
          </cell>
          <cell r="D13601" t="str">
            <v>CHC/SBHC KEIGWIN</v>
          </cell>
          <cell r="E13601" t="str">
            <v>CHC/SBHC KEIGWIN  (V)</v>
          </cell>
          <cell r="F13601" t="str">
            <v>99 SPRUCE ST</v>
          </cell>
          <cell r="G13601" t="str">
            <v>MIDDLETOWN, CT 06457-1838</v>
          </cell>
          <cell r="J13601" t="str">
            <v>MIDDLETOWN</v>
          </cell>
          <cell r="K13601" t="str">
            <v>CT</v>
          </cell>
          <cell r="L13601" t="str">
            <v>06457-1838</v>
          </cell>
          <cell r="N13601">
            <v>0</v>
          </cell>
        </row>
        <row r="13602">
          <cell r="A13602">
            <v>22228792</v>
          </cell>
          <cell r="B13602" t="str">
            <v>Y</v>
          </cell>
          <cell r="C13602" t="str">
            <v>NE22228792</v>
          </cell>
          <cell r="D13602" t="str">
            <v>CT MENTAL HEALTH SPECIALISTS</v>
          </cell>
          <cell r="E13602" t="str">
            <v>CT MENTAL HEALTH SPEC  (A</v>
          </cell>
          <cell r="F13602" t="str">
            <v>270 FARMINGTON AVE STE 309</v>
          </cell>
          <cell r="G13602" t="str">
            <v>FARMINGTON, CT 06032-1953</v>
          </cell>
          <cell r="J13602" t="str">
            <v>FARMINGTON</v>
          </cell>
          <cell r="K13602" t="str">
            <v>CT</v>
          </cell>
          <cell r="L13602" t="str">
            <v>06032-1953</v>
          </cell>
          <cell r="M13602">
            <v>0</v>
          </cell>
          <cell r="N13602">
            <v>0</v>
          </cell>
        </row>
        <row r="13603">
          <cell r="A13603">
            <v>22228804</v>
          </cell>
          <cell r="B13603" t="str">
            <v>Y</v>
          </cell>
          <cell r="C13603" t="str">
            <v>NE22228804</v>
          </cell>
          <cell r="D13603" t="str">
            <v>STANLEY ROTH, M.D.</v>
          </cell>
          <cell r="E13603" t="str">
            <v>ROTH,STANLEY (A)</v>
          </cell>
          <cell r="F13603" t="str">
            <v>586 LAKE DR</v>
          </cell>
          <cell r="G13603" t="str">
            <v>GUILFORD, CT 06437-1150</v>
          </cell>
          <cell r="J13603" t="str">
            <v>GUILFORD</v>
          </cell>
          <cell r="K13603" t="str">
            <v>CT</v>
          </cell>
          <cell r="L13603" t="str">
            <v>06437-1150</v>
          </cell>
          <cell r="N13603">
            <v>0</v>
          </cell>
        </row>
        <row r="13604">
          <cell r="A13604">
            <v>22228807</v>
          </cell>
          <cell r="B13604" t="str">
            <v>Y</v>
          </cell>
          <cell r="C13604" t="str">
            <v>NE22228807</v>
          </cell>
          <cell r="D13604" t="str">
            <v>ATLAS CHIROPRACTIC</v>
          </cell>
          <cell r="E13604" t="str">
            <v>ATLAS CHIROPRACTIC (A)</v>
          </cell>
          <cell r="G13604" t="str">
            <v>185 MAIN ST</v>
          </cell>
          <cell r="H13604" t="str">
            <v>EAST HAVEN, CT 06512-3032</v>
          </cell>
          <cell r="J13604" t="str">
            <v>EAST HAVEN</v>
          </cell>
          <cell r="K13604" t="str">
            <v>CT</v>
          </cell>
          <cell r="L13604" t="str">
            <v>06512-3032</v>
          </cell>
          <cell r="N13604">
            <v>0</v>
          </cell>
        </row>
        <row r="13605">
          <cell r="A13605">
            <v>22228809</v>
          </cell>
          <cell r="B13605" t="str">
            <v>N</v>
          </cell>
          <cell r="C13605" t="str">
            <v>NE22228809</v>
          </cell>
          <cell r="D13605" t="str">
            <v>NASCIMENTO,JOAO M.</v>
          </cell>
          <cell r="E13605" t="str">
            <v>NASCIMENTO,JOAO M. (B)</v>
          </cell>
          <cell r="G13605" t="str">
            <v>3203 MAIN ST</v>
          </cell>
          <cell r="H13605" t="str">
            <v>BRIDGEPORT, CT 06606-4225</v>
          </cell>
          <cell r="J13605" t="str">
            <v>BRIDGEPORT</v>
          </cell>
          <cell r="K13605" t="str">
            <v>CT</v>
          </cell>
          <cell r="L13605" t="str">
            <v>06606-4225</v>
          </cell>
          <cell r="N13605">
            <v>0</v>
          </cell>
        </row>
        <row r="13606">
          <cell r="A13606">
            <v>22228817</v>
          </cell>
          <cell r="B13606" t="str">
            <v>N</v>
          </cell>
          <cell r="C13606" t="str">
            <v>NE22228817</v>
          </cell>
          <cell r="D13606" t="str">
            <v>FERNANDO,SURANI R.</v>
          </cell>
          <cell r="E13606" t="str">
            <v>FERNANDO,SURANI R. (C)</v>
          </cell>
          <cell r="G13606" t="str">
            <v>200 ORCHARD ST STE 207</v>
          </cell>
          <cell r="H13606" t="str">
            <v>NEW HAVEN, CT 06511-5365</v>
          </cell>
          <cell r="J13606" t="str">
            <v>NEW HAVEN</v>
          </cell>
          <cell r="K13606" t="str">
            <v>CT</v>
          </cell>
          <cell r="L13606" t="str">
            <v>06511-5365</v>
          </cell>
          <cell r="N13606">
            <v>0</v>
          </cell>
        </row>
        <row r="13607">
          <cell r="A13607">
            <v>22228819</v>
          </cell>
          <cell r="B13607" t="str">
            <v>Y</v>
          </cell>
          <cell r="C13607" t="str">
            <v>NE22228819</v>
          </cell>
          <cell r="D13607" t="str">
            <v>NATURAL HEALTH AND WELLNESS</v>
          </cell>
          <cell r="E13607" t="str">
            <v>NATURAL HEALTH AND WE (A)</v>
          </cell>
          <cell r="F13607" t="str">
            <v>2103 MAIN ST</v>
          </cell>
          <cell r="G13607" t="str">
            <v>STRATFORD, CT 06615-6300</v>
          </cell>
          <cell r="J13607" t="str">
            <v>STRATFORD</v>
          </cell>
          <cell r="K13607" t="str">
            <v>CT</v>
          </cell>
          <cell r="L13607" t="str">
            <v>06615-6300</v>
          </cell>
          <cell r="M13607">
            <v>0</v>
          </cell>
          <cell r="N13607">
            <v>0</v>
          </cell>
        </row>
        <row r="13608">
          <cell r="A13608">
            <v>22228827</v>
          </cell>
          <cell r="B13608" t="str">
            <v>Y</v>
          </cell>
          <cell r="C13608" t="str">
            <v>NE22228827</v>
          </cell>
          <cell r="D13608" t="str">
            <v>ROUMEN N. NIKOLOV, M.D.</v>
          </cell>
          <cell r="E13608" t="str">
            <v>NIKOLOV,ROUMEN N. (A)</v>
          </cell>
          <cell r="G13608" t="str">
            <v>44 STRAWBERRY HILL AVE STE 2</v>
          </cell>
          <cell r="H13608" t="str">
            <v>STAMFORD, CT 06902-2632</v>
          </cell>
          <cell r="J13608" t="str">
            <v>STAMFORD</v>
          </cell>
          <cell r="K13608" t="str">
            <v>CT</v>
          </cell>
          <cell r="L13608" t="str">
            <v>06902-2632</v>
          </cell>
          <cell r="M13608">
            <v>0</v>
          </cell>
          <cell r="N13608">
            <v>0</v>
          </cell>
        </row>
        <row r="13609">
          <cell r="A13609">
            <v>22228828</v>
          </cell>
          <cell r="B13609" t="str">
            <v>Y</v>
          </cell>
          <cell r="C13609" t="str">
            <v>NE22228828</v>
          </cell>
          <cell r="D13609" t="str">
            <v>JITESH VACHHANI, M.D.</v>
          </cell>
          <cell r="E13609" t="str">
            <v>VACHHANI,JITESH (A)</v>
          </cell>
          <cell r="G13609" t="str">
            <v>1880 SILAS DEANE HWY STE 205</v>
          </cell>
          <cell r="H13609" t="str">
            <v>ROCKY HILL, CT 06067-1344</v>
          </cell>
          <cell r="J13609" t="str">
            <v>ROCKY HILL</v>
          </cell>
          <cell r="K13609" t="str">
            <v>CT</v>
          </cell>
          <cell r="L13609" t="str">
            <v>06067-1344</v>
          </cell>
          <cell r="N13609">
            <v>0</v>
          </cell>
        </row>
        <row r="13610">
          <cell r="A13610">
            <v>22228832</v>
          </cell>
          <cell r="B13610" t="str">
            <v>Y</v>
          </cell>
          <cell r="C13610" t="str">
            <v>NE22228832</v>
          </cell>
          <cell r="D13610" t="str">
            <v>MICHAEL SCHILSKY, M.D.</v>
          </cell>
          <cell r="E13610" t="str">
            <v>SCHILSKY,MICHAEL (A)</v>
          </cell>
          <cell r="G13610" t="str">
            <v>1305 YORK AVE FL 4</v>
          </cell>
          <cell r="H13610" t="str">
            <v>NEW YORK, NY 10021-5663</v>
          </cell>
          <cell r="J13610" t="str">
            <v>NEW YORK</v>
          </cell>
          <cell r="K13610" t="str">
            <v>NY</v>
          </cell>
          <cell r="L13610" t="str">
            <v>10021-5663</v>
          </cell>
          <cell r="N13610">
            <v>0</v>
          </cell>
        </row>
        <row r="13611">
          <cell r="A13611">
            <v>22228835</v>
          </cell>
          <cell r="B13611" t="str">
            <v>Y</v>
          </cell>
          <cell r="C13611" t="str">
            <v>NE22228835</v>
          </cell>
          <cell r="D13611" t="str">
            <v xml:space="preserve">BACKUS RHEUMATOLOGY    </v>
          </cell>
          <cell r="E13611" t="str">
            <v>BACKUS RHEUMATOLOGY  (A)</v>
          </cell>
          <cell r="F13611" t="str">
            <v>111 SALEM TPKE</v>
          </cell>
          <cell r="G13611" t="str">
            <v>NORWICH, CT 06360-7403</v>
          </cell>
          <cell r="J13611" t="str">
            <v>NORWICH</v>
          </cell>
          <cell r="K13611" t="str">
            <v>CT</v>
          </cell>
          <cell r="L13611" t="str">
            <v>06360-7403</v>
          </cell>
          <cell r="M13611">
            <v>0</v>
          </cell>
          <cell r="N13611">
            <v>0</v>
          </cell>
        </row>
        <row r="13612">
          <cell r="A13612">
            <v>22228837</v>
          </cell>
          <cell r="B13612" t="str">
            <v>Y</v>
          </cell>
          <cell r="C13612" t="str">
            <v>NE22228837</v>
          </cell>
          <cell r="D13612" t="str">
            <v>CONSTANTIN CARSELI, M.D.</v>
          </cell>
          <cell r="E13612" t="str">
            <v>CARSELI,CONSTANTIN  (B)</v>
          </cell>
          <cell r="F13612" t="str">
            <v>118 NEW LONDON TPKE STE 2</v>
          </cell>
          <cell r="G13612" t="str">
            <v>NORWICH, CT 06360-2635</v>
          </cell>
          <cell r="J13612" t="str">
            <v>NORWICH</v>
          </cell>
          <cell r="K13612" t="str">
            <v>CT</v>
          </cell>
          <cell r="L13612" t="str">
            <v>06360-2635</v>
          </cell>
          <cell r="M13612">
            <v>0</v>
          </cell>
          <cell r="N13612">
            <v>0</v>
          </cell>
        </row>
        <row r="13613">
          <cell r="A13613">
            <v>22228838</v>
          </cell>
          <cell r="B13613" t="str">
            <v>Y</v>
          </cell>
          <cell r="C13613" t="str">
            <v>NE22228838</v>
          </cell>
          <cell r="D13613" t="str">
            <v>CT GASTRO CONSULTANTS</v>
          </cell>
          <cell r="E13613" t="str">
            <v>CT GASTRO CONSULTANTS (C)</v>
          </cell>
          <cell r="F13613" t="str">
            <v>9 WASHINGTON AVE</v>
          </cell>
          <cell r="G13613" t="str">
            <v>HAMDEN, CT 06518-3267</v>
          </cell>
          <cell r="J13613" t="str">
            <v>HAMDEN</v>
          </cell>
          <cell r="K13613" t="str">
            <v>CT</v>
          </cell>
          <cell r="L13613" t="str">
            <v>06518-3267</v>
          </cell>
          <cell r="N13613">
            <v>0</v>
          </cell>
        </row>
        <row r="13614">
          <cell r="A13614">
            <v>22228843</v>
          </cell>
          <cell r="B13614" t="str">
            <v>Y</v>
          </cell>
          <cell r="C13614" t="str">
            <v>NE22228843</v>
          </cell>
          <cell r="D13614" t="str">
            <v>PHYSICAL MED/FAMILY WELL CTR</v>
          </cell>
          <cell r="E13614" t="str">
            <v>PHYSICAL MED/FAMILY   (A)</v>
          </cell>
          <cell r="F13614" t="str">
            <v>24 GLEN RD</v>
          </cell>
          <cell r="G13614" t="str">
            <v>SANDY HOOK, CT 06482-1124</v>
          </cell>
          <cell r="J13614" t="str">
            <v>SANDY HOOK</v>
          </cell>
          <cell r="K13614" t="str">
            <v>CT</v>
          </cell>
          <cell r="L13614" t="str">
            <v>06482-1124</v>
          </cell>
          <cell r="N13614">
            <v>0</v>
          </cell>
        </row>
        <row r="13615">
          <cell r="A13615">
            <v>22228862</v>
          </cell>
          <cell r="B13615" t="str">
            <v>N</v>
          </cell>
          <cell r="C13615" t="str">
            <v>NE22228862</v>
          </cell>
          <cell r="D13615" t="str">
            <v xml:space="preserve">CCC EVERGREEN WOODS RESIDENCE </v>
          </cell>
          <cell r="E13615" t="str">
            <v>CCC EVERGREEN WOODS (A)</v>
          </cell>
          <cell r="F13615" t="str">
            <v>88 NOTCH HILL RD</v>
          </cell>
          <cell r="G13615" t="str">
            <v>NORTH BRANFORD, CT 06471-1846</v>
          </cell>
          <cell r="J13615" t="str">
            <v>NORTH BRANFORD</v>
          </cell>
          <cell r="K13615" t="str">
            <v>CT</v>
          </cell>
          <cell r="L13615" t="str">
            <v>06471-1846</v>
          </cell>
          <cell r="N13615">
            <v>0</v>
          </cell>
        </row>
        <row r="13616">
          <cell r="A13616">
            <v>22228863</v>
          </cell>
          <cell r="B13616" t="str">
            <v>Y</v>
          </cell>
          <cell r="C13616" t="str">
            <v>NE22228863</v>
          </cell>
          <cell r="D13616" t="str">
            <v>BERNARD DOLIN, M.D.</v>
          </cell>
          <cell r="E13616" t="str">
            <v>DOLIN,BERNARD (A)</v>
          </cell>
          <cell r="G13616" t="str">
            <v>91 HILLHOUSE RD</v>
          </cell>
          <cell r="H13616" t="str">
            <v>GOSHEN, CT 06756-1004</v>
          </cell>
          <cell r="J13616" t="str">
            <v>GOSHEN</v>
          </cell>
          <cell r="K13616" t="str">
            <v>CT</v>
          </cell>
          <cell r="L13616" t="str">
            <v>06756-1004</v>
          </cell>
          <cell r="N13616">
            <v>0</v>
          </cell>
        </row>
        <row r="13617">
          <cell r="A13617">
            <v>22228865</v>
          </cell>
          <cell r="B13617" t="str">
            <v>Y</v>
          </cell>
          <cell r="C13617" t="str">
            <v>NE22228865</v>
          </cell>
          <cell r="D13617" t="str">
            <v>UROLOGY GROUP, PC</v>
          </cell>
          <cell r="E13617" t="str">
            <v>UROLOGY GROUP, PC  (B)</v>
          </cell>
          <cell r="F13617" t="str">
            <v>9 WASHINGTON AVE STE 3A</v>
          </cell>
          <cell r="G13617" t="str">
            <v>HAMDEN, CT 06518-3267</v>
          </cell>
          <cell r="J13617" t="str">
            <v>HAMDEN</v>
          </cell>
          <cell r="K13617" t="str">
            <v>CT</v>
          </cell>
          <cell r="L13617" t="str">
            <v>06518-3267</v>
          </cell>
          <cell r="M13617">
            <v>0</v>
          </cell>
          <cell r="N13617">
            <v>0</v>
          </cell>
        </row>
        <row r="13618">
          <cell r="A13618">
            <v>22228868</v>
          </cell>
          <cell r="B13618" t="str">
            <v>N</v>
          </cell>
          <cell r="C13618" t="str">
            <v>NE22228868</v>
          </cell>
          <cell r="D13618" t="str">
            <v>INACTIVE CT HEART &amp; VASCULAR</v>
          </cell>
          <cell r="E13618" t="str">
            <v>INACTIVE CT HEART &amp; VASC</v>
          </cell>
          <cell r="F13618" t="str">
            <v>2 TRAP FALLS RD STE 101</v>
          </cell>
          <cell r="G13618" t="str">
            <v>SHELTON, CT 06484-4616</v>
          </cell>
          <cell r="J13618" t="str">
            <v>SHELTON</v>
          </cell>
          <cell r="K13618" t="str">
            <v>CT</v>
          </cell>
          <cell r="L13618" t="str">
            <v>06484-4616</v>
          </cell>
          <cell r="N13618">
            <v>0</v>
          </cell>
        </row>
        <row r="13619">
          <cell r="A13619">
            <v>22228883</v>
          </cell>
          <cell r="B13619" t="str">
            <v>Y</v>
          </cell>
          <cell r="C13619" t="str">
            <v>NE22228883</v>
          </cell>
          <cell r="D13619" t="str">
            <v>TINA A. BOUCHER, D.P.M.</v>
          </cell>
          <cell r="E13619" t="str">
            <v>BOUCHER,TINA A. (A)</v>
          </cell>
          <cell r="F13619" t="str">
            <v>807 BROAD ST</v>
          </cell>
          <cell r="G13619" t="str">
            <v>MERIDEN, CT 06450-4301</v>
          </cell>
          <cell r="J13619" t="str">
            <v>MERIDEN</v>
          </cell>
          <cell r="K13619" t="str">
            <v>CT</v>
          </cell>
          <cell r="L13619" t="str">
            <v>06450-4301</v>
          </cell>
          <cell r="M13619">
            <v>0</v>
          </cell>
          <cell r="N13619">
            <v>0</v>
          </cell>
        </row>
        <row r="13620">
          <cell r="A13620">
            <v>22228892</v>
          </cell>
          <cell r="B13620" t="str">
            <v>Y</v>
          </cell>
          <cell r="C13620" t="str">
            <v>NE22228892</v>
          </cell>
          <cell r="D13620" t="str">
            <v>STD CLINIC</v>
          </cell>
          <cell r="E13620" t="str">
            <v>STD CLINIC (A)</v>
          </cell>
          <cell r="G13620" t="str">
            <v>107 LAFAYETTE ST</v>
          </cell>
          <cell r="H13620" t="str">
            <v>NORWICH, CT 06360-2708</v>
          </cell>
          <cell r="J13620" t="str">
            <v>NORWICH</v>
          </cell>
          <cell r="K13620" t="str">
            <v>CT</v>
          </cell>
          <cell r="L13620" t="str">
            <v>06360-2708</v>
          </cell>
          <cell r="N13620">
            <v>0</v>
          </cell>
        </row>
        <row r="13621">
          <cell r="A13621">
            <v>22228894</v>
          </cell>
          <cell r="B13621" t="str">
            <v>N</v>
          </cell>
          <cell r="C13621" t="str">
            <v>NE22228894</v>
          </cell>
          <cell r="D13621" t="str">
            <v>INACTIVE CT CLINICAL RESEARCH</v>
          </cell>
          <cell r="E13621" t="str">
            <v>INACTIVE CT CLINICAL RESR</v>
          </cell>
          <cell r="F13621" t="str">
            <v>1579 STRAITS TPKE FL 2</v>
          </cell>
          <cell r="G13621" t="str">
            <v>MIDDLEBURY, CT 06762-1835</v>
          </cell>
          <cell r="J13621" t="str">
            <v>MIDDLEBURY</v>
          </cell>
          <cell r="K13621" t="str">
            <v>CT</v>
          </cell>
          <cell r="L13621" t="str">
            <v>06762-1835</v>
          </cell>
          <cell r="N13621">
            <v>0</v>
          </cell>
        </row>
        <row r="13622">
          <cell r="A13622">
            <v>22228896</v>
          </cell>
          <cell r="B13622" t="str">
            <v>Y</v>
          </cell>
          <cell r="C13622" t="str">
            <v>NE22228896</v>
          </cell>
          <cell r="D13622" t="str">
            <v>WALTER CHOLEWZYNSKI, M.D.</v>
          </cell>
          <cell r="E13622" t="str">
            <v>CHOLEWZYNSKI,WALTER (A)</v>
          </cell>
          <cell r="F13622" t="str">
            <v>267 GRANT ST</v>
          </cell>
          <cell r="G13622" t="str">
            <v>BRIDGEPORT, CT 06610-2805</v>
          </cell>
          <cell r="J13622" t="str">
            <v>BRIDGEPORT</v>
          </cell>
          <cell r="K13622" t="str">
            <v>CT</v>
          </cell>
          <cell r="L13622" t="str">
            <v>06610-2805</v>
          </cell>
          <cell r="N13622">
            <v>0</v>
          </cell>
        </row>
        <row r="13623">
          <cell r="A13623">
            <v>22228898</v>
          </cell>
          <cell r="B13623" t="str">
            <v>Y</v>
          </cell>
          <cell r="C13623" t="str">
            <v>NE22228898</v>
          </cell>
          <cell r="D13623" t="str">
            <v>YALE HEALTH-PHARMACY</v>
          </cell>
          <cell r="E13623" t="str">
            <v>YALE HEALTH-PHARMACY (V)</v>
          </cell>
          <cell r="F13623" t="str">
            <v>55 LOCK ST</v>
          </cell>
          <cell r="G13623" t="str">
            <v>NEW HAVEN, CT 06520-8237</v>
          </cell>
          <cell r="J13623" t="str">
            <v>NEW HAVEN</v>
          </cell>
          <cell r="K13623" t="str">
            <v>CT</v>
          </cell>
          <cell r="L13623" t="str">
            <v>06520-8237</v>
          </cell>
          <cell r="M13623">
            <v>0</v>
          </cell>
          <cell r="N13623">
            <v>0</v>
          </cell>
        </row>
        <row r="13624">
          <cell r="A13624">
            <v>22228902</v>
          </cell>
          <cell r="B13624" t="str">
            <v>Y</v>
          </cell>
          <cell r="C13624" t="str">
            <v>NE22228902</v>
          </cell>
          <cell r="D13624" t="str">
            <v>KEITH E. PENNEY, M.D.</v>
          </cell>
          <cell r="E13624" t="str">
            <v>PENNEY,KEITH E (A)</v>
          </cell>
          <cell r="G13624" t="str">
            <v>538 LITCHFIELD ST STE G</v>
          </cell>
          <cell r="H13624" t="str">
            <v>TORRINGTON, CT 06790-6669</v>
          </cell>
          <cell r="J13624" t="str">
            <v>TORRINGTON</v>
          </cell>
          <cell r="K13624" t="str">
            <v>CT</v>
          </cell>
          <cell r="L13624" t="str">
            <v>06790-6669</v>
          </cell>
          <cell r="N13624">
            <v>0</v>
          </cell>
        </row>
        <row r="13625">
          <cell r="A13625">
            <v>22228903</v>
          </cell>
          <cell r="B13625" t="str">
            <v>Y</v>
          </cell>
          <cell r="C13625" t="str">
            <v>NE22228903</v>
          </cell>
          <cell r="D13625" t="str">
            <v>INGE JOHANNSSEN-SCHULTZ,APRN</v>
          </cell>
          <cell r="E13625" t="str">
            <v>JOHANNSSENSCHULTZ,ING (A)</v>
          </cell>
          <cell r="F13625" t="str">
            <v>41 KENOSIA AVE STE 201</v>
          </cell>
          <cell r="G13625" t="str">
            <v>DANBURY, CT 06810-7360</v>
          </cell>
          <cell r="J13625" t="str">
            <v>DANBURY</v>
          </cell>
          <cell r="K13625" t="str">
            <v>CT</v>
          </cell>
          <cell r="L13625" t="str">
            <v>06810-7360</v>
          </cell>
          <cell r="M13625">
            <v>0</v>
          </cell>
          <cell r="N13625">
            <v>0</v>
          </cell>
        </row>
        <row r="13626">
          <cell r="A13626">
            <v>22228909</v>
          </cell>
          <cell r="B13626" t="str">
            <v>Y</v>
          </cell>
          <cell r="C13626" t="str">
            <v>NE22228909</v>
          </cell>
          <cell r="D13626" t="str">
            <v>NEAL ZIMMERMAN, M.D.</v>
          </cell>
          <cell r="E13626" t="str">
            <v>ZIMMERMAN,NEAL (A)</v>
          </cell>
          <cell r="F13626" t="str">
            <v>166 WATERBURY RD STE 201</v>
          </cell>
          <cell r="G13626" t="str">
            <v>PROSPECT, CT 06712-1247</v>
          </cell>
          <cell r="J13626" t="str">
            <v>PROSPECT</v>
          </cell>
          <cell r="K13626" t="str">
            <v>CT</v>
          </cell>
          <cell r="L13626" t="str">
            <v>06712-1247</v>
          </cell>
          <cell r="M13626">
            <v>0</v>
          </cell>
          <cell r="N13626">
            <v>0</v>
          </cell>
        </row>
        <row r="13627">
          <cell r="A13627">
            <v>22228914</v>
          </cell>
          <cell r="B13627" t="str">
            <v>Y</v>
          </cell>
          <cell r="C13627" t="str">
            <v>NE22228914</v>
          </cell>
          <cell r="D13627" t="str">
            <v>THE MEDICAL CENTER PC</v>
          </cell>
          <cell r="E13627" t="str">
            <v>THE MEDICAL CENTER PC (A)</v>
          </cell>
          <cell r="G13627" t="str">
            <v>1867 SUMMER ST</v>
          </cell>
          <cell r="H13627" t="str">
            <v>STAMFORD, CT 06905-5016</v>
          </cell>
          <cell r="J13627" t="str">
            <v>STAMFORD</v>
          </cell>
          <cell r="K13627" t="str">
            <v>CT</v>
          </cell>
          <cell r="L13627" t="str">
            <v>06905-5016</v>
          </cell>
          <cell r="N13627">
            <v>0</v>
          </cell>
        </row>
        <row r="13628">
          <cell r="A13628">
            <v>22228915</v>
          </cell>
          <cell r="B13628" t="str">
            <v>Y</v>
          </cell>
          <cell r="C13628" t="str">
            <v>NE22228915</v>
          </cell>
          <cell r="D13628" t="str">
            <v>HEALTH FIRST MEDICAL</v>
          </cell>
          <cell r="E13628" t="str">
            <v>HEALTH FIRST MEDICAL (A)</v>
          </cell>
          <cell r="F13628" t="str">
            <v>3715 MAIN ST</v>
          </cell>
          <cell r="G13628" t="str">
            <v>BRIDGEPORT, CT 06606-3618</v>
          </cell>
          <cell r="J13628" t="str">
            <v>BRIDGEPORT</v>
          </cell>
          <cell r="K13628" t="str">
            <v>CT</v>
          </cell>
          <cell r="L13628" t="str">
            <v>06606-3618</v>
          </cell>
          <cell r="N13628">
            <v>0</v>
          </cell>
        </row>
        <row r="13629">
          <cell r="A13629">
            <v>22228917</v>
          </cell>
          <cell r="B13629" t="str">
            <v>N</v>
          </cell>
          <cell r="C13629" t="str">
            <v>NE22228917</v>
          </cell>
          <cell r="D13629" t="str">
            <v>INACTIVE JEANNE FUQUA, ND</v>
          </cell>
          <cell r="E13629" t="str">
            <v>INACTIVE JEANNE FUQUA, ND</v>
          </cell>
          <cell r="F13629" t="str">
            <v>74 GEORGE ST</v>
          </cell>
          <cell r="G13629" t="str">
            <v>BRIDGEPORT, CT 06604-3315</v>
          </cell>
          <cell r="J13629" t="str">
            <v>BRIDGEPORT</v>
          </cell>
          <cell r="K13629" t="str">
            <v>CT</v>
          </cell>
          <cell r="L13629" t="str">
            <v>06604-3315</v>
          </cell>
          <cell r="N13629">
            <v>0</v>
          </cell>
        </row>
        <row r="13630">
          <cell r="A13630">
            <v>22228918</v>
          </cell>
          <cell r="B13630" t="str">
            <v>Y</v>
          </cell>
          <cell r="C13630" t="str">
            <v>NE22228918</v>
          </cell>
          <cell r="D13630" t="str">
            <v>JEANNE L. FUQUA, N.D.</v>
          </cell>
          <cell r="E13630" t="str">
            <v>FUQUA,JEANNE L. (A)</v>
          </cell>
          <cell r="F13630" t="str">
            <v>15 JUNE ST # 17</v>
          </cell>
          <cell r="G13630" t="str">
            <v>WOODBRIDGE, CT 06525-2238</v>
          </cell>
          <cell r="J13630" t="str">
            <v>WOODBRIDGE</v>
          </cell>
          <cell r="K13630" t="str">
            <v>CT</v>
          </cell>
          <cell r="L13630" t="str">
            <v>06525-2238</v>
          </cell>
          <cell r="M13630">
            <v>0</v>
          </cell>
          <cell r="N13630">
            <v>0</v>
          </cell>
        </row>
        <row r="13631">
          <cell r="A13631">
            <v>22228920</v>
          </cell>
          <cell r="B13631" t="str">
            <v>Y</v>
          </cell>
          <cell r="C13631" t="str">
            <v>NE22228920</v>
          </cell>
          <cell r="D13631" t="str">
            <v>BARBARA W. MOELING, A.P.R.N</v>
          </cell>
          <cell r="E13631" t="str">
            <v>MOELING,BARBARA W. (A)</v>
          </cell>
          <cell r="F13631" t="str">
            <v>666 GLENBROOK RD STE 1C</v>
          </cell>
          <cell r="G13631" t="str">
            <v>STAMFORD, CT 06906-1439</v>
          </cell>
          <cell r="J13631" t="str">
            <v>STAMFORD</v>
          </cell>
          <cell r="K13631" t="str">
            <v>CT</v>
          </cell>
          <cell r="L13631" t="str">
            <v>06906-1439</v>
          </cell>
          <cell r="N13631">
            <v>0</v>
          </cell>
        </row>
        <row r="13632">
          <cell r="A13632">
            <v>22228929</v>
          </cell>
          <cell r="B13632" t="str">
            <v>Y</v>
          </cell>
          <cell r="C13632" t="str">
            <v>NE22228929</v>
          </cell>
          <cell r="D13632" t="str">
            <v>NEW ENGLAND CTR/HEADACHE</v>
          </cell>
          <cell r="E13632" t="str">
            <v>NEW ENGLAND CTR/HEAD  (A)</v>
          </cell>
          <cell r="G13632" t="str">
            <v>978 LONG RIDGE RD</v>
          </cell>
          <cell r="H13632" t="str">
            <v>STAMFORD, CT 06902-1132</v>
          </cell>
          <cell r="J13632" t="str">
            <v>STAMFORD</v>
          </cell>
          <cell r="K13632" t="str">
            <v>CT</v>
          </cell>
          <cell r="L13632" t="str">
            <v>06902-1132</v>
          </cell>
          <cell r="N13632">
            <v>0</v>
          </cell>
        </row>
        <row r="13633">
          <cell r="A13633">
            <v>22228932</v>
          </cell>
          <cell r="B13633" t="str">
            <v>Y</v>
          </cell>
          <cell r="C13633" t="str">
            <v>NE22228932</v>
          </cell>
          <cell r="D13633" t="str">
            <v>ST FRANCIS HEMATOLOGY/ONCOLOGY</v>
          </cell>
          <cell r="E13633" t="str">
            <v>ST FRANCIS HEM/ONC (A)</v>
          </cell>
          <cell r="F13633" t="str">
            <v>114 WOODLAND ST</v>
          </cell>
          <cell r="G13633" t="str">
            <v>HARTFORD, CT 06105-1208</v>
          </cell>
          <cell r="J13633" t="str">
            <v>HARTFORD</v>
          </cell>
          <cell r="K13633" t="str">
            <v>CT</v>
          </cell>
          <cell r="L13633" t="str">
            <v>06105-1208</v>
          </cell>
          <cell r="M13633">
            <v>0</v>
          </cell>
          <cell r="N13633">
            <v>0</v>
          </cell>
        </row>
        <row r="13634">
          <cell r="A13634">
            <v>22228934</v>
          </cell>
          <cell r="B13634" t="str">
            <v>Y</v>
          </cell>
          <cell r="C13634" t="str">
            <v>NE22228934</v>
          </cell>
          <cell r="D13634" t="str">
            <v>RAINA SOTSKY, M.D.</v>
          </cell>
          <cell r="E13634" t="str">
            <v>SOTSKY,RAINA (A)</v>
          </cell>
          <cell r="F13634" t="str">
            <v>21 PROSPECT CT</v>
          </cell>
          <cell r="G13634" t="str">
            <v>WOODBRIDGE, CT 06525-1508</v>
          </cell>
          <cell r="J13634" t="str">
            <v>WOODBRIDGE</v>
          </cell>
          <cell r="K13634" t="str">
            <v>CT</v>
          </cell>
          <cell r="L13634" t="str">
            <v>06525-1508</v>
          </cell>
          <cell r="N13634">
            <v>0</v>
          </cell>
        </row>
        <row r="13635">
          <cell r="A13635">
            <v>22228954</v>
          </cell>
          <cell r="B13635" t="str">
            <v>N</v>
          </cell>
          <cell r="C13635" t="str">
            <v>NE22228954</v>
          </cell>
          <cell r="D13635" t="str">
            <v>BLAGODATNY,MARINA L.</v>
          </cell>
          <cell r="E13635" t="str">
            <v>BLAGODATNY,MARINA L. (B)</v>
          </cell>
          <cell r="G13635" t="str">
            <v>95 ARMORY RD</v>
          </cell>
          <cell r="H13635" t="str">
            <v>STRATFORD, CT 06614-1753</v>
          </cell>
          <cell r="J13635" t="str">
            <v>STRATFORD</v>
          </cell>
          <cell r="K13635" t="str">
            <v>CT</v>
          </cell>
          <cell r="L13635" t="str">
            <v>06614-1753</v>
          </cell>
          <cell r="N13635">
            <v>0</v>
          </cell>
        </row>
        <row r="13636">
          <cell r="A13636">
            <v>22228956</v>
          </cell>
          <cell r="B13636" t="str">
            <v>Y</v>
          </cell>
          <cell r="C13636" t="str">
            <v>NE22228956</v>
          </cell>
          <cell r="D13636" t="str">
            <v>CHRISTINA KOZAR, M.D.</v>
          </cell>
          <cell r="E13636" t="str">
            <v>KOZAR,CHRISTINA  (V)</v>
          </cell>
          <cell r="F13636" t="str">
            <v>379 NAUBUC AVE</v>
          </cell>
          <cell r="G13636" t="str">
            <v>GLASTONBURY, CT 06033-1076</v>
          </cell>
          <cell r="J13636" t="str">
            <v>GLASTONBURY</v>
          </cell>
          <cell r="K13636" t="str">
            <v>CT</v>
          </cell>
          <cell r="L13636" t="str">
            <v>06033-1076</v>
          </cell>
          <cell r="N13636">
            <v>0</v>
          </cell>
        </row>
        <row r="13637">
          <cell r="A13637">
            <v>22228957</v>
          </cell>
          <cell r="B13637" t="str">
            <v>Y</v>
          </cell>
          <cell r="C13637" t="str">
            <v>NE22228957</v>
          </cell>
          <cell r="D13637" t="str">
            <v>UCONN-DEPT OF NEUROSURGERY</v>
          </cell>
          <cell r="E13637" t="str">
            <v>UCONN-DEPT OF NEUROSU (A)</v>
          </cell>
          <cell r="F13637" t="str">
            <v>MARB BLDG FL 3</v>
          </cell>
          <cell r="G13637" t="str">
            <v>263 FARMINGTON AVE</v>
          </cell>
          <cell r="H13637" t="str">
            <v>FARMINGTON, CT 06030-0001</v>
          </cell>
          <cell r="J13637" t="str">
            <v>FARMINGTON</v>
          </cell>
          <cell r="K13637" t="str">
            <v>CT</v>
          </cell>
          <cell r="L13637" t="str">
            <v>06030-0001</v>
          </cell>
          <cell r="N13637">
            <v>0</v>
          </cell>
        </row>
        <row r="13638">
          <cell r="A13638">
            <v>22228964</v>
          </cell>
          <cell r="B13638" t="str">
            <v>Y</v>
          </cell>
          <cell r="C13638" t="str">
            <v>NE22228964</v>
          </cell>
          <cell r="D13638" t="str">
            <v>UCONN-DEPT OF SURGERY</v>
          </cell>
          <cell r="E13638" t="str">
            <v>UCONN-DEPT OF SURGERY (A)</v>
          </cell>
          <cell r="F13638" t="str">
            <v>263 FARMINGTON AVE STE 310</v>
          </cell>
          <cell r="G13638" t="str">
            <v>FARMINGTON, CT 06030-0001</v>
          </cell>
          <cell r="J13638" t="str">
            <v>FARMINGTON</v>
          </cell>
          <cell r="K13638" t="str">
            <v>CT</v>
          </cell>
          <cell r="L13638" t="str">
            <v>06030-0001</v>
          </cell>
          <cell r="M13638">
            <v>0</v>
          </cell>
          <cell r="N13638">
            <v>0</v>
          </cell>
        </row>
        <row r="13639">
          <cell r="A13639">
            <v>22228977</v>
          </cell>
          <cell r="B13639" t="str">
            <v>N</v>
          </cell>
          <cell r="C13639" t="str">
            <v>NE22228977</v>
          </cell>
          <cell r="D13639" t="str">
            <v>INACTIVE DISCOVERY TO CURE PRO</v>
          </cell>
          <cell r="E13639" t="str">
            <v>INACTIVE DISCOVERY TO CUR</v>
          </cell>
          <cell r="F13639" t="str">
            <v>333 CEDAR ST</v>
          </cell>
          <cell r="G13639" t="str">
            <v>NEW HAVEN, CT 06510-3206</v>
          </cell>
          <cell r="J13639" t="str">
            <v>NEW HAVEN</v>
          </cell>
          <cell r="K13639" t="str">
            <v>CT</v>
          </cell>
          <cell r="L13639" t="str">
            <v>06510-3206</v>
          </cell>
          <cell r="N13639">
            <v>0</v>
          </cell>
        </row>
        <row r="13640">
          <cell r="A13640">
            <v>22228980</v>
          </cell>
          <cell r="B13640" t="str">
            <v>N</v>
          </cell>
          <cell r="C13640" t="str">
            <v>NE22228980</v>
          </cell>
          <cell r="D13640" t="str">
            <v>QUEST DIAGNOSTICS PSC</v>
          </cell>
          <cell r="E13640" t="str">
            <v>QUEST DIAGNOSTICS PSC (A)</v>
          </cell>
          <cell r="G13640" t="str">
            <v>320 WESTERN BLVD</v>
          </cell>
          <cell r="H13640" t="str">
            <v>GLASTONBURY, CT 06033-1259</v>
          </cell>
          <cell r="J13640" t="str">
            <v>GLASTONBURY</v>
          </cell>
          <cell r="K13640" t="str">
            <v>CT</v>
          </cell>
          <cell r="L13640" t="str">
            <v>06033-1259</v>
          </cell>
          <cell r="N13640">
            <v>0</v>
          </cell>
        </row>
        <row r="13641">
          <cell r="A13641">
            <v>22228983</v>
          </cell>
          <cell r="B13641" t="str">
            <v>Y</v>
          </cell>
          <cell r="C13641" t="str">
            <v>NE22228983</v>
          </cell>
          <cell r="D13641" t="str">
            <v>JAMES MURPHY, A.P.R.N.</v>
          </cell>
          <cell r="E13641" t="str">
            <v>MURPHY,JAMES (A)</v>
          </cell>
          <cell r="G13641" t="str">
            <v>555 WILLARD AVE</v>
          </cell>
          <cell r="H13641" t="str">
            <v>NEWINGTON, CT 06111-2631</v>
          </cell>
          <cell r="J13641" t="str">
            <v>NEWINGTON</v>
          </cell>
          <cell r="K13641" t="str">
            <v>CT</v>
          </cell>
          <cell r="L13641" t="str">
            <v>06111-2631</v>
          </cell>
          <cell r="N13641">
            <v>0</v>
          </cell>
        </row>
        <row r="13642">
          <cell r="A13642">
            <v>22228990</v>
          </cell>
          <cell r="B13642" t="str">
            <v>N</v>
          </cell>
          <cell r="C13642" t="str">
            <v>NE22228990</v>
          </cell>
          <cell r="D13642" t="str">
            <v>INACTIVE ASSOCIATED HEALTHCARE</v>
          </cell>
          <cell r="E13642" t="str">
            <v>INACTIVE ASSOCIATED HEALT</v>
          </cell>
          <cell r="F13642" t="str">
            <v>59 RUBBER AVE</v>
          </cell>
          <cell r="G13642" t="str">
            <v>NAUGATUCK, CT 06770-4123</v>
          </cell>
          <cell r="J13642" t="str">
            <v>NAUGATUCK</v>
          </cell>
          <cell r="K13642" t="str">
            <v>CT</v>
          </cell>
          <cell r="L13642" t="str">
            <v>06770-4123</v>
          </cell>
          <cell r="N13642">
            <v>0</v>
          </cell>
        </row>
        <row r="13643">
          <cell r="A13643">
            <v>22229000</v>
          </cell>
          <cell r="B13643" t="str">
            <v>Y</v>
          </cell>
          <cell r="C13643" t="str">
            <v>NE22229000</v>
          </cell>
          <cell r="D13643" t="str">
            <v>GREGORY PELTON, M.D.</v>
          </cell>
          <cell r="E13643" t="str">
            <v>PELTON,GREGORY (A)</v>
          </cell>
          <cell r="G13643" t="str">
            <v>617 W END AVE STE 1B</v>
          </cell>
          <cell r="H13643" t="str">
            <v>NEW YORK, NY 10024-1607</v>
          </cell>
          <cell r="J13643" t="str">
            <v>NEW YORK</v>
          </cell>
          <cell r="K13643" t="str">
            <v>NY</v>
          </cell>
          <cell r="L13643" t="str">
            <v>10024-1607</v>
          </cell>
          <cell r="N13643">
            <v>0</v>
          </cell>
        </row>
        <row r="13644">
          <cell r="A13644">
            <v>22229001</v>
          </cell>
          <cell r="B13644" t="str">
            <v>Y</v>
          </cell>
          <cell r="C13644" t="str">
            <v>NE22229001</v>
          </cell>
          <cell r="D13644" t="str">
            <v>PEDIATRIC CARDIOLOGY ASSOC.</v>
          </cell>
          <cell r="E13644" t="str">
            <v>PEDIATRIC CARDIOLOGY  (A)</v>
          </cell>
          <cell r="F13644" t="str">
            <v>22 OLD WATERBURY RD</v>
          </cell>
          <cell r="G13644" t="str">
            <v>SOUTHBURY, CT 06488-3848</v>
          </cell>
          <cell r="J13644" t="str">
            <v>SOUTHBURY</v>
          </cell>
          <cell r="K13644" t="str">
            <v>CT</v>
          </cell>
          <cell r="L13644" t="str">
            <v>06488-3848</v>
          </cell>
          <cell r="N13644">
            <v>0</v>
          </cell>
        </row>
        <row r="13645">
          <cell r="A13645">
            <v>22229005</v>
          </cell>
          <cell r="B13645" t="str">
            <v>Y</v>
          </cell>
          <cell r="C13645" t="str">
            <v>NE22229005</v>
          </cell>
          <cell r="D13645" t="str">
            <v>COMPREHENSIVE ORTHOPEDICS</v>
          </cell>
          <cell r="E13645" t="str">
            <v>COMPREHENSIVE ORTHO   (A)</v>
          </cell>
          <cell r="G13645" t="str">
            <v>609 FARMINGTON AVE</v>
          </cell>
          <cell r="H13645" t="str">
            <v>HARTFORD, CT 06105-3081</v>
          </cell>
          <cell r="J13645" t="str">
            <v>HARTFORD</v>
          </cell>
          <cell r="K13645" t="str">
            <v>CT</v>
          </cell>
          <cell r="L13645" t="str">
            <v>06105-3081</v>
          </cell>
          <cell r="N13645">
            <v>0</v>
          </cell>
        </row>
        <row r="13646">
          <cell r="A13646">
            <v>22229007</v>
          </cell>
          <cell r="B13646" t="str">
            <v>Y</v>
          </cell>
          <cell r="C13646" t="str">
            <v>NE22229007</v>
          </cell>
          <cell r="D13646" t="str">
            <v>SCADD ACUTE CARE (DETOX)</v>
          </cell>
          <cell r="E13646" t="str">
            <v>SCADD ACUTE CARE DETOX  (</v>
          </cell>
          <cell r="F13646" t="str">
            <v>47 COIT ST</v>
          </cell>
          <cell r="G13646" t="str">
            <v>NEW LONDON, CT 06320-5924</v>
          </cell>
          <cell r="J13646" t="str">
            <v>NEW LONDON</v>
          </cell>
          <cell r="K13646" t="str">
            <v>CT</v>
          </cell>
          <cell r="L13646" t="str">
            <v>06320-5924</v>
          </cell>
          <cell r="N13646">
            <v>0</v>
          </cell>
        </row>
        <row r="13647">
          <cell r="A13647">
            <v>22229008</v>
          </cell>
          <cell r="B13647" t="str">
            <v>Y</v>
          </cell>
          <cell r="C13647" t="str">
            <v>NE22229008</v>
          </cell>
          <cell r="D13647" t="str">
            <v>EILEEN COMIA, M.D.</v>
          </cell>
          <cell r="E13647" t="str">
            <v>COMIA,EILEEN  (A)</v>
          </cell>
          <cell r="F13647" t="str">
            <v>35 JOLLEY DR STE 102</v>
          </cell>
          <cell r="G13647" t="str">
            <v>BLOOMFIELD, CT 06002-3062</v>
          </cell>
          <cell r="J13647" t="str">
            <v>BLOOMFIELD</v>
          </cell>
          <cell r="K13647" t="str">
            <v>CT</v>
          </cell>
          <cell r="L13647" t="str">
            <v>06002-3062</v>
          </cell>
          <cell r="M13647">
            <v>0</v>
          </cell>
          <cell r="N13647">
            <v>0</v>
          </cell>
        </row>
        <row r="13648">
          <cell r="A13648">
            <v>22229013</v>
          </cell>
          <cell r="B13648" t="str">
            <v>N</v>
          </cell>
          <cell r="C13648" t="str">
            <v>NE22229013</v>
          </cell>
          <cell r="D13648" t="str">
            <v>INACTIVE ASHWINI SABNIS, M.D.</v>
          </cell>
          <cell r="E13648" t="str">
            <v>INACTIVE ASHWINI SABNIS</v>
          </cell>
          <cell r="F13648" t="str">
            <v>305 BOSTON AVE</v>
          </cell>
          <cell r="G13648" t="str">
            <v>STRATFORD, CT 06614-5246</v>
          </cell>
          <cell r="J13648" t="str">
            <v>STRATFORD</v>
          </cell>
          <cell r="K13648" t="str">
            <v>CT</v>
          </cell>
          <cell r="L13648" t="str">
            <v>06614-5246</v>
          </cell>
          <cell r="N13648">
            <v>0</v>
          </cell>
        </row>
        <row r="13649">
          <cell r="A13649">
            <v>22229014</v>
          </cell>
          <cell r="B13649" t="str">
            <v>Y</v>
          </cell>
          <cell r="C13649" t="str">
            <v>NE22229014</v>
          </cell>
          <cell r="D13649" t="str">
            <v>CONNECTICUT PAIN &amp; WELLNESS</v>
          </cell>
          <cell r="E13649" t="str">
            <v>CONNECTICUT PAIN &amp; WEL(A)</v>
          </cell>
          <cell r="F13649" t="str">
            <v>52 BEACH RD STE 204</v>
          </cell>
          <cell r="G13649" t="str">
            <v>FAIRFIELD, CT 06824-6017</v>
          </cell>
          <cell r="J13649" t="str">
            <v>FAIRFIELD</v>
          </cell>
          <cell r="K13649" t="str">
            <v>CT</v>
          </cell>
          <cell r="L13649" t="str">
            <v>06824-6017</v>
          </cell>
          <cell r="M13649">
            <v>0</v>
          </cell>
          <cell r="N13649">
            <v>0</v>
          </cell>
        </row>
        <row r="13650">
          <cell r="A13650">
            <v>22229015</v>
          </cell>
          <cell r="B13650" t="str">
            <v>Y</v>
          </cell>
          <cell r="C13650" t="str">
            <v>NE22229015</v>
          </cell>
          <cell r="D13650" t="str">
            <v>RICHARD OCHRYM, M.D.</v>
          </cell>
          <cell r="E13650" t="str">
            <v>OCHRYM,RICHARD (A)</v>
          </cell>
          <cell r="F13650" t="str">
            <v>PO BOX 284</v>
          </cell>
          <cell r="G13650" t="str">
            <v>SALISBURY, CT 06068-0284</v>
          </cell>
          <cell r="J13650" t="str">
            <v>SALISBURY</v>
          </cell>
          <cell r="K13650" t="str">
            <v>CT</v>
          </cell>
          <cell r="L13650" t="str">
            <v>06068-0284</v>
          </cell>
          <cell r="N13650">
            <v>0</v>
          </cell>
        </row>
        <row r="13651">
          <cell r="A13651">
            <v>22229020</v>
          </cell>
          <cell r="B13651" t="str">
            <v>Y</v>
          </cell>
          <cell r="C13651" t="str">
            <v>NE22229020</v>
          </cell>
          <cell r="D13651" t="str">
            <v>LOUIS C. SANFILIPPO, M.D.</v>
          </cell>
          <cell r="E13651" t="str">
            <v>SANFILIPPO,LOUIS C. (A)</v>
          </cell>
          <cell r="G13651" t="str">
            <v>291 WHITNEY AVE STE 305</v>
          </cell>
          <cell r="H13651" t="str">
            <v>NEW HAVEN, CT 06511-3764</v>
          </cell>
          <cell r="J13651" t="str">
            <v>NEW HAVEN</v>
          </cell>
          <cell r="K13651" t="str">
            <v>CT</v>
          </cell>
          <cell r="L13651" t="str">
            <v>06511-3764</v>
          </cell>
          <cell r="N13651">
            <v>0</v>
          </cell>
        </row>
        <row r="13652">
          <cell r="A13652">
            <v>22229027</v>
          </cell>
          <cell r="B13652" t="str">
            <v>Y</v>
          </cell>
          <cell r="C13652" t="str">
            <v>NE22229027</v>
          </cell>
          <cell r="D13652" t="str">
            <v>FRANK CROCIATA, D.O.</v>
          </cell>
          <cell r="E13652" t="str">
            <v>CROCIATA,FRANK (A)</v>
          </cell>
          <cell r="F13652" t="str">
            <v>434 PROSPECT ST</v>
          </cell>
          <cell r="G13652" t="str">
            <v>TORRINGTON, CT 06790-4937</v>
          </cell>
          <cell r="J13652" t="str">
            <v>TORRINGTON</v>
          </cell>
          <cell r="K13652" t="str">
            <v>CT</v>
          </cell>
          <cell r="L13652" t="str">
            <v>06790-4937</v>
          </cell>
          <cell r="M13652">
            <v>0</v>
          </cell>
          <cell r="N13652">
            <v>0</v>
          </cell>
        </row>
        <row r="13653">
          <cell r="A13653">
            <v>22229031</v>
          </cell>
          <cell r="B13653" t="str">
            <v>N</v>
          </cell>
          <cell r="C13653" t="str">
            <v>NE22229031</v>
          </cell>
          <cell r="D13653" t="str">
            <v>INACTIVE PRIMED CT HEART &amp; VAS</v>
          </cell>
          <cell r="E13653" t="str">
            <v xml:space="preserve">INACTIVE PRIMED CT HEART </v>
          </cell>
          <cell r="F13653" t="str">
            <v>148 EAST AVE STE 1B</v>
          </cell>
          <cell r="G13653" t="str">
            <v>NORWALK, CT 06851-5727</v>
          </cell>
          <cell r="J13653" t="str">
            <v>NORWALK</v>
          </cell>
          <cell r="K13653" t="str">
            <v>CT</v>
          </cell>
          <cell r="L13653" t="str">
            <v>06851-5727</v>
          </cell>
          <cell r="N13653">
            <v>0</v>
          </cell>
        </row>
        <row r="13654">
          <cell r="A13654">
            <v>22229036</v>
          </cell>
          <cell r="B13654" t="str">
            <v>Y</v>
          </cell>
          <cell r="C13654" t="str">
            <v>NE22229036</v>
          </cell>
          <cell r="D13654" t="str">
            <v>ECHN - GASTRO</v>
          </cell>
          <cell r="E13654" t="str">
            <v>ECHN - GASTRO (A)</v>
          </cell>
          <cell r="F13654" t="str">
            <v>428 HARTFORD TPKE</v>
          </cell>
          <cell r="G13654" t="str">
            <v>VERNON ROCKVILL, CT 06066-4841</v>
          </cell>
          <cell r="J13654" t="str">
            <v>VERNON ROCKVILLE</v>
          </cell>
          <cell r="K13654" t="str">
            <v>CT</v>
          </cell>
          <cell r="L13654" t="str">
            <v>06066-4841</v>
          </cell>
          <cell r="M13654">
            <v>0</v>
          </cell>
          <cell r="N13654">
            <v>0</v>
          </cell>
        </row>
        <row r="13655">
          <cell r="A13655">
            <v>22229048</v>
          </cell>
          <cell r="B13655" t="str">
            <v>Y</v>
          </cell>
          <cell r="C13655" t="str">
            <v>NE22229048</v>
          </cell>
          <cell r="D13655" t="str">
            <v>OPTIMIZED HEALTH AND WELLNESS</v>
          </cell>
          <cell r="E13655" t="str">
            <v>OPTIMIZED HEALTH &amp; WELLNE</v>
          </cell>
          <cell r="F13655" t="str">
            <v>111 HIGH RIDGE RD</v>
          </cell>
          <cell r="G13655" t="str">
            <v>STAMFORD, CT 06905-3813</v>
          </cell>
          <cell r="J13655" t="str">
            <v>STAMFORD</v>
          </cell>
          <cell r="K13655" t="str">
            <v>CT</v>
          </cell>
          <cell r="L13655" t="str">
            <v>06905-3813</v>
          </cell>
          <cell r="M13655">
            <v>0</v>
          </cell>
          <cell r="N13655">
            <v>0</v>
          </cell>
        </row>
        <row r="13656">
          <cell r="A13656">
            <v>22229050</v>
          </cell>
          <cell r="B13656" t="str">
            <v>Y</v>
          </cell>
          <cell r="C13656" t="str">
            <v>NE22229050</v>
          </cell>
          <cell r="D13656" t="str">
            <v>ALEXIA KOUDELLOU, M.D.</v>
          </cell>
          <cell r="E13656" t="str">
            <v>KOUDELLOU,ALEXIA (A)</v>
          </cell>
          <cell r="F13656" t="str">
            <v>6 FIELDSTONE CMNS STE D</v>
          </cell>
          <cell r="G13656" t="str">
            <v>TOLLAND, CT 06084-3419</v>
          </cell>
          <cell r="J13656" t="str">
            <v>TOLLAND</v>
          </cell>
          <cell r="K13656" t="str">
            <v>CT</v>
          </cell>
          <cell r="L13656" t="str">
            <v>06084-3419</v>
          </cell>
          <cell r="M13656">
            <v>0</v>
          </cell>
          <cell r="N13656">
            <v>0</v>
          </cell>
        </row>
        <row r="13657">
          <cell r="A13657">
            <v>22229051</v>
          </cell>
          <cell r="B13657" t="str">
            <v>Y</v>
          </cell>
          <cell r="C13657" t="str">
            <v>NE22229051</v>
          </cell>
          <cell r="D13657" t="str">
            <v>FIELDSTONE FAMILY MEDICINE</v>
          </cell>
          <cell r="E13657" t="str">
            <v>FIELDSTONE FAMILY MED (A)</v>
          </cell>
          <cell r="F13657" t="str">
            <v>6 FIELDSTONE CMNS STE D</v>
          </cell>
          <cell r="G13657" t="str">
            <v>TOLLAND, CT 06084-3419</v>
          </cell>
          <cell r="J13657" t="str">
            <v>TOLLAND</v>
          </cell>
          <cell r="K13657" t="str">
            <v>CT</v>
          </cell>
          <cell r="L13657" t="str">
            <v>06084-3419</v>
          </cell>
          <cell r="M13657">
            <v>0</v>
          </cell>
          <cell r="N13657">
            <v>0</v>
          </cell>
        </row>
        <row r="13658">
          <cell r="A13658">
            <v>22229055</v>
          </cell>
          <cell r="B13658" t="str">
            <v>Y</v>
          </cell>
          <cell r="C13658" t="str">
            <v>NE22229055</v>
          </cell>
          <cell r="D13658" t="str">
            <v>JOSHUA CENTER</v>
          </cell>
          <cell r="E13658" t="str">
            <v>JOSHUA CENTER (A)</v>
          </cell>
          <cell r="F13658" t="str">
            <v>189 STORRS RD</v>
          </cell>
          <cell r="G13658" t="str">
            <v>MANSFIELD CENTE, CT 06250-1683</v>
          </cell>
          <cell r="J13658" t="str">
            <v>MANSFIELD CENTER</v>
          </cell>
          <cell r="K13658" t="str">
            <v>CT</v>
          </cell>
          <cell r="L13658" t="str">
            <v>06250-1683</v>
          </cell>
          <cell r="M13658">
            <v>0</v>
          </cell>
          <cell r="N13658">
            <v>0</v>
          </cell>
        </row>
        <row r="13659">
          <cell r="A13659">
            <v>22229057</v>
          </cell>
          <cell r="B13659" t="str">
            <v>Y</v>
          </cell>
          <cell r="C13659" t="str">
            <v>NE22229057</v>
          </cell>
          <cell r="D13659" t="str">
            <v>JOSHUA CENTER</v>
          </cell>
          <cell r="E13659" t="str">
            <v>JOSHUA CENTER (A)</v>
          </cell>
          <cell r="F13659" t="str">
            <v>7 PROVIDENCE RD</v>
          </cell>
          <cell r="G13659" t="str">
            <v>BROOKLYN, CT 06234-1816</v>
          </cell>
          <cell r="J13659" t="str">
            <v>BROOKLYN</v>
          </cell>
          <cell r="K13659" t="str">
            <v>CT</v>
          </cell>
          <cell r="L13659" t="str">
            <v>06234-1816</v>
          </cell>
          <cell r="N13659">
            <v>0</v>
          </cell>
        </row>
        <row r="13660">
          <cell r="A13660">
            <v>22229058</v>
          </cell>
          <cell r="B13660" t="str">
            <v>Y</v>
          </cell>
          <cell r="C13660" t="str">
            <v>NE22229058</v>
          </cell>
          <cell r="D13660" t="str">
            <v>LEELA PANOOR,MD</v>
          </cell>
          <cell r="E13660" t="str">
            <v>PANOOR,LEELA   (A)</v>
          </cell>
          <cell r="F13660" t="str">
            <v>1733 STORRS RD STE 11</v>
          </cell>
          <cell r="G13660" t="str">
            <v>STORRS, CT 06268-1247</v>
          </cell>
          <cell r="J13660" t="str">
            <v>STORRS</v>
          </cell>
          <cell r="K13660" t="str">
            <v>CT</v>
          </cell>
          <cell r="L13660" t="str">
            <v>06268-1247</v>
          </cell>
          <cell r="M13660">
            <v>0</v>
          </cell>
          <cell r="N13660">
            <v>0</v>
          </cell>
        </row>
        <row r="13661">
          <cell r="A13661">
            <v>22229059</v>
          </cell>
          <cell r="B13661" t="str">
            <v>Y</v>
          </cell>
          <cell r="C13661" t="str">
            <v>NE22229059</v>
          </cell>
          <cell r="D13661" t="str">
            <v>THAMES VALLEY</v>
          </cell>
          <cell r="E13661" t="str">
            <v>THAMES VALLEY  (A)</v>
          </cell>
          <cell r="F13661" t="str">
            <v>1 OHIO AVE</v>
          </cell>
          <cell r="G13661" t="str">
            <v>NORWICH, CT 06360-1536</v>
          </cell>
          <cell r="J13661" t="str">
            <v>NORWICH</v>
          </cell>
          <cell r="K13661" t="str">
            <v>CT</v>
          </cell>
          <cell r="L13661" t="str">
            <v>06360-1536</v>
          </cell>
          <cell r="N13661">
            <v>0</v>
          </cell>
        </row>
        <row r="13662">
          <cell r="A13662">
            <v>22229060</v>
          </cell>
          <cell r="B13662" t="str">
            <v>Y</v>
          </cell>
          <cell r="C13662" t="str">
            <v>NE22229060</v>
          </cell>
          <cell r="D13662" t="str">
            <v>CARE PLUS</v>
          </cell>
          <cell r="E13662" t="str">
            <v>CARE PLUS (A)</v>
          </cell>
          <cell r="F13662" t="str">
            <v>1353 GOLD STAR HWY</v>
          </cell>
          <cell r="G13662" t="str">
            <v>GROTON, CT 06340-2739</v>
          </cell>
          <cell r="J13662" t="str">
            <v>GROTON</v>
          </cell>
          <cell r="K13662" t="str">
            <v>CT</v>
          </cell>
          <cell r="L13662" t="str">
            <v>06340-2739</v>
          </cell>
          <cell r="N13662">
            <v>0</v>
          </cell>
        </row>
        <row r="13663">
          <cell r="A13663">
            <v>22229072</v>
          </cell>
          <cell r="B13663" t="str">
            <v>N</v>
          </cell>
          <cell r="C13663" t="str">
            <v>NE22229072</v>
          </cell>
          <cell r="D13663" t="str">
            <v>INACTIVE RIVERSIDE CLUB</v>
          </cell>
          <cell r="E13663" t="str">
            <v>INACTIVE RIVERSIDE CLUB</v>
          </cell>
          <cell r="F13663" t="str">
            <v>13 RIVERSIDE AVE</v>
          </cell>
          <cell r="G13663" t="str">
            <v>WESTPORT, CT 06880-4214</v>
          </cell>
          <cell r="J13663" t="str">
            <v>WESTPORT</v>
          </cell>
          <cell r="K13663" t="str">
            <v>CT</v>
          </cell>
          <cell r="L13663" t="str">
            <v>06880-4214</v>
          </cell>
          <cell r="N13663">
            <v>0</v>
          </cell>
        </row>
        <row r="13664">
          <cell r="A13664">
            <v>22229078</v>
          </cell>
          <cell r="B13664" t="str">
            <v>Y</v>
          </cell>
          <cell r="C13664" t="str">
            <v>NE22229078</v>
          </cell>
          <cell r="D13664" t="str">
            <v>CTR FOR WOMENS HLTH/MIDWIFER</v>
          </cell>
          <cell r="E13664" t="str">
            <v xml:space="preserve">CENTER FOR WOMENS HEALTH </v>
          </cell>
          <cell r="F13664" t="str">
            <v>1441 CHAPEL ST</v>
          </cell>
          <cell r="G13664" t="str">
            <v>NEW HAVEN, CT 06511-4403</v>
          </cell>
          <cell r="J13664" t="str">
            <v>NEW HAVEN</v>
          </cell>
          <cell r="K13664" t="str">
            <v>CT</v>
          </cell>
          <cell r="L13664" t="str">
            <v>06511-4403</v>
          </cell>
          <cell r="M13664">
            <v>0</v>
          </cell>
          <cell r="N13664">
            <v>0</v>
          </cell>
        </row>
        <row r="13665">
          <cell r="A13665">
            <v>22229082</v>
          </cell>
          <cell r="B13665" t="str">
            <v>Y</v>
          </cell>
          <cell r="C13665" t="str">
            <v>NE22229082</v>
          </cell>
          <cell r="D13665" t="str">
            <v>CRV DERMATOLOGY</v>
          </cell>
          <cell r="E13665" t="str">
            <v>CRV DERMATOLOGY (A)</v>
          </cell>
          <cell r="F13665" t="str">
            <v>113 ELM ST STE 304</v>
          </cell>
          <cell r="G13665" t="str">
            <v>ENFIELD, CT 06082-3700</v>
          </cell>
          <cell r="J13665" t="str">
            <v>ENFIELD</v>
          </cell>
          <cell r="K13665" t="str">
            <v>CT</v>
          </cell>
          <cell r="L13665" t="str">
            <v>06082-3700</v>
          </cell>
          <cell r="M13665">
            <v>0</v>
          </cell>
          <cell r="N13665">
            <v>0</v>
          </cell>
        </row>
        <row r="13666">
          <cell r="A13666">
            <v>22229087</v>
          </cell>
          <cell r="B13666" t="str">
            <v>Y</v>
          </cell>
          <cell r="C13666" t="str">
            <v>NE22229087</v>
          </cell>
          <cell r="D13666" t="str">
            <v>JAMES O. JUDGE, M.D.</v>
          </cell>
          <cell r="E13666" t="str">
            <v>JUDGE,JAMES O. (A)</v>
          </cell>
          <cell r="G13666" t="str">
            <v>33 N PLAINS INDUSTRIAL RD</v>
          </cell>
          <cell r="H13666" t="str">
            <v>WALLINGFORD, CT 06492-5841</v>
          </cell>
          <cell r="J13666" t="str">
            <v>WALLINGFORD</v>
          </cell>
          <cell r="K13666" t="str">
            <v>CT</v>
          </cell>
          <cell r="L13666" t="str">
            <v>06492-5841</v>
          </cell>
          <cell r="N13666">
            <v>0</v>
          </cell>
        </row>
        <row r="13667">
          <cell r="A13667">
            <v>22229088</v>
          </cell>
          <cell r="B13667" t="str">
            <v>Y</v>
          </cell>
          <cell r="C13667" t="str">
            <v>NE22229088</v>
          </cell>
          <cell r="D13667" t="str">
            <v>MIRIAM OLACK, A.P.R.N.</v>
          </cell>
          <cell r="E13667" t="str">
            <v>OLACK,MIRIAM (A)</v>
          </cell>
          <cell r="G13667" t="str">
            <v>1057 BROAD ST FL 3</v>
          </cell>
          <cell r="H13667" t="str">
            <v>BRIDGEPORT, CT 06604-4219</v>
          </cell>
          <cell r="J13667" t="str">
            <v>BRIDGEPORT</v>
          </cell>
          <cell r="K13667" t="str">
            <v>CT</v>
          </cell>
          <cell r="L13667" t="str">
            <v>06604-4219</v>
          </cell>
          <cell r="N13667">
            <v>0</v>
          </cell>
        </row>
        <row r="13668">
          <cell r="A13668">
            <v>22229089</v>
          </cell>
          <cell r="B13668" t="str">
            <v>N</v>
          </cell>
          <cell r="C13668" t="str">
            <v>NE22229089</v>
          </cell>
          <cell r="D13668" t="str">
            <v>INACTIVE VERONICA WAKS,MD</v>
          </cell>
          <cell r="E13668" t="str">
            <v>INACTIVE VERONICA WAKS,MD</v>
          </cell>
          <cell r="F13668" t="str">
            <v>5520 PARK AVE STE 108</v>
          </cell>
          <cell r="G13668" t="str">
            <v>TRUMBULL, CT 06611-3465</v>
          </cell>
          <cell r="J13668" t="str">
            <v>TRUMBULL</v>
          </cell>
          <cell r="K13668" t="str">
            <v>CT</v>
          </cell>
          <cell r="L13668" t="str">
            <v>06611-3465</v>
          </cell>
          <cell r="N13668">
            <v>0</v>
          </cell>
        </row>
        <row r="13669">
          <cell r="A13669">
            <v>22229090</v>
          </cell>
          <cell r="B13669" t="str">
            <v>Y</v>
          </cell>
          <cell r="C13669" t="str">
            <v>NE22229090</v>
          </cell>
          <cell r="D13669" t="str">
            <v>VERONICA G. WAKS, N.D.</v>
          </cell>
          <cell r="E13669" t="str">
            <v>WAKS,VERONICA G. (A)</v>
          </cell>
          <cell r="F13669" t="str">
            <v>83 FOREST ST</v>
          </cell>
          <cell r="G13669" t="str">
            <v>BRIDGEPORT, CT 06604-5234</v>
          </cell>
          <cell r="J13669" t="str">
            <v>BRIDGEPORT</v>
          </cell>
          <cell r="K13669" t="str">
            <v>CT</v>
          </cell>
          <cell r="L13669" t="str">
            <v>06604-5234</v>
          </cell>
          <cell r="M13669">
            <v>0</v>
          </cell>
          <cell r="N13669">
            <v>0</v>
          </cell>
        </row>
        <row r="13670">
          <cell r="A13670">
            <v>22229092</v>
          </cell>
          <cell r="B13670" t="str">
            <v>N</v>
          </cell>
          <cell r="C13670" t="str">
            <v>NE22229092</v>
          </cell>
          <cell r="D13670" t="str">
            <v>INACTIVE AZHAR IMAM, M.D</v>
          </cell>
          <cell r="E13670" t="str">
            <v>INACTIVE AZHAR IMAM,MD</v>
          </cell>
          <cell r="F13670" t="str">
            <v>133 SCOVILL ST STE 201</v>
          </cell>
          <cell r="G13670" t="str">
            <v>WATERBURY, CT 06706-1127</v>
          </cell>
          <cell r="J13670" t="str">
            <v>WATERBURY</v>
          </cell>
          <cell r="K13670" t="str">
            <v>CT</v>
          </cell>
          <cell r="L13670" t="str">
            <v>06706-1127</v>
          </cell>
          <cell r="N13670">
            <v>0</v>
          </cell>
        </row>
        <row r="13671">
          <cell r="A13671">
            <v>22229102</v>
          </cell>
          <cell r="B13671" t="str">
            <v>Y</v>
          </cell>
          <cell r="C13671" t="str">
            <v>NE22229102</v>
          </cell>
          <cell r="D13671" t="str">
            <v>NEW CHOICES</v>
          </cell>
          <cell r="E13671" t="str">
            <v>NEW CHOICES (A)</v>
          </cell>
          <cell r="F13671" t="str">
            <v>1400 WHITNEY AVE</v>
          </cell>
          <cell r="G13671" t="str">
            <v>HAMDEN, CT 06517-2426</v>
          </cell>
          <cell r="J13671" t="str">
            <v>HAMDEN</v>
          </cell>
          <cell r="K13671" t="str">
            <v>CT</v>
          </cell>
          <cell r="L13671" t="str">
            <v>06517-2426</v>
          </cell>
          <cell r="N13671">
            <v>0</v>
          </cell>
        </row>
        <row r="13672">
          <cell r="A13672">
            <v>22229106</v>
          </cell>
          <cell r="B13672" t="str">
            <v>Y</v>
          </cell>
          <cell r="C13672" t="str">
            <v>NE22229106</v>
          </cell>
          <cell r="D13672" t="str">
            <v>ADVANCED RADIOLOGY CONSULTNT</v>
          </cell>
          <cell r="E13672" t="str">
            <v>ADVANCED RADIOLOGY    (A)</v>
          </cell>
          <cell r="F13672" t="str">
            <v>2876 MAIN ST</v>
          </cell>
          <cell r="G13672" t="str">
            <v>STRATFORD, CT 06614-4984</v>
          </cell>
          <cell r="J13672" t="str">
            <v>STRATFORD</v>
          </cell>
          <cell r="K13672" t="str">
            <v>CT</v>
          </cell>
          <cell r="L13672" t="str">
            <v>06614-4984</v>
          </cell>
          <cell r="M13672">
            <v>0</v>
          </cell>
          <cell r="N13672">
            <v>0</v>
          </cell>
        </row>
        <row r="13673">
          <cell r="A13673">
            <v>22229111</v>
          </cell>
          <cell r="B13673" t="str">
            <v>N</v>
          </cell>
          <cell r="C13673" t="str">
            <v>NE22229111</v>
          </cell>
          <cell r="D13673" t="str">
            <v>LOGISTICS HARTFORD OB/GYN GRP</v>
          </cell>
          <cell r="E13673" t="str">
            <v>LOGISTICS HARTFORD OB (A)</v>
          </cell>
          <cell r="F13673" t="str">
            <v>LOGISTICS ONLY ACC</v>
          </cell>
          <cell r="G13673" t="str">
            <v>100 RETREAT AVE STE 700</v>
          </cell>
          <cell r="H13673" t="str">
            <v>HARTFORD, CT 06106-2553</v>
          </cell>
          <cell r="J13673" t="str">
            <v>HARTFORD</v>
          </cell>
          <cell r="K13673" t="str">
            <v>CT</v>
          </cell>
          <cell r="L13673" t="str">
            <v>06106-2553</v>
          </cell>
          <cell r="N13673">
            <v>0</v>
          </cell>
        </row>
        <row r="13674">
          <cell r="A13674">
            <v>22229113</v>
          </cell>
          <cell r="B13674" t="str">
            <v>Y</v>
          </cell>
          <cell r="C13674" t="str">
            <v>NE22229113</v>
          </cell>
          <cell r="D13674" t="str">
            <v>BRUCE M. KAPLAN, M.D.</v>
          </cell>
          <cell r="E13674" t="str">
            <v>KAPLAN,BRUCE M. (A)</v>
          </cell>
          <cell r="F13674" t="str">
            <v>96 W MOUNTAIN RD</v>
          </cell>
          <cell r="G13674" t="str">
            <v>WEST SIMSBURY, CT 06092-2303</v>
          </cell>
          <cell r="J13674" t="str">
            <v>WEST SIMSBURY</v>
          </cell>
          <cell r="K13674" t="str">
            <v>CT</v>
          </cell>
          <cell r="L13674" t="str">
            <v>06092-2303</v>
          </cell>
          <cell r="N13674">
            <v>0</v>
          </cell>
        </row>
        <row r="13675">
          <cell r="A13675">
            <v>22229114</v>
          </cell>
          <cell r="B13675" t="str">
            <v>Y</v>
          </cell>
          <cell r="C13675" t="str">
            <v>NE22229114</v>
          </cell>
          <cell r="D13675" t="str">
            <v>DEROSE FAMILY PODIATRY</v>
          </cell>
          <cell r="E13675" t="str">
            <v>DEROSE FAMILY PODIATR (A)</v>
          </cell>
          <cell r="F13675" t="str">
            <v>880 OLD POST RD</v>
          </cell>
          <cell r="G13675" t="str">
            <v>FAIRFIELD, CT 06824-8403</v>
          </cell>
          <cell r="J13675" t="str">
            <v>FAIRFIELD</v>
          </cell>
          <cell r="K13675" t="str">
            <v>CT</v>
          </cell>
          <cell r="L13675" t="str">
            <v>06824-8403</v>
          </cell>
          <cell r="N13675">
            <v>0</v>
          </cell>
        </row>
        <row r="13676">
          <cell r="A13676">
            <v>22229116</v>
          </cell>
          <cell r="B13676" t="str">
            <v>N</v>
          </cell>
          <cell r="C13676" t="str">
            <v>NE22229116</v>
          </cell>
          <cell r="D13676" t="str">
            <v>INACTIVE M.SAMM ROBINSON, N.D.</v>
          </cell>
          <cell r="E13676" t="str">
            <v>INACTIVE ROBINSON,M.SAMM</v>
          </cell>
          <cell r="F13676" t="str">
            <v>494 GLENBROOK RD STE 3</v>
          </cell>
          <cell r="G13676" t="str">
            <v>STAMFORD, CT 06906-1826</v>
          </cell>
          <cell r="J13676" t="str">
            <v>STAMFORD</v>
          </cell>
          <cell r="K13676" t="str">
            <v>CT</v>
          </cell>
          <cell r="L13676" t="str">
            <v>06906-1826</v>
          </cell>
          <cell r="N13676">
            <v>0</v>
          </cell>
        </row>
        <row r="13677">
          <cell r="A13677">
            <v>22229118</v>
          </cell>
          <cell r="B13677" t="str">
            <v>Y</v>
          </cell>
          <cell r="C13677" t="str">
            <v>NE22229118</v>
          </cell>
          <cell r="D13677" t="str">
            <v>ANN M. FOWLER, A.P.R.N.</v>
          </cell>
          <cell r="E13677" t="str">
            <v>FOWLER,ANN M. (A)</v>
          </cell>
          <cell r="G13677" t="str">
            <v>3074 WHITNEY AVE STE 1-2</v>
          </cell>
          <cell r="H13677" t="str">
            <v>HAMDEN, CT 06518-2324</v>
          </cell>
          <cell r="J13677" t="str">
            <v>HAMDEN</v>
          </cell>
          <cell r="K13677" t="str">
            <v>CT</v>
          </cell>
          <cell r="L13677" t="str">
            <v>06518-2324</v>
          </cell>
          <cell r="N13677">
            <v>0</v>
          </cell>
        </row>
        <row r="13678">
          <cell r="A13678">
            <v>22229119</v>
          </cell>
          <cell r="B13678" t="str">
            <v>Y</v>
          </cell>
          <cell r="C13678" t="str">
            <v>NE22229119</v>
          </cell>
          <cell r="D13678" t="str">
            <v xml:space="preserve">WEBSTER HOUSE            </v>
          </cell>
          <cell r="E13678" t="str">
            <v>WEBSTER HOUSE        (A)</v>
          </cell>
          <cell r="F13678" t="str">
            <v>60 STATE ST</v>
          </cell>
          <cell r="G13678" t="str">
            <v>NEW BRITAIN, CT 06051-3911</v>
          </cell>
          <cell r="J13678" t="str">
            <v>NEW BRITAIN</v>
          </cell>
          <cell r="K13678" t="str">
            <v>CT</v>
          </cell>
          <cell r="L13678" t="str">
            <v>06051-3911</v>
          </cell>
          <cell r="N13678">
            <v>0</v>
          </cell>
        </row>
        <row r="13679">
          <cell r="A13679">
            <v>22229123</v>
          </cell>
          <cell r="B13679" t="str">
            <v>Y</v>
          </cell>
          <cell r="C13679" t="str">
            <v>NE22229123</v>
          </cell>
          <cell r="D13679" t="str">
            <v>MINUTECLINIC 2220</v>
          </cell>
          <cell r="E13679" t="str">
            <v>MINUTECLINIC 2220 (A)</v>
          </cell>
          <cell r="F13679" t="str">
            <v>3514 MAIN ST</v>
          </cell>
          <cell r="G13679" t="str">
            <v>COVENTRY, CT 06238-1551</v>
          </cell>
          <cell r="J13679" t="str">
            <v>COVENTRY</v>
          </cell>
          <cell r="K13679" t="str">
            <v>CT</v>
          </cell>
          <cell r="L13679" t="str">
            <v>06238-1551</v>
          </cell>
          <cell r="M13679">
            <v>0</v>
          </cell>
          <cell r="N13679">
            <v>0</v>
          </cell>
        </row>
        <row r="13680">
          <cell r="A13680">
            <v>22229125</v>
          </cell>
          <cell r="B13680" t="str">
            <v>Y</v>
          </cell>
          <cell r="C13680" t="str">
            <v>NE22229125</v>
          </cell>
          <cell r="D13680" t="str">
            <v>MINUTECLINIC 1180</v>
          </cell>
          <cell r="E13680" t="str">
            <v xml:space="preserve">MINUTECLINIC 1180 (A)    </v>
          </cell>
          <cell r="F13680" t="str">
            <v>358 W MAIN ST</v>
          </cell>
          <cell r="G13680" t="str">
            <v>AVON, CT 06001-3643</v>
          </cell>
          <cell r="J13680" t="str">
            <v>AVON</v>
          </cell>
          <cell r="K13680" t="str">
            <v>CT</v>
          </cell>
          <cell r="L13680" t="str">
            <v>06001-3643</v>
          </cell>
          <cell r="M13680">
            <v>0</v>
          </cell>
          <cell r="N13680">
            <v>0</v>
          </cell>
        </row>
        <row r="13681">
          <cell r="A13681">
            <v>22229126</v>
          </cell>
          <cell r="B13681" t="str">
            <v>Y</v>
          </cell>
          <cell r="C13681" t="str">
            <v>NE22229126</v>
          </cell>
          <cell r="D13681" t="str">
            <v>MINUTECLINIC 2525</v>
          </cell>
          <cell r="E13681" t="str">
            <v>MINUTECLINIC 2525</v>
          </cell>
          <cell r="F13681" t="str">
            <v>323 CROMWELL AVE</v>
          </cell>
          <cell r="G13681" t="str">
            <v>ROCKY HILL, CT 06067-1801</v>
          </cell>
          <cell r="J13681" t="str">
            <v>ROCKY HILL</v>
          </cell>
          <cell r="K13681" t="str">
            <v>CT</v>
          </cell>
          <cell r="L13681" t="str">
            <v>06067-1801</v>
          </cell>
          <cell r="M13681">
            <v>0</v>
          </cell>
          <cell r="N13681">
            <v>0</v>
          </cell>
        </row>
        <row r="13682">
          <cell r="A13682">
            <v>22229130</v>
          </cell>
          <cell r="B13682" t="str">
            <v>Y</v>
          </cell>
          <cell r="C13682" t="str">
            <v>NE22229130</v>
          </cell>
          <cell r="D13682" t="str">
            <v>PHYSICIANS HEALTH &amp; WELLNESS</v>
          </cell>
          <cell r="E13682" t="str">
            <v>PHYSICIANS HLTH &amp; WEL (A)</v>
          </cell>
          <cell r="F13682" t="str">
            <v>778 NEW HAVEN RD</v>
          </cell>
          <cell r="G13682" t="str">
            <v>NAUGATUCK, CT 06770-4782</v>
          </cell>
          <cell r="J13682" t="str">
            <v>NAUGATUCK</v>
          </cell>
          <cell r="K13682" t="str">
            <v>CT</v>
          </cell>
          <cell r="L13682" t="str">
            <v>06770-4782</v>
          </cell>
          <cell r="N13682">
            <v>0</v>
          </cell>
        </row>
        <row r="13683">
          <cell r="A13683">
            <v>22229136</v>
          </cell>
          <cell r="B13683" t="str">
            <v>Y</v>
          </cell>
          <cell r="C13683" t="str">
            <v>NE22229136</v>
          </cell>
          <cell r="D13683" t="str">
            <v>LESLEY M. FERNOW, M.D.</v>
          </cell>
          <cell r="E13683" t="str">
            <v>FERNOW,LESLEY M. (A)</v>
          </cell>
          <cell r="F13683" t="str">
            <v>APT 201-B</v>
          </cell>
          <cell r="G13683" t="str">
            <v>144 EAST AVE</v>
          </cell>
          <cell r="H13683" t="str">
            <v>NORWALK, CT 06851</v>
          </cell>
          <cell r="J13683" t="str">
            <v>NORWALK</v>
          </cell>
          <cell r="K13683" t="str">
            <v>CT</v>
          </cell>
          <cell r="L13683">
            <v>6851</v>
          </cell>
          <cell r="M13683">
            <v>41.131999999999998</v>
          </cell>
          <cell r="N13683">
            <v>-73.404200000000003</v>
          </cell>
        </row>
        <row r="13684">
          <cell r="A13684">
            <v>22229139</v>
          </cell>
          <cell r="B13684" t="str">
            <v>Y</v>
          </cell>
          <cell r="C13684" t="str">
            <v>NE22229139</v>
          </cell>
          <cell r="D13684" t="str">
            <v>ROBERT L. BLOCK, M.D.</v>
          </cell>
          <cell r="E13684" t="str">
            <v>BLOCK,ROBERT L  (A)</v>
          </cell>
          <cell r="F13684" t="str">
            <v>12 CURTIS ST</v>
          </cell>
          <cell r="G13684" t="str">
            <v>MERIDEN, CT 06450-5900</v>
          </cell>
          <cell r="J13684" t="str">
            <v>MERIDEN</v>
          </cell>
          <cell r="K13684" t="str">
            <v>CT</v>
          </cell>
          <cell r="L13684" t="str">
            <v>06450-5900</v>
          </cell>
          <cell r="N13684">
            <v>0</v>
          </cell>
        </row>
        <row r="13685">
          <cell r="A13685">
            <v>22229140</v>
          </cell>
          <cell r="B13685" t="str">
            <v>Y</v>
          </cell>
          <cell r="C13685" t="str">
            <v>NE22229140</v>
          </cell>
          <cell r="D13685" t="str">
            <v>LISA KARABELNIK, M.D.</v>
          </cell>
          <cell r="E13685" t="str">
            <v>KARABELNIK,LISA (A)</v>
          </cell>
          <cell r="F13685" t="str">
            <v>68 S MAIN ST STE 200</v>
          </cell>
          <cell r="G13685" t="str">
            <v>WEST HARTFORD, CT 06107-2445</v>
          </cell>
          <cell r="J13685" t="str">
            <v>WEST HARTFORD</v>
          </cell>
          <cell r="K13685" t="str">
            <v>CT</v>
          </cell>
          <cell r="L13685" t="str">
            <v>06107-2445</v>
          </cell>
          <cell r="M13685">
            <v>0</v>
          </cell>
          <cell r="N13685">
            <v>0</v>
          </cell>
        </row>
        <row r="13686">
          <cell r="A13686">
            <v>22229141</v>
          </cell>
          <cell r="B13686" t="str">
            <v>Y</v>
          </cell>
          <cell r="C13686" t="str">
            <v>NE22229141</v>
          </cell>
          <cell r="D13686" t="str">
            <v>METABOLIC BONE DISEASES</v>
          </cell>
          <cell r="E13686" t="str">
            <v>METABOLIC BONE DISEASE(A)</v>
          </cell>
          <cell r="F13686" t="str">
            <v>180 FORT WASHINGTON AVE</v>
          </cell>
          <cell r="G13686" t="str">
            <v>NEW YORK, NY 10032-3735</v>
          </cell>
          <cell r="J13686" t="str">
            <v>NEW YORK</v>
          </cell>
          <cell r="K13686" t="str">
            <v>NY</v>
          </cell>
          <cell r="L13686" t="str">
            <v>10032-3735</v>
          </cell>
          <cell r="M13686">
            <v>0</v>
          </cell>
          <cell r="N13686">
            <v>0</v>
          </cell>
        </row>
        <row r="13687">
          <cell r="A13687">
            <v>22229143</v>
          </cell>
          <cell r="B13687" t="str">
            <v>Y</v>
          </cell>
          <cell r="C13687" t="str">
            <v>NE22229143</v>
          </cell>
          <cell r="D13687" t="str">
            <v>MINUTECLINIC 1948</v>
          </cell>
          <cell r="E13687" t="str">
            <v>MINUTECLINIC 1948  (A)</v>
          </cell>
          <cell r="F13687" t="str">
            <v>690 WETHERSFIELD AVE</v>
          </cell>
          <cell r="G13687" t="str">
            <v>HARTFORD, CT 06114-1930</v>
          </cell>
          <cell r="J13687" t="str">
            <v>HARTFORD</v>
          </cell>
          <cell r="K13687" t="str">
            <v>CT</v>
          </cell>
          <cell r="L13687" t="str">
            <v>06114-1930</v>
          </cell>
          <cell r="N13687">
            <v>0</v>
          </cell>
        </row>
        <row r="13688">
          <cell r="A13688">
            <v>22229144</v>
          </cell>
          <cell r="B13688" t="str">
            <v>Y</v>
          </cell>
          <cell r="C13688" t="str">
            <v>NE22229144</v>
          </cell>
          <cell r="D13688" t="str">
            <v>MINUTECLINIC 1123</v>
          </cell>
          <cell r="E13688" t="str">
            <v>MINUTECLINIC 1123 (A)</v>
          </cell>
          <cell r="F13688" t="str">
            <v>22 DEPOT HILL RD</v>
          </cell>
          <cell r="G13688" t="str">
            <v>SOUTHBURY, CT 06488-2258</v>
          </cell>
          <cell r="J13688" t="str">
            <v>SOUTHBURY</v>
          </cell>
          <cell r="K13688" t="str">
            <v>CT</v>
          </cell>
          <cell r="L13688" t="str">
            <v>06488-2258</v>
          </cell>
          <cell r="M13688">
            <v>0</v>
          </cell>
          <cell r="N13688">
            <v>0</v>
          </cell>
        </row>
        <row r="13689">
          <cell r="A13689">
            <v>22229149</v>
          </cell>
          <cell r="B13689" t="str">
            <v>Y</v>
          </cell>
          <cell r="C13689" t="str">
            <v>NE22229149</v>
          </cell>
          <cell r="D13689" t="str">
            <v>ANDREA J. ADIMANDO, A.P.R.N.</v>
          </cell>
          <cell r="E13689" t="str">
            <v>ADIMANDO,ANDREA J. (A)</v>
          </cell>
          <cell r="F13689" t="str">
            <v>123 YORK ST STE 1D</v>
          </cell>
          <cell r="G13689" t="str">
            <v>NEW HAVEN, CT 06511-5660</v>
          </cell>
          <cell r="J13689" t="str">
            <v>NEW HAVEN</v>
          </cell>
          <cell r="K13689" t="str">
            <v>CT</v>
          </cell>
          <cell r="L13689" t="str">
            <v>06511-5660</v>
          </cell>
          <cell r="N13689">
            <v>0</v>
          </cell>
        </row>
        <row r="13690">
          <cell r="A13690">
            <v>22229150</v>
          </cell>
          <cell r="B13690" t="str">
            <v>Y</v>
          </cell>
          <cell r="C13690" t="str">
            <v>NE22229150</v>
          </cell>
          <cell r="D13690" t="str">
            <v>ANDREA J. ADIMANDO, A.P.R.N.</v>
          </cell>
          <cell r="E13690" t="str">
            <v>ADIMANDO,ANDREA J. (A)</v>
          </cell>
          <cell r="G13690" t="str">
            <v>616 GOLD STAR HWY</v>
          </cell>
          <cell r="H13690" t="str">
            <v>GROTON, CT 06340-6221</v>
          </cell>
          <cell r="J13690" t="str">
            <v>GROTON</v>
          </cell>
          <cell r="K13690" t="str">
            <v>CT</v>
          </cell>
          <cell r="L13690" t="str">
            <v>06340-6221</v>
          </cell>
          <cell r="N13690">
            <v>0</v>
          </cell>
        </row>
        <row r="13691">
          <cell r="A13691">
            <v>22229151</v>
          </cell>
          <cell r="B13691" t="str">
            <v>Y</v>
          </cell>
          <cell r="C13691" t="str">
            <v>NE22229151</v>
          </cell>
          <cell r="D13691" t="str">
            <v>COMPREHENSIVE PAIN &amp; HEADACHE</v>
          </cell>
          <cell r="E13691" t="str">
            <v>COMP PAIN &amp; HEADACHE  (A)</v>
          </cell>
          <cell r="F13691" t="str">
            <v>130 DIVISION ST</v>
          </cell>
          <cell r="G13691" t="str">
            <v>DERBY, CT 06418-1326</v>
          </cell>
          <cell r="J13691" t="str">
            <v>DERBY</v>
          </cell>
          <cell r="K13691" t="str">
            <v>CT</v>
          </cell>
          <cell r="L13691" t="str">
            <v>06418-1326</v>
          </cell>
          <cell r="M13691">
            <v>0</v>
          </cell>
          <cell r="N13691">
            <v>0</v>
          </cell>
        </row>
        <row r="13692">
          <cell r="A13692">
            <v>22229160</v>
          </cell>
          <cell r="B13692" t="str">
            <v>Y</v>
          </cell>
          <cell r="C13692" t="str">
            <v>NE22229160</v>
          </cell>
          <cell r="D13692" t="str">
            <v>FAMILY CHIROPR/WELLNESS, LLC</v>
          </cell>
          <cell r="E13692" t="str">
            <v>FAMILY CHIROPR/WELL   (A)</v>
          </cell>
          <cell r="F13692" t="str">
            <v>2337 WHITNEY AVE</v>
          </cell>
          <cell r="G13692" t="str">
            <v>HAMDEN, CT 06518-3504</v>
          </cell>
          <cell r="J13692" t="str">
            <v>HAMDEN</v>
          </cell>
          <cell r="K13692" t="str">
            <v>CT</v>
          </cell>
          <cell r="L13692" t="str">
            <v>06518-3504</v>
          </cell>
          <cell r="N13692">
            <v>0</v>
          </cell>
        </row>
        <row r="13693">
          <cell r="A13693">
            <v>22229161</v>
          </cell>
          <cell r="B13693" t="str">
            <v>Y</v>
          </cell>
          <cell r="C13693" t="str">
            <v>NE22229161</v>
          </cell>
          <cell r="D13693" t="str">
            <v>NEW ENGLAND FERTILITY INST.</v>
          </cell>
          <cell r="E13693" t="str">
            <v>NEW ENGLAND FERTILITY  (C</v>
          </cell>
          <cell r="F13693" t="str">
            <v>33 IMPERIAL AVE</v>
          </cell>
          <cell r="G13693" t="str">
            <v>WESTPORT, CT 06880-4303</v>
          </cell>
          <cell r="J13693" t="str">
            <v>WESTPORT</v>
          </cell>
          <cell r="K13693" t="str">
            <v>CT</v>
          </cell>
          <cell r="L13693" t="str">
            <v>06880-4303</v>
          </cell>
          <cell r="N13693">
            <v>0</v>
          </cell>
        </row>
        <row r="13694">
          <cell r="A13694">
            <v>22229169</v>
          </cell>
          <cell r="B13694" t="str">
            <v>Y</v>
          </cell>
          <cell r="C13694" t="str">
            <v>NE22229169</v>
          </cell>
          <cell r="D13694" t="str">
            <v>NORWALK INTERNAL MEDICINE</v>
          </cell>
          <cell r="E13694" t="str">
            <v>NORWALK INTERNAL MED  (C)</v>
          </cell>
          <cell r="F13694" t="str">
            <v>30 STEVENS ST STE K</v>
          </cell>
          <cell r="G13694" t="str">
            <v>NORWALK, CT 06850-3859</v>
          </cell>
          <cell r="J13694" t="str">
            <v>NORWALK</v>
          </cell>
          <cell r="K13694" t="str">
            <v>CT</v>
          </cell>
          <cell r="L13694" t="str">
            <v>06850-3859</v>
          </cell>
          <cell r="M13694">
            <v>0</v>
          </cell>
          <cell r="N13694">
            <v>0</v>
          </cell>
        </row>
        <row r="13695">
          <cell r="A13695">
            <v>22229172</v>
          </cell>
          <cell r="B13695" t="str">
            <v>Y</v>
          </cell>
          <cell r="C13695" t="str">
            <v>NE22229172</v>
          </cell>
          <cell r="D13695" t="str">
            <v>CT EYE SPECIALISTS</v>
          </cell>
          <cell r="E13695" t="str">
            <v>CT EYE SPECIALISTS  (A)</v>
          </cell>
          <cell r="F13695" t="str">
            <v>4 CORPORATE DR STE 285</v>
          </cell>
          <cell r="G13695" t="str">
            <v>SHELTON, CT 06484-6263</v>
          </cell>
          <cell r="J13695" t="str">
            <v>SHELTON</v>
          </cell>
          <cell r="K13695" t="str">
            <v>CT</v>
          </cell>
          <cell r="L13695" t="str">
            <v>06484-6263</v>
          </cell>
          <cell r="N13695">
            <v>0</v>
          </cell>
        </row>
        <row r="13696">
          <cell r="A13696">
            <v>22229173</v>
          </cell>
          <cell r="B13696" t="str">
            <v>Y</v>
          </cell>
          <cell r="C13696" t="str">
            <v>NE22229173</v>
          </cell>
          <cell r="D13696" t="str">
            <v>SCADD WOMEN'S HALFWAY HOUSE</v>
          </cell>
          <cell r="E13696" t="str">
            <v>SCADD WOMENS HALFWAY HOUS</v>
          </cell>
          <cell r="F13696" t="str">
            <v>1000 BANK ST</v>
          </cell>
          <cell r="G13696" t="str">
            <v>NEW LONDON, CT 06320-2737</v>
          </cell>
          <cell r="J13696" t="str">
            <v>NEW LONDON</v>
          </cell>
          <cell r="K13696" t="str">
            <v>CT</v>
          </cell>
          <cell r="L13696" t="str">
            <v>06320-2737</v>
          </cell>
          <cell r="N13696">
            <v>0</v>
          </cell>
        </row>
        <row r="13697">
          <cell r="A13697">
            <v>22229174</v>
          </cell>
          <cell r="B13697" t="str">
            <v>Y</v>
          </cell>
          <cell r="C13697" t="str">
            <v>NE22229174</v>
          </cell>
          <cell r="D13697" t="str">
            <v>SCADD MEN'S HALFWAY HOUSE</v>
          </cell>
          <cell r="E13697" t="str">
            <v xml:space="preserve">SCADD MENS HALFWAY HOUSE </v>
          </cell>
          <cell r="F13697" t="str">
            <v>VIJAY K. SIKAND, M.D.</v>
          </cell>
          <cell r="G13697" t="str">
            <v>313 MAIN ST</v>
          </cell>
          <cell r="H13697" t="str">
            <v>NORWICH, CT 06360-5835</v>
          </cell>
          <cell r="J13697" t="str">
            <v>NORWICH</v>
          </cell>
          <cell r="K13697" t="str">
            <v>CT</v>
          </cell>
          <cell r="L13697" t="str">
            <v>06360-5835</v>
          </cell>
          <cell r="N13697">
            <v>0</v>
          </cell>
        </row>
        <row r="13698">
          <cell r="A13698">
            <v>22229175</v>
          </cell>
          <cell r="B13698" t="str">
            <v>Y</v>
          </cell>
          <cell r="C13698" t="str">
            <v>NE22229175</v>
          </cell>
          <cell r="D13698" t="str">
            <v>SCADD LEBANON PINES</v>
          </cell>
          <cell r="E13698" t="str">
            <v>SCADD LEBANON PINES  (A)</v>
          </cell>
          <cell r="F13698" t="str">
            <v>37 CAMP MOWEEN RD</v>
          </cell>
          <cell r="G13698" t="str">
            <v>LEBANON, CT 06249-2704</v>
          </cell>
          <cell r="J13698" t="str">
            <v>LEBANON</v>
          </cell>
          <cell r="K13698" t="str">
            <v>CT</v>
          </cell>
          <cell r="L13698" t="str">
            <v>06249-2704</v>
          </cell>
          <cell r="N13698">
            <v>0</v>
          </cell>
        </row>
        <row r="13699">
          <cell r="A13699">
            <v>22229176</v>
          </cell>
          <cell r="B13699" t="str">
            <v>Y</v>
          </cell>
          <cell r="C13699" t="str">
            <v>NE22229176</v>
          </cell>
          <cell r="D13699" t="str">
            <v>SCADD OUTPATIENT PRG/NORWICH</v>
          </cell>
          <cell r="E13699" t="str">
            <v xml:space="preserve">SCADD OUTPATIENT PROGRAM </v>
          </cell>
          <cell r="F13699" t="str">
            <v>321 MAIN ST</v>
          </cell>
          <cell r="G13699" t="str">
            <v>NORWICH, CT 06360-5840</v>
          </cell>
          <cell r="J13699" t="str">
            <v>NORWICH</v>
          </cell>
          <cell r="K13699" t="str">
            <v>CT</v>
          </cell>
          <cell r="L13699" t="str">
            <v>06360-5840</v>
          </cell>
          <cell r="N13699">
            <v>0</v>
          </cell>
        </row>
        <row r="13700">
          <cell r="A13700">
            <v>22229177</v>
          </cell>
          <cell r="B13700" t="str">
            <v>Y</v>
          </cell>
          <cell r="C13700" t="str">
            <v>NE22229177</v>
          </cell>
          <cell r="D13700" t="str">
            <v>SCADD OUTPATIENT PRG/NORWICH</v>
          </cell>
          <cell r="E13700" t="str">
            <v xml:space="preserve">SCADD OUTPATIENT PROGRAM </v>
          </cell>
          <cell r="F13700" t="str">
            <v>1000B BANK ST</v>
          </cell>
          <cell r="G13700" t="str">
            <v>NEW LONDON, CT 06320-2737</v>
          </cell>
          <cell r="J13700" t="str">
            <v>NEW LONDON</v>
          </cell>
          <cell r="K13700" t="str">
            <v>CT</v>
          </cell>
          <cell r="L13700" t="str">
            <v>06320-2737</v>
          </cell>
          <cell r="N13700">
            <v>0</v>
          </cell>
        </row>
        <row r="13701">
          <cell r="A13701">
            <v>22229178</v>
          </cell>
          <cell r="B13701" t="str">
            <v>Y</v>
          </cell>
          <cell r="C13701" t="str">
            <v>NE22229178</v>
          </cell>
          <cell r="D13701" t="str">
            <v>SCADD LIBERTY HOUSE</v>
          </cell>
          <cell r="E13701" t="str">
            <v>SCADD LIBERTY HOUSE  (A)</v>
          </cell>
          <cell r="F13701" t="str">
            <v>83 WASHINGTON ST</v>
          </cell>
          <cell r="G13701" t="str">
            <v>NORWICH, CT 06360-5021</v>
          </cell>
          <cell r="J13701" t="str">
            <v>NORWICH</v>
          </cell>
          <cell r="K13701" t="str">
            <v>CT</v>
          </cell>
          <cell r="L13701" t="str">
            <v>06360-5021</v>
          </cell>
          <cell r="N13701">
            <v>0</v>
          </cell>
        </row>
        <row r="13702">
          <cell r="A13702">
            <v>22229179</v>
          </cell>
          <cell r="B13702" t="str">
            <v>Y</v>
          </cell>
          <cell r="C13702" t="str">
            <v>NE22229179</v>
          </cell>
          <cell r="D13702" t="str">
            <v>SCADD WOMEN'S HALFWAY HOUSE</v>
          </cell>
          <cell r="E13702" t="str">
            <v>SCADD WOMENS HALFWAY HOUS</v>
          </cell>
          <cell r="F13702" t="str">
            <v>62 COIT ST # 64</v>
          </cell>
          <cell r="G13702" t="str">
            <v>NEW LONDON, CT 06320-5923</v>
          </cell>
          <cell r="J13702" t="str">
            <v>NEW LONDON</v>
          </cell>
          <cell r="K13702" t="str">
            <v>CT</v>
          </cell>
          <cell r="L13702" t="str">
            <v>06320-5923</v>
          </cell>
          <cell r="N13702">
            <v>0</v>
          </cell>
        </row>
        <row r="13703">
          <cell r="A13703">
            <v>22229183</v>
          </cell>
          <cell r="B13703" t="str">
            <v>Y</v>
          </cell>
          <cell r="C13703" t="str">
            <v>NE22229183</v>
          </cell>
          <cell r="D13703" t="str">
            <v>STONINGTON INSTITUTE</v>
          </cell>
          <cell r="E13703" t="str">
            <v>STONINGTON INSTITUTE (A)</v>
          </cell>
          <cell r="F13703" t="str">
            <v>333 LONG HILL RD</v>
          </cell>
          <cell r="G13703" t="str">
            <v>GROTON, CT 06340-3823</v>
          </cell>
          <cell r="J13703" t="str">
            <v>GROTON</v>
          </cell>
          <cell r="K13703" t="str">
            <v>CT</v>
          </cell>
          <cell r="L13703" t="str">
            <v>06340-3823</v>
          </cell>
          <cell r="N13703">
            <v>0</v>
          </cell>
        </row>
        <row r="13704">
          <cell r="A13704">
            <v>22229185</v>
          </cell>
          <cell r="B13704" t="str">
            <v>Y</v>
          </cell>
          <cell r="C13704" t="str">
            <v>NE22229185</v>
          </cell>
          <cell r="D13704" t="str">
            <v>STONINGTON INSTITUTE</v>
          </cell>
          <cell r="E13704" t="str">
            <v>STONINGTON INSTITUTE (A)</v>
          </cell>
          <cell r="F13704" t="str">
            <v>86 BOSTON POST RD</v>
          </cell>
          <cell r="G13704" t="str">
            <v>WATERFORD, CT 06385-2434</v>
          </cell>
          <cell r="J13704" t="str">
            <v>WATERFORD</v>
          </cell>
          <cell r="K13704" t="str">
            <v>CT</v>
          </cell>
          <cell r="L13704" t="str">
            <v>06385-2434</v>
          </cell>
          <cell r="N13704">
            <v>0</v>
          </cell>
        </row>
        <row r="13705">
          <cell r="A13705">
            <v>22229187</v>
          </cell>
          <cell r="B13705" t="str">
            <v>Y</v>
          </cell>
          <cell r="C13705" t="str">
            <v>NE22229187</v>
          </cell>
          <cell r="D13705" t="str">
            <v>STONINGTON INSTITUTE</v>
          </cell>
          <cell r="E13705" t="str">
            <v>STONINGTON INSTITUTE (A)</v>
          </cell>
          <cell r="F13705" t="str">
            <v>1353 GOLD STAR HWY</v>
          </cell>
          <cell r="G13705" t="str">
            <v>GROTON, CT 06340-2739</v>
          </cell>
          <cell r="J13705" t="str">
            <v>GROTON</v>
          </cell>
          <cell r="K13705" t="str">
            <v>CT</v>
          </cell>
          <cell r="L13705" t="str">
            <v>06340-2739</v>
          </cell>
          <cell r="N13705">
            <v>0</v>
          </cell>
        </row>
        <row r="13706">
          <cell r="A13706">
            <v>22229189</v>
          </cell>
          <cell r="B13706" t="str">
            <v>Y</v>
          </cell>
          <cell r="C13706" t="str">
            <v>NE22229189</v>
          </cell>
          <cell r="D13706" t="str">
            <v>STONINGTON INSTITUTE</v>
          </cell>
          <cell r="E13706" t="str">
            <v>STONINGTON INSTITUTE (A)</v>
          </cell>
          <cell r="F13706" t="str">
            <v>75 SWANTOWN HILL RD</v>
          </cell>
          <cell r="G13706" t="str">
            <v>N. STONINGTON, CT 06359-1022</v>
          </cell>
          <cell r="J13706" t="str">
            <v>N. STONINGTON</v>
          </cell>
          <cell r="K13706" t="str">
            <v>CT</v>
          </cell>
          <cell r="L13706" t="str">
            <v>06359-1022</v>
          </cell>
          <cell r="N13706">
            <v>0</v>
          </cell>
        </row>
        <row r="13707">
          <cell r="A13707">
            <v>22229191</v>
          </cell>
          <cell r="B13707" t="str">
            <v>Y</v>
          </cell>
          <cell r="C13707" t="str">
            <v>NE22229191</v>
          </cell>
          <cell r="D13707" t="str">
            <v>STONINGTON INSTITUTE</v>
          </cell>
          <cell r="E13707" t="str">
            <v>STONINGTON INSTITUTE (A)</v>
          </cell>
          <cell r="F13707" t="str">
            <v>428 LONG HILL RD</v>
          </cell>
          <cell r="G13707" t="str">
            <v>GROTON, CT 06340-3811</v>
          </cell>
          <cell r="J13707" t="str">
            <v>GROTON</v>
          </cell>
          <cell r="K13707" t="str">
            <v>CT</v>
          </cell>
          <cell r="L13707" t="str">
            <v>06340-3811</v>
          </cell>
          <cell r="N13707">
            <v>0</v>
          </cell>
        </row>
        <row r="13708">
          <cell r="A13708">
            <v>22229196</v>
          </cell>
          <cell r="B13708" t="str">
            <v>Y</v>
          </cell>
          <cell r="C13708" t="str">
            <v>NE22229196</v>
          </cell>
          <cell r="D13708" t="str">
            <v>CCC ST. FRANCIS HOSP LAB &amp; DEL</v>
          </cell>
          <cell r="E13708" t="str">
            <v>CCC ST. FRANCIS HOSP (A)</v>
          </cell>
          <cell r="F13708" t="str">
            <v>114 WOODLAND ST FL 4</v>
          </cell>
          <cell r="G13708" t="str">
            <v>HARTFORD, CT 06105-1208</v>
          </cell>
          <cell r="J13708" t="str">
            <v>HARTFORD</v>
          </cell>
          <cell r="K13708" t="str">
            <v>CT</v>
          </cell>
          <cell r="L13708" t="str">
            <v>06105-1208</v>
          </cell>
          <cell r="N13708">
            <v>0</v>
          </cell>
        </row>
        <row r="13709">
          <cell r="A13709">
            <v>22229197</v>
          </cell>
          <cell r="B13709" t="str">
            <v>Y</v>
          </cell>
          <cell r="C13709" t="str">
            <v>NE22229197</v>
          </cell>
          <cell r="D13709" t="str">
            <v>CCC ST FRANCIS HOSP/ULTRASOUND</v>
          </cell>
          <cell r="E13709" t="str">
            <v>CCC ST FRANCIS HOSP/UL(A)</v>
          </cell>
          <cell r="F13709" t="str">
            <v>114 WOODLAND ST FL 4</v>
          </cell>
          <cell r="G13709" t="str">
            <v>HARTFORD, CT 06105-1208</v>
          </cell>
          <cell r="J13709" t="str">
            <v>HARTFORD</v>
          </cell>
          <cell r="K13709" t="str">
            <v>CT</v>
          </cell>
          <cell r="L13709" t="str">
            <v>06105-1208</v>
          </cell>
          <cell r="N13709">
            <v>0</v>
          </cell>
        </row>
        <row r="13710">
          <cell r="A13710">
            <v>22229208</v>
          </cell>
          <cell r="B13710" t="str">
            <v>Y</v>
          </cell>
          <cell r="C13710" t="str">
            <v>NE22229208</v>
          </cell>
          <cell r="D13710" t="str">
            <v>MASONIC CARE BEHAVIORAL HLTH</v>
          </cell>
          <cell r="E13710" t="str">
            <v>MASONIC CARE BEHAVIOR (A)</v>
          </cell>
          <cell r="G13710" t="str">
            <v>67 MASONIC AVE</v>
          </cell>
          <cell r="H13710" t="str">
            <v>WALLINGFORD, CT 06492-3095</v>
          </cell>
          <cell r="J13710" t="str">
            <v>WALLINGFORD</v>
          </cell>
          <cell r="K13710" t="str">
            <v>CT</v>
          </cell>
          <cell r="L13710" t="str">
            <v>06492-3095</v>
          </cell>
          <cell r="N13710">
            <v>0</v>
          </cell>
        </row>
        <row r="13711">
          <cell r="A13711">
            <v>22229218</v>
          </cell>
          <cell r="B13711" t="str">
            <v>Y</v>
          </cell>
          <cell r="C13711" t="str">
            <v>NE22229218</v>
          </cell>
          <cell r="D13711" t="str">
            <v>SOUTHERN CT VASCULAR</v>
          </cell>
          <cell r="E13711" t="str">
            <v>SOUTHERN CT VASCULAR (A)</v>
          </cell>
          <cell r="F13711" t="str">
            <v>85 OLD KINGS HWY N</v>
          </cell>
          <cell r="G13711" t="str">
            <v>DARIEN, CT 06820-4732</v>
          </cell>
          <cell r="J13711" t="str">
            <v>DARIEN</v>
          </cell>
          <cell r="K13711" t="str">
            <v>CT</v>
          </cell>
          <cell r="L13711" t="str">
            <v>06820-4732</v>
          </cell>
          <cell r="M13711">
            <v>0</v>
          </cell>
          <cell r="N13711">
            <v>0</v>
          </cell>
        </row>
        <row r="13712">
          <cell r="A13712">
            <v>22229226</v>
          </cell>
          <cell r="B13712" t="str">
            <v>Y</v>
          </cell>
          <cell r="C13712" t="str">
            <v>NE22229226</v>
          </cell>
          <cell r="D13712" t="str">
            <v>VERNON PEDIATRICS</v>
          </cell>
          <cell r="E13712" t="str">
            <v>VERNON PEDIATRICS (A)</v>
          </cell>
          <cell r="F13712" t="str">
            <v>357 HARTFORD TPKE</v>
          </cell>
          <cell r="G13712" t="str">
            <v>VERNON ROCKVILL, CT 06066-4838</v>
          </cell>
          <cell r="J13712" t="str">
            <v>VERNON ROCKVILLE</v>
          </cell>
          <cell r="K13712" t="str">
            <v>CT</v>
          </cell>
          <cell r="L13712" t="str">
            <v>06066-4838</v>
          </cell>
          <cell r="M13712">
            <v>0</v>
          </cell>
          <cell r="N13712">
            <v>0</v>
          </cell>
        </row>
        <row r="13713">
          <cell r="A13713">
            <v>22229229</v>
          </cell>
          <cell r="B13713" t="str">
            <v>Y</v>
          </cell>
          <cell r="C13713" t="str">
            <v>NE22229229</v>
          </cell>
          <cell r="D13713" t="str">
            <v>MIELA GRUBER, N.D.</v>
          </cell>
          <cell r="E13713" t="str">
            <v>GRUBER,MIELA (A)</v>
          </cell>
          <cell r="F13713" t="str">
            <v>479 BUCKLAND RD</v>
          </cell>
          <cell r="G13713" t="str">
            <v>SOUTH WINDSOR, CT 06074-3739</v>
          </cell>
          <cell r="J13713" t="str">
            <v>SOUTH WINDSOR</v>
          </cell>
          <cell r="K13713" t="str">
            <v>CT</v>
          </cell>
          <cell r="L13713" t="str">
            <v>06074-3739</v>
          </cell>
          <cell r="M13713">
            <v>0</v>
          </cell>
          <cell r="N13713">
            <v>0</v>
          </cell>
        </row>
        <row r="13714">
          <cell r="A13714">
            <v>22229230</v>
          </cell>
          <cell r="B13714" t="str">
            <v>Y</v>
          </cell>
          <cell r="C13714" t="str">
            <v>NE22229230</v>
          </cell>
          <cell r="D13714" t="str">
            <v xml:space="preserve">WHOLE HEALTH ASSOC         </v>
          </cell>
          <cell r="E13714" t="str">
            <v>WHOLE HEALTH ASSOC    (A)</v>
          </cell>
          <cell r="F13714" t="str">
            <v>100 SIMSBURY RD STE 208</v>
          </cell>
          <cell r="G13714" t="str">
            <v>AVON, CT 06001-3793</v>
          </cell>
          <cell r="J13714" t="str">
            <v>AVON</v>
          </cell>
          <cell r="K13714" t="str">
            <v>CT</v>
          </cell>
          <cell r="L13714" t="str">
            <v>06001-3793</v>
          </cell>
          <cell r="M13714">
            <v>0</v>
          </cell>
          <cell r="N13714">
            <v>0</v>
          </cell>
        </row>
        <row r="13715">
          <cell r="A13715">
            <v>22229234</v>
          </cell>
          <cell r="B13715" t="str">
            <v>N</v>
          </cell>
          <cell r="C13715" t="str">
            <v>NE22229234</v>
          </cell>
          <cell r="D13715" t="str">
            <v>INACTIVE ECHN FAMILY PRACTICE</v>
          </cell>
          <cell r="E13715" t="str">
            <v>INACTIVE ECHN FAMILY PRAC</v>
          </cell>
          <cell r="F13715" t="str">
            <v>PO BOX 240</v>
          </cell>
          <cell r="G13715" t="str">
            <v>ELLINGTON, CT 06029-0240</v>
          </cell>
          <cell r="J13715" t="str">
            <v>ELLINGTON</v>
          </cell>
          <cell r="K13715" t="str">
            <v>CT</v>
          </cell>
          <cell r="L13715" t="str">
            <v>06029-0240</v>
          </cell>
          <cell r="N13715">
            <v>0</v>
          </cell>
        </row>
        <row r="13716">
          <cell r="A13716">
            <v>22229237</v>
          </cell>
          <cell r="B13716" t="str">
            <v>Y</v>
          </cell>
          <cell r="C13716" t="str">
            <v>NE22229237</v>
          </cell>
          <cell r="D13716" t="str">
            <v>FRANK BUSH, M.D. P.C.</v>
          </cell>
          <cell r="E13716" t="str">
            <v>BUSH,FRANK (A)</v>
          </cell>
          <cell r="F13716" t="str">
            <v>27 HILLIARD ST</v>
          </cell>
          <cell r="G13716" t="str">
            <v>MANCHESTER, CT 06042-3001</v>
          </cell>
          <cell r="J13716" t="str">
            <v>MANCHESTER</v>
          </cell>
          <cell r="K13716" t="str">
            <v>CT</v>
          </cell>
          <cell r="L13716" t="str">
            <v>06042-3001</v>
          </cell>
          <cell r="M13716">
            <v>0</v>
          </cell>
          <cell r="N13716">
            <v>0</v>
          </cell>
        </row>
        <row r="13717">
          <cell r="A13717">
            <v>22229242</v>
          </cell>
          <cell r="B13717" t="str">
            <v>Y</v>
          </cell>
          <cell r="C13717" t="str">
            <v>NE22229242</v>
          </cell>
          <cell r="D13717" t="str">
            <v>PARTNRS</v>
          </cell>
          <cell r="E13717" t="str">
            <v>PARTNRS (A)</v>
          </cell>
          <cell r="F13717" t="str">
            <v>ATTN: CYNTHIA PALMIERI</v>
          </cell>
          <cell r="G13717" t="str">
            <v>135 COLLEGE ST STE 323</v>
          </cell>
          <cell r="H13717" t="str">
            <v>NEW HAVEN, CT 06510-2483</v>
          </cell>
          <cell r="J13717" t="str">
            <v>NEW HAVEN</v>
          </cell>
          <cell r="K13717" t="str">
            <v>CT</v>
          </cell>
          <cell r="L13717" t="str">
            <v>06510-2483</v>
          </cell>
          <cell r="N13717">
            <v>0</v>
          </cell>
        </row>
        <row r="13718">
          <cell r="A13718">
            <v>22229247</v>
          </cell>
          <cell r="B13718" t="str">
            <v>Y</v>
          </cell>
          <cell r="C13718" t="str">
            <v>NE22229247</v>
          </cell>
          <cell r="D13718" t="str">
            <v>HEBRON MEDICAL ASSOCIATES</v>
          </cell>
          <cell r="E13718" t="str">
            <v>HEBRON MEDICAL ASSOC  (B)</v>
          </cell>
          <cell r="F13718" t="str">
            <v>269 CHURCH ST</v>
          </cell>
          <cell r="G13718" t="str">
            <v>AMSTON, CT 06231-1403</v>
          </cell>
          <cell r="J13718" t="str">
            <v>AMSTON</v>
          </cell>
          <cell r="K13718" t="str">
            <v>CT</v>
          </cell>
          <cell r="L13718" t="str">
            <v>06231-1403</v>
          </cell>
          <cell r="M13718">
            <v>0</v>
          </cell>
          <cell r="N13718">
            <v>0</v>
          </cell>
        </row>
        <row r="13719">
          <cell r="A13719">
            <v>22229250</v>
          </cell>
          <cell r="B13719" t="str">
            <v>Y</v>
          </cell>
          <cell r="C13719" t="str">
            <v>NE22229250</v>
          </cell>
          <cell r="D13719" t="str">
            <v>ALLISON KERR, M.D.</v>
          </cell>
          <cell r="E13719" t="str">
            <v>KERR,ALLISON (A)</v>
          </cell>
          <cell r="F13719" t="str">
            <v>40 HART ST BLDG B</v>
          </cell>
          <cell r="G13719" t="str">
            <v>NEW BRITAIN, CT 06052-1743</v>
          </cell>
          <cell r="J13719" t="str">
            <v>NEW BRITAIN</v>
          </cell>
          <cell r="K13719" t="str">
            <v>CT</v>
          </cell>
          <cell r="L13719" t="str">
            <v>06052-1743</v>
          </cell>
          <cell r="N13719">
            <v>0</v>
          </cell>
        </row>
        <row r="13720">
          <cell r="A13720">
            <v>22229252</v>
          </cell>
          <cell r="B13720" t="str">
            <v>Y</v>
          </cell>
          <cell r="C13720" t="str">
            <v>NE22229252</v>
          </cell>
          <cell r="D13720" t="str">
            <v>CHRISTOPHER MASTINO, MD, LLC</v>
          </cell>
          <cell r="E13720" t="str">
            <v>MASTINO, CHRISTOPHER  (A)</v>
          </cell>
          <cell r="F13720" t="str">
            <v>1261 POST RD STE 201</v>
          </cell>
          <cell r="G13720" t="str">
            <v>FAIRFIELD, CT 06824-6072</v>
          </cell>
          <cell r="J13720" t="str">
            <v>FAIRFIELD</v>
          </cell>
          <cell r="K13720" t="str">
            <v>CT</v>
          </cell>
          <cell r="L13720" t="str">
            <v>06824-6072</v>
          </cell>
          <cell r="M13720">
            <v>0</v>
          </cell>
          <cell r="N13720">
            <v>0</v>
          </cell>
        </row>
        <row r="13721">
          <cell r="A13721">
            <v>22229254</v>
          </cell>
          <cell r="B13721" t="str">
            <v>Y</v>
          </cell>
          <cell r="C13721" t="str">
            <v>NE22229254</v>
          </cell>
          <cell r="D13721" t="str">
            <v>LAURA M. O'CONNELL, A.P.R.N.</v>
          </cell>
          <cell r="E13721" t="str">
            <v>O'CONNELL,LAURA M. (A)</v>
          </cell>
          <cell r="G13721" t="str">
            <v>305 BROADWAY</v>
          </cell>
          <cell r="H13721" t="str">
            <v>NORWICH, CT 06360-3547</v>
          </cell>
          <cell r="J13721" t="str">
            <v>NORWICH</v>
          </cell>
          <cell r="K13721" t="str">
            <v>CT</v>
          </cell>
          <cell r="L13721" t="str">
            <v>06360-3547</v>
          </cell>
          <cell r="N13721">
            <v>0</v>
          </cell>
        </row>
        <row r="13722">
          <cell r="A13722">
            <v>22229255</v>
          </cell>
          <cell r="B13722" t="str">
            <v>Y</v>
          </cell>
          <cell r="C13722" t="str">
            <v>NE22229255</v>
          </cell>
          <cell r="D13722" t="str">
            <v>GEOFFREY L. CHUPP, M.D.</v>
          </cell>
          <cell r="E13722" t="str">
            <v>CHUPP,GEOFFREY L. (A)</v>
          </cell>
          <cell r="F13722" t="str">
            <v>PULMONARY MEDICINE</v>
          </cell>
          <cell r="G13722" t="str">
            <v>PO BOX 208057</v>
          </cell>
          <cell r="H13722" t="str">
            <v>NEW HAVEN, CT 06520-8057</v>
          </cell>
          <cell r="J13722" t="str">
            <v>NEW HAVEN</v>
          </cell>
          <cell r="K13722" t="str">
            <v>CT</v>
          </cell>
          <cell r="L13722" t="str">
            <v>06520-8057</v>
          </cell>
          <cell r="M13722">
            <v>0</v>
          </cell>
          <cell r="N13722">
            <v>0</v>
          </cell>
        </row>
        <row r="13723">
          <cell r="A13723">
            <v>22229256</v>
          </cell>
          <cell r="B13723" t="str">
            <v>Y</v>
          </cell>
          <cell r="C13723" t="str">
            <v>NE22229256</v>
          </cell>
          <cell r="D13723" t="str">
            <v>DONIELLE K. WILSON, N.D.</v>
          </cell>
          <cell r="E13723" t="str">
            <v>WILSON,DONIELLE K. (A)</v>
          </cell>
          <cell r="F13723" t="str">
            <v>30 MYANO LN STE 26</v>
          </cell>
          <cell r="G13723" t="str">
            <v>STAMFORD, CT 06902-4532</v>
          </cell>
          <cell r="J13723" t="str">
            <v>STAMFORD</v>
          </cell>
          <cell r="K13723" t="str">
            <v>CT</v>
          </cell>
          <cell r="L13723" t="str">
            <v>06902-4532</v>
          </cell>
          <cell r="N13723">
            <v>0</v>
          </cell>
        </row>
        <row r="13724">
          <cell r="A13724">
            <v>22229257</v>
          </cell>
          <cell r="B13724" t="str">
            <v>Y</v>
          </cell>
          <cell r="C13724" t="str">
            <v>NE22229257</v>
          </cell>
          <cell r="D13724" t="str">
            <v>PERSONAL PHYSICIANS OF CT</v>
          </cell>
          <cell r="E13724" t="str">
            <v>PERSONAL PHYS OF CT   (A)</v>
          </cell>
          <cell r="F13724" t="str">
            <v>5 HIGH RIDGE PARK STE 104</v>
          </cell>
          <cell r="G13724" t="str">
            <v>STAMFORD, CT 06905-1326</v>
          </cell>
          <cell r="J13724" t="str">
            <v>STAMFORD</v>
          </cell>
          <cell r="K13724" t="str">
            <v>CT</v>
          </cell>
          <cell r="L13724" t="str">
            <v>06905-1326</v>
          </cell>
          <cell r="M13724">
            <v>0</v>
          </cell>
          <cell r="N13724">
            <v>0</v>
          </cell>
        </row>
        <row r="13725">
          <cell r="A13725">
            <v>22229264</v>
          </cell>
          <cell r="B13725" t="str">
            <v>Y</v>
          </cell>
          <cell r="C13725" t="str">
            <v>NE22229264</v>
          </cell>
          <cell r="D13725" t="str">
            <v>JAMES NUGENT, M.D.</v>
          </cell>
          <cell r="E13725" t="str">
            <v>NUGENT,JAMES MD     (A)</v>
          </cell>
          <cell r="F13725" t="str">
            <v>80 SEYMOUR ST</v>
          </cell>
          <cell r="G13725" t="str">
            <v>HARTFORD, CT 06102-8000</v>
          </cell>
          <cell r="J13725" t="str">
            <v>HARTFORD</v>
          </cell>
          <cell r="K13725" t="str">
            <v>CT</v>
          </cell>
          <cell r="L13725" t="str">
            <v>06102-8000</v>
          </cell>
          <cell r="N13725">
            <v>0</v>
          </cell>
        </row>
        <row r="13726">
          <cell r="A13726">
            <v>22229265</v>
          </cell>
          <cell r="B13726" t="str">
            <v>Y</v>
          </cell>
          <cell r="C13726" t="str">
            <v>NE22229265</v>
          </cell>
          <cell r="D13726" t="str">
            <v>INSTITUTE OF PROF PARENTING</v>
          </cell>
          <cell r="E13726" t="str">
            <v>INST OF PROF PARENTIN (A)</v>
          </cell>
          <cell r="F13726" t="str">
            <v>538 PRESTON AVE</v>
          </cell>
          <cell r="G13726" t="str">
            <v>MERIDEN, CT 06450-4851</v>
          </cell>
          <cell r="J13726" t="str">
            <v>MERIDEN</v>
          </cell>
          <cell r="K13726" t="str">
            <v>CT</v>
          </cell>
          <cell r="L13726" t="str">
            <v>06450-4851</v>
          </cell>
          <cell r="N13726">
            <v>0</v>
          </cell>
        </row>
        <row r="13727">
          <cell r="A13727">
            <v>22229267</v>
          </cell>
          <cell r="B13727" t="str">
            <v>Y</v>
          </cell>
          <cell r="C13727" t="str">
            <v>NE22229267</v>
          </cell>
          <cell r="D13727" t="str">
            <v>GERARD F. GRAHAM, D.D.S.</v>
          </cell>
          <cell r="E13727" t="str">
            <v>GRAHAM,GERARD (A)</v>
          </cell>
          <cell r="F13727" t="str">
            <v>100 SIMSBURY RD STE 201</v>
          </cell>
          <cell r="G13727" t="str">
            <v>AVON, CT 06001-3793</v>
          </cell>
          <cell r="J13727" t="str">
            <v>AVON</v>
          </cell>
          <cell r="K13727" t="str">
            <v>CT</v>
          </cell>
          <cell r="L13727" t="str">
            <v>06001-3793</v>
          </cell>
          <cell r="N13727">
            <v>0</v>
          </cell>
        </row>
        <row r="13728">
          <cell r="A13728">
            <v>22229268</v>
          </cell>
          <cell r="B13728" t="str">
            <v>Y</v>
          </cell>
          <cell r="C13728" t="str">
            <v>NE22229268</v>
          </cell>
          <cell r="D13728" t="str">
            <v>BARBARA F. RASSOW, C.N.M.</v>
          </cell>
          <cell r="E13728" t="str">
            <v>RASSOW,BARBARA F. (A)</v>
          </cell>
          <cell r="F13728" t="str">
            <v>225 MAIN ST</v>
          </cell>
          <cell r="G13728" t="str">
            <v>WESTPORT, CT 06880-3216</v>
          </cell>
          <cell r="J13728" t="str">
            <v>WESTPORT</v>
          </cell>
          <cell r="K13728" t="str">
            <v>CT</v>
          </cell>
          <cell r="L13728" t="str">
            <v>06880-3216</v>
          </cell>
          <cell r="M13728">
            <v>0</v>
          </cell>
          <cell r="N13728">
            <v>0</v>
          </cell>
        </row>
        <row r="13729">
          <cell r="A13729">
            <v>22229269</v>
          </cell>
          <cell r="B13729" t="str">
            <v>Y</v>
          </cell>
          <cell r="C13729" t="str">
            <v>NE22229269</v>
          </cell>
          <cell r="D13729" t="str">
            <v>ACCESS HEALTHCARE, P.C.</v>
          </cell>
          <cell r="E13729" t="str">
            <v>ACCESS HEALTHCARE     (A)</v>
          </cell>
          <cell r="F13729" t="str">
            <v>675 TOWER AVE STE 312</v>
          </cell>
          <cell r="G13729" t="str">
            <v>HARTFORD, CT 06112-1274</v>
          </cell>
          <cell r="J13729" t="str">
            <v>HARTFORD</v>
          </cell>
          <cell r="K13729" t="str">
            <v>CT</v>
          </cell>
          <cell r="L13729" t="str">
            <v>06112-1274</v>
          </cell>
          <cell r="N13729">
            <v>0</v>
          </cell>
        </row>
        <row r="13730">
          <cell r="A13730">
            <v>22229272</v>
          </cell>
          <cell r="B13730" t="str">
            <v>Y</v>
          </cell>
          <cell r="C13730" t="str">
            <v>NE22229272</v>
          </cell>
          <cell r="D13730" t="str">
            <v>STAMFORD ORAL &amp; MAX ASSOC,PC</v>
          </cell>
          <cell r="E13730" t="str">
            <v>STAMFORD ORAL &amp; MAX   (A)</v>
          </cell>
          <cell r="G13730" t="str">
            <v>27 BRIDGE ST</v>
          </cell>
          <cell r="H13730" t="str">
            <v>STAMFORD, CT 06905-4501</v>
          </cell>
          <cell r="J13730" t="str">
            <v>STAMFORD</v>
          </cell>
          <cell r="K13730" t="str">
            <v>CT</v>
          </cell>
          <cell r="L13730" t="str">
            <v>06905-4501</v>
          </cell>
          <cell r="N13730">
            <v>0</v>
          </cell>
        </row>
        <row r="13731">
          <cell r="A13731">
            <v>22229289</v>
          </cell>
          <cell r="B13731" t="str">
            <v>Y</v>
          </cell>
          <cell r="C13731" t="str">
            <v>NE22229289</v>
          </cell>
          <cell r="D13731" t="str">
            <v>JILL JACOMINI, A.P.R.N.</v>
          </cell>
          <cell r="E13731" t="str">
            <v>JACOMINI,JILL        (A)</v>
          </cell>
          <cell r="F13731" t="str">
            <v>88 GRANDVIEW AVE</v>
          </cell>
          <cell r="G13731" t="str">
            <v>WATERBURY, CT 06708-2509</v>
          </cell>
          <cell r="J13731" t="str">
            <v>WATERBURY</v>
          </cell>
          <cell r="K13731" t="str">
            <v>CT</v>
          </cell>
          <cell r="L13731" t="str">
            <v>06708-2509</v>
          </cell>
          <cell r="N13731">
            <v>0</v>
          </cell>
        </row>
        <row r="13732">
          <cell r="A13732">
            <v>22229291</v>
          </cell>
          <cell r="B13732" t="str">
            <v>Y</v>
          </cell>
          <cell r="C13732" t="str">
            <v>NE22229291</v>
          </cell>
          <cell r="D13732" t="str">
            <v>ROBERT ROTHENBERG, M.D.</v>
          </cell>
          <cell r="E13732" t="str">
            <v>ROTHENBERG,ROBERT  (V)</v>
          </cell>
          <cell r="F13732" t="str">
            <v>8D CANAL CT</v>
          </cell>
          <cell r="G13732" t="str">
            <v>AVON, CT 06001-3747</v>
          </cell>
          <cell r="J13732" t="str">
            <v>AVON</v>
          </cell>
          <cell r="K13732" t="str">
            <v>CT</v>
          </cell>
          <cell r="L13732" t="str">
            <v>06001-3747</v>
          </cell>
          <cell r="M13732">
            <v>0</v>
          </cell>
          <cell r="N13732">
            <v>0</v>
          </cell>
        </row>
        <row r="13733">
          <cell r="A13733">
            <v>22229296</v>
          </cell>
          <cell r="B13733" t="str">
            <v>N</v>
          </cell>
          <cell r="C13733" t="str">
            <v>NE22229296</v>
          </cell>
          <cell r="D13733" t="str">
            <v>INACTIVE UCONN HLTH PRTNR-DERM</v>
          </cell>
          <cell r="E13733" t="str">
            <v>INACTIVE UCONN HLTH PR(A)</v>
          </cell>
          <cell r="F13733" t="str">
            <v>99 ASH ST</v>
          </cell>
          <cell r="G13733" t="str">
            <v>EAST HARTFORD, CT 06108-3226</v>
          </cell>
          <cell r="J13733" t="str">
            <v>EAST HARTFORD</v>
          </cell>
          <cell r="K13733" t="str">
            <v>CT</v>
          </cell>
          <cell r="L13733" t="str">
            <v>06108-3226</v>
          </cell>
          <cell r="N13733">
            <v>0</v>
          </cell>
        </row>
        <row r="13734">
          <cell r="A13734">
            <v>22229299</v>
          </cell>
          <cell r="B13734" t="str">
            <v>Y</v>
          </cell>
          <cell r="C13734" t="str">
            <v>NE22229299</v>
          </cell>
          <cell r="D13734" t="str">
            <v>MEIR H. KRYGER, M.D.</v>
          </cell>
          <cell r="E13734" t="str">
            <v>KRYGER,MEIR H. (A)</v>
          </cell>
          <cell r="G13734" t="str">
            <v>8 DEVINE ST</v>
          </cell>
          <cell r="H13734" t="str">
            <v>NORTH HAVEN, CT 06473-2172</v>
          </cell>
          <cell r="J13734" t="str">
            <v>NORTH HAVEN</v>
          </cell>
          <cell r="K13734" t="str">
            <v>CT</v>
          </cell>
          <cell r="L13734" t="str">
            <v>06473-2172</v>
          </cell>
          <cell r="N13734">
            <v>0</v>
          </cell>
        </row>
        <row r="13735">
          <cell r="A13735">
            <v>22229300</v>
          </cell>
          <cell r="B13735" t="str">
            <v>Y</v>
          </cell>
          <cell r="C13735" t="str">
            <v>NE22229300</v>
          </cell>
          <cell r="D13735" t="str">
            <v>CAROLYN DEMSKY, A.P.R.N.</v>
          </cell>
          <cell r="E13735" t="str">
            <v>DEMSKY,CAROLYN (A)</v>
          </cell>
          <cell r="F13735" t="str">
            <v>333 CEDAR ST LMP  STE 2073</v>
          </cell>
          <cell r="G13735" t="str">
            <v>NEW HAVEN, CT 06510-3206</v>
          </cell>
          <cell r="J13735" t="str">
            <v>NEW HAVEN</v>
          </cell>
          <cell r="K13735" t="str">
            <v>CT</v>
          </cell>
          <cell r="L13735" t="str">
            <v>06510-3206</v>
          </cell>
          <cell r="M13735">
            <v>0</v>
          </cell>
          <cell r="N13735">
            <v>0</v>
          </cell>
        </row>
        <row r="13736">
          <cell r="A13736">
            <v>22229301</v>
          </cell>
          <cell r="B13736" t="str">
            <v>Y</v>
          </cell>
          <cell r="C13736" t="str">
            <v>NE22229301</v>
          </cell>
          <cell r="D13736" t="str">
            <v>KEITH A. ERWIN, D.C.</v>
          </cell>
          <cell r="E13736" t="str">
            <v>ERWIN,KETIH A. (A)</v>
          </cell>
          <cell r="G13736" t="str">
            <v>24 GRASSY PLAIN ST</v>
          </cell>
          <cell r="H13736" t="str">
            <v>BETHEL, CT 06801-1700</v>
          </cell>
          <cell r="J13736" t="str">
            <v>BETHEL</v>
          </cell>
          <cell r="K13736" t="str">
            <v>CT</v>
          </cell>
          <cell r="L13736" t="str">
            <v>06801-1700</v>
          </cell>
          <cell r="M13736">
            <v>0</v>
          </cell>
          <cell r="N13736">
            <v>0</v>
          </cell>
        </row>
        <row r="13737">
          <cell r="A13737">
            <v>22229302</v>
          </cell>
          <cell r="B13737" t="str">
            <v>Y</v>
          </cell>
          <cell r="C13737" t="str">
            <v>NE22229302</v>
          </cell>
          <cell r="D13737" t="str">
            <v>DAVID MELMAN, M.D.</v>
          </cell>
          <cell r="E13737" t="str">
            <v>MELMAN,DAVID (A)</v>
          </cell>
          <cell r="G13737" t="str">
            <v>200 RETREAT AVE</v>
          </cell>
          <cell r="H13737" t="str">
            <v>HARTFORD, CT 06106-3309</v>
          </cell>
          <cell r="J13737" t="str">
            <v>HARTFORD</v>
          </cell>
          <cell r="K13737" t="str">
            <v>CT</v>
          </cell>
          <cell r="L13737" t="str">
            <v>06106-3309</v>
          </cell>
          <cell r="N13737">
            <v>0</v>
          </cell>
        </row>
        <row r="13738">
          <cell r="A13738">
            <v>22229312</v>
          </cell>
          <cell r="B13738" t="str">
            <v>N</v>
          </cell>
          <cell r="C13738" t="str">
            <v>NE22229312</v>
          </cell>
          <cell r="D13738" t="str">
            <v>INACTIVE ASSOC NEUROLOGISTS</v>
          </cell>
          <cell r="E13738" t="str">
            <v>INACTIVE ASSOC NEUROLOGIS</v>
          </cell>
          <cell r="F13738" t="str">
            <v>ROBERT BONWETSCH, MD</v>
          </cell>
          <cell r="G13738" t="str">
            <v>69 SAND PIT RD</v>
          </cell>
          <cell r="H13738" t="str">
            <v>DANBURY, CT 06810-4004</v>
          </cell>
          <cell r="J13738" t="str">
            <v>DANBURY</v>
          </cell>
          <cell r="K13738" t="str">
            <v>CT</v>
          </cell>
          <cell r="L13738" t="str">
            <v>06810-4004</v>
          </cell>
          <cell r="N13738">
            <v>0</v>
          </cell>
        </row>
        <row r="13739">
          <cell r="A13739">
            <v>22229315</v>
          </cell>
          <cell r="B13739" t="str">
            <v>Y</v>
          </cell>
          <cell r="C13739" t="str">
            <v>NE22229315</v>
          </cell>
          <cell r="D13739" t="str">
            <v>GURENDER SAHANI, M.D.</v>
          </cell>
          <cell r="E13739" t="str">
            <v>SAHANI,GURENDER (A)</v>
          </cell>
          <cell r="F13739" t="str">
            <v>333 BLOOMFIELD AVE STE A</v>
          </cell>
          <cell r="G13739" t="str">
            <v>WEST HARTFORD, CT 06117-1500</v>
          </cell>
          <cell r="J13739" t="str">
            <v>WEST HARTFORD</v>
          </cell>
          <cell r="K13739" t="str">
            <v>CT</v>
          </cell>
          <cell r="L13739" t="str">
            <v>06117-1500</v>
          </cell>
          <cell r="M13739">
            <v>0</v>
          </cell>
          <cell r="N13739">
            <v>0</v>
          </cell>
        </row>
        <row r="13740">
          <cell r="A13740">
            <v>22229316</v>
          </cell>
          <cell r="B13740" t="str">
            <v>Y</v>
          </cell>
          <cell r="C13740" t="str">
            <v>NE22229316</v>
          </cell>
          <cell r="D13740" t="str">
            <v>GURENDER SAHANI, M.D.</v>
          </cell>
          <cell r="E13740" t="str">
            <v>SAHANI,GURENDER (A)</v>
          </cell>
          <cell r="F13740" t="str">
            <v>1061 E MAIN ST</v>
          </cell>
          <cell r="G13740" t="str">
            <v>TORRINGTON, CT 06790-3968</v>
          </cell>
          <cell r="J13740" t="str">
            <v>TORRINGTON</v>
          </cell>
          <cell r="K13740" t="str">
            <v>CT</v>
          </cell>
          <cell r="L13740" t="str">
            <v>06790-3968</v>
          </cell>
          <cell r="M13740">
            <v>0</v>
          </cell>
          <cell r="N13740">
            <v>0</v>
          </cell>
        </row>
        <row r="13741">
          <cell r="A13741">
            <v>22229317</v>
          </cell>
          <cell r="B13741" t="str">
            <v>Y</v>
          </cell>
          <cell r="C13741" t="str">
            <v>NE22229317</v>
          </cell>
          <cell r="D13741" t="str">
            <v>GURENDER SAHANI, M.D.</v>
          </cell>
          <cell r="E13741" t="str">
            <v>SAHANI,GURENDER (A)</v>
          </cell>
          <cell r="F13741" t="str">
            <v>90 FRANKLIN SQ</v>
          </cell>
          <cell r="G13741" t="str">
            <v>NEW BRITAIN, CT 06051-2607</v>
          </cell>
          <cell r="J13741" t="str">
            <v>NEW BRITAIN</v>
          </cell>
          <cell r="K13741" t="str">
            <v>CT</v>
          </cell>
          <cell r="L13741" t="str">
            <v>06051-2607</v>
          </cell>
          <cell r="N13741">
            <v>0</v>
          </cell>
        </row>
        <row r="13742">
          <cell r="A13742">
            <v>22229326</v>
          </cell>
          <cell r="B13742" t="str">
            <v>Y</v>
          </cell>
          <cell r="C13742" t="str">
            <v>NE22229326</v>
          </cell>
          <cell r="D13742" t="str">
            <v>KIRSTEN MARKOWITZ, A.P.R.N.</v>
          </cell>
          <cell r="E13742" t="str">
            <v>MARKOWITZ,KIRSTEN (A)</v>
          </cell>
          <cell r="F13742" t="str">
            <v>100 RETREAT AVE STE 705</v>
          </cell>
          <cell r="G13742" t="str">
            <v>HARTFORD, CT 06106-2553</v>
          </cell>
          <cell r="J13742" t="str">
            <v>HARTFORD</v>
          </cell>
          <cell r="K13742" t="str">
            <v>CT</v>
          </cell>
          <cell r="L13742" t="str">
            <v>06106-2553</v>
          </cell>
          <cell r="N13742">
            <v>0</v>
          </cell>
        </row>
        <row r="13743">
          <cell r="A13743">
            <v>22229327</v>
          </cell>
          <cell r="B13743" t="str">
            <v>Y</v>
          </cell>
          <cell r="C13743" t="str">
            <v>NE22229327</v>
          </cell>
          <cell r="D13743" t="str">
            <v>CHRISTOPHER SINCLAIR, M.D.</v>
          </cell>
          <cell r="E13743" t="str">
            <v>SINCLAIR,CHRISTOPHER (A)</v>
          </cell>
          <cell r="F13743" t="str">
            <v>577 SAYBROOK RD</v>
          </cell>
          <cell r="G13743" t="str">
            <v>MIDDLETOWN, CT 06457-4718</v>
          </cell>
          <cell r="J13743" t="str">
            <v>MIDDLETOWN</v>
          </cell>
          <cell r="K13743" t="str">
            <v>CT</v>
          </cell>
          <cell r="L13743" t="str">
            <v>06457-4718</v>
          </cell>
          <cell r="N13743">
            <v>0</v>
          </cell>
        </row>
        <row r="13744">
          <cell r="A13744">
            <v>22229328</v>
          </cell>
          <cell r="B13744" t="str">
            <v>Y</v>
          </cell>
          <cell r="C13744" t="str">
            <v>NE22229328</v>
          </cell>
          <cell r="D13744" t="str">
            <v>RAJEEV ATTAM, M.D.</v>
          </cell>
          <cell r="E13744" t="str">
            <v>ATTAM,RAJEEV (A)</v>
          </cell>
          <cell r="G13744" t="str">
            <v>18 HAYNES ST</v>
          </cell>
          <cell r="H13744" t="str">
            <v>MANCHESTER, CT 06040-4111</v>
          </cell>
          <cell r="J13744" t="str">
            <v>MANCHESTER</v>
          </cell>
          <cell r="K13744" t="str">
            <v>CT</v>
          </cell>
          <cell r="L13744" t="str">
            <v>06040-4111</v>
          </cell>
          <cell r="N13744">
            <v>0</v>
          </cell>
        </row>
        <row r="13745">
          <cell r="A13745">
            <v>22229329</v>
          </cell>
          <cell r="B13745" t="str">
            <v>Y</v>
          </cell>
          <cell r="C13745" t="str">
            <v>NE22229329</v>
          </cell>
          <cell r="D13745" t="str">
            <v>STANLEY WAINTRAUB, M.D.</v>
          </cell>
          <cell r="E13745" t="str">
            <v>WAINTRAUB,STANLEY (A)</v>
          </cell>
          <cell r="G13745" t="str">
            <v>20 PROSPECT AVE FL 4</v>
          </cell>
          <cell r="H13745" t="str">
            <v>HACKENSACK, NJ 07601-1997</v>
          </cell>
          <cell r="J13745" t="str">
            <v>HACKENSACK</v>
          </cell>
          <cell r="K13745" t="str">
            <v>NJ</v>
          </cell>
          <cell r="L13745" t="str">
            <v>07601-1997</v>
          </cell>
          <cell r="N13745">
            <v>0</v>
          </cell>
        </row>
        <row r="13746">
          <cell r="A13746">
            <v>22229338</v>
          </cell>
          <cell r="B13746" t="str">
            <v>N</v>
          </cell>
          <cell r="C13746" t="str">
            <v>NE22229338</v>
          </cell>
          <cell r="D13746" t="str">
            <v>INACTIVE SAYBROOK MED, PC</v>
          </cell>
          <cell r="E13746" t="str">
            <v xml:space="preserve">INACTIVE SAYBROOK MED,PC </v>
          </cell>
          <cell r="F13746" t="str">
            <v>REFER TO CC 22221137</v>
          </cell>
          <cell r="G13746" t="str">
            <v>760 SAYBROOK RD BLDG A</v>
          </cell>
          <cell r="H13746" t="str">
            <v>MIDDLETOWN, CT 06457-4785</v>
          </cell>
          <cell r="J13746" t="str">
            <v>MIDDLETOWN</v>
          </cell>
          <cell r="K13746" t="str">
            <v>CT</v>
          </cell>
          <cell r="L13746" t="str">
            <v>06457-4785</v>
          </cell>
          <cell r="N13746">
            <v>0</v>
          </cell>
        </row>
        <row r="13747">
          <cell r="A13747">
            <v>22229341</v>
          </cell>
          <cell r="B13747" t="str">
            <v>Y</v>
          </cell>
          <cell r="C13747" t="str">
            <v>NE22229341</v>
          </cell>
          <cell r="D13747" t="str">
            <v>HEALTHY CHILD</v>
          </cell>
          <cell r="E13747" t="str">
            <v>HEALTHY CHILD (A)</v>
          </cell>
          <cell r="F13747" t="str">
            <v>722 POST RD FL 3</v>
          </cell>
          <cell r="G13747" t="str">
            <v>DARIEN, CT 06820-4731</v>
          </cell>
          <cell r="J13747" t="str">
            <v>DARIEN</v>
          </cell>
          <cell r="K13747" t="str">
            <v>CT</v>
          </cell>
          <cell r="L13747" t="str">
            <v>06820-4731</v>
          </cell>
          <cell r="M13747">
            <v>0</v>
          </cell>
          <cell r="N13747">
            <v>0</v>
          </cell>
        </row>
        <row r="13748">
          <cell r="A13748">
            <v>22229356</v>
          </cell>
          <cell r="B13748" t="str">
            <v>Y</v>
          </cell>
          <cell r="C13748" t="str">
            <v>NE22229356</v>
          </cell>
          <cell r="D13748" t="str">
            <v>RADER CHIROPRACTIC CENTER</v>
          </cell>
          <cell r="E13748" t="str">
            <v>RADER CHIROPRACTIC    (A)</v>
          </cell>
          <cell r="G13748" t="str">
            <v>95 ARMORY RD</v>
          </cell>
          <cell r="H13748" t="str">
            <v>STRATFORD, CT 06614-1753</v>
          </cell>
          <cell r="J13748" t="str">
            <v>STRATFORD</v>
          </cell>
          <cell r="K13748" t="str">
            <v>CT</v>
          </cell>
          <cell r="L13748" t="str">
            <v>06614-1753</v>
          </cell>
          <cell r="N13748">
            <v>0</v>
          </cell>
        </row>
        <row r="13749">
          <cell r="A13749">
            <v>22229359</v>
          </cell>
          <cell r="B13749" t="str">
            <v>Y</v>
          </cell>
          <cell r="C13749" t="str">
            <v>NE22229359</v>
          </cell>
          <cell r="D13749" t="str">
            <v>JOHN THOMAS, M.D.</v>
          </cell>
          <cell r="E13749" t="str">
            <v>THMOAS,JOHN (A)</v>
          </cell>
          <cell r="F13749" t="str">
            <v>35 TAMARACK AVE</v>
          </cell>
          <cell r="G13749" t="str">
            <v>DANBURY, CT 06811-4959</v>
          </cell>
          <cell r="J13749" t="str">
            <v>DANBURY</v>
          </cell>
          <cell r="K13749" t="str">
            <v>CT</v>
          </cell>
          <cell r="L13749" t="str">
            <v>06811-4959</v>
          </cell>
          <cell r="N13749">
            <v>0</v>
          </cell>
        </row>
        <row r="13750">
          <cell r="A13750">
            <v>22229366</v>
          </cell>
          <cell r="B13750" t="str">
            <v>Y</v>
          </cell>
          <cell r="C13750" t="str">
            <v>NE22229366</v>
          </cell>
          <cell r="D13750" t="str">
            <v>PRIME HEALTHCARE</v>
          </cell>
          <cell r="E13750" t="str">
            <v>PRIME HEALTHCARE  (C)</v>
          </cell>
          <cell r="F13750" t="str">
            <v>44 DALE RD STE 1</v>
          </cell>
          <cell r="G13750" t="str">
            <v>AVON, CT 06001-4351</v>
          </cell>
          <cell r="J13750" t="str">
            <v>AVON</v>
          </cell>
          <cell r="K13750" t="str">
            <v>CT</v>
          </cell>
          <cell r="L13750" t="str">
            <v>06001-4351</v>
          </cell>
          <cell r="M13750">
            <v>41.813066999999997</v>
          </cell>
          <cell r="N13750">
            <v>-72.865168999999995</v>
          </cell>
        </row>
        <row r="13751">
          <cell r="A13751">
            <v>22229370</v>
          </cell>
          <cell r="B13751" t="str">
            <v>Y</v>
          </cell>
          <cell r="C13751" t="str">
            <v>NE22229370</v>
          </cell>
          <cell r="D13751" t="str">
            <v>MARYLOU GRAHAM, A.P.R.N.</v>
          </cell>
          <cell r="E13751" t="str">
            <v>GRAHAM,MARYLOU (A)</v>
          </cell>
          <cell r="F13751" t="str">
            <v>14 CEDAR ST</v>
          </cell>
          <cell r="G13751" t="str">
            <v>NEW BRITAIN, CT 06052-1302</v>
          </cell>
          <cell r="J13751" t="str">
            <v>NEW BRITAIN</v>
          </cell>
          <cell r="K13751" t="str">
            <v>CT</v>
          </cell>
          <cell r="L13751" t="str">
            <v>06052-1302</v>
          </cell>
          <cell r="M13751">
            <v>0</v>
          </cell>
          <cell r="N13751">
            <v>0</v>
          </cell>
        </row>
        <row r="13752">
          <cell r="A13752">
            <v>22229376</v>
          </cell>
          <cell r="B13752" t="str">
            <v>Y</v>
          </cell>
          <cell r="C13752" t="str">
            <v>NE22229376</v>
          </cell>
          <cell r="D13752" t="str">
            <v>LEONARD LEV, M.D.</v>
          </cell>
          <cell r="E13752" t="str">
            <v>LEV,LEONARD (A)</v>
          </cell>
          <cell r="F13752" t="str">
            <v>110 COURT ST STE 5</v>
          </cell>
          <cell r="G13752" t="str">
            <v>CROMWELL, CT 06416-1273</v>
          </cell>
          <cell r="J13752" t="str">
            <v>CROMWELL</v>
          </cell>
          <cell r="K13752" t="str">
            <v>CT</v>
          </cell>
          <cell r="L13752" t="str">
            <v>06416-1273</v>
          </cell>
          <cell r="M13752">
            <v>0</v>
          </cell>
          <cell r="N13752">
            <v>0</v>
          </cell>
        </row>
        <row r="13753">
          <cell r="A13753">
            <v>22229378</v>
          </cell>
          <cell r="B13753" t="str">
            <v>Y</v>
          </cell>
          <cell r="C13753" t="str">
            <v>NE22229378</v>
          </cell>
          <cell r="D13753" t="str">
            <v>PRIMARY CARE OF SHELTON</v>
          </cell>
          <cell r="E13753" t="str">
            <v xml:space="preserve">PRIMARY CARE OF SHELTON  </v>
          </cell>
          <cell r="F13753" t="str">
            <v>555 BRIDGEPORT AVE</v>
          </cell>
          <cell r="G13753" t="str">
            <v>SHELTON, CT 06484-4749</v>
          </cell>
          <cell r="J13753" t="str">
            <v>SHELTON</v>
          </cell>
          <cell r="K13753" t="str">
            <v>CT</v>
          </cell>
          <cell r="L13753" t="str">
            <v>06484-4749</v>
          </cell>
          <cell r="M13753">
            <v>0</v>
          </cell>
          <cell r="N13753">
            <v>0</v>
          </cell>
        </row>
        <row r="13754">
          <cell r="A13754">
            <v>22229385</v>
          </cell>
          <cell r="B13754" t="str">
            <v>Y</v>
          </cell>
          <cell r="C13754" t="str">
            <v>NE22229385</v>
          </cell>
          <cell r="D13754" t="str">
            <v>IACOB MARCOVICI, M.D.</v>
          </cell>
          <cell r="E13754" t="str">
            <v>MARCOVICI,IACOB (A)</v>
          </cell>
          <cell r="F13754" t="str">
            <v>35 NOD RD STE 201B</v>
          </cell>
          <cell r="G13754" t="str">
            <v>AVON, CT 06001-3826</v>
          </cell>
          <cell r="J13754" t="str">
            <v>AVON</v>
          </cell>
          <cell r="K13754" t="str">
            <v>CT</v>
          </cell>
          <cell r="L13754" t="str">
            <v>06001-3826</v>
          </cell>
          <cell r="N13754">
            <v>0</v>
          </cell>
        </row>
        <row r="13755">
          <cell r="A13755">
            <v>22229386</v>
          </cell>
          <cell r="B13755" t="str">
            <v>Y</v>
          </cell>
          <cell r="C13755" t="str">
            <v>NE22229386</v>
          </cell>
          <cell r="D13755" t="str">
            <v>C.A.A.P.S.</v>
          </cell>
          <cell r="E13755" t="str">
            <v>C.A.A.P.S. (A)</v>
          </cell>
          <cell r="F13755" t="str">
            <v>123 YORK ST STE 1D</v>
          </cell>
          <cell r="G13755" t="str">
            <v>NEW HAVEN, CT 06511-5660</v>
          </cell>
          <cell r="J13755" t="str">
            <v>NEW HAVEN</v>
          </cell>
          <cell r="K13755" t="str">
            <v>CT</v>
          </cell>
          <cell r="L13755" t="str">
            <v>06511-5660</v>
          </cell>
          <cell r="N13755">
            <v>0</v>
          </cell>
        </row>
        <row r="13756">
          <cell r="A13756">
            <v>22229392</v>
          </cell>
          <cell r="B13756" t="str">
            <v>Y</v>
          </cell>
          <cell r="C13756" t="str">
            <v>NE22229392</v>
          </cell>
          <cell r="D13756" t="str">
            <v>NP ADVANTAGE</v>
          </cell>
          <cell r="E13756" t="str">
            <v>NP ADVANTAGE (A)</v>
          </cell>
          <cell r="G13756" t="str">
            <v>211 CARRIAGE CROSSING LN</v>
          </cell>
          <cell r="H13756" t="str">
            <v>MIDDLETOWN, CT 06457-5862</v>
          </cell>
          <cell r="J13756" t="str">
            <v>MIDDLETOWN</v>
          </cell>
          <cell r="K13756" t="str">
            <v>CT</v>
          </cell>
          <cell r="L13756" t="str">
            <v>06457-5862</v>
          </cell>
          <cell r="N13756">
            <v>0</v>
          </cell>
        </row>
        <row r="13757">
          <cell r="A13757">
            <v>22229399</v>
          </cell>
          <cell r="B13757" t="str">
            <v>Y</v>
          </cell>
          <cell r="C13757" t="str">
            <v>NE22229399</v>
          </cell>
          <cell r="D13757" t="str">
            <v>STEVEN LEWIS GLAZER, M.D.</v>
          </cell>
          <cell r="E13757" t="str">
            <v>GLAZER,STEVEN LEWIS (A)</v>
          </cell>
          <cell r="F13757" t="str">
            <v>128 EAST AVE</v>
          </cell>
          <cell r="G13757" t="str">
            <v>NORWALK, CT 06851-5738</v>
          </cell>
          <cell r="J13757" t="str">
            <v>NORWALK</v>
          </cell>
          <cell r="K13757" t="str">
            <v>CT</v>
          </cell>
          <cell r="L13757" t="str">
            <v>06851-5738</v>
          </cell>
          <cell r="M13757">
            <v>0</v>
          </cell>
          <cell r="N13757">
            <v>0</v>
          </cell>
        </row>
        <row r="13758">
          <cell r="A13758">
            <v>22229400</v>
          </cell>
          <cell r="B13758" t="str">
            <v>Y</v>
          </cell>
          <cell r="C13758" t="str">
            <v>NE22229400</v>
          </cell>
          <cell r="D13758" t="str">
            <v>HARRIS GREENBERGER, D.P.M.</v>
          </cell>
          <cell r="E13758" t="str">
            <v>GREENBERGER,HARRIS (A)</v>
          </cell>
          <cell r="F13758" t="str">
            <v>148 EAST AVE STE 2G</v>
          </cell>
          <cell r="G13758" t="str">
            <v>NORWALK, CT 06851-5726</v>
          </cell>
          <cell r="J13758" t="str">
            <v>NORWALK</v>
          </cell>
          <cell r="K13758" t="str">
            <v>CT</v>
          </cell>
          <cell r="L13758" t="str">
            <v>06851-5726</v>
          </cell>
          <cell r="M13758">
            <v>0</v>
          </cell>
          <cell r="N13758">
            <v>0</v>
          </cell>
        </row>
        <row r="13759">
          <cell r="A13759">
            <v>22229402</v>
          </cell>
          <cell r="B13759" t="str">
            <v>Y</v>
          </cell>
          <cell r="C13759" t="str">
            <v>NE22229402</v>
          </cell>
          <cell r="D13759" t="str">
            <v>BARBARA BRIGANDI, A.P.R.N.</v>
          </cell>
          <cell r="E13759" t="str">
            <v>BRIGANDI,BARBARA (A)</v>
          </cell>
          <cell r="G13759" t="str">
            <v>28 FIELDSTONE PATH</v>
          </cell>
          <cell r="H13759" t="str">
            <v>NEWINGTON, CT 06111-4631</v>
          </cell>
          <cell r="J13759" t="str">
            <v>NEWINGTON</v>
          </cell>
          <cell r="K13759" t="str">
            <v>CT</v>
          </cell>
          <cell r="L13759" t="str">
            <v>06111-4631</v>
          </cell>
          <cell r="N13759">
            <v>0</v>
          </cell>
        </row>
        <row r="13760">
          <cell r="A13760">
            <v>22229405</v>
          </cell>
          <cell r="B13760" t="str">
            <v>Y</v>
          </cell>
          <cell r="C13760" t="str">
            <v>NE22229405</v>
          </cell>
          <cell r="D13760" t="str">
            <v>FICHMAN EYE CENTER</v>
          </cell>
          <cell r="E13760" t="str">
            <v>FICHMAN EYE CENTER (A)</v>
          </cell>
          <cell r="F13760" t="str">
            <v>178 HARTFORD RD</v>
          </cell>
          <cell r="G13760" t="str">
            <v>MANCHESTER, CT 06040-5986</v>
          </cell>
          <cell r="J13760" t="str">
            <v>MANCHESTER</v>
          </cell>
          <cell r="K13760" t="str">
            <v>CT</v>
          </cell>
          <cell r="L13760" t="str">
            <v>06040-5986</v>
          </cell>
          <cell r="N13760">
            <v>0</v>
          </cell>
        </row>
        <row r="13761">
          <cell r="A13761">
            <v>22229406</v>
          </cell>
          <cell r="B13761" t="str">
            <v>N</v>
          </cell>
          <cell r="C13761" t="str">
            <v>NE22229406</v>
          </cell>
          <cell r="D13761" t="str">
            <v>INACTIVE PAUL WHITE,DC</v>
          </cell>
          <cell r="E13761" t="str">
            <v>INACTIVE PAUL WHITE, DC</v>
          </cell>
          <cell r="F13761" t="str">
            <v>30 BRIDGE ST STE 104</v>
          </cell>
          <cell r="G13761" t="str">
            <v>NEW MILFORD, CT 06776-3517</v>
          </cell>
          <cell r="J13761" t="str">
            <v>NEW MILFORD</v>
          </cell>
          <cell r="K13761" t="str">
            <v>CT</v>
          </cell>
          <cell r="L13761" t="str">
            <v>06776-3517</v>
          </cell>
          <cell r="N13761">
            <v>0</v>
          </cell>
        </row>
        <row r="13762">
          <cell r="A13762">
            <v>22229407</v>
          </cell>
          <cell r="B13762" t="str">
            <v>N</v>
          </cell>
          <cell r="C13762" t="str">
            <v>NE22229407</v>
          </cell>
          <cell r="D13762" t="str">
            <v>DODDAMANE,SANTASH</v>
          </cell>
          <cell r="E13762" t="str">
            <v>DODDAMANE,SANTASH (A)</v>
          </cell>
          <cell r="F13762" t="str">
            <v>67 MASONIC AVE STE 3100</v>
          </cell>
          <cell r="G13762" t="str">
            <v>WALLINGFORD, CT 06492-3099</v>
          </cell>
          <cell r="J13762" t="str">
            <v>WALLINGFORD</v>
          </cell>
          <cell r="K13762" t="str">
            <v>CT</v>
          </cell>
          <cell r="L13762" t="str">
            <v>06492-3099</v>
          </cell>
          <cell r="N13762">
            <v>0</v>
          </cell>
        </row>
        <row r="13763">
          <cell r="A13763">
            <v>22229408</v>
          </cell>
          <cell r="B13763" t="str">
            <v>Y</v>
          </cell>
          <cell r="C13763" t="str">
            <v>NE22229408</v>
          </cell>
          <cell r="D13763" t="str">
            <v>OLGA SAKHAROVA, M.D.</v>
          </cell>
          <cell r="E13763" t="str">
            <v>SAKHAROVA,OLGA  (A)</v>
          </cell>
          <cell r="F13763" t="str">
            <v>1450 CHAPEL ST</v>
          </cell>
          <cell r="G13763" t="str">
            <v>NEW HAVEN, CT 06511-4405</v>
          </cell>
          <cell r="J13763" t="str">
            <v>NEW HAVEN</v>
          </cell>
          <cell r="K13763" t="str">
            <v>CT</v>
          </cell>
          <cell r="L13763" t="str">
            <v>06511-4405</v>
          </cell>
          <cell r="M13763">
            <v>0</v>
          </cell>
          <cell r="N13763">
            <v>0</v>
          </cell>
        </row>
        <row r="13764">
          <cell r="A13764">
            <v>22229409</v>
          </cell>
          <cell r="B13764" t="str">
            <v>Y</v>
          </cell>
          <cell r="C13764" t="str">
            <v>NE22229409</v>
          </cell>
          <cell r="D13764" t="str">
            <v>DELPHI STEPS TO BETTER LIVIN</v>
          </cell>
          <cell r="E13764" t="str">
            <v>DELPHI STEPS TO BETTE (A)</v>
          </cell>
          <cell r="F13764" t="str">
            <v>360 BLOOMFIELD AVE</v>
          </cell>
          <cell r="G13764" t="str">
            <v>WINDSOR, CT 06095-2700</v>
          </cell>
          <cell r="J13764" t="str">
            <v>WINDSOR</v>
          </cell>
          <cell r="K13764" t="str">
            <v>CT</v>
          </cell>
          <cell r="L13764" t="str">
            <v>06095-2700</v>
          </cell>
          <cell r="N13764">
            <v>0</v>
          </cell>
        </row>
        <row r="13765">
          <cell r="A13765">
            <v>22229412</v>
          </cell>
          <cell r="B13765" t="str">
            <v>Y</v>
          </cell>
          <cell r="C13765" t="str">
            <v>NE22229412</v>
          </cell>
          <cell r="D13765" t="str">
            <v>ST. VINCENT'S MEDICAL CENTER</v>
          </cell>
          <cell r="E13765" t="str">
            <v>ST. VINCENT'S MED (A)</v>
          </cell>
          <cell r="F13765" t="str">
            <v>2800 MAIN ST</v>
          </cell>
          <cell r="G13765" t="str">
            <v>BRIDGEPORT, CT 06606-4201</v>
          </cell>
          <cell r="J13765" t="str">
            <v>BRIDGEPORT</v>
          </cell>
          <cell r="K13765" t="str">
            <v>CT</v>
          </cell>
          <cell r="L13765" t="str">
            <v>06606-4201</v>
          </cell>
          <cell r="M13765">
            <v>0</v>
          </cell>
          <cell r="N13765">
            <v>0</v>
          </cell>
        </row>
        <row r="13766">
          <cell r="A13766">
            <v>22229415</v>
          </cell>
          <cell r="B13766" t="str">
            <v>Y</v>
          </cell>
          <cell r="C13766" t="str">
            <v>NE22229415</v>
          </cell>
          <cell r="D13766" t="str">
            <v>ELIZABETH A. BEKUI, M.D.</v>
          </cell>
          <cell r="E13766" t="str">
            <v>BEKUI,ELIZABETH A. (A)</v>
          </cell>
          <cell r="F13766" t="str">
            <v>1450 CHAPEL ST</v>
          </cell>
          <cell r="G13766" t="str">
            <v>NEW HAVEN, CT 06511-4405</v>
          </cell>
          <cell r="J13766" t="str">
            <v>NEW HAVEN</v>
          </cell>
          <cell r="K13766" t="str">
            <v>CT</v>
          </cell>
          <cell r="L13766" t="str">
            <v>06511-4405</v>
          </cell>
          <cell r="N13766">
            <v>0</v>
          </cell>
        </row>
        <row r="13767">
          <cell r="A13767">
            <v>22229416</v>
          </cell>
          <cell r="B13767" t="str">
            <v>N</v>
          </cell>
          <cell r="C13767" t="str">
            <v>NE22229416</v>
          </cell>
          <cell r="D13767" t="str">
            <v xml:space="preserve">INACTIVE ROHBRAUGH,ROBER    </v>
          </cell>
          <cell r="E13767" t="str">
            <v>INACTIVE ROHRBAUGH,ROBERT</v>
          </cell>
          <cell r="F13767" t="str">
            <v>PO BOX 400</v>
          </cell>
          <cell r="G13767" t="str">
            <v>WALLINGFORD, CT 06492-7048</v>
          </cell>
          <cell r="J13767" t="str">
            <v>WALLINGFORD</v>
          </cell>
          <cell r="K13767" t="str">
            <v>CT</v>
          </cell>
          <cell r="L13767" t="str">
            <v>06492-7048</v>
          </cell>
          <cell r="N13767">
            <v>0</v>
          </cell>
        </row>
        <row r="13768">
          <cell r="A13768">
            <v>22229417</v>
          </cell>
          <cell r="B13768" t="str">
            <v>Y</v>
          </cell>
          <cell r="C13768" t="str">
            <v>NE22229417</v>
          </cell>
          <cell r="D13768" t="str">
            <v>WESTERN CT MENTAL HLTH/DANBURY</v>
          </cell>
          <cell r="E13768" t="str">
            <v>WESTERN CT MENTAL HLTH(A)</v>
          </cell>
          <cell r="F13768" t="str">
            <v>78 TRIANGLE ST BLDG I-4</v>
          </cell>
          <cell r="G13768" t="str">
            <v>DANBURY, CT 06810-6956</v>
          </cell>
          <cell r="J13768" t="str">
            <v>DANBURY</v>
          </cell>
          <cell r="K13768" t="str">
            <v>CT</v>
          </cell>
          <cell r="L13768" t="str">
            <v>06810-6956</v>
          </cell>
          <cell r="M13768">
            <v>0</v>
          </cell>
          <cell r="N13768">
            <v>0</v>
          </cell>
        </row>
        <row r="13769">
          <cell r="A13769">
            <v>22229418</v>
          </cell>
          <cell r="B13769" t="str">
            <v>N</v>
          </cell>
          <cell r="C13769" t="str">
            <v>NE22229418</v>
          </cell>
          <cell r="D13769" t="str">
            <v>INACTIVE BILLING USE ONLY CODE</v>
          </cell>
          <cell r="E13769" t="str">
            <v>INACTIVE BILLING USE ONLY</v>
          </cell>
          <cell r="F13769" t="str">
            <v>4025 STIRRUP CREEK DR</v>
          </cell>
          <cell r="G13769" t="str">
            <v>DURHAM, NC 27703-9398</v>
          </cell>
          <cell r="J13769" t="str">
            <v>DURHAM</v>
          </cell>
          <cell r="K13769" t="str">
            <v>NC</v>
          </cell>
          <cell r="L13769" t="str">
            <v>27703-9398</v>
          </cell>
          <cell r="N13769">
            <v>0</v>
          </cell>
        </row>
        <row r="13770">
          <cell r="A13770">
            <v>22229419</v>
          </cell>
          <cell r="B13770" t="str">
            <v>N</v>
          </cell>
          <cell r="C13770" t="str">
            <v>NE22229419</v>
          </cell>
          <cell r="D13770" t="str">
            <v>INACTIVE BILLING USE ONLY CODE</v>
          </cell>
          <cell r="E13770" t="str">
            <v>INACTIVE BILLING USE ONLY</v>
          </cell>
          <cell r="F13770" t="str">
            <v>4025 STIRRUP CREEK DR</v>
          </cell>
          <cell r="G13770" t="str">
            <v>DURHAM, NC 27703-9398</v>
          </cell>
          <cell r="J13770" t="str">
            <v>DURHAM</v>
          </cell>
          <cell r="K13770" t="str">
            <v>NC</v>
          </cell>
          <cell r="L13770" t="str">
            <v>27703-9398</v>
          </cell>
          <cell r="N13770">
            <v>0</v>
          </cell>
        </row>
        <row r="13771">
          <cell r="A13771">
            <v>22229425</v>
          </cell>
          <cell r="B13771" t="str">
            <v>Y</v>
          </cell>
          <cell r="C13771" t="str">
            <v>NE22229425</v>
          </cell>
          <cell r="D13771" t="str">
            <v>M BERGMAN MD &amp; D STEVENSON NP</v>
          </cell>
          <cell r="E13771" t="str">
            <v>M BERGMAN MD &amp; D STEV (B)</v>
          </cell>
          <cell r="F13771" t="str">
            <v>215 SHERMAN AVE</v>
          </cell>
          <cell r="G13771" t="str">
            <v>HAMDEN, CT 06518-2125</v>
          </cell>
          <cell r="J13771" t="str">
            <v>HAMDEN</v>
          </cell>
          <cell r="K13771" t="str">
            <v>CT</v>
          </cell>
          <cell r="L13771" t="str">
            <v>06518-2125</v>
          </cell>
          <cell r="M13771">
            <v>0</v>
          </cell>
          <cell r="N13771">
            <v>0</v>
          </cell>
        </row>
        <row r="13772">
          <cell r="A13772">
            <v>22229427</v>
          </cell>
          <cell r="B13772" t="str">
            <v>Y</v>
          </cell>
          <cell r="C13772" t="str">
            <v>NE22229427</v>
          </cell>
          <cell r="D13772" t="str">
            <v xml:space="preserve">NORTH HAVEN SURGERY CENTER </v>
          </cell>
          <cell r="E13772" t="str">
            <v>NORTH HAVEN SURGERY  (A)</v>
          </cell>
          <cell r="F13772" t="str">
            <v>52 WASHINGTON AVE STE 1</v>
          </cell>
          <cell r="G13772" t="str">
            <v>NORTH HAVEN, CT 06473-1724</v>
          </cell>
          <cell r="J13772" t="str">
            <v>NORTH HAVEN</v>
          </cell>
          <cell r="K13772" t="str">
            <v>CT</v>
          </cell>
          <cell r="L13772" t="str">
            <v>06473-1724</v>
          </cell>
          <cell r="N13772">
            <v>0</v>
          </cell>
        </row>
        <row r="13773">
          <cell r="A13773">
            <v>22229433</v>
          </cell>
          <cell r="B13773" t="str">
            <v>N</v>
          </cell>
          <cell r="C13773" t="str">
            <v>NE22229433</v>
          </cell>
          <cell r="D13773" t="str">
            <v>REYNOLDS,JEFFREY</v>
          </cell>
          <cell r="E13773" t="str">
            <v>REYNOLDS,JEFFREY (C)</v>
          </cell>
          <cell r="G13773" t="str">
            <v>510 WASHINGTON AVE</v>
          </cell>
          <cell r="H13773" t="str">
            <v>NORTH HAVEN, CT 06473-1313</v>
          </cell>
          <cell r="J13773" t="str">
            <v>NORTH HAVEN</v>
          </cell>
          <cell r="K13773" t="str">
            <v>CT</v>
          </cell>
          <cell r="L13773" t="str">
            <v>06473-1313</v>
          </cell>
          <cell r="N13773">
            <v>0</v>
          </cell>
        </row>
        <row r="13774">
          <cell r="A13774">
            <v>22229441</v>
          </cell>
          <cell r="B13774" t="str">
            <v>Y</v>
          </cell>
          <cell r="C13774" t="str">
            <v>NE22229441</v>
          </cell>
          <cell r="D13774" t="str">
            <v>QUINONES MEDICAL GROUP</v>
          </cell>
          <cell r="E13774" t="str">
            <v>QUINONES MEDICAL GRP  (C)</v>
          </cell>
          <cell r="F13774" t="str">
            <v>1007 FARMINGTON AVE STE 3A</v>
          </cell>
          <cell r="G13774" t="str">
            <v>WEST HARTFORD, CT 06107-2107</v>
          </cell>
          <cell r="J13774" t="str">
            <v>WEST HARTFORD</v>
          </cell>
          <cell r="K13774" t="str">
            <v>CT</v>
          </cell>
          <cell r="L13774" t="str">
            <v>06107-2107</v>
          </cell>
          <cell r="M13774">
            <v>41.760519000000002</v>
          </cell>
          <cell r="N13774">
            <v>-72.746759999999995</v>
          </cell>
        </row>
        <row r="13775">
          <cell r="A13775">
            <v>22229442</v>
          </cell>
          <cell r="B13775" t="str">
            <v>N</v>
          </cell>
          <cell r="C13775" t="str">
            <v>NE22229442</v>
          </cell>
          <cell r="D13775" t="str">
            <v>QUINONES,MARIA</v>
          </cell>
          <cell r="E13775" t="str">
            <v>QUINONES,MARIA (C)</v>
          </cell>
          <cell r="G13775" t="str">
            <v>1007 FARMINGTON AVE STE 3A</v>
          </cell>
          <cell r="H13775" t="str">
            <v>WEST HARTFORD, CT 06107-2107</v>
          </cell>
          <cell r="J13775" t="str">
            <v>WEST HARTFORD</v>
          </cell>
          <cell r="K13775" t="str">
            <v>CT</v>
          </cell>
          <cell r="L13775" t="str">
            <v>06107-2107</v>
          </cell>
          <cell r="N13775">
            <v>0</v>
          </cell>
        </row>
        <row r="13776">
          <cell r="A13776">
            <v>22229444</v>
          </cell>
          <cell r="B13776" t="str">
            <v>Y</v>
          </cell>
          <cell r="C13776" t="str">
            <v>NE22229444</v>
          </cell>
          <cell r="D13776" t="str">
            <v xml:space="preserve">MINUTECLINIC 750 </v>
          </cell>
          <cell r="E13776" t="str">
            <v xml:space="preserve">MINUTECLINIC 750 (A)     </v>
          </cell>
          <cell r="F13776" t="str">
            <v>875 ENFIELD ST</v>
          </cell>
          <cell r="G13776" t="str">
            <v>ENFIELD, CT 06082-3617</v>
          </cell>
          <cell r="J13776" t="str">
            <v>ENFIELD</v>
          </cell>
          <cell r="K13776" t="str">
            <v>CT</v>
          </cell>
          <cell r="L13776" t="str">
            <v>06082-3617</v>
          </cell>
          <cell r="M13776">
            <v>0</v>
          </cell>
          <cell r="N13776">
            <v>0</v>
          </cell>
        </row>
        <row r="13777">
          <cell r="A13777">
            <v>22229445</v>
          </cell>
          <cell r="B13777" t="str">
            <v>Y</v>
          </cell>
          <cell r="C13777" t="str">
            <v>NE22229445</v>
          </cell>
          <cell r="D13777" t="str">
            <v>MINUTECLINIC 2210</v>
          </cell>
          <cell r="E13777" t="str">
            <v>MINUTECLINIC 2210 (A)</v>
          </cell>
          <cell r="F13777" t="str">
            <v>1239 E PUTNAM AVE</v>
          </cell>
          <cell r="G13777" t="str">
            <v>RIVERSIDE, CT 06878-1522</v>
          </cell>
          <cell r="J13777" t="str">
            <v>RIVERSIDE</v>
          </cell>
          <cell r="K13777" t="str">
            <v>CT</v>
          </cell>
          <cell r="L13777" t="str">
            <v>06878-1522</v>
          </cell>
          <cell r="M13777">
            <v>0</v>
          </cell>
          <cell r="N13777">
            <v>0</v>
          </cell>
        </row>
        <row r="13778">
          <cell r="A13778">
            <v>22229446</v>
          </cell>
          <cell r="B13778" t="str">
            <v>Y</v>
          </cell>
          <cell r="C13778" t="str">
            <v>NE22229446</v>
          </cell>
          <cell r="D13778" t="str">
            <v>G. TODD MCDONALD, APRN, LLC</v>
          </cell>
          <cell r="E13778" t="str">
            <v>MCDONALD,G.TODD (A)</v>
          </cell>
          <cell r="G13778" t="str">
            <v>400 WASHINGTON ST</v>
          </cell>
          <cell r="H13778" t="str">
            <v>HARTFORD, CT 06106-3351</v>
          </cell>
          <cell r="J13778" t="str">
            <v>HARTFORD</v>
          </cell>
          <cell r="K13778" t="str">
            <v>CT</v>
          </cell>
          <cell r="L13778" t="str">
            <v>06106-3351</v>
          </cell>
          <cell r="N13778">
            <v>0</v>
          </cell>
        </row>
        <row r="13779">
          <cell r="A13779">
            <v>22229448</v>
          </cell>
          <cell r="B13779" t="str">
            <v>Y</v>
          </cell>
          <cell r="C13779" t="str">
            <v>NE22229448</v>
          </cell>
          <cell r="D13779" t="str">
            <v>THOMAS E. SMITH, M.D.</v>
          </cell>
          <cell r="E13779" t="str">
            <v>SMITH,THOMAS E. (A)</v>
          </cell>
          <cell r="F13779" t="str">
            <v>1 TURKEY HILL RD S</v>
          </cell>
          <cell r="G13779" t="str">
            <v>WESTPORT, CT 06880-5525</v>
          </cell>
          <cell r="J13779" t="str">
            <v>WESTPORT</v>
          </cell>
          <cell r="K13779" t="str">
            <v>CT</v>
          </cell>
          <cell r="L13779" t="str">
            <v>06880-5525</v>
          </cell>
          <cell r="M13779">
            <v>0</v>
          </cell>
          <cell r="N13779">
            <v>0</v>
          </cell>
        </row>
        <row r="13780">
          <cell r="A13780">
            <v>22229453</v>
          </cell>
          <cell r="B13780" t="str">
            <v>Y</v>
          </cell>
          <cell r="C13780" t="str">
            <v>NE22229453</v>
          </cell>
          <cell r="D13780" t="str">
            <v>GAYLORD HOSPITAL OUTPATIENT</v>
          </cell>
          <cell r="E13780" t="str">
            <v>GAYLORD OUTPATIENT ME (A)</v>
          </cell>
          <cell r="F13780" t="str">
            <v>50 GAYLORD FARM RD</v>
          </cell>
          <cell r="G13780" t="str">
            <v>WALLINGFORD, CT 06492-2828</v>
          </cell>
          <cell r="J13780" t="str">
            <v>WALLINGFORD</v>
          </cell>
          <cell r="K13780" t="str">
            <v>CT</v>
          </cell>
          <cell r="L13780" t="str">
            <v>06492-2828</v>
          </cell>
          <cell r="M13780">
            <v>0</v>
          </cell>
          <cell r="N13780">
            <v>0</v>
          </cell>
        </row>
        <row r="13781">
          <cell r="A13781">
            <v>22229463</v>
          </cell>
          <cell r="B13781" t="str">
            <v>Y</v>
          </cell>
          <cell r="C13781" t="str">
            <v>NE22229463</v>
          </cell>
          <cell r="D13781" t="str">
            <v>DONNA DOXSEY-MCGREW, APRN</v>
          </cell>
          <cell r="E13781" t="str">
            <v>DOXSEY-MCGREW,DONNA (A)</v>
          </cell>
          <cell r="F13781" t="str">
            <v>752 E MAIN ST</v>
          </cell>
          <cell r="G13781" t="str">
            <v>BRIDGEPORT, CT 06608-2335</v>
          </cell>
          <cell r="J13781" t="str">
            <v>BRIDGEPORT</v>
          </cell>
          <cell r="K13781" t="str">
            <v>CT</v>
          </cell>
          <cell r="L13781" t="str">
            <v>06608-2335</v>
          </cell>
          <cell r="N13781">
            <v>0</v>
          </cell>
        </row>
        <row r="13782">
          <cell r="A13782">
            <v>22229470</v>
          </cell>
          <cell r="B13782" t="str">
            <v>N</v>
          </cell>
          <cell r="C13782" t="str">
            <v>NE22229470</v>
          </cell>
          <cell r="D13782" t="str">
            <v>INACTIVE NEW ENGLAND NEPHROL</v>
          </cell>
          <cell r="E13782" t="str">
            <v>INACTIVE NEW ENGLAND NEPH</v>
          </cell>
          <cell r="F13782" t="str">
            <v>200 ORCHARD ST STE 402</v>
          </cell>
          <cell r="G13782" t="str">
            <v>NEW HAVEN, CT 06511-5366</v>
          </cell>
          <cell r="J13782" t="str">
            <v>NEW HAVEN</v>
          </cell>
          <cell r="K13782" t="str">
            <v>CT</v>
          </cell>
          <cell r="L13782" t="str">
            <v>06511-5366</v>
          </cell>
          <cell r="N13782">
            <v>0</v>
          </cell>
        </row>
        <row r="13783">
          <cell r="A13783">
            <v>22229472</v>
          </cell>
          <cell r="B13783" t="str">
            <v>Y</v>
          </cell>
          <cell r="C13783" t="str">
            <v>NE22229472</v>
          </cell>
          <cell r="D13783" t="str">
            <v xml:space="preserve">PROHEALTH PHYSICIANS </v>
          </cell>
          <cell r="E13783" t="str">
            <v>PROHEALTH PHYSICIANS  (V)</v>
          </cell>
          <cell r="F13783" t="str">
            <v>PROHEALTH PHYS OF GLASTONBURY</v>
          </cell>
          <cell r="G13783" t="str">
            <v>320 WESTERN BLVD STE 104</v>
          </cell>
          <cell r="H13783" t="str">
            <v>GLASTONBURY, CT 06033-1276</v>
          </cell>
          <cell r="J13783" t="str">
            <v>GLASTONBURY</v>
          </cell>
          <cell r="K13783" t="str">
            <v>CT</v>
          </cell>
          <cell r="L13783" t="str">
            <v>06033-1276</v>
          </cell>
          <cell r="M13783">
            <v>0</v>
          </cell>
          <cell r="N13783">
            <v>0</v>
          </cell>
        </row>
        <row r="13784">
          <cell r="A13784">
            <v>22229473</v>
          </cell>
          <cell r="B13784" t="str">
            <v>Y</v>
          </cell>
          <cell r="C13784" t="str">
            <v>NE22229473</v>
          </cell>
          <cell r="D13784" t="str">
            <v>ELLEN KULAGA, M.D.</v>
          </cell>
          <cell r="E13784" t="str">
            <v>KULAGA,ELLEN  (A)</v>
          </cell>
          <cell r="F13784" t="str">
            <v>24 STEVENS ST</v>
          </cell>
          <cell r="G13784" t="str">
            <v>NORWALK, CT 06850-3852</v>
          </cell>
          <cell r="J13784" t="str">
            <v>NORWALK</v>
          </cell>
          <cell r="K13784" t="str">
            <v>CT</v>
          </cell>
          <cell r="L13784" t="str">
            <v>06850-3852</v>
          </cell>
          <cell r="N13784">
            <v>0</v>
          </cell>
        </row>
        <row r="13785">
          <cell r="A13785">
            <v>22229474</v>
          </cell>
          <cell r="B13785" t="str">
            <v>N</v>
          </cell>
          <cell r="C13785" t="str">
            <v>NE22229474</v>
          </cell>
          <cell r="D13785" t="str">
            <v>MARC WEITZMAN, M.D.</v>
          </cell>
          <cell r="E13785" t="str">
            <v>WEITZMAN,MARC (A)</v>
          </cell>
          <cell r="G13785" t="str">
            <v>2371 BLACK ROCK TPKE</v>
          </cell>
          <cell r="H13785" t="str">
            <v>FAIRFIELD, CT 06825-3229</v>
          </cell>
          <cell r="J13785" t="str">
            <v>FAIRFIELD</v>
          </cell>
          <cell r="K13785" t="str">
            <v>CT</v>
          </cell>
          <cell r="L13785" t="str">
            <v>06825-3229</v>
          </cell>
          <cell r="N13785">
            <v>0</v>
          </cell>
        </row>
        <row r="13786">
          <cell r="A13786">
            <v>22229475</v>
          </cell>
          <cell r="B13786" t="str">
            <v>Y</v>
          </cell>
          <cell r="C13786" t="str">
            <v>NE22229475</v>
          </cell>
          <cell r="D13786" t="str">
            <v>HEART FAILURE CLINIC</v>
          </cell>
          <cell r="E13786" t="str">
            <v>HEART FAILURE CLINIC (A)</v>
          </cell>
          <cell r="F13786" t="str">
            <v>114 WOODLAND ST FL 2</v>
          </cell>
          <cell r="G13786" t="str">
            <v>HARTFORD, CT 06105-1208</v>
          </cell>
          <cell r="J13786" t="str">
            <v>HARTFORD</v>
          </cell>
          <cell r="K13786" t="str">
            <v>CT</v>
          </cell>
          <cell r="L13786" t="str">
            <v>06105-1208</v>
          </cell>
          <cell r="M13786">
            <v>0</v>
          </cell>
          <cell r="N13786">
            <v>0</v>
          </cell>
        </row>
        <row r="13787">
          <cell r="A13787">
            <v>22229476</v>
          </cell>
          <cell r="B13787" t="str">
            <v>Y</v>
          </cell>
          <cell r="C13787" t="str">
            <v>NE22229476</v>
          </cell>
          <cell r="D13787" t="str">
            <v>NORWICH CARDIAC MEDICINE</v>
          </cell>
          <cell r="E13787" t="str">
            <v xml:space="preserve">NORWICH CARDIAC MEDICINE </v>
          </cell>
          <cell r="F13787" t="str">
            <v>130 NEW LONDON TPKE</v>
          </cell>
          <cell r="G13787" t="str">
            <v>NORWICH, CT 06360-2624</v>
          </cell>
          <cell r="J13787" t="str">
            <v>NORWICH</v>
          </cell>
          <cell r="K13787" t="str">
            <v>CT</v>
          </cell>
          <cell r="L13787" t="str">
            <v>06360-2624</v>
          </cell>
          <cell r="M13787">
            <v>0</v>
          </cell>
          <cell r="N13787">
            <v>0</v>
          </cell>
        </row>
        <row r="13788">
          <cell r="A13788">
            <v>22229480</v>
          </cell>
          <cell r="B13788" t="str">
            <v>N</v>
          </cell>
          <cell r="C13788" t="str">
            <v>NE22229480</v>
          </cell>
          <cell r="D13788" t="str">
            <v>SLUTSKY,RICHARD</v>
          </cell>
          <cell r="E13788" t="str">
            <v>SLUTSKY,RICHARD (C)</v>
          </cell>
          <cell r="G13788" t="str">
            <v>1100 BEDFORD ST</v>
          </cell>
          <cell r="H13788" t="str">
            <v>STAMFORD, CT 06905-5305</v>
          </cell>
          <cell r="J13788" t="str">
            <v>STAMFORD</v>
          </cell>
          <cell r="K13788" t="str">
            <v>CT</v>
          </cell>
          <cell r="L13788" t="str">
            <v>06905-5305</v>
          </cell>
          <cell r="N13788">
            <v>0</v>
          </cell>
        </row>
        <row r="13789">
          <cell r="A13789">
            <v>22229481</v>
          </cell>
          <cell r="B13789" t="str">
            <v>N</v>
          </cell>
          <cell r="C13789" t="str">
            <v>NE22229481</v>
          </cell>
          <cell r="D13789" t="str">
            <v>INACTIVE JACOB HEN, M.D. ET AL</v>
          </cell>
          <cell r="E13789" t="str">
            <v xml:space="preserve">INACTIVE JACOB HEN,MD    </v>
          </cell>
          <cell r="F13789" t="str">
            <v>267 GRANT ST</v>
          </cell>
          <cell r="G13789" t="str">
            <v>BRIDGEPORT, CT 06610-2805</v>
          </cell>
          <cell r="J13789" t="str">
            <v>BRIDGEPORT</v>
          </cell>
          <cell r="K13789" t="str">
            <v>CT</v>
          </cell>
          <cell r="L13789" t="str">
            <v>06610-2805</v>
          </cell>
          <cell r="N13789">
            <v>0</v>
          </cell>
        </row>
        <row r="13790">
          <cell r="A13790">
            <v>22229494</v>
          </cell>
          <cell r="B13790" t="str">
            <v>Y</v>
          </cell>
          <cell r="C13790" t="str">
            <v>NE22229494</v>
          </cell>
          <cell r="D13790" t="str">
            <v>CARDIOTHORACIC SURGERY, PC</v>
          </cell>
          <cell r="E13790" t="str">
            <v>CARDIOTHORACIC SURG   (A)</v>
          </cell>
          <cell r="F13790" t="str">
            <v>1000 ASYLUM AVE STE 3201A</v>
          </cell>
          <cell r="G13790" t="str">
            <v>HARTFORD, CT 06105-1714</v>
          </cell>
          <cell r="J13790" t="str">
            <v>HARTFORD</v>
          </cell>
          <cell r="K13790" t="str">
            <v>CT</v>
          </cell>
          <cell r="L13790" t="str">
            <v>06105-1714</v>
          </cell>
          <cell r="M13790">
            <v>0</v>
          </cell>
          <cell r="N13790">
            <v>0</v>
          </cell>
        </row>
        <row r="13791">
          <cell r="A13791">
            <v>22229499</v>
          </cell>
          <cell r="B13791" t="str">
            <v>Y</v>
          </cell>
          <cell r="C13791" t="str">
            <v>NE22229499</v>
          </cell>
          <cell r="D13791" t="str">
            <v>HELAR CAMPOS,M.D./ASSOCIATES</v>
          </cell>
          <cell r="E13791" t="str">
            <v>HELAR CAMPOS,M.D.     (A)</v>
          </cell>
          <cell r="F13791" t="str">
            <v>435 MONTAUK AVE</v>
          </cell>
          <cell r="G13791" t="str">
            <v>NEW LONDON, CT 06320-4621</v>
          </cell>
          <cell r="J13791" t="str">
            <v>NEW LONDON</v>
          </cell>
          <cell r="K13791" t="str">
            <v>CT</v>
          </cell>
          <cell r="L13791" t="str">
            <v>06320-4621</v>
          </cell>
          <cell r="M13791">
            <v>0</v>
          </cell>
          <cell r="N13791">
            <v>0</v>
          </cell>
        </row>
        <row r="13792">
          <cell r="A13792">
            <v>22229505</v>
          </cell>
          <cell r="B13792" t="str">
            <v>N</v>
          </cell>
          <cell r="C13792" t="str">
            <v>NE22229505</v>
          </cell>
          <cell r="D13792" t="str">
            <v xml:space="preserve">INACTIVE IASSOGNA,RHIANON </v>
          </cell>
          <cell r="E13792" t="str">
            <v>INACTIVE IASSOGNA,RHIANON</v>
          </cell>
          <cell r="F13792" t="str">
            <v>153 MAPLE ST</v>
          </cell>
          <cell r="G13792" t="str">
            <v>NAUGATUCK, CT 06770-4256</v>
          </cell>
          <cell r="J13792" t="str">
            <v>NAUGATUCK</v>
          </cell>
          <cell r="K13792" t="str">
            <v>CT</v>
          </cell>
          <cell r="L13792" t="str">
            <v>06770-4256</v>
          </cell>
          <cell r="N13792">
            <v>0</v>
          </cell>
        </row>
        <row r="13793">
          <cell r="A13793">
            <v>22229506</v>
          </cell>
          <cell r="B13793" t="str">
            <v>Y</v>
          </cell>
          <cell r="C13793" t="str">
            <v>NE22229506</v>
          </cell>
          <cell r="D13793" t="str">
            <v>LEONARD KUNDEL, D.M.D.</v>
          </cell>
          <cell r="E13793" t="str">
            <v>KUNDEL,LEONARD (A)</v>
          </cell>
          <cell r="G13793" t="str">
            <v>1250 SUMMER ST STE 200</v>
          </cell>
          <cell r="H13793" t="str">
            <v>STAMFORD, CT 06905-5318</v>
          </cell>
          <cell r="J13793" t="str">
            <v>STAMFORD</v>
          </cell>
          <cell r="K13793" t="str">
            <v>CT</v>
          </cell>
          <cell r="L13793" t="str">
            <v>06905-5318</v>
          </cell>
          <cell r="N13793">
            <v>0</v>
          </cell>
        </row>
        <row r="13794">
          <cell r="A13794">
            <v>22229507</v>
          </cell>
          <cell r="B13794" t="str">
            <v>Y</v>
          </cell>
          <cell r="C13794" t="str">
            <v>NE22229507</v>
          </cell>
          <cell r="D13794" t="str">
            <v>TCHS AT PURDUE PHARMA-0SF</v>
          </cell>
          <cell r="E13794" t="str">
            <v>TCHS AT PURDUE PHARMA (A)</v>
          </cell>
          <cell r="F13794" t="str">
            <v>201 TRESSER BLVD</v>
          </cell>
          <cell r="G13794" t="str">
            <v>STAMFORD, CT 06901-3435</v>
          </cell>
          <cell r="J13794" t="str">
            <v>STAMFORD</v>
          </cell>
          <cell r="K13794" t="str">
            <v>CT</v>
          </cell>
          <cell r="L13794" t="str">
            <v>06901-3435</v>
          </cell>
          <cell r="N13794">
            <v>0</v>
          </cell>
        </row>
        <row r="13795">
          <cell r="A13795">
            <v>22229510</v>
          </cell>
          <cell r="B13795" t="str">
            <v>N</v>
          </cell>
          <cell r="C13795" t="str">
            <v>NE22229510</v>
          </cell>
          <cell r="D13795" t="str">
            <v>INACTIVE ROBERT SAMUELSON, M.D</v>
          </cell>
          <cell r="E13795" t="str">
            <v>INACTIVE ROBERT SAMUELSON</v>
          </cell>
          <cell r="F13795" t="str">
            <v>136 SHERMAN AVE STE 301</v>
          </cell>
          <cell r="G13795" t="str">
            <v>NEW HAVEN, CT 06511-5210</v>
          </cell>
          <cell r="J13795" t="str">
            <v>NEW HAVEN</v>
          </cell>
          <cell r="K13795" t="str">
            <v>CT</v>
          </cell>
          <cell r="L13795" t="str">
            <v>06511-5210</v>
          </cell>
          <cell r="N13795">
            <v>0</v>
          </cell>
        </row>
        <row r="13796">
          <cell r="A13796">
            <v>22229514</v>
          </cell>
          <cell r="B13796" t="str">
            <v>Y</v>
          </cell>
          <cell r="C13796" t="str">
            <v>NE22229514</v>
          </cell>
          <cell r="D13796" t="str">
            <v>SLEEP MEDICINE ASSOC., LLC</v>
          </cell>
          <cell r="E13796" t="str">
            <v>SLEEP MEDICINE ASSOC  (A)</v>
          </cell>
          <cell r="F13796" t="str">
            <v>112 SPENCER ST</v>
          </cell>
          <cell r="G13796" t="str">
            <v>MANCHESTER, CT 06040-4601</v>
          </cell>
          <cell r="J13796" t="str">
            <v>MANCHESTER</v>
          </cell>
          <cell r="K13796" t="str">
            <v>CT</v>
          </cell>
          <cell r="L13796" t="str">
            <v>06040-4601</v>
          </cell>
          <cell r="N13796">
            <v>0</v>
          </cell>
        </row>
        <row r="13797">
          <cell r="A13797">
            <v>22229523</v>
          </cell>
          <cell r="B13797" t="str">
            <v>Y</v>
          </cell>
          <cell r="C13797" t="str">
            <v>NE22229523</v>
          </cell>
          <cell r="D13797" t="str">
            <v>JOEL WILKEN, D.O.</v>
          </cell>
          <cell r="E13797" t="str">
            <v>WILKEN,JOEL (A)</v>
          </cell>
          <cell r="F13797" t="str">
            <v>710 MAIN ST BLDG 4</v>
          </cell>
          <cell r="G13797" t="str">
            <v>PLANTSVILLE, CT 06479-1567</v>
          </cell>
          <cell r="J13797" t="str">
            <v>PLANTSVILLE</v>
          </cell>
          <cell r="K13797" t="str">
            <v>CT</v>
          </cell>
          <cell r="L13797" t="str">
            <v>06479-1567</v>
          </cell>
          <cell r="N13797">
            <v>0</v>
          </cell>
        </row>
        <row r="13798">
          <cell r="A13798">
            <v>22229532</v>
          </cell>
          <cell r="B13798" t="str">
            <v>Y</v>
          </cell>
          <cell r="C13798" t="str">
            <v>NE22229532</v>
          </cell>
          <cell r="D13798" t="str">
            <v>FOOTHILLS FAMILY CARE, LLC</v>
          </cell>
          <cell r="E13798" t="str">
            <v>FOOTHILLS FAMILY CARE (A)</v>
          </cell>
          <cell r="F13798" t="str">
            <v>780 LITCHFIELD ST</v>
          </cell>
          <cell r="G13798" t="str">
            <v>TORRINGTON, CT 06790-6268</v>
          </cell>
          <cell r="J13798" t="str">
            <v>TORRINGTON</v>
          </cell>
          <cell r="K13798" t="str">
            <v>CT</v>
          </cell>
          <cell r="L13798" t="str">
            <v>06790-6268</v>
          </cell>
          <cell r="N13798">
            <v>0</v>
          </cell>
        </row>
        <row r="13799">
          <cell r="A13799">
            <v>22229533</v>
          </cell>
          <cell r="B13799" t="str">
            <v>Y</v>
          </cell>
          <cell r="C13799" t="str">
            <v>NE22229533</v>
          </cell>
          <cell r="D13799" t="str">
            <v>DARSHAN J. SHAH, M.D.</v>
          </cell>
          <cell r="E13799" t="str">
            <v>SHAH,DARSHAN J.  (B)</v>
          </cell>
          <cell r="F13799" t="str">
            <v>139 HAZARD AVE BLDG 4</v>
          </cell>
          <cell r="G13799" t="str">
            <v>ENFIELD, CT 06082-4583</v>
          </cell>
          <cell r="J13799" t="str">
            <v>ENFIELD</v>
          </cell>
          <cell r="K13799" t="str">
            <v>CT</v>
          </cell>
          <cell r="L13799" t="str">
            <v>06082-4583</v>
          </cell>
          <cell r="M13799">
            <v>0</v>
          </cell>
          <cell r="N13799">
            <v>0</v>
          </cell>
        </row>
        <row r="13800">
          <cell r="A13800">
            <v>22229544</v>
          </cell>
          <cell r="B13800" t="str">
            <v>Y</v>
          </cell>
          <cell r="C13800" t="str">
            <v>NE22229544</v>
          </cell>
          <cell r="D13800" t="str">
            <v>SHORELINE CHIROPRAC/WELLNESS</v>
          </cell>
          <cell r="E13800" t="str">
            <v>SHORELINE CHIROPRAC   (A)</v>
          </cell>
          <cell r="G13800" t="str">
            <v>16 OCEAN AVE</v>
          </cell>
          <cell r="H13800" t="str">
            <v>WEST HAVEN, CT 06516-7048</v>
          </cell>
          <cell r="J13800" t="str">
            <v>WEST HAVEN</v>
          </cell>
          <cell r="K13800" t="str">
            <v>CT</v>
          </cell>
          <cell r="L13800" t="str">
            <v>06516-7048</v>
          </cell>
          <cell r="N13800">
            <v>0</v>
          </cell>
        </row>
        <row r="13801">
          <cell r="A13801">
            <v>22229550</v>
          </cell>
          <cell r="B13801" t="str">
            <v>Y</v>
          </cell>
          <cell r="C13801" t="str">
            <v>NE22229550</v>
          </cell>
          <cell r="D13801" t="str">
            <v>R.DOUGLAS BRUCE, M.D.</v>
          </cell>
          <cell r="E13801" t="str">
            <v>BRUCE,R.DOUGLAS  (A)</v>
          </cell>
          <cell r="F13801" t="str">
            <v>135 COLLEGE ST STE 323</v>
          </cell>
          <cell r="G13801" t="str">
            <v>NEW HAVEN, CT 06510-2483</v>
          </cell>
          <cell r="J13801" t="str">
            <v>NEW HAVEN</v>
          </cell>
          <cell r="K13801" t="str">
            <v>CT</v>
          </cell>
          <cell r="L13801" t="str">
            <v>06510-2483</v>
          </cell>
          <cell r="M13801">
            <v>0</v>
          </cell>
          <cell r="N13801">
            <v>0</v>
          </cell>
        </row>
        <row r="13802">
          <cell r="A13802">
            <v>22229551</v>
          </cell>
          <cell r="B13802" t="str">
            <v>Y</v>
          </cell>
          <cell r="C13802" t="str">
            <v>NE22229551</v>
          </cell>
          <cell r="D13802" t="str">
            <v>ORTHOPEDICS NEW ENGLAND</v>
          </cell>
          <cell r="E13802" t="str">
            <v>ORTHOPEDICS NEW ENGL  (A)</v>
          </cell>
          <cell r="F13802" t="str">
            <v>1579 STRAITS TPKE</v>
          </cell>
          <cell r="G13802" t="str">
            <v>MIDDLEBURY, CT 06762-1835</v>
          </cell>
          <cell r="J13802" t="str">
            <v>MIDDLEBURY</v>
          </cell>
          <cell r="K13802" t="str">
            <v>CT</v>
          </cell>
          <cell r="L13802" t="str">
            <v>06762-1835</v>
          </cell>
          <cell r="M13802">
            <v>0</v>
          </cell>
          <cell r="N13802">
            <v>0</v>
          </cell>
        </row>
        <row r="13803">
          <cell r="A13803">
            <v>22229554</v>
          </cell>
          <cell r="B13803" t="str">
            <v>N</v>
          </cell>
          <cell r="C13803" t="str">
            <v>NE22229554</v>
          </cell>
          <cell r="D13803" t="str">
            <v>INACTIVE KRISTAPS KEGGI,MD</v>
          </cell>
          <cell r="E13803" t="str">
            <v>INACTIVE KRISTAPS KEGGI</v>
          </cell>
          <cell r="F13803" t="str">
            <v>PLS USE CC#22200345</v>
          </cell>
          <cell r="G13803" t="str">
            <v>1579 STRATIS TPKE</v>
          </cell>
          <cell r="H13803" t="str">
            <v>YALE ORTHOPAEDIC GROUP</v>
          </cell>
          <cell r="I13803" t="str">
            <v>MIDDLEBURY, CT 06762-1835</v>
          </cell>
          <cell r="J13803" t="str">
            <v>MIDDLEBURY</v>
          </cell>
          <cell r="K13803" t="str">
            <v>CT</v>
          </cell>
          <cell r="L13803" t="str">
            <v>06762-1835</v>
          </cell>
          <cell r="N13803">
            <v>0</v>
          </cell>
        </row>
        <row r="13804">
          <cell r="A13804">
            <v>22229560</v>
          </cell>
          <cell r="B13804" t="str">
            <v>Y</v>
          </cell>
          <cell r="C13804" t="str">
            <v>NE22229560</v>
          </cell>
          <cell r="D13804" t="str">
            <v>REG MED GENETICS/WESTCHESTER</v>
          </cell>
          <cell r="E13804" t="str">
            <v>REG MED GENETICS/WEST (A)</v>
          </cell>
          <cell r="F13804" t="str">
            <v>503 GRASSLANDS RD STE 200</v>
          </cell>
          <cell r="G13804" t="str">
            <v>VALHALLA, NY 10595-1593</v>
          </cell>
          <cell r="J13804" t="str">
            <v>VALHALLA</v>
          </cell>
          <cell r="K13804" t="str">
            <v>NY</v>
          </cell>
          <cell r="L13804" t="str">
            <v>10595-1593</v>
          </cell>
          <cell r="M13804">
            <v>0</v>
          </cell>
          <cell r="N13804">
            <v>0</v>
          </cell>
        </row>
        <row r="13805">
          <cell r="A13805">
            <v>22229570</v>
          </cell>
          <cell r="B13805" t="str">
            <v>Y</v>
          </cell>
          <cell r="C13805" t="str">
            <v>NE22229570</v>
          </cell>
          <cell r="D13805" t="str">
            <v>A WALK IN MEDICAL CENTER</v>
          </cell>
          <cell r="E13805" t="str">
            <v>A WALK IN MEDICAL CTR (A)</v>
          </cell>
          <cell r="F13805" t="str">
            <v>665 WILLARD AVE</v>
          </cell>
          <cell r="G13805" t="str">
            <v>NEWINGTON, CT 06111-2615</v>
          </cell>
          <cell r="J13805" t="str">
            <v>NEWINGTON</v>
          </cell>
          <cell r="K13805" t="str">
            <v>CT</v>
          </cell>
          <cell r="L13805" t="str">
            <v>06111-2615</v>
          </cell>
          <cell r="N13805">
            <v>0</v>
          </cell>
        </row>
        <row r="13806">
          <cell r="A13806">
            <v>22229575</v>
          </cell>
          <cell r="B13806" t="str">
            <v>Y</v>
          </cell>
          <cell r="C13806" t="str">
            <v>NE22229575</v>
          </cell>
          <cell r="D13806" t="str">
            <v>EYE HEALTH PROFESSIONALS, PC</v>
          </cell>
          <cell r="E13806" t="str">
            <v>EYE HEALTH PROFESSION (A)</v>
          </cell>
          <cell r="F13806" t="str">
            <v>85 BARNES RD</v>
          </cell>
          <cell r="G13806" t="str">
            <v>WALLINGFORD, CT 06492-1832</v>
          </cell>
          <cell r="J13806" t="str">
            <v>WALLINGFORD</v>
          </cell>
          <cell r="K13806" t="str">
            <v>CT</v>
          </cell>
          <cell r="L13806" t="str">
            <v>06492-1832</v>
          </cell>
          <cell r="M13806">
            <v>0</v>
          </cell>
          <cell r="N13806">
            <v>0</v>
          </cell>
        </row>
        <row r="13807">
          <cell r="A13807">
            <v>22229577</v>
          </cell>
          <cell r="B13807" t="str">
            <v>Y</v>
          </cell>
          <cell r="C13807" t="str">
            <v>NE22229577</v>
          </cell>
          <cell r="D13807" t="str">
            <v>NATURE'S HELPER MEDICAL CLINIC</v>
          </cell>
          <cell r="E13807" t="str">
            <v>NATURE'S HELPER MED (A)</v>
          </cell>
          <cell r="F13807" t="str">
            <v>NATURES HELPER MED CLINIC</v>
          </cell>
          <cell r="G13807" t="str">
            <v>340 BROAD ST STE 300</v>
          </cell>
          <cell r="H13807" t="str">
            <v>WINDSOR, CT 06095-3030</v>
          </cell>
          <cell r="J13807" t="str">
            <v>WINDSOR</v>
          </cell>
          <cell r="K13807" t="str">
            <v>CT</v>
          </cell>
          <cell r="L13807" t="str">
            <v>06095-3030</v>
          </cell>
          <cell r="M13807">
            <v>0</v>
          </cell>
          <cell r="N13807">
            <v>0</v>
          </cell>
        </row>
        <row r="13808">
          <cell r="A13808">
            <v>22229578</v>
          </cell>
          <cell r="B13808" t="str">
            <v>Y</v>
          </cell>
          <cell r="C13808" t="str">
            <v>NE22229578</v>
          </cell>
          <cell r="D13808" t="str">
            <v>MILIND KALE, M.D., LLC</v>
          </cell>
          <cell r="E13808" t="str">
            <v>KALE,MILIND (A)</v>
          </cell>
          <cell r="F13808" t="str">
            <v>140 GLASTONBURY BLVD STE 30</v>
          </cell>
          <cell r="G13808" t="str">
            <v>GLASTONBURY, CT 06033-4459</v>
          </cell>
          <cell r="J13808" t="str">
            <v>GLASTONBURY</v>
          </cell>
          <cell r="K13808" t="str">
            <v>CT</v>
          </cell>
          <cell r="L13808" t="str">
            <v>06033-4459</v>
          </cell>
          <cell r="N13808">
            <v>0</v>
          </cell>
        </row>
        <row r="13809">
          <cell r="A13809">
            <v>22229579</v>
          </cell>
          <cell r="B13809" t="str">
            <v>Y</v>
          </cell>
          <cell r="C13809" t="str">
            <v>NE22229579</v>
          </cell>
          <cell r="D13809" t="str">
            <v>NEW HAVEN RHEUMATOLOGY</v>
          </cell>
          <cell r="E13809" t="str">
            <v>NEW HAVEN RHEUMATOL   (C)</v>
          </cell>
          <cell r="F13809" t="str">
            <v>247 BROAD ST</v>
          </cell>
          <cell r="G13809" t="str">
            <v>MILFORD, CT 06460-3273</v>
          </cell>
          <cell r="J13809" t="str">
            <v>MILFORD</v>
          </cell>
          <cell r="K13809" t="str">
            <v>CT</v>
          </cell>
          <cell r="L13809" t="str">
            <v>06460-3273</v>
          </cell>
          <cell r="M13809">
            <v>0</v>
          </cell>
          <cell r="N13809">
            <v>0</v>
          </cell>
        </row>
        <row r="13810">
          <cell r="A13810">
            <v>22229580</v>
          </cell>
          <cell r="B13810" t="str">
            <v>Y</v>
          </cell>
          <cell r="C13810" t="str">
            <v>NE22229580</v>
          </cell>
          <cell r="D13810" t="str">
            <v>GREENWICH OCCUPATIONAL HLTH</v>
          </cell>
          <cell r="E13810" t="str">
            <v>GREENWICH OCCUPATION  (A)</v>
          </cell>
          <cell r="G13810" t="str">
            <v>75 HOLLY HILL LN</v>
          </cell>
          <cell r="H13810" t="str">
            <v>GREENWICH, CT 06830-6098</v>
          </cell>
          <cell r="J13810" t="str">
            <v>GREENWICH</v>
          </cell>
          <cell r="K13810" t="str">
            <v>CT</v>
          </cell>
          <cell r="L13810" t="str">
            <v>06830-6098</v>
          </cell>
          <cell r="N13810">
            <v>0</v>
          </cell>
        </row>
        <row r="13811">
          <cell r="A13811">
            <v>22229581</v>
          </cell>
          <cell r="B13811" t="str">
            <v>Y</v>
          </cell>
          <cell r="C13811" t="str">
            <v>NE22229581</v>
          </cell>
          <cell r="D13811" t="str">
            <v>DIGESTIVE HEALTH SPECIALISTS</v>
          </cell>
          <cell r="E13811" t="str">
            <v>DIGESTIVE HEALTH SPEC (A)</v>
          </cell>
          <cell r="F13811" t="str">
            <v>353 MAIN ST</v>
          </cell>
          <cell r="G13811" t="str">
            <v>MANCHESTER, CT 06040-4145</v>
          </cell>
          <cell r="J13811" t="str">
            <v>MANCHESTER</v>
          </cell>
          <cell r="K13811" t="str">
            <v>CT</v>
          </cell>
          <cell r="L13811" t="str">
            <v>06040-4145</v>
          </cell>
          <cell r="M13811">
            <v>0</v>
          </cell>
          <cell r="N13811">
            <v>0</v>
          </cell>
        </row>
        <row r="13812">
          <cell r="A13812">
            <v>22229586</v>
          </cell>
          <cell r="B13812" t="str">
            <v>Y</v>
          </cell>
          <cell r="C13812" t="str">
            <v>NE22229586</v>
          </cell>
          <cell r="D13812" t="str">
            <v>CHHHS/CDD</v>
          </cell>
          <cell r="E13812" t="str">
            <v>CHHHS/CDD (A)</v>
          </cell>
          <cell r="F13812" t="str">
            <v>131 COVENTRY ST</v>
          </cell>
          <cell r="G13812" t="str">
            <v>HARTFORD, CT 06112-1548</v>
          </cell>
          <cell r="J13812" t="str">
            <v>HARTFORD</v>
          </cell>
          <cell r="K13812" t="str">
            <v>CT</v>
          </cell>
          <cell r="L13812" t="str">
            <v>06112-1548</v>
          </cell>
          <cell r="M13812">
            <v>0</v>
          </cell>
          <cell r="N13812">
            <v>0</v>
          </cell>
        </row>
        <row r="13813">
          <cell r="A13813">
            <v>22229592</v>
          </cell>
          <cell r="B13813" t="str">
            <v>Y</v>
          </cell>
          <cell r="C13813" t="str">
            <v>NE22229592</v>
          </cell>
          <cell r="D13813" t="str">
            <v>CARL PROTA, D.M.D.</v>
          </cell>
          <cell r="E13813" t="str">
            <v>PROTA,CARL (A)</v>
          </cell>
          <cell r="G13813" t="str">
            <v>1367 N HIGH ST</v>
          </cell>
          <cell r="H13813" t="str">
            <v>EAST HAVEN, CT 06512-1155</v>
          </cell>
          <cell r="J13813" t="str">
            <v>EAST HAVEN</v>
          </cell>
          <cell r="K13813" t="str">
            <v>CT</v>
          </cell>
          <cell r="L13813" t="str">
            <v>06512-1155</v>
          </cell>
          <cell r="N13813">
            <v>0</v>
          </cell>
        </row>
        <row r="13814">
          <cell r="A13814">
            <v>22229593</v>
          </cell>
          <cell r="B13814" t="str">
            <v>Y</v>
          </cell>
          <cell r="C13814" t="str">
            <v>NE22229593</v>
          </cell>
          <cell r="D13814" t="str">
            <v>PAUL STANISLAW, JR, M.D.</v>
          </cell>
          <cell r="E13814" t="str">
            <v>STANISLAW,PAUL  (A)</v>
          </cell>
          <cell r="F13814" t="str">
            <v>35 NOD RD STE 204</v>
          </cell>
          <cell r="G13814" t="str">
            <v>AVON, CT 06001-3826</v>
          </cell>
          <cell r="J13814" t="str">
            <v>AVON</v>
          </cell>
          <cell r="K13814" t="str">
            <v>CT</v>
          </cell>
          <cell r="L13814" t="str">
            <v>06001-3826</v>
          </cell>
          <cell r="N13814">
            <v>0</v>
          </cell>
        </row>
        <row r="13815">
          <cell r="A13815">
            <v>22229596</v>
          </cell>
          <cell r="B13815" t="str">
            <v>Y</v>
          </cell>
          <cell r="C13815" t="str">
            <v>NE22229596</v>
          </cell>
          <cell r="D13815" t="str">
            <v>ADVANTAGE DENTAL GROUP</v>
          </cell>
          <cell r="E13815" t="str">
            <v>ADVANTAGE DENTAL GRP  (A)</v>
          </cell>
          <cell r="G13815" t="str">
            <v>339 FLANDERS RD STE 105</v>
          </cell>
          <cell r="H13815" t="str">
            <v>EAST LYME, CT 06333-1729</v>
          </cell>
          <cell r="J13815" t="str">
            <v>EAST LYME</v>
          </cell>
          <cell r="K13815" t="str">
            <v>CT</v>
          </cell>
          <cell r="L13815" t="str">
            <v>06333-1729</v>
          </cell>
          <cell r="M13815">
            <v>0</v>
          </cell>
          <cell r="N13815">
            <v>0</v>
          </cell>
        </row>
        <row r="13816">
          <cell r="A13816">
            <v>22229598</v>
          </cell>
          <cell r="B13816" t="str">
            <v>Y</v>
          </cell>
          <cell r="C13816" t="str">
            <v>NE22229598</v>
          </cell>
          <cell r="D13816" t="str">
            <v xml:space="preserve">ADVANTAGE DENTAL GROUP </v>
          </cell>
          <cell r="E13816" t="str">
            <v>ADVANTAGE DENTAL GRP  (A)</v>
          </cell>
          <cell r="G13816" t="str">
            <v>1 CLINIC DR</v>
          </cell>
          <cell r="H13816" t="str">
            <v>NORWICH, CT 06360-2941</v>
          </cell>
          <cell r="J13816" t="str">
            <v>NORWICH</v>
          </cell>
          <cell r="K13816" t="str">
            <v>CT</v>
          </cell>
          <cell r="L13816" t="str">
            <v>06360-2941</v>
          </cell>
          <cell r="M13816">
            <v>0</v>
          </cell>
          <cell r="N13816">
            <v>0</v>
          </cell>
        </row>
        <row r="13817">
          <cell r="A13817">
            <v>22229600</v>
          </cell>
          <cell r="B13817" t="str">
            <v>Y</v>
          </cell>
          <cell r="C13817" t="str">
            <v>NE22229600</v>
          </cell>
          <cell r="D13817" t="str">
            <v>ADVANTAGE DENTAL GROUP</v>
          </cell>
          <cell r="E13817" t="str">
            <v>ADVANTAGE DENTAL GRP  (A)</v>
          </cell>
          <cell r="G13817" t="str">
            <v>391 NORWICH WESTERLY RD UNIT</v>
          </cell>
          <cell r="H13817" t="str">
            <v>2G</v>
          </cell>
          <cell r="I13817" t="str">
            <v>NORTH STONINGTON, CT 06359-999</v>
          </cell>
          <cell r="J13817" t="str">
            <v>NORTH STONINGTON</v>
          </cell>
          <cell r="K13817" t="str">
            <v>CT</v>
          </cell>
          <cell r="L13817" t="str">
            <v>06359-9998</v>
          </cell>
          <cell r="N13817">
            <v>0</v>
          </cell>
        </row>
        <row r="13818">
          <cell r="A13818">
            <v>22229602</v>
          </cell>
          <cell r="B13818" t="str">
            <v>Y</v>
          </cell>
          <cell r="C13818" t="str">
            <v>NE22229602</v>
          </cell>
          <cell r="D13818" t="str">
            <v>PULMONARY &amp; CRITICAL CARE,PC</v>
          </cell>
          <cell r="E13818" t="str">
            <v>PULMONARY &amp; CRITICAL CARE</v>
          </cell>
          <cell r="F13818" t="str">
            <v>136 SHERMAN AVE STE 302</v>
          </cell>
          <cell r="G13818" t="str">
            <v>NEW HAVEN, CT 06511-5238</v>
          </cell>
          <cell r="J13818" t="str">
            <v>NEW HAVEN</v>
          </cell>
          <cell r="K13818" t="str">
            <v>CT</v>
          </cell>
          <cell r="L13818" t="str">
            <v>06511-5238</v>
          </cell>
          <cell r="M13818">
            <v>0</v>
          </cell>
          <cell r="N13818">
            <v>0</v>
          </cell>
        </row>
        <row r="13819">
          <cell r="A13819">
            <v>22229612</v>
          </cell>
          <cell r="B13819" t="str">
            <v>Y</v>
          </cell>
          <cell r="C13819" t="str">
            <v>NE22229612</v>
          </cell>
          <cell r="D13819" t="str">
            <v>CAREMEDICA/WEIGHTMEDICA</v>
          </cell>
          <cell r="E13819" t="str">
            <v>CAREMEDICA/WEIGHTMEDICA (</v>
          </cell>
          <cell r="F13819" t="str">
            <v>52 WASHINGTON AVE</v>
          </cell>
          <cell r="G13819" t="str">
            <v>NORTH HAVEN, CT 06473-1724</v>
          </cell>
          <cell r="J13819" t="str">
            <v>NORTH HAVEN</v>
          </cell>
          <cell r="K13819" t="str">
            <v>CT</v>
          </cell>
          <cell r="L13819" t="str">
            <v>06473-1724</v>
          </cell>
          <cell r="M13819">
            <v>41.391598000000002</v>
          </cell>
          <cell r="N13819">
            <v>-72.859008000000003</v>
          </cell>
        </row>
        <row r="13820">
          <cell r="A13820">
            <v>22229613</v>
          </cell>
          <cell r="B13820" t="str">
            <v>N</v>
          </cell>
          <cell r="C13820" t="str">
            <v>NE22229613</v>
          </cell>
          <cell r="D13820" t="str">
            <v>PETRUZZIELLO,FAUSTO</v>
          </cell>
          <cell r="E13820" t="str">
            <v>PETRUZZIELLO,FAUSTO (C)</v>
          </cell>
          <cell r="G13820" t="str">
            <v>52 WASHINGTON AVE</v>
          </cell>
          <cell r="H13820" t="str">
            <v>NORTH HAVEN, CT 06473-1724</v>
          </cell>
          <cell r="J13820" t="str">
            <v>NORTH HAVEN</v>
          </cell>
          <cell r="K13820" t="str">
            <v>CT</v>
          </cell>
          <cell r="L13820" t="str">
            <v>06473-1724</v>
          </cell>
          <cell r="N13820">
            <v>0</v>
          </cell>
        </row>
        <row r="13821">
          <cell r="A13821">
            <v>22229616</v>
          </cell>
          <cell r="B13821" t="str">
            <v>N</v>
          </cell>
          <cell r="C13821" t="str">
            <v>NE22229616</v>
          </cell>
          <cell r="D13821" t="str">
            <v>JUDITH CARLSON, M.D.</v>
          </cell>
          <cell r="E13821" t="str">
            <v>CARLSON,JUDITH (A)</v>
          </cell>
          <cell r="F13821" t="str">
            <v>95 THOMASTON AVE</v>
          </cell>
          <cell r="G13821" t="str">
            <v>WATERBURY, CT 06702-1007</v>
          </cell>
          <cell r="J13821" t="str">
            <v>WATERBURY</v>
          </cell>
          <cell r="K13821" t="str">
            <v>CT</v>
          </cell>
          <cell r="L13821" t="str">
            <v>06702-1007</v>
          </cell>
          <cell r="N13821">
            <v>0</v>
          </cell>
        </row>
        <row r="13822">
          <cell r="A13822">
            <v>22229617</v>
          </cell>
          <cell r="B13822" t="str">
            <v>N</v>
          </cell>
          <cell r="C13822" t="str">
            <v>NE22229617</v>
          </cell>
          <cell r="D13822" t="str">
            <v>INACTIVE WILLIAM TRAVERSE</v>
          </cell>
          <cell r="E13822" t="str">
            <v>INACTIVE TRAVERSE,WILL</v>
          </cell>
          <cell r="F13822" t="str">
            <v>1000 ASYLUM AVE STE 2114</v>
          </cell>
          <cell r="G13822" t="str">
            <v>HARTFORD, CT 06105-1719</v>
          </cell>
          <cell r="J13822" t="str">
            <v>HARTFORD</v>
          </cell>
          <cell r="K13822" t="str">
            <v>CT</v>
          </cell>
          <cell r="L13822" t="str">
            <v>06105-1719</v>
          </cell>
          <cell r="N13822">
            <v>0</v>
          </cell>
        </row>
        <row r="13823">
          <cell r="A13823">
            <v>22229618</v>
          </cell>
          <cell r="B13823" t="str">
            <v>Y</v>
          </cell>
          <cell r="C13823" t="str">
            <v>NE22229618</v>
          </cell>
          <cell r="D13823" t="str">
            <v>GEORGE G. AMATUZZI, O.D.</v>
          </cell>
          <cell r="E13823" t="str">
            <v>AMATUZZI,GEORGE G. (A)</v>
          </cell>
          <cell r="G13823" t="str">
            <v>419 MAIN ST</v>
          </cell>
          <cell r="H13823" t="str">
            <v>RIDGEFIELD, CT 06877-4513</v>
          </cell>
          <cell r="J13823" t="str">
            <v>RIDGEFIELD</v>
          </cell>
          <cell r="K13823" t="str">
            <v>CT</v>
          </cell>
          <cell r="L13823" t="str">
            <v>06877-4513</v>
          </cell>
          <cell r="N13823">
            <v>0</v>
          </cell>
        </row>
        <row r="13824">
          <cell r="A13824">
            <v>22229619</v>
          </cell>
          <cell r="B13824" t="str">
            <v>N</v>
          </cell>
          <cell r="C13824" t="str">
            <v>NE22229619</v>
          </cell>
          <cell r="D13824" t="str">
            <v>INACTIVE KATHLEEN DEGEN, MD</v>
          </cell>
          <cell r="E13824" t="str">
            <v>INACTIVE KATHLEEN DEGEN</v>
          </cell>
          <cell r="F13824" t="str">
            <v>165 STATE ST STE 200</v>
          </cell>
          <cell r="G13824" t="str">
            <v>NEW LONDON, CT 06320-6304</v>
          </cell>
          <cell r="J13824" t="str">
            <v>NEW LONDON</v>
          </cell>
          <cell r="K13824" t="str">
            <v>CT</v>
          </cell>
          <cell r="L13824" t="str">
            <v>06320-6304</v>
          </cell>
          <cell r="N13824">
            <v>0</v>
          </cell>
        </row>
        <row r="13825">
          <cell r="A13825">
            <v>22229620</v>
          </cell>
          <cell r="B13825" t="str">
            <v>Y</v>
          </cell>
          <cell r="C13825" t="str">
            <v>NE22229620</v>
          </cell>
          <cell r="D13825" t="str">
            <v>THOMAS BEGGINS, M.D.</v>
          </cell>
          <cell r="E13825" t="str">
            <v>BEGGINS,THOMAS (A)</v>
          </cell>
          <cell r="G13825" t="str">
            <v>7 WILDWOOD MEDICAL CTR</v>
          </cell>
          <cell r="H13825" t="str">
            <v>ESSEX, CT 06426-1155</v>
          </cell>
          <cell r="J13825" t="str">
            <v>ESSEX</v>
          </cell>
          <cell r="K13825" t="str">
            <v>CT</v>
          </cell>
          <cell r="L13825" t="str">
            <v>06426-1155</v>
          </cell>
          <cell r="N13825">
            <v>0</v>
          </cell>
        </row>
        <row r="13826">
          <cell r="A13826">
            <v>22229625</v>
          </cell>
          <cell r="B13826" t="str">
            <v>N</v>
          </cell>
          <cell r="C13826" t="str">
            <v>NE22229625</v>
          </cell>
          <cell r="D13826" t="str">
            <v>FREED,LISA</v>
          </cell>
          <cell r="E13826" t="str">
            <v>FREED,LISA (C)</v>
          </cell>
          <cell r="F13826" t="str">
            <v>40 TEMPLE ST STE 6A</v>
          </cell>
          <cell r="G13826" t="str">
            <v>NEW HAVEN, CT 06510-2715</v>
          </cell>
          <cell r="J13826" t="str">
            <v>NEW HAVEN</v>
          </cell>
          <cell r="K13826" t="str">
            <v>CT</v>
          </cell>
          <cell r="L13826" t="str">
            <v>06510-2715</v>
          </cell>
          <cell r="N13826">
            <v>0</v>
          </cell>
        </row>
        <row r="13827">
          <cell r="A13827">
            <v>22229628</v>
          </cell>
          <cell r="B13827" t="str">
            <v>Y</v>
          </cell>
          <cell r="C13827" t="str">
            <v>NE22229628</v>
          </cell>
          <cell r="D13827" t="str">
            <v>CURTIS D. HARMON, A.P.R.N.</v>
          </cell>
          <cell r="E13827" t="str">
            <v>HARMON,CURTIS D. (A)</v>
          </cell>
          <cell r="G13827" t="str">
            <v>3018 DIXWELL AVE</v>
          </cell>
          <cell r="H13827" t="str">
            <v>HAMDEN, CT 06518-3508</v>
          </cell>
          <cell r="J13827" t="str">
            <v>HAMDEN</v>
          </cell>
          <cell r="K13827" t="str">
            <v>CT</v>
          </cell>
          <cell r="L13827" t="str">
            <v>06518-3508</v>
          </cell>
          <cell r="N13827">
            <v>0</v>
          </cell>
        </row>
        <row r="13828">
          <cell r="A13828">
            <v>22229629</v>
          </cell>
          <cell r="B13828" t="str">
            <v>Y</v>
          </cell>
          <cell r="C13828" t="str">
            <v>NE22229629</v>
          </cell>
          <cell r="D13828" t="str">
            <v xml:space="preserve">CT NEUROLOGICAL SPECIALIST </v>
          </cell>
          <cell r="E13828" t="str">
            <v>CT NEUROLOGICAL SPEC  (A)</v>
          </cell>
          <cell r="F13828" t="str">
            <v>455 LEWIS AVE STE 202</v>
          </cell>
          <cell r="G13828" t="str">
            <v>MERIDEN, CT 06451-2124</v>
          </cell>
          <cell r="J13828" t="str">
            <v>MERIDEN</v>
          </cell>
          <cell r="K13828" t="str">
            <v>CT</v>
          </cell>
          <cell r="L13828" t="str">
            <v>06451-2124</v>
          </cell>
          <cell r="M13828">
            <v>0</v>
          </cell>
          <cell r="N13828">
            <v>0</v>
          </cell>
        </row>
        <row r="13829">
          <cell r="A13829">
            <v>22229632</v>
          </cell>
          <cell r="B13829" t="str">
            <v>N</v>
          </cell>
          <cell r="C13829" t="str">
            <v>NE22229632</v>
          </cell>
          <cell r="D13829" t="str">
            <v>PANETTA,RANDOLPH</v>
          </cell>
          <cell r="E13829" t="str">
            <v>PANETTA,RANDOLPH (C)</v>
          </cell>
          <cell r="G13829" t="str">
            <v>439 MILL HILL AVE</v>
          </cell>
          <cell r="H13829" t="str">
            <v>BRIDGEPORT, CT 06610-2866</v>
          </cell>
          <cell r="J13829" t="str">
            <v>BRIDGEPORT</v>
          </cell>
          <cell r="K13829" t="str">
            <v>CT</v>
          </cell>
          <cell r="L13829" t="str">
            <v>06610-2866</v>
          </cell>
          <cell r="N13829">
            <v>0</v>
          </cell>
        </row>
        <row r="13830">
          <cell r="A13830">
            <v>22229633</v>
          </cell>
          <cell r="B13830" t="str">
            <v>Y</v>
          </cell>
          <cell r="C13830" t="str">
            <v>NE22229633</v>
          </cell>
          <cell r="D13830" t="str">
            <v>MARY SUSAN HUNGERFORD, APRN</v>
          </cell>
          <cell r="E13830" t="str">
            <v>HUNGERFORD,MARY SUSAN (A)</v>
          </cell>
          <cell r="G13830" t="str">
            <v>305 BOSTON AVE</v>
          </cell>
          <cell r="H13830" t="str">
            <v>STRATFORD, CT 06614-5246</v>
          </cell>
          <cell r="J13830" t="str">
            <v>STRATFORD</v>
          </cell>
          <cell r="K13830" t="str">
            <v>CT</v>
          </cell>
          <cell r="L13830" t="str">
            <v>06614-5246</v>
          </cell>
          <cell r="N13830">
            <v>0</v>
          </cell>
        </row>
        <row r="13831">
          <cell r="A13831">
            <v>22229637</v>
          </cell>
          <cell r="B13831" t="str">
            <v>Y</v>
          </cell>
          <cell r="C13831" t="str">
            <v>NE22229637</v>
          </cell>
          <cell r="D13831" t="str">
            <v>NAUGATUCK VALLEY CARDIOVASCU</v>
          </cell>
          <cell r="E13831" t="str">
            <v xml:space="preserve">NAUGUTUCK VALLEY CARDIO  </v>
          </cell>
          <cell r="F13831" t="str">
            <v>1625 STRAITS TPKE STE 209</v>
          </cell>
          <cell r="G13831" t="str">
            <v>MIDDLEBURY, CT 06762-1836</v>
          </cell>
          <cell r="J13831" t="str">
            <v>MIDDLEBURY</v>
          </cell>
          <cell r="K13831" t="str">
            <v>CT</v>
          </cell>
          <cell r="L13831" t="str">
            <v>06762-1836</v>
          </cell>
          <cell r="M13831">
            <v>0</v>
          </cell>
          <cell r="N13831">
            <v>0</v>
          </cell>
        </row>
        <row r="13832">
          <cell r="A13832">
            <v>22229640</v>
          </cell>
          <cell r="B13832" t="str">
            <v>Y</v>
          </cell>
          <cell r="C13832" t="str">
            <v>NE22229640</v>
          </cell>
          <cell r="D13832" t="str">
            <v>GREENWICH HOSP/INTEGRAT MED</v>
          </cell>
          <cell r="E13832" t="str">
            <v>INTEGRATED MED (TERM)</v>
          </cell>
          <cell r="F13832" t="str">
            <v>35 RIVER RD</v>
          </cell>
          <cell r="G13832" t="str">
            <v>COS COB, CT 06807-2759</v>
          </cell>
          <cell r="J13832" t="str">
            <v>COS COB</v>
          </cell>
          <cell r="K13832" t="str">
            <v>CT</v>
          </cell>
          <cell r="L13832" t="str">
            <v>06807-2759</v>
          </cell>
          <cell r="M13832">
            <v>0</v>
          </cell>
          <cell r="N13832">
            <v>0</v>
          </cell>
        </row>
        <row r="13833">
          <cell r="A13833">
            <v>22229644</v>
          </cell>
          <cell r="B13833" t="str">
            <v>Y</v>
          </cell>
          <cell r="C13833" t="str">
            <v>NE22229644</v>
          </cell>
          <cell r="D13833" t="str">
            <v>THOMAS GREGSON, D.C.</v>
          </cell>
          <cell r="E13833" t="str">
            <v>GREGSON,THOMAS (A)</v>
          </cell>
          <cell r="F13833" t="str">
            <v>666 CAMPBELL AVE</v>
          </cell>
          <cell r="G13833" t="str">
            <v>WEST HAVEN, CT 06516-3775</v>
          </cell>
          <cell r="J13833" t="str">
            <v>WEST HAVEN</v>
          </cell>
          <cell r="K13833" t="str">
            <v>CT</v>
          </cell>
          <cell r="L13833" t="str">
            <v>06516-3775</v>
          </cell>
          <cell r="N13833">
            <v>0</v>
          </cell>
        </row>
        <row r="13834">
          <cell r="A13834">
            <v>22229648</v>
          </cell>
          <cell r="B13834" t="str">
            <v>Y</v>
          </cell>
          <cell r="C13834" t="str">
            <v>NE22229648</v>
          </cell>
          <cell r="D13834" t="str">
            <v>TOUCHSTONE</v>
          </cell>
          <cell r="E13834" t="str">
            <v>TOUCHSTONE  (A)</v>
          </cell>
          <cell r="F13834" t="str">
            <v>11 COUNTRY PLACE</v>
          </cell>
          <cell r="G13834" t="str">
            <v>PO BOX 457</v>
          </cell>
          <cell r="H13834" t="str">
            <v>LITCHFIELD, CT 06759-0457</v>
          </cell>
          <cell r="J13834" t="str">
            <v>LITCHFIELD</v>
          </cell>
          <cell r="K13834" t="str">
            <v>CT</v>
          </cell>
          <cell r="L13834" t="str">
            <v>06759-0457</v>
          </cell>
          <cell r="M13834">
            <v>0</v>
          </cell>
          <cell r="N13834">
            <v>0</v>
          </cell>
        </row>
        <row r="13835">
          <cell r="A13835">
            <v>22229652</v>
          </cell>
          <cell r="B13835" t="str">
            <v>Y</v>
          </cell>
          <cell r="C13835" t="str">
            <v>NE22229652</v>
          </cell>
          <cell r="D13835" t="str">
            <v>BIDARKOTE SOMANATH, M.D.</v>
          </cell>
          <cell r="E13835" t="str">
            <v>SOMANATH,BIDARKOTE (A)</v>
          </cell>
          <cell r="F13835" t="str">
            <v>140 GRANDVIEW AVE STE 206</v>
          </cell>
          <cell r="G13835" t="str">
            <v>WATERBURY, CT 06708-2518</v>
          </cell>
          <cell r="J13835" t="str">
            <v>WATERBURY</v>
          </cell>
          <cell r="K13835" t="str">
            <v>CT</v>
          </cell>
          <cell r="L13835" t="str">
            <v>06708-2518</v>
          </cell>
          <cell r="M13835">
            <v>0</v>
          </cell>
          <cell r="N13835">
            <v>0</v>
          </cell>
        </row>
        <row r="13836">
          <cell r="A13836">
            <v>22229654</v>
          </cell>
          <cell r="B13836" t="str">
            <v>Y</v>
          </cell>
          <cell r="C13836" t="str">
            <v>NE22229654</v>
          </cell>
          <cell r="D13836" t="str">
            <v>MARK RUCHMAN, M.D.</v>
          </cell>
          <cell r="E13836" t="str">
            <v>RUCHMAN,MARK (A)</v>
          </cell>
          <cell r="G13836" t="str">
            <v>2 CORPORATE DR STE 112</v>
          </cell>
          <cell r="H13836" t="str">
            <v>TRUMBULL, CT 06611-1376</v>
          </cell>
          <cell r="J13836" t="str">
            <v>TRUMBULL</v>
          </cell>
          <cell r="K13836" t="str">
            <v>CT</v>
          </cell>
          <cell r="L13836" t="str">
            <v>06611-1376</v>
          </cell>
          <cell r="M13836">
            <v>0</v>
          </cell>
          <cell r="N13836">
            <v>0</v>
          </cell>
        </row>
        <row r="13837">
          <cell r="A13837">
            <v>22229662</v>
          </cell>
          <cell r="B13837" t="str">
            <v>Y</v>
          </cell>
          <cell r="C13837" t="str">
            <v>NE22229662</v>
          </cell>
          <cell r="D13837" t="str">
            <v>WOMEN'S SPECIALTY SERVICES</v>
          </cell>
          <cell r="E13837" t="str">
            <v>WOMEN'S SPECIALTY SVC (A)</v>
          </cell>
          <cell r="F13837" t="str">
            <v>85 SEYMOUR ST STE 705</v>
          </cell>
          <cell r="G13837" t="str">
            <v>HARTFORD, CT 06106-5526</v>
          </cell>
          <cell r="J13837" t="str">
            <v>HARTFORD</v>
          </cell>
          <cell r="K13837" t="str">
            <v>CT</v>
          </cell>
          <cell r="L13837" t="str">
            <v>06106-5526</v>
          </cell>
          <cell r="N13837">
            <v>0</v>
          </cell>
        </row>
        <row r="13838">
          <cell r="A13838">
            <v>22229672</v>
          </cell>
          <cell r="B13838" t="str">
            <v>Y</v>
          </cell>
          <cell r="C13838" t="str">
            <v>NE22229672</v>
          </cell>
          <cell r="D13838" t="str">
            <v>ROBERT KOORSE, M.D.</v>
          </cell>
          <cell r="E13838" t="str">
            <v>KOORSE,ROBERT (A)</v>
          </cell>
          <cell r="F13838" t="str">
            <v>100 WELLS ST STE 1B</v>
          </cell>
          <cell r="G13838" t="str">
            <v>HARTFORD, CT 06103</v>
          </cell>
          <cell r="J13838" t="str">
            <v>HARTFORD</v>
          </cell>
          <cell r="K13838" t="str">
            <v>CT</v>
          </cell>
          <cell r="L13838">
            <v>6103</v>
          </cell>
          <cell r="M13838">
            <v>41.7669</v>
          </cell>
          <cell r="N13838">
            <v>-72.676500000000004</v>
          </cell>
        </row>
        <row r="13839">
          <cell r="A13839">
            <v>22229676</v>
          </cell>
          <cell r="B13839" t="str">
            <v>N</v>
          </cell>
          <cell r="C13839" t="str">
            <v>NE22229676</v>
          </cell>
          <cell r="D13839" t="str">
            <v>INACTIVE NANCY HESS, APRN</v>
          </cell>
          <cell r="E13839" t="str">
            <v>INACTIVE NANCY HESS (B)</v>
          </cell>
          <cell r="F13839" t="str">
            <v>425 MONTAUK AVE</v>
          </cell>
          <cell r="G13839" t="str">
            <v>NEW LONDON, CT 06320-4642</v>
          </cell>
          <cell r="J13839" t="str">
            <v>NEW LONDON</v>
          </cell>
          <cell r="K13839" t="str">
            <v>CT</v>
          </cell>
          <cell r="L13839" t="str">
            <v>06320-4642</v>
          </cell>
          <cell r="N13839">
            <v>0</v>
          </cell>
        </row>
        <row r="13840">
          <cell r="A13840">
            <v>22229680</v>
          </cell>
          <cell r="B13840" t="str">
            <v>N</v>
          </cell>
          <cell r="C13840" t="str">
            <v>NE22229680</v>
          </cell>
          <cell r="D13840" t="str">
            <v>INACTIVE PIOTR BAGINSKI,MD</v>
          </cell>
          <cell r="E13840" t="str">
            <v>INACTIVE PIOTR BAGINSKI</v>
          </cell>
          <cell r="F13840" t="str">
            <v>LOGISTICS USE ONLY</v>
          </cell>
          <cell r="G13840" t="str">
            <v>3 HICKORY LN</v>
          </cell>
          <cell r="H13840" t="str">
            <v>ANSONIA, CT 06401-2919</v>
          </cell>
          <cell r="J13840" t="str">
            <v>ANSONIA</v>
          </cell>
          <cell r="K13840" t="str">
            <v>CT</v>
          </cell>
          <cell r="L13840" t="str">
            <v>06401-2919</v>
          </cell>
          <cell r="N13840">
            <v>0</v>
          </cell>
        </row>
        <row r="13841">
          <cell r="A13841">
            <v>22229682</v>
          </cell>
          <cell r="B13841" t="str">
            <v>Y</v>
          </cell>
          <cell r="C13841" t="str">
            <v>NE22229682</v>
          </cell>
          <cell r="D13841" t="str">
            <v>ALLERGY CTR OF CONNECTICUT,PC</v>
          </cell>
          <cell r="E13841" t="str">
            <v>ALLERGY CTR OF CONNECTICU</v>
          </cell>
          <cell r="F13841" t="str">
            <v>4675 MAIN ST</v>
          </cell>
          <cell r="G13841" t="str">
            <v>BRIDGEPORT, CT 06606-1813</v>
          </cell>
          <cell r="J13841" t="str">
            <v>BRIDGEPORT</v>
          </cell>
          <cell r="K13841" t="str">
            <v>CT</v>
          </cell>
          <cell r="L13841" t="str">
            <v>06606-1813</v>
          </cell>
          <cell r="M13841">
            <v>0</v>
          </cell>
          <cell r="N13841">
            <v>0</v>
          </cell>
        </row>
        <row r="13842">
          <cell r="A13842">
            <v>22229685</v>
          </cell>
          <cell r="B13842" t="str">
            <v>Y</v>
          </cell>
          <cell r="C13842" t="str">
            <v>NE22229685</v>
          </cell>
          <cell r="D13842" t="str">
            <v>BODYWISE CHIROPRACTIC</v>
          </cell>
          <cell r="E13842" t="str">
            <v>BODYWISE CHIROPRACTIC (A)</v>
          </cell>
          <cell r="G13842" t="str">
            <v>145 LIBERTY ST</v>
          </cell>
          <cell r="H13842" t="str">
            <v>PAWCATUCK, CT 06379-1538</v>
          </cell>
          <cell r="J13842" t="str">
            <v>PAWCATUCK</v>
          </cell>
          <cell r="K13842" t="str">
            <v>CT</v>
          </cell>
          <cell r="L13842" t="str">
            <v>06379-1538</v>
          </cell>
          <cell r="N13842">
            <v>0</v>
          </cell>
        </row>
        <row r="13843">
          <cell r="A13843">
            <v>22229689</v>
          </cell>
          <cell r="B13843" t="str">
            <v>Y</v>
          </cell>
          <cell r="C13843" t="str">
            <v>NE22229689</v>
          </cell>
          <cell r="D13843" t="str">
            <v>BORIS GOLDMAN, M.D.</v>
          </cell>
          <cell r="E13843" t="str">
            <v>GOLDMAN,BORIS (A)</v>
          </cell>
          <cell r="G13843" t="str">
            <v>32 IMPERIAL AVE FL 2</v>
          </cell>
          <cell r="H13843" t="str">
            <v>WESTPORT, CT 06880-4328</v>
          </cell>
          <cell r="J13843" t="str">
            <v>WESTPORT</v>
          </cell>
          <cell r="K13843" t="str">
            <v>CT</v>
          </cell>
          <cell r="L13843" t="str">
            <v>06880-4328</v>
          </cell>
          <cell r="N13843">
            <v>0</v>
          </cell>
        </row>
        <row r="13844">
          <cell r="A13844">
            <v>22229693</v>
          </cell>
          <cell r="B13844" t="str">
            <v>Y</v>
          </cell>
          <cell r="C13844" t="str">
            <v>NE22229693</v>
          </cell>
          <cell r="D13844" t="str">
            <v>LAURA KRAMER, A.P.R.N.</v>
          </cell>
          <cell r="E13844" t="str">
            <v>KRAMER,LAURA (A)</v>
          </cell>
          <cell r="G13844" t="str">
            <v>80 W AVON RD</v>
          </cell>
          <cell r="H13844" t="str">
            <v>AVON, CT 06001-3534</v>
          </cell>
          <cell r="J13844" t="str">
            <v>AVON</v>
          </cell>
          <cell r="K13844" t="str">
            <v>CT</v>
          </cell>
          <cell r="L13844" t="str">
            <v>06001-3534</v>
          </cell>
          <cell r="M13844">
            <v>0</v>
          </cell>
          <cell r="N13844">
            <v>0</v>
          </cell>
        </row>
        <row r="13845">
          <cell r="A13845">
            <v>22229694</v>
          </cell>
          <cell r="B13845" t="str">
            <v>N</v>
          </cell>
          <cell r="C13845" t="str">
            <v>NE22229694</v>
          </cell>
          <cell r="D13845" t="str">
            <v>INACTIVE JILL BARRON, M.D</v>
          </cell>
          <cell r="E13845" t="str">
            <v>INACTIVE JILL BARRON,MD</v>
          </cell>
          <cell r="F13845" t="str">
            <v>230 S FRONTAGE RD</v>
          </cell>
          <cell r="G13845" t="str">
            <v>NEW HAVEN, CT 06519-1124</v>
          </cell>
          <cell r="J13845" t="str">
            <v>NEW HAVEN</v>
          </cell>
          <cell r="K13845" t="str">
            <v>CT</v>
          </cell>
          <cell r="L13845" t="str">
            <v>06519-1124</v>
          </cell>
          <cell r="N13845">
            <v>0</v>
          </cell>
        </row>
        <row r="13846">
          <cell r="A13846">
            <v>22229695</v>
          </cell>
          <cell r="B13846" t="str">
            <v>Y</v>
          </cell>
          <cell r="C13846" t="str">
            <v>NE22229695</v>
          </cell>
          <cell r="D13846" t="str">
            <v>PERRY M. PERRETZ, D.O.</v>
          </cell>
          <cell r="E13846" t="str">
            <v>PERRETZ,PERRY M. (A)</v>
          </cell>
          <cell r="F13846" t="str">
            <v>112 PORTLAND AVE</v>
          </cell>
          <cell r="G13846" t="str">
            <v>WEST REDDING, CT 06896-3119</v>
          </cell>
          <cell r="J13846" t="str">
            <v>WEST REDDING</v>
          </cell>
          <cell r="K13846" t="str">
            <v>CT</v>
          </cell>
          <cell r="L13846" t="str">
            <v>06896-3119</v>
          </cell>
          <cell r="N13846">
            <v>0</v>
          </cell>
        </row>
        <row r="13847">
          <cell r="A13847">
            <v>22229696</v>
          </cell>
          <cell r="B13847" t="str">
            <v>Y</v>
          </cell>
          <cell r="C13847" t="str">
            <v>NE22229696</v>
          </cell>
          <cell r="D13847" t="str">
            <v>ROBERT F. SWORDS, M.D.</v>
          </cell>
          <cell r="E13847" t="str">
            <v>SWORDS,ROBERT F. (A)</v>
          </cell>
          <cell r="G13847" t="str">
            <v>675 TOWER AVE STE 301</v>
          </cell>
          <cell r="H13847" t="str">
            <v>HARTFORD, CT 06112-1274</v>
          </cell>
          <cell r="J13847" t="str">
            <v>HARTFORD</v>
          </cell>
          <cell r="K13847" t="str">
            <v>CT</v>
          </cell>
          <cell r="L13847" t="str">
            <v>06112-1274</v>
          </cell>
          <cell r="N13847">
            <v>0</v>
          </cell>
        </row>
        <row r="13848">
          <cell r="A13848">
            <v>22229708</v>
          </cell>
          <cell r="B13848" t="str">
            <v>Y</v>
          </cell>
          <cell r="C13848" t="str">
            <v>NE22229708</v>
          </cell>
          <cell r="D13848" t="str">
            <v>MOSHE HASBANI, M.D.</v>
          </cell>
          <cell r="E13848" t="str">
            <v>MOSHE HASBANI, M.D.   (B)</v>
          </cell>
          <cell r="F13848" t="str">
            <v>136 SHERMAN AVE</v>
          </cell>
          <cell r="G13848" t="str">
            <v>NEW HAVEN, CT 06511-5238</v>
          </cell>
          <cell r="J13848" t="str">
            <v>NEW HAVEN</v>
          </cell>
          <cell r="K13848" t="str">
            <v>CT</v>
          </cell>
          <cell r="L13848" t="str">
            <v>06511-5238</v>
          </cell>
          <cell r="M13848">
            <v>0</v>
          </cell>
          <cell r="N13848">
            <v>0</v>
          </cell>
        </row>
        <row r="13849">
          <cell r="A13849">
            <v>22229709</v>
          </cell>
          <cell r="B13849" t="str">
            <v>N</v>
          </cell>
          <cell r="C13849" t="str">
            <v>NE22229709</v>
          </cell>
          <cell r="D13849" t="str">
            <v>JOSHUA HASBANI, M.D.</v>
          </cell>
          <cell r="E13849" t="str">
            <v>JOSHUA HASBANI, MD    (A)</v>
          </cell>
          <cell r="F13849" t="str">
            <v>136 SHERMAN AVE</v>
          </cell>
          <cell r="G13849" t="str">
            <v>NEW HAVEN, CT 06511-5238</v>
          </cell>
          <cell r="J13849" t="str">
            <v>NEW HAVEN</v>
          </cell>
          <cell r="K13849" t="str">
            <v>CT</v>
          </cell>
          <cell r="L13849" t="str">
            <v>06511-5238</v>
          </cell>
          <cell r="N13849">
            <v>0</v>
          </cell>
        </row>
        <row r="13850">
          <cell r="A13850">
            <v>22229714</v>
          </cell>
          <cell r="B13850" t="str">
            <v>Y</v>
          </cell>
          <cell r="C13850" t="str">
            <v>NE22229714</v>
          </cell>
          <cell r="D13850" t="str">
            <v>ALFONSE CAMPO, M.D.</v>
          </cell>
          <cell r="E13850" t="str">
            <v>CAMPO ALFONSE (A)</v>
          </cell>
          <cell r="F13850" t="str">
            <v>1275 SUMMER ST STE 107</v>
          </cell>
          <cell r="G13850" t="str">
            <v>STAMFORD, CT 06905-5315</v>
          </cell>
          <cell r="J13850" t="str">
            <v>STAMFORD</v>
          </cell>
          <cell r="K13850" t="str">
            <v>CT</v>
          </cell>
          <cell r="L13850" t="str">
            <v>06905-5315</v>
          </cell>
          <cell r="M13850">
            <v>0</v>
          </cell>
          <cell r="N13850">
            <v>0</v>
          </cell>
        </row>
        <row r="13851">
          <cell r="A13851">
            <v>22229716</v>
          </cell>
          <cell r="B13851" t="str">
            <v>Y</v>
          </cell>
          <cell r="C13851" t="str">
            <v>NE22229716</v>
          </cell>
          <cell r="D13851" t="str">
            <v>WOMEN'S HEALTH-NEW HAVEN</v>
          </cell>
          <cell r="E13851" t="str">
            <v>WOMEN'S HEALTH-N HVN (C)</v>
          </cell>
          <cell r="F13851" t="str">
            <v>46 PRINCE ST STE 408</v>
          </cell>
          <cell r="G13851" t="str">
            <v>NEW HAVEN, CT 06519-1600</v>
          </cell>
          <cell r="J13851" t="str">
            <v>NEW HAVEN</v>
          </cell>
          <cell r="K13851" t="str">
            <v>CT</v>
          </cell>
          <cell r="L13851" t="str">
            <v>06519-1600</v>
          </cell>
          <cell r="M13851">
            <v>0</v>
          </cell>
          <cell r="N13851">
            <v>0</v>
          </cell>
        </row>
        <row r="13852">
          <cell r="A13852">
            <v>22229720</v>
          </cell>
          <cell r="B13852" t="str">
            <v>Y</v>
          </cell>
          <cell r="C13852" t="str">
            <v>NE22229720</v>
          </cell>
          <cell r="D13852" t="str">
            <v>SCOTT BUSSOM, N.D.</v>
          </cell>
          <cell r="E13852" t="str">
            <v>BUSSOM,SCOTT (A)</v>
          </cell>
          <cell r="F13852" t="str">
            <v>833 GEORGES HILL RD</v>
          </cell>
          <cell r="G13852" t="str">
            <v>SOUTHBURY, CT 06488-4622</v>
          </cell>
          <cell r="J13852" t="str">
            <v>SOUTHBURY</v>
          </cell>
          <cell r="K13852" t="str">
            <v>CT</v>
          </cell>
          <cell r="L13852" t="str">
            <v>06488-4622</v>
          </cell>
          <cell r="N13852">
            <v>0</v>
          </cell>
        </row>
        <row r="13853">
          <cell r="A13853">
            <v>22229721</v>
          </cell>
          <cell r="B13853" t="str">
            <v>N</v>
          </cell>
          <cell r="C13853" t="str">
            <v>NE22229721</v>
          </cell>
          <cell r="D13853" t="str">
            <v>QUEST DIAGNOSTICS PSC</v>
          </cell>
          <cell r="E13853" t="str">
            <v>QUEST DIAGNOSTICS PSC (A)</v>
          </cell>
          <cell r="G13853" t="str">
            <v>30 BUXTON FARM RD</v>
          </cell>
          <cell r="H13853" t="str">
            <v>STAMFORD, CT 06905-1224</v>
          </cell>
          <cell r="J13853" t="str">
            <v>STAMFORD</v>
          </cell>
          <cell r="K13853" t="str">
            <v>CT</v>
          </cell>
          <cell r="L13853" t="str">
            <v>06905-1224</v>
          </cell>
          <cell r="N13853">
            <v>0</v>
          </cell>
        </row>
        <row r="13854">
          <cell r="A13854">
            <v>22229727</v>
          </cell>
          <cell r="B13854" t="str">
            <v>Y</v>
          </cell>
          <cell r="C13854" t="str">
            <v>NE22229727</v>
          </cell>
          <cell r="D13854" t="str">
            <v>ROBERT F. GRANT, M.D.</v>
          </cell>
          <cell r="E13854" t="str">
            <v>GRANT,ROBERT (A)</v>
          </cell>
          <cell r="G13854" t="str">
            <v>120 HOLCOMB ST</v>
          </cell>
          <cell r="H13854" t="str">
            <v>HARTFORD, CT 06112-1529</v>
          </cell>
          <cell r="J13854" t="str">
            <v>HARTFORD</v>
          </cell>
          <cell r="K13854" t="str">
            <v>CT</v>
          </cell>
          <cell r="L13854" t="str">
            <v>06112-1529</v>
          </cell>
          <cell r="N13854">
            <v>0</v>
          </cell>
        </row>
        <row r="13855">
          <cell r="A13855">
            <v>22229728</v>
          </cell>
          <cell r="B13855" t="str">
            <v>N</v>
          </cell>
          <cell r="C13855" t="str">
            <v>NE22229728</v>
          </cell>
          <cell r="D13855" t="str">
            <v>INACTIVE FRANK SETTER, M.D.</v>
          </cell>
          <cell r="E13855" t="str">
            <v>INACTIVE SETTER,FRANK</v>
          </cell>
          <cell r="F13855" t="str">
            <v>114 WOODLAND STREET</v>
          </cell>
          <cell r="G13855" t="str">
            <v>HARTFORD, CT 06105</v>
          </cell>
          <cell r="J13855" t="str">
            <v>HARTFORD</v>
          </cell>
          <cell r="K13855" t="str">
            <v>CT</v>
          </cell>
          <cell r="L13855">
            <v>6105</v>
          </cell>
          <cell r="M13855">
            <v>41.7697</v>
          </cell>
          <cell r="N13855">
            <v>-72.701599999999999</v>
          </cell>
        </row>
        <row r="13856">
          <cell r="A13856">
            <v>22229730</v>
          </cell>
          <cell r="B13856" t="str">
            <v>Y</v>
          </cell>
          <cell r="C13856" t="str">
            <v>NE22229730</v>
          </cell>
          <cell r="D13856" t="str">
            <v>GILEAD COMMUNITY SERVICES</v>
          </cell>
          <cell r="E13856" t="str">
            <v>GILEAD COMMUNITY SVCS (A)</v>
          </cell>
          <cell r="F13856" t="str">
            <v>86 MIDDLESEX AVE</v>
          </cell>
          <cell r="G13856" t="str">
            <v>CHESTER, CT 06412-1224</v>
          </cell>
          <cell r="J13856" t="str">
            <v>CHESTER</v>
          </cell>
          <cell r="K13856" t="str">
            <v>CT</v>
          </cell>
          <cell r="L13856" t="str">
            <v>06412-1224</v>
          </cell>
          <cell r="M13856">
            <v>0</v>
          </cell>
          <cell r="N13856">
            <v>0</v>
          </cell>
        </row>
        <row r="13857">
          <cell r="A13857">
            <v>22229734</v>
          </cell>
          <cell r="B13857" t="str">
            <v>Y</v>
          </cell>
          <cell r="C13857" t="str">
            <v>NE22229734</v>
          </cell>
          <cell r="D13857" t="str">
            <v>GILEAD COMMUNITY SERVICES</v>
          </cell>
          <cell r="E13857" t="str">
            <v>GILEAD COMMUNITY SVCS (A)</v>
          </cell>
          <cell r="F13857" t="str">
            <v>PO BOX 1000</v>
          </cell>
          <cell r="G13857" t="str">
            <v>MIDDLETOWN, CT 06457-1000</v>
          </cell>
          <cell r="J13857" t="str">
            <v>MIDDLETOWN</v>
          </cell>
          <cell r="K13857" t="str">
            <v>CT</v>
          </cell>
          <cell r="L13857" t="str">
            <v>06457-1000</v>
          </cell>
          <cell r="M13857">
            <v>0</v>
          </cell>
          <cell r="N13857">
            <v>0</v>
          </cell>
        </row>
        <row r="13858">
          <cell r="A13858">
            <v>22229748</v>
          </cell>
          <cell r="B13858" t="str">
            <v>N</v>
          </cell>
          <cell r="C13858" t="str">
            <v>NE22229748</v>
          </cell>
          <cell r="D13858" t="str">
            <v>DHANJAL,SANDHYA</v>
          </cell>
          <cell r="E13858" t="str">
            <v>DHANJAL,SANDHYA (C)</v>
          </cell>
          <cell r="G13858" t="str">
            <v>425 POST RD</v>
          </cell>
          <cell r="H13858" t="str">
            <v>FAIRFIELD, CT 06824-6232</v>
          </cell>
          <cell r="J13858" t="str">
            <v>FAIRFIELD</v>
          </cell>
          <cell r="K13858" t="str">
            <v>CT</v>
          </cell>
          <cell r="L13858" t="str">
            <v>06824-6232</v>
          </cell>
          <cell r="N13858">
            <v>0</v>
          </cell>
        </row>
        <row r="13859">
          <cell r="A13859">
            <v>22229749</v>
          </cell>
          <cell r="B13859" t="str">
            <v>Y</v>
          </cell>
          <cell r="C13859" t="str">
            <v>NE22229749</v>
          </cell>
          <cell r="D13859" t="str">
            <v>CT WOMEN OB/GYN, LLC</v>
          </cell>
          <cell r="E13859" t="str">
            <v>CT WOMEN OB GYN LLC  (B)</v>
          </cell>
          <cell r="F13859" t="str">
            <v>345 N MAIN ST STE 242</v>
          </cell>
          <cell r="G13859" t="str">
            <v>WEST HARTFORD, CT 06117-2508</v>
          </cell>
          <cell r="J13859" t="str">
            <v>WEST HARTFORD</v>
          </cell>
          <cell r="K13859" t="str">
            <v>CT</v>
          </cell>
          <cell r="L13859" t="str">
            <v>06117-2508</v>
          </cell>
          <cell r="M13859">
            <v>0</v>
          </cell>
          <cell r="N13859">
            <v>0</v>
          </cell>
        </row>
        <row r="13860">
          <cell r="A13860">
            <v>22229761</v>
          </cell>
          <cell r="B13860" t="str">
            <v>Y</v>
          </cell>
          <cell r="C13860" t="str">
            <v>NE22229761</v>
          </cell>
          <cell r="D13860" t="str">
            <v xml:space="preserve">PRIMED CT HEART &amp; VASCULAR </v>
          </cell>
          <cell r="E13860" t="str">
            <v>PRIMED CT HEART &amp; VASCULA</v>
          </cell>
          <cell r="F13860" t="str">
            <v>2979 MAIN ST</v>
          </cell>
          <cell r="G13860" t="str">
            <v>BRIDGEPORT, CT 06606-4284</v>
          </cell>
          <cell r="J13860" t="str">
            <v>BRIDGEPORT</v>
          </cell>
          <cell r="K13860" t="str">
            <v>CT</v>
          </cell>
          <cell r="L13860" t="str">
            <v>06606-4284</v>
          </cell>
          <cell r="M13860">
            <v>0</v>
          </cell>
          <cell r="N13860">
            <v>0</v>
          </cell>
        </row>
        <row r="13861">
          <cell r="A13861">
            <v>22229770</v>
          </cell>
          <cell r="B13861" t="str">
            <v>Y</v>
          </cell>
          <cell r="C13861" t="str">
            <v>NE22229770</v>
          </cell>
          <cell r="D13861" t="str">
            <v xml:space="preserve">SPECTOR,STEVEN G MD         </v>
          </cell>
          <cell r="E13861" t="str">
            <v>SPECTOR,STEVEN MD (A)</v>
          </cell>
          <cell r="F13861" t="str">
            <v>PO BOX 546</v>
          </cell>
          <cell r="G13861" t="str">
            <v>MARION, CT 06444-0546</v>
          </cell>
          <cell r="J13861" t="str">
            <v>MARION</v>
          </cell>
          <cell r="K13861" t="str">
            <v>CT</v>
          </cell>
          <cell r="L13861" t="str">
            <v>06444-0546</v>
          </cell>
          <cell r="M13861">
            <v>0</v>
          </cell>
          <cell r="N13861">
            <v>0</v>
          </cell>
        </row>
        <row r="13862">
          <cell r="A13862">
            <v>22229772</v>
          </cell>
          <cell r="B13862" t="str">
            <v>Y</v>
          </cell>
          <cell r="C13862" t="str">
            <v>NE22229772</v>
          </cell>
          <cell r="D13862" t="str">
            <v>CARDIOVASCULAR HEALTH</v>
          </cell>
          <cell r="E13862" t="str">
            <v>CARDIOVASCULAR HEALTH (A)</v>
          </cell>
          <cell r="F13862" t="str">
            <v>2 CHURCH ST S STE 412</v>
          </cell>
          <cell r="G13862" t="str">
            <v>NEW HAVEN, CT 06519-1717</v>
          </cell>
          <cell r="J13862" t="str">
            <v>NEW HAVEN</v>
          </cell>
          <cell r="K13862" t="str">
            <v>CT</v>
          </cell>
          <cell r="L13862" t="str">
            <v>06519-1717</v>
          </cell>
          <cell r="M13862">
            <v>0</v>
          </cell>
          <cell r="N13862">
            <v>0</v>
          </cell>
        </row>
        <row r="13863">
          <cell r="A13863">
            <v>22229774</v>
          </cell>
          <cell r="B13863" t="str">
            <v>Y</v>
          </cell>
          <cell r="C13863" t="str">
            <v>NE22229774</v>
          </cell>
          <cell r="D13863" t="str">
            <v>DANIEL J. PASSERI, M.D.</v>
          </cell>
          <cell r="E13863" t="str">
            <v>PASSERI,DANIEL  (V)</v>
          </cell>
          <cell r="F13863" t="str">
            <v>888 WHITE PLAINS RD</v>
          </cell>
          <cell r="G13863" t="str">
            <v>TRUMBULL, CT 06611-4552</v>
          </cell>
          <cell r="J13863" t="str">
            <v>TRUMBULL</v>
          </cell>
          <cell r="K13863" t="str">
            <v>CT</v>
          </cell>
          <cell r="L13863" t="str">
            <v>06611-4552</v>
          </cell>
          <cell r="M13863">
            <v>0</v>
          </cell>
          <cell r="N13863">
            <v>0</v>
          </cell>
        </row>
        <row r="13864">
          <cell r="A13864">
            <v>22229776</v>
          </cell>
          <cell r="B13864" t="str">
            <v>Y</v>
          </cell>
          <cell r="C13864" t="str">
            <v>NE22229776</v>
          </cell>
          <cell r="D13864" t="str">
            <v xml:space="preserve">SOUTHWEST COMMUNITY HEALTH </v>
          </cell>
          <cell r="E13864" t="str">
            <v>SOUTHWEST COMMUNITY HEALT</v>
          </cell>
          <cell r="F13864" t="str">
            <v>968 FAIRFIELD AVE</v>
          </cell>
          <cell r="G13864" t="str">
            <v>BRIDGEPORT, CT 06605-1116</v>
          </cell>
          <cell r="J13864" t="str">
            <v>BRIDGEPORT</v>
          </cell>
          <cell r="K13864" t="str">
            <v>CT</v>
          </cell>
          <cell r="L13864" t="str">
            <v>06605-1116</v>
          </cell>
          <cell r="M13864">
            <v>41.174402000000001</v>
          </cell>
          <cell r="N13864">
            <v>-73.203226999999998</v>
          </cell>
        </row>
        <row r="13865">
          <cell r="A13865">
            <v>22229781</v>
          </cell>
          <cell r="B13865" t="str">
            <v>N</v>
          </cell>
          <cell r="C13865" t="str">
            <v>NE22229781</v>
          </cell>
          <cell r="D13865" t="str">
            <v>INTERNAL USE ONLY</v>
          </cell>
          <cell r="E13865" t="str">
            <v>INTERNAL USE ONLY (C)</v>
          </cell>
          <cell r="G13865" t="str">
            <v>4699 MAIN ST STE 105</v>
          </cell>
          <cell r="H13865" t="str">
            <v>BRIDGEPORT, CT 06606-1830</v>
          </cell>
          <cell r="J13865" t="str">
            <v>BRIDGEPORT</v>
          </cell>
          <cell r="K13865" t="str">
            <v>CT</v>
          </cell>
          <cell r="L13865" t="str">
            <v>06606-1830</v>
          </cell>
          <cell r="N13865">
            <v>0</v>
          </cell>
        </row>
        <row r="13866">
          <cell r="A13866">
            <v>22229787</v>
          </cell>
          <cell r="B13866" t="str">
            <v>Y</v>
          </cell>
          <cell r="C13866" t="str">
            <v>NE22229787</v>
          </cell>
          <cell r="D13866" t="str">
            <v>TERRAY CHIROPRACTIC</v>
          </cell>
          <cell r="E13866" t="str">
            <v>TERRAY CHIROPRACTIC (A)</v>
          </cell>
          <cell r="G13866" t="str">
            <v>180 WESTBROOK RD</v>
          </cell>
          <cell r="H13866" t="str">
            <v>ESSEX, CT 06426-1517</v>
          </cell>
          <cell r="J13866" t="str">
            <v>ESSEX</v>
          </cell>
          <cell r="K13866" t="str">
            <v>CT</v>
          </cell>
          <cell r="L13866" t="str">
            <v>06426-1517</v>
          </cell>
          <cell r="N13866">
            <v>0</v>
          </cell>
        </row>
        <row r="13867">
          <cell r="A13867">
            <v>22229794</v>
          </cell>
          <cell r="B13867" t="str">
            <v>Y</v>
          </cell>
          <cell r="C13867" t="str">
            <v>NE22229794</v>
          </cell>
          <cell r="D13867" t="str">
            <v>VANJA KONDEV, M.D.</v>
          </cell>
          <cell r="E13867" t="str">
            <v>KONDEV,VANJA (A)</v>
          </cell>
          <cell r="F13867" t="str">
            <v>3241 MAIN ST</v>
          </cell>
          <cell r="G13867" t="str">
            <v>STRATFORD, CT 06614-4850</v>
          </cell>
          <cell r="J13867" t="str">
            <v>STRATFORD</v>
          </cell>
          <cell r="K13867" t="str">
            <v>CT</v>
          </cell>
          <cell r="L13867" t="str">
            <v>06614-4850</v>
          </cell>
          <cell r="M13867">
            <v>0</v>
          </cell>
          <cell r="N13867">
            <v>0</v>
          </cell>
        </row>
        <row r="13868">
          <cell r="A13868">
            <v>22229795</v>
          </cell>
          <cell r="B13868" t="str">
            <v>Y</v>
          </cell>
          <cell r="C13868" t="str">
            <v>NE22229795</v>
          </cell>
          <cell r="D13868" t="str">
            <v>VANJA KONDEV, M.D.</v>
          </cell>
          <cell r="E13868" t="str">
            <v>KONDEV,VANJA (A)</v>
          </cell>
          <cell r="F13868" t="str">
            <v>8 SAINT JOHNS PL</v>
          </cell>
          <cell r="G13868" t="str">
            <v>WESTPORT, CT 06880-2557</v>
          </cell>
          <cell r="J13868" t="str">
            <v>WESTPORT</v>
          </cell>
          <cell r="K13868" t="str">
            <v>CT</v>
          </cell>
          <cell r="L13868" t="str">
            <v>06880-2557</v>
          </cell>
          <cell r="N13868">
            <v>0</v>
          </cell>
        </row>
        <row r="13869">
          <cell r="A13869">
            <v>22229796</v>
          </cell>
          <cell r="B13869" t="str">
            <v>Y</v>
          </cell>
          <cell r="C13869" t="str">
            <v>NE22229796</v>
          </cell>
          <cell r="D13869" t="str">
            <v>ROBERT A. ZIMMERMAN, M.D.</v>
          </cell>
          <cell r="E13869" t="str">
            <v>ZIMMERMAN,ROBERT A. (A)</v>
          </cell>
          <cell r="G13869" t="str">
            <v>25 RIVER RD APT 1204</v>
          </cell>
          <cell r="H13869" t="str">
            <v>WILTON, CT 06897-4083</v>
          </cell>
          <cell r="J13869" t="str">
            <v>WILTON</v>
          </cell>
          <cell r="K13869" t="str">
            <v>CT</v>
          </cell>
          <cell r="L13869" t="str">
            <v>06897-4083</v>
          </cell>
          <cell r="N13869">
            <v>0</v>
          </cell>
        </row>
        <row r="13870">
          <cell r="A13870">
            <v>22229798</v>
          </cell>
          <cell r="B13870" t="str">
            <v>N</v>
          </cell>
          <cell r="C13870" t="str">
            <v>NE22229798</v>
          </cell>
          <cell r="D13870" t="str">
            <v>INACTIVE SUZANNE SORIA PA-C</v>
          </cell>
          <cell r="E13870" t="str">
            <v>INACTIVE SORIA,SUZANNE</v>
          </cell>
          <cell r="F13870" t="str">
            <v>ANJELEE CARTA, M.D.(22225955)</v>
          </cell>
          <cell r="G13870" t="str">
            <v>192 E CENTER ST</v>
          </cell>
          <cell r="H13870" t="str">
            <v>MANCHESTER, CT 06040-5210</v>
          </cell>
          <cell r="J13870" t="str">
            <v>MANCHESTER</v>
          </cell>
          <cell r="K13870" t="str">
            <v>CT</v>
          </cell>
          <cell r="L13870" t="str">
            <v>06040-5210</v>
          </cell>
          <cell r="N13870">
            <v>0</v>
          </cell>
        </row>
        <row r="13871">
          <cell r="A13871">
            <v>22229799</v>
          </cell>
          <cell r="B13871" t="str">
            <v>Y</v>
          </cell>
          <cell r="C13871" t="str">
            <v>NE22229799</v>
          </cell>
          <cell r="D13871" t="str">
            <v>ST FRANCIS MEDICAL GROUP</v>
          </cell>
          <cell r="E13871" t="str">
            <v xml:space="preserve">ST FRANCIS MEDICAL GROUP </v>
          </cell>
          <cell r="F13871" t="str">
            <v>146 HAZARD AVE STE 102</v>
          </cell>
          <cell r="G13871" t="str">
            <v>ENFIELD, CT 06082-4566</v>
          </cell>
          <cell r="J13871" t="str">
            <v>ENFIELD</v>
          </cell>
          <cell r="K13871" t="str">
            <v>CT</v>
          </cell>
          <cell r="L13871" t="str">
            <v>06082-4566</v>
          </cell>
          <cell r="M13871">
            <v>0</v>
          </cell>
          <cell r="N13871">
            <v>0</v>
          </cell>
        </row>
        <row r="13872">
          <cell r="A13872">
            <v>22229810</v>
          </cell>
          <cell r="B13872" t="str">
            <v>Y</v>
          </cell>
          <cell r="C13872" t="str">
            <v>NE22229810</v>
          </cell>
          <cell r="D13872" t="str">
            <v>ADVANCED ORTHOPEDICS</v>
          </cell>
          <cell r="E13872" t="str">
            <v>ADVANCED ORTHOPEDICS (A)</v>
          </cell>
          <cell r="F13872" t="str">
            <v>450 BOSTON POST RD FL 1</v>
          </cell>
          <cell r="G13872" t="str">
            <v>GUILFORD, CT 06437-2933</v>
          </cell>
          <cell r="J13872" t="str">
            <v>GUILFORD</v>
          </cell>
          <cell r="K13872" t="str">
            <v>CT</v>
          </cell>
          <cell r="L13872" t="str">
            <v>06437-2933</v>
          </cell>
          <cell r="N13872">
            <v>0</v>
          </cell>
        </row>
        <row r="13873">
          <cell r="A13873">
            <v>22229815</v>
          </cell>
          <cell r="B13873" t="str">
            <v>Y</v>
          </cell>
          <cell r="C13873" t="str">
            <v>NE22229815</v>
          </cell>
          <cell r="D13873" t="str">
            <v>CREATIVE COUNSELING CTR</v>
          </cell>
          <cell r="E13873" t="str">
            <v>CREATIVE COUNSELING (A)</v>
          </cell>
          <cell r="F13873" t="str">
            <v>416 HIGHLAND AVE STE B</v>
          </cell>
          <cell r="G13873" t="str">
            <v>CHESHIRE, CT 06410-2531</v>
          </cell>
          <cell r="J13873" t="str">
            <v>CHESHIRE</v>
          </cell>
          <cell r="K13873" t="str">
            <v>CT</v>
          </cell>
          <cell r="L13873" t="str">
            <v>06410-2531</v>
          </cell>
          <cell r="N13873">
            <v>0</v>
          </cell>
        </row>
        <row r="13874">
          <cell r="A13874">
            <v>22229816</v>
          </cell>
          <cell r="B13874" t="str">
            <v>Y</v>
          </cell>
          <cell r="C13874" t="str">
            <v>NE22229816</v>
          </cell>
          <cell r="D13874" t="str">
            <v>JULIAN OFFSAY, M.D.</v>
          </cell>
          <cell r="E13874" t="str">
            <v>OFFSAY,JULIAN (A)</v>
          </cell>
          <cell r="G13874" t="str">
            <v>92 VINE ST</v>
          </cell>
          <cell r="H13874" t="str">
            <v>NEW BRITAIN, CT 06052-1433</v>
          </cell>
          <cell r="J13874" t="str">
            <v>NEW BRITAIN</v>
          </cell>
          <cell r="K13874" t="str">
            <v>CT</v>
          </cell>
          <cell r="L13874" t="str">
            <v>06052-1433</v>
          </cell>
          <cell r="N13874">
            <v>0</v>
          </cell>
        </row>
        <row r="13875">
          <cell r="A13875">
            <v>22229829</v>
          </cell>
          <cell r="B13875" t="str">
            <v>Y</v>
          </cell>
          <cell r="C13875" t="str">
            <v>NE22229829</v>
          </cell>
          <cell r="D13875" t="str">
            <v>AMERICARES FREE CLINIC</v>
          </cell>
          <cell r="E13875" t="str">
            <v>AMERICARES FREE CLIN  (A)</v>
          </cell>
          <cell r="F13875" t="str">
            <v>115 HIGHLAND AVE</v>
          </cell>
          <cell r="G13875" t="str">
            <v>BRIDGEPORT, CT 06604-3544</v>
          </cell>
          <cell r="J13875" t="str">
            <v>BRIDGEPORT</v>
          </cell>
          <cell r="K13875" t="str">
            <v>CT</v>
          </cell>
          <cell r="L13875" t="str">
            <v>06604-3544</v>
          </cell>
          <cell r="M13875">
            <v>0</v>
          </cell>
          <cell r="N13875">
            <v>0</v>
          </cell>
        </row>
        <row r="13876">
          <cell r="A13876">
            <v>22229830</v>
          </cell>
          <cell r="B13876" t="str">
            <v>Y</v>
          </cell>
          <cell r="C13876" t="str">
            <v>NE22229830</v>
          </cell>
          <cell r="D13876" t="str">
            <v>GOLDFARB, RANNO &amp; ASSOCIATES</v>
          </cell>
          <cell r="E13876" t="str">
            <v>GOLDFARB, RANNO &amp; ASC (C)</v>
          </cell>
          <cell r="F13876" t="str">
            <v>2 TRAP FALLS RD STE 102</v>
          </cell>
          <cell r="G13876" t="str">
            <v>SHELTON, CT 06484-4616</v>
          </cell>
          <cell r="J13876" t="str">
            <v>SHELTON</v>
          </cell>
          <cell r="K13876" t="str">
            <v>CT</v>
          </cell>
          <cell r="L13876" t="str">
            <v>06484-4616</v>
          </cell>
          <cell r="M13876">
            <v>0</v>
          </cell>
          <cell r="N13876">
            <v>0</v>
          </cell>
        </row>
        <row r="13877">
          <cell r="A13877">
            <v>22229851</v>
          </cell>
          <cell r="B13877" t="str">
            <v>Y</v>
          </cell>
          <cell r="C13877" t="str">
            <v>NE22229851</v>
          </cell>
          <cell r="D13877" t="str">
            <v>VISION CENTER ASSOCIATES</v>
          </cell>
          <cell r="E13877" t="str">
            <v>VISION CENTER ASSOC   (A)</v>
          </cell>
          <cell r="F13877" t="str">
            <v>2664 E MAIN ST</v>
          </cell>
          <cell r="G13877" t="str">
            <v>BRIDGEPORT, CT 06610-1422</v>
          </cell>
          <cell r="J13877" t="str">
            <v>BRIDGEPORT</v>
          </cell>
          <cell r="K13877" t="str">
            <v>CT</v>
          </cell>
          <cell r="L13877" t="str">
            <v>06610-1422</v>
          </cell>
          <cell r="N13877">
            <v>0</v>
          </cell>
        </row>
        <row r="13878">
          <cell r="A13878">
            <v>22229856</v>
          </cell>
          <cell r="B13878" t="str">
            <v>Y</v>
          </cell>
          <cell r="C13878" t="str">
            <v>NE22229856</v>
          </cell>
          <cell r="D13878" t="str">
            <v>ECHN ENDOCRINOLOGY</v>
          </cell>
          <cell r="E13878" t="str">
            <v>ECHN ENDOCRINOLOGY (B)</v>
          </cell>
          <cell r="F13878" t="str">
            <v>460 HARTFORD TPKE STE A</v>
          </cell>
          <cell r="G13878" t="str">
            <v>VERNON, CT 06066-4847</v>
          </cell>
          <cell r="J13878" t="str">
            <v>VERNON</v>
          </cell>
          <cell r="K13878" t="str">
            <v>CT</v>
          </cell>
          <cell r="L13878" t="str">
            <v>06066-4847</v>
          </cell>
          <cell r="M13878">
            <v>0</v>
          </cell>
          <cell r="N13878">
            <v>0</v>
          </cell>
        </row>
        <row r="13879">
          <cell r="A13879">
            <v>22229861</v>
          </cell>
          <cell r="B13879" t="str">
            <v>Y</v>
          </cell>
          <cell r="C13879" t="str">
            <v>NE22229861</v>
          </cell>
          <cell r="D13879" t="str">
            <v>VERNON COMMUNITY HEALTH SVCS</v>
          </cell>
          <cell r="E13879" t="str">
            <v>VERNON COMMUNITY HLTH (A)</v>
          </cell>
          <cell r="F13879" t="str">
            <v>3 PROSPECT ST</v>
          </cell>
          <cell r="G13879" t="str">
            <v>VERNON, CT 06066-3215</v>
          </cell>
          <cell r="J13879" t="str">
            <v>VERNON</v>
          </cell>
          <cell r="K13879" t="str">
            <v>CT</v>
          </cell>
          <cell r="L13879" t="str">
            <v>06066-3215</v>
          </cell>
          <cell r="M13879">
            <v>0</v>
          </cell>
          <cell r="N13879">
            <v>0</v>
          </cell>
        </row>
        <row r="13880">
          <cell r="A13880">
            <v>22229862</v>
          </cell>
          <cell r="B13880" t="str">
            <v>Y</v>
          </cell>
          <cell r="C13880" t="str">
            <v>NE22229862</v>
          </cell>
          <cell r="D13880" t="str">
            <v>ARNOLD LISO, M.D.</v>
          </cell>
          <cell r="E13880" t="str">
            <v>LISO,ARNOLD (A)</v>
          </cell>
          <cell r="G13880" t="str">
            <v>903 PARK AVE FL 1</v>
          </cell>
          <cell r="H13880" t="str">
            <v>NEW YORK, NY 10075-0362</v>
          </cell>
          <cell r="J13880" t="str">
            <v>NEW YORK</v>
          </cell>
          <cell r="K13880" t="str">
            <v>NY</v>
          </cell>
          <cell r="L13880" t="str">
            <v>10075-0362</v>
          </cell>
          <cell r="N13880">
            <v>0</v>
          </cell>
        </row>
        <row r="13881">
          <cell r="A13881">
            <v>22229864</v>
          </cell>
          <cell r="B13881" t="str">
            <v>Y</v>
          </cell>
          <cell r="C13881" t="str">
            <v>NE22229864</v>
          </cell>
          <cell r="D13881" t="str">
            <v>CHARTER OAK HEALTH CENTER</v>
          </cell>
          <cell r="E13881" t="str">
            <v>CHARTER OAK HEALTH CENTER</v>
          </cell>
          <cell r="F13881" t="str">
            <v>401 NEW BRITAIN AVE</v>
          </cell>
          <cell r="G13881" t="str">
            <v>HARTFORD, CT 06106-3833</v>
          </cell>
          <cell r="J13881" t="str">
            <v>HARTFORD</v>
          </cell>
          <cell r="K13881" t="str">
            <v>CT</v>
          </cell>
          <cell r="L13881" t="str">
            <v>06106-3833</v>
          </cell>
          <cell r="M13881">
            <v>0</v>
          </cell>
          <cell r="N13881">
            <v>0</v>
          </cell>
        </row>
        <row r="13882">
          <cell r="A13882">
            <v>22229868</v>
          </cell>
          <cell r="B13882" t="str">
            <v>Y</v>
          </cell>
          <cell r="C13882" t="str">
            <v>NE22229868</v>
          </cell>
          <cell r="D13882" t="str">
            <v>KATHERINE FERENTINI, O.D.</v>
          </cell>
          <cell r="E13882" t="str">
            <v>FERENTINI,KATHERINE (A)</v>
          </cell>
          <cell r="G13882" t="str">
            <v>348 HARTFORD TPKE</v>
          </cell>
          <cell r="H13882" t="str">
            <v>VERNON, CT 06066-4747</v>
          </cell>
          <cell r="J13882" t="str">
            <v>VERNON</v>
          </cell>
          <cell r="K13882" t="str">
            <v>CT</v>
          </cell>
          <cell r="L13882" t="str">
            <v>06066-4747</v>
          </cell>
          <cell r="N13882">
            <v>0</v>
          </cell>
        </row>
        <row r="13883">
          <cell r="A13883">
            <v>22229872</v>
          </cell>
          <cell r="B13883" t="str">
            <v>Y</v>
          </cell>
          <cell r="C13883" t="str">
            <v>NE22229872</v>
          </cell>
          <cell r="D13883" t="str">
            <v>KEVIN G. DUNSKY, M.D.</v>
          </cell>
          <cell r="E13883" t="str">
            <v>DUNSKY,KEVIN G. (A)</v>
          </cell>
          <cell r="F13883" t="str">
            <v>PO BOX 1030</v>
          </cell>
          <cell r="G13883" t="str">
            <v>1 GUSTAVE LEVY PLACE</v>
          </cell>
          <cell r="H13883" t="str">
            <v>NEW YORK, NY 10029</v>
          </cell>
          <cell r="J13883" t="str">
            <v>NEW YORK</v>
          </cell>
          <cell r="K13883" t="str">
            <v>NY</v>
          </cell>
          <cell r="L13883">
            <v>10029</v>
          </cell>
          <cell r="M13883">
            <v>40.791699999999999</v>
          </cell>
          <cell r="N13883">
            <v>-73.945099999999996</v>
          </cell>
        </row>
        <row r="13884">
          <cell r="A13884">
            <v>22229875</v>
          </cell>
          <cell r="B13884" t="str">
            <v>Y</v>
          </cell>
          <cell r="C13884" t="str">
            <v>NE22229875</v>
          </cell>
          <cell r="D13884" t="str">
            <v>SETH BROWN, M.D.</v>
          </cell>
          <cell r="E13884" t="str">
            <v>BROWN,SETH  (V)</v>
          </cell>
          <cell r="F13884" t="str">
            <v>21 SOUTH RD STE 112</v>
          </cell>
          <cell r="G13884" t="str">
            <v>FARMINGTON, CT 06032-2482</v>
          </cell>
          <cell r="J13884" t="str">
            <v>FARMINGTON</v>
          </cell>
          <cell r="K13884" t="str">
            <v>CT</v>
          </cell>
          <cell r="L13884" t="str">
            <v>06032-2482</v>
          </cell>
          <cell r="N13884">
            <v>0</v>
          </cell>
        </row>
        <row r="13885">
          <cell r="A13885">
            <v>22229878</v>
          </cell>
          <cell r="B13885" t="str">
            <v>Y</v>
          </cell>
          <cell r="C13885" t="str">
            <v>NE22229878</v>
          </cell>
          <cell r="D13885" t="str">
            <v>ESANA AESTHETIC CTR &amp; MEDSPA</v>
          </cell>
          <cell r="E13885" t="str">
            <v>ESANA AESTHETIC CTR   (A)</v>
          </cell>
          <cell r="F13885" t="str">
            <v>1 AUDUBON ST STE 201</v>
          </cell>
          <cell r="G13885" t="str">
            <v>NEW HAVEN, CT 06511-6431</v>
          </cell>
          <cell r="J13885" t="str">
            <v>NEW HAVEN</v>
          </cell>
          <cell r="K13885" t="str">
            <v>CT</v>
          </cell>
          <cell r="L13885" t="str">
            <v>06511-6431</v>
          </cell>
          <cell r="M13885">
            <v>0</v>
          </cell>
          <cell r="N13885">
            <v>0</v>
          </cell>
        </row>
        <row r="13886">
          <cell r="A13886">
            <v>22229882</v>
          </cell>
          <cell r="B13886" t="str">
            <v>Y</v>
          </cell>
          <cell r="C13886" t="str">
            <v>NE22229882</v>
          </cell>
          <cell r="D13886" t="str">
            <v>RICHARD POOLEY, M.D.</v>
          </cell>
          <cell r="E13886" t="str">
            <v>POOLEY,RICHARD  (A)</v>
          </cell>
          <cell r="F13886" t="str">
            <v>32 COOPER HILL RD</v>
          </cell>
          <cell r="G13886" t="str">
            <v>RIDGEFIELD, CT 06877-5904</v>
          </cell>
          <cell r="J13886" t="str">
            <v>RIDGEFIELD</v>
          </cell>
          <cell r="K13886" t="str">
            <v>CT</v>
          </cell>
          <cell r="L13886" t="str">
            <v>06877-5904</v>
          </cell>
          <cell r="M13886">
            <v>0</v>
          </cell>
          <cell r="N13886">
            <v>0</v>
          </cell>
        </row>
        <row r="13887">
          <cell r="A13887">
            <v>22229891</v>
          </cell>
          <cell r="B13887" t="str">
            <v>Y</v>
          </cell>
          <cell r="C13887" t="str">
            <v>NE22229891</v>
          </cell>
          <cell r="D13887" t="str">
            <v>REBECCA E. SARICH, C.N.M</v>
          </cell>
          <cell r="E13887" t="str">
            <v>SARICH, REBECCA E  (A)</v>
          </cell>
          <cell r="F13887" t="str">
            <v>24 ROBERTS ST</v>
          </cell>
          <cell r="G13887" t="str">
            <v>MIDDLETOWN, CT 06457-4636</v>
          </cell>
          <cell r="J13887" t="str">
            <v>MIDDLETOWN</v>
          </cell>
          <cell r="K13887" t="str">
            <v>CT</v>
          </cell>
          <cell r="L13887" t="str">
            <v>06457-4636</v>
          </cell>
          <cell r="N13887">
            <v>0</v>
          </cell>
        </row>
        <row r="13888">
          <cell r="A13888">
            <v>22229893</v>
          </cell>
          <cell r="B13888" t="str">
            <v>Y</v>
          </cell>
          <cell r="C13888" t="str">
            <v>NE22229893</v>
          </cell>
          <cell r="D13888" t="str">
            <v>YALE PULMONARY</v>
          </cell>
          <cell r="E13888" t="str">
            <v>YALE PULMONARY (A)</v>
          </cell>
          <cell r="F13888" t="str">
            <v>789 HOWARD AVE RM 209</v>
          </cell>
          <cell r="G13888" t="str">
            <v>NEW HAVEN, CT 06519-1304</v>
          </cell>
          <cell r="J13888" t="str">
            <v>NEW HAVEN</v>
          </cell>
          <cell r="K13888" t="str">
            <v>CT</v>
          </cell>
          <cell r="L13888" t="str">
            <v>06519-1304</v>
          </cell>
          <cell r="M13888">
            <v>0</v>
          </cell>
          <cell r="N13888">
            <v>0</v>
          </cell>
        </row>
        <row r="13889">
          <cell r="A13889">
            <v>22229895</v>
          </cell>
          <cell r="B13889" t="str">
            <v>Y</v>
          </cell>
          <cell r="C13889" t="str">
            <v>NE22229895</v>
          </cell>
          <cell r="D13889" t="str">
            <v>MINUTECLINIC 1202</v>
          </cell>
          <cell r="E13889" t="str">
            <v xml:space="preserve">MINUTECLINIC 1202 (A)   </v>
          </cell>
          <cell r="F13889" t="str">
            <v>20 BANK ST</v>
          </cell>
          <cell r="G13889" t="str">
            <v>GRANBY, CT 06035-2302</v>
          </cell>
          <cell r="J13889" t="str">
            <v>GRANBY</v>
          </cell>
          <cell r="K13889" t="str">
            <v>CT</v>
          </cell>
          <cell r="L13889" t="str">
            <v>06035-2302</v>
          </cell>
          <cell r="M13889">
            <v>0</v>
          </cell>
          <cell r="N13889">
            <v>0</v>
          </cell>
        </row>
        <row r="13890">
          <cell r="A13890">
            <v>22229896</v>
          </cell>
          <cell r="B13890" t="str">
            <v>Y</v>
          </cell>
          <cell r="C13890" t="str">
            <v>NE22229896</v>
          </cell>
          <cell r="D13890" t="str">
            <v>ASTRID G. CLARKE, M.D.</v>
          </cell>
          <cell r="E13890" t="str">
            <v>CLARKE,ASTRID G.  (B)</v>
          </cell>
          <cell r="F13890" t="str">
            <v>REAR ENTRANCE</v>
          </cell>
          <cell r="G13890" t="str">
            <v>2440 WHITNEY AVE</v>
          </cell>
          <cell r="H13890" t="str">
            <v>HAMDEN, CT 06518-3222</v>
          </cell>
          <cell r="J13890" t="str">
            <v>HAMDEN</v>
          </cell>
          <cell r="K13890" t="str">
            <v>CT</v>
          </cell>
          <cell r="L13890" t="str">
            <v>06518-3222</v>
          </cell>
          <cell r="M13890">
            <v>0</v>
          </cell>
          <cell r="N13890">
            <v>0</v>
          </cell>
        </row>
        <row r="13891">
          <cell r="A13891">
            <v>22229899</v>
          </cell>
          <cell r="B13891" t="str">
            <v>Y</v>
          </cell>
          <cell r="C13891" t="str">
            <v>NE22229899</v>
          </cell>
          <cell r="D13891" t="str">
            <v>MINUTECLINIC 2097</v>
          </cell>
          <cell r="E13891" t="str">
            <v>MINUTECLINIC 2097  (A)</v>
          </cell>
          <cell r="F13891" t="str">
            <v>279 BOSTON POST RD</v>
          </cell>
          <cell r="G13891" t="str">
            <v>ORANGE, CT 06477-3558</v>
          </cell>
          <cell r="J13891" t="str">
            <v>ORANGE</v>
          </cell>
          <cell r="K13891" t="str">
            <v>CT</v>
          </cell>
          <cell r="L13891" t="str">
            <v>06477-3558</v>
          </cell>
          <cell r="N13891">
            <v>0</v>
          </cell>
        </row>
        <row r="13892">
          <cell r="A13892">
            <v>22229901</v>
          </cell>
          <cell r="B13892" t="str">
            <v>Y</v>
          </cell>
          <cell r="C13892" t="str">
            <v>NE22229901</v>
          </cell>
          <cell r="D13892" t="str">
            <v>NICOLE ST.CYR, DC</v>
          </cell>
          <cell r="E13892" t="str">
            <v>ST.CYR,NICOLE (A)</v>
          </cell>
          <cell r="F13892" t="str">
            <v>48 N MAIN ST</v>
          </cell>
          <cell r="G13892" t="str">
            <v>BEACON FALLS, CT 06403-1131</v>
          </cell>
          <cell r="J13892" t="str">
            <v>BEACON FALLS</v>
          </cell>
          <cell r="K13892" t="str">
            <v>CT</v>
          </cell>
          <cell r="L13892" t="str">
            <v>06403-1131</v>
          </cell>
          <cell r="N13892">
            <v>0</v>
          </cell>
        </row>
        <row r="13893">
          <cell r="A13893">
            <v>22229902</v>
          </cell>
          <cell r="B13893" t="str">
            <v>N</v>
          </cell>
          <cell r="C13893" t="str">
            <v>NE22229902</v>
          </cell>
          <cell r="D13893" t="str">
            <v>INACTIVE CT WEIGHT &amp; WELLNESS</v>
          </cell>
          <cell r="E13893" t="str">
            <v>INACTIVE CT WEIGHT &amp; WELL</v>
          </cell>
          <cell r="F13893" t="str">
            <v>2285 WHITNEY AVE</v>
          </cell>
          <cell r="G13893" t="str">
            <v>HAMDEN, CT 06518-3514</v>
          </cell>
          <cell r="J13893" t="str">
            <v>HAMDEN</v>
          </cell>
          <cell r="K13893" t="str">
            <v>CT</v>
          </cell>
          <cell r="L13893" t="str">
            <v>06518-3514</v>
          </cell>
          <cell r="N13893">
            <v>0</v>
          </cell>
        </row>
        <row r="13894">
          <cell r="A13894">
            <v>22229906</v>
          </cell>
          <cell r="B13894" t="str">
            <v>Y</v>
          </cell>
          <cell r="C13894" t="str">
            <v>NE22229906</v>
          </cell>
          <cell r="D13894" t="str">
            <v>K.S. BALACHANDRAN, MD</v>
          </cell>
          <cell r="E13894" t="str">
            <v>BALACHANDRAN, K.S. (A)</v>
          </cell>
          <cell r="F13894" t="str">
            <v>52 CHURCH ST</v>
          </cell>
          <cell r="G13894" t="str">
            <v>PUTNAM, CT 06260-1872</v>
          </cell>
          <cell r="J13894" t="str">
            <v>PUTNAM</v>
          </cell>
          <cell r="K13894" t="str">
            <v>CT</v>
          </cell>
          <cell r="L13894" t="str">
            <v>06260-1872</v>
          </cell>
          <cell r="M13894">
            <v>0</v>
          </cell>
          <cell r="N13894">
            <v>0</v>
          </cell>
        </row>
        <row r="13895">
          <cell r="A13895">
            <v>22229909</v>
          </cell>
          <cell r="B13895" t="str">
            <v>Y</v>
          </cell>
          <cell r="C13895" t="str">
            <v>NE22229909</v>
          </cell>
          <cell r="D13895" t="str">
            <v>YALE UNIVERSITY MED SCHOOL</v>
          </cell>
          <cell r="E13895" t="str">
            <v>YALE UNIV MED SCHOOL  (A)</v>
          </cell>
          <cell r="F13895" t="str">
            <v>DEPT OF CARDIOTHORASTIC SURG</v>
          </cell>
          <cell r="G13895" t="str">
            <v>PO BOX 208039-RM 121FMB</v>
          </cell>
          <cell r="H13895" t="str">
            <v>NEW HAVEN, CT 06520-8039</v>
          </cell>
          <cell r="J13895" t="str">
            <v>NEW HAVEN</v>
          </cell>
          <cell r="K13895" t="str">
            <v>CT</v>
          </cell>
          <cell r="L13895" t="str">
            <v>06520-8039</v>
          </cell>
          <cell r="N13895">
            <v>0</v>
          </cell>
        </row>
        <row r="13896">
          <cell r="A13896">
            <v>22229914</v>
          </cell>
          <cell r="B13896" t="str">
            <v>Y</v>
          </cell>
          <cell r="C13896" t="str">
            <v>NE22229914</v>
          </cell>
          <cell r="D13896" t="str">
            <v xml:space="preserve">CHC/ENFIELD                </v>
          </cell>
          <cell r="E13896" t="str">
            <v>CHC/ENFIELD  (V)</v>
          </cell>
          <cell r="F13896" t="str">
            <v>5 N MAIN ST</v>
          </cell>
          <cell r="G13896" t="str">
            <v>ENFIELD, CT 06082-3372</v>
          </cell>
          <cell r="J13896" t="str">
            <v>ENFIELD</v>
          </cell>
          <cell r="K13896" t="str">
            <v>CT</v>
          </cell>
          <cell r="L13896" t="str">
            <v>06082-3372</v>
          </cell>
          <cell r="M13896">
            <v>0</v>
          </cell>
          <cell r="N13896">
            <v>0</v>
          </cell>
        </row>
        <row r="13897">
          <cell r="A13897">
            <v>22229927</v>
          </cell>
          <cell r="B13897" t="str">
            <v>Y</v>
          </cell>
          <cell r="C13897" t="str">
            <v>NE22229927</v>
          </cell>
          <cell r="D13897" t="str">
            <v>KURTH,PAMELA M.D.</v>
          </cell>
          <cell r="E13897" t="str">
            <v>KURTH,PAMELA M.D. (A)</v>
          </cell>
          <cell r="F13897" t="str">
            <v>345 N MAIN ST STE 302</v>
          </cell>
          <cell r="G13897" t="str">
            <v>WEST HARTFORD, CT 06117-2508</v>
          </cell>
          <cell r="J13897" t="str">
            <v>WEST HARTFORD</v>
          </cell>
          <cell r="K13897" t="str">
            <v>CT</v>
          </cell>
          <cell r="L13897" t="str">
            <v>06117-2508</v>
          </cell>
          <cell r="M13897">
            <v>0</v>
          </cell>
          <cell r="N13897">
            <v>0</v>
          </cell>
        </row>
        <row r="13898">
          <cell r="A13898">
            <v>22229938</v>
          </cell>
          <cell r="B13898" t="str">
            <v>Y</v>
          </cell>
          <cell r="C13898" t="str">
            <v>NE22229938</v>
          </cell>
          <cell r="D13898" t="str">
            <v>KATHLEEN KIRWIN, A.P.R.N</v>
          </cell>
          <cell r="E13898" t="str">
            <v>KIRWIN,KATHLEEN (A)</v>
          </cell>
          <cell r="G13898" t="str">
            <v>60 HICKSVILLE RD</v>
          </cell>
          <cell r="H13898" t="str">
            <v>CROMWELL, CT 06416-2409</v>
          </cell>
          <cell r="J13898" t="str">
            <v>CROMWELL</v>
          </cell>
          <cell r="K13898" t="str">
            <v>CT</v>
          </cell>
          <cell r="L13898" t="str">
            <v>06416-2409</v>
          </cell>
          <cell r="N13898">
            <v>0</v>
          </cell>
        </row>
        <row r="13899">
          <cell r="A13899">
            <v>22229942</v>
          </cell>
          <cell r="B13899" t="str">
            <v>Y</v>
          </cell>
          <cell r="C13899" t="str">
            <v>NE22229942</v>
          </cell>
          <cell r="D13899" t="str">
            <v>CT PULMONARY SPECIALISTS, PC</v>
          </cell>
          <cell r="E13899" t="str">
            <v>CT PULMONARY SPECIAL  (A)</v>
          </cell>
          <cell r="F13899" t="str">
            <v>46 PRINCE ST STE 306</v>
          </cell>
          <cell r="G13899" t="str">
            <v>NEW HAVEN, CT 06519-1600</v>
          </cell>
          <cell r="J13899" t="str">
            <v>NEW HAVEN</v>
          </cell>
          <cell r="K13899" t="str">
            <v>CT</v>
          </cell>
          <cell r="L13899" t="str">
            <v>06519-1600</v>
          </cell>
          <cell r="M13899">
            <v>0</v>
          </cell>
          <cell r="N13899">
            <v>0</v>
          </cell>
        </row>
        <row r="13900">
          <cell r="A13900">
            <v>22229944</v>
          </cell>
          <cell r="B13900" t="str">
            <v>Y</v>
          </cell>
          <cell r="C13900" t="str">
            <v>NE22229944</v>
          </cell>
          <cell r="D13900" t="str">
            <v xml:space="preserve">KARPENKO NATURAL WELLNESS </v>
          </cell>
          <cell r="E13900" t="str">
            <v>KARPENKO NATURAL WELL (A)</v>
          </cell>
          <cell r="G13900" t="str">
            <v>166 ALBANY TPKE STE 6</v>
          </cell>
          <cell r="H13900" t="str">
            <v>CANTON, CT 06019-2546</v>
          </cell>
          <cell r="J13900" t="str">
            <v>CANTON</v>
          </cell>
          <cell r="K13900" t="str">
            <v>CT</v>
          </cell>
          <cell r="L13900" t="str">
            <v>06019-2546</v>
          </cell>
          <cell r="M13900">
            <v>0</v>
          </cell>
          <cell r="N13900">
            <v>0</v>
          </cell>
        </row>
        <row r="13901">
          <cell r="A13901">
            <v>22229945</v>
          </cell>
          <cell r="B13901" t="str">
            <v>Y</v>
          </cell>
          <cell r="C13901" t="str">
            <v>NE22229945</v>
          </cell>
          <cell r="D13901" t="str">
            <v>ERIC GRAHLING, M.D.</v>
          </cell>
          <cell r="E13901" t="str">
            <v>GRAHLING,ERIC (A)</v>
          </cell>
          <cell r="F13901" t="str">
            <v>440 NEW BRITAIN AVE</v>
          </cell>
          <cell r="G13901" t="str">
            <v>PLAINVILLE, CT 06062-2036</v>
          </cell>
          <cell r="J13901" t="str">
            <v>PLAINVILLE</v>
          </cell>
          <cell r="K13901" t="str">
            <v>CT</v>
          </cell>
          <cell r="L13901" t="str">
            <v>06062-2036</v>
          </cell>
          <cell r="M13901">
            <v>0</v>
          </cell>
          <cell r="N13901">
            <v>0</v>
          </cell>
        </row>
        <row r="13902">
          <cell r="A13902">
            <v>22229950</v>
          </cell>
          <cell r="B13902" t="str">
            <v>Y</v>
          </cell>
          <cell r="C13902" t="str">
            <v>NE22229950</v>
          </cell>
          <cell r="D13902" t="str">
            <v>SANDRA TALLEY, APRN</v>
          </cell>
          <cell r="E13902" t="str">
            <v>TALLEY,SANDRA (A)</v>
          </cell>
          <cell r="F13902" t="str">
            <v>309 CENTRAL AVE</v>
          </cell>
          <cell r="G13902" t="str">
            <v>NEW HAVEN, CT 06515-2205</v>
          </cell>
          <cell r="J13902" t="str">
            <v>NEW HAVEN</v>
          </cell>
          <cell r="K13902" t="str">
            <v>CT</v>
          </cell>
          <cell r="L13902" t="str">
            <v>06515-2205</v>
          </cell>
          <cell r="N13902">
            <v>0</v>
          </cell>
        </row>
        <row r="13903">
          <cell r="A13903">
            <v>22229954</v>
          </cell>
          <cell r="B13903" t="str">
            <v>Y</v>
          </cell>
          <cell r="C13903" t="str">
            <v>NE22229954</v>
          </cell>
          <cell r="D13903" t="str">
            <v>MINUTECLINIC 1060</v>
          </cell>
          <cell r="E13903" t="str">
            <v>MINUTECLINIC 1060  (A)</v>
          </cell>
          <cell r="F13903" t="str">
            <v>326 MAIN ST</v>
          </cell>
          <cell r="G13903" t="str">
            <v>SOUTHINGTON, CT 06489-2508</v>
          </cell>
          <cell r="J13903" t="str">
            <v>SOUTHINGTON</v>
          </cell>
          <cell r="K13903" t="str">
            <v>CT</v>
          </cell>
          <cell r="L13903" t="str">
            <v>06489-2508</v>
          </cell>
          <cell r="N13903">
            <v>0</v>
          </cell>
        </row>
        <row r="13904">
          <cell r="A13904">
            <v>22229955</v>
          </cell>
          <cell r="B13904" t="str">
            <v>Y</v>
          </cell>
          <cell r="C13904" t="str">
            <v>NE22229955</v>
          </cell>
          <cell r="D13904" t="str">
            <v>MINUTECLINIC 7916</v>
          </cell>
          <cell r="E13904" t="str">
            <v>MINUTECLINIC 7916  (A)</v>
          </cell>
          <cell r="F13904" t="str">
            <v>292 SPIELMAN HWY</v>
          </cell>
          <cell r="G13904" t="str">
            <v>BURLINGTON, CT 06013-1727</v>
          </cell>
          <cell r="J13904" t="str">
            <v>BURLINGTON</v>
          </cell>
          <cell r="K13904" t="str">
            <v>CT</v>
          </cell>
          <cell r="L13904" t="str">
            <v>06013-1727</v>
          </cell>
          <cell r="N13904">
            <v>0</v>
          </cell>
        </row>
        <row r="13905">
          <cell r="A13905">
            <v>22229956</v>
          </cell>
          <cell r="B13905" t="str">
            <v>Y</v>
          </cell>
          <cell r="C13905" t="str">
            <v>NE22229956</v>
          </cell>
          <cell r="D13905" t="str">
            <v xml:space="preserve">MINUTECLINIC 718  </v>
          </cell>
          <cell r="E13905" t="str">
            <v xml:space="preserve">MINUTECLINIC 718 (A)    </v>
          </cell>
          <cell r="F13905" t="str">
            <v>24 PERSHING DR</v>
          </cell>
          <cell r="G13905" t="str">
            <v>ANSONIA, CT 06401-2214</v>
          </cell>
          <cell r="J13905" t="str">
            <v>ANSONIA</v>
          </cell>
          <cell r="K13905" t="str">
            <v>CT</v>
          </cell>
          <cell r="L13905" t="str">
            <v>06401-2214</v>
          </cell>
          <cell r="M13905">
            <v>0</v>
          </cell>
          <cell r="N13905">
            <v>0</v>
          </cell>
        </row>
        <row r="13906">
          <cell r="A13906">
            <v>22229963</v>
          </cell>
          <cell r="B13906" t="str">
            <v>Y</v>
          </cell>
          <cell r="C13906" t="str">
            <v>NE22229963</v>
          </cell>
          <cell r="D13906" t="str">
            <v xml:space="preserve">MINUTECLINIC 775  </v>
          </cell>
          <cell r="E13906" t="str">
            <v xml:space="preserve">MINUTECLINIC 755 (A)     </v>
          </cell>
          <cell r="F13906" t="str">
            <v>2045 DIXWELL AVE</v>
          </cell>
          <cell r="G13906" t="str">
            <v>HAMDEN, CT 06514-2405</v>
          </cell>
          <cell r="J13906" t="str">
            <v>HAMDEN</v>
          </cell>
          <cell r="K13906" t="str">
            <v>CT</v>
          </cell>
          <cell r="L13906" t="str">
            <v>06514-2405</v>
          </cell>
          <cell r="M13906">
            <v>0</v>
          </cell>
          <cell r="N13906">
            <v>0</v>
          </cell>
        </row>
        <row r="13907">
          <cell r="A13907">
            <v>22229964</v>
          </cell>
          <cell r="B13907" t="str">
            <v>Y</v>
          </cell>
          <cell r="C13907" t="str">
            <v>NE22229964</v>
          </cell>
          <cell r="D13907" t="str">
            <v>DOROTHY ZACHMANN,M.D.</v>
          </cell>
          <cell r="E13907" t="str">
            <v>ZACHMANN,DOROTHY (A)</v>
          </cell>
          <cell r="F13907" t="str">
            <v>305 BOSTON AVE</v>
          </cell>
          <cell r="G13907" t="str">
            <v>STRATFORD, CT 06614-5246</v>
          </cell>
          <cell r="J13907" t="str">
            <v>STRATFORD</v>
          </cell>
          <cell r="K13907" t="str">
            <v>CT</v>
          </cell>
          <cell r="L13907" t="str">
            <v>06614-5246</v>
          </cell>
          <cell r="M13907">
            <v>0</v>
          </cell>
          <cell r="N13907">
            <v>0</v>
          </cell>
        </row>
        <row r="13908">
          <cell r="A13908">
            <v>22229979</v>
          </cell>
          <cell r="B13908" t="str">
            <v>Y</v>
          </cell>
          <cell r="C13908" t="str">
            <v>NE22229979</v>
          </cell>
          <cell r="D13908" t="str">
            <v>DAVID SCHWINDT, MD</v>
          </cell>
          <cell r="E13908" t="str">
            <v>SCHWINDT,DAVID (A)</v>
          </cell>
          <cell r="F13908" t="str">
            <v>23 CLARA DR</v>
          </cell>
          <cell r="G13908" t="str">
            <v>MYSTIC, CT 06355-1959</v>
          </cell>
          <cell r="J13908" t="str">
            <v>MYSTIC</v>
          </cell>
          <cell r="K13908" t="str">
            <v>CT</v>
          </cell>
          <cell r="L13908" t="str">
            <v>06355-1959</v>
          </cell>
          <cell r="M13908">
            <v>0</v>
          </cell>
          <cell r="N13908">
            <v>0</v>
          </cell>
        </row>
        <row r="13909">
          <cell r="A13909">
            <v>22229986</v>
          </cell>
          <cell r="B13909" t="str">
            <v>Y</v>
          </cell>
          <cell r="C13909" t="str">
            <v>NE22229986</v>
          </cell>
          <cell r="D13909" t="str">
            <v xml:space="preserve">GRILLO,CARLOS PHD </v>
          </cell>
          <cell r="E13909" t="str">
            <v>GRILLO,CARLOS  (A)</v>
          </cell>
          <cell r="F13909" t="str">
            <v>PRIMARY CARE STUDY</v>
          </cell>
          <cell r="G13909" t="str">
            <v>301 CEDAR ST. 2ND FLOOR</v>
          </cell>
          <cell r="H13909" t="str">
            <v>YALE UNIVERSITY, NIDDK</v>
          </cell>
          <cell r="I13909" t="str">
            <v>NEW HAVEN, CT 06519-1611</v>
          </cell>
          <cell r="J13909" t="str">
            <v>NEW HAVEN</v>
          </cell>
          <cell r="K13909" t="str">
            <v>CT</v>
          </cell>
          <cell r="L13909" t="str">
            <v>06519-1611</v>
          </cell>
          <cell r="N13909">
            <v>0</v>
          </cell>
        </row>
        <row r="13910">
          <cell r="A13910">
            <v>22229987</v>
          </cell>
          <cell r="B13910" t="str">
            <v>N</v>
          </cell>
          <cell r="C13910" t="str">
            <v>NE22229987</v>
          </cell>
          <cell r="D13910" t="str">
            <v>INACTIVE GERARD SANACORA,MD</v>
          </cell>
          <cell r="E13910" t="str">
            <v>INACTIVE GERARD SANACORA</v>
          </cell>
          <cell r="F13910" t="str">
            <v>NUTRITION STUDY-YALE U. NIDDK</v>
          </cell>
          <cell r="G13910" t="str">
            <v>301 CEDAR ST FL 2</v>
          </cell>
          <cell r="H13910" t="str">
            <v>NEW HAVEN, CT 06519-1611</v>
          </cell>
          <cell r="J13910" t="str">
            <v>NEW HAVEN</v>
          </cell>
          <cell r="K13910" t="str">
            <v>CT</v>
          </cell>
          <cell r="L13910" t="str">
            <v>06519-1611</v>
          </cell>
          <cell r="N13910">
            <v>0</v>
          </cell>
        </row>
        <row r="13911">
          <cell r="A13911">
            <v>22229988</v>
          </cell>
          <cell r="B13911" t="str">
            <v>Y</v>
          </cell>
          <cell r="C13911" t="str">
            <v>NE22229988</v>
          </cell>
          <cell r="D13911" t="str">
            <v>ROBERT A. CONNORS, O.D.</v>
          </cell>
          <cell r="E13911" t="str">
            <v>CONNORS,ROBERT A. (A)</v>
          </cell>
          <cell r="G13911" t="str">
            <v>464 WOLCOTT RD</v>
          </cell>
          <cell r="H13911" t="str">
            <v>WOLCOTT, CT 06716-2626</v>
          </cell>
          <cell r="J13911" t="str">
            <v>WOLCOTT</v>
          </cell>
          <cell r="K13911" t="str">
            <v>CT</v>
          </cell>
          <cell r="L13911" t="str">
            <v>06716-2626</v>
          </cell>
          <cell r="N13911">
            <v>0</v>
          </cell>
        </row>
        <row r="13912">
          <cell r="A13912">
            <v>22229992</v>
          </cell>
          <cell r="B13912" t="str">
            <v>Y</v>
          </cell>
          <cell r="C13912" t="str">
            <v>NE22229992</v>
          </cell>
          <cell r="D13912" t="str">
            <v xml:space="preserve">CAROL WATSON, MD           </v>
          </cell>
          <cell r="E13912" t="str">
            <v>WATSON,CAROL  (A)</v>
          </cell>
          <cell r="F13912" t="str">
            <v>30 W AVON RD STE D</v>
          </cell>
          <cell r="G13912" t="str">
            <v>AVON, CT 06001-3678</v>
          </cell>
          <cell r="J13912" t="str">
            <v>AVON</v>
          </cell>
          <cell r="K13912" t="str">
            <v>CT</v>
          </cell>
          <cell r="L13912" t="str">
            <v>06001-3678</v>
          </cell>
          <cell r="M13912">
            <v>0</v>
          </cell>
          <cell r="N13912">
            <v>0</v>
          </cell>
        </row>
        <row r="13913">
          <cell r="A13913">
            <v>22229994</v>
          </cell>
          <cell r="B13913" t="str">
            <v>Y</v>
          </cell>
          <cell r="C13913" t="str">
            <v>NE22229994</v>
          </cell>
          <cell r="D13913" t="str">
            <v>FAIRFIELD COUNTY PEDI NEURO</v>
          </cell>
          <cell r="E13913" t="str">
            <v>FAIRFIELD COUNTY PEDI (A)</v>
          </cell>
          <cell r="F13913" t="str">
            <v>166 W BROAD ST STE 204</v>
          </cell>
          <cell r="G13913" t="str">
            <v>STAMFORD, CT 06902-3661</v>
          </cell>
          <cell r="J13913" t="str">
            <v>STAMFORD</v>
          </cell>
          <cell r="K13913" t="str">
            <v>CT</v>
          </cell>
          <cell r="L13913" t="str">
            <v>06902-3661</v>
          </cell>
          <cell r="M13913">
            <v>0</v>
          </cell>
          <cell r="N13913">
            <v>0</v>
          </cell>
        </row>
        <row r="13914">
          <cell r="A13914">
            <v>22229998</v>
          </cell>
          <cell r="B13914" t="str">
            <v>Y</v>
          </cell>
          <cell r="C13914" t="str">
            <v>NE22229998</v>
          </cell>
          <cell r="D13914" t="str">
            <v>DORI VALLIS, N.D.</v>
          </cell>
          <cell r="E13914" t="str">
            <v>VALLIS,DORI (A)</v>
          </cell>
          <cell r="F13914" t="str">
            <v>551 POST RD STE B</v>
          </cell>
          <cell r="G13914" t="str">
            <v>DARIEN, CT 06820-3631</v>
          </cell>
          <cell r="J13914" t="str">
            <v>DARIEN</v>
          </cell>
          <cell r="K13914" t="str">
            <v>CT</v>
          </cell>
          <cell r="L13914" t="str">
            <v>06820-3631</v>
          </cell>
          <cell r="N13914">
            <v>0</v>
          </cell>
        </row>
        <row r="13915">
          <cell r="A13915">
            <v>22230003</v>
          </cell>
          <cell r="B13915" t="str">
            <v>Y</v>
          </cell>
          <cell r="C13915" t="str">
            <v>NE22230003</v>
          </cell>
          <cell r="D13915" t="str">
            <v>MEVELYN M. MORSE, MD</v>
          </cell>
          <cell r="E13915" t="str">
            <v>MORSE,MEVELYN (A)</v>
          </cell>
          <cell r="F13915" t="str">
            <v>365 HEMINGWAY AVE</v>
          </cell>
          <cell r="G13915" t="str">
            <v>EAST HAVEN, CT 06512-2384</v>
          </cell>
          <cell r="J13915" t="str">
            <v>EAST HAVEN</v>
          </cell>
          <cell r="K13915" t="str">
            <v>CT</v>
          </cell>
          <cell r="L13915" t="str">
            <v>06512-2384</v>
          </cell>
          <cell r="M13915">
            <v>0</v>
          </cell>
          <cell r="N13915">
            <v>0</v>
          </cell>
        </row>
        <row r="13916">
          <cell r="A13916">
            <v>22230009</v>
          </cell>
          <cell r="B13916" t="str">
            <v>Y</v>
          </cell>
          <cell r="C13916" t="str">
            <v>NE22230009</v>
          </cell>
          <cell r="D13916" t="str">
            <v>DONNA R. CRISCENZO, M.D.</v>
          </cell>
          <cell r="E13916" t="str">
            <v>CRISCENZO,DONNA R (B)</v>
          </cell>
          <cell r="F13916" t="str">
            <v>199 GOOSE LN</v>
          </cell>
          <cell r="G13916" t="str">
            <v>GUILFORD, CT 06437-2115</v>
          </cell>
          <cell r="J13916" t="str">
            <v>GUILFORD</v>
          </cell>
          <cell r="K13916" t="str">
            <v>CT</v>
          </cell>
          <cell r="L13916" t="str">
            <v>06437-2115</v>
          </cell>
          <cell r="M13916">
            <v>0</v>
          </cell>
          <cell r="N13916">
            <v>0</v>
          </cell>
        </row>
        <row r="13917">
          <cell r="A13917">
            <v>22230013</v>
          </cell>
          <cell r="B13917" t="str">
            <v>Y</v>
          </cell>
          <cell r="C13917" t="str">
            <v>NE22230013</v>
          </cell>
          <cell r="D13917" t="str">
            <v>SHOBA JAGADEESH, MD</v>
          </cell>
          <cell r="E13917" t="str">
            <v>JAGADEESH,SHOBA    (B)</v>
          </cell>
          <cell r="F13917" t="str">
            <v>144 OXFORD RD</v>
          </cell>
          <cell r="G13917" t="str">
            <v>OXFORD, CT 06478-1982</v>
          </cell>
          <cell r="J13917" t="str">
            <v>OXFORD</v>
          </cell>
          <cell r="K13917" t="str">
            <v>CT</v>
          </cell>
          <cell r="L13917" t="str">
            <v>06478-1982</v>
          </cell>
          <cell r="M13917">
            <v>0</v>
          </cell>
          <cell r="N13917">
            <v>0</v>
          </cell>
        </row>
        <row r="13918">
          <cell r="A13918">
            <v>22230015</v>
          </cell>
          <cell r="B13918" t="str">
            <v>Y</v>
          </cell>
          <cell r="C13918" t="str">
            <v>NE22230015</v>
          </cell>
          <cell r="D13918" t="str">
            <v>KLAUS,MELISSA MD</v>
          </cell>
          <cell r="E13918" t="str">
            <v>KLAUS,MEILSSA  (V)</v>
          </cell>
          <cell r="F13918" t="str">
            <v>PROHEALTH</v>
          </cell>
          <cell r="G13918" t="str">
            <v>320 WESTERN BLVD</v>
          </cell>
          <cell r="H13918" t="str">
            <v>GLASTONBURY, CT 06033-1259</v>
          </cell>
          <cell r="J13918" t="str">
            <v>GLASTONBURY</v>
          </cell>
          <cell r="K13918" t="str">
            <v>CT</v>
          </cell>
          <cell r="L13918" t="str">
            <v>06033-1259</v>
          </cell>
          <cell r="N13918">
            <v>0</v>
          </cell>
        </row>
        <row r="13919">
          <cell r="A13919">
            <v>22230021</v>
          </cell>
          <cell r="B13919" t="str">
            <v>Y</v>
          </cell>
          <cell r="C13919" t="str">
            <v>NE22230021</v>
          </cell>
          <cell r="D13919" t="str">
            <v>EYE PHYSICIANS &amp; SURGEONS</v>
          </cell>
          <cell r="E13919" t="str">
            <v>EYE PHYSICIANS &amp; SURG (A)</v>
          </cell>
          <cell r="G13919" t="str">
            <v>2 TRAP FALLS RD</v>
          </cell>
          <cell r="H13919" t="str">
            <v>SHELTON, CT 06484-4616</v>
          </cell>
          <cell r="J13919" t="str">
            <v>SHELTON</v>
          </cell>
          <cell r="K13919" t="str">
            <v>CT</v>
          </cell>
          <cell r="L13919" t="str">
            <v>06484-4616</v>
          </cell>
          <cell r="N13919">
            <v>0</v>
          </cell>
        </row>
        <row r="13920">
          <cell r="A13920">
            <v>22230026</v>
          </cell>
          <cell r="B13920" t="str">
            <v>Y</v>
          </cell>
          <cell r="C13920" t="str">
            <v>NE22230026</v>
          </cell>
          <cell r="D13920" t="str">
            <v xml:space="preserve">MIDDLESEX MULTI/INFEC DISEASE </v>
          </cell>
          <cell r="E13920" t="str">
            <v>MIDDLESEX MULTISPECIAL(B)</v>
          </cell>
          <cell r="F13920" t="str">
            <v>80 S MAIN ST STE 2</v>
          </cell>
          <cell r="G13920" t="str">
            <v>MIDDLETOWN, CT 06457-3648</v>
          </cell>
          <cell r="J13920" t="str">
            <v>MIDDLETOWN</v>
          </cell>
          <cell r="K13920" t="str">
            <v>CT</v>
          </cell>
          <cell r="L13920" t="str">
            <v>06457-3648</v>
          </cell>
          <cell r="M13920">
            <v>0</v>
          </cell>
          <cell r="N13920">
            <v>0</v>
          </cell>
        </row>
        <row r="13921">
          <cell r="A13921">
            <v>22230027</v>
          </cell>
          <cell r="B13921" t="str">
            <v>Y</v>
          </cell>
          <cell r="C13921" t="str">
            <v>NE22230027</v>
          </cell>
          <cell r="D13921" t="str">
            <v>FRANCISCO A. RIPEPI, MD</v>
          </cell>
          <cell r="E13921" t="str">
            <v>RIPEPI,FRANCISCO (A)</v>
          </cell>
          <cell r="F13921" t="str">
            <v>200 RETREAT AVE</v>
          </cell>
          <cell r="G13921" t="str">
            <v>HARTFORD, CT 06106-3309</v>
          </cell>
          <cell r="J13921" t="str">
            <v>HARTFORD</v>
          </cell>
          <cell r="K13921" t="str">
            <v>CT</v>
          </cell>
          <cell r="L13921" t="str">
            <v>06106-3309</v>
          </cell>
          <cell r="M13921">
            <v>0</v>
          </cell>
          <cell r="N13921">
            <v>0</v>
          </cell>
        </row>
        <row r="13922">
          <cell r="A13922">
            <v>22230030</v>
          </cell>
          <cell r="B13922" t="str">
            <v>Y</v>
          </cell>
          <cell r="C13922" t="str">
            <v>NE22230030</v>
          </cell>
          <cell r="D13922" t="str">
            <v>JASON B. RICHARDS, DC</v>
          </cell>
          <cell r="E13922" t="str">
            <v>RICHARDS,JASON (A)</v>
          </cell>
          <cell r="G13922" t="str">
            <v>410 STATE ST</v>
          </cell>
          <cell r="H13922" t="str">
            <v>NORTH HAVEN, CT 06473-3147</v>
          </cell>
          <cell r="J13922" t="str">
            <v>NORTH HAVEN</v>
          </cell>
          <cell r="K13922" t="str">
            <v>CT</v>
          </cell>
          <cell r="L13922" t="str">
            <v>06473-3147</v>
          </cell>
          <cell r="M13922">
            <v>0</v>
          </cell>
          <cell r="N13922">
            <v>0</v>
          </cell>
        </row>
        <row r="13923">
          <cell r="A13923">
            <v>22230031</v>
          </cell>
          <cell r="B13923" t="str">
            <v>Y</v>
          </cell>
          <cell r="C13923" t="str">
            <v>NE22230031</v>
          </cell>
          <cell r="D13923" t="str">
            <v>MINUTECLINIC 1897</v>
          </cell>
          <cell r="E13923" t="str">
            <v>MINUTECLINIC 1897  (A)</v>
          </cell>
          <cell r="F13923" t="str">
            <v>6 QUEEN ST</v>
          </cell>
          <cell r="G13923" t="str">
            <v>NEWTOWN, CT 06470-2146</v>
          </cell>
          <cell r="J13923" t="str">
            <v>NEWTOWN</v>
          </cell>
          <cell r="K13923" t="str">
            <v>CT</v>
          </cell>
          <cell r="L13923" t="str">
            <v>06470-2146</v>
          </cell>
          <cell r="N13923">
            <v>0</v>
          </cell>
        </row>
        <row r="13924">
          <cell r="A13924">
            <v>22230033</v>
          </cell>
          <cell r="B13924" t="str">
            <v>N</v>
          </cell>
          <cell r="C13924" t="str">
            <v>NE22230033</v>
          </cell>
          <cell r="D13924" t="str">
            <v>NALLY,JENNIE</v>
          </cell>
          <cell r="E13924" t="str">
            <v>NALLY,JENNIE (A)</v>
          </cell>
          <cell r="G13924" t="str">
            <v>1250 SUMMER ST</v>
          </cell>
          <cell r="H13924" t="str">
            <v>STAMFORD, CT 06905-5358</v>
          </cell>
          <cell r="J13924" t="str">
            <v>STAMFORD</v>
          </cell>
          <cell r="K13924" t="str">
            <v>CT</v>
          </cell>
          <cell r="L13924" t="str">
            <v>06905-5358</v>
          </cell>
          <cell r="N13924">
            <v>0</v>
          </cell>
        </row>
        <row r="13925">
          <cell r="A13925">
            <v>22230034</v>
          </cell>
          <cell r="B13925" t="str">
            <v>Y</v>
          </cell>
          <cell r="C13925" t="str">
            <v>NE22230034</v>
          </cell>
          <cell r="D13925" t="str">
            <v>DYNO-NOBEL INC</v>
          </cell>
          <cell r="E13925" t="str">
            <v>DYNO-NOBEL INC (A)</v>
          </cell>
          <cell r="F13925" t="str">
            <v>660 HOPMEADOW ST</v>
          </cell>
          <cell r="G13925" t="str">
            <v>SIMSBURY, CT 06070-2420</v>
          </cell>
          <cell r="J13925" t="str">
            <v>SIMSBURY</v>
          </cell>
          <cell r="K13925" t="str">
            <v>CT</v>
          </cell>
          <cell r="L13925" t="str">
            <v>06070-2420</v>
          </cell>
          <cell r="M13925">
            <v>0</v>
          </cell>
          <cell r="N13925">
            <v>0</v>
          </cell>
        </row>
        <row r="13926">
          <cell r="A13926">
            <v>22230035</v>
          </cell>
          <cell r="B13926" t="str">
            <v>Y</v>
          </cell>
          <cell r="C13926" t="str">
            <v>NE22230035</v>
          </cell>
          <cell r="D13926" t="str">
            <v>ENSIGN-BICKFORD IND INC</v>
          </cell>
          <cell r="E13926" t="str">
            <v>ENSIGN-BICKFORD IND   (A)</v>
          </cell>
          <cell r="F13926" t="str">
            <v>660 HOPMEADOW ST</v>
          </cell>
          <cell r="G13926" t="str">
            <v>SIMSBURY, CT 06070-2420</v>
          </cell>
          <cell r="J13926" t="str">
            <v>SIMSBURY</v>
          </cell>
          <cell r="K13926" t="str">
            <v>CT</v>
          </cell>
          <cell r="L13926" t="str">
            <v>06070-2420</v>
          </cell>
          <cell r="N13926">
            <v>0</v>
          </cell>
        </row>
        <row r="13927">
          <cell r="A13927">
            <v>22230036</v>
          </cell>
          <cell r="B13927" t="str">
            <v>Y</v>
          </cell>
          <cell r="C13927" t="str">
            <v>NE22230036</v>
          </cell>
          <cell r="D13927" t="str">
            <v>WESTMINSTER SCHOOL HEALTH</v>
          </cell>
          <cell r="E13927" t="str">
            <v>WESTMINSTER SCHOOL    (A)</v>
          </cell>
          <cell r="F13927" t="str">
            <v>995 HOPMEADOW ST</v>
          </cell>
          <cell r="G13927" t="str">
            <v>SIMSBURY, CT 06070-1812</v>
          </cell>
          <cell r="J13927" t="str">
            <v>SIMSBURY</v>
          </cell>
          <cell r="K13927" t="str">
            <v>CT</v>
          </cell>
          <cell r="L13927" t="str">
            <v>06070-1812</v>
          </cell>
          <cell r="N13927">
            <v>0</v>
          </cell>
        </row>
        <row r="13928">
          <cell r="A13928">
            <v>22230038</v>
          </cell>
          <cell r="B13928" t="str">
            <v>Y</v>
          </cell>
          <cell r="C13928" t="str">
            <v>NE22230038</v>
          </cell>
          <cell r="D13928" t="str">
            <v>SARGENT ASSA ABLOY</v>
          </cell>
          <cell r="E13928" t="str">
            <v>SARGENT ASSA ABLOY (A)</v>
          </cell>
          <cell r="F13928" t="str">
            <v>100 SARGENT DR</v>
          </cell>
          <cell r="G13928" t="str">
            <v>NEW HAVEN, CT 06511-5918</v>
          </cell>
          <cell r="J13928" t="str">
            <v>NEW HAVEN</v>
          </cell>
          <cell r="K13928" t="str">
            <v>CT</v>
          </cell>
          <cell r="L13928" t="str">
            <v>06511-5918</v>
          </cell>
          <cell r="N13928">
            <v>0</v>
          </cell>
        </row>
        <row r="13929">
          <cell r="A13929">
            <v>22230043</v>
          </cell>
          <cell r="B13929" t="str">
            <v>Y</v>
          </cell>
          <cell r="C13929" t="str">
            <v>NE22230043</v>
          </cell>
          <cell r="D13929" t="str">
            <v>FUSCO THERAPIES,LLC</v>
          </cell>
          <cell r="E13929" t="str">
            <v>FUSCO THERAPIES,LLC (A)</v>
          </cell>
          <cell r="F13929" t="str">
            <v>FAITH FUSCO, APRN</v>
          </cell>
          <cell r="G13929" t="str">
            <v>21 NEW BRITAIN AVE STE 215</v>
          </cell>
          <cell r="H13929" t="str">
            <v>ROCKY HILL, CT 06067-1100</v>
          </cell>
          <cell r="J13929" t="str">
            <v>ROCKY HILL</v>
          </cell>
          <cell r="K13929" t="str">
            <v>CT</v>
          </cell>
          <cell r="L13929" t="str">
            <v>06067-1100</v>
          </cell>
          <cell r="N13929">
            <v>0</v>
          </cell>
        </row>
        <row r="13930">
          <cell r="A13930">
            <v>22230049</v>
          </cell>
          <cell r="B13930" t="str">
            <v>N</v>
          </cell>
          <cell r="C13930" t="str">
            <v>NE22230049</v>
          </cell>
          <cell r="D13930" t="str">
            <v>INACTIVE AMERICAN LIVER FOUND</v>
          </cell>
          <cell r="E13930" t="str">
            <v xml:space="preserve">INACTIVE AMERICAN LIVER  </v>
          </cell>
          <cell r="F13930" t="str">
            <v>YOU SUNG SANG, M.D.</v>
          </cell>
          <cell r="G13930" t="str">
            <v>127 WASHINGTON AVE STE 2</v>
          </cell>
          <cell r="H13930" t="str">
            <v>NORTH HAVEN, CT 06473-1715</v>
          </cell>
          <cell r="J13930" t="str">
            <v>NORTH HAVEN</v>
          </cell>
          <cell r="K13930" t="str">
            <v>CT</v>
          </cell>
          <cell r="L13930" t="str">
            <v>06473-1715</v>
          </cell>
          <cell r="N13930">
            <v>0</v>
          </cell>
        </row>
        <row r="13931">
          <cell r="A13931">
            <v>22230052</v>
          </cell>
          <cell r="B13931" t="str">
            <v>Y</v>
          </cell>
          <cell r="C13931" t="str">
            <v>NE22230052</v>
          </cell>
          <cell r="D13931" t="str">
            <v>NASSER RASEKH, M.D.</v>
          </cell>
          <cell r="E13931" t="str">
            <v>RASEKH,NASSER (A)</v>
          </cell>
          <cell r="G13931" t="str">
            <v>95 THOMASTON AVE</v>
          </cell>
          <cell r="H13931" t="str">
            <v>WATERBURY, CT 06702-1007</v>
          </cell>
          <cell r="J13931" t="str">
            <v>WATERBURY</v>
          </cell>
          <cell r="K13931" t="str">
            <v>CT</v>
          </cell>
          <cell r="L13931" t="str">
            <v>06702-1007</v>
          </cell>
          <cell r="N13931">
            <v>0</v>
          </cell>
        </row>
        <row r="13932">
          <cell r="A13932">
            <v>22230073</v>
          </cell>
          <cell r="B13932" t="str">
            <v>Y</v>
          </cell>
          <cell r="C13932" t="str">
            <v>NE22230073</v>
          </cell>
          <cell r="D13932" t="str">
            <v>SO. WINDSOR NECK &amp; BACK, LLC</v>
          </cell>
          <cell r="E13932" t="str">
            <v>SO. WINDSOR NECK &amp; BK (A)</v>
          </cell>
          <cell r="G13932" t="str">
            <v>1330 SULLIVAN AVE</v>
          </cell>
          <cell r="H13932" t="str">
            <v>SOUTH WINDSOR, CT 06074-2771</v>
          </cell>
          <cell r="J13932" t="str">
            <v>SOUTH WINDSOR</v>
          </cell>
          <cell r="K13932" t="str">
            <v>CT</v>
          </cell>
          <cell r="L13932" t="str">
            <v>06074-2771</v>
          </cell>
          <cell r="M13932">
            <v>0</v>
          </cell>
          <cell r="N13932">
            <v>0</v>
          </cell>
        </row>
        <row r="13933">
          <cell r="A13933">
            <v>22230083</v>
          </cell>
          <cell r="B13933" t="str">
            <v>Y</v>
          </cell>
          <cell r="C13933" t="str">
            <v>NE22230083</v>
          </cell>
          <cell r="D13933" t="str">
            <v>MARGARET COUGHLAN, M.D.</v>
          </cell>
          <cell r="E13933" t="str">
            <v>COUGHLAN,MARGARET (A)</v>
          </cell>
          <cell r="F13933" t="str">
            <v>PO BOX 167</v>
          </cell>
          <cell r="G13933" t="str">
            <v>MILLBROOK, NY 12545-0167</v>
          </cell>
          <cell r="J13933" t="str">
            <v>MILLBROOK</v>
          </cell>
          <cell r="K13933" t="str">
            <v>NY</v>
          </cell>
          <cell r="L13933" t="str">
            <v>12545-0167</v>
          </cell>
          <cell r="N13933">
            <v>0</v>
          </cell>
        </row>
        <row r="13934">
          <cell r="A13934">
            <v>22230085</v>
          </cell>
          <cell r="B13934" t="str">
            <v>Y</v>
          </cell>
          <cell r="C13934" t="str">
            <v>NE22230085</v>
          </cell>
          <cell r="D13934" t="str">
            <v>SHARON HOSP HEALTH CARE CTR</v>
          </cell>
          <cell r="E13934" t="str">
            <v>SHARON HOSP HEALTH    (A)</v>
          </cell>
          <cell r="G13934" t="str">
            <v>2510 ROUTE 44 STE 6</v>
          </cell>
          <cell r="H13934" t="str">
            <v>SALT POINT, NY 12578-8041</v>
          </cell>
          <cell r="J13934" t="str">
            <v>SALT POINT</v>
          </cell>
          <cell r="K13934" t="str">
            <v>NY</v>
          </cell>
          <cell r="L13934" t="str">
            <v>12578-8041</v>
          </cell>
          <cell r="N13934">
            <v>0</v>
          </cell>
        </row>
        <row r="13935">
          <cell r="A13935">
            <v>22230089</v>
          </cell>
          <cell r="B13935" t="str">
            <v>Y</v>
          </cell>
          <cell r="C13935" t="str">
            <v>NE22230089</v>
          </cell>
          <cell r="D13935" t="str">
            <v>ORTHOPEDIC ASSOC OF HARTFORD</v>
          </cell>
          <cell r="E13935" t="str">
            <v>ORTHOPEDIC ASSOC      (A)</v>
          </cell>
          <cell r="F13935" t="str">
            <v>499 FARMINGTON AVE STE 300</v>
          </cell>
          <cell r="G13935" t="str">
            <v>FARMINGTON, CT 06032-1933</v>
          </cell>
          <cell r="J13935" t="str">
            <v>FARMINGTON</v>
          </cell>
          <cell r="K13935" t="str">
            <v>CT</v>
          </cell>
          <cell r="L13935" t="str">
            <v>06032-1933</v>
          </cell>
          <cell r="M13935">
            <v>0</v>
          </cell>
          <cell r="N13935">
            <v>0</v>
          </cell>
        </row>
        <row r="13936">
          <cell r="A13936">
            <v>22230092</v>
          </cell>
          <cell r="B13936" t="str">
            <v>Y</v>
          </cell>
          <cell r="C13936" t="str">
            <v>NE22230092</v>
          </cell>
          <cell r="D13936" t="str">
            <v>RAQUEL LUGO, M.D.</v>
          </cell>
          <cell r="E13936" t="str">
            <v>LUGO,RAQUEL (A)</v>
          </cell>
          <cell r="F13936" t="str">
            <v>1 LONG WHARF DR</v>
          </cell>
          <cell r="G13936" t="str">
            <v>NEW HAVEN, CT 06511-5991</v>
          </cell>
          <cell r="J13936" t="str">
            <v>NEW HAVEN</v>
          </cell>
          <cell r="K13936" t="str">
            <v>CT</v>
          </cell>
          <cell r="L13936" t="str">
            <v>06511-5991</v>
          </cell>
          <cell r="N13936">
            <v>0</v>
          </cell>
        </row>
        <row r="13937">
          <cell r="A13937">
            <v>22230100</v>
          </cell>
          <cell r="B13937" t="str">
            <v>Y</v>
          </cell>
          <cell r="C13937" t="str">
            <v>NE22230100</v>
          </cell>
          <cell r="D13937" t="str">
            <v>THOMAS SOLTIS, M.D.</v>
          </cell>
          <cell r="E13937" t="str">
            <v>SOLTIS,THOMAS (A)</v>
          </cell>
          <cell r="F13937" t="str">
            <v>2150 CORBIN AVE</v>
          </cell>
          <cell r="G13937" t="str">
            <v>NEW BRITAIN, CT 06053-2266</v>
          </cell>
          <cell r="J13937" t="str">
            <v>NEW BRITAIN</v>
          </cell>
          <cell r="K13937" t="str">
            <v>CT</v>
          </cell>
          <cell r="L13937" t="str">
            <v>06053-2266</v>
          </cell>
          <cell r="M13937">
            <v>0</v>
          </cell>
          <cell r="N13937">
            <v>0</v>
          </cell>
        </row>
        <row r="13938">
          <cell r="A13938">
            <v>22230102</v>
          </cell>
          <cell r="B13938" t="str">
            <v>Y</v>
          </cell>
          <cell r="C13938" t="str">
            <v>NE22230102</v>
          </cell>
          <cell r="D13938" t="str">
            <v>LITCHFIELD HILLS SURGERY CTR</v>
          </cell>
          <cell r="E13938" t="str">
            <v>LITCHFIELD HILLS SURG (A)</v>
          </cell>
          <cell r="F13938" t="str">
            <v>245 ALVORD PARK RD BUILDING B</v>
          </cell>
          <cell r="G13938" t="str">
            <v>TORRINGTON, CT 06790-3493</v>
          </cell>
          <cell r="J13938" t="str">
            <v>TORRINGTON</v>
          </cell>
          <cell r="K13938" t="str">
            <v>CT</v>
          </cell>
          <cell r="L13938" t="str">
            <v>06790-3493</v>
          </cell>
          <cell r="M13938">
            <v>0</v>
          </cell>
          <cell r="N13938">
            <v>0</v>
          </cell>
        </row>
        <row r="13939">
          <cell r="A13939">
            <v>22230110</v>
          </cell>
          <cell r="B13939" t="str">
            <v>Y</v>
          </cell>
          <cell r="C13939" t="str">
            <v>NE22230110</v>
          </cell>
          <cell r="D13939" t="str">
            <v>APOLTAN,ANAMARIA MD FACP</v>
          </cell>
          <cell r="E13939" t="str">
            <v>APOLTAN,ANAMARIA  (B)</v>
          </cell>
          <cell r="F13939" t="str">
            <v>677 S MAIN ST</v>
          </cell>
          <cell r="G13939" t="str">
            <v>CHESHIRE, CT 06410-3158</v>
          </cell>
          <cell r="J13939" t="str">
            <v>CHESHIRE</v>
          </cell>
          <cell r="K13939" t="str">
            <v>CT</v>
          </cell>
          <cell r="L13939" t="str">
            <v>06410-3158</v>
          </cell>
          <cell r="M13939">
            <v>0</v>
          </cell>
          <cell r="N13939">
            <v>0</v>
          </cell>
        </row>
        <row r="13940">
          <cell r="A13940">
            <v>22230112</v>
          </cell>
          <cell r="B13940" t="str">
            <v>Y</v>
          </cell>
          <cell r="C13940" t="str">
            <v>NE22230112</v>
          </cell>
          <cell r="D13940" t="str">
            <v>NEW ENGLAND PSYCHIATRIC</v>
          </cell>
          <cell r="E13940" t="str">
            <v>NEW ENGLAND PSYCH (A)</v>
          </cell>
          <cell r="F13940" t="str">
            <v>420 S MAIN ST UNIT 4</v>
          </cell>
          <cell r="G13940" t="str">
            <v>CHESHIRE, CT 06410-3145</v>
          </cell>
          <cell r="J13940" t="str">
            <v>CHESHIRE</v>
          </cell>
          <cell r="K13940" t="str">
            <v>CT</v>
          </cell>
          <cell r="L13940" t="str">
            <v>06410-3145</v>
          </cell>
          <cell r="M13940">
            <v>0</v>
          </cell>
          <cell r="N13940">
            <v>0</v>
          </cell>
        </row>
        <row r="13941">
          <cell r="A13941">
            <v>22230117</v>
          </cell>
          <cell r="B13941" t="str">
            <v>Y</v>
          </cell>
          <cell r="C13941" t="str">
            <v>NE22230117</v>
          </cell>
          <cell r="D13941" t="str">
            <v>ROBERT GONZALEZ, M.D.</v>
          </cell>
          <cell r="E13941" t="str">
            <v>GONZALEZ,ROBERT (A)</v>
          </cell>
          <cell r="F13941" t="str">
            <v>44 E RAMSDELL ST</v>
          </cell>
          <cell r="G13941" t="str">
            <v>NEW HAVEN, CT 06515-1140</v>
          </cell>
          <cell r="J13941" t="str">
            <v>NEW HAVEN</v>
          </cell>
          <cell r="K13941" t="str">
            <v>CT</v>
          </cell>
          <cell r="L13941" t="str">
            <v>06515-1140</v>
          </cell>
          <cell r="M13941">
            <v>0</v>
          </cell>
          <cell r="N13941">
            <v>0</v>
          </cell>
        </row>
        <row r="13942">
          <cell r="A13942">
            <v>22230121</v>
          </cell>
          <cell r="B13942" t="str">
            <v>Y</v>
          </cell>
          <cell r="C13942" t="str">
            <v>NE22230121</v>
          </cell>
          <cell r="D13942" t="str">
            <v>YALE UNIV BUPROPION</v>
          </cell>
          <cell r="E13942" t="str">
            <v>YALE UNIV BUPROPION (A)</v>
          </cell>
          <cell r="F13942" t="str">
            <v>301 CEDAR ST FL 2</v>
          </cell>
          <cell r="G13942" t="str">
            <v>NEW HAVEN, CT 06519-1611</v>
          </cell>
          <cell r="J13942" t="str">
            <v>NEW HAVEN</v>
          </cell>
          <cell r="K13942" t="str">
            <v>CT</v>
          </cell>
          <cell r="L13942" t="str">
            <v>06519-1611</v>
          </cell>
          <cell r="N13942">
            <v>0</v>
          </cell>
        </row>
        <row r="13943">
          <cell r="A13943">
            <v>22230122</v>
          </cell>
          <cell r="B13943" t="str">
            <v>Y</v>
          </cell>
          <cell r="C13943" t="str">
            <v>NE22230122</v>
          </cell>
          <cell r="D13943" t="str">
            <v>MINUTECLINIC 2502</v>
          </cell>
          <cell r="E13943" t="str">
            <v xml:space="preserve">MINUTECLINIC 2502 (A)    </v>
          </cell>
          <cell r="F13943" t="str">
            <v>581 HIGHLAND AVE</v>
          </cell>
          <cell r="G13943" t="str">
            <v>CHESHIRE, CT 06410-2205</v>
          </cell>
          <cell r="J13943" t="str">
            <v>CHESHIRE</v>
          </cell>
          <cell r="K13943" t="str">
            <v>CT</v>
          </cell>
          <cell r="L13943" t="str">
            <v>06410-2205</v>
          </cell>
          <cell r="N13943">
            <v>0</v>
          </cell>
        </row>
        <row r="13944">
          <cell r="A13944">
            <v>22230123</v>
          </cell>
          <cell r="B13944" t="str">
            <v>Y</v>
          </cell>
          <cell r="C13944" t="str">
            <v>NE22230123</v>
          </cell>
          <cell r="D13944" t="str">
            <v>MINUTECLINIC 1941</v>
          </cell>
          <cell r="E13944" t="str">
            <v>MINUTECLINIC 1941  (A)</v>
          </cell>
          <cell r="F13944" t="str">
            <v>535 MONROE TPKE</v>
          </cell>
          <cell r="G13944" t="str">
            <v>MONROE, CT 06468-2382</v>
          </cell>
          <cell r="J13944" t="str">
            <v>MONROE</v>
          </cell>
          <cell r="K13944" t="str">
            <v>CT</v>
          </cell>
          <cell r="L13944" t="str">
            <v>06468-2382</v>
          </cell>
          <cell r="N13944">
            <v>0</v>
          </cell>
        </row>
        <row r="13945">
          <cell r="A13945">
            <v>22230124</v>
          </cell>
          <cell r="B13945" t="str">
            <v>Y</v>
          </cell>
          <cell r="C13945" t="str">
            <v>NE22230124</v>
          </cell>
          <cell r="D13945" t="str">
            <v>TAESUN CHUNG, MD</v>
          </cell>
          <cell r="E13945" t="str">
            <v>CHUNG,TAESUN  (A)</v>
          </cell>
          <cell r="F13945" t="str">
            <v>2000 POST RD STE 305</v>
          </cell>
          <cell r="G13945" t="str">
            <v>FAIRFIELD, CT 06824-5730</v>
          </cell>
          <cell r="J13945" t="str">
            <v>FAIRFIELD</v>
          </cell>
          <cell r="K13945" t="str">
            <v>CT</v>
          </cell>
          <cell r="L13945" t="str">
            <v>06824-5730</v>
          </cell>
          <cell r="M13945">
            <v>0</v>
          </cell>
          <cell r="N13945">
            <v>0</v>
          </cell>
        </row>
        <row r="13946">
          <cell r="A13946">
            <v>22230133</v>
          </cell>
          <cell r="B13946" t="str">
            <v>Y</v>
          </cell>
          <cell r="C13946" t="str">
            <v>NE22230133</v>
          </cell>
          <cell r="D13946" t="str">
            <v>TODD PERKINS, A.P.R.N.</v>
          </cell>
          <cell r="E13946" t="str">
            <v>PERKINS,TODD (A)</v>
          </cell>
          <cell r="F13946" t="str">
            <v>PO BOX 432</v>
          </cell>
          <cell r="G13946" t="str">
            <v>1755 MERIDEN WATERBURY TNPK</v>
          </cell>
          <cell r="H13946" t="str">
            <v>MILLDALE, CT 06467</v>
          </cell>
          <cell r="J13946" t="str">
            <v>MILLDALE</v>
          </cell>
          <cell r="K13946" t="str">
            <v>CT</v>
          </cell>
          <cell r="L13946">
            <v>6467</v>
          </cell>
          <cell r="M13946">
            <v>41.565800000000003</v>
          </cell>
          <cell r="N13946">
            <v>-72.892200000000003</v>
          </cell>
        </row>
        <row r="13947">
          <cell r="A13947">
            <v>22230135</v>
          </cell>
          <cell r="B13947" t="str">
            <v>Y</v>
          </cell>
          <cell r="C13947" t="str">
            <v>NE22230135</v>
          </cell>
          <cell r="D13947" t="str">
            <v>BRANFORD POLICE DEPARTMENT</v>
          </cell>
          <cell r="E13947" t="str">
            <v>BRANFORD POLICE DEPT  (A)</v>
          </cell>
          <cell r="F13947" t="str">
            <v>310 MAIN ST FL 1</v>
          </cell>
          <cell r="G13947" t="str">
            <v>EAST HAVEN, CT 06512-2919</v>
          </cell>
          <cell r="J13947" t="str">
            <v>EAST HAVEN</v>
          </cell>
          <cell r="K13947" t="str">
            <v>CT</v>
          </cell>
          <cell r="L13947" t="str">
            <v>06512-2919</v>
          </cell>
          <cell r="N13947">
            <v>0</v>
          </cell>
        </row>
        <row r="13948">
          <cell r="A13948">
            <v>22230136</v>
          </cell>
          <cell r="B13948" t="str">
            <v>Y</v>
          </cell>
          <cell r="C13948" t="str">
            <v>NE22230136</v>
          </cell>
          <cell r="D13948" t="str">
            <v>RICHARD ELLIS, M.D.</v>
          </cell>
          <cell r="E13948" t="str">
            <v>ELLIS,RICHARD (A)</v>
          </cell>
          <cell r="F13948" t="str">
            <v>134 BIRCH HILL RD</v>
          </cell>
          <cell r="G13948" t="str">
            <v>WESTON, CT 06883-1710</v>
          </cell>
          <cell r="J13948" t="str">
            <v>WESTON</v>
          </cell>
          <cell r="K13948" t="str">
            <v>CT</v>
          </cell>
          <cell r="L13948" t="str">
            <v>06883-1710</v>
          </cell>
          <cell r="N13948">
            <v>0</v>
          </cell>
        </row>
        <row r="13949">
          <cell r="A13949">
            <v>22230138</v>
          </cell>
          <cell r="B13949" t="str">
            <v>Y</v>
          </cell>
          <cell r="C13949" t="str">
            <v>NE22230138</v>
          </cell>
          <cell r="D13949" t="str">
            <v>DONALD J. SOUCIER, D.O.</v>
          </cell>
          <cell r="E13949" t="str">
            <v>SOUCIER,DONALD J. (A)</v>
          </cell>
          <cell r="F13949" t="str">
            <v>50 HOSPITAL HILL RD</v>
          </cell>
          <cell r="G13949" t="str">
            <v>SHARON, CT 06069-2096</v>
          </cell>
          <cell r="J13949" t="str">
            <v>SHARON</v>
          </cell>
          <cell r="K13949" t="str">
            <v>CT</v>
          </cell>
          <cell r="L13949" t="str">
            <v>06069-2096</v>
          </cell>
          <cell r="N13949">
            <v>0</v>
          </cell>
        </row>
        <row r="13950">
          <cell r="A13950">
            <v>22230145</v>
          </cell>
          <cell r="B13950" t="str">
            <v>N</v>
          </cell>
          <cell r="C13950" t="str">
            <v>NE22230145</v>
          </cell>
          <cell r="D13950" t="str">
            <v>INACTIVE GAIL SZAKACS, MD</v>
          </cell>
          <cell r="E13950" t="str">
            <v>INACTIVE GAIL SZAKACS,MD</v>
          </cell>
          <cell r="F13950" t="str">
            <v>150 DANBURY RD</v>
          </cell>
          <cell r="G13950" t="str">
            <v>WILTON, CT 06897-4437</v>
          </cell>
          <cell r="J13950" t="str">
            <v>WILTON</v>
          </cell>
          <cell r="K13950" t="str">
            <v>CT</v>
          </cell>
          <cell r="L13950" t="str">
            <v>06897-4437</v>
          </cell>
          <cell r="N13950">
            <v>0</v>
          </cell>
        </row>
        <row r="13951">
          <cell r="A13951">
            <v>22230153</v>
          </cell>
          <cell r="B13951" t="str">
            <v>Y</v>
          </cell>
          <cell r="C13951" t="str">
            <v>NE22230153</v>
          </cell>
          <cell r="D13951" t="str">
            <v>OLAWALE AYENI, M.D.</v>
          </cell>
          <cell r="E13951" t="str">
            <v>AYENI,OLAWALE (A)</v>
          </cell>
          <cell r="F13951" t="str">
            <v>123 BROADWAY ST</v>
          </cell>
          <cell r="G13951" t="str">
            <v>COLCHESTER, CT 06415-1022</v>
          </cell>
          <cell r="J13951" t="str">
            <v>COLCHESTER</v>
          </cell>
          <cell r="K13951" t="str">
            <v>CT</v>
          </cell>
          <cell r="L13951" t="str">
            <v>06415-1022</v>
          </cell>
          <cell r="N13951">
            <v>0</v>
          </cell>
        </row>
        <row r="13952">
          <cell r="A13952">
            <v>22230154</v>
          </cell>
          <cell r="B13952" t="str">
            <v>N</v>
          </cell>
          <cell r="C13952" t="str">
            <v>NE22230154</v>
          </cell>
          <cell r="D13952" t="str">
            <v>LOGISTICS CTR FOR WOMENS HLTH</v>
          </cell>
          <cell r="E13952" t="str">
            <v>LOGISTICS CTR FOR WOME(B)</v>
          </cell>
          <cell r="F13952" t="str">
            <v>84 N MAIN ST</v>
          </cell>
          <cell r="G13952" t="str">
            <v>BRANFORD, CT 06405-3061</v>
          </cell>
          <cell r="J13952" t="str">
            <v>BRANFORD</v>
          </cell>
          <cell r="K13952" t="str">
            <v>CT</v>
          </cell>
          <cell r="L13952" t="str">
            <v>06405-3061</v>
          </cell>
          <cell r="N13952">
            <v>0</v>
          </cell>
        </row>
        <row r="13953">
          <cell r="A13953">
            <v>22230172</v>
          </cell>
          <cell r="B13953" t="str">
            <v>Y</v>
          </cell>
          <cell r="C13953" t="str">
            <v>NE22230172</v>
          </cell>
          <cell r="D13953" t="str">
            <v>WEST HARTFORD MAXILLOFACIAL</v>
          </cell>
          <cell r="E13953" t="str">
            <v>WEST HARTFORD MAXILLO (A)</v>
          </cell>
          <cell r="F13953" t="str">
            <v>928 FARMINGTON AVE</v>
          </cell>
          <cell r="G13953" t="str">
            <v>WEST HARTFORD, CT 06107-2227</v>
          </cell>
          <cell r="J13953" t="str">
            <v>WEST HARTFORD</v>
          </cell>
          <cell r="K13953" t="str">
            <v>CT</v>
          </cell>
          <cell r="L13953" t="str">
            <v>06107-2227</v>
          </cell>
          <cell r="N13953">
            <v>0</v>
          </cell>
        </row>
        <row r="13954">
          <cell r="A13954">
            <v>22230200</v>
          </cell>
          <cell r="B13954" t="str">
            <v>N</v>
          </cell>
          <cell r="C13954" t="str">
            <v>NE22230200</v>
          </cell>
          <cell r="D13954" t="str">
            <v>inactive HEART CARE ASSOCIATES</v>
          </cell>
          <cell r="E13954" t="str">
            <v>inactive HEART CARE ASSOC</v>
          </cell>
          <cell r="F13954" t="str">
            <v>203 MAIN ST</v>
          </cell>
          <cell r="G13954" t="str">
            <v>EAST HAVEN, CT 06512-3003</v>
          </cell>
          <cell r="J13954" t="str">
            <v>EAST HAVEN</v>
          </cell>
          <cell r="K13954" t="str">
            <v>CT</v>
          </cell>
          <cell r="L13954" t="str">
            <v>06512-3003</v>
          </cell>
          <cell r="N13954">
            <v>0</v>
          </cell>
        </row>
        <row r="13955">
          <cell r="A13955">
            <v>22230202</v>
          </cell>
          <cell r="B13955" t="str">
            <v>Y</v>
          </cell>
          <cell r="C13955" t="str">
            <v>NE22230202</v>
          </cell>
          <cell r="D13955" t="str">
            <v xml:space="preserve">THE CTR ADV NEURO &amp; SPINE   </v>
          </cell>
          <cell r="E13955" t="str">
            <v>THE CTR ADV NEURO &amp; S (A)</v>
          </cell>
          <cell r="G13955" t="str">
            <v>114 W MAIN ST STE 101</v>
          </cell>
          <cell r="H13955" t="str">
            <v>NEW BRITAIN, CT 06051-4223</v>
          </cell>
          <cell r="J13955" t="str">
            <v>NEW BRITAIN</v>
          </cell>
          <cell r="K13955" t="str">
            <v>CT</v>
          </cell>
          <cell r="L13955" t="str">
            <v>06051-4223</v>
          </cell>
          <cell r="M13955">
            <v>0</v>
          </cell>
          <cell r="N13955">
            <v>0</v>
          </cell>
        </row>
        <row r="13956">
          <cell r="A13956">
            <v>22230204</v>
          </cell>
          <cell r="B13956" t="str">
            <v>N</v>
          </cell>
          <cell r="C13956" t="str">
            <v>NE22230204</v>
          </cell>
          <cell r="D13956" t="str">
            <v>INACTIVE COLLEEN MCDERMOTT</v>
          </cell>
          <cell r="E13956" t="str">
            <v>INACTIVE COLLEEN MCDERMOT</v>
          </cell>
          <cell r="F13956" t="str">
            <v>401 W THAMES ST BLDG 301</v>
          </cell>
          <cell r="G13956" t="str">
            <v>NORWICH, CT 06360-7155</v>
          </cell>
          <cell r="J13956" t="str">
            <v>NORWICH</v>
          </cell>
          <cell r="K13956" t="str">
            <v>CT</v>
          </cell>
          <cell r="L13956" t="str">
            <v>06360-7155</v>
          </cell>
          <cell r="N13956">
            <v>0</v>
          </cell>
        </row>
        <row r="13957">
          <cell r="A13957">
            <v>22230211</v>
          </cell>
          <cell r="B13957" t="str">
            <v>Y</v>
          </cell>
          <cell r="C13957" t="str">
            <v>NE22230211</v>
          </cell>
          <cell r="D13957" t="str">
            <v>HOLLY SEDDON, M.D.</v>
          </cell>
          <cell r="E13957" t="str">
            <v>SEDDON,HOLLY (A)</v>
          </cell>
          <cell r="F13957" t="str">
            <v>24 HOSPITAL AVE</v>
          </cell>
          <cell r="G13957" t="str">
            <v>DANBURY, CT 06810-6099</v>
          </cell>
          <cell r="J13957" t="str">
            <v>DANBURY</v>
          </cell>
          <cell r="K13957" t="str">
            <v>CT</v>
          </cell>
          <cell r="L13957" t="str">
            <v>06810-6099</v>
          </cell>
          <cell r="N13957">
            <v>0</v>
          </cell>
        </row>
        <row r="13958">
          <cell r="A13958">
            <v>22230212</v>
          </cell>
          <cell r="B13958" t="str">
            <v>Y</v>
          </cell>
          <cell r="C13958" t="str">
            <v>NE22230212</v>
          </cell>
          <cell r="D13958" t="str">
            <v>TODD PINTER, M.D.</v>
          </cell>
          <cell r="E13958" t="str">
            <v>PINTER,TODD (A)</v>
          </cell>
          <cell r="G13958" t="str">
            <v>91 NORTHWEST DR</v>
          </cell>
          <cell r="H13958" t="str">
            <v>PLAINVILLE, CT 06062-1534</v>
          </cell>
          <cell r="J13958" t="str">
            <v>PLAINVILLE</v>
          </cell>
          <cell r="K13958" t="str">
            <v>CT</v>
          </cell>
          <cell r="L13958" t="str">
            <v>06062-1534</v>
          </cell>
          <cell r="N13958">
            <v>0</v>
          </cell>
        </row>
        <row r="13959">
          <cell r="A13959">
            <v>22230213</v>
          </cell>
          <cell r="B13959" t="str">
            <v>Y</v>
          </cell>
          <cell r="C13959" t="str">
            <v>NE22230213</v>
          </cell>
          <cell r="D13959" t="str">
            <v>MINUTECLINIC 1043</v>
          </cell>
          <cell r="E13959" t="str">
            <v xml:space="preserve">MINUTECLINIC 1043 (A)    </v>
          </cell>
          <cell r="F13959" t="str">
            <v>525 BUCKLAND RD</v>
          </cell>
          <cell r="G13959" t="str">
            <v>SOUTH WINDSOR, CT 06074-3746</v>
          </cell>
          <cell r="J13959" t="str">
            <v>SOUTH WINDSOR</v>
          </cell>
          <cell r="K13959" t="str">
            <v>CT</v>
          </cell>
          <cell r="L13959" t="str">
            <v>06074-3746</v>
          </cell>
          <cell r="M13959">
            <v>0</v>
          </cell>
          <cell r="N13959">
            <v>0</v>
          </cell>
        </row>
        <row r="13960">
          <cell r="A13960">
            <v>22230214</v>
          </cell>
          <cell r="B13960" t="str">
            <v>Y</v>
          </cell>
          <cell r="C13960" t="str">
            <v>NE22230214</v>
          </cell>
          <cell r="D13960" t="str">
            <v>NINA KONSTANTINOVA MD</v>
          </cell>
          <cell r="E13960" t="str">
            <v>KONSTANTINOVA,NINA (A)</v>
          </cell>
          <cell r="F13960" t="str">
            <v>2543 DIXWELL AVE</v>
          </cell>
          <cell r="G13960" t="str">
            <v>HAMDEN, CT 06514-1860</v>
          </cell>
          <cell r="J13960" t="str">
            <v>HAMDEN</v>
          </cell>
          <cell r="K13960" t="str">
            <v>CT</v>
          </cell>
          <cell r="L13960" t="str">
            <v>06514-1860</v>
          </cell>
          <cell r="M13960">
            <v>0</v>
          </cell>
          <cell r="N13960">
            <v>0</v>
          </cell>
        </row>
        <row r="13961">
          <cell r="A13961">
            <v>22230218</v>
          </cell>
          <cell r="B13961" t="str">
            <v>Y</v>
          </cell>
          <cell r="C13961" t="str">
            <v>NE22230218</v>
          </cell>
          <cell r="D13961" t="str">
            <v>COMPREHENSIVE PSYCHIATRIC</v>
          </cell>
          <cell r="E13961" t="str">
            <v>COMPREHENSIVE PSYCH   (A)</v>
          </cell>
          <cell r="F13961" t="str">
            <v>200 W TOWN ST</v>
          </cell>
          <cell r="G13961" t="str">
            <v>NORWICH, CT 06360-2112</v>
          </cell>
          <cell r="J13961" t="str">
            <v>NORWICH</v>
          </cell>
          <cell r="K13961" t="str">
            <v>CT</v>
          </cell>
          <cell r="L13961" t="str">
            <v>06360-2112</v>
          </cell>
          <cell r="M13961">
            <v>0</v>
          </cell>
          <cell r="N13961">
            <v>0</v>
          </cell>
        </row>
        <row r="13962">
          <cell r="A13962">
            <v>22230222</v>
          </cell>
          <cell r="B13962" t="str">
            <v>Y</v>
          </cell>
          <cell r="C13962" t="str">
            <v>NE22230222</v>
          </cell>
          <cell r="D13962" t="str">
            <v>MIDSTATE MEDICAL GROUP</v>
          </cell>
          <cell r="E13962" t="str">
            <v>MIDSTATE MEDICAL GRP  (A)</v>
          </cell>
          <cell r="F13962" t="str">
            <v>98 MAIN ST STE 301</v>
          </cell>
          <cell r="G13962" t="str">
            <v>SOUTHINGTON, CT 06489-2500</v>
          </cell>
          <cell r="J13962" t="str">
            <v>SOUTHINGTON</v>
          </cell>
          <cell r="K13962" t="str">
            <v>CT</v>
          </cell>
          <cell r="L13962" t="str">
            <v>06489-2500</v>
          </cell>
          <cell r="M13962">
            <v>0</v>
          </cell>
          <cell r="N13962">
            <v>0</v>
          </cell>
        </row>
        <row r="13963">
          <cell r="A13963">
            <v>22230233</v>
          </cell>
          <cell r="B13963" t="str">
            <v>Y</v>
          </cell>
          <cell r="C13963" t="str">
            <v>NE22230233</v>
          </cell>
          <cell r="D13963" t="str">
            <v>JENNIFER CLARK, M.D.</v>
          </cell>
          <cell r="E13963" t="str">
            <v>CLARK,JENNIFER (A)</v>
          </cell>
          <cell r="G13963" t="str">
            <v>100 GRAND ST</v>
          </cell>
          <cell r="H13963" t="str">
            <v>NEW BRITAIN, CT 06052-2016</v>
          </cell>
          <cell r="J13963" t="str">
            <v>NEW BRITAIN</v>
          </cell>
          <cell r="K13963" t="str">
            <v>CT</v>
          </cell>
          <cell r="L13963" t="str">
            <v>06052-2016</v>
          </cell>
          <cell r="M13963">
            <v>0</v>
          </cell>
          <cell r="N13963">
            <v>0</v>
          </cell>
        </row>
        <row r="13964">
          <cell r="A13964">
            <v>22230234</v>
          </cell>
          <cell r="B13964" t="str">
            <v>N</v>
          </cell>
          <cell r="C13964" t="str">
            <v>NE22230234</v>
          </cell>
          <cell r="D13964" t="str">
            <v>INACTIVE YALE UNIV CLINICAL DI</v>
          </cell>
          <cell r="E13964" t="str">
            <v>INACTIVE YALE UNIV SCH OF</v>
          </cell>
          <cell r="F13964" t="str">
            <v>40 TEMPLE ST STE 1A</v>
          </cell>
          <cell r="G13964" t="str">
            <v>NEW HAVEN, CT 06510-2715</v>
          </cell>
          <cell r="J13964" t="str">
            <v>NEW HAVEN</v>
          </cell>
          <cell r="K13964" t="str">
            <v>CT</v>
          </cell>
          <cell r="L13964" t="str">
            <v>06510-2715</v>
          </cell>
          <cell r="N13964">
            <v>0</v>
          </cell>
        </row>
        <row r="13965">
          <cell r="A13965">
            <v>22230248</v>
          </cell>
          <cell r="B13965" t="str">
            <v>Y</v>
          </cell>
          <cell r="C13965" t="str">
            <v>NE22230248</v>
          </cell>
          <cell r="D13965" t="str">
            <v>PAIN &amp; SPINE SPECIALISTS OF CT</v>
          </cell>
          <cell r="E13965" t="str">
            <v xml:space="preserve">PAIN &amp; SPINE SPECIALISTS </v>
          </cell>
          <cell r="F13965" t="str">
            <v>67 SAND PIT RD STE 308</v>
          </cell>
          <cell r="G13965" t="str">
            <v>DANBURY, CT 06810-4032</v>
          </cell>
          <cell r="J13965" t="str">
            <v>DANBURY</v>
          </cell>
          <cell r="K13965" t="str">
            <v>CT</v>
          </cell>
          <cell r="L13965" t="str">
            <v>06810-4032</v>
          </cell>
          <cell r="M13965">
            <v>0</v>
          </cell>
          <cell r="N13965">
            <v>0</v>
          </cell>
        </row>
        <row r="13966">
          <cell r="A13966">
            <v>22230255</v>
          </cell>
          <cell r="B13966" t="str">
            <v>Y</v>
          </cell>
          <cell r="C13966" t="str">
            <v>NE22230255</v>
          </cell>
          <cell r="D13966" t="str">
            <v xml:space="preserve">FRANK DETTERBECK, M.D         </v>
          </cell>
          <cell r="E13966" t="str">
            <v xml:space="preserve">DETTERBECK,FRANK   (A)   </v>
          </cell>
          <cell r="F13966" t="str">
            <v>330 CEDAR ST STE BB205</v>
          </cell>
          <cell r="G13966" t="str">
            <v>NEW HAVEN, CT 06510-3218</v>
          </cell>
          <cell r="J13966" t="str">
            <v>NEW HAVEN</v>
          </cell>
          <cell r="K13966" t="str">
            <v>CT</v>
          </cell>
          <cell r="L13966" t="str">
            <v>06510-3218</v>
          </cell>
          <cell r="N13966">
            <v>0</v>
          </cell>
        </row>
        <row r="13967">
          <cell r="A13967">
            <v>22230256</v>
          </cell>
          <cell r="B13967" t="str">
            <v>Y</v>
          </cell>
          <cell r="C13967" t="str">
            <v>NE22230256</v>
          </cell>
          <cell r="D13967" t="str">
            <v>DANIEL BOFFA, M.D.</v>
          </cell>
          <cell r="E13967" t="str">
            <v>BOFFA,DANIEL (A)</v>
          </cell>
          <cell r="F13967" t="str">
            <v>330 CEDAR ST # BB205</v>
          </cell>
          <cell r="G13967" t="str">
            <v>NEW HAVEN, CT 06520</v>
          </cell>
          <cell r="J13967" t="str">
            <v>NEW HAVEN</v>
          </cell>
          <cell r="K13967" t="str">
            <v>CT</v>
          </cell>
          <cell r="L13967">
            <v>6520</v>
          </cell>
          <cell r="M13967">
            <v>41.308100000000003</v>
          </cell>
          <cell r="N13967">
            <v>-72.928600000000003</v>
          </cell>
        </row>
        <row r="13968">
          <cell r="A13968">
            <v>22230258</v>
          </cell>
          <cell r="B13968" t="str">
            <v>N</v>
          </cell>
          <cell r="C13968" t="str">
            <v>NE22230258</v>
          </cell>
          <cell r="D13968" t="str">
            <v>PARKHURST, JONATHAN M.D.</v>
          </cell>
          <cell r="E13968" t="str">
            <v>PARKHURST, JONATHAN M(A)</v>
          </cell>
          <cell r="F13968" t="str">
            <v>ALLIANCE MEDICAL GROUP</v>
          </cell>
          <cell r="G13968" t="str">
            <v>1625 STRAITS TPKE</v>
          </cell>
          <cell r="H13968" t="str">
            <v>MIDDLEBURY, CT 06762-1836</v>
          </cell>
          <cell r="J13968" t="str">
            <v>MIDDLEBURY</v>
          </cell>
          <cell r="K13968" t="str">
            <v>CT</v>
          </cell>
          <cell r="L13968" t="str">
            <v>06762-1836</v>
          </cell>
          <cell r="N13968">
            <v>0</v>
          </cell>
        </row>
        <row r="13969">
          <cell r="A13969">
            <v>22230263</v>
          </cell>
          <cell r="B13969" t="str">
            <v>Y</v>
          </cell>
          <cell r="C13969" t="str">
            <v>NE22230263</v>
          </cell>
          <cell r="D13969" t="str">
            <v>SCOTT VANDER VENNET,MD</v>
          </cell>
          <cell r="E13969" t="str">
            <v>VANDER VENNET,SCOTT (A)</v>
          </cell>
          <cell r="F13969" t="str">
            <v>44 BRIDGE ST</v>
          </cell>
          <cell r="G13969" t="str">
            <v>ANSONIA, CT 06401-1818</v>
          </cell>
          <cell r="J13969" t="str">
            <v>ANSONIA</v>
          </cell>
          <cell r="K13969" t="str">
            <v>CT</v>
          </cell>
          <cell r="L13969" t="str">
            <v>06401-1818</v>
          </cell>
          <cell r="M13969">
            <v>0</v>
          </cell>
          <cell r="N13969">
            <v>0</v>
          </cell>
        </row>
        <row r="13970">
          <cell r="A13970">
            <v>22230269</v>
          </cell>
          <cell r="B13970" t="str">
            <v>N</v>
          </cell>
          <cell r="C13970" t="str">
            <v>NE22230269</v>
          </cell>
          <cell r="D13970" t="str">
            <v>INACTIVE PANDIAN &amp; PANDIAN</v>
          </cell>
          <cell r="E13970" t="str">
            <v xml:space="preserve">INACTIVE PANDIAN &amp; PAND  </v>
          </cell>
          <cell r="F13970" t="str">
            <v>29 IVAN HILL ST</v>
          </cell>
          <cell r="G13970" t="str">
            <v>WILLIMANTIC, CT 06226-2001</v>
          </cell>
          <cell r="J13970" t="str">
            <v>WILLIMANTIC</v>
          </cell>
          <cell r="K13970" t="str">
            <v>CT</v>
          </cell>
          <cell r="L13970" t="str">
            <v>06226-2001</v>
          </cell>
          <cell r="N13970">
            <v>0</v>
          </cell>
        </row>
        <row r="13971">
          <cell r="A13971">
            <v>22230271</v>
          </cell>
          <cell r="B13971" t="str">
            <v>Y</v>
          </cell>
          <cell r="C13971" t="str">
            <v>NE22230271</v>
          </cell>
          <cell r="D13971" t="str">
            <v>ROBERT G. PROSNITZ, M.D.</v>
          </cell>
          <cell r="E13971" t="str">
            <v>PROSNITZ,ROBERT (A)</v>
          </cell>
          <cell r="G13971" t="str">
            <v>1450 CHAPEL ST</v>
          </cell>
          <cell r="H13971" t="str">
            <v>NEW HAVEN, CT 06511-4405</v>
          </cell>
          <cell r="J13971" t="str">
            <v>NEW HAVEN</v>
          </cell>
          <cell r="K13971" t="str">
            <v>CT</v>
          </cell>
          <cell r="L13971" t="str">
            <v>06511-4405</v>
          </cell>
          <cell r="N13971">
            <v>0</v>
          </cell>
        </row>
        <row r="13972">
          <cell r="A13972">
            <v>22230272</v>
          </cell>
          <cell r="B13972" t="str">
            <v>Y</v>
          </cell>
          <cell r="C13972" t="str">
            <v>NE22230272</v>
          </cell>
          <cell r="D13972" t="str">
            <v>JOYCE Y. CHUNG, M.D.</v>
          </cell>
          <cell r="E13972" t="str">
            <v>CHUNG,JOYCE (A)</v>
          </cell>
          <cell r="G13972" t="str">
            <v>1450 CHAPEL ST</v>
          </cell>
          <cell r="H13972" t="str">
            <v>NEW HAVEN, CT 06511-4405</v>
          </cell>
          <cell r="J13972" t="str">
            <v>NEW HAVEN</v>
          </cell>
          <cell r="K13972" t="str">
            <v>CT</v>
          </cell>
          <cell r="L13972" t="str">
            <v>06511-4405</v>
          </cell>
          <cell r="N13972">
            <v>0</v>
          </cell>
        </row>
        <row r="13973">
          <cell r="A13973">
            <v>22230273</v>
          </cell>
          <cell r="B13973" t="str">
            <v>Y</v>
          </cell>
          <cell r="C13973" t="str">
            <v>NE22230273</v>
          </cell>
          <cell r="D13973" t="str">
            <v>VANNA M. DEST, APRN</v>
          </cell>
          <cell r="E13973" t="str">
            <v>DEST,VANNA (A)</v>
          </cell>
          <cell r="F13973" t="str">
            <v>1450 CHAPEL ST</v>
          </cell>
          <cell r="G13973" t="str">
            <v>NEW HAVEN, CT 06511-4405</v>
          </cell>
          <cell r="J13973" t="str">
            <v>NEW HAVEN</v>
          </cell>
          <cell r="K13973" t="str">
            <v>CT</v>
          </cell>
          <cell r="L13973" t="str">
            <v>06511-4405</v>
          </cell>
          <cell r="N13973">
            <v>0</v>
          </cell>
        </row>
        <row r="13974">
          <cell r="A13974">
            <v>22230276</v>
          </cell>
          <cell r="B13974" t="str">
            <v>N</v>
          </cell>
          <cell r="C13974" t="str">
            <v>NE22230276</v>
          </cell>
          <cell r="D13974" t="str">
            <v>INACTIVE VERNON FAMILY DENTIST</v>
          </cell>
          <cell r="E13974" t="str">
            <v xml:space="preserve">INACTIVE VERNON FAMILY </v>
          </cell>
          <cell r="F13974" t="str">
            <v>351 MERLINE RD STE 103</v>
          </cell>
          <cell r="G13974" t="str">
            <v>VERNON ROCKVL CT  06066-4042</v>
          </cell>
          <cell r="J13974" t="str">
            <v>VERNON ROCKVILLE</v>
          </cell>
          <cell r="K13974" t="str">
            <v>CT</v>
          </cell>
          <cell r="L13974" t="str">
            <v>06066-4042</v>
          </cell>
          <cell r="N13974">
            <v>0</v>
          </cell>
        </row>
        <row r="13975">
          <cell r="A13975">
            <v>22230280</v>
          </cell>
          <cell r="B13975" t="str">
            <v>Y</v>
          </cell>
          <cell r="C13975" t="str">
            <v>NE22230280</v>
          </cell>
          <cell r="D13975" t="str">
            <v>CHILD &amp; ADOLESCENT HEALTH CARE</v>
          </cell>
          <cell r="E13975" t="str">
            <v>CHILD &amp; ADOLESCENT    (A)</v>
          </cell>
          <cell r="F13975" t="str">
            <v>1 BRADLEY RD STE 102</v>
          </cell>
          <cell r="G13975" t="str">
            <v>WOODBRIDGE, CT 06525-2235</v>
          </cell>
          <cell r="J13975" t="str">
            <v>WOODBRIDGE</v>
          </cell>
          <cell r="K13975" t="str">
            <v>CT</v>
          </cell>
          <cell r="L13975" t="str">
            <v>06525-2235</v>
          </cell>
          <cell r="M13975">
            <v>0</v>
          </cell>
          <cell r="N13975">
            <v>0</v>
          </cell>
        </row>
        <row r="13976">
          <cell r="A13976">
            <v>22230284</v>
          </cell>
          <cell r="B13976" t="str">
            <v>Y</v>
          </cell>
          <cell r="C13976" t="str">
            <v>NE22230284</v>
          </cell>
          <cell r="D13976" t="str">
            <v>NICHOLAS OLIVERI, D.M.D.</v>
          </cell>
          <cell r="E13976" t="str">
            <v>OLIVERI,NICHOLAS (A)</v>
          </cell>
          <cell r="G13976" t="str">
            <v>37 AIRPORT RD</v>
          </cell>
          <cell r="H13976" t="str">
            <v>HARTFORD, CT 06114-2002</v>
          </cell>
          <cell r="J13976" t="str">
            <v>HARTFORD</v>
          </cell>
          <cell r="K13976" t="str">
            <v>CT</v>
          </cell>
          <cell r="L13976" t="str">
            <v>06114-2002</v>
          </cell>
          <cell r="N13976">
            <v>0</v>
          </cell>
        </row>
        <row r="13977">
          <cell r="A13977">
            <v>22230287</v>
          </cell>
          <cell r="B13977" t="str">
            <v>Y</v>
          </cell>
          <cell r="C13977" t="str">
            <v>NE22230287</v>
          </cell>
          <cell r="D13977" t="str">
            <v>CT KIDNEY CENTER,LLC</v>
          </cell>
          <cell r="E13977" t="str">
            <v>CT KIDNEY CTR,LLC   (C)</v>
          </cell>
          <cell r="F13977" t="str">
            <v>510 WASHINGTON AVE</v>
          </cell>
          <cell r="G13977" t="str">
            <v>NORTH HAVEN, CT 06473-1313</v>
          </cell>
          <cell r="J13977" t="str">
            <v>NORTH HAVEN</v>
          </cell>
          <cell r="K13977" t="str">
            <v>CT</v>
          </cell>
          <cell r="L13977" t="str">
            <v>06473-1313</v>
          </cell>
          <cell r="M13977">
            <v>0</v>
          </cell>
          <cell r="N13977">
            <v>0</v>
          </cell>
        </row>
        <row r="13978">
          <cell r="A13978">
            <v>22230294</v>
          </cell>
          <cell r="B13978" t="str">
            <v>Y</v>
          </cell>
          <cell r="C13978" t="str">
            <v>NE22230294</v>
          </cell>
          <cell r="D13978" t="str">
            <v>RALPHOLA TAYLOR CENTER</v>
          </cell>
          <cell r="E13978" t="str">
            <v>RALPHOLA TAYLOR CENTER  (</v>
          </cell>
          <cell r="F13978" t="str">
            <v>790 CENTRAL AVE</v>
          </cell>
          <cell r="G13978" t="str">
            <v>BRIDGEPORT, CT 06607-1705</v>
          </cell>
          <cell r="J13978" t="str">
            <v>BRIDGEPORT</v>
          </cell>
          <cell r="K13978" t="str">
            <v>CT</v>
          </cell>
          <cell r="L13978" t="str">
            <v>06607-1705</v>
          </cell>
          <cell r="M13978">
            <v>0</v>
          </cell>
          <cell r="N13978">
            <v>0</v>
          </cell>
        </row>
        <row r="13979">
          <cell r="A13979">
            <v>22230299</v>
          </cell>
          <cell r="B13979" t="str">
            <v>Y</v>
          </cell>
          <cell r="C13979" t="str">
            <v>NE22230299</v>
          </cell>
          <cell r="D13979" t="str">
            <v>ROBIN A.CARLUCCI, DPM</v>
          </cell>
          <cell r="E13979" t="str">
            <v>CARLUCCI,ROBIN A. (A)</v>
          </cell>
          <cell r="G13979" t="str">
            <v>90 GROVE ST STE 211</v>
          </cell>
          <cell r="H13979" t="str">
            <v>RIDGEFIELD, CT 06877-4130</v>
          </cell>
          <cell r="J13979" t="str">
            <v>RIDGEFIELD</v>
          </cell>
          <cell r="K13979" t="str">
            <v>CT</v>
          </cell>
          <cell r="L13979" t="str">
            <v>06877-4130</v>
          </cell>
          <cell r="N13979">
            <v>0</v>
          </cell>
        </row>
        <row r="13980">
          <cell r="A13980">
            <v>22230300</v>
          </cell>
          <cell r="B13980" t="str">
            <v>Y</v>
          </cell>
          <cell r="C13980" t="str">
            <v>NE22230300</v>
          </cell>
          <cell r="D13980" t="str">
            <v>CYNTHEIA WOLF, N.D.</v>
          </cell>
          <cell r="E13980" t="str">
            <v>WOLF,CYNTHEIA (A)</v>
          </cell>
          <cell r="F13980" t="str">
            <v>970 SUMMER ST FL 1</v>
          </cell>
          <cell r="G13980" t="str">
            <v>STAMFORD, CT 06905-5542</v>
          </cell>
          <cell r="J13980" t="str">
            <v>STAMFORD</v>
          </cell>
          <cell r="K13980" t="str">
            <v>CT</v>
          </cell>
          <cell r="L13980" t="str">
            <v>06905-5542</v>
          </cell>
          <cell r="N13980">
            <v>0</v>
          </cell>
        </row>
        <row r="13981">
          <cell r="A13981">
            <v>22230301</v>
          </cell>
          <cell r="B13981" t="str">
            <v>N</v>
          </cell>
          <cell r="C13981" t="str">
            <v>NE22230301</v>
          </cell>
          <cell r="D13981" t="str">
            <v>INACTIVE JAMES ZUMPANO,LLC(NB)</v>
          </cell>
          <cell r="E13981" t="str">
            <v>INACTIVE JAMES ZUMPANO</v>
          </cell>
          <cell r="F13981" t="str">
            <v>DUP SEE TO 22227287</v>
          </cell>
          <cell r="G13981" t="str">
            <v>1719 FOXON RD</v>
          </cell>
          <cell r="H13981" t="str">
            <v>NORTH BRANFORD, CT 06471-1594</v>
          </cell>
          <cell r="J13981" t="str">
            <v>NORTH BRANFORD</v>
          </cell>
          <cell r="K13981" t="str">
            <v>CT</v>
          </cell>
          <cell r="L13981" t="str">
            <v>06471-1594</v>
          </cell>
          <cell r="N13981">
            <v>0</v>
          </cell>
        </row>
        <row r="13982">
          <cell r="A13982">
            <v>22230303</v>
          </cell>
          <cell r="B13982" t="str">
            <v>Y</v>
          </cell>
          <cell r="C13982" t="str">
            <v>NE22230303</v>
          </cell>
          <cell r="D13982" t="str">
            <v>FMNH DENTAL</v>
          </cell>
          <cell r="E13982" t="str">
            <v>FMNH DENTAL (A)</v>
          </cell>
          <cell r="G13982" t="str">
            <v>655 SAW MILL RD</v>
          </cell>
          <cell r="H13982" t="str">
            <v>WEST HAVEN, CT 06516-3964</v>
          </cell>
          <cell r="J13982" t="str">
            <v>WEST HAVEN</v>
          </cell>
          <cell r="K13982" t="str">
            <v>CT</v>
          </cell>
          <cell r="L13982" t="str">
            <v>06516-3964</v>
          </cell>
          <cell r="N13982">
            <v>0</v>
          </cell>
        </row>
        <row r="13983">
          <cell r="A13983">
            <v>22230311</v>
          </cell>
          <cell r="B13983" t="str">
            <v>Y</v>
          </cell>
          <cell r="C13983" t="str">
            <v>NE22230311</v>
          </cell>
          <cell r="D13983" t="str">
            <v>YNH GERIATRIC</v>
          </cell>
          <cell r="E13983" t="str">
            <v>YNH GERIATRIC (B)</v>
          </cell>
          <cell r="F13983" t="str">
            <v>874 HOWARD AVE</v>
          </cell>
          <cell r="G13983" t="str">
            <v>NEW HAVEN, CT 06519-1106</v>
          </cell>
          <cell r="J13983" t="str">
            <v>NEW HAVEN</v>
          </cell>
          <cell r="K13983" t="str">
            <v>CT</v>
          </cell>
          <cell r="L13983" t="str">
            <v>06519-1106</v>
          </cell>
          <cell r="M13983">
            <v>0</v>
          </cell>
          <cell r="N13983">
            <v>0</v>
          </cell>
        </row>
        <row r="13984">
          <cell r="A13984">
            <v>22230317</v>
          </cell>
          <cell r="B13984" t="str">
            <v>Y</v>
          </cell>
          <cell r="C13984" t="str">
            <v>NE22230317</v>
          </cell>
          <cell r="D13984" t="str">
            <v>ERIC DAMATO, D.C.</v>
          </cell>
          <cell r="E13984" t="str">
            <v>DAMATO,ERIC (A)</v>
          </cell>
          <cell r="G13984" t="str">
            <v>93 MARKET SQ</v>
          </cell>
          <cell r="H13984" t="str">
            <v>NEWINGTON, CT 06111-2900</v>
          </cell>
          <cell r="J13984" t="str">
            <v>NEWINGTON</v>
          </cell>
          <cell r="K13984" t="str">
            <v>CT</v>
          </cell>
          <cell r="L13984" t="str">
            <v>06111-2900</v>
          </cell>
          <cell r="N13984">
            <v>0</v>
          </cell>
        </row>
        <row r="13985">
          <cell r="A13985">
            <v>22230318</v>
          </cell>
          <cell r="B13985" t="str">
            <v>Y</v>
          </cell>
          <cell r="C13985" t="str">
            <v>NE22230318</v>
          </cell>
          <cell r="D13985" t="str">
            <v>BENJAMIN STRATFORD, N.D.</v>
          </cell>
          <cell r="E13985" t="str">
            <v>STRATFORD,BENJAMIN (A)</v>
          </cell>
          <cell r="F13985" t="str">
            <v>4761 MAIN ST</v>
          </cell>
          <cell r="G13985" t="str">
            <v>BRIDGEPORT, CT 06606-1801</v>
          </cell>
          <cell r="J13985" t="str">
            <v>BRIDGEPORT</v>
          </cell>
          <cell r="K13985" t="str">
            <v>CT</v>
          </cell>
          <cell r="L13985" t="str">
            <v>06606-1801</v>
          </cell>
          <cell r="M13985">
            <v>0</v>
          </cell>
          <cell r="N13985">
            <v>0</v>
          </cell>
        </row>
        <row r="13986">
          <cell r="A13986">
            <v>22230319</v>
          </cell>
          <cell r="B13986" t="str">
            <v>Y</v>
          </cell>
          <cell r="C13986" t="str">
            <v>NE22230319</v>
          </cell>
          <cell r="D13986" t="str">
            <v xml:space="preserve">DAVID STEVENSON, APRN         </v>
          </cell>
          <cell r="E13986" t="str">
            <v>DAVID STEVENSON    (A)</v>
          </cell>
          <cell r="F13986" t="str">
            <v>111 S SHORE DR</v>
          </cell>
          <cell r="G13986" t="str">
            <v>EAST HAVEN, CT 06512-4661</v>
          </cell>
          <cell r="J13986" t="str">
            <v>EAST HAVEN</v>
          </cell>
          <cell r="K13986" t="str">
            <v>CT</v>
          </cell>
          <cell r="L13986" t="str">
            <v>06512-4661</v>
          </cell>
          <cell r="N13986">
            <v>0</v>
          </cell>
        </row>
        <row r="13987">
          <cell r="A13987">
            <v>22230320</v>
          </cell>
          <cell r="B13987" t="str">
            <v>Y</v>
          </cell>
          <cell r="C13987" t="str">
            <v>NE22230320</v>
          </cell>
          <cell r="D13987" t="str">
            <v>JUDITH MASCOLO, M.D.</v>
          </cell>
          <cell r="E13987" t="str">
            <v>MASCOLO,JUDITH (A)</v>
          </cell>
          <cell r="F13987" t="str">
            <v>639 PARK RD STE 100</v>
          </cell>
          <cell r="G13987" t="str">
            <v>WEST HARTFORD, CT 06107-3443</v>
          </cell>
          <cell r="J13987" t="str">
            <v>WEST HARTFORD</v>
          </cell>
          <cell r="K13987" t="str">
            <v>CT</v>
          </cell>
          <cell r="L13987" t="str">
            <v>06107-3443</v>
          </cell>
          <cell r="M13987">
            <v>0</v>
          </cell>
          <cell r="N13987">
            <v>0</v>
          </cell>
        </row>
        <row r="13988">
          <cell r="A13988">
            <v>22230321</v>
          </cell>
          <cell r="B13988" t="str">
            <v>N</v>
          </cell>
          <cell r="C13988" t="str">
            <v>NE22230321</v>
          </cell>
          <cell r="D13988" t="str">
            <v>QUEST DIAGNOSTICS PSC</v>
          </cell>
          <cell r="E13988" t="str">
            <v>QUEST DIAGNOSTICS PSC (A)</v>
          </cell>
          <cell r="G13988" t="str">
            <v>83B STONY HILL RD</v>
          </cell>
          <cell r="H13988" t="str">
            <v>BETHEL, CT 06801-3038</v>
          </cell>
          <cell r="J13988" t="str">
            <v>BETHEL</v>
          </cell>
          <cell r="K13988" t="str">
            <v>CT</v>
          </cell>
          <cell r="L13988" t="str">
            <v>06801-3038</v>
          </cell>
          <cell r="N13988">
            <v>0</v>
          </cell>
        </row>
        <row r="13989">
          <cell r="A13989">
            <v>22230322</v>
          </cell>
          <cell r="B13989" t="str">
            <v>N</v>
          </cell>
          <cell r="C13989" t="str">
            <v>NE22230322</v>
          </cell>
          <cell r="D13989" t="str">
            <v>QUEST DIAGNOSTICS PSC</v>
          </cell>
          <cell r="E13989" t="str">
            <v>QUEST DIAGNOSTICS PSC (A)</v>
          </cell>
          <cell r="G13989" t="str">
            <v>54 HAZARD AVE</v>
          </cell>
          <cell r="H13989" t="str">
            <v>ENFIELD, CT 06082-3845</v>
          </cell>
          <cell r="J13989" t="str">
            <v>ENFIELD</v>
          </cell>
          <cell r="K13989" t="str">
            <v>CT</v>
          </cell>
          <cell r="L13989" t="str">
            <v>06082-3845</v>
          </cell>
          <cell r="N13989">
            <v>0</v>
          </cell>
        </row>
        <row r="13990">
          <cell r="A13990">
            <v>22230324</v>
          </cell>
          <cell r="B13990" t="str">
            <v>N</v>
          </cell>
          <cell r="C13990" t="str">
            <v>NE22230324</v>
          </cell>
          <cell r="D13990" t="str">
            <v>PWH NEXTGEN INTERFACE ACCT</v>
          </cell>
          <cell r="E13990" t="str">
            <v>PWH NEXTGEN INTERFACE ACT</v>
          </cell>
          <cell r="F13990" t="str">
            <v>3180 MAIN ST</v>
          </cell>
          <cell r="G13990" t="str">
            <v>BRIDGEPORT, CT 06606-4237</v>
          </cell>
          <cell r="J13990" t="str">
            <v>BRIDGEPORT</v>
          </cell>
          <cell r="K13990" t="str">
            <v>CT</v>
          </cell>
          <cell r="L13990" t="str">
            <v>06606-4237</v>
          </cell>
          <cell r="N13990">
            <v>0</v>
          </cell>
        </row>
        <row r="13991">
          <cell r="A13991">
            <v>22230326</v>
          </cell>
          <cell r="B13991" t="str">
            <v>Y</v>
          </cell>
          <cell r="C13991" t="str">
            <v>NE22230326</v>
          </cell>
          <cell r="D13991" t="str">
            <v>STACEY L. WYNER, APRN, LLC</v>
          </cell>
          <cell r="E13991" t="str">
            <v>WYNER,STACEY (A)</v>
          </cell>
          <cell r="F13991" t="str">
            <v>652 BOSTON POST RD</v>
          </cell>
          <cell r="G13991" t="str">
            <v>GUILFORD, CT 06437-2719</v>
          </cell>
          <cell r="J13991" t="str">
            <v>GUILFORD</v>
          </cell>
          <cell r="K13991" t="str">
            <v>CT</v>
          </cell>
          <cell r="L13991" t="str">
            <v>06437-2719</v>
          </cell>
          <cell r="N13991">
            <v>0</v>
          </cell>
        </row>
        <row r="13992">
          <cell r="A13992">
            <v>22230329</v>
          </cell>
          <cell r="B13992" t="str">
            <v>Y</v>
          </cell>
          <cell r="C13992" t="str">
            <v>NE22230329</v>
          </cell>
          <cell r="D13992" t="str">
            <v>SHORELINE DIGESTIVE HEALTH</v>
          </cell>
          <cell r="E13992" t="str">
            <v>SHORELINE DIGESTIVE   (A)</v>
          </cell>
          <cell r="F13992" t="str">
            <v>929 BOSTON POST RD STE 1</v>
          </cell>
          <cell r="G13992" t="str">
            <v>OLD SAYBROOK, CT 06475-2143</v>
          </cell>
          <cell r="J13992" t="str">
            <v>OLD SAYBROOK</v>
          </cell>
          <cell r="K13992" t="str">
            <v>CT</v>
          </cell>
          <cell r="L13992" t="str">
            <v>06475-2143</v>
          </cell>
          <cell r="M13992">
            <v>0</v>
          </cell>
          <cell r="N13992">
            <v>0</v>
          </cell>
        </row>
        <row r="13993">
          <cell r="A13993">
            <v>22230332</v>
          </cell>
          <cell r="B13993" t="str">
            <v>Y</v>
          </cell>
          <cell r="C13993" t="str">
            <v>NE22230332</v>
          </cell>
          <cell r="D13993" t="str">
            <v>MINUTECLINIC 1154</v>
          </cell>
          <cell r="E13993" t="str">
            <v xml:space="preserve">MINUTECLINIC 1154 (A)    </v>
          </cell>
          <cell r="F13993" t="str">
            <v>6 WILLARD RD</v>
          </cell>
          <cell r="G13993" t="str">
            <v>NORWALK, CT 06851-4414</v>
          </cell>
          <cell r="J13993" t="str">
            <v>NORWALK</v>
          </cell>
          <cell r="K13993" t="str">
            <v>CT</v>
          </cell>
          <cell r="L13993" t="str">
            <v>06851-4414</v>
          </cell>
          <cell r="N13993">
            <v>0</v>
          </cell>
        </row>
        <row r="13994">
          <cell r="A13994">
            <v>22230338</v>
          </cell>
          <cell r="B13994" t="str">
            <v>Y</v>
          </cell>
          <cell r="C13994" t="str">
            <v>NE22230338</v>
          </cell>
          <cell r="D13994" t="str">
            <v>KAREN BLANK, M.D.</v>
          </cell>
          <cell r="E13994" t="str">
            <v>BLANK,KAREN (A)</v>
          </cell>
          <cell r="F13994" t="str">
            <v>200 RETREAT AVE GENGRAS FL 1</v>
          </cell>
          <cell r="G13994" t="str">
            <v>HARTFORD, CT 06106-3309</v>
          </cell>
          <cell r="J13994" t="str">
            <v>HARTFORD</v>
          </cell>
          <cell r="K13994" t="str">
            <v>CT</v>
          </cell>
          <cell r="L13994" t="str">
            <v>06106-3309</v>
          </cell>
          <cell r="M13994">
            <v>0</v>
          </cell>
          <cell r="N13994">
            <v>0</v>
          </cell>
        </row>
        <row r="13995">
          <cell r="A13995">
            <v>22230340</v>
          </cell>
          <cell r="B13995" t="str">
            <v>Y</v>
          </cell>
          <cell r="C13995" t="str">
            <v>NE22230340</v>
          </cell>
          <cell r="D13995" t="str">
            <v>ORAL &amp; MAXILLOFACIAL SURG</v>
          </cell>
          <cell r="E13995" t="str">
            <v>ORAL &amp; MAXILLOFACIAL  (A)</v>
          </cell>
          <cell r="F13995" t="str">
            <v>80 S MAIN ST</v>
          </cell>
          <cell r="G13995" t="str">
            <v>MIDDLETOWN, CT 06457-3648</v>
          </cell>
          <cell r="J13995" t="str">
            <v>MIDDLETOWN</v>
          </cell>
          <cell r="K13995" t="str">
            <v>CT</v>
          </cell>
          <cell r="L13995" t="str">
            <v>06457-3648</v>
          </cell>
          <cell r="N13995">
            <v>0</v>
          </cell>
        </row>
        <row r="13996">
          <cell r="A13996">
            <v>22230347</v>
          </cell>
          <cell r="B13996" t="str">
            <v>Y</v>
          </cell>
          <cell r="C13996" t="str">
            <v>NE22230347</v>
          </cell>
          <cell r="D13996" t="str">
            <v>COMP FAMILY FOOT CENTER</v>
          </cell>
          <cell r="E13996" t="str">
            <v>COMP FAMILY FOOT CTR  (A)</v>
          </cell>
          <cell r="F13996" t="str">
            <v>210 S MAIN ST</v>
          </cell>
          <cell r="G13996" t="str">
            <v>MIDDLETOWN, CT 06457-3764</v>
          </cell>
          <cell r="J13996" t="str">
            <v>MIDDLETOWN</v>
          </cell>
          <cell r="K13996" t="str">
            <v>CT</v>
          </cell>
          <cell r="L13996" t="str">
            <v>06457-3764</v>
          </cell>
          <cell r="N13996">
            <v>0</v>
          </cell>
        </row>
        <row r="13997">
          <cell r="A13997">
            <v>22230350</v>
          </cell>
          <cell r="B13997" t="str">
            <v>Y</v>
          </cell>
          <cell r="C13997" t="str">
            <v>NE22230350</v>
          </cell>
          <cell r="D13997" t="str">
            <v xml:space="preserve">CICERO,CEYLON N.D. </v>
          </cell>
          <cell r="E13997" t="str">
            <v>CICERO,CEYLON (A)</v>
          </cell>
          <cell r="F13997" t="str">
            <v>139 ALBANY AVE</v>
          </cell>
          <cell r="G13997" t="str">
            <v>NEW BRITAIN, CT 06053-3556</v>
          </cell>
          <cell r="J13997" t="str">
            <v>NEW BRITAIN</v>
          </cell>
          <cell r="K13997" t="str">
            <v>CT</v>
          </cell>
          <cell r="L13997" t="str">
            <v>06053-3556</v>
          </cell>
          <cell r="N13997">
            <v>0</v>
          </cell>
        </row>
        <row r="13998">
          <cell r="A13998">
            <v>22230359</v>
          </cell>
          <cell r="B13998" t="str">
            <v>Y</v>
          </cell>
          <cell r="C13998" t="str">
            <v>NE22230359</v>
          </cell>
          <cell r="D13998" t="str">
            <v>ADVANCED CARE, LLC</v>
          </cell>
          <cell r="E13998" t="str">
            <v>ADVANCED CARE, LLC (A)</v>
          </cell>
          <cell r="F13998" t="str">
            <v>1579 STRAIGHTS TNPK</v>
          </cell>
          <cell r="G13998" t="str">
            <v>MIDDLEBURY, CT 06762</v>
          </cell>
          <cell r="J13998" t="str">
            <v>MIDDLEBURY</v>
          </cell>
          <cell r="K13998" t="str">
            <v>CT</v>
          </cell>
          <cell r="L13998">
            <v>6762</v>
          </cell>
          <cell r="M13998">
            <v>41.531799999999997</v>
          </cell>
          <cell r="N13998">
            <v>-73.114699999999999</v>
          </cell>
        </row>
        <row r="13999">
          <cell r="A13999">
            <v>22230360</v>
          </cell>
          <cell r="B13999" t="str">
            <v>Y</v>
          </cell>
          <cell r="C13999" t="str">
            <v>NE22230360</v>
          </cell>
          <cell r="D13999" t="str">
            <v>SOUTHWEST CHC-BEHAVIOR HLTH</v>
          </cell>
          <cell r="E13999" t="str">
            <v>SOUTHWEST CHC BEHAVIOR  (</v>
          </cell>
          <cell r="F13999" t="str">
            <v>1046 FAIRFIELD AVE</v>
          </cell>
          <cell r="G13999" t="str">
            <v>BRIDGEPORT, CT 06605-1116</v>
          </cell>
          <cell r="J13999" t="str">
            <v>BRIDGEPORT</v>
          </cell>
          <cell r="K13999" t="str">
            <v>CT</v>
          </cell>
          <cell r="L13999" t="str">
            <v>06605-1116</v>
          </cell>
          <cell r="M13999">
            <v>41.174207000000003</v>
          </cell>
          <cell r="N13999">
            <v>-73.204460999999995</v>
          </cell>
        </row>
        <row r="14000">
          <cell r="A14000">
            <v>22230365</v>
          </cell>
          <cell r="B14000" t="str">
            <v>Y</v>
          </cell>
          <cell r="C14000" t="str">
            <v>NE22230365</v>
          </cell>
          <cell r="D14000" t="str">
            <v>BRENDA NURSE, M.D.</v>
          </cell>
          <cell r="E14000" t="str">
            <v>NURSE,BRENDA (A)</v>
          </cell>
          <cell r="F14000" t="str">
            <v>2150 CORBIN AVE</v>
          </cell>
          <cell r="G14000" t="str">
            <v>NEW BRITAIN, CT 06053-2266</v>
          </cell>
          <cell r="J14000" t="str">
            <v>NEW BRITAIN</v>
          </cell>
          <cell r="K14000" t="str">
            <v>CT</v>
          </cell>
          <cell r="L14000" t="str">
            <v>06053-2266</v>
          </cell>
          <cell r="N14000">
            <v>0</v>
          </cell>
        </row>
        <row r="14001">
          <cell r="A14001">
            <v>22230368</v>
          </cell>
          <cell r="B14001" t="str">
            <v>Y</v>
          </cell>
          <cell r="C14001" t="str">
            <v>NE22230368</v>
          </cell>
          <cell r="D14001" t="str">
            <v>KAREN WHITE, DPM</v>
          </cell>
          <cell r="E14001" t="str">
            <v>WHITE,KAREN (A)</v>
          </cell>
          <cell r="G14001" t="str">
            <v>1505 BARNUM AVE</v>
          </cell>
          <cell r="H14001" t="str">
            <v>STRATFORD, CT 06614-5404</v>
          </cell>
          <cell r="J14001" t="str">
            <v>STRATFORD</v>
          </cell>
          <cell r="K14001" t="str">
            <v>CT</v>
          </cell>
          <cell r="L14001" t="str">
            <v>06614-5404</v>
          </cell>
          <cell r="N14001">
            <v>0</v>
          </cell>
        </row>
        <row r="14002">
          <cell r="A14002">
            <v>22230369</v>
          </cell>
          <cell r="B14002" t="str">
            <v>Y</v>
          </cell>
          <cell r="C14002" t="str">
            <v>NE22230369</v>
          </cell>
          <cell r="D14002" t="str">
            <v>MANONI &amp; DILORENZO, D.C.'S</v>
          </cell>
          <cell r="E14002" t="str">
            <v>MANONI &amp; DILORENZO    (A)</v>
          </cell>
          <cell r="F14002" t="str">
            <v>8 LOCUST AVE</v>
          </cell>
          <cell r="G14002" t="str">
            <v>DANBURY, CT 06810-6147</v>
          </cell>
          <cell r="J14002" t="str">
            <v>DANBURY</v>
          </cell>
          <cell r="K14002" t="str">
            <v>CT</v>
          </cell>
          <cell r="L14002" t="str">
            <v>06810-6147</v>
          </cell>
          <cell r="N14002">
            <v>0</v>
          </cell>
        </row>
        <row r="14003">
          <cell r="A14003">
            <v>22230385</v>
          </cell>
          <cell r="B14003" t="str">
            <v>Y</v>
          </cell>
          <cell r="C14003" t="str">
            <v>NE22230385</v>
          </cell>
          <cell r="D14003" t="str">
            <v>DURACELL</v>
          </cell>
          <cell r="E14003" t="str">
            <v>DURACELL (A)</v>
          </cell>
          <cell r="F14003" t="str">
            <v>14 RESEARCH DR</v>
          </cell>
          <cell r="G14003" t="str">
            <v>BETHEL, CT 06801-1040</v>
          </cell>
          <cell r="J14003" t="str">
            <v>BETHEL</v>
          </cell>
          <cell r="K14003" t="str">
            <v>CT</v>
          </cell>
          <cell r="L14003" t="str">
            <v>06801-1040</v>
          </cell>
          <cell r="N14003">
            <v>0</v>
          </cell>
        </row>
        <row r="14004">
          <cell r="A14004">
            <v>22230386</v>
          </cell>
          <cell r="B14004" t="str">
            <v>N</v>
          </cell>
          <cell r="C14004" t="str">
            <v>NE22230386</v>
          </cell>
          <cell r="D14004" t="str">
            <v>SUZANNE M. LEFEBVRE, M.D.</v>
          </cell>
          <cell r="E14004" t="str">
            <v>LEFEBVRE,SUZANNE (B)</v>
          </cell>
          <cell r="G14004" t="str">
            <v>PO BOX 885</v>
          </cell>
          <cell r="H14004" t="str">
            <v>KENT, CT 06757-0885</v>
          </cell>
          <cell r="J14004" t="str">
            <v>KENT</v>
          </cell>
          <cell r="K14004" t="str">
            <v>CT</v>
          </cell>
          <cell r="L14004" t="str">
            <v>06757-0885</v>
          </cell>
          <cell r="N14004">
            <v>0</v>
          </cell>
        </row>
        <row r="14005">
          <cell r="A14005">
            <v>22230387</v>
          </cell>
          <cell r="B14005" t="str">
            <v>Y</v>
          </cell>
          <cell r="C14005" t="str">
            <v>NE22230387</v>
          </cell>
          <cell r="D14005" t="str">
            <v>ELITE SPORTS MEDICINE</v>
          </cell>
          <cell r="E14005" t="str">
            <v>ELITE SPORTS MEDICINE (A)</v>
          </cell>
          <cell r="F14005" t="str">
            <v>399 FARMINGTON AVE</v>
          </cell>
          <cell r="G14005" t="str">
            <v>FARMINGTON, CT 06032-1936</v>
          </cell>
          <cell r="J14005" t="str">
            <v>FARMINGTON</v>
          </cell>
          <cell r="K14005" t="str">
            <v>CT</v>
          </cell>
          <cell r="L14005" t="str">
            <v>06032-1936</v>
          </cell>
          <cell r="M14005">
            <v>0</v>
          </cell>
          <cell r="N14005">
            <v>0</v>
          </cell>
        </row>
        <row r="14006">
          <cell r="A14006">
            <v>22230391</v>
          </cell>
          <cell r="B14006" t="str">
            <v>Y</v>
          </cell>
          <cell r="C14006" t="str">
            <v>NE22230391</v>
          </cell>
          <cell r="D14006" t="str">
            <v>JERRY GREEN, M.D.</v>
          </cell>
          <cell r="E14006" t="str">
            <v>GREEN,JERRY (A)</v>
          </cell>
          <cell r="F14006" t="str">
            <v>67 AUNT HACK RD</v>
          </cell>
          <cell r="G14006" t="str">
            <v>DANBURY, CT 06811-2720</v>
          </cell>
          <cell r="J14006" t="str">
            <v>DANBURY</v>
          </cell>
          <cell r="K14006" t="str">
            <v>CT</v>
          </cell>
          <cell r="L14006" t="str">
            <v>06811-2720</v>
          </cell>
          <cell r="N14006">
            <v>0</v>
          </cell>
        </row>
        <row r="14007">
          <cell r="A14007">
            <v>22230392</v>
          </cell>
          <cell r="B14007" t="str">
            <v>Y</v>
          </cell>
          <cell r="C14007" t="str">
            <v>NE22230392</v>
          </cell>
          <cell r="D14007" t="str">
            <v>ANA PALHETE, M.D.</v>
          </cell>
          <cell r="E14007" t="str">
            <v>PALHETE,ANA (A)</v>
          </cell>
          <cell r="F14007" t="str">
            <v>2660 MAIN ST STE 205</v>
          </cell>
          <cell r="G14007" t="str">
            <v>BRIDGEPORT, CT 06606-5301</v>
          </cell>
          <cell r="J14007" t="str">
            <v>BRIDGEPORT</v>
          </cell>
          <cell r="K14007" t="str">
            <v>CT</v>
          </cell>
          <cell r="L14007" t="str">
            <v>06606-5301</v>
          </cell>
          <cell r="M14007">
            <v>0</v>
          </cell>
          <cell r="N14007">
            <v>0</v>
          </cell>
        </row>
        <row r="14008">
          <cell r="A14008">
            <v>22230393</v>
          </cell>
          <cell r="B14008" t="str">
            <v>Y</v>
          </cell>
          <cell r="C14008" t="str">
            <v>NE22230393</v>
          </cell>
          <cell r="D14008" t="str">
            <v>ST MARY'S HOSPITAL</v>
          </cell>
          <cell r="E14008" t="str">
            <v>ST MARY'S -INFECTIOUS (A)</v>
          </cell>
          <cell r="F14008" t="str">
            <v>56 FRANKLIN ST</v>
          </cell>
          <cell r="G14008" t="str">
            <v>WATERBURY, CT 06706-1253</v>
          </cell>
          <cell r="J14008" t="str">
            <v>WATERBURY</v>
          </cell>
          <cell r="K14008" t="str">
            <v>CT</v>
          </cell>
          <cell r="L14008" t="str">
            <v>06706-1253</v>
          </cell>
          <cell r="M14008">
            <v>0</v>
          </cell>
          <cell r="N14008">
            <v>0</v>
          </cell>
        </row>
        <row r="14009">
          <cell r="A14009">
            <v>22230404</v>
          </cell>
          <cell r="B14009" t="str">
            <v>N</v>
          </cell>
          <cell r="C14009" t="str">
            <v>NE22230404</v>
          </cell>
          <cell r="D14009" t="str">
            <v>INACTIVE ELIZABETH MAYERSON</v>
          </cell>
          <cell r="E14009" t="str">
            <v xml:space="preserve">INACTIVE MAYERSON,ELIZ </v>
          </cell>
          <cell r="F14009" t="str">
            <v>MACHESTER FAMILY MED -22181487</v>
          </cell>
          <cell r="G14009" t="str">
            <v>375 E CENTER ST</v>
          </cell>
          <cell r="H14009" t="str">
            <v>MANCHESTER, CT 06040-4445</v>
          </cell>
          <cell r="J14009" t="str">
            <v>MANCHESTER</v>
          </cell>
          <cell r="K14009" t="str">
            <v>CT</v>
          </cell>
          <cell r="L14009" t="str">
            <v>06040-4445</v>
          </cell>
          <cell r="N14009">
            <v>0</v>
          </cell>
        </row>
        <row r="14010">
          <cell r="A14010">
            <v>22230405</v>
          </cell>
          <cell r="B14010" t="str">
            <v>Y</v>
          </cell>
          <cell r="C14010" t="str">
            <v>NE22230405</v>
          </cell>
          <cell r="D14010" t="str">
            <v>KAREN SULLIVAN, M.D.</v>
          </cell>
          <cell r="E14010" t="str">
            <v>ELIZABETH,KAREN   (A)</v>
          </cell>
          <cell r="F14010" t="str">
            <v>MANCHESTER FAMILY MED-22181487</v>
          </cell>
          <cell r="G14010" t="str">
            <v>375 E CENTER ST</v>
          </cell>
          <cell r="H14010" t="str">
            <v>MANCHESTER, CT 06040-4445</v>
          </cell>
          <cell r="J14010" t="str">
            <v>MANCHESTER</v>
          </cell>
          <cell r="K14010" t="str">
            <v>CT</v>
          </cell>
          <cell r="L14010" t="str">
            <v>06040-4445</v>
          </cell>
          <cell r="M14010">
            <v>0</v>
          </cell>
          <cell r="N14010">
            <v>0</v>
          </cell>
        </row>
        <row r="14011">
          <cell r="A14011">
            <v>22230406</v>
          </cell>
          <cell r="B14011" t="str">
            <v>Y</v>
          </cell>
          <cell r="C14011" t="str">
            <v>NE22230406</v>
          </cell>
          <cell r="D14011" t="str">
            <v>MIDDLESEX ORTHO SURGEONS</v>
          </cell>
          <cell r="E14011" t="str">
            <v>MIDDLESEX ORTHO SURG  (A)</v>
          </cell>
          <cell r="F14011" t="str">
            <v>410 SAYBROOK RD STE 100</v>
          </cell>
          <cell r="G14011" t="str">
            <v>MIDDLETOWN, CT 06457-4780</v>
          </cell>
          <cell r="J14011" t="str">
            <v>MIDDLETOWN</v>
          </cell>
          <cell r="K14011" t="str">
            <v>CT</v>
          </cell>
          <cell r="L14011" t="str">
            <v>06457-4780</v>
          </cell>
          <cell r="M14011">
            <v>0</v>
          </cell>
          <cell r="N14011">
            <v>0</v>
          </cell>
        </row>
        <row r="14012">
          <cell r="A14012">
            <v>22230408</v>
          </cell>
          <cell r="B14012" t="str">
            <v>N</v>
          </cell>
          <cell r="C14012" t="str">
            <v>NE22230408</v>
          </cell>
          <cell r="D14012" t="str">
            <v>INACTIVE HEALTHWISE MEDICAL</v>
          </cell>
          <cell r="E14012" t="str">
            <v xml:space="preserve">INACTIVE HEALTHWISE MED  </v>
          </cell>
          <cell r="F14012" t="str">
            <v>57 HARTFORD TPKE</v>
          </cell>
          <cell r="J14012" t="str">
            <v>VERNON ROCKVILLE</v>
          </cell>
          <cell r="K14012" t="str">
            <v>CT</v>
          </cell>
          <cell r="L14012" t="str">
            <v>06066-5286</v>
          </cell>
          <cell r="N14012">
            <v>0</v>
          </cell>
        </row>
        <row r="14013">
          <cell r="A14013">
            <v>22230423</v>
          </cell>
          <cell r="B14013" t="str">
            <v>Y</v>
          </cell>
          <cell r="C14013" t="str">
            <v>NE22230423</v>
          </cell>
          <cell r="D14013" t="str">
            <v>WILLIAM CIMINO, M.D., PC</v>
          </cell>
          <cell r="E14013" t="str">
            <v>CIMINO,WILLIAM (A)</v>
          </cell>
          <cell r="F14013" t="str">
            <v>52 BEACH RD STE 207</v>
          </cell>
          <cell r="G14013" t="str">
            <v>FAIRFIELD, CT 06824-6017</v>
          </cell>
          <cell r="J14013" t="str">
            <v>FAIRFIELD</v>
          </cell>
          <cell r="K14013" t="str">
            <v>CT</v>
          </cell>
          <cell r="L14013" t="str">
            <v>06824-6017</v>
          </cell>
          <cell r="M14013">
            <v>0</v>
          </cell>
          <cell r="N14013">
            <v>0</v>
          </cell>
        </row>
        <row r="14014">
          <cell r="A14014">
            <v>22230425</v>
          </cell>
          <cell r="B14014" t="str">
            <v>N</v>
          </cell>
          <cell r="C14014" t="str">
            <v>NE22230425</v>
          </cell>
          <cell r="D14014" t="str">
            <v>INACTIVE YELENA TITKO MD</v>
          </cell>
          <cell r="E14014" t="str">
            <v>INACTIVE TITKO YELE (A)</v>
          </cell>
          <cell r="F14014" t="str">
            <v>1450 CHAPEL ST</v>
          </cell>
          <cell r="G14014" t="str">
            <v>NEW HAVEN, CT 06511-4405</v>
          </cell>
          <cell r="J14014" t="str">
            <v>NEW HAVEN</v>
          </cell>
          <cell r="K14014" t="str">
            <v>CT</v>
          </cell>
          <cell r="L14014" t="str">
            <v>06511-4405</v>
          </cell>
          <cell r="N14014">
            <v>0</v>
          </cell>
        </row>
        <row r="14015">
          <cell r="A14015">
            <v>22230427</v>
          </cell>
          <cell r="B14015" t="str">
            <v>Y</v>
          </cell>
          <cell r="C14015" t="str">
            <v>NE22230427</v>
          </cell>
          <cell r="D14015" t="str">
            <v>YALE UNIV SCHOOL OF MEDICINE</v>
          </cell>
          <cell r="E14015" t="str">
            <v>YALE UNIV SCH OF MED  (A)</v>
          </cell>
          <cell r="F14015" t="str">
            <v>CANCER CENTER</v>
          </cell>
          <cell r="G14015" t="str">
            <v>PO BOX 208028</v>
          </cell>
          <cell r="H14015" t="str">
            <v>NEW HAVEN, CT 06520-8028</v>
          </cell>
          <cell r="J14015" t="str">
            <v>NEW HAVEN</v>
          </cell>
          <cell r="K14015" t="str">
            <v>CT</v>
          </cell>
          <cell r="L14015" t="str">
            <v>06520-8028</v>
          </cell>
          <cell r="M14015">
            <v>0</v>
          </cell>
          <cell r="N14015">
            <v>0</v>
          </cell>
        </row>
        <row r="14016">
          <cell r="A14016">
            <v>22230432</v>
          </cell>
          <cell r="B14016" t="str">
            <v>Y</v>
          </cell>
          <cell r="C14016" t="str">
            <v>NE22230432</v>
          </cell>
          <cell r="D14016" t="str">
            <v>VIRGINIA GRAY-CLARKE, M.D.</v>
          </cell>
          <cell r="E14016" t="str">
            <v>VIRGINIA GRAY-CLARKE  (A)</v>
          </cell>
          <cell r="F14016" t="str">
            <v>PO BOX 786</v>
          </cell>
          <cell r="G14016" t="str">
            <v>29 HOSPITAL HILL RD STE 1600</v>
          </cell>
          <cell r="H14016" t="str">
            <v>SHARON, CT 06069-0786</v>
          </cell>
          <cell r="J14016" t="str">
            <v>SHARON</v>
          </cell>
          <cell r="K14016" t="str">
            <v>CT</v>
          </cell>
          <cell r="L14016" t="str">
            <v>06069-0786</v>
          </cell>
          <cell r="M14016">
            <v>0</v>
          </cell>
          <cell r="N14016">
            <v>0</v>
          </cell>
        </row>
        <row r="14017">
          <cell r="A14017">
            <v>22230433</v>
          </cell>
          <cell r="B14017" t="str">
            <v>Y</v>
          </cell>
          <cell r="C14017" t="str">
            <v>NE22230433</v>
          </cell>
          <cell r="D14017" t="str">
            <v>NASCIMENTO/MOJCIK MDS</v>
          </cell>
          <cell r="E14017" t="str">
            <v>NASCIMENTO/MOJCIK MDS (C)</v>
          </cell>
          <cell r="F14017" t="str">
            <v>3203 MAIN ST</v>
          </cell>
          <cell r="G14017" t="str">
            <v>BRIDGEPORT, CT 06606-4225</v>
          </cell>
          <cell r="J14017" t="str">
            <v>BRIDGEPORT</v>
          </cell>
          <cell r="K14017" t="str">
            <v>CT</v>
          </cell>
          <cell r="L14017" t="str">
            <v>06606-4225</v>
          </cell>
          <cell r="M14017">
            <v>41.205457000000003</v>
          </cell>
          <cell r="N14017">
            <v>-73.205887000000004</v>
          </cell>
        </row>
        <row r="14018">
          <cell r="A14018">
            <v>22230442</v>
          </cell>
          <cell r="B14018" t="str">
            <v>Y</v>
          </cell>
          <cell r="C14018" t="str">
            <v>NE22230442</v>
          </cell>
          <cell r="D14018" t="str">
            <v>JOHN B. MONACO, M.D.</v>
          </cell>
          <cell r="E14018" t="str">
            <v>MONACO,JOHN B. (C)</v>
          </cell>
          <cell r="F14018" t="str">
            <v>1015 MAIN ST</v>
          </cell>
          <cell r="G14018" t="str">
            <v>SOUTH GLASTONBU, CT 06073-2108</v>
          </cell>
          <cell r="J14018" t="str">
            <v>SOUTH GLASTONBURY</v>
          </cell>
          <cell r="K14018" t="str">
            <v>CT</v>
          </cell>
          <cell r="L14018" t="str">
            <v>06073-2108</v>
          </cell>
          <cell r="M14018">
            <v>0</v>
          </cell>
          <cell r="N14018">
            <v>0</v>
          </cell>
        </row>
        <row r="14019">
          <cell r="A14019">
            <v>22230443</v>
          </cell>
          <cell r="B14019" t="str">
            <v>Y</v>
          </cell>
          <cell r="C14019" t="str">
            <v>NE22230443</v>
          </cell>
          <cell r="D14019" t="str">
            <v>ELSA RASKIN, M.D.</v>
          </cell>
          <cell r="E14019" t="str">
            <v>RASKIN,ELSA (A)</v>
          </cell>
          <cell r="F14019" t="str">
            <v>2 1/2 DEARFIELD DR STE 102</v>
          </cell>
          <cell r="G14019" t="str">
            <v>GREENWICH, CT 06831-5335</v>
          </cell>
          <cell r="J14019" t="str">
            <v>GREENWICH</v>
          </cell>
          <cell r="K14019" t="str">
            <v>CT</v>
          </cell>
          <cell r="L14019" t="str">
            <v>06831-5335</v>
          </cell>
          <cell r="M14019">
            <v>0</v>
          </cell>
          <cell r="N14019">
            <v>0</v>
          </cell>
        </row>
        <row r="14020">
          <cell r="A14020">
            <v>22230444</v>
          </cell>
          <cell r="B14020" t="str">
            <v>Y</v>
          </cell>
          <cell r="C14020" t="str">
            <v>NE22230444</v>
          </cell>
          <cell r="D14020" t="str">
            <v>PRIME HEALTHCARE-WETHERSFIELD</v>
          </cell>
          <cell r="E14020" t="str">
            <v xml:space="preserve">PRIME HEALTHCARE WETHERS </v>
          </cell>
          <cell r="F14020" t="str">
            <v>350 SILAS DEANE HWY STE 102</v>
          </cell>
          <cell r="G14020" t="str">
            <v>WETHERSFIELD, CT 06109-1700</v>
          </cell>
          <cell r="J14020" t="str">
            <v>WETHERSFIELD</v>
          </cell>
          <cell r="K14020" t="str">
            <v>CT</v>
          </cell>
          <cell r="L14020" t="str">
            <v>06109-1700</v>
          </cell>
          <cell r="M14020">
            <v>0</v>
          </cell>
          <cell r="N14020">
            <v>0</v>
          </cell>
        </row>
        <row r="14021">
          <cell r="A14021">
            <v>22230447</v>
          </cell>
          <cell r="B14021" t="str">
            <v>Y</v>
          </cell>
          <cell r="C14021" t="str">
            <v>NE22230447</v>
          </cell>
          <cell r="D14021" t="str">
            <v>THOMAS ALLAN, M.D.</v>
          </cell>
          <cell r="E14021" t="str">
            <v>ALLAN,THOMAS (A)</v>
          </cell>
          <cell r="F14021" t="str">
            <v>65 MEMORIAL RD STE 410</v>
          </cell>
          <cell r="G14021" t="str">
            <v>WEST HARTFORD, CT 06107-4220</v>
          </cell>
          <cell r="J14021" t="str">
            <v>WEST HARTFORD</v>
          </cell>
          <cell r="K14021" t="str">
            <v>CT</v>
          </cell>
          <cell r="L14021" t="str">
            <v>06107-4220</v>
          </cell>
          <cell r="N14021">
            <v>0</v>
          </cell>
        </row>
        <row r="14022">
          <cell r="A14022">
            <v>22230451</v>
          </cell>
          <cell r="B14022" t="str">
            <v>Y</v>
          </cell>
          <cell r="C14022" t="str">
            <v>NE22230451</v>
          </cell>
          <cell r="D14022" t="str">
            <v>MILFORD/DERBY ORAL SURGEONS</v>
          </cell>
          <cell r="E14022" t="str">
            <v>MILFORD/DERBY ORAL    (A)</v>
          </cell>
          <cell r="G14022" t="str">
            <v>1 GOLDEN HILL ST</v>
          </cell>
          <cell r="H14022" t="str">
            <v>MILFORD, CT 06460-4630</v>
          </cell>
          <cell r="J14022" t="str">
            <v>MILFORD</v>
          </cell>
          <cell r="K14022" t="str">
            <v>CT</v>
          </cell>
          <cell r="L14022" t="str">
            <v>06460-4630</v>
          </cell>
          <cell r="N14022">
            <v>0</v>
          </cell>
        </row>
        <row r="14023">
          <cell r="A14023">
            <v>22230454</v>
          </cell>
          <cell r="B14023" t="str">
            <v>Y</v>
          </cell>
          <cell r="C14023" t="str">
            <v>NE22230454</v>
          </cell>
          <cell r="D14023" t="str">
            <v>DAVID DIUGUID, M.D.</v>
          </cell>
          <cell r="E14023" t="str">
            <v>DIOGUID,DAVID (A)</v>
          </cell>
          <cell r="F14023" t="str">
            <v>MILSTEIN BLDG. 6-435</v>
          </cell>
          <cell r="G14023" t="str">
            <v>177 FORT WASHINGTON AVENUE</v>
          </cell>
          <cell r="H14023" t="str">
            <v>NEW YORK, NY 10032</v>
          </cell>
          <cell r="J14023" t="str">
            <v>NEW YORK</v>
          </cell>
          <cell r="K14023" t="str">
            <v>NY</v>
          </cell>
          <cell r="L14023">
            <v>10032</v>
          </cell>
          <cell r="M14023">
            <v>40.837899999999998</v>
          </cell>
          <cell r="N14023">
            <v>-73.940899999999999</v>
          </cell>
        </row>
        <row r="14024">
          <cell r="A14024">
            <v>22230455</v>
          </cell>
          <cell r="B14024" t="str">
            <v>Y</v>
          </cell>
          <cell r="C14024" t="str">
            <v>NE22230455</v>
          </cell>
          <cell r="D14024" t="str">
            <v>WATERBURY DENTAL CARE, P.C.</v>
          </cell>
          <cell r="E14024" t="str">
            <v>WATERBURY DENTAL CARE (A)</v>
          </cell>
          <cell r="G14024" t="str">
            <v>558 CHASE AVE</v>
          </cell>
          <cell r="H14024" t="str">
            <v>WATERBURY, CT 06704-1904</v>
          </cell>
          <cell r="J14024" t="str">
            <v>WATERBURY</v>
          </cell>
          <cell r="K14024" t="str">
            <v>CT</v>
          </cell>
          <cell r="L14024" t="str">
            <v>06704-1904</v>
          </cell>
          <cell r="M14024">
            <v>0</v>
          </cell>
          <cell r="N14024">
            <v>0</v>
          </cell>
        </row>
        <row r="14025">
          <cell r="A14025">
            <v>22230457</v>
          </cell>
          <cell r="B14025" t="str">
            <v>Y</v>
          </cell>
          <cell r="C14025" t="str">
            <v>NE22230457</v>
          </cell>
          <cell r="D14025" t="str">
            <v xml:space="preserve">WELLSPRING FOUNDATION </v>
          </cell>
          <cell r="E14025" t="str">
            <v>WELLSPRING FOUNDATION (A)</v>
          </cell>
          <cell r="F14025" t="str">
            <v>850 STRAITS TPKE STE 201</v>
          </cell>
          <cell r="G14025" t="str">
            <v>MIDDLEBURY, CT 06762-2843</v>
          </cell>
          <cell r="J14025" t="str">
            <v>MIDDLEBURY</v>
          </cell>
          <cell r="K14025" t="str">
            <v>CT</v>
          </cell>
          <cell r="L14025" t="str">
            <v>06762-2843</v>
          </cell>
          <cell r="N14025">
            <v>0</v>
          </cell>
        </row>
        <row r="14026">
          <cell r="A14026">
            <v>22230459</v>
          </cell>
          <cell r="B14026" t="str">
            <v>Y</v>
          </cell>
          <cell r="C14026" t="str">
            <v>NE22230459</v>
          </cell>
          <cell r="D14026" t="str">
            <v>BETHEL HEALTHCARE &amp; REHAB</v>
          </cell>
          <cell r="E14026" t="str">
            <v>BETHEL HEALTHCARE     (A)</v>
          </cell>
          <cell r="F14026" t="str">
            <v>13 PARK LAWN DR</v>
          </cell>
          <cell r="G14026" t="str">
            <v>BETHEL, CT 06801-1043</v>
          </cell>
          <cell r="J14026" t="str">
            <v>BETHEL</v>
          </cell>
          <cell r="K14026" t="str">
            <v>CT</v>
          </cell>
          <cell r="L14026" t="str">
            <v>06801-1043</v>
          </cell>
          <cell r="N14026">
            <v>0</v>
          </cell>
        </row>
        <row r="14027">
          <cell r="A14027">
            <v>22230461</v>
          </cell>
          <cell r="B14027" t="str">
            <v>Y</v>
          </cell>
          <cell r="C14027" t="str">
            <v>NE22230461</v>
          </cell>
          <cell r="D14027" t="str">
            <v>PEDIATRIC GASTROENTEROLOGY</v>
          </cell>
          <cell r="E14027" t="str">
            <v>PEDIATRIC GASTROENTEROLOG</v>
          </cell>
          <cell r="F14027" t="str">
            <v>116 WASHINGTON AVE</v>
          </cell>
          <cell r="G14027" t="str">
            <v>NORTH HAVEN, CT 06473-1721</v>
          </cell>
          <cell r="J14027" t="str">
            <v>NORTH HAVEN</v>
          </cell>
          <cell r="K14027" t="str">
            <v>CT</v>
          </cell>
          <cell r="L14027" t="str">
            <v>06473-1721</v>
          </cell>
          <cell r="M14027">
            <v>0</v>
          </cell>
          <cell r="N14027">
            <v>0</v>
          </cell>
        </row>
        <row r="14028">
          <cell r="A14028">
            <v>22230465</v>
          </cell>
          <cell r="B14028" t="str">
            <v>Y</v>
          </cell>
          <cell r="C14028" t="str">
            <v>NE22230465</v>
          </cell>
          <cell r="D14028" t="str">
            <v>JOHN KATSETOS, M.D.</v>
          </cell>
          <cell r="E14028" t="str">
            <v>KATSETOS,JOHN       (B)</v>
          </cell>
          <cell r="F14028" t="str">
            <v>90 MORGAN ST STE 102</v>
          </cell>
          <cell r="G14028" t="str">
            <v>STAMFORD, CT 06905-5436</v>
          </cell>
          <cell r="J14028" t="str">
            <v>STAMFORD</v>
          </cell>
          <cell r="K14028" t="str">
            <v>CT</v>
          </cell>
          <cell r="L14028" t="str">
            <v>06905-5436</v>
          </cell>
          <cell r="M14028">
            <v>0</v>
          </cell>
          <cell r="N14028">
            <v>0</v>
          </cell>
        </row>
        <row r="14029">
          <cell r="A14029">
            <v>22230471</v>
          </cell>
          <cell r="B14029" t="str">
            <v>Y</v>
          </cell>
          <cell r="C14029" t="str">
            <v>NE22230471</v>
          </cell>
          <cell r="D14029" t="str">
            <v>CHRISTIN HOMISKI, M.D.</v>
          </cell>
          <cell r="E14029" t="str">
            <v>HOMISKI,CHRISTIN (B)</v>
          </cell>
          <cell r="F14029" t="str">
            <v>2 LATHROP AVE</v>
          </cell>
          <cell r="G14029" t="str">
            <v>NORWICH, CT 06360-2309</v>
          </cell>
          <cell r="J14029" t="str">
            <v>NORWICH</v>
          </cell>
          <cell r="K14029" t="str">
            <v>CT</v>
          </cell>
          <cell r="L14029" t="str">
            <v>06360-2309</v>
          </cell>
          <cell r="M14029">
            <v>0</v>
          </cell>
          <cell r="N14029">
            <v>0</v>
          </cell>
        </row>
        <row r="14030">
          <cell r="A14030">
            <v>22230472</v>
          </cell>
          <cell r="B14030" t="str">
            <v>N</v>
          </cell>
          <cell r="C14030" t="str">
            <v>NE22230472</v>
          </cell>
          <cell r="D14030" t="str">
            <v>UNITED BIOSOURCE CORPORATION</v>
          </cell>
          <cell r="E14030" t="str">
            <v>UNITED BIOSOURCE CORP (A)</v>
          </cell>
          <cell r="F14030" t="str">
            <v>200 PINECREST PLZ</v>
          </cell>
          <cell r="G14030" t="str">
            <v>MORGANTOWN, WV 26505-8065</v>
          </cell>
          <cell r="J14030" t="str">
            <v>MORGANTOWN</v>
          </cell>
          <cell r="K14030" t="str">
            <v>WV</v>
          </cell>
          <cell r="L14030" t="str">
            <v>26505-8065</v>
          </cell>
          <cell r="N14030">
            <v>0</v>
          </cell>
        </row>
        <row r="14031">
          <cell r="A14031">
            <v>22230477</v>
          </cell>
          <cell r="B14031" t="str">
            <v>N</v>
          </cell>
          <cell r="C14031" t="str">
            <v>NE22230477</v>
          </cell>
          <cell r="D14031" t="str">
            <v>DENIS LAFRENIERE, M.D.</v>
          </cell>
          <cell r="E14031" t="str">
            <v>LAFRENIERE (TERM)</v>
          </cell>
          <cell r="F14031" t="str">
            <v>263 FARMINGTON AVE STE 130</v>
          </cell>
          <cell r="G14031" t="str">
            <v>FARMINGTON, CT 06030-0001</v>
          </cell>
          <cell r="J14031" t="str">
            <v>FARMINGTON</v>
          </cell>
          <cell r="K14031" t="str">
            <v>CT</v>
          </cell>
          <cell r="L14031" t="str">
            <v>06030-0001</v>
          </cell>
          <cell r="N14031">
            <v>0</v>
          </cell>
        </row>
        <row r="14032">
          <cell r="A14032">
            <v>22230480</v>
          </cell>
          <cell r="B14032" t="str">
            <v>Y</v>
          </cell>
          <cell r="C14032" t="str">
            <v>NE22230480</v>
          </cell>
          <cell r="D14032" t="str">
            <v>COLON AND RECTAL SURGEONS</v>
          </cell>
          <cell r="E14032" t="str">
            <v>COLON AND RECTAL SURG (A)</v>
          </cell>
          <cell r="F14032" t="str">
            <v>30 STEVENS ST STE E</v>
          </cell>
          <cell r="G14032" t="str">
            <v>NORWALK, CT 06850-3859</v>
          </cell>
          <cell r="J14032" t="str">
            <v>NORWALK</v>
          </cell>
          <cell r="K14032" t="str">
            <v>CT</v>
          </cell>
          <cell r="L14032" t="str">
            <v>06850-3859</v>
          </cell>
          <cell r="N14032">
            <v>0</v>
          </cell>
        </row>
        <row r="14033">
          <cell r="A14033">
            <v>22230492</v>
          </cell>
          <cell r="B14033" t="str">
            <v>Y</v>
          </cell>
          <cell r="C14033" t="str">
            <v>NE22230492</v>
          </cell>
          <cell r="D14033" t="str">
            <v>BETHANEY B. BRENNER, DMD</v>
          </cell>
          <cell r="E14033" t="str">
            <v>BRENNER,BETHANEY B. (A)</v>
          </cell>
          <cell r="G14033" t="str">
            <v>8 MILFORD ST</v>
          </cell>
          <cell r="H14033" t="str">
            <v>BURLINGTON, CT 06013-1715</v>
          </cell>
          <cell r="J14033" t="str">
            <v>BURLINGTON</v>
          </cell>
          <cell r="K14033" t="str">
            <v>CT</v>
          </cell>
          <cell r="L14033" t="str">
            <v>06013-1715</v>
          </cell>
          <cell r="N14033">
            <v>0</v>
          </cell>
        </row>
        <row r="14034">
          <cell r="A14034">
            <v>22230494</v>
          </cell>
          <cell r="B14034" t="str">
            <v>Y</v>
          </cell>
          <cell r="C14034" t="str">
            <v>NE22230494</v>
          </cell>
          <cell r="D14034" t="str">
            <v>TOLLAND FAMILY CHIROPRACTIC</v>
          </cell>
          <cell r="E14034" t="str">
            <v>TOLLAND FAMILY CHIRO  (A)</v>
          </cell>
          <cell r="G14034" t="str">
            <v>329D MERROW RD</v>
          </cell>
          <cell r="H14034" t="str">
            <v>TOLLAND, CT 06084-3935</v>
          </cell>
          <cell r="J14034" t="str">
            <v>TOLLAND</v>
          </cell>
          <cell r="K14034" t="str">
            <v>CT</v>
          </cell>
          <cell r="L14034" t="str">
            <v>06084-3935</v>
          </cell>
          <cell r="N14034">
            <v>0</v>
          </cell>
        </row>
        <row r="14035">
          <cell r="A14035">
            <v>22230495</v>
          </cell>
          <cell r="B14035" t="str">
            <v>Y</v>
          </cell>
          <cell r="C14035" t="str">
            <v>NE22230495</v>
          </cell>
          <cell r="D14035" t="str">
            <v>BARRY GELBER, D.D.S.</v>
          </cell>
          <cell r="E14035" t="str">
            <v>GELBER,BARRY (A)</v>
          </cell>
          <cell r="G14035" t="str">
            <v>1185 SILAS DEANE HWY</v>
          </cell>
          <cell r="H14035" t="str">
            <v>WETHERSFIELD, CT 06109-4301</v>
          </cell>
          <cell r="J14035" t="str">
            <v>WETHERSFIELD</v>
          </cell>
          <cell r="K14035" t="str">
            <v>CT</v>
          </cell>
          <cell r="L14035" t="str">
            <v>06109-4301</v>
          </cell>
          <cell r="N14035">
            <v>0</v>
          </cell>
        </row>
        <row r="14036">
          <cell r="A14036">
            <v>22230497</v>
          </cell>
          <cell r="B14036" t="str">
            <v>Y</v>
          </cell>
          <cell r="C14036" t="str">
            <v>NE22230497</v>
          </cell>
          <cell r="D14036" t="str">
            <v>T.L.C. PEDIATRICS, LLC</v>
          </cell>
          <cell r="E14036" t="str">
            <v>TLC PEDIATRICS, LLC (A)</v>
          </cell>
          <cell r="F14036" t="str">
            <v>10 MOTT AVE FL 4</v>
          </cell>
          <cell r="G14036" t="str">
            <v>NORWALK, CT 06850-3320</v>
          </cell>
          <cell r="J14036" t="str">
            <v>NORWALK</v>
          </cell>
          <cell r="K14036" t="str">
            <v>CT</v>
          </cell>
          <cell r="L14036" t="str">
            <v>06850-3320</v>
          </cell>
          <cell r="M14036">
            <v>0</v>
          </cell>
          <cell r="N14036">
            <v>0</v>
          </cell>
        </row>
        <row r="14037">
          <cell r="A14037">
            <v>22230500</v>
          </cell>
          <cell r="B14037" t="str">
            <v>Y</v>
          </cell>
          <cell r="C14037" t="str">
            <v>NE22230500</v>
          </cell>
          <cell r="D14037" t="str">
            <v>WCMG PSYCHIATRY</v>
          </cell>
          <cell r="E14037" t="str">
            <v>WCMG PSYCHIATRY  (A)</v>
          </cell>
          <cell r="F14037" t="str">
            <v>152 WEST ST</v>
          </cell>
          <cell r="G14037" t="str">
            <v>DANBURY, CT 06810-6361</v>
          </cell>
          <cell r="J14037" t="str">
            <v>DANBURY</v>
          </cell>
          <cell r="K14037" t="str">
            <v>CT</v>
          </cell>
          <cell r="L14037" t="str">
            <v>06810-6361</v>
          </cell>
          <cell r="M14037">
            <v>0</v>
          </cell>
          <cell r="N14037">
            <v>0</v>
          </cell>
        </row>
        <row r="14038">
          <cell r="A14038">
            <v>22230502</v>
          </cell>
          <cell r="B14038" t="str">
            <v>Y</v>
          </cell>
          <cell r="C14038" t="str">
            <v>NE22230502</v>
          </cell>
          <cell r="D14038" t="str">
            <v xml:space="preserve">YALE UNIV T-CELL     </v>
          </cell>
          <cell r="E14038" t="str">
            <v>YALE UNIV T-CELL  (A)</v>
          </cell>
          <cell r="F14038" t="str">
            <v>DEPT OF RHEUMATOLOGY</v>
          </cell>
          <cell r="G14038" t="str">
            <v>300 CEDAR ST TAC 5TH FL</v>
          </cell>
          <cell r="H14038" t="str">
            <v>NEW HAVEN, CT 06519-1612</v>
          </cell>
          <cell r="J14038" t="str">
            <v>NEW HAVEN</v>
          </cell>
          <cell r="K14038" t="str">
            <v>CT</v>
          </cell>
          <cell r="L14038" t="str">
            <v>06519-1612</v>
          </cell>
          <cell r="N14038">
            <v>0</v>
          </cell>
        </row>
        <row r="14039">
          <cell r="A14039">
            <v>22230503</v>
          </cell>
          <cell r="B14039" t="str">
            <v>Y</v>
          </cell>
          <cell r="C14039" t="str">
            <v>NE22230503</v>
          </cell>
          <cell r="D14039" t="str">
            <v>HERITAGE INTERNAL MEDICINE</v>
          </cell>
          <cell r="E14039" t="str">
            <v>HERITAGE INTERNAL MED (C)</v>
          </cell>
          <cell r="F14039" t="str">
            <v>945 MAIN ST STE 102</v>
          </cell>
          <cell r="G14039" t="str">
            <v>MANCHESTER, CT 06040-6036</v>
          </cell>
          <cell r="J14039" t="str">
            <v>MANCHESTER</v>
          </cell>
          <cell r="K14039" t="str">
            <v>CT</v>
          </cell>
          <cell r="L14039" t="str">
            <v>06040-6036</v>
          </cell>
          <cell r="M14039">
            <v>41.768968000000001</v>
          </cell>
          <cell r="N14039">
            <v>-72.520645999999999</v>
          </cell>
        </row>
        <row r="14040">
          <cell r="A14040">
            <v>22230504</v>
          </cell>
          <cell r="B14040" t="str">
            <v>Y</v>
          </cell>
          <cell r="C14040" t="str">
            <v>NE22230504</v>
          </cell>
          <cell r="D14040" t="str">
            <v>VICTORIA ROSE BIONDI &amp; ASSOC</v>
          </cell>
          <cell r="E14040" t="str">
            <v>VICTORIA ROSE BIONDI  (A)</v>
          </cell>
          <cell r="F14040" t="str">
            <v>122 MAPLE ST</v>
          </cell>
          <cell r="G14040" t="str">
            <v>BRISTOL, CT 06010-5093</v>
          </cell>
          <cell r="J14040" t="str">
            <v>BRISTOL</v>
          </cell>
          <cell r="K14040" t="str">
            <v>CT</v>
          </cell>
          <cell r="L14040" t="str">
            <v>06010-5093</v>
          </cell>
          <cell r="M14040">
            <v>0</v>
          </cell>
          <cell r="N14040">
            <v>0</v>
          </cell>
        </row>
        <row r="14041">
          <cell r="A14041">
            <v>22230508</v>
          </cell>
          <cell r="B14041" t="str">
            <v>Y</v>
          </cell>
          <cell r="C14041" t="str">
            <v>NE22230508</v>
          </cell>
          <cell r="D14041" t="str">
            <v xml:space="preserve">KELLY MIDDLE SCHOOL        </v>
          </cell>
          <cell r="E14041" t="str">
            <v>KELLY MIDDLE SCHOOL (A)</v>
          </cell>
          <cell r="F14041" t="str">
            <v>25 MAHAN DR</v>
          </cell>
          <cell r="G14041" t="str">
            <v>NORWICH, CT 06360-2432</v>
          </cell>
          <cell r="J14041" t="str">
            <v>NORWICH</v>
          </cell>
          <cell r="K14041" t="str">
            <v>CT</v>
          </cell>
          <cell r="L14041" t="str">
            <v>06360-2432</v>
          </cell>
          <cell r="N14041">
            <v>0</v>
          </cell>
        </row>
        <row r="14042">
          <cell r="A14042">
            <v>22230514</v>
          </cell>
          <cell r="B14042" t="str">
            <v>Y</v>
          </cell>
          <cell r="C14042" t="str">
            <v>NE22230514</v>
          </cell>
          <cell r="D14042" t="str">
            <v>HEART AND VASCULAR INSTITUTE</v>
          </cell>
          <cell r="E14042" t="str">
            <v>HEART AND VASCULAR    (A)</v>
          </cell>
          <cell r="F14042" t="str">
            <v>32 STRAWBERRY HILL CT</v>
          </cell>
          <cell r="G14042" t="str">
            <v>STAMFORD, CT 06902-2594</v>
          </cell>
          <cell r="J14042" t="str">
            <v>STAMFORD</v>
          </cell>
          <cell r="K14042" t="str">
            <v>CT</v>
          </cell>
          <cell r="L14042" t="str">
            <v>06902-2594</v>
          </cell>
          <cell r="N14042">
            <v>0</v>
          </cell>
        </row>
        <row r="14043">
          <cell r="A14043">
            <v>22230524</v>
          </cell>
          <cell r="B14043" t="str">
            <v>Y</v>
          </cell>
          <cell r="C14043" t="str">
            <v>NE22230524</v>
          </cell>
          <cell r="D14043" t="str">
            <v>CCMC ENDO</v>
          </cell>
          <cell r="E14043" t="str">
            <v>CCMC ENDO (C)</v>
          </cell>
          <cell r="F14043" t="str">
            <v>85 SEYMOUR ST STE 500</v>
          </cell>
          <cell r="G14043" t="str">
            <v>HARTFORD, CT 06106-5524</v>
          </cell>
          <cell r="J14043" t="str">
            <v>HARTFORD</v>
          </cell>
          <cell r="K14043" t="str">
            <v>CT</v>
          </cell>
          <cell r="L14043" t="str">
            <v>06106-5524</v>
          </cell>
          <cell r="M14043">
            <v>41.75441</v>
          </cell>
          <cell r="N14043">
            <v>-72.681286999999998</v>
          </cell>
        </row>
        <row r="14044">
          <cell r="A14044">
            <v>22230528</v>
          </cell>
          <cell r="B14044" t="str">
            <v>Y</v>
          </cell>
          <cell r="C14044" t="str">
            <v>NE22230528</v>
          </cell>
          <cell r="D14044" t="str">
            <v>QUINNIPIAC UNIVERSITY</v>
          </cell>
          <cell r="E14044" t="str">
            <v>QUINNIPIAC UNIVERSITY (B)</v>
          </cell>
          <cell r="F14044" t="str">
            <v>PHILLIP BREWER, M.D.</v>
          </cell>
          <cell r="G14044" t="str">
            <v>275 MOUNT CARMEL AVE</v>
          </cell>
          <cell r="H14044" t="str">
            <v>NICHE BONE HEALTH TESTING</v>
          </cell>
          <cell r="I14044" t="str">
            <v>HAMDEN, CT 06518-1961</v>
          </cell>
          <cell r="J14044" t="str">
            <v>HAMDEN</v>
          </cell>
          <cell r="K14044" t="str">
            <v>CT</v>
          </cell>
          <cell r="L14044" t="str">
            <v>06518-1961</v>
          </cell>
          <cell r="N14044">
            <v>0</v>
          </cell>
        </row>
        <row r="14045">
          <cell r="A14045">
            <v>22230529</v>
          </cell>
          <cell r="B14045" t="str">
            <v>Y</v>
          </cell>
          <cell r="C14045" t="str">
            <v>NE22230529</v>
          </cell>
          <cell r="D14045" t="str">
            <v>JOSHUA GALIANI, D.D.S.</v>
          </cell>
          <cell r="E14045" t="str">
            <v>GALIANI,JOSHUA (A)</v>
          </cell>
          <cell r="G14045" t="str">
            <v>1460 MILL PLAIN RD</v>
          </cell>
          <cell r="H14045" t="str">
            <v>FAIRFIELD, CT 06824-2910</v>
          </cell>
          <cell r="J14045" t="str">
            <v>FAIRFIELD</v>
          </cell>
          <cell r="K14045" t="str">
            <v>CT</v>
          </cell>
          <cell r="L14045" t="str">
            <v>06824-2910</v>
          </cell>
          <cell r="N14045">
            <v>0</v>
          </cell>
        </row>
        <row r="14046">
          <cell r="A14046">
            <v>22230532</v>
          </cell>
          <cell r="B14046" t="str">
            <v>N</v>
          </cell>
          <cell r="C14046" t="str">
            <v>NE22230532</v>
          </cell>
          <cell r="D14046" t="str">
            <v>INACTIVE PULMONARY ASSOCIATES</v>
          </cell>
          <cell r="E14046" t="str">
            <v>INACTIVE PULMONARY ASSOCI</v>
          </cell>
          <cell r="F14046" t="str">
            <v>80 S MAIN ST</v>
          </cell>
          <cell r="G14046" t="str">
            <v>MIDDLETOWN, CT 06457-3648</v>
          </cell>
          <cell r="J14046" t="str">
            <v>MIDDLETOWN</v>
          </cell>
          <cell r="K14046" t="str">
            <v>CT</v>
          </cell>
          <cell r="L14046" t="str">
            <v>06457-3648</v>
          </cell>
          <cell r="N14046">
            <v>0</v>
          </cell>
        </row>
        <row r="14047">
          <cell r="A14047">
            <v>22230539</v>
          </cell>
          <cell r="B14047" t="str">
            <v>Y</v>
          </cell>
          <cell r="C14047" t="str">
            <v>NE22230539</v>
          </cell>
          <cell r="D14047" t="str">
            <v>ROBERT FELDMAN, M.D.</v>
          </cell>
          <cell r="E14047" t="str">
            <v>FELDMAN,ROBERT (A)</v>
          </cell>
          <cell r="F14047" t="str">
            <v>1579 STRAITS TPKE STE 2A</v>
          </cell>
          <cell r="G14047" t="str">
            <v>MIDDLEBURY, CT 06762-1835</v>
          </cell>
          <cell r="J14047" t="str">
            <v>MIDDLEBURY</v>
          </cell>
          <cell r="K14047" t="str">
            <v>CT</v>
          </cell>
          <cell r="L14047" t="str">
            <v>06762-1835</v>
          </cell>
          <cell r="N14047">
            <v>0</v>
          </cell>
        </row>
        <row r="14048">
          <cell r="A14048">
            <v>22230541</v>
          </cell>
          <cell r="B14048" t="str">
            <v>Y</v>
          </cell>
          <cell r="C14048" t="str">
            <v>NE22230541</v>
          </cell>
          <cell r="D14048" t="str">
            <v>CT BACK AND WELLNESS</v>
          </cell>
          <cell r="E14048" t="str">
            <v>CT BACK AND WELLNESS (A)</v>
          </cell>
          <cell r="G14048" t="str">
            <v>755 MAIN ST STE 1</v>
          </cell>
          <cell r="H14048" t="str">
            <v>MONROE, CT 06468-2830</v>
          </cell>
          <cell r="J14048" t="str">
            <v>MONROE</v>
          </cell>
          <cell r="K14048" t="str">
            <v>CT</v>
          </cell>
          <cell r="L14048" t="str">
            <v>06468-2830</v>
          </cell>
          <cell r="N14048">
            <v>0</v>
          </cell>
        </row>
        <row r="14049">
          <cell r="A14049">
            <v>22230544</v>
          </cell>
          <cell r="B14049" t="str">
            <v>Y</v>
          </cell>
          <cell r="C14049" t="str">
            <v>NE22230544</v>
          </cell>
          <cell r="D14049" t="str">
            <v xml:space="preserve">CCMC - NEUROLOGY </v>
          </cell>
          <cell r="E14049" t="str">
            <v>CCMC - NEUROLOGY (C)</v>
          </cell>
          <cell r="F14049" t="str">
            <v>282 WASHINGTON ST</v>
          </cell>
          <cell r="G14049" t="str">
            <v>HARTFORD, CT 06106-3322</v>
          </cell>
          <cell r="J14049" t="str">
            <v>HARTFORD</v>
          </cell>
          <cell r="K14049" t="str">
            <v>CT</v>
          </cell>
          <cell r="L14049" t="str">
            <v>06106-3322</v>
          </cell>
          <cell r="M14049">
            <v>0</v>
          </cell>
          <cell r="N14049">
            <v>0</v>
          </cell>
        </row>
        <row r="14050">
          <cell r="A14050">
            <v>22230546</v>
          </cell>
          <cell r="B14050" t="str">
            <v>N</v>
          </cell>
          <cell r="C14050" t="str">
            <v>NE22230546</v>
          </cell>
          <cell r="D14050" t="str">
            <v>INACTIVE JITENDRA BHARUCHA, MD</v>
          </cell>
          <cell r="E14050" t="str">
            <v>INACTIVE JITENDRA BHARUCH</v>
          </cell>
          <cell r="F14050" t="str">
            <v>REFER TO CC 22231381</v>
          </cell>
          <cell r="G14050" t="str">
            <v>401 MONROE TPKE</v>
          </cell>
          <cell r="H14050" t="str">
            <v>MONROE, CT 06468-2276</v>
          </cell>
          <cell r="J14050" t="str">
            <v>MONROE</v>
          </cell>
          <cell r="K14050" t="str">
            <v>CT</v>
          </cell>
          <cell r="L14050" t="str">
            <v>06468-2276</v>
          </cell>
          <cell r="N14050">
            <v>0</v>
          </cell>
        </row>
        <row r="14051">
          <cell r="A14051">
            <v>22230552</v>
          </cell>
          <cell r="B14051" t="str">
            <v>Y</v>
          </cell>
          <cell r="C14051" t="str">
            <v>NE22230552</v>
          </cell>
          <cell r="D14051" t="str">
            <v>CCMC - PULMONARY</v>
          </cell>
          <cell r="E14051" t="str">
            <v>CCMC PULMONARY  (C)</v>
          </cell>
          <cell r="F14051" t="str">
            <v>282 WASHINGTON ST</v>
          </cell>
          <cell r="G14051" t="str">
            <v>HARTFORD, CT 06106-3322</v>
          </cell>
          <cell r="J14051" t="str">
            <v>HARTFORD</v>
          </cell>
          <cell r="K14051" t="str">
            <v>CT</v>
          </cell>
          <cell r="L14051" t="str">
            <v>06106-3322</v>
          </cell>
          <cell r="M14051">
            <v>0</v>
          </cell>
          <cell r="N14051">
            <v>0</v>
          </cell>
        </row>
        <row r="14052">
          <cell r="A14052">
            <v>22230556</v>
          </cell>
          <cell r="B14052" t="str">
            <v>Y</v>
          </cell>
          <cell r="C14052" t="str">
            <v>NE22230556</v>
          </cell>
          <cell r="D14052" t="str">
            <v>KEN GROSSMAN, M.D.</v>
          </cell>
          <cell r="E14052" t="str">
            <v>GROSSMAN,KEN (A)</v>
          </cell>
          <cell r="G14052" t="str">
            <v>3135 EASTON TPKE</v>
          </cell>
          <cell r="H14052" t="str">
            <v>FAIRFIELD, CT 06828-0002</v>
          </cell>
          <cell r="J14052" t="str">
            <v>FAIRFIELD</v>
          </cell>
          <cell r="K14052" t="str">
            <v>CT</v>
          </cell>
          <cell r="L14052" t="str">
            <v>06828-0002</v>
          </cell>
          <cell r="M14052">
            <v>0</v>
          </cell>
          <cell r="N14052">
            <v>0</v>
          </cell>
        </row>
        <row r="14053">
          <cell r="A14053">
            <v>22230558</v>
          </cell>
          <cell r="B14053" t="str">
            <v>Y</v>
          </cell>
          <cell r="C14053" t="str">
            <v>NE22230558</v>
          </cell>
          <cell r="D14053" t="str">
            <v>CCMC - CARDIOLOGY</v>
          </cell>
          <cell r="E14053" t="str">
            <v>CCMC CARDIOLOGY  (C)</v>
          </cell>
          <cell r="F14053" t="str">
            <v>282 WASHINGTON ST STE 2B</v>
          </cell>
          <cell r="G14053" t="str">
            <v>HARTFORD, CT 06106-3322</v>
          </cell>
          <cell r="J14053" t="str">
            <v>HARTFORD</v>
          </cell>
          <cell r="K14053" t="str">
            <v>CT</v>
          </cell>
          <cell r="L14053" t="str">
            <v>06106-3322</v>
          </cell>
          <cell r="M14053">
            <v>0</v>
          </cell>
          <cell r="N14053">
            <v>0</v>
          </cell>
        </row>
        <row r="14054">
          <cell r="A14054">
            <v>22230564</v>
          </cell>
          <cell r="B14054" t="str">
            <v>Y</v>
          </cell>
          <cell r="C14054" t="str">
            <v>NE22230564</v>
          </cell>
          <cell r="D14054" t="str">
            <v>THE FOOT GROUP, LLC</v>
          </cell>
          <cell r="E14054" t="str">
            <v>THE FOOT GROUP, LLC (A)</v>
          </cell>
          <cell r="G14054" t="str">
            <v>52 CHURCH ST</v>
          </cell>
          <cell r="H14054" t="str">
            <v>PUTNAM, CT 06260-1872</v>
          </cell>
          <cell r="J14054" t="str">
            <v>PUTNAM</v>
          </cell>
          <cell r="K14054" t="str">
            <v>CT</v>
          </cell>
          <cell r="L14054" t="str">
            <v>06260-1872</v>
          </cell>
          <cell r="N14054">
            <v>0</v>
          </cell>
        </row>
        <row r="14055">
          <cell r="A14055">
            <v>22230567</v>
          </cell>
          <cell r="B14055" t="str">
            <v>Y</v>
          </cell>
          <cell r="C14055" t="str">
            <v>NE22230567</v>
          </cell>
          <cell r="D14055" t="str">
            <v>BILLING USE ONLY CODE</v>
          </cell>
          <cell r="E14055" t="str">
            <v>BILLING USE ONLY CODE  (A</v>
          </cell>
          <cell r="F14055" t="str">
            <v>196 PARKWAY S STE 302</v>
          </cell>
          <cell r="G14055" t="str">
            <v>WATERFORD, CT 06385-1234</v>
          </cell>
          <cell r="J14055" t="str">
            <v>WATERFORD</v>
          </cell>
          <cell r="K14055" t="str">
            <v>CT</v>
          </cell>
          <cell r="L14055" t="str">
            <v>06385-1234</v>
          </cell>
          <cell r="N14055">
            <v>0</v>
          </cell>
        </row>
        <row r="14056">
          <cell r="A14056">
            <v>22230569</v>
          </cell>
          <cell r="B14056" t="str">
            <v>Y</v>
          </cell>
          <cell r="C14056" t="str">
            <v>NE22230569</v>
          </cell>
          <cell r="D14056" t="str">
            <v>THE FOOT GROUP, LLC</v>
          </cell>
          <cell r="E14056" t="str">
            <v>THE FOOT GROUP, LLC (A)</v>
          </cell>
          <cell r="G14056" t="str">
            <v>162 MANSFIELD AVE</v>
          </cell>
          <cell r="H14056" t="str">
            <v>WILLIMANTIC, CT 06226-2041</v>
          </cell>
          <cell r="J14056" t="str">
            <v>WILLIMANTIC</v>
          </cell>
          <cell r="K14056" t="str">
            <v>CT</v>
          </cell>
          <cell r="L14056" t="str">
            <v>06226-2041</v>
          </cell>
          <cell r="N14056">
            <v>0</v>
          </cell>
        </row>
        <row r="14057">
          <cell r="A14057">
            <v>22230574</v>
          </cell>
          <cell r="B14057" t="str">
            <v>Y</v>
          </cell>
          <cell r="C14057" t="str">
            <v>NE22230574</v>
          </cell>
          <cell r="D14057" t="str">
            <v>SANJAY AGGARWAL, MD</v>
          </cell>
          <cell r="E14057" t="str">
            <v>AGGARWAL,SANJAY A. (B)</v>
          </cell>
          <cell r="F14057" t="str">
            <v>1427 CHAPEL ST</v>
          </cell>
          <cell r="G14057" t="str">
            <v>NEW HAVEN, CT 06511-4403</v>
          </cell>
          <cell r="J14057" t="str">
            <v>NEW HAVEN</v>
          </cell>
          <cell r="K14057" t="str">
            <v>CT</v>
          </cell>
          <cell r="L14057" t="str">
            <v>06511-4403</v>
          </cell>
          <cell r="M14057">
            <v>0</v>
          </cell>
          <cell r="N14057">
            <v>0</v>
          </cell>
        </row>
        <row r="14058">
          <cell r="A14058">
            <v>22230577</v>
          </cell>
          <cell r="B14058" t="str">
            <v>Y</v>
          </cell>
          <cell r="C14058" t="str">
            <v>NE22230577</v>
          </cell>
          <cell r="D14058" t="str">
            <v>SANJAY AGGARWAL, MD</v>
          </cell>
          <cell r="E14058" t="str">
            <v>AGGARWAL,SANJAY  (B)</v>
          </cell>
          <cell r="F14058" t="str">
            <v>111 PARK ST STE 1G</v>
          </cell>
          <cell r="G14058" t="str">
            <v>NEW HAVEN, CT 06511-5472</v>
          </cell>
          <cell r="J14058" t="str">
            <v>NEW HAVEN</v>
          </cell>
          <cell r="K14058" t="str">
            <v>CT</v>
          </cell>
          <cell r="L14058" t="str">
            <v>06511-5472</v>
          </cell>
          <cell r="M14058">
            <v>0</v>
          </cell>
          <cell r="N14058">
            <v>0</v>
          </cell>
        </row>
        <row r="14059">
          <cell r="A14059">
            <v>22230581</v>
          </cell>
          <cell r="B14059" t="str">
            <v>Y</v>
          </cell>
          <cell r="C14059" t="str">
            <v>NE22230581</v>
          </cell>
          <cell r="D14059" t="str">
            <v>PARTNERS IN PRIMARY CARE,LLC</v>
          </cell>
          <cell r="E14059" t="str">
            <v>PARTNERS IN PRIMARY   (A)</v>
          </cell>
          <cell r="F14059" t="str">
            <v>1358 BOSTON POST RD STE 1</v>
          </cell>
          <cell r="G14059" t="str">
            <v>OLD SAYBROOK, CT 06475-1751</v>
          </cell>
          <cell r="J14059" t="str">
            <v>OLD SAYBROOK</v>
          </cell>
          <cell r="K14059" t="str">
            <v>CT</v>
          </cell>
          <cell r="L14059" t="str">
            <v>06475-1751</v>
          </cell>
          <cell r="M14059">
            <v>0</v>
          </cell>
          <cell r="N14059">
            <v>0</v>
          </cell>
        </row>
        <row r="14060">
          <cell r="A14060">
            <v>22230584</v>
          </cell>
          <cell r="B14060" t="str">
            <v>Y</v>
          </cell>
          <cell r="C14060" t="str">
            <v>NE22230584</v>
          </cell>
          <cell r="D14060" t="str">
            <v>KAREN PRESTWOOD, M.D.</v>
          </cell>
          <cell r="E14060" t="str">
            <v>PRESTWOOD,KAREN (A)</v>
          </cell>
          <cell r="F14060" t="str">
            <v>22 MASONIC AVE</v>
          </cell>
          <cell r="G14060" t="str">
            <v>WALLINGFORD, CT 06492-3048</v>
          </cell>
          <cell r="J14060" t="str">
            <v>WALLINGFORD</v>
          </cell>
          <cell r="K14060" t="str">
            <v>CT</v>
          </cell>
          <cell r="L14060" t="str">
            <v>06492-3048</v>
          </cell>
          <cell r="N14060">
            <v>0</v>
          </cell>
        </row>
        <row r="14061">
          <cell r="A14061">
            <v>22230585</v>
          </cell>
          <cell r="B14061" t="str">
            <v>Y</v>
          </cell>
          <cell r="C14061" t="str">
            <v>NE22230585</v>
          </cell>
          <cell r="D14061" t="str">
            <v>NORTH CENTRAL COUNCELING SERV.</v>
          </cell>
          <cell r="E14061" t="str">
            <v>NORTH CENTRAL COUNCEL (A)</v>
          </cell>
          <cell r="F14061" t="str">
            <v>693 BLOOMFIELD AVE</v>
          </cell>
          <cell r="G14061" t="str">
            <v>BLOOMFIELD, CT 06002-2489</v>
          </cell>
          <cell r="J14061" t="str">
            <v>BLOOMFIELD</v>
          </cell>
          <cell r="K14061" t="str">
            <v>CT</v>
          </cell>
          <cell r="L14061" t="str">
            <v>06002-2489</v>
          </cell>
          <cell r="M14061">
            <v>0</v>
          </cell>
          <cell r="N14061">
            <v>0</v>
          </cell>
        </row>
        <row r="14062">
          <cell r="A14062">
            <v>22230586</v>
          </cell>
          <cell r="B14062" t="str">
            <v>Y</v>
          </cell>
          <cell r="C14062" t="str">
            <v>NE22230586</v>
          </cell>
          <cell r="D14062" t="str">
            <v>CCMC - INFECTIOUS DISEASE</v>
          </cell>
          <cell r="E14062" t="str">
            <v xml:space="preserve">CCMC INFECTIOUS DISEASE  </v>
          </cell>
          <cell r="F14062" t="str">
            <v>282 WASHINGTON ST</v>
          </cell>
          <cell r="G14062" t="str">
            <v>HARTFORD, CT 06106-3322</v>
          </cell>
          <cell r="J14062" t="str">
            <v>HARTFORD</v>
          </cell>
          <cell r="K14062" t="str">
            <v>CT</v>
          </cell>
          <cell r="L14062" t="str">
            <v>06106-3322</v>
          </cell>
          <cell r="N14062">
            <v>0</v>
          </cell>
        </row>
        <row r="14063">
          <cell r="A14063">
            <v>22230590</v>
          </cell>
          <cell r="B14063" t="str">
            <v>Y</v>
          </cell>
          <cell r="C14063" t="str">
            <v>NE22230590</v>
          </cell>
          <cell r="D14063" t="str">
            <v>DANIELLE FORESTER, N.D, LLC</v>
          </cell>
          <cell r="E14063" t="str">
            <v>FORESTER,DANIELLE (A)</v>
          </cell>
          <cell r="G14063" t="str">
            <v>35 BOSTON ST</v>
          </cell>
          <cell r="H14063" t="str">
            <v>GUILFORD, CT 06437-2817</v>
          </cell>
          <cell r="J14063" t="str">
            <v>GUILFORD</v>
          </cell>
          <cell r="K14063" t="str">
            <v>CT</v>
          </cell>
          <cell r="L14063" t="str">
            <v>06437-2817</v>
          </cell>
          <cell r="N14063">
            <v>0</v>
          </cell>
        </row>
        <row r="14064">
          <cell r="A14064">
            <v>22230592</v>
          </cell>
          <cell r="B14064" t="str">
            <v>Y</v>
          </cell>
          <cell r="C14064" t="str">
            <v>NE22230592</v>
          </cell>
          <cell r="D14064" t="str">
            <v>TAKEHEART CARDIOVASCULAR CTR</v>
          </cell>
          <cell r="E14064" t="str">
            <v>TAKEHEART CARDIOVASC  (B)</v>
          </cell>
          <cell r="F14064" t="str">
            <v>175 SHERMAN AVE</v>
          </cell>
          <cell r="G14064" t="str">
            <v>NEW HAVEN, CT 06511-4357</v>
          </cell>
          <cell r="J14064" t="str">
            <v>NEW HAVEN</v>
          </cell>
          <cell r="K14064" t="str">
            <v>CT</v>
          </cell>
          <cell r="L14064" t="str">
            <v>06511-4357</v>
          </cell>
          <cell r="M14064">
            <v>0</v>
          </cell>
          <cell r="N14064">
            <v>0</v>
          </cell>
        </row>
        <row r="14065">
          <cell r="A14065">
            <v>22230595</v>
          </cell>
          <cell r="B14065" t="str">
            <v>N</v>
          </cell>
          <cell r="C14065" t="str">
            <v>NE22230595</v>
          </cell>
          <cell r="D14065" t="str">
            <v>CCC CARACCIOLO,EUGENE MD</v>
          </cell>
          <cell r="E14065" t="str">
            <v>CCC CARACCIOLO,EUGENE (B)</v>
          </cell>
          <cell r="F14065" t="str">
            <v>175 SHERMAN AVE, 2ND FL</v>
          </cell>
          <cell r="G14065" t="str">
            <v>NEW HAVEN, CT 06511-4357</v>
          </cell>
          <cell r="J14065" t="str">
            <v>NEW HAVEN</v>
          </cell>
          <cell r="K14065" t="str">
            <v>CT</v>
          </cell>
          <cell r="L14065" t="str">
            <v>06511-4357</v>
          </cell>
          <cell r="N14065">
            <v>0</v>
          </cell>
        </row>
        <row r="14066">
          <cell r="A14066">
            <v>22230597</v>
          </cell>
          <cell r="B14066" t="str">
            <v>N</v>
          </cell>
          <cell r="C14066" t="str">
            <v>NE22230597</v>
          </cell>
          <cell r="D14066" t="str">
            <v>CCC PRECISE CARE</v>
          </cell>
          <cell r="E14066" t="str">
            <v>CCC PRECISE CARE      (A)</v>
          </cell>
          <cell r="F14066" t="str">
            <v>2449 NORTH AVE</v>
          </cell>
          <cell r="G14066" t="str">
            <v>BRIDGEPORT, CT 06604-2337</v>
          </cell>
          <cell r="J14066" t="str">
            <v>BRIDGEPORT</v>
          </cell>
          <cell r="K14066" t="str">
            <v>CT</v>
          </cell>
          <cell r="L14066" t="str">
            <v>06604-2337</v>
          </cell>
          <cell r="N14066">
            <v>0</v>
          </cell>
        </row>
        <row r="14067">
          <cell r="A14067">
            <v>22230598</v>
          </cell>
          <cell r="B14067" t="str">
            <v>Y</v>
          </cell>
          <cell r="C14067" t="str">
            <v>NE22230598</v>
          </cell>
          <cell r="D14067" t="str">
            <v>OLD SAYBROOK FIRE DEPART.</v>
          </cell>
          <cell r="E14067" t="str">
            <v>OLD SAYBROOK FIRE DEPART.</v>
          </cell>
          <cell r="F14067" t="str">
            <v>SUSANNE THOMAS, MD</v>
          </cell>
          <cell r="G14067" t="str">
            <v>1250 BOSTON POST RD</v>
          </cell>
          <cell r="H14067" t="str">
            <v>OLD SAYBROOK, CT 06475-4405</v>
          </cell>
          <cell r="J14067" t="str">
            <v>OLD SAYBROOK</v>
          </cell>
          <cell r="K14067" t="str">
            <v>CT</v>
          </cell>
          <cell r="L14067" t="str">
            <v>06475-4405</v>
          </cell>
          <cell r="N14067">
            <v>0</v>
          </cell>
        </row>
        <row r="14068">
          <cell r="A14068">
            <v>22230603</v>
          </cell>
          <cell r="B14068" t="str">
            <v>Y</v>
          </cell>
          <cell r="C14068" t="str">
            <v>NE22230603</v>
          </cell>
          <cell r="D14068" t="str">
            <v xml:space="preserve">AMERICA ONE ABATEMENT </v>
          </cell>
          <cell r="E14068" t="str">
            <v>AMERICA ONE ABATEMENT (A)</v>
          </cell>
          <cell r="G14068" t="str">
            <v>23 W MAIN ST</v>
          </cell>
          <cell r="H14068" t="str">
            <v>ANSONIA, CT 06401-1840</v>
          </cell>
          <cell r="J14068" t="str">
            <v>ANSONIA</v>
          </cell>
          <cell r="K14068" t="str">
            <v>CT</v>
          </cell>
          <cell r="L14068" t="str">
            <v>06401-1840</v>
          </cell>
          <cell r="N14068">
            <v>0</v>
          </cell>
        </row>
        <row r="14069">
          <cell r="A14069">
            <v>22230607</v>
          </cell>
          <cell r="B14069" t="str">
            <v>Y</v>
          </cell>
          <cell r="C14069" t="str">
            <v>NE22230607</v>
          </cell>
          <cell r="D14069" t="str">
            <v>CCMC - ORTHOPEDIC SURGERY</v>
          </cell>
          <cell r="E14069" t="str">
            <v xml:space="preserve">CCMC ORTHOPEDIC SURGERY  </v>
          </cell>
          <cell r="F14069" t="str">
            <v>282 WASHINGTON ST # 1A</v>
          </cell>
          <cell r="G14069" t="str">
            <v>HARTFORD, CT 06106-3322</v>
          </cell>
          <cell r="J14069" t="str">
            <v>HARTFORD</v>
          </cell>
          <cell r="K14069" t="str">
            <v>CT</v>
          </cell>
          <cell r="L14069" t="str">
            <v>06106-3322</v>
          </cell>
          <cell r="M14069">
            <v>0</v>
          </cell>
          <cell r="N14069">
            <v>0</v>
          </cell>
        </row>
        <row r="14070">
          <cell r="A14070">
            <v>22230612</v>
          </cell>
          <cell r="B14070" t="str">
            <v>Y</v>
          </cell>
          <cell r="C14070" t="str">
            <v>NE22230612</v>
          </cell>
          <cell r="D14070" t="str">
            <v xml:space="preserve">CCMC - UROLOGY </v>
          </cell>
          <cell r="E14070" t="str">
            <v>CCMC UROLOGY  (C)</v>
          </cell>
          <cell r="F14070" t="str">
            <v>282 WASHINGTON ST</v>
          </cell>
          <cell r="G14070" t="str">
            <v>HARTFORD, CT 06106-3322</v>
          </cell>
          <cell r="J14070" t="str">
            <v>HARTFORD</v>
          </cell>
          <cell r="K14070" t="str">
            <v>CT</v>
          </cell>
          <cell r="L14070" t="str">
            <v>06106-3322</v>
          </cell>
          <cell r="M14070">
            <v>0</v>
          </cell>
          <cell r="N14070">
            <v>0</v>
          </cell>
        </row>
        <row r="14071">
          <cell r="A14071">
            <v>22230618</v>
          </cell>
          <cell r="B14071" t="str">
            <v>Y</v>
          </cell>
          <cell r="C14071" t="str">
            <v>NE22230618</v>
          </cell>
          <cell r="D14071" t="str">
            <v>WHOLE BODY MEDICINE</v>
          </cell>
          <cell r="E14071" t="str">
            <v>WHOLE BODY MEDICINE (A)</v>
          </cell>
          <cell r="F14071" t="str">
            <v>5520 PARK AVE STE 301</v>
          </cell>
          <cell r="G14071" t="str">
            <v>TRUMBULL, CT 06611-3465</v>
          </cell>
          <cell r="J14071" t="str">
            <v>TRUMBULL</v>
          </cell>
          <cell r="K14071" t="str">
            <v>CT</v>
          </cell>
          <cell r="L14071" t="str">
            <v>06611-3465</v>
          </cell>
          <cell r="M14071">
            <v>0</v>
          </cell>
          <cell r="N14071">
            <v>0</v>
          </cell>
        </row>
        <row r="14072">
          <cell r="A14072">
            <v>22230620</v>
          </cell>
          <cell r="B14072" t="str">
            <v>Y</v>
          </cell>
          <cell r="C14072" t="str">
            <v>NE22230620</v>
          </cell>
          <cell r="D14072" t="str">
            <v>MEDCARE EXPRESS</v>
          </cell>
          <cell r="E14072" t="str">
            <v>MEDCARE EXPRESS (A)</v>
          </cell>
          <cell r="F14072" t="str">
            <v>2335 BERLIN TPKE</v>
          </cell>
          <cell r="G14072" t="str">
            <v>NEWINGTON, CT 06111-3206</v>
          </cell>
          <cell r="J14072" t="str">
            <v>NEWINGTON</v>
          </cell>
          <cell r="K14072" t="str">
            <v>CT</v>
          </cell>
          <cell r="L14072" t="str">
            <v>06111-3206</v>
          </cell>
          <cell r="M14072">
            <v>0</v>
          </cell>
          <cell r="N14072">
            <v>0</v>
          </cell>
        </row>
        <row r="14073">
          <cell r="A14073">
            <v>22230622</v>
          </cell>
          <cell r="B14073" t="str">
            <v>Y</v>
          </cell>
          <cell r="C14073" t="str">
            <v>NE22230622</v>
          </cell>
          <cell r="D14073" t="str">
            <v>CT FOOT CARE CENTERS, LLC</v>
          </cell>
          <cell r="E14073" t="str">
            <v>CT FOOT CARE CENTERS  (A)</v>
          </cell>
          <cell r="F14073" t="str">
            <v>949 FARMINGTON AVE</v>
          </cell>
          <cell r="G14073" t="str">
            <v>KENSINGTON, CT 06037-2218</v>
          </cell>
          <cell r="J14073" t="str">
            <v>KENSINGTON</v>
          </cell>
          <cell r="K14073" t="str">
            <v>CT</v>
          </cell>
          <cell r="L14073" t="str">
            <v>06037-2218</v>
          </cell>
          <cell r="N14073">
            <v>0</v>
          </cell>
        </row>
        <row r="14074">
          <cell r="A14074">
            <v>22230624</v>
          </cell>
          <cell r="B14074" t="str">
            <v>Y</v>
          </cell>
          <cell r="C14074" t="str">
            <v>NE22230624</v>
          </cell>
          <cell r="D14074" t="str">
            <v>CT PODIATRY ASSOCIATES</v>
          </cell>
          <cell r="E14074" t="str">
            <v>CT PODIATRY ASSOCIATE (A)</v>
          </cell>
          <cell r="G14074" t="str">
            <v>57 JOLLEY DR</v>
          </cell>
          <cell r="H14074" t="str">
            <v>BLOOMFIELD, CT 06002-3062</v>
          </cell>
          <cell r="J14074" t="str">
            <v>BLOOMFIELD</v>
          </cell>
          <cell r="K14074" t="str">
            <v>CT</v>
          </cell>
          <cell r="L14074" t="str">
            <v>06002-3062</v>
          </cell>
          <cell r="M14074">
            <v>0</v>
          </cell>
          <cell r="N14074">
            <v>0</v>
          </cell>
        </row>
        <row r="14075">
          <cell r="A14075">
            <v>22230626</v>
          </cell>
          <cell r="B14075" t="str">
            <v>Y</v>
          </cell>
          <cell r="C14075" t="str">
            <v>NE22230626</v>
          </cell>
          <cell r="D14075" t="str">
            <v xml:space="preserve">CIARDIELLO BONADIES &amp; AVERSA </v>
          </cell>
          <cell r="E14075" t="str">
            <v>CIARDIELLO &amp; BONADIES (A)</v>
          </cell>
          <cell r="F14075" t="str">
            <v>2200 WHITNEY AVE STE 220</v>
          </cell>
          <cell r="G14075" t="str">
            <v>HAMDEN, CT 06518-3602</v>
          </cell>
          <cell r="J14075" t="str">
            <v>HAMDEN</v>
          </cell>
          <cell r="K14075" t="str">
            <v>CT</v>
          </cell>
          <cell r="L14075" t="str">
            <v>06518-3602</v>
          </cell>
          <cell r="M14075">
            <v>0</v>
          </cell>
          <cell r="N14075">
            <v>0</v>
          </cell>
        </row>
        <row r="14076">
          <cell r="A14076">
            <v>22230629</v>
          </cell>
          <cell r="B14076" t="str">
            <v>Y</v>
          </cell>
          <cell r="C14076" t="str">
            <v>NE22230629</v>
          </cell>
          <cell r="D14076" t="str">
            <v>CLIFFORD BEERS GUIDANCE</v>
          </cell>
          <cell r="E14076" t="str">
            <v>CLIFFORD BEERS GUIDAN (A)</v>
          </cell>
          <cell r="F14076" t="str">
            <v>93 EDWARDS ST</v>
          </cell>
          <cell r="G14076" t="str">
            <v>NEW HAVEN, CT 06511-3933</v>
          </cell>
          <cell r="J14076" t="str">
            <v>NEW HAVEN</v>
          </cell>
          <cell r="K14076" t="str">
            <v>CT</v>
          </cell>
          <cell r="L14076" t="str">
            <v>06511-3933</v>
          </cell>
          <cell r="M14076">
            <v>0</v>
          </cell>
          <cell r="N14076">
            <v>0</v>
          </cell>
        </row>
        <row r="14077">
          <cell r="A14077">
            <v>22230630</v>
          </cell>
          <cell r="B14077" t="str">
            <v>Y</v>
          </cell>
          <cell r="C14077" t="str">
            <v>NE22230630</v>
          </cell>
          <cell r="D14077" t="str">
            <v>PRAKASH K. THOMAS, M.D.</v>
          </cell>
          <cell r="E14077" t="str">
            <v>THOMAS,PRAKASH (A)</v>
          </cell>
          <cell r="F14077" t="str">
            <v>436 ORANGE ST</v>
          </cell>
          <cell r="G14077" t="str">
            <v>NEW HAVEN, CT 06511-6402</v>
          </cell>
          <cell r="J14077" t="str">
            <v>NEW HAVEN</v>
          </cell>
          <cell r="K14077" t="str">
            <v>CT</v>
          </cell>
          <cell r="L14077" t="str">
            <v>06511-6402</v>
          </cell>
          <cell r="N14077">
            <v>0</v>
          </cell>
        </row>
        <row r="14078">
          <cell r="A14078">
            <v>22230631</v>
          </cell>
          <cell r="B14078" t="str">
            <v>N</v>
          </cell>
          <cell r="C14078" t="str">
            <v>NE22230631</v>
          </cell>
          <cell r="D14078" t="str">
            <v>INACTIVE NICHOLAS GILBERT,APRN</v>
          </cell>
          <cell r="E14078" t="str">
            <v>INACTIVE NICHOLAS GILBERT</v>
          </cell>
          <cell r="F14078" t="str">
            <v>43 CRAIGEMORE CIR</v>
          </cell>
          <cell r="G14078" t="str">
            <v>AVON, CT 06001-3437</v>
          </cell>
          <cell r="J14078" t="str">
            <v>AVON</v>
          </cell>
          <cell r="K14078" t="str">
            <v>CT</v>
          </cell>
          <cell r="L14078" t="str">
            <v>06001-3437</v>
          </cell>
          <cell r="N14078">
            <v>0</v>
          </cell>
        </row>
        <row r="14079">
          <cell r="A14079">
            <v>22230632</v>
          </cell>
          <cell r="B14079" t="str">
            <v>N</v>
          </cell>
          <cell r="C14079" t="str">
            <v>NE22230632</v>
          </cell>
          <cell r="D14079" t="str">
            <v>INACTIVE MEDICAL WEIGHT LOSS</v>
          </cell>
          <cell r="E14079" t="str">
            <v>INACTIVE MEDICAL WEIGHT</v>
          </cell>
          <cell r="F14079" t="str">
            <v>144 N MAIN ST</v>
          </cell>
          <cell r="G14079" t="str">
            <v>BRANFORD, CT 06405-3044</v>
          </cell>
          <cell r="J14079" t="str">
            <v>BRANFORD</v>
          </cell>
          <cell r="K14079" t="str">
            <v>CT</v>
          </cell>
          <cell r="L14079" t="str">
            <v>06405-3044</v>
          </cell>
          <cell r="N14079">
            <v>0</v>
          </cell>
        </row>
        <row r="14080">
          <cell r="A14080">
            <v>22230634</v>
          </cell>
          <cell r="B14080" t="str">
            <v>Y</v>
          </cell>
          <cell r="C14080" t="str">
            <v>NE22230634</v>
          </cell>
          <cell r="D14080" t="str">
            <v>SMALL SMILES DENTAL CENTER</v>
          </cell>
          <cell r="E14080" t="str">
            <v>SMALL SMILES DENTAL   (A)</v>
          </cell>
          <cell r="G14080" t="str">
            <v>272 FRANKLIN AVE</v>
          </cell>
          <cell r="H14080" t="str">
            <v>HARTFORD, CT 06114-1848</v>
          </cell>
          <cell r="J14080" t="str">
            <v>HARTFORD</v>
          </cell>
          <cell r="K14080" t="str">
            <v>CT</v>
          </cell>
          <cell r="L14080" t="str">
            <v>06114-1848</v>
          </cell>
          <cell r="N14080">
            <v>0</v>
          </cell>
        </row>
        <row r="14081">
          <cell r="A14081">
            <v>22230635</v>
          </cell>
          <cell r="B14081" t="str">
            <v>N</v>
          </cell>
          <cell r="C14081" t="str">
            <v>NE22230635</v>
          </cell>
          <cell r="D14081" t="str">
            <v>INACTIVE CAROLYN GRAHAM ND</v>
          </cell>
          <cell r="E14081" t="str">
            <v>INACTIVE CAROLYN GRAHAM</v>
          </cell>
          <cell r="F14081" t="str">
            <v>415 HOWE AVE</v>
          </cell>
          <cell r="G14081" t="str">
            <v>SHELTON, CT 06484-3166</v>
          </cell>
          <cell r="J14081" t="str">
            <v>SHELTON</v>
          </cell>
          <cell r="K14081" t="str">
            <v>CT</v>
          </cell>
          <cell r="L14081" t="str">
            <v>06484-3166</v>
          </cell>
          <cell r="N14081">
            <v>0</v>
          </cell>
        </row>
        <row r="14082">
          <cell r="A14082">
            <v>22230636</v>
          </cell>
          <cell r="B14082" t="str">
            <v>N</v>
          </cell>
          <cell r="C14082" t="str">
            <v>NE22230636</v>
          </cell>
          <cell r="D14082" t="str">
            <v>INACTIVE ELISA GIL-PIRES, M.D</v>
          </cell>
          <cell r="E14082" t="str">
            <v xml:space="preserve">INACTIVE GIL-PIRES,ELISA </v>
          </cell>
          <cell r="F14082" t="str">
            <v>1 ABRAHMS BLVD</v>
          </cell>
          <cell r="G14082" t="str">
            <v>WEST HARTFORD, CT 06117-1508</v>
          </cell>
          <cell r="J14082" t="str">
            <v>WEST HARTFORD</v>
          </cell>
          <cell r="K14082" t="str">
            <v>CT</v>
          </cell>
          <cell r="L14082" t="str">
            <v>06117-1508</v>
          </cell>
          <cell r="N14082">
            <v>0</v>
          </cell>
        </row>
        <row r="14083">
          <cell r="A14083">
            <v>22230637</v>
          </cell>
          <cell r="B14083" t="str">
            <v>Y</v>
          </cell>
          <cell r="C14083" t="str">
            <v>NE22230637</v>
          </cell>
          <cell r="D14083" t="str">
            <v>BARBARA EMERY, A.P.R.N.</v>
          </cell>
          <cell r="E14083" t="str">
            <v>EMERY,BARBARA (A)</v>
          </cell>
          <cell r="F14083" t="str">
            <v>PO BOX 1354</v>
          </cell>
          <cell r="G14083" t="str">
            <v>SOUTH WINDSOR, CT 06074-7354</v>
          </cell>
          <cell r="J14083" t="str">
            <v>SOUTH WINDSOR</v>
          </cell>
          <cell r="K14083" t="str">
            <v>CT</v>
          </cell>
          <cell r="L14083" t="str">
            <v>06074-7354</v>
          </cell>
          <cell r="N14083">
            <v>0</v>
          </cell>
        </row>
        <row r="14084">
          <cell r="A14084">
            <v>22230641</v>
          </cell>
          <cell r="B14084" t="str">
            <v>N</v>
          </cell>
          <cell r="C14084" t="str">
            <v>NE22230641</v>
          </cell>
          <cell r="D14084" t="str">
            <v>QUEST DIAGNOSTICS PSC</v>
          </cell>
          <cell r="E14084" t="str">
            <v>QUEST DIAGNOSTICS PSC (A)</v>
          </cell>
          <cell r="G14084" t="str">
            <v>12 COOGAN BLVD</v>
          </cell>
          <cell r="H14084" t="str">
            <v>MYSTIC, CT 06355-1938</v>
          </cell>
          <cell r="J14084" t="str">
            <v>MYSTIC</v>
          </cell>
          <cell r="K14084" t="str">
            <v>CT</v>
          </cell>
          <cell r="L14084" t="str">
            <v>06355-1938</v>
          </cell>
          <cell r="N14084">
            <v>0</v>
          </cell>
        </row>
        <row r="14085">
          <cell r="A14085">
            <v>22230643</v>
          </cell>
          <cell r="B14085" t="str">
            <v>Y</v>
          </cell>
          <cell r="C14085" t="str">
            <v>NE22230643</v>
          </cell>
          <cell r="D14085" t="str">
            <v>VASECTOMY CENTER OF CT</v>
          </cell>
          <cell r="E14085" t="str">
            <v>VASECTOMY CENTER CT   (A)</v>
          </cell>
          <cell r="F14085" t="str">
            <v>300 HEBRON AVE STE 202</v>
          </cell>
          <cell r="G14085" t="str">
            <v>GLASTONBURY, CT 06033-2176</v>
          </cell>
          <cell r="J14085" t="str">
            <v>GLASTONBURY</v>
          </cell>
          <cell r="K14085" t="str">
            <v>CT</v>
          </cell>
          <cell r="L14085" t="str">
            <v>06033-2176</v>
          </cell>
          <cell r="M14085">
            <v>0</v>
          </cell>
          <cell r="N14085">
            <v>0</v>
          </cell>
        </row>
        <row r="14086">
          <cell r="A14086">
            <v>22230644</v>
          </cell>
          <cell r="B14086" t="str">
            <v>N</v>
          </cell>
          <cell r="C14086" t="str">
            <v>NE22230644</v>
          </cell>
          <cell r="D14086" t="str">
            <v>A &amp; B HOMECARE SOLUTIONS</v>
          </cell>
          <cell r="E14086" t="str">
            <v>A &amp; B HOMECARE SOLUT (A)</v>
          </cell>
          <cell r="F14086" t="str">
            <v>LOGISTICS USE ONLY</v>
          </cell>
          <cell r="G14086" t="str">
            <v>460 SMITH AVE BLDG C STE H</v>
          </cell>
          <cell r="H14086" t="str">
            <v>MIDDLETOWN, CT 06457</v>
          </cell>
          <cell r="J14086" t="str">
            <v>MIDDLETOWN</v>
          </cell>
          <cell r="K14086" t="str">
            <v>CT</v>
          </cell>
          <cell r="L14086">
            <v>6457</v>
          </cell>
          <cell r="M14086">
            <v>41.551600000000001</v>
          </cell>
          <cell r="N14086">
            <v>-72.663499999999999</v>
          </cell>
        </row>
        <row r="14087">
          <cell r="A14087">
            <v>22230649</v>
          </cell>
          <cell r="B14087" t="str">
            <v>Y</v>
          </cell>
          <cell r="C14087" t="str">
            <v>NE22230649</v>
          </cell>
          <cell r="D14087" t="str">
            <v>CASCADES BOX BOARD GRP,CTLLC</v>
          </cell>
          <cell r="E14087" t="str">
            <v>CASCADES BOX BOARD    (A)</v>
          </cell>
          <cell r="F14087" t="str">
            <v>PO BOX 238</v>
          </cell>
          <cell r="G14087" t="str">
            <v>VERSAILLES, CT 06383-0238</v>
          </cell>
          <cell r="J14087" t="str">
            <v>VERSAILLES</v>
          </cell>
          <cell r="K14087" t="str">
            <v>CT</v>
          </cell>
          <cell r="L14087" t="str">
            <v>06383-0238</v>
          </cell>
          <cell r="N14087">
            <v>0</v>
          </cell>
        </row>
        <row r="14088">
          <cell r="A14088">
            <v>22230650</v>
          </cell>
          <cell r="B14088" t="str">
            <v>Y</v>
          </cell>
          <cell r="C14088" t="str">
            <v>NE22230650</v>
          </cell>
          <cell r="D14088" t="str">
            <v>NIASAGE GROUP HOME</v>
          </cell>
          <cell r="E14088" t="str">
            <v>NIASAGE GROUP HOME (A)</v>
          </cell>
          <cell r="F14088" t="str">
            <v>623 HIGHLAND ST</v>
          </cell>
          <cell r="G14088" t="str">
            <v>WETHERSFIELD, CT 06109-3940</v>
          </cell>
          <cell r="J14088" t="str">
            <v>WETHERSFIELD</v>
          </cell>
          <cell r="K14088" t="str">
            <v>CT</v>
          </cell>
          <cell r="L14088" t="str">
            <v>06109-3940</v>
          </cell>
          <cell r="M14088">
            <v>0</v>
          </cell>
          <cell r="N14088">
            <v>0</v>
          </cell>
        </row>
        <row r="14089">
          <cell r="A14089">
            <v>22230658</v>
          </cell>
          <cell r="B14089" t="str">
            <v>Y</v>
          </cell>
          <cell r="C14089" t="str">
            <v>NE22230658</v>
          </cell>
          <cell r="D14089" t="str">
            <v>HUDSON RIVER HEALTH CARE</v>
          </cell>
          <cell r="E14089" t="str">
            <v>HUDSON RIVER HEALTH  (A)</v>
          </cell>
          <cell r="F14089" t="str">
            <v>11 PILCH DR</v>
          </cell>
          <cell r="G14089" t="str">
            <v>PINE PLAINS, NY 12567-5657</v>
          </cell>
          <cell r="J14089" t="str">
            <v>PINE PLAINS</v>
          </cell>
          <cell r="K14089" t="str">
            <v>NY</v>
          </cell>
          <cell r="L14089" t="str">
            <v>12567-5657</v>
          </cell>
          <cell r="N14089">
            <v>0</v>
          </cell>
        </row>
        <row r="14090">
          <cell r="A14090">
            <v>22230679</v>
          </cell>
          <cell r="B14090" t="str">
            <v>Y</v>
          </cell>
          <cell r="C14090" t="str">
            <v>NE22230679</v>
          </cell>
          <cell r="D14090" t="str">
            <v>TRISHA LUDWIG, C.N.M.</v>
          </cell>
          <cell r="E14090" t="str">
            <v>LUDWIG,TRISHA (A)</v>
          </cell>
          <cell r="F14090" t="str">
            <v>850 N MAIN STREET EXT BLDG 2</v>
          </cell>
          <cell r="G14090" t="str">
            <v>WALLINGFORD, CT 06492-2400</v>
          </cell>
          <cell r="J14090" t="str">
            <v>WALLINGFORD</v>
          </cell>
          <cell r="K14090" t="str">
            <v>CT</v>
          </cell>
          <cell r="L14090" t="str">
            <v>06492-2400</v>
          </cell>
          <cell r="M14090">
            <v>0</v>
          </cell>
          <cell r="N14090">
            <v>0</v>
          </cell>
        </row>
        <row r="14091">
          <cell r="A14091">
            <v>22230681</v>
          </cell>
          <cell r="B14091" t="str">
            <v>N</v>
          </cell>
          <cell r="C14091" t="str">
            <v>NE22230681</v>
          </cell>
          <cell r="D14091" t="str">
            <v>LOGISTICS SOUTHERN NE ENT</v>
          </cell>
          <cell r="E14091" t="str">
            <v>LOGISTICS SOUTHERN NE ENT</v>
          </cell>
          <cell r="F14091" t="str">
            <v>LOGISITICS USE ONLY</v>
          </cell>
          <cell r="G14091" t="str">
            <v>455 LEWIS AVE STE 207</v>
          </cell>
          <cell r="H14091" t="str">
            <v>MERIDEN, CT 06451-2121</v>
          </cell>
          <cell r="J14091" t="str">
            <v>MERIDEN</v>
          </cell>
          <cell r="K14091" t="str">
            <v>CT</v>
          </cell>
          <cell r="L14091" t="str">
            <v>06451-2121</v>
          </cell>
          <cell r="N14091">
            <v>0</v>
          </cell>
        </row>
        <row r="14092">
          <cell r="A14092">
            <v>22230685</v>
          </cell>
          <cell r="B14092" t="str">
            <v>Y</v>
          </cell>
          <cell r="C14092" t="str">
            <v>NE22230685</v>
          </cell>
          <cell r="D14092" t="str">
            <v>BEATRICE DIAS, M.D.</v>
          </cell>
          <cell r="E14092" t="str">
            <v>DIAS,BEATRICE (A)</v>
          </cell>
          <cell r="G14092" t="str">
            <v>9 BANTAM RD STE A2</v>
          </cell>
          <cell r="H14092" t="str">
            <v>LITCHFIELD, CT 06759-3501</v>
          </cell>
          <cell r="J14092" t="str">
            <v>LITCHFIELD</v>
          </cell>
          <cell r="K14092" t="str">
            <v>CT</v>
          </cell>
          <cell r="L14092" t="str">
            <v>06759-3501</v>
          </cell>
          <cell r="N14092">
            <v>0</v>
          </cell>
        </row>
        <row r="14093">
          <cell r="A14093">
            <v>22230686</v>
          </cell>
          <cell r="B14093" t="str">
            <v>Y</v>
          </cell>
          <cell r="C14093" t="str">
            <v>NE22230686</v>
          </cell>
          <cell r="D14093" t="str">
            <v>GEORGE SULIKOWSKI, D.C.</v>
          </cell>
          <cell r="E14093" t="str">
            <v>SULIKOWSKI,GEORGE (A)</v>
          </cell>
          <cell r="F14093" t="str">
            <v>227 HALL HILL RD</v>
          </cell>
          <cell r="G14093" t="str">
            <v>SOMERS, CT 06071-1418</v>
          </cell>
          <cell r="J14093" t="str">
            <v>SOMERS</v>
          </cell>
          <cell r="K14093" t="str">
            <v>CT</v>
          </cell>
          <cell r="L14093" t="str">
            <v>06071-1418</v>
          </cell>
          <cell r="N14093">
            <v>0</v>
          </cell>
        </row>
        <row r="14094">
          <cell r="A14094">
            <v>22230687</v>
          </cell>
          <cell r="B14094" t="str">
            <v>Y</v>
          </cell>
          <cell r="C14094" t="str">
            <v>NE22230687</v>
          </cell>
          <cell r="D14094" t="str">
            <v>AVERY CENTER FOR OB/GYN</v>
          </cell>
          <cell r="E14094" t="str">
            <v>AVERY CTR FOR OB/GYN  (A)</v>
          </cell>
          <cell r="F14094" t="str">
            <v>12 AVERY PL</v>
          </cell>
          <cell r="G14094" t="str">
            <v>WESTPORT, CT 06880-3223</v>
          </cell>
          <cell r="J14094" t="str">
            <v>WESTPORT</v>
          </cell>
          <cell r="K14094" t="str">
            <v>CT</v>
          </cell>
          <cell r="L14094" t="str">
            <v>06880-3223</v>
          </cell>
          <cell r="N14094">
            <v>0</v>
          </cell>
        </row>
        <row r="14095">
          <cell r="A14095">
            <v>22230689</v>
          </cell>
          <cell r="B14095" t="str">
            <v>N</v>
          </cell>
          <cell r="C14095" t="str">
            <v>NE22230689</v>
          </cell>
          <cell r="D14095" t="str">
            <v>QUEST DIAGNOSTICS PSC</v>
          </cell>
          <cell r="E14095" t="str">
            <v>QUEST DIAGNOSTICS PSC (A)</v>
          </cell>
          <cell r="G14095" t="str">
            <v>399 FARMINGTON AVE</v>
          </cell>
          <cell r="H14095" t="str">
            <v>FARMINGTON, CT 06032-1936</v>
          </cell>
          <cell r="J14095" t="str">
            <v>FARMINGTON</v>
          </cell>
          <cell r="K14095" t="str">
            <v>CT</v>
          </cell>
          <cell r="L14095" t="str">
            <v>06032-1936</v>
          </cell>
          <cell r="N14095">
            <v>0</v>
          </cell>
        </row>
        <row r="14096">
          <cell r="A14096">
            <v>22230690</v>
          </cell>
          <cell r="B14096" t="str">
            <v>N</v>
          </cell>
          <cell r="C14096" t="str">
            <v>NE22230690</v>
          </cell>
          <cell r="D14096" t="str">
            <v>QUEST DIAGNOSTICS PSC</v>
          </cell>
          <cell r="E14096" t="str">
            <v>QUEST DIAGNOSTICS PSC (A)</v>
          </cell>
          <cell r="G14096" t="str">
            <v>2543 DIXWELL AVE</v>
          </cell>
          <cell r="H14096" t="str">
            <v>HAMDEN, CT 06514-1809</v>
          </cell>
          <cell r="J14096" t="str">
            <v>HAMDEN</v>
          </cell>
          <cell r="K14096" t="str">
            <v>CT</v>
          </cell>
          <cell r="L14096" t="str">
            <v>06514-1809</v>
          </cell>
          <cell r="N14096">
            <v>0</v>
          </cell>
        </row>
        <row r="14097">
          <cell r="A14097">
            <v>22230691</v>
          </cell>
          <cell r="B14097" t="str">
            <v>N</v>
          </cell>
          <cell r="C14097" t="str">
            <v>NE22230691</v>
          </cell>
          <cell r="D14097" t="str">
            <v>QUEST DIAGNOSTICS PSC</v>
          </cell>
          <cell r="E14097" t="str">
            <v>QUEST DIAGNOSTICS PSC (A)</v>
          </cell>
          <cell r="G14097" t="str">
            <v>45 S MAIN ST</v>
          </cell>
          <cell r="H14097" t="str">
            <v>UNIONVILLE, CT 06085-1278</v>
          </cell>
          <cell r="J14097" t="str">
            <v>UNIONVILLE</v>
          </cell>
          <cell r="K14097" t="str">
            <v>CT</v>
          </cell>
          <cell r="L14097" t="str">
            <v>06085-1278</v>
          </cell>
          <cell r="N14097">
            <v>0</v>
          </cell>
        </row>
        <row r="14098">
          <cell r="A14098">
            <v>22230693</v>
          </cell>
          <cell r="B14098" t="str">
            <v>Y</v>
          </cell>
          <cell r="C14098" t="str">
            <v>NE22230693</v>
          </cell>
          <cell r="D14098" t="str">
            <v>MINUTECLINIC 5848</v>
          </cell>
          <cell r="E14098" t="str">
            <v>MINUTECLINIC 5848 (A)</v>
          </cell>
          <cell r="F14098" t="str">
            <v>119 S MAIN ST</v>
          </cell>
          <cell r="G14098" t="str">
            <v>COLCHESTER, CT 06415-1456</v>
          </cell>
          <cell r="J14098" t="str">
            <v>COLCHESTER</v>
          </cell>
          <cell r="K14098" t="str">
            <v>CT</v>
          </cell>
          <cell r="L14098" t="str">
            <v>06415-1456</v>
          </cell>
          <cell r="M14098">
            <v>0</v>
          </cell>
          <cell r="N14098">
            <v>0</v>
          </cell>
        </row>
        <row r="14099">
          <cell r="A14099">
            <v>22230694</v>
          </cell>
          <cell r="B14099" t="str">
            <v>N</v>
          </cell>
          <cell r="C14099" t="str">
            <v>NE22230694</v>
          </cell>
          <cell r="D14099" t="str">
            <v>INACTIVE WOMEN'S CTR SO NE</v>
          </cell>
          <cell r="E14099" t="str">
            <v>INACTIVE WOMEN'S CTR SO N</v>
          </cell>
          <cell r="F14099" t="str">
            <v>863 N MAIN STREET EXT STE 301</v>
          </cell>
          <cell r="G14099" t="str">
            <v>WALLINGFORD, CT 06492-2434</v>
          </cell>
          <cell r="J14099" t="str">
            <v>WALLINGFORD</v>
          </cell>
          <cell r="K14099" t="str">
            <v>CT</v>
          </cell>
          <cell r="L14099" t="str">
            <v>06492-2434</v>
          </cell>
          <cell r="N14099">
            <v>0</v>
          </cell>
        </row>
        <row r="14100">
          <cell r="A14100">
            <v>22230701</v>
          </cell>
          <cell r="B14100" t="str">
            <v>N</v>
          </cell>
          <cell r="C14100" t="str">
            <v>NE22230701</v>
          </cell>
          <cell r="D14100" t="str">
            <v xml:space="preserve">INACTIVE MILL HILL MEDICAL  </v>
          </cell>
          <cell r="E14100" t="str">
            <v>INACTIVE MILL HILL MEDIC</v>
          </cell>
          <cell r="F14100" t="str">
            <v>887 BRIDGEPORT AVE STE B</v>
          </cell>
          <cell r="G14100" t="str">
            <v>SHELTON, CT 06484-7602</v>
          </cell>
          <cell r="J14100" t="str">
            <v>SHELTON</v>
          </cell>
          <cell r="K14100" t="str">
            <v>CT</v>
          </cell>
          <cell r="L14100" t="str">
            <v>06484-7602</v>
          </cell>
          <cell r="N14100">
            <v>0</v>
          </cell>
        </row>
        <row r="14101">
          <cell r="A14101">
            <v>22230704</v>
          </cell>
          <cell r="B14101" t="str">
            <v>Y</v>
          </cell>
          <cell r="C14101" t="str">
            <v>NE22230704</v>
          </cell>
          <cell r="D14101" t="str">
            <v>JEFFREY BEST, D.P.M.</v>
          </cell>
          <cell r="E14101" t="str">
            <v>BEST,JEFFREY (A)</v>
          </cell>
          <cell r="G14101" t="str">
            <v>40 CROSS ST STE 330</v>
          </cell>
          <cell r="H14101" t="str">
            <v>NORWALK, CT 06851-4661</v>
          </cell>
          <cell r="J14101" t="str">
            <v>NORWALK</v>
          </cell>
          <cell r="K14101" t="str">
            <v>CT</v>
          </cell>
          <cell r="L14101" t="str">
            <v>06851-4661</v>
          </cell>
          <cell r="N14101">
            <v>0</v>
          </cell>
        </row>
        <row r="14102">
          <cell r="A14102">
            <v>22230705</v>
          </cell>
          <cell r="B14102" t="str">
            <v>Y</v>
          </cell>
          <cell r="C14102" t="str">
            <v>NE22230705</v>
          </cell>
          <cell r="D14102" t="str">
            <v>TERRY ECCLES, M.D.</v>
          </cell>
          <cell r="E14102" t="str">
            <v>ECCLES,TERRY (A)</v>
          </cell>
          <cell r="F14102" t="str">
            <v>72 W STAFFORD RD # 11</v>
          </cell>
          <cell r="G14102" t="str">
            <v>STAFFORD SPRING, CT 06076-1000</v>
          </cell>
          <cell r="J14102" t="str">
            <v>STAFFORD SPRINGS</v>
          </cell>
          <cell r="K14102" t="str">
            <v>CT</v>
          </cell>
          <cell r="L14102" t="str">
            <v>06076-1000</v>
          </cell>
          <cell r="M14102">
            <v>0</v>
          </cell>
          <cell r="N14102">
            <v>0</v>
          </cell>
        </row>
        <row r="14103">
          <cell r="A14103">
            <v>22230720</v>
          </cell>
          <cell r="B14103" t="str">
            <v>Y</v>
          </cell>
          <cell r="C14103" t="str">
            <v>NE22230720</v>
          </cell>
          <cell r="D14103" t="str">
            <v>HELLEN KIM, M.D.</v>
          </cell>
          <cell r="E14103" t="str">
            <v>KIM,HELLEN (A)</v>
          </cell>
          <cell r="G14103" t="str">
            <v>PO BOX 569</v>
          </cell>
          <cell r="H14103" t="str">
            <v>PUTNAM, CT 06260-0569</v>
          </cell>
          <cell r="J14103" t="str">
            <v>PUTNAM</v>
          </cell>
          <cell r="K14103" t="str">
            <v>CT</v>
          </cell>
          <cell r="L14103" t="str">
            <v>06260-0569</v>
          </cell>
          <cell r="N14103">
            <v>0</v>
          </cell>
        </row>
        <row r="14104">
          <cell r="A14104">
            <v>22230721</v>
          </cell>
          <cell r="B14104" t="str">
            <v>N</v>
          </cell>
          <cell r="C14104" t="str">
            <v>NE22230721</v>
          </cell>
          <cell r="D14104" t="str">
            <v>INACTIVE JOHN LALLY,APRN</v>
          </cell>
          <cell r="E14104" t="str">
            <v>INACTIVE JOHN LALLY,APRN</v>
          </cell>
          <cell r="F14104" t="str">
            <v>151 HAZARD AVE STE 4</v>
          </cell>
          <cell r="G14104" t="str">
            <v>ENFIELD, CT 06082-4588</v>
          </cell>
          <cell r="J14104" t="str">
            <v>ENFIELD</v>
          </cell>
          <cell r="K14104" t="str">
            <v>CT</v>
          </cell>
          <cell r="L14104" t="str">
            <v>06082-4588</v>
          </cell>
          <cell r="N14104">
            <v>0</v>
          </cell>
        </row>
        <row r="14105">
          <cell r="A14105">
            <v>22230723</v>
          </cell>
          <cell r="B14105" t="str">
            <v>Y</v>
          </cell>
          <cell r="C14105" t="str">
            <v>NE22230723</v>
          </cell>
          <cell r="D14105" t="str">
            <v>GIGI CHOW, N.D.</v>
          </cell>
          <cell r="E14105" t="str">
            <v>CHOW,GIGI (A)</v>
          </cell>
          <cell r="G14105" t="str">
            <v>2490 BLACK ROCK TPKE STE 112</v>
          </cell>
          <cell r="H14105" t="str">
            <v>FAIRFIELD, CT 06825-2400</v>
          </cell>
          <cell r="J14105" t="str">
            <v>FAIRFIELD</v>
          </cell>
          <cell r="K14105" t="str">
            <v>CT</v>
          </cell>
          <cell r="L14105" t="str">
            <v>06825-2400</v>
          </cell>
          <cell r="N14105">
            <v>0</v>
          </cell>
        </row>
        <row r="14106">
          <cell r="A14106">
            <v>22230724</v>
          </cell>
          <cell r="B14106" t="str">
            <v>Y</v>
          </cell>
          <cell r="C14106" t="str">
            <v>NE22230724</v>
          </cell>
          <cell r="D14106" t="str">
            <v>MEDICAL ONCOLOGY &amp; BLOOD DISOR</v>
          </cell>
          <cell r="E14106" t="str">
            <v xml:space="preserve">MEDICAL ONCOLOGY &amp;  (A) </v>
          </cell>
          <cell r="F14106" t="str">
            <v>400 TALCOTTVILLE RD STE 1</v>
          </cell>
          <cell r="G14106" t="str">
            <v>VERNON, CT 06066-7032</v>
          </cell>
          <cell r="J14106" t="str">
            <v>VERNON</v>
          </cell>
          <cell r="K14106" t="str">
            <v>CT</v>
          </cell>
          <cell r="L14106" t="str">
            <v>06066-7032</v>
          </cell>
          <cell r="N14106">
            <v>0</v>
          </cell>
        </row>
        <row r="14107">
          <cell r="A14107">
            <v>22230733</v>
          </cell>
          <cell r="B14107" t="str">
            <v>Y</v>
          </cell>
          <cell r="C14107" t="str">
            <v>NE22230733</v>
          </cell>
          <cell r="D14107" t="str">
            <v>MARIE T. THRASHER, APRN</v>
          </cell>
          <cell r="E14107" t="str">
            <v>THRASHER,MARIE T. (A)</v>
          </cell>
          <cell r="F14107" t="str">
            <v>34 SHERMAN CT</v>
          </cell>
          <cell r="G14107" t="str">
            <v>FAIRFIELD, CT 06824-5826</v>
          </cell>
          <cell r="J14107" t="str">
            <v>FAIRFIELD</v>
          </cell>
          <cell r="K14107" t="str">
            <v>CT</v>
          </cell>
          <cell r="L14107" t="str">
            <v>06824-5826</v>
          </cell>
          <cell r="N14107">
            <v>0</v>
          </cell>
        </row>
        <row r="14108">
          <cell r="A14108">
            <v>22230734</v>
          </cell>
          <cell r="B14108" t="str">
            <v>Y</v>
          </cell>
          <cell r="C14108" t="str">
            <v>NE22230734</v>
          </cell>
          <cell r="D14108" t="str">
            <v>MARIE T. THRASHER, APRN</v>
          </cell>
          <cell r="E14108" t="str">
            <v>THRASHER,MARIE T. (A)</v>
          </cell>
          <cell r="G14108" t="str">
            <v>180 FAIRFIELD AVE</v>
          </cell>
          <cell r="H14108" t="str">
            <v>BRIDGEPORT, CT 06604-4252</v>
          </cell>
          <cell r="J14108" t="str">
            <v>BRIDGEPORT</v>
          </cell>
          <cell r="K14108" t="str">
            <v>CT</v>
          </cell>
          <cell r="L14108" t="str">
            <v>06604-4252</v>
          </cell>
          <cell r="N14108">
            <v>0</v>
          </cell>
        </row>
        <row r="14109">
          <cell r="A14109">
            <v>22230737</v>
          </cell>
          <cell r="B14109" t="str">
            <v>Y</v>
          </cell>
          <cell r="C14109" t="str">
            <v>NE22230737</v>
          </cell>
          <cell r="D14109" t="str">
            <v>ADVANCED RADIOLOGY CONSULT</v>
          </cell>
          <cell r="E14109" t="str">
            <v>ADV RADIOLOGY CONSULT (A)</v>
          </cell>
          <cell r="G14109" t="str">
            <v>1315 WASHINGTON BLVD</v>
          </cell>
          <cell r="H14109" t="str">
            <v>STAMFORD, CT 06902-2402</v>
          </cell>
          <cell r="J14109" t="str">
            <v>STAMFORD</v>
          </cell>
          <cell r="K14109" t="str">
            <v>CT</v>
          </cell>
          <cell r="L14109" t="str">
            <v>06902-2402</v>
          </cell>
          <cell r="N14109">
            <v>0</v>
          </cell>
        </row>
        <row r="14110">
          <cell r="A14110">
            <v>22230739</v>
          </cell>
          <cell r="B14110" t="str">
            <v>N</v>
          </cell>
          <cell r="C14110" t="str">
            <v>NE22230739</v>
          </cell>
          <cell r="D14110" t="str">
            <v>SEDLACK, JEFFREY M.D.</v>
          </cell>
          <cell r="E14110" t="str">
            <v>SEDLACK, JEFFREY M.D. (A)</v>
          </cell>
          <cell r="F14110" t="str">
            <v>CHASE OUTPATIENT CENTER</v>
          </cell>
          <cell r="G14110" t="str">
            <v>160 ROBBINS ST</v>
          </cell>
          <cell r="H14110" t="str">
            <v>WATERBURY, CT 06708-2652</v>
          </cell>
          <cell r="J14110" t="str">
            <v>WATERBURY</v>
          </cell>
          <cell r="K14110" t="str">
            <v>CT</v>
          </cell>
          <cell r="L14110" t="str">
            <v>06708-2652</v>
          </cell>
          <cell r="N14110">
            <v>0</v>
          </cell>
        </row>
        <row r="14111">
          <cell r="A14111">
            <v>22230771</v>
          </cell>
          <cell r="B14111" t="str">
            <v>Y</v>
          </cell>
          <cell r="C14111" t="str">
            <v>NE22230771</v>
          </cell>
          <cell r="D14111" t="str">
            <v>CTR PEDI &amp; ADOLESCENT</v>
          </cell>
          <cell r="E14111" t="str">
            <v>CTR PEDI &amp; ADOLESCENT (A)</v>
          </cell>
          <cell r="F14111" t="str">
            <v>12 N MAIN ST STE 110</v>
          </cell>
          <cell r="G14111" t="str">
            <v>WEST HARTFORD, CT 06107-1932</v>
          </cell>
          <cell r="J14111" t="str">
            <v>WEST HARTFORD</v>
          </cell>
          <cell r="K14111" t="str">
            <v>CT</v>
          </cell>
          <cell r="L14111" t="str">
            <v>06107-1932</v>
          </cell>
          <cell r="M14111">
            <v>0</v>
          </cell>
          <cell r="N14111">
            <v>0</v>
          </cell>
        </row>
        <row r="14112">
          <cell r="A14112">
            <v>22230779</v>
          </cell>
          <cell r="B14112" t="str">
            <v>N</v>
          </cell>
          <cell r="C14112" t="str">
            <v>NE22230779</v>
          </cell>
          <cell r="D14112" t="str">
            <v>DUP SEE #215909</v>
          </cell>
          <cell r="E14112" t="str">
            <v>DUP SEE #215909</v>
          </cell>
          <cell r="G14112" t="str">
            <v>21 WOODLAND ST STE 115</v>
          </cell>
          <cell r="H14112" t="str">
            <v>HARTFORD, CT 06105-4318</v>
          </cell>
          <cell r="J14112" t="str">
            <v>HARTFORD</v>
          </cell>
          <cell r="K14112" t="str">
            <v>CT</v>
          </cell>
          <cell r="L14112" t="str">
            <v>06105-4318</v>
          </cell>
          <cell r="N14112">
            <v>0</v>
          </cell>
        </row>
        <row r="14113">
          <cell r="A14113">
            <v>22230782</v>
          </cell>
          <cell r="B14113" t="str">
            <v>Y</v>
          </cell>
          <cell r="C14113" t="str">
            <v>NE22230782</v>
          </cell>
          <cell r="D14113" t="str">
            <v>CATHERINE HAIR, M.D.</v>
          </cell>
          <cell r="E14113" t="str">
            <v>HAIR,CATHERINE (A)</v>
          </cell>
          <cell r="F14113" t="str">
            <v>9 SPINNING WHEEL RD STE 4</v>
          </cell>
          <cell r="G14113" t="str">
            <v>MONROE, CT 06468-3328</v>
          </cell>
          <cell r="J14113" t="str">
            <v>MONROE</v>
          </cell>
          <cell r="K14113" t="str">
            <v>CT</v>
          </cell>
          <cell r="L14113" t="str">
            <v>06468-3328</v>
          </cell>
          <cell r="N14113">
            <v>0</v>
          </cell>
        </row>
        <row r="14114">
          <cell r="A14114">
            <v>22230783</v>
          </cell>
          <cell r="B14114" t="str">
            <v>Y</v>
          </cell>
          <cell r="C14114" t="str">
            <v>NE22230783</v>
          </cell>
          <cell r="D14114" t="str">
            <v>CENTER FOR ORTHOPAEDICS, PC</v>
          </cell>
          <cell r="E14114" t="str">
            <v>CTR FOR ORTHO,PC (B)_</v>
          </cell>
          <cell r="F14114" t="str">
            <v>2200 WHITNEY AVE STE 140</v>
          </cell>
          <cell r="G14114" t="str">
            <v>HAMDEN, CT 06518-3602</v>
          </cell>
          <cell r="J14114" t="str">
            <v>HAMDEN</v>
          </cell>
          <cell r="K14114" t="str">
            <v>CT</v>
          </cell>
          <cell r="L14114" t="str">
            <v>06518-3602</v>
          </cell>
          <cell r="M14114">
            <v>0</v>
          </cell>
          <cell r="N14114">
            <v>0</v>
          </cell>
        </row>
        <row r="14115">
          <cell r="A14115">
            <v>22230795</v>
          </cell>
          <cell r="B14115" t="str">
            <v>Y</v>
          </cell>
          <cell r="C14115" t="str">
            <v>NE22230795</v>
          </cell>
          <cell r="D14115" t="str">
            <v>WESTPORT CARDIOLOGY, LLC</v>
          </cell>
          <cell r="E14115" t="str">
            <v>WESTPORT CARDIOLOGY  (B)</v>
          </cell>
          <cell r="F14115" t="str">
            <v>32 IMPERIAL AVE</v>
          </cell>
          <cell r="G14115" t="str">
            <v>WESTPORT, CT 06880-4328</v>
          </cell>
          <cell r="J14115" t="str">
            <v>WESTPORT</v>
          </cell>
          <cell r="K14115" t="str">
            <v>CT</v>
          </cell>
          <cell r="L14115" t="str">
            <v>06880-4328</v>
          </cell>
          <cell r="M14115">
            <v>0</v>
          </cell>
          <cell r="N14115">
            <v>0</v>
          </cell>
        </row>
        <row r="14116">
          <cell r="A14116">
            <v>22230796</v>
          </cell>
          <cell r="B14116" t="str">
            <v>Y</v>
          </cell>
          <cell r="C14116" t="str">
            <v>NE22230796</v>
          </cell>
          <cell r="D14116" t="str">
            <v>LI ZHU, M.D.</v>
          </cell>
          <cell r="E14116" t="str">
            <v>ZHU,LI              (A)</v>
          </cell>
          <cell r="F14116" t="str">
            <v>292 SPIELMAN HWY</v>
          </cell>
          <cell r="G14116" t="str">
            <v>BURLINGTON, CT 06013-1727</v>
          </cell>
          <cell r="J14116" t="str">
            <v>BURLINGTON</v>
          </cell>
          <cell r="K14116" t="str">
            <v>CT</v>
          </cell>
          <cell r="L14116" t="str">
            <v>06013-1727</v>
          </cell>
          <cell r="M14116">
            <v>0</v>
          </cell>
          <cell r="N14116">
            <v>0</v>
          </cell>
        </row>
        <row r="14117">
          <cell r="A14117">
            <v>22230797</v>
          </cell>
          <cell r="B14117" t="str">
            <v>Y</v>
          </cell>
          <cell r="C14117" t="str">
            <v>NE22230797</v>
          </cell>
          <cell r="D14117" t="str">
            <v>HERA J. COHN-HAFT, M.D.</v>
          </cell>
          <cell r="E14117" t="str">
            <v>COHN-HAFT,HERA J. (A)</v>
          </cell>
          <cell r="F14117" t="str">
            <v>10 N MAIN ST STE 212</v>
          </cell>
          <cell r="G14117" t="str">
            <v>WEST HARTFORD, CT 06107-1941</v>
          </cell>
          <cell r="J14117" t="str">
            <v>WEST HARTFORD</v>
          </cell>
          <cell r="K14117" t="str">
            <v>CT</v>
          </cell>
          <cell r="L14117" t="str">
            <v>06107-1941</v>
          </cell>
          <cell r="N14117">
            <v>0</v>
          </cell>
        </row>
        <row r="14118">
          <cell r="A14118">
            <v>22230804</v>
          </cell>
          <cell r="B14118" t="str">
            <v>Y</v>
          </cell>
          <cell r="C14118" t="str">
            <v>NE22230804</v>
          </cell>
          <cell r="D14118" t="str">
            <v xml:space="preserve">TAKE CARE HEALTH SYSTEM    </v>
          </cell>
          <cell r="E14118" t="str">
            <v>TAKE CARE HEALTH SYS (A)</v>
          </cell>
          <cell r="F14118" t="str">
            <v>201 TRESSER BLVD</v>
          </cell>
          <cell r="G14118" t="str">
            <v>STAMFORD, CT 06901-3435</v>
          </cell>
          <cell r="J14118" t="str">
            <v>STAMFORD</v>
          </cell>
          <cell r="K14118" t="str">
            <v>CT</v>
          </cell>
          <cell r="L14118" t="str">
            <v>06901-3435</v>
          </cell>
          <cell r="N14118">
            <v>0</v>
          </cell>
        </row>
        <row r="14119">
          <cell r="A14119">
            <v>22230806</v>
          </cell>
          <cell r="B14119" t="str">
            <v>Y</v>
          </cell>
          <cell r="C14119" t="str">
            <v>NE22230806</v>
          </cell>
          <cell r="D14119" t="str">
            <v>SEACOAST ORTHOPEDIC</v>
          </cell>
          <cell r="E14119" t="str">
            <v>SEACOAST ORTHOPEDIC (A)</v>
          </cell>
          <cell r="G14119" t="str">
            <v>495 ROUTE 184 STE 300</v>
          </cell>
          <cell r="H14119" t="str">
            <v>GROTON, CT 06340-6230</v>
          </cell>
          <cell r="J14119" t="str">
            <v>GROTON</v>
          </cell>
          <cell r="K14119" t="str">
            <v>CT</v>
          </cell>
          <cell r="L14119" t="str">
            <v>06340-6230</v>
          </cell>
          <cell r="N14119">
            <v>0</v>
          </cell>
        </row>
        <row r="14120">
          <cell r="A14120">
            <v>22230811</v>
          </cell>
          <cell r="B14120" t="str">
            <v>Y</v>
          </cell>
          <cell r="C14120" t="str">
            <v>NE22230811</v>
          </cell>
          <cell r="D14120" t="str">
            <v>GARY MILLER, M.D.</v>
          </cell>
          <cell r="E14120" t="str">
            <v>GARY MILLER, M.D. (A)</v>
          </cell>
          <cell r="F14120" t="str">
            <v>61 BRADLEY ST</v>
          </cell>
          <cell r="G14120" t="str">
            <v>BRISTOL, CT 06010-5103</v>
          </cell>
          <cell r="J14120" t="str">
            <v>BRISTOL</v>
          </cell>
          <cell r="K14120" t="str">
            <v>CT</v>
          </cell>
          <cell r="L14120" t="str">
            <v>06010-5103</v>
          </cell>
          <cell r="M14120">
            <v>0</v>
          </cell>
          <cell r="N14120">
            <v>0</v>
          </cell>
        </row>
        <row r="14121">
          <cell r="A14121">
            <v>22230814</v>
          </cell>
          <cell r="B14121" t="str">
            <v>Y</v>
          </cell>
          <cell r="C14121" t="str">
            <v>NE22230814</v>
          </cell>
          <cell r="D14121" t="str">
            <v>CLINTON AVE OB/GYN</v>
          </cell>
          <cell r="E14121" t="str">
            <v>CLINTON AVE OB/GYN (A)</v>
          </cell>
          <cell r="F14121" t="str">
            <v>625 CLINTON AVE</v>
          </cell>
          <cell r="G14121" t="str">
            <v>BRIDGEPORT, CT 06605-1751</v>
          </cell>
          <cell r="J14121" t="str">
            <v>BRIDGEPORT</v>
          </cell>
          <cell r="K14121" t="str">
            <v>CT</v>
          </cell>
          <cell r="L14121" t="str">
            <v>06605-1751</v>
          </cell>
          <cell r="N14121">
            <v>0</v>
          </cell>
        </row>
        <row r="14122">
          <cell r="A14122">
            <v>22230815</v>
          </cell>
          <cell r="B14122" t="str">
            <v>Y</v>
          </cell>
          <cell r="C14122" t="str">
            <v>NE22230815</v>
          </cell>
          <cell r="D14122" t="str">
            <v>CONFIDENTIAL ACCOUNT</v>
          </cell>
          <cell r="E14122" t="str">
            <v>CONFIDENTIAL ACCOUNT (A)</v>
          </cell>
          <cell r="G14122" t="str">
            <v>230 TACONIC RD</v>
          </cell>
          <cell r="H14122" t="str">
            <v>GREENWICH, CT 06831-3141</v>
          </cell>
          <cell r="J14122" t="str">
            <v>GREENWICH</v>
          </cell>
          <cell r="K14122" t="str">
            <v>CT</v>
          </cell>
          <cell r="L14122" t="str">
            <v>06831-3141</v>
          </cell>
          <cell r="N14122">
            <v>0</v>
          </cell>
        </row>
        <row r="14123">
          <cell r="A14123">
            <v>22230818</v>
          </cell>
          <cell r="B14123" t="str">
            <v>Y</v>
          </cell>
          <cell r="C14123" t="str">
            <v>NE22230818</v>
          </cell>
          <cell r="D14123" t="str">
            <v>ANDREW MARTORELLA, MD</v>
          </cell>
          <cell r="E14123" t="str">
            <v>MARTORELLA,ANDREW (A)</v>
          </cell>
          <cell r="F14123" t="str">
            <v>215 E 68TH ST STE 8</v>
          </cell>
          <cell r="G14123" t="str">
            <v>NEW YORK, NY 10065-5718</v>
          </cell>
          <cell r="J14123" t="str">
            <v>NEW YORK</v>
          </cell>
          <cell r="K14123" t="str">
            <v>NY</v>
          </cell>
          <cell r="L14123" t="str">
            <v>10065-5718</v>
          </cell>
          <cell r="M14123">
            <v>0</v>
          </cell>
          <cell r="N14123">
            <v>0</v>
          </cell>
        </row>
        <row r="14124">
          <cell r="A14124">
            <v>22230822</v>
          </cell>
          <cell r="B14124" t="str">
            <v>Y</v>
          </cell>
          <cell r="C14124" t="str">
            <v>NE22230822</v>
          </cell>
          <cell r="D14124" t="str">
            <v>RISA M. SLOVES, D.C.</v>
          </cell>
          <cell r="E14124" t="str">
            <v>SLOVES,RISA (A)</v>
          </cell>
          <cell r="G14124" t="str">
            <v>156 EAST AVE</v>
          </cell>
          <cell r="H14124" t="str">
            <v>NORWALK, CT 06851-5715</v>
          </cell>
          <cell r="J14124" t="str">
            <v>NORWALK</v>
          </cell>
          <cell r="K14124" t="str">
            <v>CT</v>
          </cell>
          <cell r="L14124" t="str">
            <v>06851-5715</v>
          </cell>
          <cell r="M14124">
            <v>0</v>
          </cell>
          <cell r="N14124">
            <v>0</v>
          </cell>
        </row>
        <row r="14125">
          <cell r="A14125">
            <v>22230823</v>
          </cell>
          <cell r="B14125" t="str">
            <v>Y</v>
          </cell>
          <cell r="C14125" t="str">
            <v>NE22230823</v>
          </cell>
          <cell r="D14125" t="str">
            <v>NAUGATUCK VALLEY RADIOLOGY</v>
          </cell>
          <cell r="E14125" t="str">
            <v>NAUGATUCK VALLEY RADIO(A)</v>
          </cell>
          <cell r="F14125" t="str">
            <v>166 WATERBURY RD</v>
          </cell>
          <cell r="G14125" t="str">
            <v>PROSPECT, CT 06712-1200</v>
          </cell>
          <cell r="J14125" t="str">
            <v>PROSPECT</v>
          </cell>
          <cell r="K14125" t="str">
            <v>CT</v>
          </cell>
          <cell r="L14125" t="str">
            <v>06712-1200</v>
          </cell>
          <cell r="N14125">
            <v>0</v>
          </cell>
        </row>
        <row r="14126">
          <cell r="A14126">
            <v>22230824</v>
          </cell>
          <cell r="B14126" t="str">
            <v>N</v>
          </cell>
          <cell r="C14126" t="str">
            <v>NE22230824</v>
          </cell>
          <cell r="D14126" t="str">
            <v>INACTIVE NORTHWEST MTL HLTH</v>
          </cell>
          <cell r="E14126" t="str">
            <v xml:space="preserve">INACTIVE NORWEST MENTAL  </v>
          </cell>
          <cell r="F14126" t="str">
            <v>REFER TO CC 22211942</v>
          </cell>
          <cell r="G14126" t="str">
            <v>249 WINSTED RD FL 3</v>
          </cell>
          <cell r="H14126" t="str">
            <v>TORRINGTON, CT 06790-2958</v>
          </cell>
          <cell r="J14126" t="str">
            <v>TORRINGTON</v>
          </cell>
          <cell r="K14126" t="str">
            <v>CT</v>
          </cell>
          <cell r="L14126" t="str">
            <v>06790-2958</v>
          </cell>
          <cell r="N14126">
            <v>0</v>
          </cell>
        </row>
        <row r="14127">
          <cell r="A14127">
            <v>22230829</v>
          </cell>
          <cell r="B14127" t="str">
            <v>Y</v>
          </cell>
          <cell r="C14127" t="str">
            <v>NE22230829</v>
          </cell>
          <cell r="D14127" t="str">
            <v>CHILD NEUROLOGY ASSOC, LLP</v>
          </cell>
          <cell r="E14127" t="str">
            <v>CHILD NEUROLOGY ASSOC (A)</v>
          </cell>
          <cell r="F14127" t="str">
            <v>5 DURHAM RD # 1-7</v>
          </cell>
          <cell r="G14127" t="str">
            <v>GUILFORD, CT 06437-2076</v>
          </cell>
          <cell r="J14127" t="str">
            <v>GUILFORD</v>
          </cell>
          <cell r="K14127" t="str">
            <v>CT</v>
          </cell>
          <cell r="L14127" t="str">
            <v>06437-2076</v>
          </cell>
          <cell r="M14127">
            <v>0</v>
          </cell>
          <cell r="N14127">
            <v>0</v>
          </cell>
        </row>
        <row r="14128">
          <cell r="A14128">
            <v>22230830</v>
          </cell>
          <cell r="B14128" t="str">
            <v>Y</v>
          </cell>
          <cell r="C14128" t="str">
            <v>NE22230830</v>
          </cell>
          <cell r="D14128" t="str">
            <v>ADVANCED RADIOLOGY CONSULT</v>
          </cell>
          <cell r="E14128" t="str">
            <v>ADVANCED RADIOLOGY (A)</v>
          </cell>
          <cell r="F14128" t="str">
            <v>15 CORPORATE DR</v>
          </cell>
          <cell r="G14128" t="str">
            <v>TRUMBULL, CT 06611-1351</v>
          </cell>
          <cell r="J14128" t="str">
            <v>TRUMBULL</v>
          </cell>
          <cell r="K14128" t="str">
            <v>CT</v>
          </cell>
          <cell r="L14128" t="str">
            <v>06611-1351</v>
          </cell>
          <cell r="N14128">
            <v>0</v>
          </cell>
        </row>
        <row r="14129">
          <cell r="A14129">
            <v>22230834</v>
          </cell>
          <cell r="B14129" t="str">
            <v>Y</v>
          </cell>
          <cell r="C14129" t="str">
            <v>NE22230834</v>
          </cell>
          <cell r="D14129" t="str">
            <v>FAMILY MEMBERS</v>
          </cell>
          <cell r="E14129" t="str">
            <v>FAMILY MEMBERS (C)</v>
          </cell>
          <cell r="F14129" t="str">
            <v>27 HOSPITAL AVE STE 305</v>
          </cell>
          <cell r="G14129" t="str">
            <v>DANBURY, CT 06810-5961</v>
          </cell>
          <cell r="J14129" t="str">
            <v>DANBURY</v>
          </cell>
          <cell r="K14129" t="str">
            <v>CT</v>
          </cell>
          <cell r="L14129" t="str">
            <v>06810-5961</v>
          </cell>
          <cell r="N14129">
            <v>0</v>
          </cell>
        </row>
        <row r="14130">
          <cell r="A14130">
            <v>22230835</v>
          </cell>
          <cell r="B14130" t="str">
            <v>Y</v>
          </cell>
          <cell r="C14130" t="str">
            <v>NE22230835</v>
          </cell>
          <cell r="D14130" t="str">
            <v>DARLENE SMITH, D.C.</v>
          </cell>
          <cell r="E14130" t="str">
            <v>SMITH,DARLENE (A)</v>
          </cell>
          <cell r="G14130" t="str">
            <v>1224 FARMINGTON AVE</v>
          </cell>
          <cell r="H14130" t="str">
            <v>WEST HARTFORD, CT 06107-2668</v>
          </cell>
          <cell r="J14130" t="str">
            <v>WEST HARTFORD</v>
          </cell>
          <cell r="K14130" t="str">
            <v>CT</v>
          </cell>
          <cell r="L14130" t="str">
            <v>06107-2668</v>
          </cell>
          <cell r="N14130">
            <v>0</v>
          </cell>
        </row>
        <row r="14131">
          <cell r="A14131">
            <v>22230836</v>
          </cell>
          <cell r="B14131" t="str">
            <v>Y</v>
          </cell>
          <cell r="C14131" t="str">
            <v>NE22230836</v>
          </cell>
          <cell r="D14131" t="str">
            <v>ADVANCED RADIOLOGY CONSULT</v>
          </cell>
          <cell r="E14131" t="str">
            <v>ADVANCED RADIOLOGY (A)</v>
          </cell>
          <cell r="F14131" t="str">
            <v>1055 POST RD</v>
          </cell>
          <cell r="G14131" t="str">
            <v>FAIRFIELD, CT 06824-6019</v>
          </cell>
          <cell r="J14131" t="str">
            <v>FAIRFIELD</v>
          </cell>
          <cell r="K14131" t="str">
            <v>CT</v>
          </cell>
          <cell r="L14131" t="str">
            <v>06824-6019</v>
          </cell>
          <cell r="N14131">
            <v>0</v>
          </cell>
        </row>
        <row r="14132">
          <cell r="A14132">
            <v>22230837</v>
          </cell>
          <cell r="B14132" t="str">
            <v>Y</v>
          </cell>
          <cell r="C14132" t="str">
            <v>NE22230837</v>
          </cell>
          <cell r="D14132" t="str">
            <v>ADVANCED RADIOLOGY CONSULT</v>
          </cell>
          <cell r="E14132" t="str">
            <v>ADVANCER RADIOLOGY (A)</v>
          </cell>
          <cell r="F14132" t="str">
            <v>4 CORPORATE DR STE 182</v>
          </cell>
          <cell r="G14132" t="str">
            <v>SHELTON, CT 06484-6263</v>
          </cell>
          <cell r="J14132" t="str">
            <v>SHELTON</v>
          </cell>
          <cell r="K14132" t="str">
            <v>CT</v>
          </cell>
          <cell r="L14132" t="str">
            <v>06484-6263</v>
          </cell>
          <cell r="N14132">
            <v>0</v>
          </cell>
        </row>
        <row r="14133">
          <cell r="A14133">
            <v>22230838</v>
          </cell>
          <cell r="B14133" t="str">
            <v>Y</v>
          </cell>
          <cell r="C14133" t="str">
            <v>NE22230838</v>
          </cell>
          <cell r="D14133" t="str">
            <v>ADVANCED RADIOLOGY CONSULT</v>
          </cell>
          <cell r="E14133" t="str">
            <v>ADVANCED RADIOLOGY (A)</v>
          </cell>
          <cell r="G14133" t="str">
            <v>268 GRANT ST</v>
          </cell>
          <cell r="H14133" t="str">
            <v>BRIDGEPORT, CT 06610-2806</v>
          </cell>
          <cell r="J14133" t="str">
            <v>BRIDGEPORT</v>
          </cell>
          <cell r="K14133" t="str">
            <v>CT</v>
          </cell>
          <cell r="L14133" t="str">
            <v>06610-2806</v>
          </cell>
          <cell r="N14133">
            <v>0</v>
          </cell>
        </row>
        <row r="14134">
          <cell r="A14134">
            <v>22230839</v>
          </cell>
          <cell r="B14134" t="str">
            <v>Y</v>
          </cell>
          <cell r="C14134" t="str">
            <v>NE22230839</v>
          </cell>
          <cell r="D14134" t="str">
            <v>NORTH HAVEN DIALYSIS-SITE 7473</v>
          </cell>
          <cell r="E14134" t="str">
            <v>NORTH HAVEN DIALYSIS  (A)</v>
          </cell>
          <cell r="F14134" t="str">
            <v>510 WASHINGTON AVE</v>
          </cell>
          <cell r="G14134" t="str">
            <v>NORTH HAVEN, CT 06473-1313</v>
          </cell>
          <cell r="J14134" t="str">
            <v>NORTH HAVEN</v>
          </cell>
          <cell r="K14134" t="str">
            <v>CT</v>
          </cell>
          <cell r="L14134" t="str">
            <v>06473-1313</v>
          </cell>
          <cell r="N14134">
            <v>0</v>
          </cell>
        </row>
        <row r="14135">
          <cell r="A14135">
            <v>22230840</v>
          </cell>
          <cell r="B14135" t="str">
            <v>Y</v>
          </cell>
          <cell r="C14135" t="str">
            <v>NE22230840</v>
          </cell>
          <cell r="D14135" t="str">
            <v>JUDY CHO, M.D.</v>
          </cell>
          <cell r="E14135" t="str">
            <v>CHO,JUDY (A)</v>
          </cell>
          <cell r="F14135" t="str">
            <v>PO BOX 208019</v>
          </cell>
          <cell r="G14135" t="str">
            <v>NEW HAVEN, CT 06520-8019</v>
          </cell>
          <cell r="J14135" t="str">
            <v>NEW HAVEN</v>
          </cell>
          <cell r="K14135" t="str">
            <v>CT</v>
          </cell>
          <cell r="L14135" t="str">
            <v>06520-8019</v>
          </cell>
          <cell r="N14135">
            <v>0</v>
          </cell>
        </row>
        <row r="14136">
          <cell r="A14136">
            <v>22230841</v>
          </cell>
          <cell r="B14136" t="str">
            <v>Y</v>
          </cell>
          <cell r="C14136" t="str">
            <v>NE22230841</v>
          </cell>
          <cell r="D14136" t="str">
            <v xml:space="preserve">BARIATRIC CTR OF ST FRANCIS </v>
          </cell>
          <cell r="E14136" t="str">
            <v>BARIATRIC CTR OF ST (A)</v>
          </cell>
          <cell r="F14136" t="str">
            <v>1000 ASYLUM AVE STE 3222</v>
          </cell>
          <cell r="G14136" t="str">
            <v>HARTFORD, CT 06105-1702</v>
          </cell>
          <cell r="J14136" t="str">
            <v>HARTFORD</v>
          </cell>
          <cell r="K14136" t="str">
            <v>CT</v>
          </cell>
          <cell r="L14136" t="str">
            <v>06105-1702</v>
          </cell>
          <cell r="M14136">
            <v>0</v>
          </cell>
          <cell r="N14136">
            <v>0</v>
          </cell>
        </row>
        <row r="14137">
          <cell r="A14137">
            <v>22230846</v>
          </cell>
          <cell r="B14137" t="str">
            <v>Y</v>
          </cell>
          <cell r="C14137" t="str">
            <v>NE22230846</v>
          </cell>
          <cell r="D14137" t="str">
            <v>HARTFORD AREA PEDIATRICS</v>
          </cell>
          <cell r="E14137" t="str">
            <v>HTFD AREA PEDIATRICS (A)</v>
          </cell>
          <cell r="F14137" t="str">
            <v>21B ARTS CENTER CT</v>
          </cell>
          <cell r="G14137" t="str">
            <v>AVON, CT 06001-3752</v>
          </cell>
          <cell r="J14137" t="str">
            <v>AVON</v>
          </cell>
          <cell r="K14137" t="str">
            <v>CT</v>
          </cell>
          <cell r="L14137" t="str">
            <v>06001-3752</v>
          </cell>
          <cell r="M14137">
            <v>0</v>
          </cell>
          <cell r="N14137">
            <v>0</v>
          </cell>
        </row>
        <row r="14138">
          <cell r="A14138">
            <v>22230848</v>
          </cell>
          <cell r="B14138" t="str">
            <v>Y</v>
          </cell>
          <cell r="C14138" t="str">
            <v>NE22230848</v>
          </cell>
          <cell r="D14138" t="str">
            <v>CENTRAL CT SURGEONS, LLC</v>
          </cell>
          <cell r="E14138" t="str">
            <v>CENTRAL CT SURGEONS  (A)</v>
          </cell>
          <cell r="F14138" t="str">
            <v>11 SOUTH RD STE 130</v>
          </cell>
          <cell r="G14138" t="str">
            <v>FARMINGTON, CT 06032-2483</v>
          </cell>
          <cell r="J14138" t="str">
            <v>FARMINGTON</v>
          </cell>
          <cell r="K14138" t="str">
            <v>CT</v>
          </cell>
          <cell r="L14138" t="str">
            <v>06032-2483</v>
          </cell>
          <cell r="M14138">
            <v>0</v>
          </cell>
          <cell r="N14138">
            <v>0</v>
          </cell>
        </row>
        <row r="14139">
          <cell r="A14139">
            <v>22230852</v>
          </cell>
          <cell r="B14139" t="str">
            <v>Y</v>
          </cell>
          <cell r="C14139" t="str">
            <v>NE22230852</v>
          </cell>
          <cell r="D14139" t="str">
            <v>WHEELER CLINIC - HARTFORD</v>
          </cell>
          <cell r="E14139" t="str">
            <v>WHEELER CLINIC - HFD (A)</v>
          </cell>
          <cell r="F14139" t="str">
            <v>43 WOODLAND ST</v>
          </cell>
          <cell r="G14139" t="str">
            <v>HARTFORD, CT 06105-2363</v>
          </cell>
          <cell r="J14139" t="str">
            <v>HARTFORD</v>
          </cell>
          <cell r="K14139" t="str">
            <v>CT</v>
          </cell>
          <cell r="L14139" t="str">
            <v>06105-2363</v>
          </cell>
          <cell r="M14139">
            <v>0</v>
          </cell>
          <cell r="N14139">
            <v>0</v>
          </cell>
        </row>
        <row r="14140">
          <cell r="A14140">
            <v>22230855</v>
          </cell>
          <cell r="B14140" t="str">
            <v>Y</v>
          </cell>
          <cell r="C14140" t="str">
            <v>NE22230855</v>
          </cell>
          <cell r="D14140" t="str">
            <v>ALFRED LISANTI, M.D.</v>
          </cell>
          <cell r="E14140" t="str">
            <v>LISANTI,ALFRED (A)</v>
          </cell>
          <cell r="G14140" t="str">
            <v>2 SOUND VIEW DR STE 100</v>
          </cell>
          <cell r="H14140" t="str">
            <v>GREENWICH, CT 06830-6471</v>
          </cell>
          <cell r="J14140" t="str">
            <v>GREENWICH</v>
          </cell>
          <cell r="K14140" t="str">
            <v>CT</v>
          </cell>
          <cell r="L14140" t="str">
            <v>06830-6471</v>
          </cell>
          <cell r="N14140">
            <v>0</v>
          </cell>
        </row>
        <row r="14141">
          <cell r="A14141">
            <v>22230856</v>
          </cell>
          <cell r="B14141" t="str">
            <v>Y</v>
          </cell>
          <cell r="C14141" t="str">
            <v>NE22230856</v>
          </cell>
          <cell r="D14141" t="str">
            <v>KLETT OCULOPLASTIC SURGERY</v>
          </cell>
          <cell r="E14141" t="str">
            <v>KLETT OCULOPLASTIC (A)</v>
          </cell>
          <cell r="F14141" t="str">
            <v>115 SAMSON ROCK DR</v>
          </cell>
          <cell r="G14141" t="str">
            <v>MADISON, CT 06443-3034</v>
          </cell>
          <cell r="J14141" t="str">
            <v>MADISON</v>
          </cell>
          <cell r="K14141" t="str">
            <v>CT</v>
          </cell>
          <cell r="L14141" t="str">
            <v>06443-3034</v>
          </cell>
          <cell r="M14141">
            <v>0</v>
          </cell>
          <cell r="N14141">
            <v>0</v>
          </cell>
        </row>
        <row r="14142">
          <cell r="A14142">
            <v>22230859</v>
          </cell>
          <cell r="B14142" t="str">
            <v>Y</v>
          </cell>
          <cell r="C14142" t="str">
            <v>NE22230859</v>
          </cell>
          <cell r="D14142" t="str">
            <v>CCMC-ENT</v>
          </cell>
          <cell r="E14142" t="str">
            <v>CCMC EAR NOSE THROAT  (C)</v>
          </cell>
          <cell r="F14142" t="str">
            <v>282 WASHINGTON ST # 2L</v>
          </cell>
          <cell r="G14142" t="str">
            <v>HARTFORD, CT 06106-3322</v>
          </cell>
          <cell r="J14142" t="str">
            <v>HARTFORD</v>
          </cell>
          <cell r="K14142" t="str">
            <v>CT</v>
          </cell>
          <cell r="L14142" t="str">
            <v>06106-3322</v>
          </cell>
          <cell r="N14142">
            <v>0</v>
          </cell>
        </row>
        <row r="14143">
          <cell r="A14143">
            <v>22230863</v>
          </cell>
          <cell r="B14143" t="str">
            <v>Y</v>
          </cell>
          <cell r="C14143" t="str">
            <v>NE22230863</v>
          </cell>
          <cell r="D14143" t="str">
            <v>PURVI SHAH, M.D.</v>
          </cell>
          <cell r="E14143" t="str">
            <v>SHAH,PURVI (A)</v>
          </cell>
          <cell r="F14143" t="str">
            <v>107 NEWTOWN RD</v>
          </cell>
          <cell r="G14143" t="str">
            <v>DANBURY, CT 06810-4146</v>
          </cell>
          <cell r="J14143" t="str">
            <v>DANBURY</v>
          </cell>
          <cell r="K14143" t="str">
            <v>CT</v>
          </cell>
          <cell r="L14143" t="str">
            <v>06810-4146</v>
          </cell>
          <cell r="N14143">
            <v>0</v>
          </cell>
        </row>
        <row r="14144">
          <cell r="A14144">
            <v>22230868</v>
          </cell>
          <cell r="B14144" t="str">
            <v>Y</v>
          </cell>
          <cell r="C14144" t="str">
            <v>NE22230868</v>
          </cell>
          <cell r="D14144" t="str">
            <v>RACHEL DONOVAN, C.N.M.</v>
          </cell>
          <cell r="E14144" t="str">
            <v>DONOVAN,RACHEL (A)</v>
          </cell>
          <cell r="F14144" t="str">
            <v>10 COMMERCE ST STE A</v>
          </cell>
          <cell r="G14144" t="str">
            <v>GLASTONBURY, CT 06033-4802</v>
          </cell>
          <cell r="J14144" t="str">
            <v>GLASTONBURY</v>
          </cell>
          <cell r="K14144" t="str">
            <v>CT</v>
          </cell>
          <cell r="L14144" t="str">
            <v>06033-4802</v>
          </cell>
          <cell r="M14144">
            <v>0</v>
          </cell>
          <cell r="N14144">
            <v>0</v>
          </cell>
        </row>
        <row r="14145">
          <cell r="A14145">
            <v>22230870</v>
          </cell>
          <cell r="B14145" t="str">
            <v>Y</v>
          </cell>
          <cell r="C14145" t="str">
            <v>NE22230870</v>
          </cell>
          <cell r="D14145" t="str">
            <v>WPA/DEPT OF SURGICAL GROUP</v>
          </cell>
          <cell r="E14145" t="str">
            <v>WPA/DEPT OF SURGICAL  (A)</v>
          </cell>
          <cell r="F14145" t="str">
            <v>1000 ASYLUM AVE STE 4320</v>
          </cell>
          <cell r="G14145" t="str">
            <v>HARTFORD, CT 06105-1704</v>
          </cell>
          <cell r="J14145" t="str">
            <v>HARTFORD</v>
          </cell>
          <cell r="K14145" t="str">
            <v>CT</v>
          </cell>
          <cell r="L14145" t="str">
            <v>06105-1704</v>
          </cell>
          <cell r="M14145">
            <v>0</v>
          </cell>
          <cell r="N14145">
            <v>0</v>
          </cell>
        </row>
        <row r="14146">
          <cell r="A14146">
            <v>22230883</v>
          </cell>
          <cell r="B14146" t="str">
            <v>Y</v>
          </cell>
          <cell r="C14146" t="str">
            <v>NE22230883</v>
          </cell>
          <cell r="D14146" t="str">
            <v>CUTNEY,ANDREW F MD</v>
          </cell>
          <cell r="E14146" t="str">
            <v>CUTNEY,ANDREW F MD (A)</v>
          </cell>
          <cell r="F14146" t="str">
            <v>4775 MAIN ST</v>
          </cell>
          <cell r="G14146" t="str">
            <v>BRIDGEPORT, CT 06606-1877</v>
          </cell>
          <cell r="J14146" t="str">
            <v>BRIDGEPORT</v>
          </cell>
          <cell r="K14146" t="str">
            <v>CT</v>
          </cell>
          <cell r="L14146" t="str">
            <v>06606-1877</v>
          </cell>
          <cell r="M14146">
            <v>0</v>
          </cell>
          <cell r="N14146">
            <v>0</v>
          </cell>
        </row>
        <row r="14147">
          <cell r="A14147">
            <v>22230885</v>
          </cell>
          <cell r="B14147" t="str">
            <v>Y</v>
          </cell>
          <cell r="C14147" t="str">
            <v>NE22230885</v>
          </cell>
          <cell r="D14147" t="str">
            <v>MARK GARBER, M.D.</v>
          </cell>
          <cell r="E14147" t="str">
            <v>GARBER,MARK (A)</v>
          </cell>
          <cell r="F14147" t="str">
            <v>160 FAIRFIELD WOODS RD APT 65</v>
          </cell>
          <cell r="G14147" t="str">
            <v>FAIRFIELD, CT 06825-3334</v>
          </cell>
          <cell r="J14147" t="str">
            <v>FAIRFIELD</v>
          </cell>
          <cell r="K14147" t="str">
            <v>CT</v>
          </cell>
          <cell r="L14147" t="str">
            <v>06825-3334</v>
          </cell>
          <cell r="M14147">
            <v>0</v>
          </cell>
          <cell r="N14147">
            <v>0</v>
          </cell>
        </row>
        <row r="14148">
          <cell r="A14148">
            <v>22230886</v>
          </cell>
          <cell r="B14148" t="str">
            <v>N</v>
          </cell>
          <cell r="C14148" t="str">
            <v>NE22230886</v>
          </cell>
          <cell r="D14148" t="str">
            <v>INACTIVE PERSONAL CARE LABS</v>
          </cell>
          <cell r="E14148" t="str">
            <v>INACTIVE PERSONAL CARE</v>
          </cell>
          <cell r="F14148" t="str">
            <v>45 S MAIN ST STE 203</v>
          </cell>
          <cell r="G14148" t="str">
            <v>WEST HARTFORD, CT 06107-2402</v>
          </cell>
          <cell r="J14148" t="str">
            <v>WEST HARTFORD</v>
          </cell>
          <cell r="K14148" t="str">
            <v>CT</v>
          </cell>
          <cell r="L14148" t="str">
            <v>06107-2402</v>
          </cell>
          <cell r="N14148">
            <v>0</v>
          </cell>
        </row>
        <row r="14149">
          <cell r="A14149">
            <v>22230891</v>
          </cell>
          <cell r="B14149" t="str">
            <v>Y</v>
          </cell>
          <cell r="C14149" t="str">
            <v>NE22230891</v>
          </cell>
          <cell r="D14149" t="str">
            <v>LAURA FUTTERMAN, N.D.</v>
          </cell>
          <cell r="E14149" t="str">
            <v>FUTTERMAN,LAURA (A)</v>
          </cell>
          <cell r="F14149" t="str">
            <v>111 HIGH RIDGE RD</v>
          </cell>
          <cell r="G14149" t="str">
            <v>STAMFORD, CT 06905-3813</v>
          </cell>
          <cell r="J14149" t="str">
            <v>STAMFORD</v>
          </cell>
          <cell r="K14149" t="str">
            <v>CT</v>
          </cell>
          <cell r="L14149" t="str">
            <v>06905-3813</v>
          </cell>
          <cell r="M14149">
            <v>0</v>
          </cell>
          <cell r="N14149">
            <v>0</v>
          </cell>
        </row>
        <row r="14150">
          <cell r="A14150">
            <v>22230895</v>
          </cell>
          <cell r="B14150" t="str">
            <v>Y</v>
          </cell>
          <cell r="C14150" t="str">
            <v>NE22230895</v>
          </cell>
          <cell r="D14150" t="str">
            <v>LINCOLN BASSETT SCHOOL</v>
          </cell>
          <cell r="E14150" t="str">
            <v>LINCOLN BASSETT (A)</v>
          </cell>
          <cell r="F14150" t="str">
            <v>130 BASSETT ST.</v>
          </cell>
          <cell r="G14150" t="str">
            <v>NEW HAVEN, CT 06511</v>
          </cell>
          <cell r="J14150" t="str">
            <v>NEW HAVEN</v>
          </cell>
          <cell r="K14150" t="str">
            <v>CT</v>
          </cell>
          <cell r="L14150">
            <v>6511</v>
          </cell>
          <cell r="M14150">
            <v>41.317700000000002</v>
          </cell>
          <cell r="N14150">
            <v>-72.9298</v>
          </cell>
        </row>
        <row r="14151">
          <cell r="A14151">
            <v>22230896</v>
          </cell>
          <cell r="B14151" t="str">
            <v>N</v>
          </cell>
          <cell r="C14151" t="str">
            <v>NE22230896</v>
          </cell>
          <cell r="D14151" t="str">
            <v>INACTIVE NEW HAVEN PEDIATRIC</v>
          </cell>
          <cell r="E14151" t="str">
            <v>INACTIVE NEW HAVEN PEDI</v>
          </cell>
          <cell r="F14151" t="str">
            <v>711 NEW HAVEN AVE STE 5</v>
          </cell>
          <cell r="G14151" t="str">
            <v>DERBY, CT 06418-2526</v>
          </cell>
          <cell r="J14151" t="str">
            <v>DERBY</v>
          </cell>
          <cell r="K14151" t="str">
            <v>CT</v>
          </cell>
          <cell r="L14151" t="str">
            <v>06418-2526</v>
          </cell>
          <cell r="N14151">
            <v>0</v>
          </cell>
        </row>
        <row r="14152">
          <cell r="A14152">
            <v>22230897</v>
          </cell>
          <cell r="B14152" t="str">
            <v>Y</v>
          </cell>
          <cell r="C14152" t="str">
            <v>NE22230897</v>
          </cell>
          <cell r="D14152" t="str">
            <v>YALE/PEDIATRIC RESP</v>
          </cell>
          <cell r="E14152" t="str">
            <v>YALE/PEDIATRIC RESP (A)</v>
          </cell>
          <cell r="F14152" t="str">
            <v>PEDIATRICS</v>
          </cell>
          <cell r="G14152" t="str">
            <v>PO BOX 208064</v>
          </cell>
          <cell r="H14152" t="str">
            <v>NEW HAVEN, CT 06520-8064</v>
          </cell>
          <cell r="J14152" t="str">
            <v>NEW HAVEN</v>
          </cell>
          <cell r="K14152" t="str">
            <v>CT</v>
          </cell>
          <cell r="L14152" t="str">
            <v>06520-8064</v>
          </cell>
          <cell r="M14152">
            <v>0</v>
          </cell>
          <cell r="N14152">
            <v>0</v>
          </cell>
        </row>
        <row r="14153">
          <cell r="A14153">
            <v>22230904</v>
          </cell>
          <cell r="B14153" t="str">
            <v>Y</v>
          </cell>
          <cell r="C14153" t="str">
            <v>NE22230904</v>
          </cell>
          <cell r="D14153" t="str">
            <v>CCC PHOENIX HOUSE GROUP HOME</v>
          </cell>
          <cell r="E14153" t="str">
            <v>CCC PHOENIX HOUSE   (A)</v>
          </cell>
          <cell r="F14153" t="str">
            <v>84 DOROTHY LN</v>
          </cell>
          <cell r="G14153" t="str">
            <v>TERRYVILLE, CT 06786-7016</v>
          </cell>
          <cell r="J14153" t="str">
            <v>TERRYVILLE</v>
          </cell>
          <cell r="K14153" t="str">
            <v>CT</v>
          </cell>
          <cell r="L14153" t="str">
            <v>06786-7016</v>
          </cell>
          <cell r="N14153">
            <v>0</v>
          </cell>
        </row>
        <row r="14154">
          <cell r="A14154">
            <v>22230905</v>
          </cell>
          <cell r="B14154" t="str">
            <v>Y</v>
          </cell>
          <cell r="C14154" t="str">
            <v>NE22230905</v>
          </cell>
          <cell r="D14154" t="str">
            <v>TIMOTHY CANAVAN, M.D.</v>
          </cell>
          <cell r="E14154" t="str">
            <v>CANAVAN,TIMOTHY (A)</v>
          </cell>
          <cell r="F14154" t="str">
            <v>27 HOSPITAL AVE STE 405</v>
          </cell>
          <cell r="G14154" t="str">
            <v>DANBURY, CT 06810-5961</v>
          </cell>
          <cell r="J14154" t="str">
            <v>DANBURY</v>
          </cell>
          <cell r="K14154" t="str">
            <v>CT</v>
          </cell>
          <cell r="L14154" t="str">
            <v>06810-5961</v>
          </cell>
          <cell r="N14154">
            <v>0</v>
          </cell>
        </row>
        <row r="14155">
          <cell r="A14155">
            <v>22230910</v>
          </cell>
          <cell r="B14155" t="str">
            <v>Y</v>
          </cell>
          <cell r="C14155" t="str">
            <v>NE22230910</v>
          </cell>
          <cell r="D14155" t="str">
            <v>DANBURY EYE RESEARCH</v>
          </cell>
          <cell r="E14155" t="str">
            <v>DANBURY EYE RESEARCH (A)</v>
          </cell>
          <cell r="G14155" t="str">
            <v>69 SAND PIT RD STE 101</v>
          </cell>
          <cell r="H14155" t="str">
            <v>DANBURY, CT 06810-4004</v>
          </cell>
          <cell r="J14155" t="str">
            <v>DANBURY</v>
          </cell>
          <cell r="K14155" t="str">
            <v>CT</v>
          </cell>
          <cell r="L14155" t="str">
            <v>06810-4004</v>
          </cell>
          <cell r="N14155">
            <v>0</v>
          </cell>
        </row>
        <row r="14156">
          <cell r="A14156">
            <v>22230918</v>
          </cell>
          <cell r="B14156" t="str">
            <v>Y</v>
          </cell>
          <cell r="C14156" t="str">
            <v>NE22230918</v>
          </cell>
          <cell r="D14156" t="str">
            <v>PRIYA TANDON, M.D. LLC</v>
          </cell>
          <cell r="E14156" t="str">
            <v>TANDON,PRIYA (A)</v>
          </cell>
          <cell r="F14156" t="str">
            <v>7 PARK AVE STE 1</v>
          </cell>
          <cell r="G14156" t="str">
            <v>COLCHESTER, CT 06415-1128</v>
          </cell>
          <cell r="J14156" t="str">
            <v>COLCHESTER</v>
          </cell>
          <cell r="K14156" t="str">
            <v>CT</v>
          </cell>
          <cell r="L14156" t="str">
            <v>06415-1128</v>
          </cell>
          <cell r="M14156">
            <v>0</v>
          </cell>
          <cell r="N14156">
            <v>0</v>
          </cell>
        </row>
        <row r="14157">
          <cell r="A14157">
            <v>22230920</v>
          </cell>
          <cell r="B14157" t="str">
            <v>Y</v>
          </cell>
          <cell r="C14157" t="str">
            <v>NE22230920</v>
          </cell>
          <cell r="D14157" t="str">
            <v>NEUROVAS GENETIC RESRCH</v>
          </cell>
          <cell r="E14157" t="str">
            <v>NEUROVAS GENETIC RESR (A)</v>
          </cell>
          <cell r="F14157" t="str">
            <v>333 CEDAR ST # ST404</v>
          </cell>
          <cell r="G14157" t="str">
            <v>NEW HAVEN, CT 06510-3206</v>
          </cell>
          <cell r="J14157" t="str">
            <v>NEW HAVEN</v>
          </cell>
          <cell r="K14157" t="str">
            <v>CT</v>
          </cell>
          <cell r="L14157" t="str">
            <v>06510-3206</v>
          </cell>
          <cell r="N14157">
            <v>0</v>
          </cell>
        </row>
        <row r="14158">
          <cell r="A14158">
            <v>22230921</v>
          </cell>
          <cell r="B14158" t="str">
            <v>Y</v>
          </cell>
          <cell r="C14158" t="str">
            <v>NE22230921</v>
          </cell>
          <cell r="D14158" t="str">
            <v>FAIRFIELD CNTY SURGICAL SPEC</v>
          </cell>
          <cell r="E14158" t="str">
            <v>FAIRFIELD CNTY SURGIC (A)</v>
          </cell>
          <cell r="F14158" t="str">
            <v>1351 WASHINGTON BLVD FL 6</v>
          </cell>
          <cell r="G14158" t="str">
            <v>STAMFORD, CT 06902-2419</v>
          </cell>
          <cell r="J14158" t="str">
            <v>STAMFORD</v>
          </cell>
          <cell r="K14158" t="str">
            <v>CT</v>
          </cell>
          <cell r="L14158" t="str">
            <v>06902-2419</v>
          </cell>
          <cell r="N14158">
            <v>0</v>
          </cell>
        </row>
        <row r="14159">
          <cell r="A14159">
            <v>22230925</v>
          </cell>
          <cell r="B14159" t="str">
            <v>Y</v>
          </cell>
          <cell r="C14159" t="str">
            <v>NE22230925</v>
          </cell>
          <cell r="D14159" t="str">
            <v>JONNE GROVES, N.D.</v>
          </cell>
          <cell r="E14159" t="str">
            <v>GROVES,JONNE (A)</v>
          </cell>
          <cell r="F14159" t="str">
            <v>565 LONG HILL RD</v>
          </cell>
          <cell r="G14159" t="str">
            <v>GROTON, CT 06340-4166</v>
          </cell>
          <cell r="J14159" t="str">
            <v>GROTON</v>
          </cell>
          <cell r="K14159" t="str">
            <v>CT</v>
          </cell>
          <cell r="L14159" t="str">
            <v>06340-4166</v>
          </cell>
          <cell r="N14159">
            <v>0</v>
          </cell>
        </row>
        <row r="14160">
          <cell r="A14160">
            <v>22230927</v>
          </cell>
          <cell r="B14160" t="str">
            <v>Y</v>
          </cell>
          <cell r="C14160" t="str">
            <v>NE22230927</v>
          </cell>
          <cell r="D14160" t="str">
            <v>HELLEN KIM, M.D.</v>
          </cell>
          <cell r="E14160" t="str">
            <v>KIM,HELLEN (A)</v>
          </cell>
          <cell r="G14160" t="str">
            <v>333 POMFRET ST</v>
          </cell>
          <cell r="H14160" t="str">
            <v>PUTNAM, CT 06260-1852</v>
          </cell>
          <cell r="J14160" t="str">
            <v>PUTNAM</v>
          </cell>
          <cell r="K14160" t="str">
            <v>CT</v>
          </cell>
          <cell r="L14160" t="str">
            <v>06260-1852</v>
          </cell>
          <cell r="N14160">
            <v>0</v>
          </cell>
        </row>
        <row r="14161">
          <cell r="A14161">
            <v>22230928</v>
          </cell>
          <cell r="B14161" t="str">
            <v>N</v>
          </cell>
          <cell r="C14161" t="str">
            <v>NE22230928</v>
          </cell>
          <cell r="D14161" t="str">
            <v>INACTIVE RONALD ARCHIBOLD, M.D</v>
          </cell>
          <cell r="E14161" t="str">
            <v>INACTIVE ARCHIBOLD,RONALD</v>
          </cell>
          <cell r="F14161" t="str">
            <v>PO BOX 569</v>
          </cell>
          <cell r="G14161" t="str">
            <v>PUTNAM, CT 06260-0569</v>
          </cell>
          <cell r="J14161" t="str">
            <v>PUTNAM</v>
          </cell>
          <cell r="K14161" t="str">
            <v>CT</v>
          </cell>
          <cell r="L14161" t="str">
            <v>06260-0569</v>
          </cell>
          <cell r="N14161">
            <v>0</v>
          </cell>
        </row>
        <row r="14162">
          <cell r="A14162">
            <v>22230930</v>
          </cell>
          <cell r="B14162" t="str">
            <v>Y</v>
          </cell>
          <cell r="C14162" t="str">
            <v>NE22230930</v>
          </cell>
          <cell r="D14162" t="str">
            <v>CENTRAL CT CARDIOLOGISTS</v>
          </cell>
          <cell r="E14162" t="str">
            <v>CENTRAL CT CARDIOLOGI (B)</v>
          </cell>
          <cell r="F14162" t="str">
            <v>7 ELM ST</v>
          </cell>
          <cell r="G14162" t="str">
            <v>ENFIELD, CT 06082-3669</v>
          </cell>
          <cell r="J14162" t="str">
            <v>ENFIELD</v>
          </cell>
          <cell r="K14162" t="str">
            <v>CT</v>
          </cell>
          <cell r="L14162" t="str">
            <v>06082-3669</v>
          </cell>
          <cell r="M14162">
            <v>0</v>
          </cell>
          <cell r="N14162">
            <v>0</v>
          </cell>
        </row>
        <row r="14163">
          <cell r="A14163">
            <v>22230935</v>
          </cell>
          <cell r="B14163" t="str">
            <v>Y</v>
          </cell>
          <cell r="C14163" t="str">
            <v>NE22230935</v>
          </cell>
          <cell r="D14163" t="str">
            <v>PERSONAL GROWTH CONCEPTS</v>
          </cell>
          <cell r="E14163" t="str">
            <v>PERSONAL GROWTH CON (A)</v>
          </cell>
          <cell r="G14163" t="str">
            <v>1825 BARNUM AVE.</v>
          </cell>
          <cell r="H14163" t="str">
            <v>SUITE #304</v>
          </cell>
          <cell r="I14163" t="str">
            <v>STRATFORD, CT 06614</v>
          </cell>
          <cell r="J14163" t="str">
            <v>STRATFORD</v>
          </cell>
          <cell r="K14163" t="str">
            <v>CT</v>
          </cell>
          <cell r="L14163">
            <v>6614</v>
          </cell>
          <cell r="M14163">
            <v>41.2209</v>
          </cell>
          <cell r="N14163">
            <v>-73.133600000000001</v>
          </cell>
        </row>
        <row r="14164">
          <cell r="A14164">
            <v>22230938</v>
          </cell>
          <cell r="B14164" t="str">
            <v>N</v>
          </cell>
          <cell r="C14164" t="str">
            <v>NE22230938</v>
          </cell>
          <cell r="D14164" t="str">
            <v>INACTIVE JOSLIN DIABETES CTR</v>
          </cell>
          <cell r="E14164" t="str">
            <v xml:space="preserve">INACTIVE JOSLIN DIABETES </v>
          </cell>
          <cell r="F14164" t="str">
            <v>633 MIDDLESEX TPKE STE 104</v>
          </cell>
          <cell r="G14164" t="str">
            <v>OLD SAYBROOK, CT 06475-1220</v>
          </cell>
          <cell r="J14164" t="str">
            <v>OLD SAYBROOK</v>
          </cell>
          <cell r="K14164" t="str">
            <v>CT</v>
          </cell>
          <cell r="L14164" t="str">
            <v>06475-1220</v>
          </cell>
          <cell r="N14164">
            <v>0</v>
          </cell>
        </row>
        <row r="14165">
          <cell r="A14165">
            <v>22230941</v>
          </cell>
          <cell r="B14165" t="str">
            <v>Y</v>
          </cell>
          <cell r="C14165" t="str">
            <v>NE22230941</v>
          </cell>
          <cell r="D14165" t="str">
            <v>CHC/SBHC ROOSEVELT</v>
          </cell>
          <cell r="E14165" t="str">
            <v>CHC/SBHC ROOSEVELT  (V)</v>
          </cell>
          <cell r="F14165" t="str">
            <v>40 GOODWIN ST</v>
          </cell>
          <cell r="G14165" t="str">
            <v>NEW BRITAIN, CT 06051-2814</v>
          </cell>
          <cell r="J14165" t="str">
            <v>NEW BRITAIN</v>
          </cell>
          <cell r="K14165" t="str">
            <v>CT</v>
          </cell>
          <cell r="L14165" t="str">
            <v>06051-2814</v>
          </cell>
          <cell r="N14165">
            <v>0</v>
          </cell>
        </row>
        <row r="14166">
          <cell r="A14166">
            <v>22230951</v>
          </cell>
          <cell r="B14166" t="str">
            <v>Y</v>
          </cell>
          <cell r="C14166" t="str">
            <v>NE22230951</v>
          </cell>
          <cell r="D14166" t="str">
            <v>HARVEST PARK NATUROPATHIC MED</v>
          </cell>
          <cell r="E14166" t="str">
            <v>HARVEST PARK NATUROPATHIC</v>
          </cell>
          <cell r="F14166" t="str">
            <v>JARED SKOWRON,N.D.</v>
          </cell>
          <cell r="G14166" t="str">
            <v>1B</v>
          </cell>
          <cell r="H14166" t="str">
            <v>101 N PLAINS INDUSTRIAL RD #</v>
          </cell>
          <cell r="I14166" t="str">
            <v>WALLINGFORD, CT 06492-2360</v>
          </cell>
          <cell r="J14166" t="str">
            <v>WALLINGFORD</v>
          </cell>
          <cell r="K14166" t="str">
            <v>CT</v>
          </cell>
          <cell r="L14166" t="str">
            <v>06492-2360</v>
          </cell>
          <cell r="M14166">
            <v>0</v>
          </cell>
          <cell r="N14166">
            <v>0</v>
          </cell>
        </row>
        <row r="14167">
          <cell r="A14167">
            <v>22230953</v>
          </cell>
          <cell r="B14167" t="str">
            <v>Y</v>
          </cell>
          <cell r="C14167" t="str">
            <v>NE22230953</v>
          </cell>
          <cell r="D14167" t="str">
            <v>JENNIFER BOTWICK, N.D.</v>
          </cell>
          <cell r="E14167" t="str">
            <v>BOTWICK, JENNIFER (A)</v>
          </cell>
          <cell r="F14167" t="str">
            <v>260 AMITY RD</v>
          </cell>
          <cell r="G14167" t="str">
            <v>WOODBRIDGE, CT 06525-2222</v>
          </cell>
          <cell r="J14167" t="str">
            <v>WOODBRIDGE</v>
          </cell>
          <cell r="K14167" t="str">
            <v>CT</v>
          </cell>
          <cell r="L14167" t="str">
            <v>06525-2222</v>
          </cell>
          <cell r="M14167">
            <v>0</v>
          </cell>
          <cell r="N14167">
            <v>0</v>
          </cell>
        </row>
        <row r="14168">
          <cell r="A14168">
            <v>22230954</v>
          </cell>
          <cell r="B14168" t="str">
            <v>Y</v>
          </cell>
          <cell r="C14168" t="str">
            <v>NE22230954</v>
          </cell>
          <cell r="D14168" t="str">
            <v>CHILD &amp; FAMILY AGENCY</v>
          </cell>
          <cell r="E14168" t="str">
            <v>CHILD &amp; FAMILY AGENCY (A)</v>
          </cell>
          <cell r="F14168" t="str">
            <v>7 VAUXHALL ST</v>
          </cell>
          <cell r="G14168" t="str">
            <v>NEW LONDON, CT 06320-5711</v>
          </cell>
          <cell r="J14168" t="str">
            <v>NEW LONDON</v>
          </cell>
          <cell r="K14168" t="str">
            <v>CT</v>
          </cell>
          <cell r="L14168" t="str">
            <v>06320-5711</v>
          </cell>
          <cell r="N14168">
            <v>0</v>
          </cell>
        </row>
        <row r="14169">
          <cell r="A14169">
            <v>22230955</v>
          </cell>
          <cell r="B14169" t="str">
            <v>Y</v>
          </cell>
          <cell r="C14169" t="str">
            <v>NE22230955</v>
          </cell>
          <cell r="D14169" t="str">
            <v>CHILD &amp; FAMILY AGENCY</v>
          </cell>
          <cell r="E14169" t="str">
            <v>CHILD &amp; FAMILY AGENCY (A)</v>
          </cell>
          <cell r="F14169" t="str">
            <v>591 POQUONNOCK RD</v>
          </cell>
          <cell r="G14169" t="str">
            <v>GROTON, CT 06340-4571</v>
          </cell>
          <cell r="J14169" t="str">
            <v>GROTON</v>
          </cell>
          <cell r="K14169" t="str">
            <v>CT</v>
          </cell>
          <cell r="L14169" t="str">
            <v>06340-4571</v>
          </cell>
          <cell r="M14169">
            <v>0</v>
          </cell>
          <cell r="N14169">
            <v>0</v>
          </cell>
        </row>
        <row r="14170">
          <cell r="A14170">
            <v>22230956</v>
          </cell>
          <cell r="B14170" t="str">
            <v>Y</v>
          </cell>
          <cell r="C14170" t="str">
            <v>NE22230956</v>
          </cell>
          <cell r="D14170" t="str">
            <v>CHILD &amp; FAMILY AGENCY</v>
          </cell>
          <cell r="E14170" t="str">
            <v>CHILD &amp; FAMILY AGENCY (A)</v>
          </cell>
          <cell r="F14170" t="str">
            <v>190 WESTBROOK RD</v>
          </cell>
          <cell r="G14170" t="str">
            <v>ESSEX, CT 06426-1518</v>
          </cell>
          <cell r="J14170" t="str">
            <v>ESSEX</v>
          </cell>
          <cell r="K14170" t="str">
            <v>CT</v>
          </cell>
          <cell r="L14170" t="str">
            <v>06426-1518</v>
          </cell>
          <cell r="M14170">
            <v>0</v>
          </cell>
          <cell r="N14170">
            <v>0</v>
          </cell>
        </row>
        <row r="14171">
          <cell r="A14171">
            <v>22230957</v>
          </cell>
          <cell r="B14171" t="str">
            <v>Y</v>
          </cell>
          <cell r="C14171" t="str">
            <v>NE22230957</v>
          </cell>
          <cell r="D14171" t="str">
            <v>CHILD &amp; FAM AGNCY OF SE CT</v>
          </cell>
          <cell r="E14171" t="str">
            <v>CHILD &amp; FAM AGNCY OF  (A)</v>
          </cell>
          <cell r="F14171" t="str">
            <v>255 HEMPSTEAD ST</v>
          </cell>
          <cell r="G14171" t="str">
            <v>NEW LONDON, CT 06320-6204</v>
          </cell>
          <cell r="J14171" t="str">
            <v>NEW LONDON</v>
          </cell>
          <cell r="K14171" t="str">
            <v>CT</v>
          </cell>
          <cell r="L14171" t="str">
            <v>06320-6204</v>
          </cell>
          <cell r="N14171">
            <v>0</v>
          </cell>
        </row>
        <row r="14172">
          <cell r="A14172">
            <v>22230967</v>
          </cell>
          <cell r="B14172" t="str">
            <v>N</v>
          </cell>
          <cell r="C14172" t="str">
            <v>NE22230967</v>
          </cell>
          <cell r="D14172" t="str">
            <v>QUEST DIAGNOSTICS PSC</v>
          </cell>
          <cell r="E14172" t="str">
            <v>QUEST DIAGNOSTICS PSC (A)</v>
          </cell>
          <cell r="G14172" t="str">
            <v>303 FLANDERS RD</v>
          </cell>
          <cell r="H14172" t="str">
            <v>EAST LYME, CT 06333-1711</v>
          </cell>
          <cell r="J14172" t="str">
            <v>EAST LYME</v>
          </cell>
          <cell r="K14172" t="str">
            <v>CT</v>
          </cell>
          <cell r="L14172" t="str">
            <v>06333-1711</v>
          </cell>
          <cell r="N14172">
            <v>0</v>
          </cell>
        </row>
        <row r="14173">
          <cell r="A14173">
            <v>22230973</v>
          </cell>
          <cell r="B14173" t="str">
            <v>Y</v>
          </cell>
          <cell r="C14173" t="str">
            <v>NE22230973</v>
          </cell>
          <cell r="D14173" t="str">
            <v>HEATHER BROWN, D.C.</v>
          </cell>
          <cell r="E14173" t="str">
            <v>BROWN,HEATHER (A)</v>
          </cell>
          <cell r="F14173" t="str">
            <v>400 POST RD</v>
          </cell>
          <cell r="G14173" t="str">
            <v>FAIRFIELD, CT 06824-6244</v>
          </cell>
          <cell r="J14173" t="str">
            <v>FAIRFIELD</v>
          </cell>
          <cell r="K14173" t="str">
            <v>CT</v>
          </cell>
          <cell r="L14173" t="str">
            <v>06824-6244</v>
          </cell>
          <cell r="N14173">
            <v>0</v>
          </cell>
        </row>
        <row r="14174">
          <cell r="A14174">
            <v>22230975</v>
          </cell>
          <cell r="B14174" t="str">
            <v>Y</v>
          </cell>
          <cell r="C14174" t="str">
            <v>NE22230975</v>
          </cell>
          <cell r="D14174" t="str">
            <v>TODD APPLEGATE, D.O.</v>
          </cell>
          <cell r="E14174" t="str">
            <v>APPLEGATE,TODD (A)</v>
          </cell>
          <cell r="F14174" t="str">
            <v>APPLEGATE ORTHO SPINE CTR</v>
          </cell>
          <cell r="G14174" t="str">
            <v>5 PEQUOT PARK RD STE 201A</v>
          </cell>
          <cell r="H14174" t="str">
            <v>WESTBROOK, CT 06498-2856</v>
          </cell>
          <cell r="J14174" t="str">
            <v>WESTBROOK</v>
          </cell>
          <cell r="K14174" t="str">
            <v>CT</v>
          </cell>
          <cell r="L14174" t="str">
            <v>06498-2856</v>
          </cell>
          <cell r="M14174">
            <v>0</v>
          </cell>
          <cell r="N14174">
            <v>0</v>
          </cell>
        </row>
        <row r="14175">
          <cell r="A14175">
            <v>22230977</v>
          </cell>
          <cell r="B14175" t="str">
            <v>N</v>
          </cell>
          <cell r="C14175" t="str">
            <v>NE22230977</v>
          </cell>
          <cell r="D14175" t="str">
            <v>ALCANTARA,DELLY</v>
          </cell>
          <cell r="E14175" t="str">
            <v>ALCANTARA,DELLY (Y)</v>
          </cell>
          <cell r="F14175" t="str">
            <v>HEALTH CENTER</v>
          </cell>
          <cell r="G14175" t="str">
            <v>PO BOX 208237</v>
          </cell>
          <cell r="H14175" t="str">
            <v>NEW HAVEN, CT 06520-8237</v>
          </cell>
          <cell r="J14175" t="str">
            <v>NEW HAVEN</v>
          </cell>
          <cell r="K14175" t="str">
            <v>CT</v>
          </cell>
          <cell r="L14175" t="str">
            <v>06520-8237</v>
          </cell>
          <cell r="N14175">
            <v>0</v>
          </cell>
        </row>
        <row r="14176">
          <cell r="A14176">
            <v>22230980</v>
          </cell>
          <cell r="B14176" t="str">
            <v>N</v>
          </cell>
          <cell r="C14176" t="str">
            <v>NE22230980</v>
          </cell>
          <cell r="D14176" t="str">
            <v>QUEST DIAGNOSTICS PSC</v>
          </cell>
          <cell r="E14176" t="str">
            <v>QUEST DIAGNOSTICS PSC (A)</v>
          </cell>
          <cell r="G14176" t="str">
            <v>228 S MAIN ST</v>
          </cell>
          <cell r="H14176" t="str">
            <v>NEWTOWN, CT 06470-2764</v>
          </cell>
          <cell r="J14176" t="str">
            <v>NEWTOWN</v>
          </cell>
          <cell r="K14176" t="str">
            <v>CT</v>
          </cell>
          <cell r="L14176" t="str">
            <v>06470-2764</v>
          </cell>
          <cell r="N14176">
            <v>0</v>
          </cell>
        </row>
        <row r="14177">
          <cell r="A14177">
            <v>22230986</v>
          </cell>
          <cell r="B14177" t="str">
            <v>Y</v>
          </cell>
          <cell r="C14177" t="str">
            <v>NE22230986</v>
          </cell>
          <cell r="D14177" t="str">
            <v xml:space="preserve">ECMP AT MANCHESTER        </v>
          </cell>
          <cell r="E14177" t="str">
            <v>ECMP AT MANCHESTER    (A)</v>
          </cell>
          <cell r="F14177" t="str">
            <v>130 HARTFORD RD</v>
          </cell>
          <cell r="G14177" t="str">
            <v>MANCHESTER, CT 06040-5921</v>
          </cell>
          <cell r="J14177" t="str">
            <v>MANCHESTER</v>
          </cell>
          <cell r="K14177" t="str">
            <v>CT</v>
          </cell>
          <cell r="L14177" t="str">
            <v>06040-5921</v>
          </cell>
          <cell r="M14177">
            <v>0</v>
          </cell>
          <cell r="N14177">
            <v>0</v>
          </cell>
        </row>
        <row r="14178">
          <cell r="A14178">
            <v>22230990</v>
          </cell>
          <cell r="B14178" t="str">
            <v>Y</v>
          </cell>
          <cell r="C14178" t="str">
            <v>NE22230990</v>
          </cell>
          <cell r="D14178" t="str">
            <v>JENNIFER LEE, MD</v>
          </cell>
          <cell r="E14178" t="str">
            <v>JENNIFER LEE, MD (A)</v>
          </cell>
          <cell r="F14178" t="str">
            <v>225 MAIN ST STE L1</v>
          </cell>
          <cell r="G14178" t="str">
            <v>WESTPORT, CT 06880-3216</v>
          </cell>
          <cell r="J14178" t="str">
            <v>WESTPORT</v>
          </cell>
          <cell r="K14178" t="str">
            <v>CT</v>
          </cell>
          <cell r="L14178" t="str">
            <v>06880-3216</v>
          </cell>
          <cell r="N14178">
            <v>0</v>
          </cell>
        </row>
        <row r="14179">
          <cell r="A14179">
            <v>22230991</v>
          </cell>
          <cell r="B14179" t="str">
            <v>Y</v>
          </cell>
          <cell r="C14179" t="str">
            <v>NE22230991</v>
          </cell>
          <cell r="D14179" t="str">
            <v>ROBERT GIEBISCH, M.D.</v>
          </cell>
          <cell r="E14179" t="str">
            <v>GIEBISCH,ROBERT (A)</v>
          </cell>
          <cell r="F14179" t="str">
            <v>1635 CENTRAL AVE RM 235</v>
          </cell>
          <cell r="G14179" t="str">
            <v>BRIDGEPORT, CT 06610-2717</v>
          </cell>
          <cell r="J14179" t="str">
            <v>BRIDGEPORT</v>
          </cell>
          <cell r="K14179" t="str">
            <v>CT</v>
          </cell>
          <cell r="L14179" t="str">
            <v>06610-2717</v>
          </cell>
          <cell r="M14179">
            <v>0</v>
          </cell>
          <cell r="N14179">
            <v>0</v>
          </cell>
        </row>
        <row r="14180">
          <cell r="A14180">
            <v>22230994</v>
          </cell>
          <cell r="B14180" t="str">
            <v>Y</v>
          </cell>
          <cell r="C14180" t="str">
            <v>NE22230994</v>
          </cell>
          <cell r="D14180" t="str">
            <v>BRENDA SLOVIN, D.C.</v>
          </cell>
          <cell r="E14180" t="str">
            <v>SLOVIN,BRENDA (A)</v>
          </cell>
          <cell r="G14180" t="str">
            <v>205 MAIN ST</v>
          </cell>
          <cell r="H14180" t="str">
            <v>NORWALK, CT 06851-3530</v>
          </cell>
          <cell r="J14180" t="str">
            <v>NORWALK</v>
          </cell>
          <cell r="K14180" t="str">
            <v>CT</v>
          </cell>
          <cell r="L14180" t="str">
            <v>06851-3530</v>
          </cell>
          <cell r="N14180">
            <v>0</v>
          </cell>
        </row>
        <row r="14181">
          <cell r="A14181">
            <v>22230995</v>
          </cell>
          <cell r="B14181" t="str">
            <v>Y</v>
          </cell>
          <cell r="C14181" t="str">
            <v>NE22230995</v>
          </cell>
          <cell r="D14181" t="str">
            <v>SHEEHAN &amp; KELLY, M.D.'S</v>
          </cell>
          <cell r="E14181" t="str">
            <v>DS223178  SK230996 (A)</v>
          </cell>
          <cell r="F14181" t="str">
            <v>1450 BARNUM AVE STE 206</v>
          </cell>
          <cell r="G14181" t="str">
            <v>BRIDGEPORT, CT 06610-3272</v>
          </cell>
          <cell r="J14181" t="str">
            <v>BRIDGEPORT</v>
          </cell>
          <cell r="K14181" t="str">
            <v>CT</v>
          </cell>
          <cell r="L14181" t="str">
            <v>06610-3272</v>
          </cell>
          <cell r="N14181">
            <v>0</v>
          </cell>
        </row>
        <row r="14182">
          <cell r="A14182">
            <v>22230997</v>
          </cell>
          <cell r="B14182" t="str">
            <v>N</v>
          </cell>
          <cell r="C14182" t="str">
            <v>NE22230997</v>
          </cell>
          <cell r="D14182" t="str">
            <v>INACTIVE CMG-ONC_</v>
          </cell>
          <cell r="E14182" t="str">
            <v>INACTIVE CMG-ONC_</v>
          </cell>
          <cell r="F14182" t="str">
            <v>1260 SILAS DEANE HWY STE 107</v>
          </cell>
          <cell r="G14182" t="str">
            <v>WETHERSFIELD, CT 06109-4363</v>
          </cell>
          <cell r="J14182" t="str">
            <v>WETHERSFIELD</v>
          </cell>
          <cell r="K14182" t="str">
            <v>CT</v>
          </cell>
          <cell r="L14182" t="str">
            <v>06109-4363</v>
          </cell>
          <cell r="N14182">
            <v>0</v>
          </cell>
        </row>
        <row r="14183">
          <cell r="A14183">
            <v>22231007</v>
          </cell>
          <cell r="B14183" t="str">
            <v>N</v>
          </cell>
          <cell r="C14183" t="str">
            <v>NE22231007</v>
          </cell>
          <cell r="D14183" t="str">
            <v>QUEST DIAGNOSTICS PSC</v>
          </cell>
          <cell r="E14183" t="str">
            <v>QUEST DIAGNOSTICS PSC (A)</v>
          </cell>
          <cell r="G14183" t="str">
            <v>PO BOX 711</v>
          </cell>
          <cell r="H14183" t="str">
            <v>MANSFIELD CENTER, CT 06250-071</v>
          </cell>
          <cell r="J14183" t="str">
            <v>MANSFIELD CENTER</v>
          </cell>
          <cell r="K14183" t="str">
            <v>CT</v>
          </cell>
          <cell r="L14183" t="str">
            <v>06250-0711</v>
          </cell>
          <cell r="N14183">
            <v>0</v>
          </cell>
        </row>
        <row r="14184">
          <cell r="A14184">
            <v>22231008</v>
          </cell>
          <cell r="B14184" t="str">
            <v>N</v>
          </cell>
          <cell r="C14184" t="str">
            <v>NE22231008</v>
          </cell>
          <cell r="D14184" t="str">
            <v>QUEST DIAGNOSTICS PSC</v>
          </cell>
          <cell r="E14184" t="str">
            <v>QUEST DIAGNOSTICS PSC (A)</v>
          </cell>
          <cell r="G14184" t="str">
            <v>1450 BARNUM AVE</v>
          </cell>
          <cell r="H14184" t="str">
            <v>BRIDGEPORT, CT 06610-3239</v>
          </cell>
          <cell r="J14184" t="str">
            <v>BRIDGEPORT</v>
          </cell>
          <cell r="K14184" t="str">
            <v>CT</v>
          </cell>
          <cell r="L14184" t="str">
            <v>06610-3239</v>
          </cell>
          <cell r="N14184">
            <v>0</v>
          </cell>
        </row>
        <row r="14185">
          <cell r="A14185">
            <v>22231009</v>
          </cell>
          <cell r="B14185" t="str">
            <v>N</v>
          </cell>
          <cell r="C14185" t="str">
            <v>NE22231009</v>
          </cell>
          <cell r="D14185" t="str">
            <v>QUEST DIAGNOSTICS PSC</v>
          </cell>
          <cell r="E14185" t="str">
            <v>QUEST DIAGNOSTICS PSC (A)</v>
          </cell>
          <cell r="G14185" t="str">
            <v>26660 MAIN STREET</v>
          </cell>
          <cell r="H14185" t="str">
            <v>BRIDGEPORT, CT 06606</v>
          </cell>
          <cell r="J14185" t="str">
            <v>BRIDGEPORT</v>
          </cell>
          <cell r="K14185" t="str">
            <v>CT</v>
          </cell>
          <cell r="L14185">
            <v>6606</v>
          </cell>
          <cell r="M14185">
            <v>41.210799999999999</v>
          </cell>
          <cell r="N14185">
            <v>-73.207899999999995</v>
          </cell>
        </row>
        <row r="14186">
          <cell r="A14186">
            <v>22231010</v>
          </cell>
          <cell r="B14186" t="str">
            <v>N</v>
          </cell>
          <cell r="C14186" t="str">
            <v>NE22231010</v>
          </cell>
          <cell r="D14186" t="str">
            <v>QUEST DIAGNOSTIC PSC</v>
          </cell>
          <cell r="E14186" t="str">
            <v>QUEST DIAGNOSTIC PSC (A)</v>
          </cell>
          <cell r="G14186" t="str">
            <v>320B WESTERN BLVD</v>
          </cell>
          <cell r="H14186" t="str">
            <v>GLASTONBURY, CT 06033-1236</v>
          </cell>
          <cell r="J14186" t="str">
            <v>GLASTONBURY</v>
          </cell>
          <cell r="K14186" t="str">
            <v>CT</v>
          </cell>
          <cell r="L14186" t="str">
            <v>06033-1236</v>
          </cell>
          <cell r="N14186">
            <v>0</v>
          </cell>
        </row>
        <row r="14187">
          <cell r="A14187">
            <v>22231011</v>
          </cell>
          <cell r="B14187" t="str">
            <v>N</v>
          </cell>
          <cell r="C14187" t="str">
            <v>NE22231011</v>
          </cell>
          <cell r="D14187" t="str">
            <v>QUEST DIAGNOSTICS PSC</v>
          </cell>
          <cell r="E14187" t="str">
            <v>QUEST DIAGNOSTICS PSC (A)</v>
          </cell>
          <cell r="G14187" t="str">
            <v>97 S BROAD ST</v>
          </cell>
          <cell r="H14187" t="str">
            <v>PAWCATUCK, CT 06379-1984</v>
          </cell>
          <cell r="J14187" t="str">
            <v>PAWCATUCK</v>
          </cell>
          <cell r="K14187" t="str">
            <v>CT</v>
          </cell>
          <cell r="L14187" t="str">
            <v>06379-1984</v>
          </cell>
          <cell r="N14187">
            <v>0</v>
          </cell>
        </row>
        <row r="14188">
          <cell r="A14188">
            <v>22231012</v>
          </cell>
          <cell r="B14188" t="str">
            <v>Y</v>
          </cell>
          <cell r="C14188" t="str">
            <v>NE22231012</v>
          </cell>
          <cell r="D14188" t="str">
            <v>QUEST DIAGNOSTICS PSC</v>
          </cell>
          <cell r="E14188" t="str">
            <v>QUEST DIAGNOSTICS PSC (A)</v>
          </cell>
          <cell r="F14188" t="str">
            <v>385 MAIN ST S</v>
          </cell>
          <cell r="G14188" t="str">
            <v>SOUTHBURY, CT 06488-4240</v>
          </cell>
          <cell r="J14188" t="str">
            <v>SOUTHBURY</v>
          </cell>
          <cell r="K14188" t="str">
            <v>CT</v>
          </cell>
          <cell r="L14188" t="str">
            <v>06488-4240</v>
          </cell>
          <cell r="N14188">
            <v>0</v>
          </cell>
        </row>
        <row r="14189">
          <cell r="A14189">
            <v>22231013</v>
          </cell>
          <cell r="B14189" t="str">
            <v>N</v>
          </cell>
          <cell r="C14189" t="str">
            <v>NE22231013</v>
          </cell>
          <cell r="D14189" t="str">
            <v>QUEST DIAGNOSTICS PSC</v>
          </cell>
          <cell r="E14189" t="str">
            <v>QUEST DIAGNOSTICS PSC (A)</v>
          </cell>
          <cell r="G14189" t="str">
            <v>40 CROSS ST FL 4</v>
          </cell>
          <cell r="H14189" t="str">
            <v>NORWALK, CT 06851-4647</v>
          </cell>
          <cell r="J14189" t="str">
            <v>NORWALK</v>
          </cell>
          <cell r="K14189" t="str">
            <v>CT</v>
          </cell>
          <cell r="L14189" t="str">
            <v>06851-4647</v>
          </cell>
          <cell r="N14189">
            <v>0</v>
          </cell>
        </row>
        <row r="14190">
          <cell r="A14190">
            <v>22231014</v>
          </cell>
          <cell r="B14190" t="str">
            <v>N</v>
          </cell>
          <cell r="C14190" t="str">
            <v>NE22231014</v>
          </cell>
          <cell r="D14190" t="str">
            <v>QUEST DIAGNOSTICS PSC</v>
          </cell>
          <cell r="E14190" t="str">
            <v>QUEST DIAGNOSTICS PSC (A)</v>
          </cell>
          <cell r="G14190" t="str">
            <v>400 SAYBROOK RD</v>
          </cell>
          <cell r="H14190" t="str">
            <v>MIDDLETOWN, CT 06457-4773</v>
          </cell>
          <cell r="J14190" t="str">
            <v>MIDDLETOWN</v>
          </cell>
          <cell r="K14190" t="str">
            <v>CT</v>
          </cell>
          <cell r="L14190" t="str">
            <v>06457-4773</v>
          </cell>
          <cell r="N14190">
            <v>0</v>
          </cell>
        </row>
        <row r="14191">
          <cell r="A14191">
            <v>22231015</v>
          </cell>
          <cell r="B14191" t="str">
            <v>N</v>
          </cell>
          <cell r="C14191" t="str">
            <v>NE22231015</v>
          </cell>
          <cell r="D14191" t="str">
            <v>QUEST DIAGNOSTICS PSC</v>
          </cell>
          <cell r="E14191" t="str">
            <v>QUEST DIAGNOSTICS PSC (A)</v>
          </cell>
          <cell r="G14191" t="str">
            <v>5520 PARK AVE</v>
          </cell>
          <cell r="H14191" t="str">
            <v>TRUMBULL, CT 06611-3463</v>
          </cell>
          <cell r="J14191" t="str">
            <v>TRUMBULL</v>
          </cell>
          <cell r="K14191" t="str">
            <v>CT</v>
          </cell>
          <cell r="L14191" t="str">
            <v>06611-3463</v>
          </cell>
          <cell r="N14191">
            <v>0</v>
          </cell>
        </row>
        <row r="14192">
          <cell r="A14192">
            <v>22231016</v>
          </cell>
          <cell r="B14192" t="str">
            <v>N</v>
          </cell>
          <cell r="C14192" t="str">
            <v>NE22231016</v>
          </cell>
          <cell r="D14192" t="str">
            <v>QUEST DIAGNOSTICS PSC</v>
          </cell>
          <cell r="E14192" t="str">
            <v>QUEST DIAGNOSTICS PSC (A)</v>
          </cell>
          <cell r="G14192" t="str">
            <v>601 ROUTE E22</v>
          </cell>
          <cell r="H14192" t="str">
            <v>BREWSTER, NY 10509</v>
          </cell>
          <cell r="J14192" t="str">
            <v>BREWSTER</v>
          </cell>
          <cell r="K14192" t="str">
            <v>NY</v>
          </cell>
          <cell r="L14192">
            <v>10509</v>
          </cell>
          <cell r="M14192">
            <v>41.4221</v>
          </cell>
          <cell r="N14192">
            <v>-73.588300000000004</v>
          </cell>
        </row>
        <row r="14193">
          <cell r="A14193">
            <v>22231017</v>
          </cell>
          <cell r="B14193" t="str">
            <v>N</v>
          </cell>
          <cell r="C14193" t="str">
            <v>NE22231017</v>
          </cell>
          <cell r="D14193" t="str">
            <v>QUEST DIAGNOSTICS PSC</v>
          </cell>
          <cell r="E14193" t="str">
            <v>QUEST DIAGNOSTICS PSC (A)</v>
          </cell>
          <cell r="G14193" t="str">
            <v>83B STONY HILL RD</v>
          </cell>
          <cell r="H14193" t="str">
            <v>BETHEL, CT 06801-3038</v>
          </cell>
          <cell r="J14193" t="str">
            <v>BETHEL</v>
          </cell>
          <cell r="K14193" t="str">
            <v>CT</v>
          </cell>
          <cell r="L14193" t="str">
            <v>06801-3038</v>
          </cell>
          <cell r="N14193">
            <v>0</v>
          </cell>
        </row>
        <row r="14194">
          <cell r="A14194">
            <v>22231022</v>
          </cell>
          <cell r="B14194" t="str">
            <v>Y</v>
          </cell>
          <cell r="C14194" t="str">
            <v>NE22231022</v>
          </cell>
          <cell r="D14194" t="str">
            <v>PODIATRIC MEDICINE &amp; SURGERY</v>
          </cell>
          <cell r="E14194" t="str">
            <v>PODIATRIC MEDICINE &amp;  (A)</v>
          </cell>
          <cell r="F14194" t="str">
            <v>46 MILBANK AVE</v>
          </cell>
          <cell r="G14194" t="str">
            <v>GREENWICH, CT 06830-5730</v>
          </cell>
          <cell r="J14194" t="str">
            <v>GREENWICH</v>
          </cell>
          <cell r="K14194" t="str">
            <v>CT</v>
          </cell>
          <cell r="L14194" t="str">
            <v>06830-5730</v>
          </cell>
          <cell r="N14194">
            <v>0</v>
          </cell>
        </row>
        <row r="14195">
          <cell r="A14195">
            <v>22231025</v>
          </cell>
          <cell r="B14195" t="str">
            <v>Y</v>
          </cell>
          <cell r="C14195" t="str">
            <v>NE22231025</v>
          </cell>
          <cell r="D14195" t="str">
            <v>CHC/NORWALK</v>
          </cell>
          <cell r="E14195" t="str">
            <v>CHC/NORWALK  (V)</v>
          </cell>
          <cell r="F14195" t="str">
            <v>49 DAY ST</v>
          </cell>
          <cell r="G14195" t="str">
            <v>NORWALK, CT 06854-4901</v>
          </cell>
          <cell r="J14195" t="str">
            <v>NORWALK</v>
          </cell>
          <cell r="K14195" t="str">
            <v>CT</v>
          </cell>
          <cell r="L14195" t="str">
            <v>06854-4901</v>
          </cell>
          <cell r="M14195">
            <v>0</v>
          </cell>
          <cell r="N14195">
            <v>0</v>
          </cell>
        </row>
        <row r="14196">
          <cell r="A14196">
            <v>22231032</v>
          </cell>
          <cell r="B14196" t="str">
            <v>Y</v>
          </cell>
          <cell r="C14196" t="str">
            <v>NE22231032</v>
          </cell>
          <cell r="D14196" t="str">
            <v xml:space="preserve">PAUL M. VELLA, M.D. </v>
          </cell>
          <cell r="E14196" t="str">
            <v>VELLA,PAUL M  (V)</v>
          </cell>
          <cell r="F14196" t="str">
            <v>969 HEBRON AVE</v>
          </cell>
          <cell r="G14196" t="str">
            <v>GLASTONBURY, CT 06033-5033</v>
          </cell>
          <cell r="J14196" t="str">
            <v>GLASTONBURY</v>
          </cell>
          <cell r="K14196" t="str">
            <v>CT</v>
          </cell>
          <cell r="L14196" t="str">
            <v>06033-5033</v>
          </cell>
          <cell r="M14196">
            <v>0</v>
          </cell>
          <cell r="N14196">
            <v>0</v>
          </cell>
        </row>
        <row r="14197">
          <cell r="A14197">
            <v>22231036</v>
          </cell>
          <cell r="B14197" t="str">
            <v>Y</v>
          </cell>
          <cell r="C14197" t="str">
            <v>NE22231036</v>
          </cell>
          <cell r="D14197" t="str">
            <v>EASTERN CT NEUROLOGY SPEC</v>
          </cell>
          <cell r="E14197" t="str">
            <v>EASTERN CT NEUROLOGY  (A)</v>
          </cell>
          <cell r="F14197" t="str">
            <v>394 W CENTER ST</v>
          </cell>
          <cell r="G14197" t="str">
            <v>MANCHESTER, CT 06040-4735</v>
          </cell>
          <cell r="J14197" t="str">
            <v>MANCHESTER</v>
          </cell>
          <cell r="K14197" t="str">
            <v>CT</v>
          </cell>
          <cell r="L14197" t="str">
            <v>06040-4735</v>
          </cell>
          <cell r="M14197">
            <v>0</v>
          </cell>
          <cell r="N14197">
            <v>0</v>
          </cell>
        </row>
        <row r="14198">
          <cell r="A14198">
            <v>22231040</v>
          </cell>
          <cell r="B14198" t="str">
            <v>Y</v>
          </cell>
          <cell r="C14198" t="str">
            <v>NE22231040</v>
          </cell>
          <cell r="D14198" t="str">
            <v>SOHAIL KAYANI, M.D.</v>
          </cell>
          <cell r="E14198" t="str">
            <v>KAYNAI,SOHAIL (A)</v>
          </cell>
          <cell r="F14198" t="str">
            <v>115 TECHNOLOGY DR UNIT B200</v>
          </cell>
          <cell r="G14198" t="str">
            <v>TRUMBULL, CT 06611-6347</v>
          </cell>
          <cell r="J14198" t="str">
            <v>TRUMBULL</v>
          </cell>
          <cell r="K14198" t="str">
            <v>CT</v>
          </cell>
          <cell r="L14198" t="str">
            <v>06611-6347</v>
          </cell>
          <cell r="M14198">
            <v>0</v>
          </cell>
          <cell r="N14198">
            <v>0</v>
          </cell>
        </row>
        <row r="14199">
          <cell r="A14199">
            <v>22231044</v>
          </cell>
          <cell r="B14199" t="str">
            <v>Y</v>
          </cell>
          <cell r="C14199" t="str">
            <v>NE22231044</v>
          </cell>
          <cell r="D14199" t="str">
            <v>MICHAEL SPIEGEL,MD</v>
          </cell>
          <cell r="E14199" t="str">
            <v>SPIEGEL,MICHAEL       (A)</v>
          </cell>
          <cell r="F14199" t="str">
            <v>226 WHITE ST STE 103</v>
          </cell>
          <cell r="G14199" t="str">
            <v>DANBURY, CT 06810-6814</v>
          </cell>
          <cell r="J14199" t="str">
            <v>DANBURY</v>
          </cell>
          <cell r="K14199" t="str">
            <v>CT</v>
          </cell>
          <cell r="L14199" t="str">
            <v>06810-6814</v>
          </cell>
          <cell r="M14199">
            <v>0</v>
          </cell>
          <cell r="N14199">
            <v>0</v>
          </cell>
        </row>
        <row r="14200">
          <cell r="A14200">
            <v>22231049</v>
          </cell>
          <cell r="B14200" t="str">
            <v>Y</v>
          </cell>
          <cell r="C14200" t="str">
            <v>NE22231049</v>
          </cell>
          <cell r="D14200" t="str">
            <v>TARA KERNER, D.O.</v>
          </cell>
          <cell r="E14200" t="str">
            <v>KERNER,TARA (A)</v>
          </cell>
          <cell r="F14200" t="str">
            <v>39 SHERMAN CT</v>
          </cell>
          <cell r="G14200" t="str">
            <v>FAIRFIELD, CT 06824-5825</v>
          </cell>
          <cell r="J14200" t="str">
            <v>FAIRFIELD</v>
          </cell>
          <cell r="K14200" t="str">
            <v>CT</v>
          </cell>
          <cell r="L14200" t="str">
            <v>06824-5825</v>
          </cell>
          <cell r="N14200">
            <v>0</v>
          </cell>
        </row>
        <row r="14201">
          <cell r="A14201">
            <v>22231052</v>
          </cell>
          <cell r="B14201" t="str">
            <v>N</v>
          </cell>
          <cell r="C14201" t="str">
            <v>WALWEBCL</v>
          </cell>
          <cell r="D14201" t="str">
            <v>CARE360 REPORTING ACCT WAL</v>
          </cell>
          <cell r="E14201" t="str">
            <v>CARE360 REPORTING WAL</v>
          </cell>
          <cell r="F14201" t="str">
            <v>3 STERLING DR</v>
          </cell>
          <cell r="G14201" t="str">
            <v>WALLINGFORD, CT 06492-5915</v>
          </cell>
          <cell r="J14201" t="str">
            <v>WALLINGFORD</v>
          </cell>
          <cell r="K14201" t="str">
            <v>CT</v>
          </cell>
          <cell r="L14201" t="str">
            <v>06492-5915</v>
          </cell>
          <cell r="N14201">
            <v>0</v>
          </cell>
        </row>
        <row r="14202">
          <cell r="A14202">
            <v>22231053</v>
          </cell>
          <cell r="B14202" t="str">
            <v>Y</v>
          </cell>
          <cell r="C14202" t="str">
            <v>NE22231053</v>
          </cell>
          <cell r="D14202" t="str">
            <v>YALE EYE CENTER</v>
          </cell>
          <cell r="E14202" t="str">
            <v>YALE EYE CENTER (A)</v>
          </cell>
          <cell r="F14202" t="str">
            <v>40 TEMPLE ST STE 3D</v>
          </cell>
          <cell r="G14202" t="str">
            <v>NEW HAVEN, CT 06510-2715</v>
          </cell>
          <cell r="J14202" t="str">
            <v>NEW HAVEN</v>
          </cell>
          <cell r="K14202" t="str">
            <v>CT</v>
          </cell>
          <cell r="L14202" t="str">
            <v>06510-2715</v>
          </cell>
          <cell r="M14202">
            <v>0</v>
          </cell>
          <cell r="N14202">
            <v>0</v>
          </cell>
        </row>
        <row r="14203">
          <cell r="A14203">
            <v>22231056</v>
          </cell>
          <cell r="B14203" t="str">
            <v>Y</v>
          </cell>
          <cell r="C14203" t="str">
            <v>NE22231056</v>
          </cell>
          <cell r="D14203" t="str">
            <v>KATHLEEN KOENIG, A.P.R.N.</v>
          </cell>
          <cell r="E14203" t="str">
            <v>KOENIG,KATHLEEN (A)</v>
          </cell>
          <cell r="G14203" t="str">
            <v>230 S FRONTAGE RD</v>
          </cell>
          <cell r="H14203" t="str">
            <v>NEW HAVEN, CT 06519-1124</v>
          </cell>
          <cell r="J14203" t="str">
            <v>NEW HAVEN</v>
          </cell>
          <cell r="K14203" t="str">
            <v>CT</v>
          </cell>
          <cell r="L14203" t="str">
            <v>06519-1124</v>
          </cell>
          <cell r="N14203">
            <v>0</v>
          </cell>
        </row>
        <row r="14204">
          <cell r="A14204">
            <v>22231057</v>
          </cell>
          <cell r="B14204" t="str">
            <v>Y</v>
          </cell>
          <cell r="C14204" t="str">
            <v>NE22231057</v>
          </cell>
          <cell r="D14204" t="str">
            <v>ASANTE MENDES, M.D.</v>
          </cell>
          <cell r="E14204" t="str">
            <v>MENDES,ASANTE (A)</v>
          </cell>
          <cell r="F14204" t="str">
            <v>152 SIMSBURY RD BLDG 9</v>
          </cell>
          <cell r="G14204" t="str">
            <v>AVON, CT 06001-3777</v>
          </cell>
          <cell r="J14204" t="str">
            <v>AVON</v>
          </cell>
          <cell r="K14204" t="str">
            <v>CT</v>
          </cell>
          <cell r="L14204" t="str">
            <v>06001-3777</v>
          </cell>
          <cell r="M14204">
            <v>0</v>
          </cell>
          <cell r="N14204">
            <v>0</v>
          </cell>
        </row>
        <row r="14205">
          <cell r="A14205">
            <v>22231058</v>
          </cell>
          <cell r="B14205" t="str">
            <v>N</v>
          </cell>
          <cell r="C14205" t="str">
            <v>NE22231058</v>
          </cell>
          <cell r="D14205" t="str">
            <v>UROGYN &amp; PELVIC SURGERY</v>
          </cell>
          <cell r="E14205" t="str">
            <v>UROGYN &amp; PELVIC SURG (A)</v>
          </cell>
          <cell r="F14205" t="str">
            <v>276 FRENCH ST</v>
          </cell>
          <cell r="G14205" t="str">
            <v>BRIDGEPORT, CT 06606-5064</v>
          </cell>
          <cell r="J14205" t="str">
            <v>BRIDGEPORT</v>
          </cell>
          <cell r="K14205" t="str">
            <v>CT</v>
          </cell>
          <cell r="L14205" t="str">
            <v>06606-5064</v>
          </cell>
          <cell r="N14205">
            <v>0</v>
          </cell>
        </row>
        <row r="14206">
          <cell r="A14206">
            <v>22231071</v>
          </cell>
          <cell r="B14206" t="str">
            <v>Y</v>
          </cell>
          <cell r="C14206" t="str">
            <v>NE22231071</v>
          </cell>
          <cell r="D14206" t="str">
            <v>WALTER IALACCI, D.O.</v>
          </cell>
          <cell r="E14206" t="str">
            <v>IALACCI,WALTER (A)</v>
          </cell>
          <cell r="G14206" t="str">
            <v>1080 DAY HILL RD STE 105</v>
          </cell>
          <cell r="H14206" t="str">
            <v>WINDSOR, CT 06095-1781</v>
          </cell>
          <cell r="J14206" t="str">
            <v>WINDSOR</v>
          </cell>
          <cell r="K14206" t="str">
            <v>CT</v>
          </cell>
          <cell r="L14206" t="str">
            <v>06095-1781</v>
          </cell>
          <cell r="M14206">
            <v>0</v>
          </cell>
          <cell r="N14206">
            <v>0</v>
          </cell>
        </row>
        <row r="14207">
          <cell r="A14207">
            <v>22231072</v>
          </cell>
          <cell r="B14207" t="str">
            <v>N</v>
          </cell>
          <cell r="C14207" t="str">
            <v>NE22231072</v>
          </cell>
          <cell r="D14207" t="str">
            <v>INACTIVE DENNIS DICAMPLI</v>
          </cell>
          <cell r="E14207" t="str">
            <v>INACTIVE DICAMPLI,DENNIS</v>
          </cell>
          <cell r="F14207" t="str">
            <v>300 STAFFORD ST STE 161</v>
          </cell>
          <cell r="G14207" t="str">
            <v>SPRINGFIELD, MA 01104-3583</v>
          </cell>
          <cell r="J14207" t="str">
            <v>SPRINGFIELD</v>
          </cell>
          <cell r="K14207" t="str">
            <v>MA</v>
          </cell>
          <cell r="L14207" t="str">
            <v>01104-3583</v>
          </cell>
          <cell r="N14207">
            <v>0</v>
          </cell>
        </row>
        <row r="14208">
          <cell r="A14208">
            <v>22231073</v>
          </cell>
          <cell r="B14208" t="str">
            <v>Y</v>
          </cell>
          <cell r="C14208" t="str">
            <v>NE22231073</v>
          </cell>
          <cell r="D14208" t="str">
            <v>WILLIAM MCCANN, M.D.</v>
          </cell>
          <cell r="E14208" t="str">
            <v>MCCANN,WILLIAM (A)</v>
          </cell>
          <cell r="F14208" t="str">
            <v>15 KNOT LANE</v>
          </cell>
          <cell r="G14208" t="str">
            <v>ESSEX, CT 06426-1168</v>
          </cell>
          <cell r="J14208" t="str">
            <v>ESSEX</v>
          </cell>
          <cell r="K14208" t="str">
            <v>CT</v>
          </cell>
          <cell r="L14208" t="str">
            <v>06426-1168</v>
          </cell>
          <cell r="N14208">
            <v>0</v>
          </cell>
        </row>
        <row r="14209">
          <cell r="A14209">
            <v>22231074</v>
          </cell>
          <cell r="B14209" t="str">
            <v>Y</v>
          </cell>
          <cell r="C14209" t="str">
            <v>NE22231074</v>
          </cell>
          <cell r="D14209" t="str">
            <v>FUNDA GULMEN, N.D.</v>
          </cell>
          <cell r="E14209" t="str">
            <v>GULMEN,FUNDA (A)</v>
          </cell>
          <cell r="F14209" t="str">
            <v>2505 MAIN ST STE 224</v>
          </cell>
          <cell r="G14209" t="str">
            <v>STRATFORD, CT 06615-5839</v>
          </cell>
          <cell r="J14209" t="str">
            <v>STRATFORD</v>
          </cell>
          <cell r="K14209" t="str">
            <v>CT</v>
          </cell>
          <cell r="L14209" t="str">
            <v>06615-5839</v>
          </cell>
          <cell r="M14209">
            <v>0</v>
          </cell>
          <cell r="N14209">
            <v>0</v>
          </cell>
        </row>
        <row r="14210">
          <cell r="A14210">
            <v>22231081</v>
          </cell>
          <cell r="B14210" t="str">
            <v>Y</v>
          </cell>
          <cell r="C14210" t="str">
            <v>NE22231081</v>
          </cell>
          <cell r="D14210" t="str">
            <v>WESTERN CT MENTAL HLTH/WTRBRY</v>
          </cell>
          <cell r="E14210" t="str">
            <v>WESTERN CT MENTAL HLTH(A)</v>
          </cell>
          <cell r="F14210" t="str">
            <v>95 THOMASTON AVE</v>
          </cell>
          <cell r="G14210" t="str">
            <v>WATERBURY, CT 06702-1007</v>
          </cell>
          <cell r="J14210" t="str">
            <v>WATERBURY</v>
          </cell>
          <cell r="K14210" t="str">
            <v>CT</v>
          </cell>
          <cell r="L14210" t="str">
            <v>06702-1007</v>
          </cell>
          <cell r="M14210">
            <v>0</v>
          </cell>
          <cell r="N14210">
            <v>0</v>
          </cell>
        </row>
        <row r="14211">
          <cell r="A14211">
            <v>22231089</v>
          </cell>
          <cell r="B14211" t="str">
            <v>Y</v>
          </cell>
          <cell r="C14211" t="str">
            <v>NE22231089</v>
          </cell>
          <cell r="D14211" t="str">
            <v>GREGORY SHEEHAN, M.D.</v>
          </cell>
          <cell r="E14211" t="str">
            <v>SHEEHAN,GREGORY (A)</v>
          </cell>
          <cell r="F14211" t="str">
            <v>1 ABRAHMS BLVD</v>
          </cell>
          <cell r="G14211" t="str">
            <v>WEST HARTFORD, CT 06117-1508</v>
          </cell>
          <cell r="J14211" t="str">
            <v>WEST HARTFORD</v>
          </cell>
          <cell r="K14211" t="str">
            <v>CT</v>
          </cell>
          <cell r="L14211" t="str">
            <v>06117-1508</v>
          </cell>
          <cell r="M14211">
            <v>0</v>
          </cell>
          <cell r="N14211">
            <v>0</v>
          </cell>
        </row>
        <row r="14212">
          <cell r="A14212">
            <v>22231090</v>
          </cell>
          <cell r="B14212" t="str">
            <v>Y</v>
          </cell>
          <cell r="C14212" t="str">
            <v>NE22231090</v>
          </cell>
          <cell r="D14212" t="str">
            <v>NIRMALA MONTEIRO, M.D.</v>
          </cell>
          <cell r="E14212" t="str">
            <v>MONTEIRO,NIRMALA (B)</v>
          </cell>
          <cell r="F14212" t="str">
            <v>52 BEACH RD STE 107</v>
          </cell>
          <cell r="G14212" t="str">
            <v>FAIRFIELD, CT 06824-6017</v>
          </cell>
          <cell r="J14212" t="str">
            <v>FAIRFIELD</v>
          </cell>
          <cell r="K14212" t="str">
            <v>CT</v>
          </cell>
          <cell r="L14212" t="str">
            <v>06824-6017</v>
          </cell>
          <cell r="M14212">
            <v>0</v>
          </cell>
          <cell r="N14212">
            <v>0</v>
          </cell>
        </row>
        <row r="14213">
          <cell r="A14213">
            <v>22231091</v>
          </cell>
          <cell r="B14213" t="str">
            <v>Y</v>
          </cell>
          <cell r="C14213" t="str">
            <v>NE22231091</v>
          </cell>
          <cell r="D14213" t="str">
            <v>CHC/DANBURY</v>
          </cell>
          <cell r="E14213" t="str">
            <v>CHC/DANBURY  (V)</v>
          </cell>
          <cell r="F14213" t="str">
            <v>8 DELAY ST</v>
          </cell>
          <cell r="G14213" t="str">
            <v>DANBURY, CT 06810-6654</v>
          </cell>
          <cell r="J14213" t="str">
            <v>DANBURY</v>
          </cell>
          <cell r="K14213" t="str">
            <v>CT</v>
          </cell>
          <cell r="L14213" t="str">
            <v>06810-6654</v>
          </cell>
          <cell r="M14213">
            <v>41.394570000000002</v>
          </cell>
          <cell r="N14213">
            <v>-73.450525999999996</v>
          </cell>
        </row>
        <row r="14214">
          <cell r="A14214">
            <v>22231097</v>
          </cell>
          <cell r="B14214" t="str">
            <v>Y</v>
          </cell>
          <cell r="C14214" t="str">
            <v>NE22231097</v>
          </cell>
          <cell r="D14214" t="str">
            <v>HEART FAILURE TRANSPLANT CTR</v>
          </cell>
          <cell r="E14214" t="str">
            <v>HEART FAILURE &amp; TRANS (A)</v>
          </cell>
          <cell r="F14214" t="str">
            <v>85 JEFFERSON ST STE 208</v>
          </cell>
          <cell r="G14214" t="str">
            <v>HARTFORD, CT 06106-2602</v>
          </cell>
          <cell r="J14214" t="str">
            <v>HARTFORD</v>
          </cell>
          <cell r="K14214" t="str">
            <v>CT</v>
          </cell>
          <cell r="L14214" t="str">
            <v>06106-2602</v>
          </cell>
          <cell r="M14214">
            <v>0</v>
          </cell>
          <cell r="N14214">
            <v>0</v>
          </cell>
        </row>
        <row r="14215">
          <cell r="A14215">
            <v>22231100</v>
          </cell>
          <cell r="B14215" t="str">
            <v>Y</v>
          </cell>
          <cell r="C14215" t="str">
            <v>NE22231100</v>
          </cell>
          <cell r="D14215" t="str">
            <v>CAROLYN SELOP, M.D.</v>
          </cell>
          <cell r="E14215" t="str">
            <v>SELOP,CAROLYN (A)</v>
          </cell>
          <cell r="G14215" t="str">
            <v>114 WOODLAND ST</v>
          </cell>
          <cell r="H14215" t="str">
            <v>HARTFORD, CT 06105-1208</v>
          </cell>
          <cell r="J14215" t="str">
            <v>HARTFORD</v>
          </cell>
          <cell r="K14215" t="str">
            <v>CT</v>
          </cell>
          <cell r="L14215" t="str">
            <v>06105-1208</v>
          </cell>
          <cell r="N14215">
            <v>0</v>
          </cell>
        </row>
        <row r="14216">
          <cell r="A14216">
            <v>22231102</v>
          </cell>
          <cell r="B14216" t="str">
            <v>N</v>
          </cell>
          <cell r="C14216" t="str">
            <v>NE22231102</v>
          </cell>
          <cell r="D14216" t="str">
            <v>BERMAN,JEFFREY</v>
          </cell>
          <cell r="E14216" t="str">
            <v>BERMAN,JEFFREY (A)</v>
          </cell>
          <cell r="G14216" t="str">
            <v>115 TECHNOLOGY DR UNIT C300</v>
          </cell>
          <cell r="H14216" t="str">
            <v>TRUMBULL, CT 06611-6347</v>
          </cell>
          <cell r="J14216" t="str">
            <v>TRUMBULL</v>
          </cell>
          <cell r="K14216" t="str">
            <v>CT</v>
          </cell>
          <cell r="L14216" t="str">
            <v>06611-6347</v>
          </cell>
          <cell r="N14216">
            <v>0</v>
          </cell>
        </row>
        <row r="14217">
          <cell r="A14217">
            <v>22231116</v>
          </cell>
          <cell r="B14217" t="str">
            <v>N</v>
          </cell>
          <cell r="C14217" t="str">
            <v>NE22231116</v>
          </cell>
          <cell r="D14217" t="str">
            <v>QUEST DIAGNOSTICS PSC</v>
          </cell>
          <cell r="E14217" t="str">
            <v>QUEST DIAGNOSTICS PSC (A)</v>
          </cell>
          <cell r="G14217" t="str">
            <v>228 S MAIN ST</v>
          </cell>
          <cell r="H14217" t="str">
            <v>NEWTOWN, CT 06470-2764</v>
          </cell>
          <cell r="J14217" t="str">
            <v>NEWTOWN</v>
          </cell>
          <cell r="K14217" t="str">
            <v>CT</v>
          </cell>
          <cell r="L14217" t="str">
            <v>06470-2764</v>
          </cell>
          <cell r="N14217">
            <v>0</v>
          </cell>
        </row>
        <row r="14218">
          <cell r="A14218">
            <v>22231130</v>
          </cell>
          <cell r="B14218" t="str">
            <v>Y</v>
          </cell>
          <cell r="C14218" t="str">
            <v>NE22231130</v>
          </cell>
          <cell r="D14218" t="str">
            <v>P.E.D.S.</v>
          </cell>
          <cell r="E14218" t="str">
            <v>PEDS              (A)</v>
          </cell>
          <cell r="F14218" t="str">
            <v>761 MAIN AVE</v>
          </cell>
          <cell r="G14218" t="str">
            <v>NORWALK, CT 06851-1080</v>
          </cell>
          <cell r="J14218" t="str">
            <v>NORWALK</v>
          </cell>
          <cell r="K14218" t="str">
            <v>CT</v>
          </cell>
          <cell r="L14218" t="str">
            <v>06851-1080</v>
          </cell>
          <cell r="M14218">
            <v>0</v>
          </cell>
          <cell r="N14218">
            <v>0</v>
          </cell>
        </row>
        <row r="14219">
          <cell r="A14219">
            <v>22231138</v>
          </cell>
          <cell r="B14219" t="str">
            <v>Y</v>
          </cell>
          <cell r="C14219" t="str">
            <v>NE22231138</v>
          </cell>
          <cell r="D14219" t="str">
            <v>BIRTH &amp; BEYOND</v>
          </cell>
          <cell r="E14219" t="str">
            <v>BIRTH &amp; BEYOND (A)</v>
          </cell>
          <cell r="F14219" t="str">
            <v>411 DURHAM RD</v>
          </cell>
          <cell r="G14219" t="str">
            <v>MADISON, CT 06443-2041</v>
          </cell>
          <cell r="J14219" t="str">
            <v>MADISON</v>
          </cell>
          <cell r="K14219" t="str">
            <v>CT</v>
          </cell>
          <cell r="L14219" t="str">
            <v>06443-2041</v>
          </cell>
          <cell r="M14219">
            <v>0</v>
          </cell>
          <cell r="N14219">
            <v>0</v>
          </cell>
        </row>
        <row r="14220">
          <cell r="A14220">
            <v>22231146</v>
          </cell>
          <cell r="B14220" t="str">
            <v>Y</v>
          </cell>
          <cell r="C14220" t="str">
            <v>NE22231146</v>
          </cell>
          <cell r="D14220" t="str">
            <v>URGENT CARE OF SOUTHBURY</v>
          </cell>
          <cell r="E14220" t="str">
            <v>URGENT CARE OF SOUTHBU(A)</v>
          </cell>
          <cell r="F14220" t="str">
            <v>900 MAIN ST S STE 100</v>
          </cell>
          <cell r="G14220" t="str">
            <v>SOUTHBURY, CT 06488-4237</v>
          </cell>
          <cell r="J14220" t="str">
            <v>SOUTHBURY</v>
          </cell>
          <cell r="K14220" t="str">
            <v>CT</v>
          </cell>
          <cell r="L14220" t="str">
            <v>06488-4237</v>
          </cell>
          <cell r="M14220">
            <v>0</v>
          </cell>
          <cell r="N14220">
            <v>0</v>
          </cell>
        </row>
        <row r="14221">
          <cell r="A14221">
            <v>22231159</v>
          </cell>
          <cell r="B14221" t="str">
            <v>Y</v>
          </cell>
          <cell r="C14221" t="str">
            <v>NE22231159</v>
          </cell>
          <cell r="D14221" t="str">
            <v>YANN PONCIN, M.D.</v>
          </cell>
          <cell r="E14221" t="str">
            <v>YANN PONCIN, M.D. (A)</v>
          </cell>
          <cell r="F14221" t="str">
            <v>YALE CHILD STUDY CLINIC</v>
          </cell>
          <cell r="G14221" t="str">
            <v>230 S FRONTAGE RD</v>
          </cell>
          <cell r="H14221" t="str">
            <v>NEW HAVEN, CT 06519-1124</v>
          </cell>
          <cell r="J14221" t="str">
            <v>NEW HAVEN</v>
          </cell>
          <cell r="K14221" t="str">
            <v>CT</v>
          </cell>
          <cell r="L14221" t="str">
            <v>06519-1124</v>
          </cell>
          <cell r="N14221">
            <v>0</v>
          </cell>
        </row>
        <row r="14222">
          <cell r="A14222">
            <v>22231160</v>
          </cell>
          <cell r="B14222" t="str">
            <v>Y</v>
          </cell>
          <cell r="C14222" t="str">
            <v>NE22231160</v>
          </cell>
          <cell r="D14222" t="str">
            <v>YANN PONCIN, M.D.</v>
          </cell>
          <cell r="E14222" t="str">
            <v>PONCIN,YANN  (A)</v>
          </cell>
          <cell r="F14222" t="str">
            <v>BEHAVIORAL MANAGEMENT</v>
          </cell>
          <cell r="G14222" t="str">
            <v>59 QUINNIPIAC AVE</v>
          </cell>
          <cell r="H14222" t="str">
            <v>NORTH HAVEN, CT 06473-3904</v>
          </cell>
          <cell r="J14222" t="str">
            <v>NORTH HAVEN</v>
          </cell>
          <cell r="K14222" t="str">
            <v>CT</v>
          </cell>
          <cell r="L14222" t="str">
            <v>06473-3904</v>
          </cell>
          <cell r="N14222">
            <v>0</v>
          </cell>
        </row>
        <row r="14223">
          <cell r="A14223">
            <v>22231161</v>
          </cell>
          <cell r="B14223" t="str">
            <v>Y</v>
          </cell>
          <cell r="C14223" t="str">
            <v>NE22231161</v>
          </cell>
          <cell r="D14223" t="str">
            <v>MITCHELL MOFFAT, M.D.</v>
          </cell>
          <cell r="E14223" t="str">
            <v>MOFFAT,MITCHELL (A)</v>
          </cell>
          <cell r="F14223" t="str">
            <v>256 COLBURN RD</v>
          </cell>
          <cell r="G14223" t="str">
            <v>CANTERBURY, CT 06331-1117</v>
          </cell>
          <cell r="J14223" t="str">
            <v>CANTERBURY</v>
          </cell>
          <cell r="K14223" t="str">
            <v>CT</v>
          </cell>
          <cell r="L14223" t="str">
            <v>06331-1117</v>
          </cell>
          <cell r="N14223">
            <v>0</v>
          </cell>
        </row>
        <row r="14224">
          <cell r="A14224">
            <v>22231164</v>
          </cell>
          <cell r="B14224" t="str">
            <v>Y</v>
          </cell>
          <cell r="C14224" t="str">
            <v>NE22231164</v>
          </cell>
          <cell r="D14224" t="str">
            <v>GARY SHEILDS, D.P.M.</v>
          </cell>
          <cell r="E14224" t="str">
            <v>SHEILDS,GARY    (A)</v>
          </cell>
          <cell r="F14224" t="str">
            <v>340 BANTAM RD</v>
          </cell>
          <cell r="G14224" t="str">
            <v>LITCHFIELD, CT 06759-3318</v>
          </cell>
          <cell r="J14224" t="str">
            <v>LITCHFIELD</v>
          </cell>
          <cell r="K14224" t="str">
            <v>CT</v>
          </cell>
          <cell r="L14224" t="str">
            <v>06759-3318</v>
          </cell>
          <cell r="N14224">
            <v>0</v>
          </cell>
        </row>
        <row r="14225">
          <cell r="A14225">
            <v>22231184</v>
          </cell>
          <cell r="B14225" t="str">
            <v>Y</v>
          </cell>
          <cell r="C14225" t="str">
            <v>NE22231184</v>
          </cell>
          <cell r="D14225" t="str">
            <v>JEFFERSON RADIOLOGY INTERVENT.</v>
          </cell>
          <cell r="E14225" t="str">
            <v>JEFFERSON RADIOLOGY (A)</v>
          </cell>
          <cell r="F14225" t="str">
            <v>399 FARMINGTON AVE STE 100</v>
          </cell>
          <cell r="G14225" t="str">
            <v>FARMINGTON, CT 06032-1944</v>
          </cell>
          <cell r="J14225" t="str">
            <v>FARMINGTON</v>
          </cell>
          <cell r="K14225" t="str">
            <v>CT</v>
          </cell>
          <cell r="L14225" t="str">
            <v>06032-1944</v>
          </cell>
          <cell r="M14225">
            <v>0</v>
          </cell>
          <cell r="N14225">
            <v>0</v>
          </cell>
        </row>
        <row r="14226">
          <cell r="A14226">
            <v>22231186</v>
          </cell>
          <cell r="B14226" t="str">
            <v>Y</v>
          </cell>
          <cell r="C14226" t="str">
            <v>NE22231186</v>
          </cell>
          <cell r="D14226" t="str">
            <v>EYE PHYSICIANS AND SURGEONS</v>
          </cell>
          <cell r="E14226" t="str">
            <v>EYE PHYSICIANS AND (A)</v>
          </cell>
          <cell r="F14226" t="str">
            <v>325 BOSTON POST RD FL 1</v>
          </cell>
          <cell r="G14226" t="str">
            <v>ORANGE, CT 06477-3504</v>
          </cell>
          <cell r="J14226" t="str">
            <v>ORANGE</v>
          </cell>
          <cell r="K14226" t="str">
            <v>CT</v>
          </cell>
          <cell r="L14226" t="str">
            <v>06477-3504</v>
          </cell>
          <cell r="M14226">
            <v>0</v>
          </cell>
          <cell r="N14226">
            <v>0</v>
          </cell>
        </row>
        <row r="14227">
          <cell r="A14227">
            <v>22231192</v>
          </cell>
          <cell r="B14227" t="str">
            <v>Y</v>
          </cell>
          <cell r="C14227" t="str">
            <v>NE22231192</v>
          </cell>
          <cell r="D14227" t="str">
            <v>WILTON INTERNAL MEDICINE</v>
          </cell>
          <cell r="E14227" t="str">
            <v>WILTON INTERNAL MED (A)</v>
          </cell>
          <cell r="F14227" t="str">
            <v>436 DANBURY RD</v>
          </cell>
          <cell r="G14227" t="str">
            <v>WILTON, CT 06897-2023</v>
          </cell>
          <cell r="J14227" t="str">
            <v>WILTON</v>
          </cell>
          <cell r="K14227" t="str">
            <v>CT</v>
          </cell>
          <cell r="L14227" t="str">
            <v>06897-2023</v>
          </cell>
          <cell r="N14227">
            <v>0</v>
          </cell>
        </row>
        <row r="14228">
          <cell r="A14228">
            <v>22231205</v>
          </cell>
          <cell r="B14228" t="str">
            <v>Y</v>
          </cell>
          <cell r="C14228" t="str">
            <v>NE22231205</v>
          </cell>
          <cell r="D14228" t="str">
            <v xml:space="preserve">CT CHILDRENS MED CTR    </v>
          </cell>
          <cell r="E14228" t="str">
            <v>CCMC   (C)</v>
          </cell>
          <cell r="F14228" t="str">
            <v>282 WASHINGTON ST</v>
          </cell>
          <cell r="G14228" t="str">
            <v>HARTFORD, CT 06106-3322</v>
          </cell>
          <cell r="J14228" t="str">
            <v>HARTFORD</v>
          </cell>
          <cell r="K14228" t="str">
            <v>CT</v>
          </cell>
          <cell r="L14228" t="str">
            <v>06106-3322</v>
          </cell>
          <cell r="M14228">
            <v>0</v>
          </cell>
          <cell r="N14228">
            <v>0</v>
          </cell>
        </row>
        <row r="14229">
          <cell r="A14229">
            <v>22231210</v>
          </cell>
          <cell r="B14229" t="str">
            <v>Y</v>
          </cell>
          <cell r="C14229" t="str">
            <v>NE22231210</v>
          </cell>
          <cell r="D14229" t="str">
            <v>STAMFORD COMMUNITY HEALTH  CTR</v>
          </cell>
          <cell r="E14229" t="str">
            <v>STAMFORD COMMUNITY HEALTH</v>
          </cell>
          <cell r="F14229" t="str">
            <v>805 ATLANTIC ST</v>
          </cell>
          <cell r="G14229" t="str">
            <v>STAMFORD, CT 06902-6805</v>
          </cell>
          <cell r="J14229" t="str">
            <v>STAMFORD</v>
          </cell>
          <cell r="K14229" t="str">
            <v>CT</v>
          </cell>
          <cell r="L14229" t="str">
            <v>06902-6805</v>
          </cell>
          <cell r="M14229">
            <v>41.042676999999998</v>
          </cell>
          <cell r="N14229">
            <v>-73.541786000000002</v>
          </cell>
        </row>
        <row r="14230">
          <cell r="A14230">
            <v>22231211</v>
          </cell>
          <cell r="B14230" t="str">
            <v>Y</v>
          </cell>
          <cell r="C14230" t="str">
            <v>NE22231211</v>
          </cell>
          <cell r="D14230" t="str">
            <v>RYAN WHITE GRANT TITLE IIISTMF</v>
          </cell>
          <cell r="E14230" t="str">
            <v>RYAN WHITE GRANT TITLE  (</v>
          </cell>
          <cell r="F14230" t="str">
            <v>STAMFORD COMMUNITY HEALTH CTR</v>
          </cell>
          <cell r="G14230" t="str">
            <v>805 ATLANTIC ST</v>
          </cell>
          <cell r="H14230" t="str">
            <v>STAMFORD, CT 06902-6805</v>
          </cell>
          <cell r="J14230" t="str">
            <v>STAMFORD</v>
          </cell>
          <cell r="K14230" t="str">
            <v>CT</v>
          </cell>
          <cell r="L14230" t="str">
            <v>06902-6805</v>
          </cell>
          <cell r="N14230">
            <v>0</v>
          </cell>
        </row>
        <row r="14231">
          <cell r="A14231">
            <v>22231212</v>
          </cell>
          <cell r="B14231" t="str">
            <v>N</v>
          </cell>
          <cell r="C14231" t="str">
            <v>NE22231212</v>
          </cell>
          <cell r="D14231" t="str">
            <v xml:space="preserve">INACTIVE HEPATITIS C GRANT </v>
          </cell>
          <cell r="E14231" t="str">
            <v>INACTIVE HEPATITIS C GRAN</v>
          </cell>
          <cell r="F14231" t="str">
            <v>STAMFORD COMMUNITY HEALTH CTR</v>
          </cell>
          <cell r="G14231" t="str">
            <v>805 ATLANTIC ST</v>
          </cell>
          <cell r="H14231" t="str">
            <v>STAMFORD, CT 06902-6805</v>
          </cell>
          <cell r="J14231" t="str">
            <v>STAMFORD</v>
          </cell>
          <cell r="K14231" t="str">
            <v>CT</v>
          </cell>
          <cell r="L14231" t="str">
            <v>06902-6805</v>
          </cell>
          <cell r="N14231">
            <v>0</v>
          </cell>
        </row>
        <row r="14232">
          <cell r="A14232">
            <v>22231213</v>
          </cell>
          <cell r="B14232" t="str">
            <v>N</v>
          </cell>
          <cell r="C14232" t="str">
            <v>NE22231213</v>
          </cell>
          <cell r="D14232" t="str">
            <v xml:space="preserve">INACTIVE HOMELESS GRANT STMFD </v>
          </cell>
          <cell r="E14232" t="str">
            <v>INACTIVE HOMELESS GRANT S</v>
          </cell>
          <cell r="F14232" t="str">
            <v>STAMFORD COMMUNITY HEALTH CTR</v>
          </cell>
          <cell r="G14232" t="str">
            <v>805 ATLANTIC ST</v>
          </cell>
          <cell r="H14232" t="str">
            <v>STAMFORD, CT 06902-6805</v>
          </cell>
          <cell r="J14232" t="str">
            <v>STAMFORD</v>
          </cell>
          <cell r="K14232" t="str">
            <v>CT</v>
          </cell>
          <cell r="L14232" t="str">
            <v>06902-6805</v>
          </cell>
          <cell r="N14232">
            <v>0</v>
          </cell>
        </row>
        <row r="14233">
          <cell r="A14233">
            <v>22231214</v>
          </cell>
          <cell r="B14233" t="str">
            <v>Y</v>
          </cell>
          <cell r="C14233" t="str">
            <v>NE22231214</v>
          </cell>
          <cell r="D14233" t="str">
            <v>CT/GC GRANT STMFD</v>
          </cell>
          <cell r="E14233" t="str">
            <v>CT/GC GRANT STAMFORD  (V)</v>
          </cell>
          <cell r="F14233" t="str">
            <v>STAMFORD COMMUNITY HEALTH CTR</v>
          </cell>
          <cell r="G14233" t="str">
            <v>805 ATLANTIC ST</v>
          </cell>
          <cell r="H14233" t="str">
            <v>STAMFORD, CT 06902-6805</v>
          </cell>
          <cell r="J14233" t="str">
            <v>STAMFORD</v>
          </cell>
          <cell r="K14233" t="str">
            <v>CT</v>
          </cell>
          <cell r="L14233" t="str">
            <v>06902-6805</v>
          </cell>
          <cell r="N14233">
            <v>0</v>
          </cell>
        </row>
        <row r="14234">
          <cell r="A14234">
            <v>22231215</v>
          </cell>
          <cell r="B14234" t="str">
            <v>N</v>
          </cell>
          <cell r="C14234" t="str">
            <v>NE22231215</v>
          </cell>
          <cell r="D14234" t="str">
            <v>INACTIVE ST. JOSEPH'S GRANT</v>
          </cell>
          <cell r="E14234" t="str">
            <v>INACTIVE ST. JOSEPH'S GRA</v>
          </cell>
          <cell r="F14234" t="str">
            <v>STAMFORD COMMUNITY HEALTH CTR</v>
          </cell>
          <cell r="G14234" t="str">
            <v>805 ATLANTIC ST</v>
          </cell>
          <cell r="H14234" t="str">
            <v>STAMFORD, CT 06902-6805</v>
          </cell>
          <cell r="J14234" t="str">
            <v>STAMFORD</v>
          </cell>
          <cell r="K14234" t="str">
            <v>CT</v>
          </cell>
          <cell r="L14234" t="str">
            <v>06902-6805</v>
          </cell>
          <cell r="N14234">
            <v>0</v>
          </cell>
        </row>
        <row r="14235">
          <cell r="A14235">
            <v>22231216</v>
          </cell>
          <cell r="B14235" t="str">
            <v>Y</v>
          </cell>
          <cell r="C14235" t="str">
            <v>NE22231216</v>
          </cell>
          <cell r="D14235" t="str">
            <v>RYAN WHITE GRANT TITLE IISTMFD</v>
          </cell>
          <cell r="E14235" t="str">
            <v>RYAN WHITE GRANT TITLE  (</v>
          </cell>
          <cell r="F14235" t="str">
            <v>STAMFORD COMMUNITY HEALTH CTR</v>
          </cell>
          <cell r="G14235" t="str">
            <v>805 ATLANTIC ST</v>
          </cell>
          <cell r="H14235" t="str">
            <v>STAMFORD, CT 06902-6805</v>
          </cell>
          <cell r="J14235" t="str">
            <v>STAMFORD</v>
          </cell>
          <cell r="K14235" t="str">
            <v>CT</v>
          </cell>
          <cell r="L14235" t="str">
            <v>06902-6805</v>
          </cell>
          <cell r="N14235">
            <v>0</v>
          </cell>
        </row>
        <row r="14236">
          <cell r="A14236">
            <v>22231218</v>
          </cell>
          <cell r="B14236" t="str">
            <v>Y</v>
          </cell>
          <cell r="C14236" t="str">
            <v>NE22231218</v>
          </cell>
          <cell r="D14236" t="str">
            <v>CHASE WELLNESS CENTER</v>
          </cell>
          <cell r="E14236" t="str">
            <v>CHASE WELLNESS CENTER  (V</v>
          </cell>
          <cell r="F14236" t="str">
            <v>1071 E MAIN ST</v>
          </cell>
          <cell r="G14236" t="str">
            <v>BRIDGEPORT, CT 06608-1618</v>
          </cell>
          <cell r="J14236" t="str">
            <v>BRIDGEPORT</v>
          </cell>
          <cell r="K14236" t="str">
            <v>CT</v>
          </cell>
          <cell r="L14236" t="str">
            <v>06608-1618</v>
          </cell>
          <cell r="N14236">
            <v>0</v>
          </cell>
        </row>
        <row r="14237">
          <cell r="A14237">
            <v>22231220</v>
          </cell>
          <cell r="B14237" t="str">
            <v>Y</v>
          </cell>
          <cell r="C14237" t="str">
            <v>NE22231220</v>
          </cell>
          <cell r="D14237" t="str">
            <v>JILL MONDA, APRN</v>
          </cell>
          <cell r="E14237" t="str">
            <v>MONDA,JILL   (A)</v>
          </cell>
          <cell r="F14237" t="str">
            <v>C.O. BRIDGEPORT PUBLIC HEALTH</v>
          </cell>
          <cell r="G14237" t="str">
            <v>752 E MAIN ST</v>
          </cell>
          <cell r="H14237" t="str">
            <v>BRIDGEPORT, CT 06608-2335</v>
          </cell>
          <cell r="J14237" t="str">
            <v>BRIDGEPORT</v>
          </cell>
          <cell r="K14237" t="str">
            <v>CT</v>
          </cell>
          <cell r="L14237" t="str">
            <v>06608-2335</v>
          </cell>
          <cell r="N14237">
            <v>0</v>
          </cell>
        </row>
        <row r="14238">
          <cell r="A14238">
            <v>22231225</v>
          </cell>
          <cell r="B14238" t="str">
            <v>Y</v>
          </cell>
          <cell r="C14238" t="str">
            <v>NE22231225</v>
          </cell>
          <cell r="D14238" t="str">
            <v>MIDDLEBURY SURGICAL, LLC</v>
          </cell>
          <cell r="E14238" t="str">
            <v>MIDDLEBURY SURGICAL (A)</v>
          </cell>
          <cell r="F14238" t="str">
            <v>687 STRAITS TPKE STE 2A</v>
          </cell>
          <cell r="G14238" t="str">
            <v>MIDDLEBURY, CT 06762-2846</v>
          </cell>
          <cell r="J14238" t="str">
            <v>MIDDLEBURY</v>
          </cell>
          <cell r="K14238" t="str">
            <v>CT</v>
          </cell>
          <cell r="L14238" t="str">
            <v>06762-2846</v>
          </cell>
          <cell r="M14238">
            <v>0</v>
          </cell>
          <cell r="N14238">
            <v>0</v>
          </cell>
        </row>
        <row r="14239">
          <cell r="A14239">
            <v>22231230</v>
          </cell>
          <cell r="B14239" t="str">
            <v>Y</v>
          </cell>
          <cell r="C14239" t="str">
            <v>NE22231230</v>
          </cell>
          <cell r="D14239" t="str">
            <v xml:space="preserve">PRIMED/DR WALTZMAN            </v>
          </cell>
          <cell r="E14239" t="str">
            <v>PRIMED/DR WALTZMAN   (V)</v>
          </cell>
          <cell r="F14239" t="str">
            <v>965 WHITE PLAINS RD</v>
          </cell>
          <cell r="G14239" t="str">
            <v>TRUMBULL, CT 06611-4566</v>
          </cell>
          <cell r="J14239" t="str">
            <v>TRUMBULL</v>
          </cell>
          <cell r="K14239" t="str">
            <v>CT</v>
          </cell>
          <cell r="L14239" t="str">
            <v>06611-4566</v>
          </cell>
          <cell r="M14239">
            <v>0</v>
          </cell>
          <cell r="N14239">
            <v>0</v>
          </cell>
        </row>
        <row r="14240">
          <cell r="A14240">
            <v>22231233</v>
          </cell>
          <cell r="B14240" t="str">
            <v>Y</v>
          </cell>
          <cell r="C14240" t="str">
            <v>NE22231233</v>
          </cell>
          <cell r="D14240" t="str">
            <v>WENYING YAN, M.D.</v>
          </cell>
          <cell r="E14240" t="str">
            <v>YAN,WENYING  (C)</v>
          </cell>
          <cell r="F14240" t="str">
            <v>EASTERN CT WALK-IN PRIMARY</v>
          </cell>
          <cell r="G14240" t="str">
            <v>12 CASE ST STE 310</v>
          </cell>
          <cell r="H14240" t="str">
            <v>NORWICH, CT 06360-2222</v>
          </cell>
          <cell r="J14240" t="str">
            <v>NORWICH</v>
          </cell>
          <cell r="K14240" t="str">
            <v>CT</v>
          </cell>
          <cell r="L14240" t="str">
            <v>06360-2222</v>
          </cell>
          <cell r="M14240">
            <v>0</v>
          </cell>
          <cell r="N14240">
            <v>0</v>
          </cell>
        </row>
        <row r="14241">
          <cell r="A14241">
            <v>22231243</v>
          </cell>
          <cell r="B14241" t="str">
            <v>Y</v>
          </cell>
          <cell r="C14241" t="str">
            <v>NE22231243</v>
          </cell>
          <cell r="D14241" t="str">
            <v>CHARLES ASTWOOD, DDS</v>
          </cell>
          <cell r="E14241" t="str">
            <v>ASTWOOD,CHARLES   (A)</v>
          </cell>
          <cell r="F14241" t="str">
            <v>45 VINCELLETTE ST</v>
          </cell>
          <cell r="G14241" t="str">
            <v>BRIDGEPORT, CT 06606-2251</v>
          </cell>
          <cell r="J14241" t="str">
            <v>BRIDGEPORT</v>
          </cell>
          <cell r="K14241" t="str">
            <v>CT</v>
          </cell>
          <cell r="L14241" t="str">
            <v>06606-2251</v>
          </cell>
          <cell r="N14241">
            <v>0</v>
          </cell>
        </row>
        <row r="14242">
          <cell r="A14242">
            <v>22231246</v>
          </cell>
          <cell r="B14242" t="str">
            <v>N</v>
          </cell>
          <cell r="C14242" t="str">
            <v>NE22231246</v>
          </cell>
          <cell r="D14242" t="str">
            <v>INACTIVE RYAN WHITE GRANT</v>
          </cell>
          <cell r="E14242" t="str">
            <v>INACTIVE RYAN WHITE GRANT</v>
          </cell>
          <cell r="F14242" t="str">
            <v>OPTIMUS OUTPATIENT CLINIC</v>
          </cell>
          <cell r="G14242" t="str">
            <v>1351 WASHINGTON BLVD</v>
          </cell>
          <cell r="H14242" t="str">
            <v>STAMFORD, CT 06902-2419</v>
          </cell>
          <cell r="J14242" t="str">
            <v>STAMFORD</v>
          </cell>
          <cell r="K14242" t="str">
            <v>CT</v>
          </cell>
          <cell r="L14242" t="str">
            <v>06902-2419</v>
          </cell>
          <cell r="N14242">
            <v>0</v>
          </cell>
        </row>
        <row r="14243">
          <cell r="A14243">
            <v>22231247</v>
          </cell>
          <cell r="B14243" t="str">
            <v>N</v>
          </cell>
          <cell r="C14243" t="str">
            <v>NE22231247</v>
          </cell>
          <cell r="D14243" t="str">
            <v xml:space="preserve">INACTIVE RYAN WHITE GRANT </v>
          </cell>
          <cell r="E14243" t="str">
            <v>INACTIVE RYAN WHITE GRANT</v>
          </cell>
          <cell r="F14243" t="str">
            <v>1351 WASHINGTON BLVD</v>
          </cell>
          <cell r="G14243" t="str">
            <v>STAMFORD, CT 06902-2419</v>
          </cell>
          <cell r="J14243" t="str">
            <v>STAMFORD</v>
          </cell>
          <cell r="K14243" t="str">
            <v>CT</v>
          </cell>
          <cell r="L14243" t="str">
            <v>06902-2419</v>
          </cell>
          <cell r="N14243">
            <v>0</v>
          </cell>
        </row>
        <row r="14244">
          <cell r="A14244">
            <v>22231248</v>
          </cell>
          <cell r="B14244" t="str">
            <v>Y</v>
          </cell>
          <cell r="C14244" t="str">
            <v>NE22231248</v>
          </cell>
          <cell r="D14244" t="str">
            <v>FAIRFIELD COUNTY INTEGRATIVE</v>
          </cell>
          <cell r="E14244" t="str">
            <v>FAIRFIELD COUNTY INTE (A)</v>
          </cell>
          <cell r="F14244" t="str">
            <v>TONYA CREMIN, D.O.</v>
          </cell>
          <cell r="G14244" t="str">
            <v>2 CORPORATE DR STE 110</v>
          </cell>
          <cell r="H14244" t="str">
            <v>TRUMBULL, CT 06611-1376</v>
          </cell>
          <cell r="J14244" t="str">
            <v>TRUMBULL</v>
          </cell>
          <cell r="K14244" t="str">
            <v>CT</v>
          </cell>
          <cell r="L14244" t="str">
            <v>06611-1376</v>
          </cell>
          <cell r="M14244">
            <v>0</v>
          </cell>
          <cell r="N14244">
            <v>0</v>
          </cell>
        </row>
        <row r="14245">
          <cell r="A14245">
            <v>22231249</v>
          </cell>
          <cell r="B14245" t="str">
            <v>N</v>
          </cell>
          <cell r="C14245" t="str">
            <v>NE22231249</v>
          </cell>
          <cell r="D14245" t="str">
            <v xml:space="preserve">INACTIVE RYAN WHITE GRANT TIT </v>
          </cell>
          <cell r="E14245" t="str">
            <v>INACTIVE RYAN WHITE GRANT</v>
          </cell>
          <cell r="F14245" t="str">
            <v>OPTIMUS HEALTH CARE</v>
          </cell>
          <cell r="G14245" t="str">
            <v>982 E MAIN ST</v>
          </cell>
          <cell r="H14245" t="str">
            <v>BRIDGEPORT, CT 06608-1913</v>
          </cell>
          <cell r="J14245" t="str">
            <v>BRIDGEPORT</v>
          </cell>
          <cell r="K14245" t="str">
            <v>CT</v>
          </cell>
          <cell r="L14245" t="str">
            <v>06608-1913</v>
          </cell>
          <cell r="N14245">
            <v>0</v>
          </cell>
        </row>
        <row r="14246">
          <cell r="A14246">
            <v>22231250</v>
          </cell>
          <cell r="B14246" t="str">
            <v>Y</v>
          </cell>
          <cell r="C14246" t="str">
            <v>NE22231250</v>
          </cell>
          <cell r="D14246" t="str">
            <v>RYAN WHITE GRANT TITLE III</v>
          </cell>
          <cell r="E14246" t="str">
            <v>RYAN WHITE GRANT TITLE  (</v>
          </cell>
          <cell r="F14246" t="str">
            <v>OPTIMUS HEALTH CARE</v>
          </cell>
          <cell r="G14246" t="str">
            <v>982 E MAIN ST</v>
          </cell>
          <cell r="H14246" t="str">
            <v>BRIDGEPORT, CT 06608-1913</v>
          </cell>
          <cell r="J14246" t="str">
            <v>BRIDGEPORT</v>
          </cell>
          <cell r="K14246" t="str">
            <v>CT</v>
          </cell>
          <cell r="L14246" t="str">
            <v>06608-1913</v>
          </cell>
          <cell r="M14246">
            <v>0</v>
          </cell>
          <cell r="N14246">
            <v>0</v>
          </cell>
        </row>
        <row r="14247">
          <cell r="A14247">
            <v>22231251</v>
          </cell>
          <cell r="B14247" t="str">
            <v>Y</v>
          </cell>
          <cell r="C14247" t="str">
            <v>NE22231251</v>
          </cell>
          <cell r="D14247" t="str">
            <v>BREAST/CERVICAL CANC E.MAIN</v>
          </cell>
          <cell r="E14247" t="str">
            <v>BREAST CERVICAL CANCER  (</v>
          </cell>
          <cell r="F14247" t="str">
            <v>OPTIMUS HEALTH CARE</v>
          </cell>
          <cell r="G14247" t="str">
            <v>982 E MAIN ST</v>
          </cell>
          <cell r="H14247" t="str">
            <v>BRIDGEPORT, CT 06608-1913</v>
          </cell>
          <cell r="J14247" t="str">
            <v>BRIDGEPORT</v>
          </cell>
          <cell r="K14247" t="str">
            <v>CT</v>
          </cell>
          <cell r="L14247" t="str">
            <v>06608-1913</v>
          </cell>
          <cell r="N14247">
            <v>0</v>
          </cell>
        </row>
        <row r="14248">
          <cell r="A14248">
            <v>22231252</v>
          </cell>
          <cell r="B14248" t="str">
            <v>N</v>
          </cell>
          <cell r="C14248" t="str">
            <v>NE22231252</v>
          </cell>
          <cell r="D14248" t="str">
            <v>INACTIVE RYAN WHITE GRANT TITL</v>
          </cell>
          <cell r="E14248" t="str">
            <v>INACTIVE RYAN WHITE GRANT</v>
          </cell>
          <cell r="F14248" t="str">
            <v>RALPHOLA TAYLOR CENTER</v>
          </cell>
          <cell r="G14248" t="str">
            <v>790 CENTRAL AVE</v>
          </cell>
          <cell r="H14248" t="str">
            <v>BRIDGEPORT, CT 06607-1705</v>
          </cell>
          <cell r="J14248" t="str">
            <v>BRIDGEPORT</v>
          </cell>
          <cell r="K14248" t="str">
            <v>CT</v>
          </cell>
          <cell r="L14248" t="str">
            <v>06607-1705</v>
          </cell>
          <cell r="N14248">
            <v>0</v>
          </cell>
        </row>
        <row r="14249">
          <cell r="A14249">
            <v>22231253</v>
          </cell>
          <cell r="B14249" t="str">
            <v>N</v>
          </cell>
          <cell r="C14249" t="str">
            <v>NE22231253</v>
          </cell>
          <cell r="D14249" t="str">
            <v>INACTIVE RYAN WHITE GRANT TITL</v>
          </cell>
          <cell r="E14249" t="str">
            <v>INACTIVE RYAN WHITE GRANT</v>
          </cell>
          <cell r="F14249" t="str">
            <v>RALPHOLA TAYLOR CENTER</v>
          </cell>
          <cell r="G14249" t="str">
            <v>790 CENTRAL AVE</v>
          </cell>
          <cell r="H14249" t="str">
            <v>BRIDGEPORT, CT 06607-1705</v>
          </cell>
          <cell r="J14249" t="str">
            <v>BRIDGEPORT</v>
          </cell>
          <cell r="K14249" t="str">
            <v>CT</v>
          </cell>
          <cell r="L14249" t="str">
            <v>06607-1705</v>
          </cell>
          <cell r="N14249">
            <v>0</v>
          </cell>
        </row>
        <row r="14250">
          <cell r="A14250">
            <v>22231254</v>
          </cell>
          <cell r="B14250" t="str">
            <v>Y</v>
          </cell>
          <cell r="C14250" t="str">
            <v>NE22231254</v>
          </cell>
          <cell r="D14250" t="str">
            <v>BREAST/CERVICAL CANCER RAPHOLA</v>
          </cell>
          <cell r="E14250" t="str">
            <v>BREAST CERVICAL CANCER  (</v>
          </cell>
          <cell r="F14250" t="str">
            <v>RALPHOLA TAYLOR CENTER</v>
          </cell>
          <cell r="G14250" t="str">
            <v>790 CENTRAL AVE</v>
          </cell>
          <cell r="H14250" t="str">
            <v>BRIDGEPORT, CT 06607-1705</v>
          </cell>
          <cell r="J14250" t="str">
            <v>BRIDGEPORT</v>
          </cell>
          <cell r="K14250" t="str">
            <v>CT</v>
          </cell>
          <cell r="L14250" t="str">
            <v>06607-1705</v>
          </cell>
          <cell r="N14250">
            <v>0</v>
          </cell>
        </row>
        <row r="14251">
          <cell r="A14251">
            <v>22231255</v>
          </cell>
          <cell r="B14251" t="str">
            <v>Y</v>
          </cell>
          <cell r="C14251" t="str">
            <v>NE22231255</v>
          </cell>
          <cell r="D14251" t="str">
            <v>RYAN WHITE GRANT TITLE II BARN</v>
          </cell>
          <cell r="E14251" t="str">
            <v xml:space="preserve">RYAN WHITE GRANT BARNUM  </v>
          </cell>
          <cell r="F14251" t="str">
            <v>PARK CITY PRIMARY CARE</v>
          </cell>
          <cell r="G14251" t="str">
            <v>64 BLACK ROCK AVE</v>
          </cell>
          <cell r="H14251" t="str">
            <v>BRIDGEPORT, CT 06605-1200</v>
          </cell>
          <cell r="J14251" t="str">
            <v>BRIDGEPORT</v>
          </cell>
          <cell r="K14251" t="str">
            <v>CT</v>
          </cell>
          <cell r="L14251" t="str">
            <v>06605-1200</v>
          </cell>
          <cell r="N14251">
            <v>0</v>
          </cell>
        </row>
        <row r="14252">
          <cell r="A14252">
            <v>22231256</v>
          </cell>
          <cell r="B14252" t="str">
            <v>Y</v>
          </cell>
          <cell r="C14252" t="str">
            <v>NE22231256</v>
          </cell>
          <cell r="D14252" t="str">
            <v>RYAN WHITE GRANT TITLE III</v>
          </cell>
          <cell r="E14252" t="str">
            <v>RYAN WHITE GRANT TITLE  (</v>
          </cell>
          <cell r="F14252" t="str">
            <v>PARK CITY PRIMARY CARE</v>
          </cell>
          <cell r="G14252" t="str">
            <v>64 BLACK ROCK AVE</v>
          </cell>
          <cell r="H14252" t="str">
            <v>BRIDGEPORT, CT 06605-1200</v>
          </cell>
          <cell r="J14252" t="str">
            <v>BRIDGEPORT</v>
          </cell>
          <cell r="K14252" t="str">
            <v>CT</v>
          </cell>
          <cell r="L14252" t="str">
            <v>06605-1200</v>
          </cell>
          <cell r="M14252">
            <v>0</v>
          </cell>
          <cell r="N14252">
            <v>0</v>
          </cell>
        </row>
        <row r="14253">
          <cell r="A14253">
            <v>22231257</v>
          </cell>
          <cell r="B14253" t="str">
            <v>Y</v>
          </cell>
          <cell r="C14253" t="str">
            <v>NE22231257</v>
          </cell>
          <cell r="D14253" t="str">
            <v>BREAST/CERVICAL CANC PARK CITY</v>
          </cell>
          <cell r="E14253" t="str">
            <v>BREAST CERVICAL CANCER  (</v>
          </cell>
          <cell r="F14253" t="str">
            <v>PARK CITY PRIMARY CARE</v>
          </cell>
          <cell r="G14253" t="str">
            <v>64 BLACK ROCK AVE</v>
          </cell>
          <cell r="H14253" t="str">
            <v>BRIDGEPORT, CT 06605-1200</v>
          </cell>
          <cell r="J14253" t="str">
            <v>BRIDGEPORT</v>
          </cell>
          <cell r="K14253" t="str">
            <v>CT</v>
          </cell>
          <cell r="L14253" t="str">
            <v>06605-1200</v>
          </cell>
          <cell r="N14253">
            <v>0</v>
          </cell>
        </row>
        <row r="14254">
          <cell r="A14254">
            <v>22231258</v>
          </cell>
          <cell r="B14254" t="str">
            <v>Y</v>
          </cell>
          <cell r="C14254" t="str">
            <v>NE22231258</v>
          </cell>
          <cell r="D14254" t="str">
            <v>RYAN WHITE GRANT TITLE II BARN</v>
          </cell>
          <cell r="E14254" t="str">
            <v xml:space="preserve">RYAN WHITE GRANT BARNUM  </v>
          </cell>
          <cell r="F14254" t="str">
            <v>BRIDGEPORT COMMUNITY HEALTH</v>
          </cell>
          <cell r="G14254" t="str">
            <v>471 BARNUM AVE</v>
          </cell>
          <cell r="H14254" t="str">
            <v>BRIDGEPORT, CT 06608-2409</v>
          </cell>
          <cell r="J14254" t="str">
            <v>BRIDGEPORT</v>
          </cell>
          <cell r="K14254" t="str">
            <v>CT</v>
          </cell>
          <cell r="L14254" t="str">
            <v>06608-2409</v>
          </cell>
          <cell r="M14254">
            <v>0</v>
          </cell>
          <cell r="N14254">
            <v>0</v>
          </cell>
        </row>
        <row r="14255">
          <cell r="A14255">
            <v>22231259</v>
          </cell>
          <cell r="B14255" t="str">
            <v>Y</v>
          </cell>
          <cell r="C14255" t="str">
            <v>NE22231259</v>
          </cell>
          <cell r="D14255" t="str">
            <v>RYAN WHITE GRANT TITLE III</v>
          </cell>
          <cell r="E14255" t="str">
            <v>RYAN WHITE GRANT TITLE  (</v>
          </cell>
          <cell r="F14255" t="str">
            <v>BRIDGEPORT COMMUNITY HEALTH</v>
          </cell>
          <cell r="G14255" t="str">
            <v>471 BARNUM AVE</v>
          </cell>
          <cell r="H14255" t="str">
            <v>BRIDGEPORT, CT 06608-2409</v>
          </cell>
          <cell r="J14255" t="str">
            <v>BRIDGEPORT</v>
          </cell>
          <cell r="K14255" t="str">
            <v>CT</v>
          </cell>
          <cell r="L14255" t="str">
            <v>06608-2409</v>
          </cell>
          <cell r="M14255">
            <v>0</v>
          </cell>
          <cell r="N14255">
            <v>0</v>
          </cell>
        </row>
        <row r="14256">
          <cell r="A14256">
            <v>22231260</v>
          </cell>
          <cell r="B14256" t="str">
            <v>Y</v>
          </cell>
          <cell r="C14256" t="str">
            <v>NE22231260</v>
          </cell>
          <cell r="D14256" t="str">
            <v>BREAST/CERVICAL CANCER BARNUM</v>
          </cell>
          <cell r="E14256" t="str">
            <v>BREAST CERVICAL CANCER  (</v>
          </cell>
          <cell r="F14256" t="str">
            <v>BRIDGEPORT COMMUNITY HEALTH</v>
          </cell>
          <cell r="G14256" t="str">
            <v>471 BARNUM AVE</v>
          </cell>
          <cell r="H14256" t="str">
            <v>BRIDGEPORT, CT 06608-2409</v>
          </cell>
          <cell r="J14256" t="str">
            <v>BRIDGEPORT</v>
          </cell>
          <cell r="K14256" t="str">
            <v>CT</v>
          </cell>
          <cell r="L14256" t="str">
            <v>06608-2409</v>
          </cell>
          <cell r="N14256">
            <v>0</v>
          </cell>
        </row>
        <row r="14257">
          <cell r="A14257">
            <v>22231261</v>
          </cell>
          <cell r="B14257" t="str">
            <v>N</v>
          </cell>
          <cell r="C14257" t="str">
            <v>NE22231261</v>
          </cell>
          <cell r="D14257" t="str">
            <v xml:space="preserve">INACTIVE RYAN WHITE GRANT TIT </v>
          </cell>
          <cell r="E14257" t="str">
            <v>INACTIVE RYAN WHITE GRANT</v>
          </cell>
          <cell r="F14257" t="str">
            <v>HOLLOW COMMUNITY HEALTH CENTER</v>
          </cell>
          <cell r="G14257" t="str">
            <v>82 GEORGE ST</v>
          </cell>
          <cell r="H14257" t="str">
            <v>BRIDGEPORT, CT 06604-3315</v>
          </cell>
          <cell r="J14257" t="str">
            <v>BRIDGEPORT</v>
          </cell>
          <cell r="K14257" t="str">
            <v>CT</v>
          </cell>
          <cell r="L14257" t="str">
            <v>06604-3315</v>
          </cell>
          <cell r="N14257">
            <v>0</v>
          </cell>
        </row>
        <row r="14258">
          <cell r="A14258">
            <v>22231262</v>
          </cell>
          <cell r="B14258" t="str">
            <v>N</v>
          </cell>
          <cell r="C14258" t="str">
            <v>NE22231262</v>
          </cell>
          <cell r="D14258" t="str">
            <v>INACTIVE RYAN WHITE GRANT TITL</v>
          </cell>
          <cell r="E14258" t="str">
            <v>INACTIVE RYAN WHITE GRANT</v>
          </cell>
          <cell r="F14258" t="str">
            <v>HOLLOW COMMUNITY HEALTH CENTER</v>
          </cell>
          <cell r="G14258" t="str">
            <v>82 GEORGE ST</v>
          </cell>
          <cell r="H14258" t="str">
            <v>BRIDGEPORT, CT 06604-3315</v>
          </cell>
          <cell r="J14258" t="str">
            <v>BRIDGEPORT</v>
          </cell>
          <cell r="K14258" t="str">
            <v>CT</v>
          </cell>
          <cell r="L14258" t="str">
            <v>06604-3315</v>
          </cell>
          <cell r="N14258">
            <v>0</v>
          </cell>
        </row>
        <row r="14259">
          <cell r="A14259">
            <v>22231263</v>
          </cell>
          <cell r="B14259" t="str">
            <v>Y</v>
          </cell>
          <cell r="C14259" t="str">
            <v>NE22231263</v>
          </cell>
          <cell r="D14259" t="str">
            <v>BREAST/CERVICAL CANCER HOLLOW</v>
          </cell>
          <cell r="E14259" t="str">
            <v>BREAST CERVICAL CANCER  (</v>
          </cell>
          <cell r="F14259" t="str">
            <v>HOLLOW COMMUNITY HEALTH CTR</v>
          </cell>
          <cell r="G14259" t="str">
            <v>82 GEORGE ST</v>
          </cell>
          <cell r="H14259" t="str">
            <v>BRIDGEPORT, CT 06604-3315</v>
          </cell>
          <cell r="J14259" t="str">
            <v>BRIDGEPORT</v>
          </cell>
          <cell r="K14259" t="str">
            <v>CT</v>
          </cell>
          <cell r="L14259" t="str">
            <v>06604-3315</v>
          </cell>
          <cell r="N14259">
            <v>0</v>
          </cell>
        </row>
        <row r="14260">
          <cell r="A14260">
            <v>22231265</v>
          </cell>
          <cell r="B14260" t="str">
            <v>Y</v>
          </cell>
          <cell r="C14260" t="str">
            <v>NE22231265</v>
          </cell>
          <cell r="D14260" t="str">
            <v>ESTHER RAMIREZ-CEPEDA, M.D.</v>
          </cell>
          <cell r="E14260" t="str">
            <v>RAMIREZ-CEPEDA,ESTHER (A)</v>
          </cell>
          <cell r="F14260" t="str">
            <v>SUMMER PEDIATRICS</v>
          </cell>
          <cell r="G14260" t="str">
            <v>992 HIGH RIDGE RD</v>
          </cell>
          <cell r="H14260" t="str">
            <v>STAMFORD, CT 06905-1616</v>
          </cell>
          <cell r="J14260" t="str">
            <v>STAMFORD</v>
          </cell>
          <cell r="K14260" t="str">
            <v>CT</v>
          </cell>
          <cell r="L14260" t="str">
            <v>06905-1616</v>
          </cell>
          <cell r="N14260">
            <v>0</v>
          </cell>
        </row>
        <row r="14261">
          <cell r="A14261">
            <v>22231276</v>
          </cell>
          <cell r="B14261" t="str">
            <v>Y</v>
          </cell>
          <cell r="C14261" t="str">
            <v>NE22231276</v>
          </cell>
          <cell r="D14261" t="str">
            <v>KENT PRIMARY CARE</v>
          </cell>
          <cell r="E14261" t="str">
            <v>KENT PRIMARY CARE  (A)</v>
          </cell>
          <cell r="F14261" t="str">
            <v>PO BOX 885</v>
          </cell>
          <cell r="G14261" t="str">
            <v>KENT, CT 06757-0885</v>
          </cell>
          <cell r="J14261" t="str">
            <v>KENT</v>
          </cell>
          <cell r="K14261" t="str">
            <v>CT</v>
          </cell>
          <cell r="L14261" t="str">
            <v>06757-0885</v>
          </cell>
          <cell r="M14261">
            <v>0</v>
          </cell>
          <cell r="N14261">
            <v>0</v>
          </cell>
        </row>
        <row r="14262">
          <cell r="A14262">
            <v>22231277</v>
          </cell>
          <cell r="B14262" t="str">
            <v>N</v>
          </cell>
          <cell r="C14262" t="str">
            <v>NE22231277</v>
          </cell>
          <cell r="D14262" t="str">
            <v>INACTIVE RYAN WHITE GRANT TITL</v>
          </cell>
          <cell r="E14262" t="str">
            <v>INACTIVE RYAN WHITE GRANT</v>
          </cell>
          <cell r="F14262" t="str">
            <v>CHASE WELLNESS CENTER</v>
          </cell>
          <cell r="G14262" t="str">
            <v>1071 E MAIN ST</v>
          </cell>
          <cell r="H14262" t="str">
            <v>BRIDGEPORT, CT 06608-1618</v>
          </cell>
          <cell r="J14262" t="str">
            <v>BRIDGEPORT</v>
          </cell>
          <cell r="K14262" t="str">
            <v>CT</v>
          </cell>
          <cell r="L14262" t="str">
            <v>06608-1618</v>
          </cell>
          <cell r="N14262">
            <v>0</v>
          </cell>
        </row>
        <row r="14263">
          <cell r="A14263">
            <v>22231278</v>
          </cell>
          <cell r="B14263" t="str">
            <v>N</v>
          </cell>
          <cell r="C14263" t="str">
            <v>NE22231278</v>
          </cell>
          <cell r="D14263" t="str">
            <v>INACTIVE RYAN WHITE GRANT TITL</v>
          </cell>
          <cell r="E14263" t="str">
            <v>INACTIVE RYAN WHITE GRANT</v>
          </cell>
          <cell r="F14263" t="str">
            <v>CHASE WELLNESS CENTER</v>
          </cell>
          <cell r="G14263" t="str">
            <v>1071 E MAIN ST</v>
          </cell>
          <cell r="H14263" t="str">
            <v>BRIDGEPORT, CT 06608-1618</v>
          </cell>
          <cell r="J14263" t="str">
            <v>BRIDGEPORT</v>
          </cell>
          <cell r="K14263" t="str">
            <v>CT</v>
          </cell>
          <cell r="L14263" t="str">
            <v>06608-1618</v>
          </cell>
          <cell r="N14263">
            <v>0</v>
          </cell>
        </row>
        <row r="14264">
          <cell r="A14264">
            <v>22231279</v>
          </cell>
          <cell r="B14264" t="str">
            <v>N</v>
          </cell>
          <cell r="C14264" t="str">
            <v>NE22231279</v>
          </cell>
          <cell r="D14264" t="str">
            <v xml:space="preserve">INACTIVE RYAN WHITE GRANT TI  </v>
          </cell>
          <cell r="E14264" t="str">
            <v>INACTIVE RYAN WHITE GRANT</v>
          </cell>
          <cell r="F14264" t="str">
            <v>STRATFORD COMMUNITY HEALTH</v>
          </cell>
          <cell r="G14264" t="str">
            <v>727 HONEYSPOT RD</v>
          </cell>
          <cell r="H14264" t="str">
            <v>STRATFORD, CT 06615-7172</v>
          </cell>
          <cell r="J14264" t="str">
            <v>STRATFORD</v>
          </cell>
          <cell r="K14264" t="str">
            <v>CT</v>
          </cell>
          <cell r="L14264" t="str">
            <v>06615-7172</v>
          </cell>
          <cell r="N14264">
            <v>0</v>
          </cell>
        </row>
        <row r="14265">
          <cell r="A14265">
            <v>22231280</v>
          </cell>
          <cell r="B14265" t="str">
            <v>Y</v>
          </cell>
          <cell r="C14265" t="str">
            <v>NE22231280</v>
          </cell>
          <cell r="D14265" t="str">
            <v>RYAN WHITE GRANT TITLE III</v>
          </cell>
          <cell r="E14265" t="str">
            <v>RYAN WHITE GRANT TITLE  (</v>
          </cell>
          <cell r="F14265" t="str">
            <v>STARTFORD COMMUNITY HEALTH</v>
          </cell>
          <cell r="G14265" t="str">
            <v>727 HONEYSPOT RD</v>
          </cell>
          <cell r="H14265" t="str">
            <v>STRATFORD, CT 06615-7172</v>
          </cell>
          <cell r="J14265" t="str">
            <v>STRATFORD</v>
          </cell>
          <cell r="K14265" t="str">
            <v>CT</v>
          </cell>
          <cell r="L14265" t="str">
            <v>06615-7172</v>
          </cell>
          <cell r="M14265">
            <v>0</v>
          </cell>
          <cell r="N14265">
            <v>0</v>
          </cell>
        </row>
        <row r="14266">
          <cell r="A14266">
            <v>22231300</v>
          </cell>
          <cell r="B14266" t="str">
            <v>N</v>
          </cell>
          <cell r="C14266" t="str">
            <v>NE22231300</v>
          </cell>
          <cell r="D14266" t="str">
            <v>CORNELL SCOTT HILL-LOGISTICS</v>
          </cell>
          <cell r="E14266" t="str">
            <v>CORNELL SCOTT HILL LOG(C)</v>
          </cell>
          <cell r="F14266" t="str">
            <v>LOGISTICS USE ONLY</v>
          </cell>
          <cell r="G14266" t="str">
            <v>400-428 COLUMBUS AVE</v>
          </cell>
          <cell r="H14266" t="str">
            <v>ADMIN LAB DIR-ERNIE LAUDANO</v>
          </cell>
          <cell r="I14266" t="str">
            <v>NEW HAVEN, CT 06519-1233</v>
          </cell>
          <cell r="J14266" t="str">
            <v>NEW HAVEN</v>
          </cell>
          <cell r="K14266" t="str">
            <v>CT</v>
          </cell>
          <cell r="L14266" t="str">
            <v>06519-1233</v>
          </cell>
          <cell r="N14266">
            <v>0</v>
          </cell>
        </row>
        <row r="14267">
          <cell r="A14267">
            <v>22231301</v>
          </cell>
          <cell r="B14267" t="str">
            <v>N</v>
          </cell>
          <cell r="C14267" t="str">
            <v>NE22231301</v>
          </cell>
          <cell r="D14267" t="str">
            <v>VNA COMMUNITY HEALTHCARE</v>
          </cell>
          <cell r="E14267" t="str">
            <v>VNA COMMUNITY HEALTHC (A)</v>
          </cell>
          <cell r="F14267" t="str">
            <v>753 BOSTON POST RD</v>
          </cell>
          <cell r="G14267" t="str">
            <v>GUILFORD, CT 06437-2749</v>
          </cell>
          <cell r="J14267" t="str">
            <v>GUILFORD</v>
          </cell>
          <cell r="K14267" t="str">
            <v>CT</v>
          </cell>
          <cell r="L14267" t="str">
            <v>06437-2749</v>
          </cell>
          <cell r="N14267">
            <v>0</v>
          </cell>
        </row>
        <row r="14268">
          <cell r="A14268">
            <v>22231307</v>
          </cell>
          <cell r="B14268" t="str">
            <v>Y</v>
          </cell>
          <cell r="C14268" t="str">
            <v>NE22231307</v>
          </cell>
          <cell r="D14268" t="str">
            <v>JOHN FLAHERTY, D.C.</v>
          </cell>
          <cell r="E14268" t="str">
            <v>FLAHERTY,JOHN   (A)</v>
          </cell>
          <cell r="F14268" t="str">
            <v>16 LINCOLN AVE</v>
          </cell>
          <cell r="G14268" t="str">
            <v>PAWCATUCK, CT 06379-1856</v>
          </cell>
          <cell r="J14268" t="str">
            <v>PAWCATUCK</v>
          </cell>
          <cell r="K14268" t="str">
            <v>CT</v>
          </cell>
          <cell r="L14268" t="str">
            <v>06379-1856</v>
          </cell>
          <cell r="N14268">
            <v>0</v>
          </cell>
        </row>
        <row r="14269">
          <cell r="A14269">
            <v>22231319</v>
          </cell>
          <cell r="B14269" t="str">
            <v>Y</v>
          </cell>
          <cell r="C14269" t="str">
            <v>NE22231319</v>
          </cell>
          <cell r="D14269" t="str">
            <v>BREAST/CERVICAL CANCER STRATFO</v>
          </cell>
          <cell r="E14269" t="str">
            <v>BREAST CERVICAL CANCER  (</v>
          </cell>
          <cell r="F14269" t="str">
            <v>STRATFORD COMMUNITY HEALTH</v>
          </cell>
          <cell r="G14269" t="str">
            <v>727 HONEYSPOT RD</v>
          </cell>
          <cell r="H14269" t="str">
            <v>STRATFORD, CT 06615-7172</v>
          </cell>
          <cell r="J14269" t="str">
            <v>STRATFORD</v>
          </cell>
          <cell r="K14269" t="str">
            <v>CT</v>
          </cell>
          <cell r="L14269" t="str">
            <v>06615-7172</v>
          </cell>
          <cell r="N14269">
            <v>0</v>
          </cell>
        </row>
        <row r="14270">
          <cell r="A14270">
            <v>22231325</v>
          </cell>
          <cell r="B14270" t="str">
            <v>N</v>
          </cell>
          <cell r="C14270" t="str">
            <v>NE22231325</v>
          </cell>
          <cell r="D14270" t="str">
            <v>INACTIVE CT CLINICAL RESEARCH</v>
          </cell>
          <cell r="E14270" t="str">
            <v>INACTIVE CT CLINICAL RESE</v>
          </cell>
          <cell r="F14270" t="str">
            <v>1579 STRAITS TPKE, STE 2A</v>
          </cell>
          <cell r="G14270" t="str">
            <v>LILLY PROTOCOL H6D-CR-S024</v>
          </cell>
          <cell r="H14270" t="str">
            <v>MIDDLEBURY, CT 06762</v>
          </cell>
          <cell r="J14270" t="str">
            <v>MIDDLEBURY</v>
          </cell>
          <cell r="K14270" t="str">
            <v>CT</v>
          </cell>
          <cell r="L14270">
            <v>6762</v>
          </cell>
          <cell r="M14270">
            <v>41.531799999999997</v>
          </cell>
          <cell r="N14270">
            <v>-73.114699999999999</v>
          </cell>
        </row>
        <row r="14271">
          <cell r="A14271">
            <v>22231329</v>
          </cell>
          <cell r="B14271" t="str">
            <v>Y</v>
          </cell>
          <cell r="C14271" t="str">
            <v>NE22231329</v>
          </cell>
          <cell r="D14271" t="str">
            <v>SOUTHERN CONNECTICUT VASCULAR</v>
          </cell>
          <cell r="E14271" t="str">
            <v>SOUTHERN CT VASCULAR (A)</v>
          </cell>
          <cell r="F14271" t="str">
            <v>1449 OLD WATERBURY RD UNIT 101</v>
          </cell>
          <cell r="G14271" t="str">
            <v>SOUTHBURY, CT 06488-3926</v>
          </cell>
          <cell r="J14271" t="str">
            <v>SOUTHBURY</v>
          </cell>
          <cell r="K14271" t="str">
            <v>CT</v>
          </cell>
          <cell r="L14271" t="str">
            <v>06488-3926</v>
          </cell>
          <cell r="M14271">
            <v>0</v>
          </cell>
          <cell r="N14271">
            <v>0</v>
          </cell>
        </row>
        <row r="14272">
          <cell r="A14272">
            <v>22231341</v>
          </cell>
          <cell r="B14272" t="str">
            <v>Y</v>
          </cell>
          <cell r="C14272" t="str">
            <v>NE22231341</v>
          </cell>
          <cell r="D14272" t="str">
            <v>BRIAN NATHANSON, D.C.</v>
          </cell>
          <cell r="E14272" t="str">
            <v>NATHANSON,BRIAN  (A)</v>
          </cell>
          <cell r="F14272" t="str">
            <v>161 EAST AVE STE 102</v>
          </cell>
          <cell r="G14272" t="str">
            <v>NORWALK, CT 06851-5710</v>
          </cell>
          <cell r="J14272" t="str">
            <v>NORWALK</v>
          </cell>
          <cell r="K14272" t="str">
            <v>CT</v>
          </cell>
          <cell r="L14272" t="str">
            <v>06851-5710</v>
          </cell>
          <cell r="N14272">
            <v>0</v>
          </cell>
        </row>
        <row r="14273">
          <cell r="A14273">
            <v>22231345</v>
          </cell>
          <cell r="B14273" t="str">
            <v>Y</v>
          </cell>
          <cell r="C14273" t="str">
            <v>NE22231345</v>
          </cell>
          <cell r="D14273" t="str">
            <v>INACTIVE CT/GC GRANT RAPHOLA</v>
          </cell>
          <cell r="E14273" t="str">
            <v>INACTIVE CT/GC GRANT RAPH</v>
          </cell>
          <cell r="F14273" t="str">
            <v>RALPHOLA TAYLOR CENTER</v>
          </cell>
          <cell r="G14273" t="str">
            <v>790 CENTRAL AVE</v>
          </cell>
          <cell r="H14273" t="str">
            <v>BRIDGEPORT, CT 06607-1705</v>
          </cell>
          <cell r="J14273" t="str">
            <v>BRIDGEPORT</v>
          </cell>
          <cell r="K14273" t="str">
            <v>CT</v>
          </cell>
          <cell r="L14273" t="str">
            <v>06607-1705</v>
          </cell>
          <cell r="N14273">
            <v>0</v>
          </cell>
        </row>
        <row r="14274">
          <cell r="A14274">
            <v>22231353</v>
          </cell>
          <cell r="B14274" t="str">
            <v>Y</v>
          </cell>
          <cell r="C14274" t="str">
            <v>NE22231353</v>
          </cell>
          <cell r="D14274" t="str">
            <v>CENTER FOR WOMEN'S HEALTH/MID</v>
          </cell>
          <cell r="E14274" t="str">
            <v>CENTER FOR WOMEN'S HE (C)</v>
          </cell>
          <cell r="F14274" t="str">
            <v>2 IVY BROOK RD</v>
          </cell>
          <cell r="G14274" t="str">
            <v>SHELTON, CT 06484-6416</v>
          </cell>
          <cell r="J14274" t="str">
            <v>SHELTON</v>
          </cell>
          <cell r="K14274" t="str">
            <v>CT</v>
          </cell>
          <cell r="L14274" t="str">
            <v>06484-6416</v>
          </cell>
          <cell r="M14274">
            <v>0</v>
          </cell>
          <cell r="N14274">
            <v>0</v>
          </cell>
        </row>
        <row r="14275">
          <cell r="A14275">
            <v>22231359</v>
          </cell>
          <cell r="B14275" t="str">
            <v>Y</v>
          </cell>
          <cell r="C14275" t="str">
            <v>NE22231359</v>
          </cell>
          <cell r="D14275" t="str">
            <v>JOHN LALLY, APRN</v>
          </cell>
          <cell r="E14275" t="str">
            <v>LALLY,JOHN     (A)</v>
          </cell>
          <cell r="F14275" t="str">
            <v>9C PASCO DR</v>
          </cell>
          <cell r="G14275" t="str">
            <v>EAST WINDSOR, CT 06088-1707</v>
          </cell>
          <cell r="J14275" t="str">
            <v>EAST WINDSOR</v>
          </cell>
          <cell r="K14275" t="str">
            <v>CT</v>
          </cell>
          <cell r="L14275" t="str">
            <v>06088-1707</v>
          </cell>
          <cell r="M14275">
            <v>0</v>
          </cell>
          <cell r="N14275">
            <v>0</v>
          </cell>
        </row>
        <row r="14276">
          <cell r="A14276">
            <v>22231361</v>
          </cell>
          <cell r="B14276" t="str">
            <v>Y</v>
          </cell>
          <cell r="C14276" t="str">
            <v>NE22231361</v>
          </cell>
          <cell r="D14276" t="str">
            <v>SOUND MEDICAL GROUP OF LEDYARD</v>
          </cell>
          <cell r="E14276" t="str">
            <v>SOUND MEDICAL GROUP  (A)</v>
          </cell>
          <cell r="F14276" t="str">
            <v>2 LORENZ INDUSTRIAL PKWY</v>
          </cell>
          <cell r="G14276" t="str">
            <v>LEDYARD, CT 06339-1946</v>
          </cell>
          <cell r="J14276" t="str">
            <v>LEDYARD</v>
          </cell>
          <cell r="K14276" t="str">
            <v>CT</v>
          </cell>
          <cell r="L14276" t="str">
            <v>06339-1946</v>
          </cell>
          <cell r="M14276">
            <v>0</v>
          </cell>
          <cell r="N14276">
            <v>0</v>
          </cell>
        </row>
        <row r="14277">
          <cell r="A14277">
            <v>22231364</v>
          </cell>
          <cell r="B14277" t="str">
            <v>Y</v>
          </cell>
          <cell r="C14277" t="str">
            <v>NE22231364</v>
          </cell>
          <cell r="D14277" t="str">
            <v>CHRISTINE KONTOMERKOS, N.D.</v>
          </cell>
          <cell r="E14277" t="str">
            <v>KONTOMERKOS,CHRISTINE (A)</v>
          </cell>
          <cell r="F14277" t="str">
            <v>5415 MAIN ST</v>
          </cell>
          <cell r="G14277" t="str">
            <v>TRUMBULL, CT 06611-3630</v>
          </cell>
          <cell r="J14277" t="str">
            <v>TRUMBULL</v>
          </cell>
          <cell r="K14277" t="str">
            <v>CT</v>
          </cell>
          <cell r="L14277" t="str">
            <v>06611-3630</v>
          </cell>
          <cell r="M14277">
            <v>0</v>
          </cell>
          <cell r="N14277">
            <v>0</v>
          </cell>
        </row>
        <row r="14278">
          <cell r="A14278">
            <v>22231366</v>
          </cell>
          <cell r="B14278" t="str">
            <v>Y</v>
          </cell>
          <cell r="C14278" t="str">
            <v>NE22231366</v>
          </cell>
          <cell r="D14278" t="str">
            <v>ST FRANCIS BEHAVIORAL HEALTH</v>
          </cell>
          <cell r="E14278" t="str">
            <v>ST FRANCIS BEHAVIORAL(A)</v>
          </cell>
          <cell r="F14278" t="str">
            <v>DENISE ABBATE, APRN</v>
          </cell>
          <cell r="G14278" t="str">
            <v>675 TOWER AVE STE 301</v>
          </cell>
          <cell r="H14278" t="str">
            <v>HARTFORD, CT 06112-1274</v>
          </cell>
          <cell r="J14278" t="str">
            <v>HARTFORD</v>
          </cell>
          <cell r="K14278" t="str">
            <v>CT</v>
          </cell>
          <cell r="L14278" t="str">
            <v>06112-1274</v>
          </cell>
          <cell r="M14278">
            <v>0</v>
          </cell>
          <cell r="N14278">
            <v>0</v>
          </cell>
        </row>
        <row r="14279">
          <cell r="A14279">
            <v>22231373</v>
          </cell>
          <cell r="B14279" t="str">
            <v>Y</v>
          </cell>
          <cell r="C14279" t="str">
            <v>NE22231373</v>
          </cell>
          <cell r="D14279" t="str">
            <v>ERIC KOCH, M.D.</v>
          </cell>
          <cell r="E14279" t="str">
            <v>KOCH,ERIC       (A)</v>
          </cell>
          <cell r="F14279" t="str">
            <v>178 HARTFORD RD STE G20</v>
          </cell>
          <cell r="G14279" t="str">
            <v>MANCHESTER, CT 06040-5989</v>
          </cell>
          <cell r="J14279" t="str">
            <v>MANCHESTER</v>
          </cell>
          <cell r="K14279" t="str">
            <v>CT</v>
          </cell>
          <cell r="L14279" t="str">
            <v>06040-5989</v>
          </cell>
          <cell r="N14279">
            <v>0</v>
          </cell>
        </row>
        <row r="14280">
          <cell r="A14280">
            <v>22231378</v>
          </cell>
          <cell r="B14280" t="str">
            <v>Y</v>
          </cell>
          <cell r="C14280" t="str">
            <v>NE22231378</v>
          </cell>
          <cell r="D14280" t="str">
            <v>WEISS &amp; WEISS, DPM'S</v>
          </cell>
          <cell r="E14280" t="str">
            <v>WEISS &amp; WEISS, DPM'S (A)</v>
          </cell>
          <cell r="F14280" t="str">
            <v>800 POST RD</v>
          </cell>
          <cell r="G14280" t="str">
            <v>DARIEN, CT 06820-4622</v>
          </cell>
          <cell r="J14280" t="str">
            <v>DARIEN</v>
          </cell>
          <cell r="K14280" t="str">
            <v>CT</v>
          </cell>
          <cell r="L14280" t="str">
            <v>06820-4622</v>
          </cell>
          <cell r="M14280">
            <v>0</v>
          </cell>
          <cell r="N14280">
            <v>0</v>
          </cell>
        </row>
        <row r="14281">
          <cell r="A14281">
            <v>22231381</v>
          </cell>
          <cell r="B14281" t="str">
            <v>Y</v>
          </cell>
          <cell r="C14281" t="str">
            <v>NE22231381</v>
          </cell>
          <cell r="D14281" t="str">
            <v>ST. VINCENT'S WOUND CENTER</v>
          </cell>
          <cell r="E14281" t="str">
            <v>ST. VINCENT'S WOUND   (A)</v>
          </cell>
          <cell r="F14281" t="str">
            <v>115 TECHNOLOGY DR STE CP101</v>
          </cell>
          <cell r="G14281" t="str">
            <v>TRUMBULL, CT 06611-6337</v>
          </cell>
          <cell r="J14281" t="str">
            <v>TRUMBULL</v>
          </cell>
          <cell r="K14281" t="str">
            <v>CT</v>
          </cell>
          <cell r="L14281" t="str">
            <v>06611-6337</v>
          </cell>
          <cell r="M14281">
            <v>0</v>
          </cell>
          <cell r="N14281">
            <v>0</v>
          </cell>
        </row>
        <row r="14282">
          <cell r="A14282">
            <v>22231387</v>
          </cell>
          <cell r="B14282" t="str">
            <v>N</v>
          </cell>
          <cell r="C14282" t="str">
            <v>NE22231387</v>
          </cell>
          <cell r="D14282" t="str">
            <v>CCC SHAMROCK VISITING NURSE</v>
          </cell>
          <cell r="E14282" t="str">
            <v>CCC SHAMROCK VISITING (A)</v>
          </cell>
          <cell r="F14282" t="str">
            <v>60 KATONA DR STE 18</v>
          </cell>
          <cell r="G14282" t="str">
            <v>FAIRFIELD, CT 06824-3544</v>
          </cell>
          <cell r="J14282" t="str">
            <v>FAIRFIELD</v>
          </cell>
          <cell r="K14282" t="str">
            <v>CT</v>
          </cell>
          <cell r="L14282" t="str">
            <v>06824-3544</v>
          </cell>
          <cell r="N14282">
            <v>0</v>
          </cell>
        </row>
        <row r="14283">
          <cell r="A14283">
            <v>22231392</v>
          </cell>
          <cell r="B14283" t="str">
            <v>Y</v>
          </cell>
          <cell r="C14283" t="str">
            <v>NE22231392</v>
          </cell>
          <cell r="D14283" t="str">
            <v>NEW HAVEN PEDIATRIC/DERBY</v>
          </cell>
          <cell r="E14283" t="str">
            <v>NEW HAVEN PEDIATRIC/D (A)</v>
          </cell>
          <cell r="F14283" t="str">
            <v>111 NEW HAVEN AVE STE 5</v>
          </cell>
          <cell r="G14283" t="str">
            <v>DERBY, CT 06418-2197</v>
          </cell>
          <cell r="J14283" t="str">
            <v>DERBY</v>
          </cell>
          <cell r="K14283" t="str">
            <v>CT</v>
          </cell>
          <cell r="L14283" t="str">
            <v>06418-2197</v>
          </cell>
          <cell r="M14283">
            <v>0</v>
          </cell>
          <cell r="N14283">
            <v>0</v>
          </cell>
        </row>
        <row r="14284">
          <cell r="A14284">
            <v>22231396</v>
          </cell>
          <cell r="B14284" t="str">
            <v>Y</v>
          </cell>
          <cell r="C14284" t="str">
            <v>NE22231396</v>
          </cell>
          <cell r="D14284" t="str">
            <v>ANTHONY AURIGEMMA, M.D.</v>
          </cell>
          <cell r="E14284" t="str">
            <v>AURIGEMMA,ANTHONY   (A)</v>
          </cell>
          <cell r="F14284" t="str">
            <v>35 QUAILS TRL</v>
          </cell>
          <cell r="G14284" t="str">
            <v>STAMFORD, CT 06903-2619</v>
          </cell>
          <cell r="J14284" t="str">
            <v>STAMFORD</v>
          </cell>
          <cell r="K14284" t="str">
            <v>CT</v>
          </cell>
          <cell r="L14284" t="str">
            <v>06903-2619</v>
          </cell>
          <cell r="M14284">
            <v>0</v>
          </cell>
          <cell r="N14284">
            <v>0</v>
          </cell>
        </row>
        <row r="14285">
          <cell r="A14285">
            <v>22231399</v>
          </cell>
          <cell r="B14285" t="str">
            <v>Y</v>
          </cell>
          <cell r="C14285" t="str">
            <v>NE22231399</v>
          </cell>
          <cell r="D14285" t="str">
            <v>ALLEGHENY FOOT &amp; ANKLE CENTER</v>
          </cell>
          <cell r="E14285" t="str">
            <v>ALLEGHENY FOOT &amp; ANKL (A)</v>
          </cell>
          <cell r="F14285" t="str">
            <v>JOHN GAETANO, DPM</v>
          </cell>
          <cell r="G14285" t="str">
            <v>914 HARTFORD TPKE</v>
          </cell>
          <cell r="H14285" t="str">
            <v>WATERFORD, CT 06385-4263</v>
          </cell>
          <cell r="J14285" t="str">
            <v>WATERFORD</v>
          </cell>
          <cell r="K14285" t="str">
            <v>CT</v>
          </cell>
          <cell r="L14285" t="str">
            <v>06385-4263</v>
          </cell>
          <cell r="N14285">
            <v>0</v>
          </cell>
        </row>
        <row r="14286">
          <cell r="A14286">
            <v>22231401</v>
          </cell>
          <cell r="B14286" t="str">
            <v>N</v>
          </cell>
          <cell r="C14286" t="str">
            <v>NE22231401</v>
          </cell>
          <cell r="D14286" t="str">
            <v>OLGA SAKHAROVA MD/HOSP ST.RAFE</v>
          </cell>
          <cell r="E14286" t="str">
            <v>SAKHAROVA,OLGA    (A)</v>
          </cell>
          <cell r="F14286" t="str">
            <v>DEPARTMENT OF MED / ENDOCRINE</v>
          </cell>
          <cell r="G14286" t="str">
            <v>175 SHERMAN AVE</v>
          </cell>
          <cell r="H14286" t="str">
            <v>NEW HAVEN, CT 06511-4357</v>
          </cell>
          <cell r="J14286" t="str">
            <v>NEW HAVEN</v>
          </cell>
          <cell r="K14286" t="str">
            <v>CT</v>
          </cell>
          <cell r="L14286" t="str">
            <v>06511-4357</v>
          </cell>
          <cell r="N14286">
            <v>0</v>
          </cell>
        </row>
        <row r="14287">
          <cell r="A14287">
            <v>22231402</v>
          </cell>
          <cell r="B14287" t="str">
            <v>Y</v>
          </cell>
          <cell r="C14287" t="str">
            <v>NE22231402</v>
          </cell>
          <cell r="D14287" t="str">
            <v>HOMETOWN FAMILY MEDICINE</v>
          </cell>
          <cell r="E14287" t="str">
            <v>HOMETOWN FAMILY MED  (A)</v>
          </cell>
          <cell r="F14287" t="str">
            <v>DAVID PARNAS, M.D.</v>
          </cell>
          <cell r="G14287" t="str">
            <v>73 REDDING RD STE 12__</v>
          </cell>
          <cell r="H14287" t="str">
            <v>PO BOX 315</v>
          </cell>
          <cell r="I14287" t="str">
            <v>REDDING, CT 06896-0315</v>
          </cell>
          <cell r="J14287" t="str">
            <v>REDDING</v>
          </cell>
          <cell r="K14287" t="str">
            <v>CT</v>
          </cell>
          <cell r="L14287" t="str">
            <v>06896-0315</v>
          </cell>
          <cell r="N14287">
            <v>0</v>
          </cell>
        </row>
        <row r="14288">
          <cell r="A14288">
            <v>22231406</v>
          </cell>
          <cell r="B14288" t="str">
            <v>Y</v>
          </cell>
          <cell r="C14288" t="str">
            <v>NE22231406</v>
          </cell>
          <cell r="D14288" t="str">
            <v>PRASAD PANTHAGANI, M.D.</v>
          </cell>
          <cell r="E14288" t="str">
            <v>PANTHAGANI,PRASAD   (A)</v>
          </cell>
          <cell r="F14288" t="str">
            <v>701 COTTAGE GROVE RD STE B210</v>
          </cell>
          <cell r="G14288" t="str">
            <v>BLOOMFIELD, CT 06002-3091</v>
          </cell>
          <cell r="J14288" t="str">
            <v>BLOOMFIELD</v>
          </cell>
          <cell r="K14288" t="str">
            <v>CT</v>
          </cell>
          <cell r="L14288" t="str">
            <v>06002-3091</v>
          </cell>
          <cell r="M14288">
            <v>0</v>
          </cell>
          <cell r="N14288">
            <v>0</v>
          </cell>
        </row>
        <row r="14289">
          <cell r="A14289">
            <v>22231415</v>
          </cell>
          <cell r="B14289" t="str">
            <v>Y</v>
          </cell>
          <cell r="C14289" t="str">
            <v>NE22231415</v>
          </cell>
          <cell r="D14289" t="str">
            <v>ST FRANCIS MEDICAL GROUP</v>
          </cell>
          <cell r="E14289" t="str">
            <v xml:space="preserve">ST FRANCIS MEDICAL GROUP </v>
          </cell>
          <cell r="F14289" t="str">
            <v>SUSAN BURROUGHS,MD</v>
          </cell>
          <cell r="G14289" t="str">
            <v>146 HAZARD AVE STE 102</v>
          </cell>
          <cell r="H14289" t="str">
            <v>ENFIELD, CT 06082-4566</v>
          </cell>
          <cell r="J14289" t="str">
            <v>ENFIELD</v>
          </cell>
          <cell r="K14289" t="str">
            <v>CT</v>
          </cell>
          <cell r="L14289" t="str">
            <v>06082-4566</v>
          </cell>
          <cell r="M14289">
            <v>0</v>
          </cell>
          <cell r="N14289">
            <v>0</v>
          </cell>
        </row>
        <row r="14290">
          <cell r="A14290">
            <v>22231426</v>
          </cell>
          <cell r="B14290" t="str">
            <v>Y</v>
          </cell>
          <cell r="C14290" t="str">
            <v>NE22231426</v>
          </cell>
          <cell r="D14290" t="str">
            <v>NATUROPATHIC HEALTH CENTER LLC</v>
          </cell>
          <cell r="E14290" t="str">
            <v>NATUROPATHIC HEALTH  (A)</v>
          </cell>
          <cell r="F14290" t="str">
            <v>220 MAIN ST S STE 205</v>
          </cell>
          <cell r="G14290" t="str">
            <v>SOUTHBURY, CT 06488-2275</v>
          </cell>
          <cell r="J14290" t="str">
            <v>SOUTHBURY</v>
          </cell>
          <cell r="K14290" t="str">
            <v>CT</v>
          </cell>
          <cell r="L14290" t="str">
            <v>06488-2275</v>
          </cell>
          <cell r="M14290">
            <v>0</v>
          </cell>
          <cell r="N14290">
            <v>0</v>
          </cell>
        </row>
        <row r="14291">
          <cell r="A14291">
            <v>22231431</v>
          </cell>
          <cell r="B14291" t="str">
            <v>Y</v>
          </cell>
          <cell r="C14291" t="str">
            <v>NE22231431</v>
          </cell>
          <cell r="D14291" t="str">
            <v>DAVID ZUCKER, M.D.</v>
          </cell>
          <cell r="E14291" t="str">
            <v>ZUCKER,DAVID          (A)</v>
          </cell>
          <cell r="F14291" t="str">
            <v>999 ORONOQUE LN FL 3</v>
          </cell>
          <cell r="G14291" t="str">
            <v>STRATFORD, CT 06614-1379</v>
          </cell>
          <cell r="J14291" t="str">
            <v>STRATFORD</v>
          </cell>
          <cell r="K14291" t="str">
            <v>CT</v>
          </cell>
          <cell r="L14291" t="str">
            <v>06614-1379</v>
          </cell>
          <cell r="M14291">
            <v>0</v>
          </cell>
          <cell r="N14291">
            <v>0</v>
          </cell>
        </row>
        <row r="14292">
          <cell r="A14292">
            <v>22231439</v>
          </cell>
          <cell r="B14292" t="str">
            <v>Y</v>
          </cell>
          <cell r="C14292" t="str">
            <v>NE22231439</v>
          </cell>
          <cell r="D14292" t="str">
            <v>LISA SUTER, M.D.</v>
          </cell>
          <cell r="E14292" t="str">
            <v>SUTER,LISA            (A)</v>
          </cell>
          <cell r="F14292" t="str">
            <v>YALE PHYSICIANS BUILDING</v>
          </cell>
          <cell r="G14292" t="str">
            <v>800 HOWARD AVE FL 3</v>
          </cell>
          <cell r="H14292" t="str">
            <v>NEW HAVEN, CT 06519-1369</v>
          </cell>
          <cell r="J14292" t="str">
            <v>NEW HAVEN</v>
          </cell>
          <cell r="K14292" t="str">
            <v>CT</v>
          </cell>
          <cell r="L14292" t="str">
            <v>06519-1369</v>
          </cell>
          <cell r="N14292">
            <v>0</v>
          </cell>
        </row>
        <row r="14293">
          <cell r="A14293">
            <v>22231451</v>
          </cell>
          <cell r="B14293" t="str">
            <v>N</v>
          </cell>
          <cell r="C14293" t="str">
            <v>NE22231451</v>
          </cell>
          <cell r="D14293" t="str">
            <v>SPECIALISTS IN WOMEN'S HEALTH</v>
          </cell>
          <cell r="E14293" t="str">
            <v>SPECIALISTS IN WOMEN  (C)</v>
          </cell>
          <cell r="F14293" t="str">
            <v>10 MAIN ST S</v>
          </cell>
          <cell r="G14293" t="str">
            <v>SOUTHBURY, CT 06488-2260</v>
          </cell>
          <cell r="J14293" t="str">
            <v>SOUTHBURY</v>
          </cell>
          <cell r="K14293" t="str">
            <v>CT</v>
          </cell>
          <cell r="L14293" t="str">
            <v>06488-2260</v>
          </cell>
          <cell r="N14293">
            <v>0</v>
          </cell>
        </row>
        <row r="14294">
          <cell r="A14294">
            <v>22231465</v>
          </cell>
          <cell r="B14294" t="str">
            <v>Y</v>
          </cell>
          <cell r="C14294" t="str">
            <v>NE22231465</v>
          </cell>
          <cell r="D14294" t="str">
            <v>BRIMAL B. PATEL, MD.</v>
          </cell>
          <cell r="E14294" t="str">
            <v xml:space="preserve">PATEL, BRIMAL    (A)     </v>
          </cell>
          <cell r="F14294" t="str">
            <v>2 SPRING LN UNIT 2</v>
          </cell>
          <cell r="G14294" t="str">
            <v>FARMINGTON, CT 06032-3306</v>
          </cell>
          <cell r="J14294" t="str">
            <v>FARMINGTON</v>
          </cell>
          <cell r="K14294" t="str">
            <v>CT</v>
          </cell>
          <cell r="L14294" t="str">
            <v>06032-3306</v>
          </cell>
          <cell r="M14294">
            <v>0</v>
          </cell>
          <cell r="N14294">
            <v>0</v>
          </cell>
        </row>
        <row r="14295">
          <cell r="A14295">
            <v>22231466</v>
          </cell>
          <cell r="B14295" t="str">
            <v>Y</v>
          </cell>
          <cell r="C14295" t="str">
            <v>NE22231466</v>
          </cell>
          <cell r="D14295" t="str">
            <v>CHILD GUIDANCE CENTER</v>
          </cell>
          <cell r="E14295" t="str">
            <v>CHILD GUIDANCE CENTER (A)</v>
          </cell>
          <cell r="F14295" t="str">
            <v>180 FAIRFIELD AVE</v>
          </cell>
          <cell r="G14295" t="str">
            <v>BRIDGEPORT, CT 06604-4252</v>
          </cell>
          <cell r="J14295" t="str">
            <v>BRIDGEPORT</v>
          </cell>
          <cell r="K14295" t="str">
            <v>CT</v>
          </cell>
          <cell r="L14295" t="str">
            <v>06604-4252</v>
          </cell>
          <cell r="M14295">
            <v>0</v>
          </cell>
          <cell r="N14295">
            <v>0</v>
          </cell>
        </row>
        <row r="14296">
          <cell r="A14296">
            <v>22231469</v>
          </cell>
          <cell r="B14296" t="str">
            <v>Y</v>
          </cell>
          <cell r="C14296" t="str">
            <v>NE22231469</v>
          </cell>
          <cell r="D14296" t="str">
            <v>CHARLES CHA, M.D.</v>
          </cell>
          <cell r="E14296" t="str">
            <v>CHA,CHARLES           (A)</v>
          </cell>
          <cell r="F14296" t="str">
            <v>DEPARTMENT OF SURGERY</v>
          </cell>
          <cell r="G14296" t="str">
            <v>TMP202</v>
          </cell>
          <cell r="H14296" t="str">
            <v>333 CEDAR ST</v>
          </cell>
          <cell r="I14296" t="str">
            <v>NEW HAVEN, CT 06510</v>
          </cell>
          <cell r="J14296" t="str">
            <v>NEW HAVEN</v>
          </cell>
          <cell r="K14296" t="str">
            <v>CT</v>
          </cell>
          <cell r="L14296">
            <v>6510</v>
          </cell>
          <cell r="M14296">
            <v>41.307099999999998</v>
          </cell>
          <cell r="N14296">
            <v>-72.9255</v>
          </cell>
        </row>
        <row r="14297">
          <cell r="A14297">
            <v>22231493</v>
          </cell>
          <cell r="B14297" t="str">
            <v>Y</v>
          </cell>
          <cell r="C14297" t="str">
            <v>NE22231493</v>
          </cell>
          <cell r="D14297" t="str">
            <v>HARTFORD MEDICAL GROUP</v>
          </cell>
          <cell r="E14297" t="str">
            <v>HARTFORD MEDICAL GRP  (C)</v>
          </cell>
          <cell r="F14297" t="str">
            <v>676 HEBRON AVE STE 1</v>
          </cell>
          <cell r="G14297" t="str">
            <v>GLASTONBURY, CT 06033-2410</v>
          </cell>
          <cell r="J14297" t="str">
            <v>GLASTONBURY</v>
          </cell>
          <cell r="K14297" t="str">
            <v>CT</v>
          </cell>
          <cell r="L14297" t="str">
            <v>06033-2410</v>
          </cell>
          <cell r="M14297">
            <v>0</v>
          </cell>
          <cell r="N14297">
            <v>0</v>
          </cell>
        </row>
        <row r="14298">
          <cell r="A14298">
            <v>22231513</v>
          </cell>
          <cell r="B14298" t="str">
            <v>N</v>
          </cell>
          <cell r="C14298" t="str">
            <v>NE22231513</v>
          </cell>
          <cell r="D14298" t="str">
            <v>INACTIVE SCADD LEBANNON PINES</v>
          </cell>
          <cell r="E14298" t="str">
            <v>INACTIVE SCADD LEBANNON</v>
          </cell>
          <cell r="F14298" t="str">
            <v>CSSD ACCOUNT</v>
          </cell>
          <cell r="G14298" t="str">
            <v>37 CAMP MOWEEN RD</v>
          </cell>
          <cell r="H14298" t="str">
            <v>LEBANON, CT 06249-2704</v>
          </cell>
          <cell r="J14298" t="str">
            <v>LEBANON</v>
          </cell>
          <cell r="K14298" t="str">
            <v>CT</v>
          </cell>
          <cell r="L14298" t="str">
            <v>06249-2704</v>
          </cell>
          <cell r="N14298">
            <v>0</v>
          </cell>
        </row>
        <row r="14299">
          <cell r="A14299">
            <v>22231514</v>
          </cell>
          <cell r="B14299" t="str">
            <v>N</v>
          </cell>
          <cell r="C14299" t="str">
            <v>NE22231514</v>
          </cell>
          <cell r="D14299" t="str">
            <v>INACTIVE MILFORD HOSP</v>
          </cell>
          <cell r="E14299" t="str">
            <v>INACTIVE MILFORD HOSP</v>
          </cell>
          <cell r="F14299" t="str">
            <v>831 BOSTON POST RD</v>
          </cell>
          <cell r="G14299" t="str">
            <v>MILFORD, CT 06460-3536</v>
          </cell>
          <cell r="J14299" t="str">
            <v>MILFORD</v>
          </cell>
          <cell r="K14299" t="str">
            <v>CT</v>
          </cell>
          <cell r="L14299" t="str">
            <v>06460-3536</v>
          </cell>
          <cell r="N14299">
            <v>0</v>
          </cell>
        </row>
        <row r="14300">
          <cell r="A14300">
            <v>22231515</v>
          </cell>
          <cell r="B14300" t="str">
            <v>N</v>
          </cell>
          <cell r="C14300" t="str">
            <v>NE22231515</v>
          </cell>
          <cell r="D14300" t="str">
            <v xml:space="preserve">AETNA WELLNESS WORKS         </v>
          </cell>
          <cell r="E14300" t="str">
            <v>TERM - AETNEA WELLNESS WO</v>
          </cell>
          <cell r="F14300" t="str">
            <v>ROSEMARY SCRIBNER</v>
          </cell>
          <cell r="G14300" t="str">
            <v>MAIL STOP REAW</v>
          </cell>
          <cell r="H14300" t="str">
            <v>151 FARMINGTON AVE</v>
          </cell>
          <cell r="I14300" t="str">
            <v>HARTFORD, CT 06156-0001</v>
          </cell>
          <cell r="J14300" t="str">
            <v>HARTFORD</v>
          </cell>
          <cell r="K14300" t="str">
            <v>CT</v>
          </cell>
          <cell r="L14300" t="str">
            <v>06156-0001</v>
          </cell>
          <cell r="N14300">
            <v>0</v>
          </cell>
        </row>
        <row r="14301">
          <cell r="A14301">
            <v>22231516</v>
          </cell>
          <cell r="B14301" t="str">
            <v>Y</v>
          </cell>
          <cell r="C14301" t="str">
            <v>NE22231516</v>
          </cell>
          <cell r="D14301" t="str">
            <v>CATHERINE HOLMES, MD</v>
          </cell>
          <cell r="E14301" t="str">
            <v>HOLMES,CATHERINE  (V)</v>
          </cell>
          <cell r="F14301" t="str">
            <v>GROVE HILL INTERNAL MED</v>
          </cell>
          <cell r="G14301" t="str">
            <v>209 MAIN ST</v>
          </cell>
          <cell r="H14301" t="str">
            <v>SOUTHINGTON, CT 06489-2539</v>
          </cell>
          <cell r="J14301" t="str">
            <v>SOUTHINGTON</v>
          </cell>
          <cell r="K14301" t="str">
            <v>CT</v>
          </cell>
          <cell r="L14301" t="str">
            <v>06489-2539</v>
          </cell>
          <cell r="M14301">
            <v>0</v>
          </cell>
          <cell r="N14301">
            <v>0</v>
          </cell>
        </row>
        <row r="14302">
          <cell r="A14302">
            <v>22231524</v>
          </cell>
          <cell r="B14302" t="str">
            <v>Y</v>
          </cell>
          <cell r="C14302" t="str">
            <v>NE22231524</v>
          </cell>
          <cell r="D14302" t="str">
            <v>DENNIS MEIGHAN,MD</v>
          </cell>
          <cell r="E14302" t="str">
            <v>MEIGHAN,DENNIS   (A)</v>
          </cell>
          <cell r="F14302" t="str">
            <v>30 STEVENS ST STE E</v>
          </cell>
          <cell r="G14302" t="str">
            <v>NORWALK, CT 06850-3859</v>
          </cell>
          <cell r="J14302" t="str">
            <v>NORWALK</v>
          </cell>
          <cell r="K14302" t="str">
            <v>CT</v>
          </cell>
          <cell r="L14302" t="str">
            <v>06850-3859</v>
          </cell>
          <cell r="N14302">
            <v>0</v>
          </cell>
        </row>
        <row r="14303">
          <cell r="A14303">
            <v>22231526</v>
          </cell>
          <cell r="B14303" t="str">
            <v>Y</v>
          </cell>
          <cell r="C14303" t="str">
            <v>NE22231526</v>
          </cell>
          <cell r="D14303" t="str">
            <v>GRIFFIN FACULTY PRACTICE</v>
          </cell>
          <cell r="E14303" t="str">
            <v xml:space="preserve">GRIFFIN FACULTY PRACTICE </v>
          </cell>
          <cell r="F14303" t="str">
            <v>2 IVY BROOK RD STE 115</v>
          </cell>
          <cell r="G14303" t="str">
            <v>SHELTON, CT 06484-6416</v>
          </cell>
          <cell r="J14303" t="str">
            <v>SHELTON</v>
          </cell>
          <cell r="K14303" t="str">
            <v>CT</v>
          </cell>
          <cell r="L14303" t="str">
            <v>06484-6416</v>
          </cell>
          <cell r="M14303">
            <v>0</v>
          </cell>
          <cell r="N14303">
            <v>0</v>
          </cell>
        </row>
        <row r="14304">
          <cell r="A14304">
            <v>22231531</v>
          </cell>
          <cell r="B14304" t="str">
            <v>Y</v>
          </cell>
          <cell r="C14304" t="str">
            <v>NE22231531</v>
          </cell>
          <cell r="D14304" t="str">
            <v>PAUL FOX, M.D.</v>
          </cell>
          <cell r="E14304" t="str">
            <v>FOX,PAUL              (A)</v>
          </cell>
          <cell r="F14304" t="str">
            <v>2 OLD NEW MILFORD RD STE 1E</v>
          </cell>
          <cell r="G14304" t="str">
            <v>BROOKFIELD, CT 06804-2426</v>
          </cell>
          <cell r="J14304" t="str">
            <v>BROOKFIELD</v>
          </cell>
          <cell r="K14304" t="str">
            <v>CT</v>
          </cell>
          <cell r="L14304" t="str">
            <v>06804-2426</v>
          </cell>
          <cell r="N14304">
            <v>0</v>
          </cell>
        </row>
        <row r="14305">
          <cell r="A14305">
            <v>22231532</v>
          </cell>
          <cell r="B14305" t="str">
            <v>N</v>
          </cell>
          <cell r="C14305" t="str">
            <v>NE22231532</v>
          </cell>
          <cell r="D14305" t="str">
            <v>AMERICAN HOME HEALTH, INC</v>
          </cell>
          <cell r="E14305" t="str">
            <v>AMERICAN HOME HEALTH  (A)</v>
          </cell>
          <cell r="F14305" t="str">
            <v>568 NEW PARK AVE</v>
          </cell>
          <cell r="G14305" t="str">
            <v>WEST HARTFORD, CT 06110-1317</v>
          </cell>
          <cell r="J14305" t="str">
            <v>WEST HARTFORD</v>
          </cell>
          <cell r="K14305" t="str">
            <v>CT</v>
          </cell>
          <cell r="L14305" t="str">
            <v>06110-1317</v>
          </cell>
          <cell r="N14305">
            <v>0</v>
          </cell>
        </row>
        <row r="14306">
          <cell r="A14306">
            <v>22231533</v>
          </cell>
          <cell r="B14306" t="str">
            <v>Y</v>
          </cell>
          <cell r="C14306" t="str">
            <v>NE22231533</v>
          </cell>
          <cell r="D14306" t="str">
            <v>WOMEN'S FERTILITY CENTER, P.C.</v>
          </cell>
          <cell r="E14306" t="str">
            <v>WOMEN'S FERTILITY CTR (A)</v>
          </cell>
          <cell r="F14306" t="str">
            <v>NORA MILLER, M.D.</v>
          </cell>
          <cell r="G14306" t="str">
            <v>1290 SUMMER ST STE 2500</v>
          </cell>
          <cell r="H14306" t="str">
            <v>STAMFORD, CT 06905-5360</v>
          </cell>
          <cell r="J14306" t="str">
            <v>STAMFORD</v>
          </cell>
          <cell r="K14306" t="str">
            <v>CT</v>
          </cell>
          <cell r="L14306" t="str">
            <v>06905-5360</v>
          </cell>
          <cell r="N14306">
            <v>0</v>
          </cell>
        </row>
        <row r="14307">
          <cell r="A14307">
            <v>22231534</v>
          </cell>
          <cell r="B14307" t="str">
            <v>Y</v>
          </cell>
          <cell r="C14307" t="str">
            <v>NE22231534</v>
          </cell>
          <cell r="D14307" t="str">
            <v>OPHTHALMIC SURGEONS</v>
          </cell>
          <cell r="E14307" t="str">
            <v>OPHTHALMIC SURG   (A)</v>
          </cell>
          <cell r="F14307" t="str">
            <v>2371 BLACK ROCK TPKE</v>
          </cell>
          <cell r="G14307" t="str">
            <v>FAIRFIELD, CT 06825-3229</v>
          </cell>
          <cell r="J14307" t="str">
            <v>FAIRFIELD</v>
          </cell>
          <cell r="K14307" t="str">
            <v>CT</v>
          </cell>
          <cell r="L14307" t="str">
            <v>06825-3229</v>
          </cell>
          <cell r="N14307">
            <v>0</v>
          </cell>
        </row>
        <row r="14308">
          <cell r="A14308">
            <v>22231537</v>
          </cell>
          <cell r="B14308" t="str">
            <v>Y</v>
          </cell>
          <cell r="C14308" t="str">
            <v>NE22231537</v>
          </cell>
          <cell r="D14308" t="str">
            <v>I MED CENTER/FAIRFIELD</v>
          </cell>
          <cell r="E14308" t="str">
            <v>I MED CENTER/ F  (A)</v>
          </cell>
          <cell r="F14308" t="str">
            <v>527 TUNXIS HILL RD</v>
          </cell>
          <cell r="G14308" t="str">
            <v>FAIRFIELD, CT 06825-4473</v>
          </cell>
          <cell r="J14308" t="str">
            <v>FAIRFIELD</v>
          </cell>
          <cell r="K14308" t="str">
            <v>CT</v>
          </cell>
          <cell r="L14308" t="str">
            <v>06825-4473</v>
          </cell>
          <cell r="N14308">
            <v>0</v>
          </cell>
        </row>
        <row r="14309">
          <cell r="A14309">
            <v>22231542</v>
          </cell>
          <cell r="B14309" t="str">
            <v>Y</v>
          </cell>
          <cell r="C14309" t="str">
            <v>NE22231542</v>
          </cell>
          <cell r="D14309" t="str">
            <v>CT KIDNEY CENTER, LLC</v>
          </cell>
          <cell r="E14309" t="str">
            <v>CT KIDNEY CTR,LLC  (C)</v>
          </cell>
          <cell r="F14309" t="str">
            <v>240 INDIAN RIVER RD STE A5</v>
          </cell>
          <cell r="G14309" t="str">
            <v>ORANGE, CT 06477-3690</v>
          </cell>
          <cell r="J14309" t="str">
            <v>ORANGE</v>
          </cell>
          <cell r="K14309" t="str">
            <v>CT</v>
          </cell>
          <cell r="L14309" t="str">
            <v>06477-3690</v>
          </cell>
          <cell r="M14309">
            <v>41.264167</v>
          </cell>
          <cell r="N14309">
            <v>-73.000613000000001</v>
          </cell>
        </row>
        <row r="14310">
          <cell r="A14310">
            <v>22231551</v>
          </cell>
          <cell r="B14310" t="str">
            <v>Y</v>
          </cell>
          <cell r="C14310" t="str">
            <v>NE22231551</v>
          </cell>
          <cell r="D14310" t="str">
            <v>CT KIDNEY CENTER, LLC</v>
          </cell>
          <cell r="E14310" t="str">
            <v>CT KIDNEY CTR,LLC   (C)</v>
          </cell>
          <cell r="F14310" t="str">
            <v>420 E MAIN ST STE 2</v>
          </cell>
          <cell r="G14310" t="str">
            <v>BRANFORD, CT 06405-2941</v>
          </cell>
          <cell r="J14310" t="str">
            <v>BRANFORD</v>
          </cell>
          <cell r="K14310" t="str">
            <v>CT</v>
          </cell>
          <cell r="L14310" t="str">
            <v>06405-2941</v>
          </cell>
          <cell r="M14310">
            <v>0</v>
          </cell>
          <cell r="N14310">
            <v>0</v>
          </cell>
        </row>
        <row r="14311">
          <cell r="A14311">
            <v>22231557</v>
          </cell>
          <cell r="B14311" t="str">
            <v>Y</v>
          </cell>
          <cell r="C14311" t="str">
            <v>NE22231557</v>
          </cell>
          <cell r="D14311" t="str">
            <v>CT KIDNEY CENTER, LLC</v>
          </cell>
          <cell r="E14311" t="str">
            <v>CT KIDNEY CENTER, LLC (C)</v>
          </cell>
          <cell r="F14311" t="str">
            <v>500 KINGS HWY E</v>
          </cell>
          <cell r="G14311" t="str">
            <v>FAIRFIELD, CT 06825-4847</v>
          </cell>
          <cell r="J14311" t="str">
            <v>FAIRFIELD</v>
          </cell>
          <cell r="K14311" t="str">
            <v>CT</v>
          </cell>
          <cell r="L14311" t="str">
            <v>06825-4847</v>
          </cell>
          <cell r="N14311">
            <v>0</v>
          </cell>
        </row>
        <row r="14312">
          <cell r="A14312">
            <v>22231580</v>
          </cell>
          <cell r="B14312" t="str">
            <v>Y</v>
          </cell>
          <cell r="C14312" t="str">
            <v>NE22231580</v>
          </cell>
          <cell r="D14312" t="str">
            <v>JOSEPH HANNA M.D. LLC</v>
          </cell>
          <cell r="E14312" t="str">
            <v>HANNA,JOSEPH          (A)</v>
          </cell>
          <cell r="F14312" t="str">
            <v>18 HAYNES ST</v>
          </cell>
          <cell r="G14312" t="str">
            <v>MANCHESTER, CT 06040-4111</v>
          </cell>
          <cell r="J14312" t="str">
            <v>MANCHESTER</v>
          </cell>
          <cell r="K14312" t="str">
            <v>CT</v>
          </cell>
          <cell r="L14312" t="str">
            <v>06040-4111</v>
          </cell>
          <cell r="M14312">
            <v>0</v>
          </cell>
          <cell r="N14312">
            <v>0</v>
          </cell>
        </row>
        <row r="14313">
          <cell r="A14313">
            <v>22231584</v>
          </cell>
          <cell r="B14313" t="str">
            <v>N</v>
          </cell>
          <cell r="C14313" t="str">
            <v>NE22231584</v>
          </cell>
          <cell r="D14313" t="str">
            <v>INACTIVE DIAGNOSTIC HEMATOLOGY</v>
          </cell>
          <cell r="E14313" t="str">
            <v>INACTIVE DIAGNOSTIC HEMAT</v>
          </cell>
          <cell r="F14313" t="str">
            <v>SPRING BROOK COMMON</v>
          </cell>
          <cell r="G14313" t="str">
            <v>2040 INDIAN RIVER RD</v>
          </cell>
          <cell r="H14313" t="str">
            <v>ORANGE, CT 06477</v>
          </cell>
          <cell r="J14313" t="str">
            <v>ORANGE</v>
          </cell>
          <cell r="K14313" t="str">
            <v>CT</v>
          </cell>
          <cell r="L14313">
            <v>6477</v>
          </cell>
          <cell r="M14313">
            <v>41.282699999999998</v>
          </cell>
          <cell r="N14313">
            <v>-73.025999999999996</v>
          </cell>
        </row>
        <row r="14314">
          <cell r="A14314">
            <v>22231590</v>
          </cell>
          <cell r="B14314" t="str">
            <v>Y</v>
          </cell>
          <cell r="C14314" t="str">
            <v>NE22231590</v>
          </cell>
          <cell r="D14314" t="str">
            <v>MARON &amp; EPSTEIN, MD'S</v>
          </cell>
          <cell r="E14314" t="str">
            <v>MARON &amp; EPSTEIN  (A)</v>
          </cell>
          <cell r="F14314" t="str">
            <v>21 WOODLAND ST STE 222</v>
          </cell>
          <cell r="G14314" t="str">
            <v>HARTFORD, CT 06105-4318</v>
          </cell>
          <cell r="J14314" t="str">
            <v>HARTFORD</v>
          </cell>
          <cell r="K14314" t="str">
            <v>CT</v>
          </cell>
          <cell r="L14314" t="str">
            <v>06105-4318</v>
          </cell>
          <cell r="N14314">
            <v>0</v>
          </cell>
        </row>
        <row r="14315">
          <cell r="A14315">
            <v>22231592</v>
          </cell>
          <cell r="B14315" t="str">
            <v>Y</v>
          </cell>
          <cell r="C14315" t="str">
            <v>NE22231592</v>
          </cell>
          <cell r="D14315" t="str">
            <v>MARK RUCHMAN, M.D.</v>
          </cell>
          <cell r="E14315" t="str">
            <v>MARK RUCHMAN, MD   (A)</v>
          </cell>
          <cell r="F14315" t="str">
            <v xml:space="preserve">                             </v>
          </cell>
          <cell r="G14315" t="str">
            <v>1449 OLD WATERBURY RD STE 203</v>
          </cell>
          <cell r="H14315" t="str">
            <v>1 RESERVOIR OFFICE PARK</v>
          </cell>
          <cell r="I14315" t="str">
            <v>SOUTHBURY, CT 06488-3926</v>
          </cell>
          <cell r="J14315" t="str">
            <v>SOUTHBURY</v>
          </cell>
          <cell r="K14315" t="str">
            <v>CT</v>
          </cell>
          <cell r="L14315" t="str">
            <v>06488-3926</v>
          </cell>
          <cell r="M14315">
            <v>0</v>
          </cell>
          <cell r="N14315">
            <v>0</v>
          </cell>
        </row>
        <row r="14316">
          <cell r="A14316">
            <v>22231593</v>
          </cell>
          <cell r="B14316" t="str">
            <v>Y</v>
          </cell>
          <cell r="C14316" t="str">
            <v>NE22231593</v>
          </cell>
          <cell r="D14316" t="str">
            <v xml:space="preserve">NIEVES HORNBECK,MD  </v>
          </cell>
          <cell r="E14316" t="str">
            <v>NIEVES HORNBECK,MD   (A)</v>
          </cell>
          <cell r="F14316" t="str">
            <v>945 QUEEN ST</v>
          </cell>
          <cell r="G14316" t="str">
            <v>SOUTHINGTON, CT 06489-1234</v>
          </cell>
          <cell r="J14316" t="str">
            <v>SOUTHINGTON</v>
          </cell>
          <cell r="K14316" t="str">
            <v>CT</v>
          </cell>
          <cell r="L14316" t="str">
            <v>06489-1234</v>
          </cell>
          <cell r="N14316">
            <v>0</v>
          </cell>
        </row>
        <row r="14317">
          <cell r="A14317">
            <v>22231594</v>
          </cell>
          <cell r="B14317" t="str">
            <v>Y</v>
          </cell>
          <cell r="C14317" t="str">
            <v>NE22231594</v>
          </cell>
          <cell r="D14317" t="str">
            <v>RONALD D. AGNES,JR, MD</v>
          </cell>
          <cell r="E14317" t="str">
            <v>RONALD AGNES,JR,MD  (A)</v>
          </cell>
          <cell r="F14317" t="str">
            <v>29 KRIPES RD STE M</v>
          </cell>
          <cell r="G14317" t="str">
            <v>EAST GRANBY, CT 06026-9669</v>
          </cell>
          <cell r="J14317" t="str">
            <v>EAST GRANBY</v>
          </cell>
          <cell r="K14317" t="str">
            <v>CT</v>
          </cell>
          <cell r="L14317" t="str">
            <v>06026-9669</v>
          </cell>
          <cell r="N14317">
            <v>0</v>
          </cell>
        </row>
        <row r="14318">
          <cell r="A14318">
            <v>22231596</v>
          </cell>
          <cell r="B14318" t="str">
            <v>Y</v>
          </cell>
          <cell r="C14318" t="str">
            <v>NE22231596</v>
          </cell>
          <cell r="D14318" t="str">
            <v xml:space="preserve">JOSEPH EVANGELISTA,MD       </v>
          </cell>
          <cell r="E14318" t="str">
            <v>EVANGELISTA,JOSEPH    (B)</v>
          </cell>
          <cell r="F14318" t="str">
            <v xml:space="preserve">                       </v>
          </cell>
          <cell r="G14318" t="str">
            <v>MEDICAL ARTS CENTER</v>
          </cell>
          <cell r="H14318" t="str">
            <v>15 CORPORATE DR STE 2-2</v>
          </cell>
          <cell r="I14318" t="str">
            <v>TRUMBULL, CT 06611-1351</v>
          </cell>
          <cell r="J14318" t="str">
            <v>TRUMBULL</v>
          </cell>
          <cell r="K14318" t="str">
            <v>CT</v>
          </cell>
          <cell r="L14318" t="str">
            <v>06611-1351</v>
          </cell>
          <cell r="M14318">
            <v>0</v>
          </cell>
          <cell r="N14318">
            <v>0</v>
          </cell>
        </row>
        <row r="14319">
          <cell r="A14319">
            <v>22231603</v>
          </cell>
          <cell r="B14319" t="str">
            <v>Y</v>
          </cell>
          <cell r="C14319" t="str">
            <v>NE22231603</v>
          </cell>
          <cell r="D14319" t="str">
            <v>NEW HAVEN FOOT SURGEONS</v>
          </cell>
          <cell r="E14319" t="str">
            <v>NEW HAVEN FOOT SURGEON(A)</v>
          </cell>
          <cell r="F14319" t="str">
            <v>JESSE PARKS, DPM</v>
          </cell>
          <cell r="G14319" t="str">
            <v>135 DIVISION ST</v>
          </cell>
          <cell r="H14319" t="str">
            <v>ANSONIA, CT 06401-2134</v>
          </cell>
          <cell r="J14319" t="str">
            <v>ANSONIA</v>
          </cell>
          <cell r="K14319" t="str">
            <v>CT</v>
          </cell>
          <cell r="L14319" t="str">
            <v>06401-2134</v>
          </cell>
          <cell r="M14319">
            <v>0</v>
          </cell>
          <cell r="N14319">
            <v>0</v>
          </cell>
        </row>
        <row r="14320">
          <cell r="A14320">
            <v>22231611</v>
          </cell>
          <cell r="B14320" t="str">
            <v>Y</v>
          </cell>
          <cell r="C14320" t="str">
            <v>NE22231611</v>
          </cell>
          <cell r="D14320" t="str">
            <v>EASTON FIRE DEPARTMENT</v>
          </cell>
          <cell r="E14320" t="str">
            <v>EASTON FIRE DEPT   (A)</v>
          </cell>
          <cell r="F14320" t="str">
            <v>111 BEACH RD STE 1</v>
          </cell>
          <cell r="G14320" t="str">
            <v>FAIRFIELD, CT 06824-6668</v>
          </cell>
          <cell r="J14320" t="str">
            <v>FAIRFIELD</v>
          </cell>
          <cell r="K14320" t="str">
            <v>CT</v>
          </cell>
          <cell r="L14320" t="str">
            <v>06824-6668</v>
          </cell>
          <cell r="N14320">
            <v>0</v>
          </cell>
        </row>
        <row r="14321">
          <cell r="A14321">
            <v>22231628</v>
          </cell>
          <cell r="B14321" t="str">
            <v>N</v>
          </cell>
          <cell r="C14321" t="str">
            <v>NE22231628</v>
          </cell>
          <cell r="D14321" t="str">
            <v>SANDERS, LISA M.D.</v>
          </cell>
          <cell r="E14321" t="str">
            <v>SANDERS, LISA M.D.   (A)</v>
          </cell>
          <cell r="F14321" t="str">
            <v>CHASE OUTPATIENT CENTER</v>
          </cell>
          <cell r="G14321" t="str">
            <v>160 ROBBINS ST</v>
          </cell>
          <cell r="H14321" t="str">
            <v>WATERBURY, CT 06708-2652</v>
          </cell>
          <cell r="J14321" t="str">
            <v>WATERBURY</v>
          </cell>
          <cell r="K14321" t="str">
            <v>CT</v>
          </cell>
          <cell r="L14321" t="str">
            <v>06708-2652</v>
          </cell>
          <cell r="N14321">
            <v>0</v>
          </cell>
        </row>
        <row r="14322">
          <cell r="A14322">
            <v>22231631</v>
          </cell>
          <cell r="B14322" t="str">
            <v>Y</v>
          </cell>
          <cell r="C14322" t="str">
            <v>NE22231631</v>
          </cell>
          <cell r="D14322" t="str">
            <v>AMY SCHWARTZ, M.D.</v>
          </cell>
          <cell r="E14322" t="str">
            <v>AMY SCHWARTS, MD   (B)</v>
          </cell>
          <cell r="F14322" t="str">
            <v>DEPT OF VETERAN AFFAIRS</v>
          </cell>
          <cell r="G14322" t="str">
            <v>950 CAMPBELL AVE</v>
          </cell>
          <cell r="H14322" t="str">
            <v>WEST HAVEN, CT 06516-2770</v>
          </cell>
          <cell r="J14322" t="str">
            <v>WEST HAVEN</v>
          </cell>
          <cell r="K14322" t="str">
            <v>CT</v>
          </cell>
          <cell r="L14322" t="str">
            <v>06516-2770</v>
          </cell>
          <cell r="N14322">
            <v>0</v>
          </cell>
        </row>
        <row r="14323">
          <cell r="A14323">
            <v>22231633</v>
          </cell>
          <cell r="B14323" t="str">
            <v>Y</v>
          </cell>
          <cell r="C14323" t="str">
            <v>NE22231633</v>
          </cell>
          <cell r="D14323" t="str">
            <v>THE HARTFORD INSURANCE GROUP</v>
          </cell>
          <cell r="E14323" t="str">
            <v>THE HARTFORD INSURANCE(A)</v>
          </cell>
          <cell r="F14323" t="str">
            <v>EMPLOYEE HEALTH CENTER</v>
          </cell>
          <cell r="G14323" t="str">
            <v>1 GRIFFIN RD N</v>
          </cell>
          <cell r="H14323" t="str">
            <v>WINDSOR, CT 06095-1512</v>
          </cell>
          <cell r="J14323" t="str">
            <v>WINDSOR</v>
          </cell>
          <cell r="K14323" t="str">
            <v>CT</v>
          </cell>
          <cell r="L14323" t="str">
            <v>06095-1512</v>
          </cell>
          <cell r="M14323">
            <v>0</v>
          </cell>
          <cell r="N14323">
            <v>0</v>
          </cell>
        </row>
        <row r="14324">
          <cell r="A14324">
            <v>22231635</v>
          </cell>
          <cell r="B14324" t="str">
            <v>Y</v>
          </cell>
          <cell r="C14324" t="str">
            <v>NE22231635</v>
          </cell>
          <cell r="D14324" t="str">
            <v>WAYNE LEVIN, M.D.</v>
          </cell>
          <cell r="E14324" t="str">
            <v>LEVIN,WAYNE        (C)</v>
          </cell>
          <cell r="F14324" t="str">
            <v>3690 MAIN ST</v>
          </cell>
          <cell r="G14324" t="str">
            <v>BRIDGEPORT, CT 06606-3610</v>
          </cell>
          <cell r="J14324" t="str">
            <v>BRIDGEPORT</v>
          </cell>
          <cell r="K14324" t="str">
            <v>CT</v>
          </cell>
          <cell r="L14324" t="str">
            <v>06606-3610</v>
          </cell>
          <cell r="M14324">
            <v>41.211509</v>
          </cell>
          <cell r="N14324">
            <v>-73.209861000000004</v>
          </cell>
        </row>
        <row r="14325">
          <cell r="A14325">
            <v>22231636</v>
          </cell>
          <cell r="B14325" t="str">
            <v>N</v>
          </cell>
          <cell r="C14325" t="str">
            <v>NE22231636</v>
          </cell>
          <cell r="D14325" t="str">
            <v>INACTIVE MARTIN HOFFMAN, D.O.</v>
          </cell>
          <cell r="E14325" t="str">
            <v>INACTIVE MARTIN HOFFMAN</v>
          </cell>
          <cell r="F14325" t="str">
            <v>CT GASTRO</v>
          </cell>
          <cell r="G14325" t="str">
            <v>1000 ASYLUM AVE STE 3212</v>
          </cell>
          <cell r="H14325" t="str">
            <v>HARTFORD, CT 06105-1702</v>
          </cell>
          <cell r="J14325" t="str">
            <v>HARTFORD</v>
          </cell>
          <cell r="K14325" t="str">
            <v>CT</v>
          </cell>
          <cell r="L14325" t="str">
            <v>06105-1702</v>
          </cell>
          <cell r="N14325">
            <v>0</v>
          </cell>
        </row>
        <row r="14326">
          <cell r="A14326">
            <v>22231640</v>
          </cell>
          <cell r="B14326" t="str">
            <v>N</v>
          </cell>
          <cell r="C14326" t="str">
            <v>NE22231640</v>
          </cell>
          <cell r="D14326" t="str">
            <v>SOUND MEDICAL CENTER</v>
          </cell>
          <cell r="E14326" t="str">
            <v>SOUND MED CTR  (B)</v>
          </cell>
          <cell r="F14326" t="str">
            <v>1591 BOSTON POST RD STE 201</v>
          </cell>
          <cell r="G14326" t="str">
            <v>GUILFORD, CT 06437-4335</v>
          </cell>
          <cell r="J14326" t="str">
            <v>GUILFORD</v>
          </cell>
          <cell r="K14326" t="str">
            <v>CT</v>
          </cell>
          <cell r="L14326" t="str">
            <v>06437-4335</v>
          </cell>
          <cell r="N14326">
            <v>0</v>
          </cell>
        </row>
        <row r="14327">
          <cell r="A14327">
            <v>22231641</v>
          </cell>
          <cell r="B14327" t="str">
            <v>Y</v>
          </cell>
          <cell r="C14327" t="str">
            <v>NE22231641</v>
          </cell>
          <cell r="D14327" t="str">
            <v>ALEX DEMAC, M.D.</v>
          </cell>
          <cell r="E14327" t="str">
            <v>ALEX DEMAC, MD   (A)</v>
          </cell>
          <cell r="F14327" t="str">
            <v>530 MIDDLEBURY RD</v>
          </cell>
          <cell r="G14327" t="str">
            <v>MIDDLEBURY, CT 06762-2500</v>
          </cell>
          <cell r="J14327" t="str">
            <v>MIDDLEBURY</v>
          </cell>
          <cell r="K14327" t="str">
            <v>CT</v>
          </cell>
          <cell r="L14327" t="str">
            <v>06762-2500</v>
          </cell>
          <cell r="M14327">
            <v>0</v>
          </cell>
          <cell r="N14327">
            <v>0</v>
          </cell>
        </row>
        <row r="14328">
          <cell r="A14328">
            <v>22231644</v>
          </cell>
          <cell r="B14328" t="str">
            <v>Y</v>
          </cell>
          <cell r="C14328" t="str">
            <v>NE22231644</v>
          </cell>
          <cell r="D14328" t="str">
            <v>ERIKA JESSEN, M.D.</v>
          </cell>
          <cell r="E14328" t="str">
            <v>JESSEN,ERIKA     (A)</v>
          </cell>
          <cell r="F14328" t="str">
            <v>234 CHURCH ST STE 1201</v>
          </cell>
          <cell r="G14328" t="str">
            <v>NEW HAVEN, CT 06510-1881</v>
          </cell>
          <cell r="J14328" t="str">
            <v>NEW HAVEN</v>
          </cell>
          <cell r="K14328" t="str">
            <v>CT</v>
          </cell>
          <cell r="L14328" t="str">
            <v>06510-1881</v>
          </cell>
          <cell r="M14328">
            <v>0</v>
          </cell>
          <cell r="N14328">
            <v>0</v>
          </cell>
        </row>
        <row r="14329">
          <cell r="A14329">
            <v>22231645</v>
          </cell>
          <cell r="B14329" t="str">
            <v>Y</v>
          </cell>
          <cell r="C14329" t="str">
            <v>NE22231645</v>
          </cell>
          <cell r="D14329" t="str">
            <v>CHAPEL PEDIATRICS</v>
          </cell>
          <cell r="E14329" t="str">
            <v>CHAPEL PEDIATRICS (A)</v>
          </cell>
          <cell r="F14329" t="str">
            <v>2080 WHITNEY AVE STE 250</v>
          </cell>
          <cell r="G14329" t="str">
            <v>HAMDEN, CT 06518-3606</v>
          </cell>
          <cell r="J14329" t="str">
            <v>HAMDEN</v>
          </cell>
          <cell r="K14329" t="str">
            <v>CT</v>
          </cell>
          <cell r="L14329" t="str">
            <v>06518-3606</v>
          </cell>
          <cell r="N14329">
            <v>0</v>
          </cell>
        </row>
        <row r="14330">
          <cell r="A14330">
            <v>22231648</v>
          </cell>
          <cell r="B14330" t="str">
            <v>Y</v>
          </cell>
          <cell r="C14330" t="str">
            <v>NE22231648</v>
          </cell>
          <cell r="D14330" t="str">
            <v>THAMES EYE GROUP</v>
          </cell>
          <cell r="E14330" t="str">
            <v>THAMES EYE GROUP (A)</v>
          </cell>
          <cell r="F14330" t="str">
            <v>200 SANDY HOLLOW RD</v>
          </cell>
          <cell r="G14330" t="str">
            <v>MYSTIC, CT 06355-1744</v>
          </cell>
          <cell r="J14330" t="str">
            <v>MYSTIC</v>
          </cell>
          <cell r="K14330" t="str">
            <v>CT</v>
          </cell>
          <cell r="L14330" t="str">
            <v>06355-1744</v>
          </cell>
          <cell r="N14330">
            <v>0</v>
          </cell>
        </row>
        <row r="14331">
          <cell r="A14331">
            <v>22231650</v>
          </cell>
          <cell r="B14331" t="str">
            <v>Y</v>
          </cell>
          <cell r="C14331" t="str">
            <v>NE22231650</v>
          </cell>
          <cell r="D14331" t="str">
            <v>FAMILY ACCOUNT</v>
          </cell>
          <cell r="E14331" t="str">
            <v>FAMILY ACCOUNT   (C)</v>
          </cell>
          <cell r="F14331" t="str">
            <v>185 CENTER ST</v>
          </cell>
          <cell r="G14331" t="str">
            <v>WALLINGFORD, CT 06492-4100</v>
          </cell>
          <cell r="J14331" t="str">
            <v>WALLINGFORD</v>
          </cell>
          <cell r="K14331" t="str">
            <v>CT</v>
          </cell>
          <cell r="L14331" t="str">
            <v>06492-4100</v>
          </cell>
          <cell r="N14331">
            <v>0</v>
          </cell>
        </row>
        <row r="14332">
          <cell r="A14332">
            <v>22231659</v>
          </cell>
          <cell r="B14332" t="str">
            <v>N</v>
          </cell>
          <cell r="C14332" t="str">
            <v>NE22231659</v>
          </cell>
          <cell r="D14332" t="str">
            <v>YALE DIABETES CENTER</v>
          </cell>
          <cell r="E14332" t="str">
            <v>YALE DIABETES CENTER  (A)</v>
          </cell>
          <cell r="F14332" t="str">
            <v>789 HOWARD AVE # DANA2</v>
          </cell>
          <cell r="G14332" t="str">
            <v>NEW HAVEN, CT 06519-1304</v>
          </cell>
          <cell r="J14332" t="str">
            <v>NEW HAVEN</v>
          </cell>
          <cell r="K14332" t="str">
            <v>CT</v>
          </cell>
          <cell r="L14332" t="str">
            <v>06519-1304</v>
          </cell>
          <cell r="N14332">
            <v>0</v>
          </cell>
        </row>
        <row r="14333">
          <cell r="A14333">
            <v>22231660</v>
          </cell>
          <cell r="B14333" t="str">
            <v>Y</v>
          </cell>
          <cell r="C14333" t="str">
            <v>NE22231660</v>
          </cell>
          <cell r="D14333" t="str">
            <v>FRANCIS SCIFO,MD</v>
          </cell>
          <cell r="E14333" t="str">
            <v>SCIFO,FRANCIS         (A)</v>
          </cell>
          <cell r="F14333" t="str">
            <v>DR.SCIFO - DIR PRIM CARE DEVL</v>
          </cell>
          <cell r="G14333" t="str">
            <v>2800 MAIN ST FL 1</v>
          </cell>
          <cell r="H14333" t="str">
            <v>BRIDGEPORT, CT 06606-4201</v>
          </cell>
          <cell r="J14333" t="str">
            <v>BRIDGEPORT</v>
          </cell>
          <cell r="K14333" t="str">
            <v>CT</v>
          </cell>
          <cell r="L14333" t="str">
            <v>06606-4201</v>
          </cell>
          <cell r="M14333">
            <v>0</v>
          </cell>
          <cell r="N14333">
            <v>0</v>
          </cell>
        </row>
        <row r="14334">
          <cell r="A14334">
            <v>22231671</v>
          </cell>
          <cell r="B14334" t="str">
            <v>N</v>
          </cell>
          <cell r="C14334" t="str">
            <v>NE22231671</v>
          </cell>
          <cell r="D14334" t="str">
            <v>INACTIVE GROVE HILL UROLOGY</v>
          </cell>
          <cell r="E14334" t="str">
            <v>INACTIVE GROVE HILL URO</v>
          </cell>
          <cell r="F14334" t="str">
            <v>209 MAIN ST</v>
          </cell>
          <cell r="G14334" t="str">
            <v>SOUTHINGTON, CT 06489-2539</v>
          </cell>
          <cell r="J14334" t="str">
            <v>SOUTHINGTON</v>
          </cell>
          <cell r="K14334" t="str">
            <v>CT</v>
          </cell>
          <cell r="L14334" t="str">
            <v>06489-2539</v>
          </cell>
          <cell r="N14334">
            <v>0</v>
          </cell>
        </row>
        <row r="14335">
          <cell r="A14335">
            <v>22231675</v>
          </cell>
          <cell r="B14335" t="str">
            <v>Y</v>
          </cell>
          <cell r="C14335" t="str">
            <v>NE22231675</v>
          </cell>
          <cell r="D14335" t="str">
            <v>SENDEROFF CHIROPRACTIC</v>
          </cell>
          <cell r="E14335" t="str">
            <v>SENDEROFF CHIRO   (A)</v>
          </cell>
          <cell r="F14335" t="str">
            <v>LYNN SENDEROFF, DC</v>
          </cell>
          <cell r="G14335" t="str">
            <v>39 JACKSON DR</v>
          </cell>
          <cell r="H14335" t="str">
            <v>MILFORD, CT 06460-7110</v>
          </cell>
          <cell r="J14335" t="str">
            <v>MILFORD</v>
          </cell>
          <cell r="K14335" t="str">
            <v>CT</v>
          </cell>
          <cell r="L14335" t="str">
            <v>06460-7110</v>
          </cell>
          <cell r="N14335">
            <v>0</v>
          </cell>
        </row>
        <row r="14336">
          <cell r="A14336">
            <v>22231679</v>
          </cell>
          <cell r="B14336" t="str">
            <v>N</v>
          </cell>
          <cell r="C14336" t="str">
            <v>NE22231679</v>
          </cell>
          <cell r="D14336" t="str">
            <v>INACTIVE ROARING BROOK FAMILY</v>
          </cell>
          <cell r="E14336" t="str">
            <v>INACTIVE ROARING BROOK(B)</v>
          </cell>
          <cell r="F14336" t="str">
            <v>30 W AVON RD</v>
          </cell>
          <cell r="G14336" t="str">
            <v>AVON, CT 06001-3678</v>
          </cell>
          <cell r="J14336" t="str">
            <v>AVON</v>
          </cell>
          <cell r="K14336" t="str">
            <v>CT</v>
          </cell>
          <cell r="L14336" t="str">
            <v>06001-3678</v>
          </cell>
          <cell r="N14336">
            <v>0</v>
          </cell>
        </row>
        <row r="14337">
          <cell r="A14337">
            <v>22231681</v>
          </cell>
          <cell r="B14337" t="str">
            <v>N</v>
          </cell>
          <cell r="C14337" t="str">
            <v>NE22231681</v>
          </cell>
          <cell r="D14337" t="str">
            <v>INACTIVE GROVE HILL EAR,NOSE</v>
          </cell>
          <cell r="E14337" t="str">
            <v>INACTIVE GROVE HILL EAR</v>
          </cell>
          <cell r="F14337" t="str">
            <v>209 MAIN ST</v>
          </cell>
          <cell r="G14337" t="str">
            <v>SOUTHINGTON, CT 06489-2539</v>
          </cell>
          <cell r="J14337" t="str">
            <v>SOUTHINGTON</v>
          </cell>
          <cell r="K14337" t="str">
            <v>CT</v>
          </cell>
          <cell r="L14337" t="str">
            <v>06489-2539</v>
          </cell>
          <cell r="N14337">
            <v>0</v>
          </cell>
        </row>
        <row r="14338">
          <cell r="A14338">
            <v>22231682</v>
          </cell>
          <cell r="B14338" t="str">
            <v>N</v>
          </cell>
          <cell r="C14338" t="str">
            <v>NE22231682</v>
          </cell>
          <cell r="D14338" t="str">
            <v xml:space="preserve">INACTIVE GROVE HILL EAR NOSE </v>
          </cell>
          <cell r="E14338" t="str">
            <v>INACTIVE GROVE HILL EAR</v>
          </cell>
          <cell r="F14338" t="str">
            <v>GEORGE MELNIK, M.D.</v>
          </cell>
          <cell r="G14338" t="str">
            <v>209 MAIN ST</v>
          </cell>
          <cell r="H14338" t="str">
            <v>SOUTHINGTON, CT 06489-2539</v>
          </cell>
          <cell r="J14338" t="str">
            <v>SOUTHINGTON</v>
          </cell>
          <cell r="K14338" t="str">
            <v>CT</v>
          </cell>
          <cell r="L14338" t="str">
            <v>06489-2539</v>
          </cell>
          <cell r="N14338">
            <v>0</v>
          </cell>
        </row>
        <row r="14339">
          <cell r="A14339">
            <v>22231683</v>
          </cell>
          <cell r="B14339" t="str">
            <v>Y</v>
          </cell>
          <cell r="C14339" t="str">
            <v>NE22231683</v>
          </cell>
          <cell r="D14339" t="str">
            <v>BERT SCHWARZ, N.D.</v>
          </cell>
          <cell r="E14339" t="str">
            <v>BERT SCHWARZ,ND  (A)</v>
          </cell>
          <cell r="F14339" t="str">
            <v>25 COURT ST</v>
          </cell>
          <cell r="G14339" t="str">
            <v>NEW BRITAIN, CT 06051-2211</v>
          </cell>
          <cell r="J14339" t="str">
            <v>NEW BRITAIN</v>
          </cell>
          <cell r="K14339" t="str">
            <v>CT</v>
          </cell>
          <cell r="L14339" t="str">
            <v>06051-2211</v>
          </cell>
          <cell r="N14339">
            <v>0</v>
          </cell>
        </row>
        <row r="14340">
          <cell r="A14340">
            <v>22231688</v>
          </cell>
          <cell r="B14340" t="str">
            <v>Y</v>
          </cell>
          <cell r="C14340" t="str">
            <v>NE22231688</v>
          </cell>
          <cell r="D14340" t="str">
            <v>CUTLER MIDDLE SCHOOL</v>
          </cell>
          <cell r="E14340" t="str">
            <v>CUTLER MIDDLE SCHOOL (A)</v>
          </cell>
          <cell r="F14340" t="str">
            <v>ANNE RAVENSCROST, APRN</v>
          </cell>
          <cell r="G14340" t="str">
            <v>160 FISHTOWN RD</v>
          </cell>
          <cell r="H14340" t="str">
            <v>MYSTIC, CT 06355-2012</v>
          </cell>
          <cell r="J14340" t="str">
            <v>MYSTIC</v>
          </cell>
          <cell r="K14340" t="str">
            <v>CT</v>
          </cell>
          <cell r="L14340" t="str">
            <v>06355-2012</v>
          </cell>
          <cell r="N14340">
            <v>0</v>
          </cell>
        </row>
        <row r="14341">
          <cell r="A14341">
            <v>22231697</v>
          </cell>
          <cell r="B14341" t="str">
            <v>Y</v>
          </cell>
          <cell r="C14341" t="str">
            <v>NE22231697</v>
          </cell>
          <cell r="D14341" t="str">
            <v>SUTIP KUNAJUKR, M.D.</v>
          </cell>
          <cell r="E14341" t="str">
            <v>KUNAJUKR,SUTIP        (A)</v>
          </cell>
          <cell r="F14341" t="str">
            <v>496 OCEAN AVE</v>
          </cell>
          <cell r="G14341" t="str">
            <v>NEW LONDON, CT 06320-4533</v>
          </cell>
          <cell r="J14341" t="str">
            <v>NEW LONDON</v>
          </cell>
          <cell r="K14341" t="str">
            <v>CT</v>
          </cell>
          <cell r="L14341" t="str">
            <v>06320-4533</v>
          </cell>
          <cell r="N14341">
            <v>0</v>
          </cell>
        </row>
        <row r="14342">
          <cell r="A14342">
            <v>22231698</v>
          </cell>
          <cell r="B14342" t="str">
            <v>Y</v>
          </cell>
          <cell r="C14342" t="str">
            <v>NE22231698</v>
          </cell>
          <cell r="D14342" t="str">
            <v>ROBERT GREEN, M.D.</v>
          </cell>
          <cell r="E14342" t="str">
            <v xml:space="preserve">GREEN,ROBERT    (A)    </v>
          </cell>
          <cell r="F14342" t="str">
            <v>COLLINS MED ASSOC, PC</v>
          </cell>
          <cell r="G14342" t="str">
            <v>421 COTTAGE GROVE RD STE A</v>
          </cell>
          <cell r="H14342" t="str">
            <v>BLOOMFIELD, CT 06002-3170</v>
          </cell>
          <cell r="J14342" t="str">
            <v>BLOOMFIELD</v>
          </cell>
          <cell r="K14342" t="str">
            <v>CT</v>
          </cell>
          <cell r="L14342" t="str">
            <v>06002-3170</v>
          </cell>
          <cell r="M14342">
            <v>0</v>
          </cell>
          <cell r="N14342">
            <v>0</v>
          </cell>
        </row>
        <row r="14343">
          <cell r="A14343">
            <v>22231701</v>
          </cell>
          <cell r="B14343" t="str">
            <v>Y</v>
          </cell>
          <cell r="C14343" t="str">
            <v>NE22231701</v>
          </cell>
          <cell r="D14343" t="str">
            <v>SCOTT GOLDBERG, D.C.</v>
          </cell>
          <cell r="E14343" t="str">
            <v>GOLDBERG,SCOTT  (A)</v>
          </cell>
          <cell r="F14343" t="str">
            <v>180 OLD HAWLEYVILLE RD UNIT 4</v>
          </cell>
          <cell r="G14343" t="str">
            <v>BETHEL, CT 06801-3044</v>
          </cell>
          <cell r="J14343" t="str">
            <v>BETHEL</v>
          </cell>
          <cell r="K14343" t="str">
            <v>CT</v>
          </cell>
          <cell r="L14343" t="str">
            <v>06801-3044</v>
          </cell>
          <cell r="N14343">
            <v>0</v>
          </cell>
        </row>
        <row r="14344">
          <cell r="A14344">
            <v>22231703</v>
          </cell>
          <cell r="B14344" t="str">
            <v>Y</v>
          </cell>
          <cell r="C14344" t="str">
            <v>NE22231703</v>
          </cell>
          <cell r="D14344" t="str">
            <v>ERUM SHAHAB, M.D.</v>
          </cell>
          <cell r="E14344" t="str">
            <v>SHAHAB,ERUM           (A)</v>
          </cell>
          <cell r="F14344" t="str">
            <v>105 WEST RD</v>
          </cell>
          <cell r="G14344" t="str">
            <v>ELLINGTON, CT 06029-5700</v>
          </cell>
          <cell r="J14344" t="str">
            <v>ELLINGTON</v>
          </cell>
          <cell r="K14344" t="str">
            <v>CT</v>
          </cell>
          <cell r="L14344" t="str">
            <v>06029-5700</v>
          </cell>
          <cell r="M14344">
            <v>0</v>
          </cell>
          <cell r="N14344">
            <v>0</v>
          </cell>
        </row>
        <row r="14345">
          <cell r="A14345">
            <v>22231705</v>
          </cell>
          <cell r="B14345" t="str">
            <v>Y</v>
          </cell>
          <cell r="C14345" t="str">
            <v>NE22231705</v>
          </cell>
          <cell r="D14345" t="str">
            <v>STEPPED-CARE STUDY</v>
          </cell>
          <cell r="E14345" t="str">
            <v>STEPPED-CARE STUDY (A)</v>
          </cell>
          <cell r="F14345" t="str">
            <v>301 CEDAR ST FL 2</v>
          </cell>
          <cell r="G14345" t="str">
            <v>NEW HAVEN, CT 06519-1638</v>
          </cell>
          <cell r="J14345" t="str">
            <v>NEW HAVEN</v>
          </cell>
          <cell r="K14345" t="str">
            <v>CT</v>
          </cell>
          <cell r="L14345" t="str">
            <v>06519-1638</v>
          </cell>
          <cell r="M14345">
            <v>0</v>
          </cell>
          <cell r="N14345">
            <v>0</v>
          </cell>
        </row>
        <row r="14346">
          <cell r="A14346">
            <v>22231706</v>
          </cell>
          <cell r="B14346" t="str">
            <v>Y</v>
          </cell>
          <cell r="C14346" t="str">
            <v>NE22231706</v>
          </cell>
          <cell r="D14346" t="str">
            <v>PARK AVENUE SURGICAL ASSOC</v>
          </cell>
          <cell r="E14346" t="str">
            <v>PARK AVE SURG ASSOC (A)</v>
          </cell>
          <cell r="F14346" t="str">
            <v>1305 POAST RD STE 215</v>
          </cell>
          <cell r="G14346" t="str">
            <v>FAIRFIELD, CT 06824</v>
          </cell>
          <cell r="J14346" t="str">
            <v>FAIRFIELD</v>
          </cell>
          <cell r="K14346" t="str">
            <v>CT</v>
          </cell>
          <cell r="L14346">
            <v>6824</v>
          </cell>
          <cell r="M14346">
            <v>41.172199999999997</v>
          </cell>
          <cell r="N14346">
            <v>-73.251499999999993</v>
          </cell>
        </row>
        <row r="14347">
          <cell r="A14347">
            <v>22231707</v>
          </cell>
          <cell r="B14347" t="str">
            <v>Y</v>
          </cell>
          <cell r="C14347" t="str">
            <v>NE22231707</v>
          </cell>
          <cell r="D14347" t="str">
            <v>TOBIAS CARLING, M.D.</v>
          </cell>
          <cell r="E14347" t="str">
            <v xml:space="preserve">CARLING,TOBIAS    (A)   </v>
          </cell>
          <cell r="F14347" t="str">
            <v>TOMPKINS 202</v>
          </cell>
          <cell r="G14347" t="str">
            <v>333 CEDAR ST</v>
          </cell>
          <cell r="H14347" t="str">
            <v>NEW HAVEN, CT 06520</v>
          </cell>
          <cell r="J14347" t="str">
            <v>NEW HAVEN</v>
          </cell>
          <cell r="K14347" t="str">
            <v>CT</v>
          </cell>
          <cell r="L14347">
            <v>6520</v>
          </cell>
          <cell r="M14347">
            <v>41.308100000000003</v>
          </cell>
          <cell r="N14347">
            <v>-72.928600000000003</v>
          </cell>
        </row>
        <row r="14348">
          <cell r="A14348">
            <v>22231710</v>
          </cell>
          <cell r="B14348" t="str">
            <v>Y</v>
          </cell>
          <cell r="C14348" t="str">
            <v>NE22231710</v>
          </cell>
          <cell r="D14348" t="str">
            <v xml:space="preserve">COVENTRY FAMILY PHYSICIANS    </v>
          </cell>
          <cell r="E14348" t="str">
            <v>COVENTRY FAMILY PHY   (A)</v>
          </cell>
          <cell r="F14348" t="str">
            <v>1776 BOSTON TPKE</v>
          </cell>
          <cell r="G14348" t="str">
            <v>COVENTRY, CT 06238-1160</v>
          </cell>
          <cell r="J14348" t="str">
            <v>COVENTRY</v>
          </cell>
          <cell r="K14348" t="str">
            <v>CT</v>
          </cell>
          <cell r="L14348" t="str">
            <v>06238-1160</v>
          </cell>
          <cell r="N14348">
            <v>0</v>
          </cell>
        </row>
        <row r="14349">
          <cell r="A14349">
            <v>22231717</v>
          </cell>
          <cell r="B14349" t="str">
            <v>Y</v>
          </cell>
          <cell r="C14349" t="str">
            <v>NE22231717</v>
          </cell>
          <cell r="D14349" t="str">
            <v>PRASHANT GROVER, M.D.</v>
          </cell>
          <cell r="E14349" t="str">
            <v>GROVER,PRASHANT     (A)</v>
          </cell>
          <cell r="F14349" t="str">
            <v>114 WOODLAND ST</v>
          </cell>
          <cell r="G14349" t="str">
            <v>HARTFORD, CT 06105-1208</v>
          </cell>
          <cell r="J14349" t="str">
            <v>HARTFORD</v>
          </cell>
          <cell r="K14349" t="str">
            <v>CT</v>
          </cell>
          <cell r="L14349" t="str">
            <v>06105-1208</v>
          </cell>
          <cell r="N14349">
            <v>0</v>
          </cell>
        </row>
        <row r="14350">
          <cell r="A14350">
            <v>22231718</v>
          </cell>
          <cell r="B14350" t="str">
            <v>Y</v>
          </cell>
          <cell r="C14350" t="str">
            <v>NE22231718</v>
          </cell>
          <cell r="D14350" t="str">
            <v>WOODLAND PHYSICIAN ASSOCIATES</v>
          </cell>
          <cell r="E14350" t="str">
            <v>WOODLAND PHYSICIAN (A)</v>
          </cell>
          <cell r="F14350" t="str">
            <v>114 WOODLAND ST</v>
          </cell>
          <cell r="G14350" t="str">
            <v>HARTFORD, CT 06105-1208</v>
          </cell>
          <cell r="J14350" t="str">
            <v>HARTFORD</v>
          </cell>
          <cell r="K14350" t="str">
            <v>CT</v>
          </cell>
          <cell r="L14350" t="str">
            <v>06105-1208</v>
          </cell>
          <cell r="N14350">
            <v>0</v>
          </cell>
        </row>
        <row r="14351">
          <cell r="A14351">
            <v>22231719</v>
          </cell>
          <cell r="B14351" t="str">
            <v>N</v>
          </cell>
          <cell r="C14351" t="str">
            <v>NE22231719</v>
          </cell>
          <cell r="D14351" t="str">
            <v>INACTIVE JOHN LALLY, APRN</v>
          </cell>
          <cell r="E14351" t="str">
            <v>INACTIVE LALLY,JOHN</v>
          </cell>
          <cell r="F14351" t="str">
            <v>NORTH CENTRAL COUNSELING SVC</v>
          </cell>
          <cell r="G14351" t="str">
            <v>47 PALOMBA DR</v>
          </cell>
          <cell r="H14351" t="str">
            <v>ENFIELD, CT 06082-3868</v>
          </cell>
          <cell r="J14351" t="str">
            <v>ENFIELD</v>
          </cell>
          <cell r="K14351" t="str">
            <v>CT</v>
          </cell>
          <cell r="L14351" t="str">
            <v>06082-3868</v>
          </cell>
          <cell r="N14351">
            <v>0</v>
          </cell>
        </row>
        <row r="14352">
          <cell r="A14352">
            <v>22231722</v>
          </cell>
          <cell r="B14352" t="str">
            <v>Y</v>
          </cell>
          <cell r="C14352" t="str">
            <v>NE22231722</v>
          </cell>
          <cell r="D14352" t="str">
            <v>JERROD KAPLAN, MD</v>
          </cell>
          <cell r="E14352" t="str">
            <v>KAPLAN,JERROD  (A)</v>
          </cell>
          <cell r="F14352" t="str">
            <v>KAPLAN REHABILITATION</v>
          </cell>
          <cell r="G14352" t="str">
            <v>2200 WHITNEY AVE STE 200</v>
          </cell>
          <cell r="H14352" t="str">
            <v>HAMDEN, CT 06518-3602</v>
          </cell>
          <cell r="J14352" t="str">
            <v>HAMDEN</v>
          </cell>
          <cell r="K14352" t="str">
            <v>CT</v>
          </cell>
          <cell r="L14352" t="str">
            <v>06518-3602</v>
          </cell>
          <cell r="M14352">
            <v>0</v>
          </cell>
          <cell r="N14352">
            <v>0</v>
          </cell>
        </row>
        <row r="14353">
          <cell r="A14353">
            <v>22231723</v>
          </cell>
          <cell r="B14353" t="str">
            <v>N</v>
          </cell>
          <cell r="C14353" t="str">
            <v>NE22231723</v>
          </cell>
          <cell r="D14353" t="str">
            <v>INACTIVE EYE GROUP OF CT,LLC</v>
          </cell>
          <cell r="E14353" t="str">
            <v>INACTIVE EYE GROUP OF CT</v>
          </cell>
          <cell r="F14353" t="str">
            <v>4699 MAIN ST</v>
          </cell>
          <cell r="G14353" t="str">
            <v>BRIDGEPORT, CT 06606-1830</v>
          </cell>
          <cell r="J14353" t="str">
            <v>BRIDGEPORT</v>
          </cell>
          <cell r="K14353" t="str">
            <v>CT</v>
          </cell>
          <cell r="L14353" t="str">
            <v>06606-1830</v>
          </cell>
          <cell r="N14353">
            <v>0</v>
          </cell>
        </row>
        <row r="14354">
          <cell r="A14354">
            <v>22231724</v>
          </cell>
          <cell r="B14354" t="str">
            <v>Y</v>
          </cell>
          <cell r="C14354" t="str">
            <v>NE22231724</v>
          </cell>
          <cell r="D14354" t="str">
            <v>ORLITO TRIAS, M.D.</v>
          </cell>
          <cell r="E14354" t="str">
            <v>TRIAS,ORLITO    (A)</v>
          </cell>
          <cell r="F14354" t="str">
            <v>9 ASPETUCK AVE</v>
          </cell>
          <cell r="G14354" t="str">
            <v>NEW MILFORD, CT 06776-2803</v>
          </cell>
          <cell r="J14354" t="str">
            <v>NEW MILFORD</v>
          </cell>
          <cell r="K14354" t="str">
            <v>CT</v>
          </cell>
          <cell r="L14354" t="str">
            <v>06776-2803</v>
          </cell>
          <cell r="M14354">
            <v>0</v>
          </cell>
          <cell r="N14354">
            <v>0</v>
          </cell>
        </row>
        <row r="14355">
          <cell r="A14355">
            <v>22231727</v>
          </cell>
          <cell r="B14355" t="str">
            <v>N</v>
          </cell>
          <cell r="C14355" t="str">
            <v>NE22231727</v>
          </cell>
          <cell r="D14355" t="str">
            <v>ACCOUNT CREATED IN ERROR</v>
          </cell>
          <cell r="E14355" t="str">
            <v>ACCOUNT CREATED IN ERROR</v>
          </cell>
          <cell r="F14355" t="str">
            <v>3 STERLING DR</v>
          </cell>
          <cell r="G14355" t="str">
            <v>WALLINGFORD, CT 06492-5915</v>
          </cell>
          <cell r="J14355" t="str">
            <v>WALLINGFORD</v>
          </cell>
          <cell r="K14355" t="str">
            <v>CT</v>
          </cell>
          <cell r="L14355" t="str">
            <v>06492-5915</v>
          </cell>
          <cell r="N14355">
            <v>0</v>
          </cell>
        </row>
        <row r="14356">
          <cell r="A14356">
            <v>22231729</v>
          </cell>
          <cell r="B14356" t="str">
            <v>Y</v>
          </cell>
          <cell r="C14356" t="str">
            <v>NE22231729</v>
          </cell>
          <cell r="D14356" t="str">
            <v>YALE HEALTH-MISCELLANEOUS DEPT</v>
          </cell>
          <cell r="E14356" t="str">
            <v>YALE HEALTH MISCELLANEOUS</v>
          </cell>
          <cell r="F14356" t="str">
            <v>55 LOCK ST</v>
          </cell>
          <cell r="G14356" t="str">
            <v>NEW HAVEN, CT 06520-8237</v>
          </cell>
          <cell r="J14356" t="str">
            <v>NEW HAVEN</v>
          </cell>
          <cell r="K14356" t="str">
            <v>CT</v>
          </cell>
          <cell r="L14356" t="str">
            <v>06520-8237</v>
          </cell>
          <cell r="M14356">
            <v>0</v>
          </cell>
          <cell r="N14356">
            <v>0</v>
          </cell>
        </row>
        <row r="14357">
          <cell r="A14357">
            <v>22231730</v>
          </cell>
          <cell r="B14357" t="str">
            <v>N</v>
          </cell>
          <cell r="C14357" t="str">
            <v>NE22231730</v>
          </cell>
          <cell r="D14357" t="str">
            <v>RMA COS COB - CARBON COPY</v>
          </cell>
          <cell r="E14357" t="str">
            <v>RMA COS COB - CARBON COPY</v>
          </cell>
          <cell r="F14357" t="str">
            <v>10 GLOVER AVE</v>
          </cell>
          <cell r="G14357" t="str">
            <v>NORWALK, CT 06850-1202</v>
          </cell>
          <cell r="J14357" t="str">
            <v>NORWALK</v>
          </cell>
          <cell r="K14357" t="str">
            <v>CT</v>
          </cell>
          <cell r="L14357" t="str">
            <v>06850-1202</v>
          </cell>
          <cell r="N14357">
            <v>0</v>
          </cell>
        </row>
        <row r="14358">
          <cell r="A14358">
            <v>22231737</v>
          </cell>
          <cell r="B14358" t="str">
            <v>N</v>
          </cell>
          <cell r="C14358" t="str">
            <v>NE22231737</v>
          </cell>
          <cell r="D14358" t="str">
            <v>INACTIVE CT ORTHO SPECIALISTS</v>
          </cell>
          <cell r="E14358" t="str">
            <v>INACTIVE CT ORTHO SPEC (B</v>
          </cell>
          <cell r="F14358" t="str">
            <v>2408 WHITNEY AVE</v>
          </cell>
          <cell r="G14358" t="str">
            <v>HAMDEN, CT 06518-3209</v>
          </cell>
          <cell r="J14358" t="str">
            <v>HAMDEN</v>
          </cell>
          <cell r="K14358" t="str">
            <v>CT</v>
          </cell>
          <cell r="L14358" t="str">
            <v>06518-3209</v>
          </cell>
          <cell r="N14358">
            <v>0</v>
          </cell>
        </row>
        <row r="14359">
          <cell r="A14359">
            <v>22231743</v>
          </cell>
          <cell r="B14359" t="str">
            <v>Y</v>
          </cell>
          <cell r="C14359" t="str">
            <v>NE22231743</v>
          </cell>
          <cell r="D14359" t="str">
            <v>DENTAL CENTER, LLC</v>
          </cell>
          <cell r="E14359" t="str">
            <v>DENTAL CENTER,LLC  (A)</v>
          </cell>
          <cell r="F14359" t="str">
            <v>DAVID P. BELL,DMD</v>
          </cell>
          <cell r="G14359" t="str">
            <v>2304 BERLIN TPKE</v>
          </cell>
          <cell r="H14359" t="str">
            <v>NEWINGTON, CT 06111-3204</v>
          </cell>
          <cell r="J14359" t="str">
            <v>NEWINGTON</v>
          </cell>
          <cell r="K14359" t="str">
            <v>CT</v>
          </cell>
          <cell r="L14359" t="str">
            <v>06111-3204</v>
          </cell>
          <cell r="N14359">
            <v>0</v>
          </cell>
        </row>
        <row r="14360">
          <cell r="A14360">
            <v>22231744</v>
          </cell>
          <cell r="B14360" t="str">
            <v>Y</v>
          </cell>
          <cell r="C14360" t="str">
            <v>NE22231744</v>
          </cell>
          <cell r="D14360" t="str">
            <v>ADELBROOK CHILDREN'S HOME</v>
          </cell>
          <cell r="E14360" t="str">
            <v>ADELBROOK CHILDREN'S HOME</v>
          </cell>
          <cell r="F14360" t="str">
            <v xml:space="preserve">                    </v>
          </cell>
          <cell r="G14360" t="str">
            <v>60 HICKSVILLE RD</v>
          </cell>
          <cell r="H14360" t="str">
            <v>CROMWELL, CT 06416-2409</v>
          </cell>
          <cell r="J14360" t="str">
            <v>CROMWELL</v>
          </cell>
          <cell r="K14360" t="str">
            <v>CT</v>
          </cell>
          <cell r="L14360" t="str">
            <v>06416-2409</v>
          </cell>
          <cell r="M14360">
            <v>0</v>
          </cell>
          <cell r="N14360">
            <v>0</v>
          </cell>
        </row>
        <row r="14361">
          <cell r="A14361">
            <v>22231746</v>
          </cell>
          <cell r="B14361" t="str">
            <v>Y</v>
          </cell>
          <cell r="C14361" t="str">
            <v>NE22231746</v>
          </cell>
          <cell r="D14361" t="str">
            <v>VALEN GROUP HOME</v>
          </cell>
          <cell r="E14361" t="str">
            <v>VALEN GROUP HOME  (A)</v>
          </cell>
          <cell r="F14361" t="str">
            <v>DR WANERKA/DR SANYAL</v>
          </cell>
          <cell r="G14361" t="str">
            <v>80 PINE BROOK CT</v>
          </cell>
          <cell r="H14361" t="str">
            <v>CHESHIRE, CT 06410-3746</v>
          </cell>
          <cell r="J14361" t="str">
            <v>CHESHIRE</v>
          </cell>
          <cell r="K14361" t="str">
            <v>CT</v>
          </cell>
          <cell r="L14361" t="str">
            <v>06410-3746</v>
          </cell>
          <cell r="N14361">
            <v>0</v>
          </cell>
        </row>
        <row r="14362">
          <cell r="A14362">
            <v>22231747</v>
          </cell>
          <cell r="B14362" t="str">
            <v>Y</v>
          </cell>
          <cell r="C14362" t="str">
            <v>NE22231747</v>
          </cell>
          <cell r="D14362" t="str">
            <v>CT INTEGRATED UROLOGY</v>
          </cell>
          <cell r="E14362" t="str">
            <v>CT INTEGRATED UROLOGY (A)</v>
          </cell>
          <cell r="F14362" t="str">
            <v>GEOVANNI ESPINOSA, M.D.</v>
          </cell>
          <cell r="G14362" t="str">
            <v>8 KNIGHT ST STE 205</v>
          </cell>
          <cell r="H14362" t="str">
            <v>NORWALK, CT 06851-4720</v>
          </cell>
          <cell r="J14362" t="str">
            <v>NORWALK</v>
          </cell>
          <cell r="K14362" t="str">
            <v>CT</v>
          </cell>
          <cell r="L14362" t="str">
            <v>06851-4720</v>
          </cell>
          <cell r="N14362">
            <v>0</v>
          </cell>
        </row>
        <row r="14363">
          <cell r="A14363">
            <v>22231751</v>
          </cell>
          <cell r="B14363" t="str">
            <v>Y</v>
          </cell>
          <cell r="C14363" t="str">
            <v>NE22231751</v>
          </cell>
          <cell r="D14363" t="str">
            <v>GREATER WATERBURY ORAL &amp; MAX</v>
          </cell>
          <cell r="E14363" t="str">
            <v>GREATER WATERBURY (A)</v>
          </cell>
          <cell r="F14363" t="str">
            <v>1389 W MAIN ST STE 320</v>
          </cell>
          <cell r="G14363" t="str">
            <v>WATERBURY, CT 06708-3104</v>
          </cell>
          <cell r="J14363" t="str">
            <v>WATERBURY</v>
          </cell>
          <cell r="K14363" t="str">
            <v>CT</v>
          </cell>
          <cell r="L14363" t="str">
            <v>06708-3104</v>
          </cell>
          <cell r="M14363">
            <v>0</v>
          </cell>
          <cell r="N14363">
            <v>0</v>
          </cell>
        </row>
        <row r="14364">
          <cell r="A14364">
            <v>22231753</v>
          </cell>
          <cell r="B14364" t="str">
            <v>N</v>
          </cell>
          <cell r="C14364" t="str">
            <v>NE22231753</v>
          </cell>
          <cell r="D14364" t="str">
            <v>INACTIVE-ACCT BUILT IN ERROR</v>
          </cell>
          <cell r="E14364" t="str">
            <v>INACTIVE-ACCT IN ERROR</v>
          </cell>
          <cell r="F14364" t="str">
            <v>3 STERLING DR</v>
          </cell>
          <cell r="G14364" t="str">
            <v>WALLINGFORD, CT 06492-5915</v>
          </cell>
          <cell r="J14364" t="str">
            <v>WALLINGFORD</v>
          </cell>
          <cell r="K14364" t="str">
            <v>CT</v>
          </cell>
          <cell r="L14364" t="str">
            <v>06492-5915</v>
          </cell>
          <cell r="N14364">
            <v>0</v>
          </cell>
        </row>
        <row r="14365">
          <cell r="A14365">
            <v>22231754</v>
          </cell>
          <cell r="B14365" t="str">
            <v>N</v>
          </cell>
          <cell r="C14365" t="str">
            <v>NE22231754</v>
          </cell>
          <cell r="D14365" t="str">
            <v>INACTIVE-ACCT BUILT IN ERROR</v>
          </cell>
          <cell r="E14365" t="str">
            <v>INACTIVE-ACCT IN ERROR</v>
          </cell>
          <cell r="F14365" t="str">
            <v>3 STERLING DR</v>
          </cell>
          <cell r="G14365" t="str">
            <v>WALLINGFORD, CT 06492-5915</v>
          </cell>
          <cell r="J14365" t="str">
            <v>WALLINGFORD</v>
          </cell>
          <cell r="K14365" t="str">
            <v>CT</v>
          </cell>
          <cell r="L14365" t="str">
            <v>06492-5915</v>
          </cell>
          <cell r="N14365">
            <v>0</v>
          </cell>
        </row>
        <row r="14366">
          <cell r="A14366">
            <v>22231755</v>
          </cell>
          <cell r="B14366" t="str">
            <v>N</v>
          </cell>
          <cell r="C14366" t="str">
            <v>N22231755</v>
          </cell>
          <cell r="D14366" t="str">
            <v>INACTIVE MOORCROFT THOMAS,DO</v>
          </cell>
          <cell r="E14366" t="str">
            <v>INACTIVE MOORCROFT,THOMAS</v>
          </cell>
          <cell r="F14366" t="str">
            <v>REFER TO 22232469</v>
          </cell>
          <cell r="G14366" t="str">
            <v>844 HEBRON AVE</v>
          </cell>
          <cell r="H14366" t="str">
            <v>GLASTONBURY, CT 06033-2414</v>
          </cell>
          <cell r="J14366" t="str">
            <v>GLASTONBURY</v>
          </cell>
          <cell r="K14366" t="str">
            <v>CT</v>
          </cell>
          <cell r="L14366" t="str">
            <v>06033-2414</v>
          </cell>
          <cell r="N14366">
            <v>0</v>
          </cell>
        </row>
        <row r="14367">
          <cell r="A14367">
            <v>22231756</v>
          </cell>
          <cell r="B14367" t="str">
            <v>N</v>
          </cell>
          <cell r="C14367" t="str">
            <v>NE22231756</v>
          </cell>
          <cell r="D14367" t="str">
            <v>INACTIVE EDWARD TRISTINE, MD</v>
          </cell>
          <cell r="E14367" t="str">
            <v>INACTIVE EDWARD TRISTINE,</v>
          </cell>
          <cell r="F14367" t="str">
            <v>5520 PARK AVE STE 208</v>
          </cell>
          <cell r="G14367" t="str">
            <v>TRUMBULL, CT 06611-3466</v>
          </cell>
          <cell r="J14367" t="str">
            <v>TRUMBULL</v>
          </cell>
          <cell r="K14367" t="str">
            <v>CT</v>
          </cell>
          <cell r="L14367" t="str">
            <v>06611-3466</v>
          </cell>
          <cell r="N14367">
            <v>0</v>
          </cell>
        </row>
        <row r="14368">
          <cell r="A14368">
            <v>22231757</v>
          </cell>
          <cell r="B14368" t="str">
            <v>Y</v>
          </cell>
          <cell r="C14368" t="str">
            <v>NE22231757</v>
          </cell>
          <cell r="D14368" t="str">
            <v xml:space="preserve">JOHN KATSETOS, MD    </v>
          </cell>
          <cell r="E14368" t="str">
            <v xml:space="preserve">KATSETOS,JOHN  (B)    </v>
          </cell>
          <cell r="F14368" t="str">
            <v>353 BRIDGEPORT AVE</v>
          </cell>
          <cell r="G14368" t="str">
            <v>MILFORD, CT 06460-4601</v>
          </cell>
          <cell r="J14368" t="str">
            <v>MILFORD</v>
          </cell>
          <cell r="K14368" t="str">
            <v>CT</v>
          </cell>
          <cell r="L14368" t="str">
            <v>06460-4601</v>
          </cell>
          <cell r="M14368">
            <v>0</v>
          </cell>
          <cell r="N14368">
            <v>0</v>
          </cell>
        </row>
        <row r="14369">
          <cell r="A14369">
            <v>22231758</v>
          </cell>
          <cell r="B14369" t="str">
            <v>Y</v>
          </cell>
          <cell r="C14369" t="str">
            <v>NE22231758</v>
          </cell>
          <cell r="D14369" t="str">
            <v>PRO EYE ASSOCIATES</v>
          </cell>
          <cell r="E14369" t="str">
            <v>PRO EYE ASSOCIATES  (A)</v>
          </cell>
          <cell r="F14369" t="str">
            <v>219 TALCOTTVILLE RD</v>
          </cell>
          <cell r="G14369" t="str">
            <v>VERNON ROCKVILL, CT 06066-4637</v>
          </cell>
          <cell r="J14369" t="str">
            <v>VERNON ROCKVILLE</v>
          </cell>
          <cell r="K14369" t="str">
            <v>CT</v>
          </cell>
          <cell r="L14369" t="str">
            <v>06066-4637</v>
          </cell>
          <cell r="N14369">
            <v>0</v>
          </cell>
        </row>
        <row r="14370">
          <cell r="A14370">
            <v>22231762</v>
          </cell>
          <cell r="B14370" t="str">
            <v>N</v>
          </cell>
          <cell r="C14370" t="str">
            <v>NE22231762</v>
          </cell>
          <cell r="D14370" t="str">
            <v>GROVE HILL SOUTHINGTON</v>
          </cell>
          <cell r="E14370" t="str">
            <v>GROVE HILL SOUTHINGTON(C)</v>
          </cell>
          <cell r="F14370" t="str">
            <v>(FOR LOGISTICS USE ONLY)</v>
          </cell>
          <cell r="G14370" t="str">
            <v>209 MAIN ST</v>
          </cell>
          <cell r="H14370" t="str">
            <v>SOUTHINGTON, CT 06489-2539</v>
          </cell>
          <cell r="J14370" t="str">
            <v>SOUTHINGTON</v>
          </cell>
          <cell r="K14370" t="str">
            <v>CT</v>
          </cell>
          <cell r="L14370" t="str">
            <v>06489-2539</v>
          </cell>
          <cell r="N14370">
            <v>0</v>
          </cell>
        </row>
        <row r="14371">
          <cell r="A14371">
            <v>22231772</v>
          </cell>
          <cell r="B14371" t="str">
            <v>N</v>
          </cell>
          <cell r="C14371" t="str">
            <v>NE22231772</v>
          </cell>
          <cell r="D14371" t="str">
            <v xml:space="preserve">CCC COACHMEN SQUARE ASSITED </v>
          </cell>
          <cell r="E14371" t="str">
            <v>CCC COACHMEN SQUARE  (A)</v>
          </cell>
          <cell r="F14371" t="str">
            <v>ASSITED LIVING OF WOODBRIDGE</v>
          </cell>
          <cell r="G14371" t="str">
            <v>21 BRADLEY RD</v>
          </cell>
          <cell r="H14371" t="str">
            <v>WOODBRIDGE, CT 06525-2248</v>
          </cell>
          <cell r="J14371" t="str">
            <v>WOODBRIDGE</v>
          </cell>
          <cell r="K14371" t="str">
            <v>CT</v>
          </cell>
          <cell r="L14371" t="str">
            <v>06525-2248</v>
          </cell>
          <cell r="N14371">
            <v>0</v>
          </cell>
        </row>
        <row r="14372">
          <cell r="A14372">
            <v>22231779</v>
          </cell>
          <cell r="B14372" t="str">
            <v>Y</v>
          </cell>
          <cell r="C14372" t="str">
            <v>NE22231779</v>
          </cell>
          <cell r="D14372" t="str">
            <v>VILLAGE PEDIATRICS</v>
          </cell>
          <cell r="E14372" t="str">
            <v>VILLAGE PEDIATRICS (A)</v>
          </cell>
          <cell r="F14372" t="str">
            <v>156 KINGS HWY N STE 2</v>
          </cell>
          <cell r="G14372" t="str">
            <v>WESTPORT, CT 06880-2400</v>
          </cell>
          <cell r="J14372" t="str">
            <v>WESTPORT</v>
          </cell>
          <cell r="K14372" t="str">
            <v>CT</v>
          </cell>
          <cell r="L14372" t="str">
            <v>06880-2400</v>
          </cell>
          <cell r="M14372">
            <v>0</v>
          </cell>
          <cell r="N14372">
            <v>0</v>
          </cell>
        </row>
        <row r="14373">
          <cell r="A14373">
            <v>22231785</v>
          </cell>
          <cell r="B14373" t="str">
            <v>Y</v>
          </cell>
          <cell r="C14373" t="str">
            <v>NE22231785</v>
          </cell>
          <cell r="D14373" t="str">
            <v>CHANNA PERERA, M.D.</v>
          </cell>
          <cell r="E14373" t="str">
            <v xml:space="preserve">PERERA,CHANNA  (B)  </v>
          </cell>
          <cell r="F14373" t="str">
            <v>CAMPBELL MEDICAL SERVICES,LLC</v>
          </cell>
          <cell r="G14373" t="str">
            <v>755 CAMPBELL AVE STE 3</v>
          </cell>
          <cell r="H14373" t="str">
            <v>WEST HAVEN, CT 06516-3715</v>
          </cell>
          <cell r="J14373" t="str">
            <v>WEST HAVEN</v>
          </cell>
          <cell r="K14373" t="str">
            <v>CT</v>
          </cell>
          <cell r="L14373" t="str">
            <v>06516-3715</v>
          </cell>
          <cell r="M14373">
            <v>0</v>
          </cell>
          <cell r="N14373">
            <v>0</v>
          </cell>
        </row>
        <row r="14374">
          <cell r="A14374">
            <v>22231789</v>
          </cell>
          <cell r="B14374" t="str">
            <v>Y</v>
          </cell>
          <cell r="C14374" t="str">
            <v>NE22231789</v>
          </cell>
          <cell r="D14374" t="str">
            <v>MARC LEGRIS, M.D.</v>
          </cell>
          <cell r="E14374" t="str">
            <v>LEGRIS,MARC   (A)</v>
          </cell>
          <cell r="F14374" t="str">
            <v>PO BOX 1476</v>
          </cell>
          <cell r="G14374" t="str">
            <v>SHARON, CT 06069-1476</v>
          </cell>
          <cell r="J14374" t="str">
            <v>SHARON</v>
          </cell>
          <cell r="K14374" t="str">
            <v>CT</v>
          </cell>
          <cell r="L14374" t="str">
            <v>06069-1476</v>
          </cell>
          <cell r="N14374">
            <v>0</v>
          </cell>
        </row>
        <row r="14375">
          <cell r="A14375">
            <v>22231800</v>
          </cell>
          <cell r="B14375" t="str">
            <v>Y</v>
          </cell>
          <cell r="C14375" t="str">
            <v>NE22231800</v>
          </cell>
          <cell r="D14375" t="str">
            <v>GISELA SARDINAS, APRN</v>
          </cell>
          <cell r="E14375" t="str">
            <v>SARDINAS,GISELA (A)</v>
          </cell>
          <cell r="F14375" t="str">
            <v>15 S ELM ST</v>
          </cell>
          <cell r="G14375" t="str">
            <v>WALLINGFORD, CT 06492-4741</v>
          </cell>
          <cell r="J14375" t="str">
            <v>WALLINGFORD</v>
          </cell>
          <cell r="K14375" t="str">
            <v>CT</v>
          </cell>
          <cell r="L14375" t="str">
            <v>06492-4741</v>
          </cell>
          <cell r="M14375">
            <v>0</v>
          </cell>
          <cell r="N14375">
            <v>0</v>
          </cell>
        </row>
        <row r="14376">
          <cell r="A14376">
            <v>22231803</v>
          </cell>
          <cell r="B14376" t="str">
            <v>Y</v>
          </cell>
          <cell r="C14376" t="str">
            <v>NE22231803</v>
          </cell>
          <cell r="D14376" t="str">
            <v>BRADY,DAVID ND</v>
          </cell>
          <cell r="E14376" t="str">
            <v>BRADY,DAVID ND     (A)</v>
          </cell>
          <cell r="F14376" t="str">
            <v>WHOLE BODY MEDICINE</v>
          </cell>
          <cell r="G14376" t="str">
            <v>5520 PARK AVE STE 301</v>
          </cell>
          <cell r="H14376" t="str">
            <v>TRUMBULL, CT 06611-3465</v>
          </cell>
          <cell r="J14376" t="str">
            <v>TRUMBULL</v>
          </cell>
          <cell r="K14376" t="str">
            <v>CT</v>
          </cell>
          <cell r="L14376" t="str">
            <v>06611-3465</v>
          </cell>
          <cell r="M14376">
            <v>0</v>
          </cell>
          <cell r="N14376">
            <v>0</v>
          </cell>
        </row>
        <row r="14377">
          <cell r="A14377">
            <v>22231808</v>
          </cell>
          <cell r="B14377" t="str">
            <v>N</v>
          </cell>
          <cell r="C14377" t="str">
            <v>NE22231808</v>
          </cell>
          <cell r="D14377" t="str">
            <v>HARTFORD OB/GYN GROUP PC</v>
          </cell>
          <cell r="E14377" t="str">
            <v>HARTFORD OB/GYN GROUP (B)</v>
          </cell>
          <cell r="F14377" t="str">
            <v>LOGISTICS USE ONLY</v>
          </cell>
          <cell r="G14377" t="str">
            <v>46 W AVON RD STE 301</v>
          </cell>
          <cell r="H14377" t="str">
            <v>AVON, CT 06001-3679</v>
          </cell>
          <cell r="J14377" t="str">
            <v>AVON</v>
          </cell>
          <cell r="K14377" t="str">
            <v>CT</v>
          </cell>
          <cell r="L14377" t="str">
            <v>06001-3679</v>
          </cell>
          <cell r="N14377">
            <v>0</v>
          </cell>
        </row>
        <row r="14378">
          <cell r="A14378">
            <v>22231809</v>
          </cell>
          <cell r="B14378" t="str">
            <v>Y</v>
          </cell>
          <cell r="C14378" t="str">
            <v>NE22231809</v>
          </cell>
          <cell r="D14378" t="str">
            <v>STONY CREEK URGENT/BRANFORD</v>
          </cell>
          <cell r="E14378" t="str">
            <v xml:space="preserve">STONY CREEK URGENT CARE  </v>
          </cell>
          <cell r="F14378" t="str">
            <v>DAVID J. YOUNG, MD</v>
          </cell>
          <cell r="G14378" t="str">
            <v>6 BUSINESS PARK DR STE 302</v>
          </cell>
          <cell r="H14378" t="str">
            <v>BRANFORD, CT 06405-2988</v>
          </cell>
          <cell r="J14378" t="str">
            <v>BRANFORD</v>
          </cell>
          <cell r="K14378" t="str">
            <v>CT</v>
          </cell>
          <cell r="L14378" t="str">
            <v>06405-2988</v>
          </cell>
          <cell r="M14378">
            <v>0</v>
          </cell>
          <cell r="N14378">
            <v>0</v>
          </cell>
        </row>
        <row r="14379">
          <cell r="A14379">
            <v>22231820</v>
          </cell>
          <cell r="B14379" t="str">
            <v>N</v>
          </cell>
          <cell r="C14379" t="str">
            <v>NE22231820</v>
          </cell>
          <cell r="D14379" t="str">
            <v>LOGISTICS HARTFORD HOSPITAL</v>
          </cell>
          <cell r="E14379" t="str">
            <v>LOGISTICS HARTFORD HOS(A)</v>
          </cell>
          <cell r="F14379" t="str">
            <v>BRENDA FOXON</v>
          </cell>
          <cell r="G14379" t="str">
            <v>FLOOR 7, ROOM 704</v>
          </cell>
          <cell r="H14379" t="str">
            <v>85 JEFFERSON ST</v>
          </cell>
          <cell r="I14379" t="str">
            <v>HARTFORD, CT 06106</v>
          </cell>
          <cell r="J14379" t="str">
            <v>HARTFORD</v>
          </cell>
          <cell r="K14379" t="str">
            <v>CT</v>
          </cell>
          <cell r="L14379">
            <v>6106</v>
          </cell>
          <cell r="M14379">
            <v>41.747700000000002</v>
          </cell>
          <cell r="N14379">
            <v>-72.696299999999994</v>
          </cell>
        </row>
        <row r="14380">
          <cell r="A14380">
            <v>22231836</v>
          </cell>
          <cell r="B14380" t="str">
            <v>N</v>
          </cell>
          <cell r="C14380" t="str">
            <v>NE231836</v>
          </cell>
          <cell r="D14380" t="str">
            <v>INACTIVE JOHN LALLY,APRN</v>
          </cell>
          <cell r="E14380" t="str">
            <v>INACTIVE JOHN LALLY,APRN</v>
          </cell>
          <cell r="F14380" t="str">
            <v>693 BLOOMFIELD AVE</v>
          </cell>
          <cell r="G14380" t="str">
            <v>BLOOMFIELD, CT 06002-2489</v>
          </cell>
          <cell r="J14380" t="str">
            <v>BLOOMFIELD</v>
          </cell>
          <cell r="K14380" t="str">
            <v>CT</v>
          </cell>
          <cell r="L14380" t="str">
            <v>06002-2489</v>
          </cell>
          <cell r="N14380">
            <v>0</v>
          </cell>
        </row>
        <row r="14381">
          <cell r="A14381">
            <v>22231837</v>
          </cell>
          <cell r="B14381" t="str">
            <v>Y</v>
          </cell>
          <cell r="C14381" t="str">
            <v>NE22231837</v>
          </cell>
          <cell r="D14381" t="str">
            <v>TRACI MARANDO, APRN</v>
          </cell>
          <cell r="E14381" t="str">
            <v>MARANDO,TRACI (A)</v>
          </cell>
          <cell r="F14381" t="str">
            <v>FAMILY PSYCHIATRIC SERVICES</v>
          </cell>
          <cell r="G14381" t="str">
            <v>1 EVERGREEN AVE STE 34</v>
          </cell>
          <cell r="H14381" t="str">
            <v>HAMDEN, CT 06518-2717</v>
          </cell>
          <cell r="J14381" t="str">
            <v>HAMDEN</v>
          </cell>
          <cell r="K14381" t="str">
            <v>CT</v>
          </cell>
          <cell r="L14381" t="str">
            <v>06518-2717</v>
          </cell>
          <cell r="M14381">
            <v>0</v>
          </cell>
          <cell r="N14381">
            <v>0</v>
          </cell>
        </row>
        <row r="14382">
          <cell r="A14382">
            <v>22231840</v>
          </cell>
          <cell r="B14382" t="str">
            <v>Y</v>
          </cell>
          <cell r="C14382" t="str">
            <v>NE22231840</v>
          </cell>
          <cell r="D14382" t="str">
            <v>UNIVERSITY OF NEW HAVEN</v>
          </cell>
          <cell r="E14382" t="str">
            <v>UNIVER OF NEW HAVEN (A)</v>
          </cell>
          <cell r="F14382" t="str">
            <v>HEALTH SVC/CAMPUS POLICE</v>
          </cell>
          <cell r="G14382" t="str">
            <v>300 BOSTON POST RD</v>
          </cell>
          <cell r="H14382" t="str">
            <v>WEST HAVEN, CT 06516-1916</v>
          </cell>
          <cell r="J14382" t="str">
            <v>WEST HAVEN</v>
          </cell>
          <cell r="K14382" t="str">
            <v>CT</v>
          </cell>
          <cell r="L14382" t="str">
            <v>06516-1916</v>
          </cell>
          <cell r="N14382">
            <v>0</v>
          </cell>
        </row>
        <row r="14383">
          <cell r="A14383">
            <v>22231842</v>
          </cell>
          <cell r="B14383" t="str">
            <v>Y</v>
          </cell>
          <cell r="C14383" t="str">
            <v>NE22231842</v>
          </cell>
          <cell r="D14383" t="str">
            <v>MICHAEL RAJKUMAR, MD</v>
          </cell>
          <cell r="E14383" t="str">
            <v>RAJKUMAR,MICHAEL (A)</v>
          </cell>
          <cell r="F14383" t="str">
            <v>NORWICH INFECTIOUS DISEASE</v>
          </cell>
          <cell r="G14383" t="str">
            <v>130 NEW LONDON TPKE</v>
          </cell>
          <cell r="H14383" t="str">
            <v>NORWICH, CT 06360-2624</v>
          </cell>
          <cell r="J14383" t="str">
            <v>NORWICH</v>
          </cell>
          <cell r="K14383" t="str">
            <v>CT</v>
          </cell>
          <cell r="L14383" t="str">
            <v>06360-2624</v>
          </cell>
          <cell r="M14383">
            <v>0</v>
          </cell>
          <cell r="N14383">
            <v>0</v>
          </cell>
        </row>
        <row r="14384">
          <cell r="A14384">
            <v>22231844</v>
          </cell>
          <cell r="B14384" t="str">
            <v>Y</v>
          </cell>
          <cell r="C14384" t="str">
            <v>NE22231844</v>
          </cell>
          <cell r="D14384" t="str">
            <v>NORTHEAST MED GRP(PEDI/CARDIO)</v>
          </cell>
          <cell r="E14384" t="str">
            <v>NORTHEAST MED PED/CARD(A)</v>
          </cell>
          <cell r="F14384" t="str">
            <v>PEDIATRIC CARDIOLOGY</v>
          </cell>
          <cell r="G14384" t="str">
            <v>226 MILL HILL AVE STE 1</v>
          </cell>
          <cell r="H14384" t="str">
            <v>BRIDGEPORT, CT 06610-2826</v>
          </cell>
          <cell r="J14384" t="str">
            <v>BRIDGEPORT</v>
          </cell>
          <cell r="K14384" t="str">
            <v>CT</v>
          </cell>
          <cell r="L14384" t="str">
            <v>06610-2826</v>
          </cell>
          <cell r="M14384">
            <v>0</v>
          </cell>
          <cell r="N14384">
            <v>0</v>
          </cell>
        </row>
        <row r="14385">
          <cell r="A14385">
            <v>22231845</v>
          </cell>
          <cell r="B14385" t="str">
            <v>Y</v>
          </cell>
          <cell r="C14385" t="str">
            <v>NE22231845</v>
          </cell>
          <cell r="D14385" t="str">
            <v>KATHY A. BURNESS, A.P.R.N.</v>
          </cell>
          <cell r="E14385" t="str">
            <v>BURNESS,KATHY A   (A)</v>
          </cell>
          <cell r="F14385" t="str">
            <v>42 HOWE ST</v>
          </cell>
          <cell r="G14385" t="str">
            <v>NEW HAVEN, CT 06511-4606</v>
          </cell>
          <cell r="J14385" t="str">
            <v>NEW HAVEN</v>
          </cell>
          <cell r="K14385" t="str">
            <v>CT</v>
          </cell>
          <cell r="L14385" t="str">
            <v>06511-4606</v>
          </cell>
          <cell r="N14385">
            <v>0</v>
          </cell>
        </row>
        <row r="14386">
          <cell r="A14386">
            <v>22231846</v>
          </cell>
          <cell r="B14386" t="str">
            <v>Y</v>
          </cell>
          <cell r="C14386" t="str">
            <v>NE22231846</v>
          </cell>
          <cell r="D14386" t="str">
            <v xml:space="preserve">OPTICARE              </v>
          </cell>
          <cell r="E14386" t="str">
            <v>OPTICARE   (A)</v>
          </cell>
          <cell r="F14386" t="str">
            <v>2165 DIXWELL AVE</v>
          </cell>
          <cell r="G14386" t="str">
            <v>HAMDEN, CT 06514-2116</v>
          </cell>
          <cell r="J14386" t="str">
            <v>HAMDEN</v>
          </cell>
          <cell r="K14386" t="str">
            <v>CT</v>
          </cell>
          <cell r="L14386" t="str">
            <v>06514-2116</v>
          </cell>
          <cell r="N14386">
            <v>0</v>
          </cell>
        </row>
        <row r="14387">
          <cell r="A14387">
            <v>22231852</v>
          </cell>
          <cell r="B14387" t="str">
            <v>Y</v>
          </cell>
          <cell r="C14387" t="str">
            <v>NE22231852</v>
          </cell>
          <cell r="D14387" t="str">
            <v>VINFEN-CT</v>
          </cell>
          <cell r="E14387" t="str">
            <v>VINFEN-CT (A)</v>
          </cell>
          <cell r="F14387" t="str">
            <v>DONNA WEBBER, APRN</v>
          </cell>
          <cell r="G14387" t="str">
            <v>860 PROSPECT HILL RD STE 110</v>
          </cell>
          <cell r="H14387" t="str">
            <v>WINDSOR, CT 06095-1566</v>
          </cell>
          <cell r="J14387" t="str">
            <v>WINDSOR</v>
          </cell>
          <cell r="K14387" t="str">
            <v>CT</v>
          </cell>
          <cell r="L14387" t="str">
            <v>06095-1566</v>
          </cell>
          <cell r="M14387">
            <v>0</v>
          </cell>
          <cell r="N14387">
            <v>0</v>
          </cell>
        </row>
        <row r="14388">
          <cell r="A14388">
            <v>22231853</v>
          </cell>
          <cell r="B14388" t="str">
            <v>Y</v>
          </cell>
          <cell r="C14388" t="str">
            <v>NE22231853</v>
          </cell>
          <cell r="D14388" t="str">
            <v>DONNA WEBER, A.P.R.N.</v>
          </cell>
          <cell r="E14388" t="str">
            <v>WEBER,DONNA   (A)</v>
          </cell>
          <cell r="F14388" t="str">
            <v>139 HAZARD AVE STE 2</v>
          </cell>
          <cell r="G14388" t="str">
            <v>ENFIELD, CT 06082-4597</v>
          </cell>
          <cell r="J14388" t="str">
            <v>ENFIELD</v>
          </cell>
          <cell r="K14388" t="str">
            <v>CT</v>
          </cell>
          <cell r="L14388" t="str">
            <v>06082-4597</v>
          </cell>
          <cell r="N14388">
            <v>0</v>
          </cell>
        </row>
        <row r="14389">
          <cell r="A14389">
            <v>22231854</v>
          </cell>
          <cell r="B14389" t="str">
            <v>Y</v>
          </cell>
          <cell r="C14389" t="str">
            <v>NE22231854</v>
          </cell>
          <cell r="D14389" t="str">
            <v>NATURAL FAMILY HEALTH, LLC</v>
          </cell>
          <cell r="E14389" t="str">
            <v>NATURAL FAMILY HEALTH (A)</v>
          </cell>
          <cell r="F14389" t="str">
            <v>LEIGH WHITE, N.D.</v>
          </cell>
          <cell r="G14389" t="str">
            <v>410 STATE ST</v>
          </cell>
          <cell r="H14389" t="str">
            <v>NORTH HAVEN, CT 06473-3147</v>
          </cell>
          <cell r="J14389" t="str">
            <v>NORTH HAVEN</v>
          </cell>
          <cell r="K14389" t="str">
            <v>CT</v>
          </cell>
          <cell r="L14389" t="str">
            <v>06473-3147</v>
          </cell>
          <cell r="M14389">
            <v>0</v>
          </cell>
          <cell r="N14389">
            <v>0</v>
          </cell>
        </row>
        <row r="14390">
          <cell r="A14390">
            <v>22231855</v>
          </cell>
          <cell r="B14390" t="str">
            <v>Y</v>
          </cell>
          <cell r="C14390" t="str">
            <v>NE22231855</v>
          </cell>
          <cell r="D14390" t="str">
            <v>JANET S. D'ARCANGELO,PHD,APRN</v>
          </cell>
          <cell r="E14390" t="str">
            <v>D'ARCANGELO,JANET S (A)</v>
          </cell>
          <cell r="F14390" t="str">
            <v>39 FITCH AVE</v>
          </cell>
          <cell r="G14390" t="str">
            <v>DARIEN, CT 06820-5337</v>
          </cell>
          <cell r="J14390" t="str">
            <v>DARIEN</v>
          </cell>
          <cell r="K14390" t="str">
            <v>CT</v>
          </cell>
          <cell r="L14390" t="str">
            <v>06820-5337</v>
          </cell>
          <cell r="N14390">
            <v>0</v>
          </cell>
        </row>
        <row r="14391">
          <cell r="A14391">
            <v>22231856</v>
          </cell>
          <cell r="B14391" t="str">
            <v>Y</v>
          </cell>
          <cell r="C14391" t="str">
            <v>NE22231856</v>
          </cell>
          <cell r="D14391" t="str">
            <v>MARK SHEKHMAN, M.D.</v>
          </cell>
          <cell r="E14391" t="str">
            <v>SHEKHMAN,MARK   (A)</v>
          </cell>
          <cell r="F14391" t="str">
            <v>85 SEYMOUR ST STE 815</v>
          </cell>
          <cell r="G14391" t="str">
            <v>HARTFORD, CT 06106-5527</v>
          </cell>
          <cell r="J14391" t="str">
            <v>HARTFORD</v>
          </cell>
          <cell r="K14391" t="str">
            <v>CT</v>
          </cell>
          <cell r="L14391" t="str">
            <v>06106-5527</v>
          </cell>
          <cell r="N14391">
            <v>0</v>
          </cell>
        </row>
        <row r="14392">
          <cell r="A14392">
            <v>22231858</v>
          </cell>
          <cell r="B14392" t="str">
            <v>Y</v>
          </cell>
          <cell r="C14392" t="str">
            <v>NE22231858</v>
          </cell>
          <cell r="D14392" t="str">
            <v>WESTWOOD EAR, NOSE &amp; THROAT</v>
          </cell>
          <cell r="E14392" t="str">
            <v>WESTWOOD EAR, NOSE (A)</v>
          </cell>
          <cell r="F14392" t="str">
            <v>17 COMMONS DR</v>
          </cell>
          <cell r="G14392" t="str">
            <v>LITCHFIELD, CT 06759-3418</v>
          </cell>
          <cell r="J14392" t="str">
            <v>LITCHFIELD</v>
          </cell>
          <cell r="K14392" t="str">
            <v>CT</v>
          </cell>
          <cell r="L14392" t="str">
            <v>06759-3418</v>
          </cell>
          <cell r="M14392">
            <v>0</v>
          </cell>
          <cell r="N14392">
            <v>0</v>
          </cell>
        </row>
        <row r="14393">
          <cell r="A14393">
            <v>22231859</v>
          </cell>
          <cell r="B14393" t="str">
            <v>Y</v>
          </cell>
          <cell r="C14393" t="str">
            <v>NE22231859</v>
          </cell>
          <cell r="D14393" t="str">
            <v>CONTEMPORARY OBGYN HEALTHCARE</v>
          </cell>
          <cell r="E14393" t="str">
            <v>CONTEMPORARY OBGYN (A)</v>
          </cell>
          <cell r="F14393" t="str">
            <v>LEWIS ROSENBERG,MD</v>
          </cell>
          <cell r="G14393" t="str">
            <v>8 SEITZ DR</v>
          </cell>
          <cell r="H14393" t="str">
            <v>BETHPAGE, NY 11714-6017</v>
          </cell>
          <cell r="J14393" t="str">
            <v>BETHPAGE</v>
          </cell>
          <cell r="K14393" t="str">
            <v>NY</v>
          </cell>
          <cell r="L14393" t="str">
            <v>11714-6017</v>
          </cell>
          <cell r="N14393">
            <v>0</v>
          </cell>
        </row>
        <row r="14394">
          <cell r="A14394">
            <v>22231860</v>
          </cell>
          <cell r="B14394" t="str">
            <v>N</v>
          </cell>
          <cell r="C14394" t="str">
            <v>NE22231860</v>
          </cell>
          <cell r="D14394" t="str">
            <v>CCC PEREGRINE'S LANDING</v>
          </cell>
          <cell r="E14394" t="str">
            <v>CCC PEREGRINE'S LAND (A)</v>
          </cell>
          <cell r="F14394" t="str">
            <v>91 E MAIN ST</v>
          </cell>
          <cell r="G14394" t="str">
            <v>CLINTON, CT 06413-2139</v>
          </cell>
          <cell r="J14394" t="str">
            <v>CLINTON</v>
          </cell>
          <cell r="K14394" t="str">
            <v>CT</v>
          </cell>
          <cell r="L14394" t="str">
            <v>06413-2139</v>
          </cell>
          <cell r="N14394">
            <v>0</v>
          </cell>
        </row>
        <row r="14395">
          <cell r="A14395">
            <v>22231864</v>
          </cell>
          <cell r="B14395" t="str">
            <v>Y</v>
          </cell>
          <cell r="C14395" t="str">
            <v>NE22231864</v>
          </cell>
          <cell r="D14395" t="str">
            <v>CENTER FOR VISION CARE</v>
          </cell>
          <cell r="E14395" t="str">
            <v>CENTER FOR VISION CARE (A</v>
          </cell>
          <cell r="F14395" t="str">
            <v>535 MONROE TPKE STE A-3</v>
          </cell>
          <cell r="G14395" t="str">
            <v>MONROE, CT 06468-2384</v>
          </cell>
          <cell r="J14395" t="str">
            <v>MONROE</v>
          </cell>
          <cell r="K14395" t="str">
            <v>CT</v>
          </cell>
          <cell r="L14395" t="str">
            <v>06468-2384</v>
          </cell>
          <cell r="M14395">
            <v>0</v>
          </cell>
          <cell r="N14395">
            <v>0</v>
          </cell>
        </row>
        <row r="14396">
          <cell r="A14396">
            <v>22231868</v>
          </cell>
          <cell r="B14396" t="str">
            <v>Y</v>
          </cell>
          <cell r="C14396" t="str">
            <v>NE22231868</v>
          </cell>
          <cell r="D14396" t="str">
            <v>BRANFORD PEDIATRICS - APRN</v>
          </cell>
          <cell r="E14396" t="str">
            <v>BRANFORD PEDIATRICS  (B)</v>
          </cell>
          <cell r="F14396" t="str">
            <v>784 E MAIN ST</v>
          </cell>
          <cell r="G14396" t="str">
            <v>BRANFORD, CT 06405-2918</v>
          </cell>
          <cell r="J14396" t="str">
            <v>BRANFORD</v>
          </cell>
          <cell r="K14396" t="str">
            <v>CT</v>
          </cell>
          <cell r="L14396" t="str">
            <v>06405-2918</v>
          </cell>
          <cell r="M14396">
            <v>0</v>
          </cell>
          <cell r="N14396">
            <v>0</v>
          </cell>
        </row>
        <row r="14397">
          <cell r="A14397">
            <v>22231869</v>
          </cell>
          <cell r="B14397" t="str">
            <v>Y</v>
          </cell>
          <cell r="C14397" t="str">
            <v>NE22231869</v>
          </cell>
          <cell r="D14397" t="str">
            <v>GAYLORD HOSP SLEEP MEDICINE</v>
          </cell>
          <cell r="E14397" t="str">
            <v>GAYLORD HOSP SLEEP (A)</v>
          </cell>
          <cell r="F14397" t="str">
            <v>8 DEVINE ST</v>
          </cell>
          <cell r="G14397" t="str">
            <v>NORTH HAVEN, CT 06473-2172</v>
          </cell>
          <cell r="J14397" t="str">
            <v>NORTH HAVEN</v>
          </cell>
          <cell r="K14397" t="str">
            <v>CT</v>
          </cell>
          <cell r="L14397" t="str">
            <v>06473-2172</v>
          </cell>
          <cell r="M14397">
            <v>0</v>
          </cell>
          <cell r="N14397">
            <v>0</v>
          </cell>
        </row>
        <row r="14398">
          <cell r="A14398">
            <v>22231871</v>
          </cell>
          <cell r="B14398" t="str">
            <v>Y</v>
          </cell>
          <cell r="C14398" t="str">
            <v>NE22231871</v>
          </cell>
          <cell r="D14398" t="str">
            <v>NAZANINE KHAIRKHAH, M.D.</v>
          </cell>
          <cell r="E14398" t="str">
            <v>KHAIRKHAH,NAZANINE   (A)</v>
          </cell>
          <cell r="F14398" t="str">
            <v>49 LAKE AVE</v>
          </cell>
          <cell r="G14398" t="str">
            <v>GREENWICH, CT 06830-4501</v>
          </cell>
          <cell r="J14398" t="str">
            <v>GREENWICH</v>
          </cell>
          <cell r="K14398" t="str">
            <v>CT</v>
          </cell>
          <cell r="L14398" t="str">
            <v>06830-4501</v>
          </cell>
          <cell r="N14398">
            <v>0</v>
          </cell>
        </row>
        <row r="14399">
          <cell r="A14399">
            <v>22231872</v>
          </cell>
          <cell r="B14399" t="str">
            <v>Y</v>
          </cell>
          <cell r="C14399" t="str">
            <v>NE22231872</v>
          </cell>
          <cell r="D14399" t="str">
            <v>HARTFORD CLIN ASSOC UROLOGY</v>
          </cell>
          <cell r="E14399" t="str">
            <v>HARTFORD CLIN ASSOC (A)</v>
          </cell>
          <cell r="F14399" t="str">
            <v>85 SEYMOUR ST STE 416</v>
          </cell>
          <cell r="G14399" t="str">
            <v>HARTFORD, CT 06106-5523</v>
          </cell>
          <cell r="J14399" t="str">
            <v>HARTFORD</v>
          </cell>
          <cell r="K14399" t="str">
            <v>CT</v>
          </cell>
          <cell r="L14399" t="str">
            <v>06106-5523</v>
          </cell>
          <cell r="M14399">
            <v>0</v>
          </cell>
          <cell r="N14399">
            <v>0</v>
          </cell>
        </row>
        <row r="14400">
          <cell r="A14400">
            <v>22231873</v>
          </cell>
          <cell r="B14400" t="str">
            <v>Y</v>
          </cell>
          <cell r="C14400" t="str">
            <v>NE22231873</v>
          </cell>
          <cell r="D14400" t="str">
            <v>CT VALLEY HOSPITAL</v>
          </cell>
          <cell r="E14400" t="str">
            <v>CT VALLEY HOSPITAL   (A)</v>
          </cell>
          <cell r="F14400" t="str">
            <v>PO BOX 351 DUTCHER DN3</v>
          </cell>
          <cell r="G14400" t="str">
            <v>MIDDLETOWN, CT 06457</v>
          </cell>
          <cell r="J14400" t="str">
            <v>MIDDLETOWN</v>
          </cell>
          <cell r="K14400" t="str">
            <v>CT</v>
          </cell>
          <cell r="L14400">
            <v>6457</v>
          </cell>
          <cell r="M14400">
            <v>41.551600000000001</v>
          </cell>
          <cell r="N14400">
            <v>-72.663499999999999</v>
          </cell>
        </row>
        <row r="14401">
          <cell r="A14401">
            <v>22231874</v>
          </cell>
          <cell r="B14401" t="str">
            <v>Y</v>
          </cell>
          <cell r="C14401" t="str">
            <v>NE22231874</v>
          </cell>
          <cell r="D14401" t="str">
            <v>AHMED JAMSHIDI,M.D.</v>
          </cell>
          <cell r="E14401" t="str">
            <v>JAMSHIDI,AHMEN   (A)</v>
          </cell>
          <cell r="F14401" t="str">
            <v>51 STRAWBERRY LN</v>
          </cell>
          <cell r="G14401" t="str">
            <v>HUNTINGTON, CT 06484-3761</v>
          </cell>
          <cell r="J14401" t="str">
            <v>HUNTINGTON</v>
          </cell>
          <cell r="K14401" t="str">
            <v>CT</v>
          </cell>
          <cell r="L14401" t="str">
            <v>06484-3761</v>
          </cell>
          <cell r="N14401">
            <v>0</v>
          </cell>
        </row>
        <row r="14402">
          <cell r="A14402">
            <v>22231885</v>
          </cell>
          <cell r="B14402" t="str">
            <v>Y</v>
          </cell>
          <cell r="C14402" t="str">
            <v>NE22231885</v>
          </cell>
          <cell r="D14402" t="str">
            <v>NEW ERA REHABILITATION (NH)</v>
          </cell>
          <cell r="E14402" t="str">
            <v>NEW ERA REHAB NH (A)</v>
          </cell>
          <cell r="F14402" t="str">
            <v>C.KOLADE &amp; E.KOLADE</v>
          </cell>
          <cell r="G14402" t="str">
            <v>311 EAST ST</v>
          </cell>
          <cell r="H14402" t="str">
            <v>NEW HAVEN, CT 06511-5838</v>
          </cell>
          <cell r="J14402" t="str">
            <v>NEW HAVEN</v>
          </cell>
          <cell r="K14402" t="str">
            <v>CT</v>
          </cell>
          <cell r="L14402" t="str">
            <v>06511-5838</v>
          </cell>
          <cell r="M14402">
            <v>41.307133999999998</v>
          </cell>
          <cell r="N14402">
            <v>-72.909930000000003</v>
          </cell>
        </row>
        <row r="14403">
          <cell r="A14403">
            <v>22231886</v>
          </cell>
          <cell r="B14403" t="str">
            <v>Y</v>
          </cell>
          <cell r="C14403" t="str">
            <v>NE22231886</v>
          </cell>
          <cell r="D14403" t="str">
            <v>CONNECTICUT NATURAL HEALTH</v>
          </cell>
          <cell r="E14403" t="str">
            <v>CT NATURAL HEALTH  (B)</v>
          </cell>
          <cell r="F14403" t="str">
            <v>LAUREN GOUIN, N.D.</v>
          </cell>
          <cell r="G14403" t="str">
            <v>135 CENTER ST</v>
          </cell>
          <cell r="H14403" t="str">
            <v>MANCHESTER, CT 06040-5006</v>
          </cell>
          <cell r="J14403" t="str">
            <v>MANCHESTER</v>
          </cell>
          <cell r="K14403" t="str">
            <v>CT</v>
          </cell>
          <cell r="L14403" t="str">
            <v>06040-5006</v>
          </cell>
          <cell r="M14403">
            <v>0</v>
          </cell>
          <cell r="N14403">
            <v>0</v>
          </cell>
        </row>
        <row r="14404">
          <cell r="A14404">
            <v>22231887</v>
          </cell>
          <cell r="B14404" t="str">
            <v>Y</v>
          </cell>
          <cell r="C14404" t="str">
            <v>NE22231887</v>
          </cell>
          <cell r="D14404" t="str">
            <v>HARTFORD CLINICAL ASSOCIATES</v>
          </cell>
          <cell r="E14404" t="str">
            <v xml:space="preserve">HARTFORD CLINICAL ASSOC  </v>
          </cell>
          <cell r="F14404" t="str">
            <v>330 WESTERN BLVD FL 2</v>
          </cell>
          <cell r="G14404" t="str">
            <v>GLASTONBURY, CT 06033-1236</v>
          </cell>
          <cell r="J14404" t="str">
            <v>GLASTONBURY</v>
          </cell>
          <cell r="K14404" t="str">
            <v>CT</v>
          </cell>
          <cell r="L14404" t="str">
            <v>06033-1236</v>
          </cell>
          <cell r="M14404">
            <v>0</v>
          </cell>
          <cell r="N14404">
            <v>0</v>
          </cell>
        </row>
        <row r="14405">
          <cell r="A14405">
            <v>22231889</v>
          </cell>
          <cell r="B14405" t="str">
            <v>N</v>
          </cell>
          <cell r="C14405" t="str">
            <v>NE22231889</v>
          </cell>
          <cell r="D14405" t="str">
            <v>INACTIVE SOUTHWEST INFEC DIS</v>
          </cell>
          <cell r="E14405" t="str">
            <v xml:space="preserve">INACTIVE SOUTHWEST INFEC </v>
          </cell>
          <cell r="F14405" t="str">
            <v>361 BIRD ST</v>
          </cell>
          <cell r="G14405" t="str">
            <v>BRIDGEPORT, CT 06605-2804</v>
          </cell>
          <cell r="J14405" t="str">
            <v>BRIDGEPORT</v>
          </cell>
          <cell r="K14405" t="str">
            <v>CT</v>
          </cell>
          <cell r="L14405" t="str">
            <v>06605-2804</v>
          </cell>
          <cell r="N14405">
            <v>0</v>
          </cell>
        </row>
        <row r="14406">
          <cell r="A14406">
            <v>22231893</v>
          </cell>
          <cell r="B14406" t="str">
            <v>N</v>
          </cell>
          <cell r="C14406" t="str">
            <v>NE22231893</v>
          </cell>
          <cell r="D14406" t="str">
            <v>ARTHRITIS &amp; INTERNAL MEDICINE</v>
          </cell>
          <cell r="E14406" t="str">
            <v>ARTHRITIS &amp; INTERNAL M(C)</v>
          </cell>
          <cell r="F14406" t="str">
            <v>GEOFFREY GLADSTEIN, M.D.</v>
          </cell>
          <cell r="G14406" t="str">
            <v>5520 PARK AVE STE 101</v>
          </cell>
          <cell r="H14406" t="str">
            <v>TRUMBULL, CT 06611-3463</v>
          </cell>
          <cell r="J14406" t="str">
            <v>TRUMBULL</v>
          </cell>
          <cell r="K14406" t="str">
            <v>CT</v>
          </cell>
          <cell r="L14406" t="str">
            <v>06611-3463</v>
          </cell>
          <cell r="N14406">
            <v>0</v>
          </cell>
        </row>
        <row r="14407">
          <cell r="A14407">
            <v>22231895</v>
          </cell>
          <cell r="B14407" t="str">
            <v>Y</v>
          </cell>
          <cell r="C14407" t="str">
            <v>NE22231895</v>
          </cell>
          <cell r="D14407" t="str">
            <v>ANN CALLAHAN, M.D.</v>
          </cell>
          <cell r="E14407" t="str">
            <v>CALLAHAN,ANN (A)</v>
          </cell>
          <cell r="F14407" t="str">
            <v>10 CORBIN DR</v>
          </cell>
          <cell r="G14407" t="str">
            <v>DARIEN, CT 06820-5403</v>
          </cell>
          <cell r="J14407" t="str">
            <v>DARIEN</v>
          </cell>
          <cell r="K14407" t="str">
            <v>CT</v>
          </cell>
          <cell r="L14407" t="str">
            <v>06820-5403</v>
          </cell>
          <cell r="M14407">
            <v>0</v>
          </cell>
          <cell r="N14407">
            <v>0</v>
          </cell>
        </row>
        <row r="14408">
          <cell r="A14408">
            <v>22231898</v>
          </cell>
          <cell r="B14408" t="str">
            <v>Y</v>
          </cell>
          <cell r="C14408" t="str">
            <v>NE22231898</v>
          </cell>
          <cell r="D14408" t="str">
            <v>MYRIAH W. HINCHEY, N.D.</v>
          </cell>
          <cell r="E14408" t="str">
            <v>HINCHEY,MYRIAH   (A)</v>
          </cell>
          <cell r="F14408" t="str">
            <v>269 CHURCH ST</v>
          </cell>
          <cell r="G14408" t="str">
            <v>PO BOX 666</v>
          </cell>
          <cell r="H14408" t="str">
            <v>HEBRON, CT 06248-0666</v>
          </cell>
          <cell r="J14408" t="str">
            <v>HEBRON</v>
          </cell>
          <cell r="K14408" t="str">
            <v>CT</v>
          </cell>
          <cell r="L14408" t="str">
            <v>06248-0666</v>
          </cell>
          <cell r="M14408">
            <v>0</v>
          </cell>
          <cell r="N14408">
            <v>0</v>
          </cell>
        </row>
        <row r="14409">
          <cell r="A14409">
            <v>22231900</v>
          </cell>
          <cell r="B14409" t="str">
            <v>Y</v>
          </cell>
          <cell r="C14409" t="str">
            <v>NE22231900</v>
          </cell>
          <cell r="D14409" t="str">
            <v>MIDDLETOWN EXTENDED DAY</v>
          </cell>
          <cell r="E14409" t="str">
            <v>MIDDLETOWN EXTENDED DA(A)</v>
          </cell>
          <cell r="F14409" t="str">
            <v>20 TUTTLE PL STE 6A</v>
          </cell>
          <cell r="G14409" t="str">
            <v>MIDDLETOWN, CT 06457-1870</v>
          </cell>
          <cell r="J14409" t="str">
            <v>MIDDLETOWN</v>
          </cell>
          <cell r="K14409" t="str">
            <v>CT</v>
          </cell>
          <cell r="L14409" t="str">
            <v>06457-1870</v>
          </cell>
          <cell r="N14409">
            <v>0</v>
          </cell>
        </row>
        <row r="14410">
          <cell r="A14410">
            <v>22231903</v>
          </cell>
          <cell r="B14410" t="str">
            <v>Y</v>
          </cell>
          <cell r="C14410" t="str">
            <v>NE22231903</v>
          </cell>
          <cell r="D14410" t="str">
            <v>MIDDLESEX MULTI/3RD FLOOR</v>
          </cell>
          <cell r="E14410" t="str">
            <v>MIDDLESEX MULTI/3RD FL  (</v>
          </cell>
          <cell r="F14410" t="str">
            <v>80 S MAIN ST 3RD FL</v>
          </cell>
          <cell r="G14410" t="str">
            <v>MIDDLETOWN, CT 06457-3648</v>
          </cell>
          <cell r="J14410" t="str">
            <v>MIDDLETOWN</v>
          </cell>
          <cell r="K14410" t="str">
            <v>CT</v>
          </cell>
          <cell r="L14410" t="str">
            <v>06457-3648</v>
          </cell>
          <cell r="M14410">
            <v>0</v>
          </cell>
          <cell r="N14410">
            <v>0</v>
          </cell>
        </row>
        <row r="14411">
          <cell r="A14411">
            <v>22231904</v>
          </cell>
          <cell r="B14411" t="str">
            <v>Y</v>
          </cell>
          <cell r="C14411" t="str">
            <v>NE22231904</v>
          </cell>
          <cell r="D14411" t="str">
            <v>MAHER SUEDE, M.D.</v>
          </cell>
          <cell r="E14411" t="str">
            <v>SUEDE,MAHER     (A)</v>
          </cell>
          <cell r="F14411" t="str">
            <v>272 MAIN ST</v>
          </cell>
          <cell r="G14411" t="str">
            <v>MANCHESTER, CT 06042-3536</v>
          </cell>
          <cell r="J14411" t="str">
            <v>MANCHESTER</v>
          </cell>
          <cell r="K14411" t="str">
            <v>CT</v>
          </cell>
          <cell r="L14411" t="str">
            <v>06042-3536</v>
          </cell>
          <cell r="M14411">
            <v>0</v>
          </cell>
          <cell r="N14411">
            <v>0</v>
          </cell>
        </row>
        <row r="14412">
          <cell r="A14412">
            <v>22231906</v>
          </cell>
          <cell r="B14412" t="str">
            <v>Y</v>
          </cell>
          <cell r="C14412" t="str">
            <v>NE22231906</v>
          </cell>
          <cell r="D14412" t="str">
            <v>ORTHOPEDIC ASSOC OF MIDDLETOWN</v>
          </cell>
          <cell r="E14412" t="str">
            <v>ORTHOPEDIC ASSOC-MIDDL(A)</v>
          </cell>
          <cell r="F14412" t="str">
            <v>512 SAYBROOK RD STE 100</v>
          </cell>
          <cell r="G14412" t="str">
            <v>MIDDLETOWN, CT 06457-4788</v>
          </cell>
          <cell r="J14412" t="str">
            <v>MIDDLETOWN</v>
          </cell>
          <cell r="K14412" t="str">
            <v>CT</v>
          </cell>
          <cell r="L14412" t="str">
            <v>06457-4788</v>
          </cell>
          <cell r="N14412">
            <v>0</v>
          </cell>
        </row>
        <row r="14413">
          <cell r="A14413">
            <v>22231907</v>
          </cell>
          <cell r="B14413" t="str">
            <v>N</v>
          </cell>
          <cell r="C14413" t="str">
            <v>NE22231907</v>
          </cell>
          <cell r="D14413" t="str">
            <v xml:space="preserve">INACTIVE DANBURY OFC OF PHYS  </v>
          </cell>
          <cell r="E14413" t="str">
            <v>INACTIVE DANBURY OFC OF P</v>
          </cell>
          <cell r="F14413" t="str">
            <v>111 OSBORNE ST STE 122</v>
          </cell>
          <cell r="G14413" t="str">
            <v>DANBURY, CT 06810-6019</v>
          </cell>
          <cell r="J14413" t="str">
            <v>DANBURY</v>
          </cell>
          <cell r="K14413" t="str">
            <v>CT</v>
          </cell>
          <cell r="L14413" t="str">
            <v>06810-6019</v>
          </cell>
          <cell r="N14413">
            <v>0</v>
          </cell>
        </row>
        <row r="14414">
          <cell r="A14414">
            <v>22231908</v>
          </cell>
          <cell r="B14414" t="str">
            <v>Y</v>
          </cell>
          <cell r="C14414" t="str">
            <v>NE22231908</v>
          </cell>
          <cell r="D14414" t="str">
            <v>SLEEP DISORDER CTR OF CT</v>
          </cell>
          <cell r="E14414" t="str">
            <v>SLEEP DISORDER CTR (A)</v>
          </cell>
          <cell r="F14414" t="str">
            <v>14 BUSINESS PARK DR</v>
          </cell>
          <cell r="G14414" t="str">
            <v>BRANFORD, CT 06405-2909</v>
          </cell>
          <cell r="J14414" t="str">
            <v>BRANFORD</v>
          </cell>
          <cell r="K14414" t="str">
            <v>CT</v>
          </cell>
          <cell r="L14414" t="str">
            <v>06405-2909</v>
          </cell>
          <cell r="M14414">
            <v>0</v>
          </cell>
          <cell r="N14414">
            <v>0</v>
          </cell>
        </row>
        <row r="14415">
          <cell r="A14415">
            <v>22231909</v>
          </cell>
          <cell r="B14415" t="str">
            <v>Y</v>
          </cell>
          <cell r="C14415" t="str">
            <v>NE22231909</v>
          </cell>
          <cell r="D14415" t="str">
            <v>HARTFORD HOSP PRENATAL TESTING</v>
          </cell>
          <cell r="E14415" t="str">
            <v>HARTFORD HOSP PRENATAL(A)</v>
          </cell>
          <cell r="F14415" t="str">
            <v>85 JEFFERSON ST STE 625</v>
          </cell>
          <cell r="G14415" t="str">
            <v>HARTFORD, CT 06106-2602</v>
          </cell>
          <cell r="J14415" t="str">
            <v>HARTFORD</v>
          </cell>
          <cell r="K14415" t="str">
            <v>CT</v>
          </cell>
          <cell r="L14415" t="str">
            <v>06106-2602</v>
          </cell>
          <cell r="N14415">
            <v>0</v>
          </cell>
        </row>
        <row r="14416">
          <cell r="A14416">
            <v>22231912</v>
          </cell>
          <cell r="B14416" t="str">
            <v>Y</v>
          </cell>
          <cell r="C14416" t="str">
            <v>NE22231912</v>
          </cell>
          <cell r="D14416" t="str">
            <v>BREIBURG,ANNA APRN</v>
          </cell>
          <cell r="E14416" t="str">
            <v>BREIBURG,ANNA    (A)</v>
          </cell>
          <cell r="F14416" t="str">
            <v>249 W MAIN ST</v>
          </cell>
          <cell r="G14416" t="str">
            <v>BRANFORD, CT 06405-4048</v>
          </cell>
          <cell r="J14416" t="str">
            <v>BRANFORD</v>
          </cell>
          <cell r="K14416" t="str">
            <v>CT</v>
          </cell>
          <cell r="L14416" t="str">
            <v>06405-4048</v>
          </cell>
          <cell r="N14416">
            <v>0</v>
          </cell>
        </row>
        <row r="14417">
          <cell r="A14417">
            <v>22231913</v>
          </cell>
          <cell r="B14417" t="str">
            <v>Y</v>
          </cell>
          <cell r="C14417" t="str">
            <v>NE22231913</v>
          </cell>
          <cell r="D14417" t="str">
            <v xml:space="preserve">THE NO NUKES STUDY         </v>
          </cell>
          <cell r="E14417" t="str">
            <v>THE NO NUKES STUDY  (A)</v>
          </cell>
          <cell r="F14417" t="str">
            <v>RESEARH STUDY</v>
          </cell>
          <cell r="G14417" t="str">
            <v>135 COLLEGE ST STE 323</v>
          </cell>
          <cell r="H14417" t="str">
            <v>NEW HAVEN, CT 06510-2483</v>
          </cell>
          <cell r="J14417" t="str">
            <v>NEW HAVEN</v>
          </cell>
          <cell r="K14417" t="str">
            <v>CT</v>
          </cell>
          <cell r="L14417" t="str">
            <v>06510-2483</v>
          </cell>
          <cell r="N14417">
            <v>0</v>
          </cell>
        </row>
        <row r="14418">
          <cell r="A14418">
            <v>22231916</v>
          </cell>
          <cell r="B14418" t="str">
            <v>N</v>
          </cell>
          <cell r="C14418" t="str">
            <v>NE22231916</v>
          </cell>
          <cell r="D14418" t="str">
            <v>ALLIANCE MEDICAL GROUP (COPY)</v>
          </cell>
          <cell r="E14418" t="str">
            <v>ALLIANCE MEDICAL(COPY)(B)</v>
          </cell>
          <cell r="F14418" t="str">
            <v>1625 STRAITS TPKE STE 110</v>
          </cell>
          <cell r="G14418" t="str">
            <v>MIDDLEBURY, CT 06762-1836</v>
          </cell>
          <cell r="J14418" t="str">
            <v>MIDDLEBURY</v>
          </cell>
          <cell r="K14418" t="str">
            <v>CT</v>
          </cell>
          <cell r="L14418" t="str">
            <v>06762-1836</v>
          </cell>
          <cell r="N14418">
            <v>0</v>
          </cell>
        </row>
        <row r="14419">
          <cell r="A14419">
            <v>22231918</v>
          </cell>
          <cell r="B14419" t="str">
            <v>Y</v>
          </cell>
          <cell r="C14419" t="str">
            <v>NE22231918</v>
          </cell>
          <cell r="D14419" t="str">
            <v>ROCHELLE COLLINS, D.O.</v>
          </cell>
          <cell r="E14419" t="str">
            <v>COLLINS,ROCHELLE   (B)</v>
          </cell>
          <cell r="F14419" t="str">
            <v>701 COTTAGE GROVE RD STE F120</v>
          </cell>
          <cell r="G14419" t="str">
            <v>BLOOMFIELD, CT 06002-3095</v>
          </cell>
          <cell r="J14419" t="str">
            <v>BLOOMFIELD</v>
          </cell>
          <cell r="K14419" t="str">
            <v>CT</v>
          </cell>
          <cell r="L14419" t="str">
            <v>06002-3095</v>
          </cell>
          <cell r="M14419">
            <v>0</v>
          </cell>
          <cell r="N14419">
            <v>0</v>
          </cell>
        </row>
        <row r="14420">
          <cell r="A14420">
            <v>22231920</v>
          </cell>
          <cell r="B14420" t="str">
            <v>Y</v>
          </cell>
          <cell r="C14420" t="str">
            <v>NE22231920</v>
          </cell>
          <cell r="D14420" t="str">
            <v>HARTFORD SURGICAL ONCOLOGY</v>
          </cell>
          <cell r="E14420" t="str">
            <v>HARTFORD SURG ONCO  (A)</v>
          </cell>
          <cell r="F14420" t="str">
            <v>85 SEYMOUR ST</v>
          </cell>
          <cell r="G14420" t="str">
            <v>HARTFORD, CT 06106-5501</v>
          </cell>
          <cell r="J14420" t="str">
            <v>HARTFORD</v>
          </cell>
          <cell r="K14420" t="str">
            <v>CT</v>
          </cell>
          <cell r="L14420" t="str">
            <v>06106-5501</v>
          </cell>
          <cell r="M14420">
            <v>0</v>
          </cell>
          <cell r="N14420">
            <v>0</v>
          </cell>
        </row>
        <row r="14421">
          <cell r="A14421">
            <v>22231921</v>
          </cell>
          <cell r="B14421" t="str">
            <v>Y</v>
          </cell>
          <cell r="C14421" t="str">
            <v>NE22231921</v>
          </cell>
          <cell r="D14421" t="str">
            <v>HAGBERG,DONNA MD, LLC</v>
          </cell>
          <cell r="E14421" t="str">
            <v>HAGBERG,DONNA      (A)</v>
          </cell>
          <cell r="F14421" t="str">
            <v>1 PERRYRIDGE RD</v>
          </cell>
          <cell r="G14421" t="str">
            <v>GREENWICH, CT 06830-4648</v>
          </cell>
          <cell r="J14421" t="str">
            <v>GREENWICH</v>
          </cell>
          <cell r="K14421" t="str">
            <v>CT</v>
          </cell>
          <cell r="L14421" t="str">
            <v>06830-4648</v>
          </cell>
          <cell r="N14421">
            <v>0</v>
          </cell>
        </row>
        <row r="14422">
          <cell r="A14422">
            <v>22231922</v>
          </cell>
          <cell r="B14422" t="str">
            <v>N</v>
          </cell>
          <cell r="C14422" t="str">
            <v>NE22231922</v>
          </cell>
          <cell r="D14422" t="str">
            <v>CCC MANCHESTER FAMILY MED-FAX</v>
          </cell>
          <cell r="E14422" t="str">
            <v>CCC MANCHESTER FAMILY (C)</v>
          </cell>
          <cell r="F14422" t="str">
            <v>375 E CENTER ST</v>
          </cell>
          <cell r="G14422" t="str">
            <v>MANCHESTER, CT 06040-4445</v>
          </cell>
          <cell r="J14422" t="str">
            <v>MANCHESTER</v>
          </cell>
          <cell r="K14422" t="str">
            <v>CT</v>
          </cell>
          <cell r="L14422" t="str">
            <v>06040-4445</v>
          </cell>
          <cell r="N14422">
            <v>0</v>
          </cell>
        </row>
        <row r="14423">
          <cell r="A14423">
            <v>22231923</v>
          </cell>
          <cell r="B14423" t="str">
            <v>N</v>
          </cell>
          <cell r="C14423" t="str">
            <v>NE22231923</v>
          </cell>
          <cell r="D14423" t="str">
            <v>CCC GROVE HILL (AM1464)</v>
          </cell>
          <cell r="E14423" t="str">
            <v>CCC GROVE HILL-AM1464 (C)</v>
          </cell>
          <cell r="F14423" t="str">
            <v>300 KENSINGTON AVE</v>
          </cell>
          <cell r="G14423" t="str">
            <v>NEW BRITAIN, CT 06051-3916</v>
          </cell>
          <cell r="J14423" t="str">
            <v>NEW BRITAIN</v>
          </cell>
          <cell r="K14423" t="str">
            <v>CT</v>
          </cell>
          <cell r="L14423" t="str">
            <v>06051-3916</v>
          </cell>
          <cell r="N14423">
            <v>0</v>
          </cell>
        </row>
        <row r="14424">
          <cell r="A14424">
            <v>22231924</v>
          </cell>
          <cell r="B14424" t="str">
            <v>N</v>
          </cell>
          <cell r="C14424" t="str">
            <v>NE22231924</v>
          </cell>
          <cell r="D14424" t="str">
            <v>INACTIVE CCC GROVE HILL</v>
          </cell>
          <cell r="E14424" t="str">
            <v>CCC GROVE HILL N176300(C)</v>
          </cell>
          <cell r="F14424" t="str">
            <v>300 KENSINGTON AVE</v>
          </cell>
          <cell r="G14424" t="str">
            <v>NEW BRITAIN, CT 06051-3916</v>
          </cell>
          <cell r="J14424" t="str">
            <v>NEW BRITAIN</v>
          </cell>
          <cell r="K14424" t="str">
            <v>CT</v>
          </cell>
          <cell r="L14424" t="str">
            <v>06051-3916</v>
          </cell>
          <cell r="N14424">
            <v>0</v>
          </cell>
        </row>
        <row r="14425">
          <cell r="A14425">
            <v>22231925</v>
          </cell>
          <cell r="B14425" t="str">
            <v>N</v>
          </cell>
          <cell r="C14425" t="str">
            <v>NE22231925</v>
          </cell>
          <cell r="D14425" t="str">
            <v>CCC GROVE HILL (N308620)</v>
          </cell>
          <cell r="E14425" t="str">
            <v>CCC GROVE HILL N308620(C)</v>
          </cell>
          <cell r="F14425" t="str">
            <v>300 KENSINGTON AVE</v>
          </cell>
          <cell r="G14425" t="str">
            <v>NEW BRITAIN, CT 06051-3916</v>
          </cell>
          <cell r="J14425" t="str">
            <v>NEW BRITAIN</v>
          </cell>
          <cell r="K14425" t="str">
            <v>CT</v>
          </cell>
          <cell r="L14425" t="str">
            <v>06051-3916</v>
          </cell>
          <cell r="N14425">
            <v>0</v>
          </cell>
        </row>
        <row r="14426">
          <cell r="A14426">
            <v>22231926</v>
          </cell>
          <cell r="B14426" t="str">
            <v>N</v>
          </cell>
          <cell r="C14426" t="str">
            <v>NE22231926</v>
          </cell>
          <cell r="D14426" t="str">
            <v>CCC GROVE HILL (N308621)</v>
          </cell>
          <cell r="E14426" t="str">
            <v>CCC GROVE HILL-N308621(C)</v>
          </cell>
          <cell r="F14426" t="str">
            <v>300 KENSINGTON AVE</v>
          </cell>
          <cell r="G14426" t="str">
            <v>NEW BRITAIN, CT 06051-3916</v>
          </cell>
          <cell r="J14426" t="str">
            <v>NEW BRITAIN</v>
          </cell>
          <cell r="K14426" t="str">
            <v>CT</v>
          </cell>
          <cell r="L14426" t="str">
            <v>06051-3916</v>
          </cell>
          <cell r="N14426">
            <v>0</v>
          </cell>
        </row>
        <row r="14427">
          <cell r="A14427">
            <v>22231927</v>
          </cell>
          <cell r="B14427" t="str">
            <v>N</v>
          </cell>
          <cell r="C14427" t="str">
            <v>NE22231927</v>
          </cell>
          <cell r="D14427" t="str">
            <v>CCC GROVE HILL (N330951)</v>
          </cell>
          <cell r="E14427" t="str">
            <v>CCC GROVE HILL-N330951(C)</v>
          </cell>
          <cell r="F14427" t="str">
            <v>300 KENSINGTON AVE</v>
          </cell>
          <cell r="G14427" t="str">
            <v>NEW BRITAIN, CT 06051-3916</v>
          </cell>
          <cell r="J14427" t="str">
            <v>NEW BRITAIN</v>
          </cell>
          <cell r="K14427" t="str">
            <v>CT</v>
          </cell>
          <cell r="L14427" t="str">
            <v>06051-3916</v>
          </cell>
          <cell r="N14427">
            <v>0</v>
          </cell>
        </row>
        <row r="14428">
          <cell r="A14428">
            <v>22231928</v>
          </cell>
          <cell r="B14428" t="str">
            <v>N</v>
          </cell>
          <cell r="C14428" t="str">
            <v>NE22231928</v>
          </cell>
          <cell r="D14428" t="str">
            <v>CCC GROVE HILL (N331200)</v>
          </cell>
          <cell r="E14428" t="str">
            <v>CCC GROVE HILL-N331200(C)</v>
          </cell>
          <cell r="F14428" t="str">
            <v>300 KENSINGTON AVE</v>
          </cell>
          <cell r="G14428" t="str">
            <v>NEW BRITAIN, CT 06051-3916</v>
          </cell>
          <cell r="J14428" t="str">
            <v>NEW BRITAIN</v>
          </cell>
          <cell r="K14428" t="str">
            <v>CT</v>
          </cell>
          <cell r="L14428" t="str">
            <v>06051-3916</v>
          </cell>
          <cell r="N14428">
            <v>0</v>
          </cell>
        </row>
        <row r="14429">
          <cell r="A14429">
            <v>22231929</v>
          </cell>
          <cell r="B14429" t="str">
            <v>N</v>
          </cell>
          <cell r="C14429" t="str">
            <v>NE22231929</v>
          </cell>
          <cell r="D14429" t="str">
            <v>CCC GROVE HILL (N331201)</v>
          </cell>
          <cell r="E14429" t="str">
            <v>CCC GROVE HILL-N331201(C)</v>
          </cell>
          <cell r="F14429" t="str">
            <v>300 KENSINGTON AVE</v>
          </cell>
          <cell r="G14429" t="str">
            <v>NEW BRITAIN, CT 06051-3916</v>
          </cell>
          <cell r="J14429" t="str">
            <v>NEW BRITAIN</v>
          </cell>
          <cell r="K14429" t="str">
            <v>CT</v>
          </cell>
          <cell r="L14429" t="str">
            <v>06051-3916</v>
          </cell>
          <cell r="N14429">
            <v>0</v>
          </cell>
        </row>
        <row r="14430">
          <cell r="A14430">
            <v>22231930</v>
          </cell>
          <cell r="B14430" t="str">
            <v>N</v>
          </cell>
          <cell r="C14430" t="str">
            <v>NE22231930</v>
          </cell>
          <cell r="D14430" t="str">
            <v>CCC GROVE HILL (N331231)</v>
          </cell>
          <cell r="E14430" t="str">
            <v>CCC GROVE HILL-N331231</v>
          </cell>
          <cell r="F14430" t="str">
            <v>300 KENSINGTON AVE</v>
          </cell>
          <cell r="G14430" t="str">
            <v>NEW BRITAIN, CT 06051-3916</v>
          </cell>
          <cell r="J14430" t="str">
            <v>NEW BRITAIN</v>
          </cell>
          <cell r="K14430" t="str">
            <v>CT</v>
          </cell>
          <cell r="L14430" t="str">
            <v>06051-3916</v>
          </cell>
          <cell r="N14430">
            <v>0</v>
          </cell>
        </row>
        <row r="14431">
          <cell r="A14431">
            <v>22231931</v>
          </cell>
          <cell r="B14431" t="str">
            <v>N</v>
          </cell>
          <cell r="C14431" t="str">
            <v>NE22231931</v>
          </cell>
          <cell r="D14431" t="str">
            <v>CCC GROVE HILL (331250)</v>
          </cell>
          <cell r="E14431" t="str">
            <v>CCC GROVE HILL-331250</v>
          </cell>
          <cell r="F14431" t="str">
            <v>300 KENSINGTON AVE</v>
          </cell>
          <cell r="G14431" t="str">
            <v>NEW BRITAIN, CT 06051-3916</v>
          </cell>
          <cell r="J14431" t="str">
            <v>NEW BRITAIN</v>
          </cell>
          <cell r="K14431" t="str">
            <v>CT</v>
          </cell>
          <cell r="L14431" t="str">
            <v>06051-3916</v>
          </cell>
          <cell r="N14431">
            <v>0</v>
          </cell>
        </row>
        <row r="14432">
          <cell r="A14432">
            <v>22231932</v>
          </cell>
          <cell r="B14432" t="str">
            <v>N</v>
          </cell>
          <cell r="C14432" t="str">
            <v>NE22231932</v>
          </cell>
          <cell r="D14432" t="str">
            <v>CCC GROVE HILL (N331350)</v>
          </cell>
          <cell r="E14432" t="str">
            <v>CCC GROVE HILL-N331350(C)</v>
          </cell>
          <cell r="F14432" t="str">
            <v>300 KENSINGTON AVE</v>
          </cell>
          <cell r="G14432" t="str">
            <v>NEW BRITAIN, CT 06051-3916</v>
          </cell>
          <cell r="J14432" t="str">
            <v>NEW BRITAIN</v>
          </cell>
          <cell r="K14432" t="str">
            <v>CT</v>
          </cell>
          <cell r="L14432" t="str">
            <v>06051-3916</v>
          </cell>
          <cell r="N14432">
            <v>0</v>
          </cell>
        </row>
        <row r="14433">
          <cell r="A14433">
            <v>22231933</v>
          </cell>
          <cell r="B14433" t="str">
            <v>N</v>
          </cell>
          <cell r="C14433" t="str">
            <v>NE22231933</v>
          </cell>
          <cell r="D14433" t="str">
            <v>CCC GROVE HILL (N331515)</v>
          </cell>
          <cell r="E14433" t="str">
            <v>CCC GROVE HILL-N331515(C)</v>
          </cell>
          <cell r="F14433" t="str">
            <v>300 KENSINGTON AVE</v>
          </cell>
          <cell r="G14433" t="str">
            <v>NEW BRITAIN, CT 06051-3916</v>
          </cell>
          <cell r="J14433" t="str">
            <v>NEW BRITAIN</v>
          </cell>
          <cell r="K14433" t="str">
            <v>CT</v>
          </cell>
          <cell r="L14433" t="str">
            <v>06051-3916</v>
          </cell>
          <cell r="N14433">
            <v>0</v>
          </cell>
        </row>
        <row r="14434">
          <cell r="A14434">
            <v>22231954</v>
          </cell>
          <cell r="B14434" t="str">
            <v>Y</v>
          </cell>
          <cell r="C14434" t="str">
            <v>NE22231954</v>
          </cell>
          <cell r="D14434" t="str">
            <v>ROBERT FAND, M.D.</v>
          </cell>
          <cell r="E14434" t="str">
            <v>FAND,ROBERT    (A)</v>
          </cell>
          <cell r="F14434" t="str">
            <v>RTE 32</v>
          </cell>
          <cell r="G14434" t="str">
            <v>912 NORWICH NEW LONDON TNPK</v>
          </cell>
          <cell r="H14434" t="str">
            <v>UNCASVILLE, CT 06382</v>
          </cell>
          <cell r="J14434" t="str">
            <v>UNCASVILLE</v>
          </cell>
          <cell r="K14434" t="str">
            <v>CT</v>
          </cell>
          <cell r="L14434">
            <v>6382</v>
          </cell>
          <cell r="M14434">
            <v>41.46</v>
          </cell>
          <cell r="N14434">
            <v>-72.111000000000004</v>
          </cell>
        </row>
        <row r="14435">
          <cell r="A14435">
            <v>22231958</v>
          </cell>
          <cell r="B14435" t="str">
            <v>Y</v>
          </cell>
          <cell r="C14435" t="str">
            <v>NE22231958</v>
          </cell>
          <cell r="D14435" t="str">
            <v>CHAPEL PULMONARY &amp; CRITICAL</v>
          </cell>
          <cell r="E14435" t="str">
            <v>CHAPEL PULM &amp; CRIT (A)</v>
          </cell>
          <cell r="F14435" t="str">
            <v>ALLAN RODRIGUES, MD</v>
          </cell>
          <cell r="G14435" t="str">
            <v>136 SHERMAN AVE STE 205</v>
          </cell>
          <cell r="H14435" t="str">
            <v>NEW HAVEN, CT 06511-5210</v>
          </cell>
          <cell r="J14435" t="str">
            <v>NEW HAVEN</v>
          </cell>
          <cell r="K14435" t="str">
            <v>CT</v>
          </cell>
          <cell r="L14435" t="str">
            <v>06511-5210</v>
          </cell>
          <cell r="M14435">
            <v>0</v>
          </cell>
          <cell r="N14435">
            <v>0</v>
          </cell>
        </row>
        <row r="14436">
          <cell r="A14436">
            <v>22231959</v>
          </cell>
          <cell r="B14436" t="str">
            <v>Y</v>
          </cell>
          <cell r="C14436" t="str">
            <v>NE22231959</v>
          </cell>
          <cell r="D14436" t="str">
            <v>WEST HARTFORD FAMILY DENTIST</v>
          </cell>
          <cell r="E14436" t="str">
            <v>WEST HARTFORD FAMILY (A)</v>
          </cell>
          <cell r="F14436" t="str">
            <v>342 N MAIN ST STE 300</v>
          </cell>
          <cell r="G14436" t="str">
            <v>WEST HARTFORD, CT 06117-2507</v>
          </cell>
          <cell r="J14436" t="str">
            <v>WEST HARTFORD</v>
          </cell>
          <cell r="K14436" t="str">
            <v>CT</v>
          </cell>
          <cell r="L14436" t="str">
            <v>06117-2507</v>
          </cell>
          <cell r="N14436">
            <v>0</v>
          </cell>
        </row>
        <row r="14437">
          <cell r="A14437">
            <v>22231960</v>
          </cell>
          <cell r="B14437" t="str">
            <v>Y</v>
          </cell>
          <cell r="C14437" t="str">
            <v>NE22231960</v>
          </cell>
          <cell r="D14437" t="str">
            <v>GERALDINE MARROCCO,APRN</v>
          </cell>
          <cell r="E14437" t="str">
            <v>MARROCCO,GERALDINE  (A)</v>
          </cell>
          <cell r="F14437" t="str">
            <v>2355 BLACK ROCK TPKE</v>
          </cell>
          <cell r="G14437" t="str">
            <v>FAIRFIELD, CT 06825-3229</v>
          </cell>
          <cell r="J14437" t="str">
            <v>FAIRFIELD</v>
          </cell>
          <cell r="K14437" t="str">
            <v>CT</v>
          </cell>
          <cell r="L14437" t="str">
            <v>06825-3229</v>
          </cell>
          <cell r="M14437">
            <v>0</v>
          </cell>
          <cell r="N14437">
            <v>0</v>
          </cell>
        </row>
        <row r="14438">
          <cell r="A14438">
            <v>22231961</v>
          </cell>
          <cell r="B14438" t="str">
            <v>Y</v>
          </cell>
          <cell r="C14438" t="str">
            <v>NE22231961</v>
          </cell>
          <cell r="D14438" t="str">
            <v>SOUTHWEST CHC-ADULT CARE</v>
          </cell>
          <cell r="E14438" t="str">
            <v xml:space="preserve">SOUTHWEST CHC ADULT CARE </v>
          </cell>
          <cell r="F14438" t="str">
            <v>361 BIRD ST</v>
          </cell>
          <cell r="G14438" t="str">
            <v>BRIDGEPORT, CT 06605-2804</v>
          </cell>
          <cell r="J14438" t="str">
            <v>BRIDGEPORT</v>
          </cell>
          <cell r="K14438" t="str">
            <v>CT</v>
          </cell>
          <cell r="L14438" t="str">
            <v>06605-2804</v>
          </cell>
          <cell r="M14438">
            <v>0</v>
          </cell>
          <cell r="N14438">
            <v>0</v>
          </cell>
        </row>
        <row r="14439">
          <cell r="A14439">
            <v>22231962</v>
          </cell>
          <cell r="B14439" t="str">
            <v>Y</v>
          </cell>
          <cell r="C14439" t="str">
            <v>NE22231962</v>
          </cell>
          <cell r="D14439" t="str">
            <v>BLACK ROCK PEDIATRICS, PC</v>
          </cell>
          <cell r="E14439" t="str">
            <v>BLACK ROCK PEDI (A)</v>
          </cell>
          <cell r="F14439" t="str">
            <v>1817 BLACK ROCK TPKE STE 206</v>
          </cell>
          <cell r="G14439" t="str">
            <v>FAIRFIELD, CT 06825-3546</v>
          </cell>
          <cell r="J14439" t="str">
            <v>FAIRFIELD</v>
          </cell>
          <cell r="K14439" t="str">
            <v>CT</v>
          </cell>
          <cell r="L14439" t="str">
            <v>06825-3546</v>
          </cell>
          <cell r="M14439">
            <v>0</v>
          </cell>
          <cell r="N14439">
            <v>0</v>
          </cell>
        </row>
        <row r="14440">
          <cell r="A14440">
            <v>22231964</v>
          </cell>
          <cell r="B14440" t="str">
            <v>Y</v>
          </cell>
          <cell r="C14440" t="str">
            <v>NE22231964</v>
          </cell>
          <cell r="D14440" t="str">
            <v>ANDREWS HEALING ARTS</v>
          </cell>
          <cell r="E14440" t="str">
            <v>ANDREWS HEALING ARTS (A)</v>
          </cell>
          <cell r="F14440" t="str">
            <v>SYNTHIA RAMSBY-ANDREWS,ND</v>
          </cell>
          <cell r="G14440" t="str">
            <v>20 DUNK ROCK RD</v>
          </cell>
          <cell r="H14440" t="str">
            <v>GUILFORD, CT 06437-2509</v>
          </cell>
          <cell r="J14440" t="str">
            <v>GUILFORD</v>
          </cell>
          <cell r="K14440" t="str">
            <v>CT</v>
          </cell>
          <cell r="L14440" t="str">
            <v>06437-2509</v>
          </cell>
          <cell r="M14440">
            <v>0</v>
          </cell>
          <cell r="N14440">
            <v>0</v>
          </cell>
        </row>
        <row r="14441">
          <cell r="A14441">
            <v>22231966</v>
          </cell>
          <cell r="B14441" t="str">
            <v>Y</v>
          </cell>
          <cell r="C14441" t="str">
            <v>NE22231966</v>
          </cell>
          <cell r="D14441" t="str">
            <v>ORTHOPEDIC &amp; SPORTS MED</v>
          </cell>
          <cell r="E14441" t="str">
            <v>ORTHO &amp; SPORTS MED (A)</v>
          </cell>
          <cell r="F14441" t="str">
            <v>115 TECHNOLOGY DR UNIT B100</v>
          </cell>
          <cell r="G14441" t="str">
            <v>TRUMBULL, CT 06611-6338</v>
          </cell>
          <cell r="J14441" t="str">
            <v>TRUMBULL</v>
          </cell>
          <cell r="K14441" t="str">
            <v>CT</v>
          </cell>
          <cell r="L14441" t="str">
            <v>06611-6338</v>
          </cell>
          <cell r="M14441">
            <v>0</v>
          </cell>
          <cell r="N14441">
            <v>0</v>
          </cell>
        </row>
        <row r="14442">
          <cell r="A14442">
            <v>22231968</v>
          </cell>
          <cell r="B14442" t="str">
            <v>Y</v>
          </cell>
          <cell r="C14442" t="str">
            <v>NE22231968</v>
          </cell>
          <cell r="D14442" t="str">
            <v>SBHC-JENNINGS SCHOOL</v>
          </cell>
          <cell r="E14442" t="str">
            <v>SBHC-JENNINGS SCHOOL (A)</v>
          </cell>
          <cell r="F14442" t="str">
            <v>55 MERCER ST</v>
          </cell>
          <cell r="G14442" t="str">
            <v>NEW LONDON, CT 06320-5637</v>
          </cell>
          <cell r="J14442" t="str">
            <v>NEW LONDON</v>
          </cell>
          <cell r="K14442" t="str">
            <v>CT</v>
          </cell>
          <cell r="L14442" t="str">
            <v>06320-5637</v>
          </cell>
          <cell r="N14442">
            <v>0</v>
          </cell>
        </row>
        <row r="14443">
          <cell r="A14443">
            <v>22231969</v>
          </cell>
          <cell r="B14443" t="str">
            <v>Y</v>
          </cell>
          <cell r="C14443" t="str">
            <v>NE22231969</v>
          </cell>
          <cell r="D14443" t="str">
            <v>JAMES FLAHERTY, M.D.</v>
          </cell>
          <cell r="E14443" t="str">
            <v>FLAHERTY,JAMES    (A)</v>
          </cell>
          <cell r="F14443" t="str">
            <v>40 HART ST BLDG D</v>
          </cell>
          <cell r="G14443" t="str">
            <v>NEW BRITAIN, CT 06052-1743</v>
          </cell>
          <cell r="J14443" t="str">
            <v>NEW BRITAIN</v>
          </cell>
          <cell r="K14443" t="str">
            <v>CT</v>
          </cell>
          <cell r="L14443" t="str">
            <v>06052-1743</v>
          </cell>
          <cell r="M14443">
            <v>0</v>
          </cell>
          <cell r="N14443">
            <v>0</v>
          </cell>
        </row>
        <row r="14444">
          <cell r="A14444">
            <v>22231970</v>
          </cell>
          <cell r="B14444" t="str">
            <v>N</v>
          </cell>
          <cell r="C14444" t="str">
            <v>NE22231970</v>
          </cell>
          <cell r="D14444" t="str">
            <v>INACTIVE BRIARWOOD COLLEGE</v>
          </cell>
          <cell r="E14444" t="str">
            <v>INACTIVE BRIARWOOD COLLEG</v>
          </cell>
          <cell r="F14444" t="str">
            <v>GEORGE COSTANZO, D.C.</v>
          </cell>
          <cell r="G14444" t="str">
            <v>2279 MOUNT VERNON RD</v>
          </cell>
          <cell r="H14444" t="str">
            <v>SOUTHINGTON, CT 06489-1007</v>
          </cell>
          <cell r="J14444" t="str">
            <v>SOUTHINGTON</v>
          </cell>
          <cell r="K14444" t="str">
            <v>CT</v>
          </cell>
          <cell r="L14444" t="str">
            <v>06489-1007</v>
          </cell>
          <cell r="N14444">
            <v>0</v>
          </cell>
        </row>
        <row r="14445">
          <cell r="A14445">
            <v>22231971</v>
          </cell>
          <cell r="B14445" t="str">
            <v>N</v>
          </cell>
          <cell r="C14445" t="str">
            <v>NE22231971</v>
          </cell>
          <cell r="D14445" t="str">
            <v>EXAMS PLUS DRUG &amp; ALCOHOL TEST</v>
          </cell>
          <cell r="E14445" t="str">
            <v>EXAMS PLUS DRUG (A)</v>
          </cell>
          <cell r="F14445" t="str">
            <v>LOGISTICS USE ONLY</v>
          </cell>
          <cell r="G14445" t="str">
            <v>535 HAZARD AVE</v>
          </cell>
          <cell r="H14445" t="str">
            <v>ENFIELD, CT 06082-4704</v>
          </cell>
          <cell r="J14445" t="str">
            <v>ENFIELD</v>
          </cell>
          <cell r="K14445" t="str">
            <v>CT</v>
          </cell>
          <cell r="L14445" t="str">
            <v>06082-4704</v>
          </cell>
          <cell r="N14445">
            <v>0</v>
          </cell>
        </row>
        <row r="14446">
          <cell r="A14446">
            <v>22231972</v>
          </cell>
          <cell r="B14446" t="str">
            <v>Y</v>
          </cell>
          <cell r="C14446" t="str">
            <v>NE22231972</v>
          </cell>
          <cell r="D14446" t="str">
            <v>BRIAN YOMTOV, D.C.</v>
          </cell>
          <cell r="E14446" t="str">
            <v>YOMTOV,BRIAN     (A)</v>
          </cell>
          <cell r="F14446" t="str">
            <v>47 OAK ST STE 5</v>
          </cell>
          <cell r="G14446" t="str">
            <v>STAMFORD, CT 06905-5320</v>
          </cell>
          <cell r="J14446" t="str">
            <v>STAMFORD</v>
          </cell>
          <cell r="K14446" t="str">
            <v>CT</v>
          </cell>
          <cell r="L14446" t="str">
            <v>06905-5320</v>
          </cell>
          <cell r="N14446">
            <v>0</v>
          </cell>
        </row>
        <row r="14447">
          <cell r="A14447">
            <v>22231974</v>
          </cell>
          <cell r="B14447" t="str">
            <v>N</v>
          </cell>
          <cell r="C14447" t="str">
            <v>NE22231974</v>
          </cell>
          <cell r="D14447" t="str">
            <v>JOHN A. FLORES, M.D. (AUTOFAX)</v>
          </cell>
          <cell r="E14447" t="str">
            <v>FLORES,JOHN   (B)</v>
          </cell>
          <cell r="F14447" t="str">
            <v>115 TECHNOLOGY DR UNIT A303</v>
          </cell>
          <cell r="G14447" t="str">
            <v>TRUMBULL, CT 06611-6340</v>
          </cell>
          <cell r="J14447" t="str">
            <v>TRUMBULL</v>
          </cell>
          <cell r="K14447" t="str">
            <v>CT</v>
          </cell>
          <cell r="L14447" t="str">
            <v>06611-6340</v>
          </cell>
          <cell r="N14447">
            <v>0</v>
          </cell>
        </row>
        <row r="14448">
          <cell r="A14448">
            <v>22231975</v>
          </cell>
          <cell r="B14448" t="str">
            <v>N</v>
          </cell>
          <cell r="C14448" t="str">
            <v>NE22231975</v>
          </cell>
          <cell r="D14448" t="str">
            <v>INACTIVE GREATER HARTFORD WOM</v>
          </cell>
          <cell r="E14448" t="str">
            <v>INACTIVE GREATER HARTFORD</v>
          </cell>
          <cell r="F14448" t="str">
            <v>DR RANADE/DR ALLANS</v>
          </cell>
          <cell r="G14448" t="str">
            <v>704 HEBRON AVE STE 202</v>
          </cell>
          <cell r="H14448" t="str">
            <v>GLASTONBURY, CT 06033-5020</v>
          </cell>
          <cell r="J14448" t="str">
            <v>GLASTONBURY</v>
          </cell>
          <cell r="K14448" t="str">
            <v>CT</v>
          </cell>
          <cell r="L14448" t="str">
            <v>06033-5020</v>
          </cell>
          <cell r="N14448">
            <v>0</v>
          </cell>
        </row>
        <row r="14449">
          <cell r="A14449">
            <v>22231976</v>
          </cell>
          <cell r="B14449" t="str">
            <v>Y</v>
          </cell>
          <cell r="C14449" t="str">
            <v>NE22231976</v>
          </cell>
          <cell r="D14449" t="str">
            <v>AESTHETIC SURGERY ASSOC</v>
          </cell>
          <cell r="E14449" t="str">
            <v>AESTHETIC SURG ASSOC (A)</v>
          </cell>
          <cell r="F14449" t="str">
            <v>WILFRED BROWN,MD</v>
          </cell>
          <cell r="G14449" t="str">
            <v>530 MIDDLEBURY RD STE 106B</v>
          </cell>
          <cell r="H14449" t="str">
            <v>MIDDLEBURY, CT 06762-2546</v>
          </cell>
          <cell r="J14449" t="str">
            <v>MIDDLEBURY</v>
          </cell>
          <cell r="K14449" t="str">
            <v>CT</v>
          </cell>
          <cell r="L14449" t="str">
            <v>06762-2546</v>
          </cell>
          <cell r="N14449">
            <v>0</v>
          </cell>
        </row>
        <row r="14450">
          <cell r="A14450">
            <v>22231977</v>
          </cell>
          <cell r="B14450" t="str">
            <v>Y</v>
          </cell>
          <cell r="C14450" t="str">
            <v>NE22231977</v>
          </cell>
          <cell r="D14450" t="str">
            <v>GREGORY SHEEHAN, M.D.</v>
          </cell>
          <cell r="E14450" t="str">
            <v>SHEEHAN,GREGORY  (A)</v>
          </cell>
          <cell r="F14450" t="str">
            <v>55 NYE RD STE 101</v>
          </cell>
          <cell r="G14450" t="str">
            <v>GLASTONBURY, CT 06033-1281</v>
          </cell>
          <cell r="J14450" t="str">
            <v>GLASTONBURY</v>
          </cell>
          <cell r="K14450" t="str">
            <v>CT</v>
          </cell>
          <cell r="L14450" t="str">
            <v>06033-1281</v>
          </cell>
          <cell r="N14450">
            <v>0</v>
          </cell>
        </row>
        <row r="14451">
          <cell r="A14451">
            <v>22231979</v>
          </cell>
          <cell r="B14451" t="str">
            <v>Y</v>
          </cell>
          <cell r="C14451" t="str">
            <v>NE22231979</v>
          </cell>
          <cell r="D14451" t="str">
            <v>MARK PERROTTI, M.D.</v>
          </cell>
          <cell r="E14451" t="str">
            <v>PERROTTI,MARK  (A)</v>
          </cell>
          <cell r="F14451" t="str">
            <v>MED-TEAM WEIGHT LOSS, LLC</v>
          </cell>
          <cell r="G14451" t="str">
            <v>1084 CROMWELL AVE</v>
          </cell>
          <cell r="H14451" t="str">
            <v>ROCKY HILL, CT 06067-3445</v>
          </cell>
          <cell r="J14451" t="str">
            <v>ROCKY HILL</v>
          </cell>
          <cell r="K14451" t="str">
            <v>CT</v>
          </cell>
          <cell r="L14451" t="str">
            <v>06067-3445</v>
          </cell>
          <cell r="M14451">
            <v>0</v>
          </cell>
          <cell r="N14451">
            <v>0</v>
          </cell>
        </row>
        <row r="14452">
          <cell r="A14452">
            <v>22231980</v>
          </cell>
          <cell r="B14452" t="str">
            <v>Y</v>
          </cell>
          <cell r="C14452" t="str">
            <v>NE22231980</v>
          </cell>
          <cell r="D14452" t="str">
            <v>CT PSYCHIATRIC SERVICES</v>
          </cell>
          <cell r="E14452" t="str">
            <v>CT PSYCHIATRIC SER (A)</v>
          </cell>
          <cell r="F14452" t="str">
            <v>17 WOODLAND RD</v>
          </cell>
          <cell r="G14452" t="str">
            <v>MADISON, CT 06443-2342</v>
          </cell>
          <cell r="J14452" t="str">
            <v>MADISON</v>
          </cell>
          <cell r="K14452" t="str">
            <v>CT</v>
          </cell>
          <cell r="L14452" t="str">
            <v>06443-2342</v>
          </cell>
          <cell r="N14452">
            <v>0</v>
          </cell>
        </row>
        <row r="14453">
          <cell r="A14453">
            <v>22231981</v>
          </cell>
          <cell r="B14453" t="str">
            <v>N</v>
          </cell>
          <cell r="C14453" t="str">
            <v>NE22231981</v>
          </cell>
          <cell r="D14453" t="str">
            <v>LOGISTICS USE 22178071 FOR REQ</v>
          </cell>
          <cell r="E14453" t="str">
            <v>LOGISTICS USE 22178071 (G</v>
          </cell>
          <cell r="F14453" t="str">
            <v>300 WESTERN BLVD STE A</v>
          </cell>
          <cell r="G14453" t="str">
            <v>GLASTONBURY, CT 06033-4305</v>
          </cell>
          <cell r="J14453" t="str">
            <v>GLASTONBURY</v>
          </cell>
          <cell r="K14453" t="str">
            <v>CT</v>
          </cell>
          <cell r="L14453" t="str">
            <v>06033-4305</v>
          </cell>
          <cell r="N14453">
            <v>0</v>
          </cell>
        </row>
        <row r="14454">
          <cell r="A14454">
            <v>22231982</v>
          </cell>
          <cell r="B14454" t="str">
            <v>N</v>
          </cell>
          <cell r="C14454" t="str">
            <v>NE22231982</v>
          </cell>
          <cell r="D14454" t="str">
            <v>DOCTORS PEDIATRIC (AUTOFAX)</v>
          </cell>
          <cell r="E14454" t="str">
            <v>DOCTORS PEDIATRIC (B)</v>
          </cell>
          <cell r="F14454" t="str">
            <v>55 DANBURY RD</v>
          </cell>
          <cell r="G14454" t="str">
            <v>WILTON, CT 06897-4427</v>
          </cell>
          <cell r="J14454" t="str">
            <v>WILTON</v>
          </cell>
          <cell r="K14454" t="str">
            <v>CT</v>
          </cell>
          <cell r="L14454" t="str">
            <v>06897-4427</v>
          </cell>
          <cell r="N14454">
            <v>0</v>
          </cell>
        </row>
        <row r="14455">
          <cell r="A14455">
            <v>22231986</v>
          </cell>
          <cell r="B14455" t="str">
            <v>N</v>
          </cell>
          <cell r="C14455" t="str">
            <v>NE22231986</v>
          </cell>
          <cell r="D14455" t="str">
            <v>NEWTOWN CTR PEDI-AUTOFAX ACCT</v>
          </cell>
          <cell r="E14455" t="str">
            <v>NEWTOWN CTR PEDI  (A)</v>
          </cell>
          <cell r="F14455" t="str">
            <v>10 QUEEN ST</v>
          </cell>
          <cell r="G14455" t="str">
            <v>NEWTOWN, CT 06470-2122</v>
          </cell>
          <cell r="J14455" t="str">
            <v>NEWTOWN</v>
          </cell>
          <cell r="K14455" t="str">
            <v>CT</v>
          </cell>
          <cell r="L14455" t="str">
            <v>06470-2122</v>
          </cell>
          <cell r="N14455">
            <v>0</v>
          </cell>
        </row>
        <row r="14456">
          <cell r="A14456">
            <v>22231987</v>
          </cell>
          <cell r="B14456" t="str">
            <v>Y</v>
          </cell>
          <cell r="C14456" t="str">
            <v>NE22231987</v>
          </cell>
          <cell r="D14456" t="str">
            <v xml:space="preserve">SOMERS ORTHOPEDIC </v>
          </cell>
          <cell r="E14456" t="str">
            <v>SOMERS ORTHOPEDIC  (A)</v>
          </cell>
          <cell r="F14456" t="str">
            <v>664 STONELEIGH AVE</v>
          </cell>
          <cell r="G14456" t="str">
            <v>CARMEL, NY 10512-3940</v>
          </cell>
          <cell r="J14456" t="str">
            <v>CARMEL</v>
          </cell>
          <cell r="K14456" t="str">
            <v>NY</v>
          </cell>
          <cell r="L14456" t="str">
            <v>10512-3940</v>
          </cell>
          <cell r="M14456">
            <v>0</v>
          </cell>
          <cell r="N14456">
            <v>0</v>
          </cell>
        </row>
        <row r="14457">
          <cell r="A14457">
            <v>22231988</v>
          </cell>
          <cell r="B14457" t="str">
            <v>Y</v>
          </cell>
          <cell r="C14457" t="str">
            <v>NE22231988</v>
          </cell>
          <cell r="D14457" t="str">
            <v>SOMERS ORTHOPEDIC</v>
          </cell>
          <cell r="E14457" t="str">
            <v>SOMERS ORTHOPEDIC  (A)</v>
          </cell>
          <cell r="F14457" t="str">
            <v>657 E MAIN ST</v>
          </cell>
          <cell r="G14457" t="str">
            <v>MOUNT KISCO, NY 10549-3423</v>
          </cell>
          <cell r="J14457" t="str">
            <v>MOUNT KISCO</v>
          </cell>
          <cell r="K14457" t="str">
            <v>NY</v>
          </cell>
          <cell r="L14457" t="str">
            <v>10549-3423</v>
          </cell>
          <cell r="N14457">
            <v>0</v>
          </cell>
        </row>
        <row r="14458">
          <cell r="A14458">
            <v>22231989</v>
          </cell>
          <cell r="B14458" t="str">
            <v>Y</v>
          </cell>
          <cell r="C14458" t="str">
            <v>NE22231989</v>
          </cell>
          <cell r="D14458" t="str">
            <v>SOMERS ORTHOPEDIC</v>
          </cell>
          <cell r="E14458" t="str">
            <v>SOMERS ORTHOPEDIC   (A)</v>
          </cell>
          <cell r="F14458" t="str">
            <v>2 VICTORY CT</v>
          </cell>
          <cell r="G14458" t="str">
            <v>NEWBURGH, NY 12550-1745</v>
          </cell>
          <cell r="J14458" t="str">
            <v>NEWBURGH</v>
          </cell>
          <cell r="K14458" t="str">
            <v>NY</v>
          </cell>
          <cell r="L14458" t="str">
            <v>12550-1745</v>
          </cell>
          <cell r="N14458">
            <v>0</v>
          </cell>
        </row>
        <row r="14459">
          <cell r="A14459">
            <v>22231999</v>
          </cell>
          <cell r="B14459" t="str">
            <v>N</v>
          </cell>
          <cell r="C14459" t="str">
            <v>NE22231999</v>
          </cell>
          <cell r="D14459" t="str">
            <v>AUTOFAX CT KIDNEY CENTER</v>
          </cell>
          <cell r="E14459" t="str">
            <v>AUTOFAX CT KIDNEY CTR (C)</v>
          </cell>
          <cell r="F14459" t="str">
            <v>420 E MAIN ST STE 2</v>
          </cell>
          <cell r="G14459" t="str">
            <v>BRANFORD, CT 06405-2941</v>
          </cell>
          <cell r="J14459" t="str">
            <v>BRANFORD</v>
          </cell>
          <cell r="K14459" t="str">
            <v>CT</v>
          </cell>
          <cell r="L14459" t="str">
            <v>06405-2941</v>
          </cell>
          <cell r="N14459">
            <v>0</v>
          </cell>
        </row>
        <row r="14460">
          <cell r="A14460">
            <v>22232000</v>
          </cell>
          <cell r="B14460" t="str">
            <v>N</v>
          </cell>
          <cell r="C14460" t="str">
            <v>NE22232000</v>
          </cell>
          <cell r="D14460" t="str">
            <v>INACTIVE CONNECTICUT MEDICAL</v>
          </cell>
          <cell r="E14460" t="str">
            <v>INACTIVE CONNECTICUT MED</v>
          </cell>
          <cell r="F14460" t="str">
            <v>1 BRADLEY RD STE 709</v>
          </cell>
          <cell r="G14460" t="str">
            <v>WOODBRIDGE, CT 06525-2296</v>
          </cell>
          <cell r="J14460" t="str">
            <v>WOODBRIDGE</v>
          </cell>
          <cell r="K14460" t="str">
            <v>CT</v>
          </cell>
          <cell r="L14460" t="str">
            <v>06525-2296</v>
          </cell>
          <cell r="N14460">
            <v>0</v>
          </cell>
        </row>
        <row r="14461">
          <cell r="A14461">
            <v>22232001</v>
          </cell>
          <cell r="B14461" t="str">
            <v>Y</v>
          </cell>
          <cell r="C14461" t="str">
            <v>NE22232001</v>
          </cell>
          <cell r="D14461" t="str">
            <v>TOBIAS CARLING, M.D.</v>
          </cell>
          <cell r="E14461" t="str">
            <v>CARLING,TOBIAS   (A)</v>
          </cell>
          <cell r="F14461" t="str">
            <v>PO BOX 208062</v>
          </cell>
          <cell r="G14461" t="str">
            <v>330 CEDAR ST TMP202</v>
          </cell>
          <cell r="H14461" t="str">
            <v>NEW HAVEN, CT 06510</v>
          </cell>
          <cell r="J14461" t="str">
            <v>NEW HAVEN</v>
          </cell>
          <cell r="K14461" t="str">
            <v>CT</v>
          </cell>
          <cell r="L14461">
            <v>6510</v>
          </cell>
          <cell r="M14461">
            <v>41.307099999999998</v>
          </cell>
          <cell r="N14461">
            <v>-72.9255</v>
          </cell>
        </row>
        <row r="14462">
          <cell r="A14462">
            <v>22232002</v>
          </cell>
          <cell r="B14462" t="str">
            <v>N</v>
          </cell>
          <cell r="C14462" t="str">
            <v>NE22232002</v>
          </cell>
          <cell r="D14462" t="str">
            <v xml:space="preserve">INACTIVE AUTOFAX CT KIDNEY   </v>
          </cell>
          <cell r="E14462" t="str">
            <v>INACTIVE AUTOFAX CT KIDNE</v>
          </cell>
          <cell r="F14462" t="str">
            <v>240 INDIAN RIVER RD STE A5</v>
          </cell>
          <cell r="G14462" t="str">
            <v>ORANGE, CT 06477-3649</v>
          </cell>
          <cell r="J14462" t="str">
            <v>ORANGE</v>
          </cell>
          <cell r="K14462" t="str">
            <v>CT</v>
          </cell>
          <cell r="L14462" t="str">
            <v>06477-3649</v>
          </cell>
          <cell r="N14462">
            <v>0</v>
          </cell>
        </row>
        <row r="14463">
          <cell r="A14463">
            <v>22232005</v>
          </cell>
          <cell r="B14463" t="str">
            <v>Y</v>
          </cell>
          <cell r="C14463" t="str">
            <v>NE22232005</v>
          </cell>
          <cell r="D14463" t="str">
            <v>CLAIRE CHIANESE, APRN</v>
          </cell>
          <cell r="E14463" t="str">
            <v>CHIANESE,CLAIRE   (A)</v>
          </cell>
          <cell r="F14463" t="str">
            <v>238 MONROE TPKE</v>
          </cell>
          <cell r="G14463" t="str">
            <v>MONROE, CT 06468-2247</v>
          </cell>
          <cell r="J14463" t="str">
            <v>MONROE</v>
          </cell>
          <cell r="K14463" t="str">
            <v>CT</v>
          </cell>
          <cell r="L14463" t="str">
            <v>06468-2247</v>
          </cell>
          <cell r="N14463">
            <v>0</v>
          </cell>
        </row>
        <row r="14464">
          <cell r="A14464">
            <v>22232006</v>
          </cell>
          <cell r="B14464" t="str">
            <v>N</v>
          </cell>
          <cell r="C14464" t="str">
            <v>NE22232006</v>
          </cell>
          <cell r="D14464" t="str">
            <v>INACTIVE SHORELINE PEDIATRICS</v>
          </cell>
          <cell r="E14464" t="str">
            <v xml:space="preserve">INACTIVE SHORELINE PED  </v>
          </cell>
          <cell r="F14464" t="str">
            <v>105 WALL ST</v>
          </cell>
          <cell r="G14464" t="str">
            <v>MADISON, CT 06443-3120</v>
          </cell>
          <cell r="J14464" t="str">
            <v>MADISON</v>
          </cell>
          <cell r="K14464" t="str">
            <v>CT</v>
          </cell>
          <cell r="L14464" t="str">
            <v>06443-3120</v>
          </cell>
          <cell r="N14464">
            <v>0</v>
          </cell>
        </row>
        <row r="14465">
          <cell r="A14465">
            <v>22232007</v>
          </cell>
          <cell r="B14465" t="str">
            <v>Y</v>
          </cell>
          <cell r="C14465" t="str">
            <v>NE22232007</v>
          </cell>
          <cell r="D14465" t="str">
            <v>JOHNSON OCCUPATIONAL MED CTR</v>
          </cell>
          <cell r="E14465" t="str">
            <v>JOHNSON OCCUPATIONAL (A)</v>
          </cell>
          <cell r="F14465" t="str">
            <v>MICHALE ERDIL, M.D.</v>
          </cell>
          <cell r="G14465" t="str">
            <v>140 HAZARD AVE STE 101</v>
          </cell>
          <cell r="H14465" t="str">
            <v>ENFIELD, CT 06082-4520</v>
          </cell>
          <cell r="J14465" t="str">
            <v>ENFIELD</v>
          </cell>
          <cell r="K14465" t="str">
            <v>CT</v>
          </cell>
          <cell r="L14465" t="str">
            <v>06082-4520</v>
          </cell>
          <cell r="N14465">
            <v>0</v>
          </cell>
        </row>
        <row r="14466">
          <cell r="A14466">
            <v>22232008</v>
          </cell>
          <cell r="B14466" t="str">
            <v>N</v>
          </cell>
          <cell r="C14466" t="str">
            <v>NE22232008</v>
          </cell>
          <cell r="D14466" t="str">
            <v>INACTIVE ARTH &amp; INT MED</v>
          </cell>
          <cell r="E14466" t="str">
            <v>INACTIVE ARTH &amp; INT MED</v>
          </cell>
          <cell r="F14466" t="str">
            <v>5520 PARK AVE STE 101</v>
          </cell>
          <cell r="G14466" t="str">
            <v>TRUMBULL, CT 06611-3466</v>
          </cell>
          <cell r="J14466" t="str">
            <v>TRUMBULL</v>
          </cell>
          <cell r="K14466" t="str">
            <v>CT</v>
          </cell>
          <cell r="L14466" t="str">
            <v>06611-3466</v>
          </cell>
          <cell r="N14466">
            <v>0</v>
          </cell>
        </row>
        <row r="14467">
          <cell r="A14467">
            <v>22232009</v>
          </cell>
          <cell r="B14467" t="str">
            <v>N</v>
          </cell>
          <cell r="C14467" t="str">
            <v>NE22232009</v>
          </cell>
          <cell r="D14467" t="str">
            <v>WATERBURY PULMONARY (AUTOFAX)</v>
          </cell>
          <cell r="E14467" t="str">
            <v>WATERBURY PULMONARY (B)</v>
          </cell>
          <cell r="F14467" t="str">
            <v>170 GRANDVIEW AVE</v>
          </cell>
          <cell r="G14467" t="str">
            <v>WATERBURY, CT 06708-2525</v>
          </cell>
          <cell r="J14467" t="str">
            <v>WATERBURY</v>
          </cell>
          <cell r="K14467" t="str">
            <v>CT</v>
          </cell>
          <cell r="L14467" t="str">
            <v>06708-2525</v>
          </cell>
          <cell r="N14467">
            <v>0</v>
          </cell>
        </row>
        <row r="14468">
          <cell r="A14468">
            <v>22232011</v>
          </cell>
          <cell r="B14468" t="str">
            <v>Y</v>
          </cell>
          <cell r="C14468" t="str">
            <v>NE22232011</v>
          </cell>
          <cell r="D14468" t="str">
            <v>NORTH HAVEN DIALYSIS</v>
          </cell>
          <cell r="E14468" t="str">
            <v>NORTH HAVEN DIALYSIS (A)</v>
          </cell>
          <cell r="F14468" t="str">
            <v>266 STATE ST STE 2</v>
          </cell>
          <cell r="G14468" t="str">
            <v>NORTH HAVEN, CT 06473-2154</v>
          </cell>
          <cell r="J14468" t="str">
            <v>NORTH HAVEN</v>
          </cell>
          <cell r="K14468" t="str">
            <v>CT</v>
          </cell>
          <cell r="L14468" t="str">
            <v>06473-2154</v>
          </cell>
          <cell r="M14468">
            <v>0</v>
          </cell>
          <cell r="N14468">
            <v>0</v>
          </cell>
        </row>
        <row r="14469">
          <cell r="A14469">
            <v>22232015</v>
          </cell>
          <cell r="B14469" t="str">
            <v>N</v>
          </cell>
          <cell r="C14469" t="str">
            <v>NE22232015</v>
          </cell>
          <cell r="D14469" t="str">
            <v>LOGISTICS USE 22178071 FOR REQ</v>
          </cell>
          <cell r="E14469" t="str">
            <v>LOGISTICS USE 22178071 (G</v>
          </cell>
          <cell r="F14469" t="str">
            <v>21 SOUTH RD STE 100</v>
          </cell>
          <cell r="G14469" t="str">
            <v>FARMINGTON, CT 06032-2482</v>
          </cell>
          <cell r="J14469" t="str">
            <v>FARMINGTON</v>
          </cell>
          <cell r="K14469" t="str">
            <v>CT</v>
          </cell>
          <cell r="L14469" t="str">
            <v>06032-2482</v>
          </cell>
          <cell r="N14469">
            <v>0</v>
          </cell>
        </row>
        <row r="14470">
          <cell r="A14470">
            <v>22232016</v>
          </cell>
          <cell r="B14470" t="str">
            <v>Y</v>
          </cell>
          <cell r="C14470" t="str">
            <v>NE22232016</v>
          </cell>
          <cell r="D14470" t="str">
            <v>CT RETINA CONSULTANTS, LLC</v>
          </cell>
          <cell r="E14470" t="str">
            <v>CT RETINA CONSULTANTS (A)</v>
          </cell>
          <cell r="F14470" t="str">
            <v>46 PRINCE ST STE 402A</v>
          </cell>
          <cell r="G14470" t="str">
            <v>NEW HAVEN, CT 06519-1600</v>
          </cell>
          <cell r="J14470" t="str">
            <v>NEW HAVEN</v>
          </cell>
          <cell r="K14470" t="str">
            <v>CT</v>
          </cell>
          <cell r="L14470" t="str">
            <v>06519-1600</v>
          </cell>
          <cell r="M14470">
            <v>0</v>
          </cell>
          <cell r="N14470">
            <v>0</v>
          </cell>
        </row>
        <row r="14471">
          <cell r="A14471">
            <v>22232017</v>
          </cell>
          <cell r="B14471" t="str">
            <v>Y</v>
          </cell>
          <cell r="C14471" t="str">
            <v>NE22232017</v>
          </cell>
          <cell r="D14471" t="str">
            <v>FAIRFIELD COUNTY BARIATRICS</v>
          </cell>
          <cell r="E14471" t="str">
            <v>FAIRFIELD COUNTY BARI (A)</v>
          </cell>
          <cell r="F14471" t="str">
            <v>1189 POST RD STE 3B</v>
          </cell>
          <cell r="G14471" t="str">
            <v>FAIRFIELD, CT 06824-6046</v>
          </cell>
          <cell r="J14471" t="str">
            <v>FAIRFIELD</v>
          </cell>
          <cell r="K14471" t="str">
            <v>CT</v>
          </cell>
          <cell r="L14471" t="str">
            <v>06824-6046</v>
          </cell>
          <cell r="M14471">
            <v>0</v>
          </cell>
          <cell r="N14471">
            <v>0</v>
          </cell>
        </row>
        <row r="14472">
          <cell r="A14472">
            <v>22232020</v>
          </cell>
          <cell r="B14472" t="str">
            <v>Y</v>
          </cell>
          <cell r="C14472" t="str">
            <v>NE22232020</v>
          </cell>
          <cell r="D14472" t="str">
            <v>JENNIFER VEIT, D.C.</v>
          </cell>
          <cell r="E14472" t="str">
            <v>VEIT,JENNIFER       (A)</v>
          </cell>
          <cell r="F14472" t="str">
            <v>165 RIVER RD</v>
          </cell>
          <cell r="G14472" t="str">
            <v>WILLINGTON, CT 06279-1655</v>
          </cell>
          <cell r="J14472" t="str">
            <v>WILLINGTON</v>
          </cell>
          <cell r="K14472" t="str">
            <v>CT</v>
          </cell>
          <cell r="L14472" t="str">
            <v>06279-1655</v>
          </cell>
          <cell r="N14472">
            <v>0</v>
          </cell>
        </row>
        <row r="14473">
          <cell r="A14473">
            <v>22232021</v>
          </cell>
          <cell r="B14473" t="str">
            <v>Y</v>
          </cell>
          <cell r="C14473" t="str">
            <v>N22232021</v>
          </cell>
          <cell r="D14473" t="str">
            <v>YALE MEDICAL GROUP</v>
          </cell>
          <cell r="E14473" t="str">
            <v>YALE MEDICAL GROUP (A)</v>
          </cell>
          <cell r="F14473" t="str">
            <v>2874 MAIN ST</v>
          </cell>
          <cell r="G14473" t="str">
            <v>STRATFORD, CT 06614-4957</v>
          </cell>
          <cell r="J14473" t="str">
            <v>STRATFORD</v>
          </cell>
          <cell r="K14473" t="str">
            <v>CT</v>
          </cell>
          <cell r="L14473" t="str">
            <v>06614-4957</v>
          </cell>
          <cell r="M14473">
            <v>0</v>
          </cell>
          <cell r="N14473">
            <v>0</v>
          </cell>
        </row>
        <row r="14474">
          <cell r="A14474">
            <v>22232022</v>
          </cell>
          <cell r="B14474" t="str">
            <v>Y</v>
          </cell>
          <cell r="C14474" t="str">
            <v>NE22232022</v>
          </cell>
          <cell r="D14474" t="str">
            <v>DIANA LOPUSNY, MD</v>
          </cell>
          <cell r="E14474" t="str">
            <v>LOPUSNY,DIANA    (A)</v>
          </cell>
          <cell r="F14474" t="str">
            <v>88 NOBLE AVE</v>
          </cell>
          <cell r="G14474" t="str">
            <v>MILFORD, CT 06460-4738</v>
          </cell>
          <cell r="J14474" t="str">
            <v>MILFORD</v>
          </cell>
          <cell r="K14474" t="str">
            <v>CT</v>
          </cell>
          <cell r="L14474" t="str">
            <v>06460-4738</v>
          </cell>
          <cell r="M14474">
            <v>0</v>
          </cell>
          <cell r="N14474">
            <v>0</v>
          </cell>
        </row>
        <row r="14475">
          <cell r="A14475">
            <v>22232023</v>
          </cell>
          <cell r="B14475" t="str">
            <v>Y</v>
          </cell>
          <cell r="C14475" t="str">
            <v>NE22232023</v>
          </cell>
          <cell r="D14475" t="str">
            <v xml:space="preserve">MARIE DAM MD              </v>
          </cell>
          <cell r="E14475" t="str">
            <v>DAM,MARIE (A)</v>
          </cell>
          <cell r="F14475" t="str">
            <v>1 PADANARAM RD</v>
          </cell>
          <cell r="G14475" t="str">
            <v>DANBURY, CT 06811-4836</v>
          </cell>
          <cell r="J14475" t="str">
            <v>DANBURY</v>
          </cell>
          <cell r="K14475" t="str">
            <v>CT</v>
          </cell>
          <cell r="L14475" t="str">
            <v>06811-4836</v>
          </cell>
          <cell r="M14475">
            <v>0</v>
          </cell>
          <cell r="N14475">
            <v>0</v>
          </cell>
        </row>
        <row r="14476">
          <cell r="A14476">
            <v>22232024</v>
          </cell>
          <cell r="B14476" t="str">
            <v>Y</v>
          </cell>
          <cell r="C14476" t="str">
            <v>NE22232024</v>
          </cell>
          <cell r="D14476" t="str">
            <v>WARREN HARDING HIGH SCHOOL</v>
          </cell>
          <cell r="E14476" t="str">
            <v>WARREN HARDING HIGH SCHOO</v>
          </cell>
          <cell r="F14476" t="str">
            <v>1734 CENTRAL AVE</v>
          </cell>
          <cell r="G14476" t="str">
            <v>BRIDGEPORT, CT 06610-2763</v>
          </cell>
          <cell r="J14476" t="str">
            <v>BRIDGEPORT</v>
          </cell>
          <cell r="K14476" t="str">
            <v>CT</v>
          </cell>
          <cell r="L14476" t="str">
            <v>06610-2763</v>
          </cell>
          <cell r="N14476">
            <v>0</v>
          </cell>
        </row>
        <row r="14477">
          <cell r="A14477">
            <v>22232025</v>
          </cell>
          <cell r="B14477" t="str">
            <v>Y</v>
          </cell>
          <cell r="C14477" t="str">
            <v>NE22232025</v>
          </cell>
          <cell r="D14477" t="str">
            <v>JFK CAMPUS SCHOOL</v>
          </cell>
          <cell r="E14477" t="str">
            <v>JFK CAMPUS SCHOOL  (V)</v>
          </cell>
          <cell r="F14477" t="str">
            <v>700 PALISADE AVE</v>
          </cell>
          <cell r="G14477" t="str">
            <v>BRIDGEPORT, CT 06610-3457</v>
          </cell>
          <cell r="J14477" t="str">
            <v>BRIDGEPORT</v>
          </cell>
          <cell r="K14477" t="str">
            <v>CT</v>
          </cell>
          <cell r="L14477" t="str">
            <v>06610-3457</v>
          </cell>
          <cell r="N14477">
            <v>0</v>
          </cell>
        </row>
        <row r="14478">
          <cell r="A14478">
            <v>22232026</v>
          </cell>
          <cell r="B14478" t="str">
            <v>Y</v>
          </cell>
          <cell r="C14478" t="str">
            <v>NE22232026</v>
          </cell>
          <cell r="D14478" t="str">
            <v>COLUMBUS SCHOOL</v>
          </cell>
          <cell r="E14478" t="str">
            <v>COLUMBUS SCHOOL  (V)</v>
          </cell>
          <cell r="F14478" t="str">
            <v>275 GEORGE ST</v>
          </cell>
          <cell r="G14478" t="str">
            <v>BRIDGEPORT, CT 06604-3320</v>
          </cell>
          <cell r="J14478" t="str">
            <v>BRIDGEPORT</v>
          </cell>
          <cell r="K14478" t="str">
            <v>CT</v>
          </cell>
          <cell r="L14478" t="str">
            <v>06604-3320</v>
          </cell>
          <cell r="N14478">
            <v>0</v>
          </cell>
        </row>
        <row r="14479">
          <cell r="A14479">
            <v>22232027</v>
          </cell>
          <cell r="B14479" t="str">
            <v>Y</v>
          </cell>
          <cell r="C14479" t="str">
            <v>NE22232027</v>
          </cell>
          <cell r="D14479" t="str">
            <v>LUIS MUNOZ MARIN SCHOOL</v>
          </cell>
          <cell r="E14479" t="str">
            <v xml:space="preserve">LUIS MUNOZ MARIN SCHOOL  </v>
          </cell>
          <cell r="F14479" t="str">
            <v>479 HELEN ST</v>
          </cell>
          <cell r="G14479" t="str">
            <v>BRIDGEPORT, CT 06608-1321</v>
          </cell>
          <cell r="J14479" t="str">
            <v>BRIDGEPORT</v>
          </cell>
          <cell r="K14479" t="str">
            <v>CT</v>
          </cell>
          <cell r="L14479" t="str">
            <v>06608-1321</v>
          </cell>
          <cell r="N14479">
            <v>0</v>
          </cell>
        </row>
        <row r="14480">
          <cell r="A14480">
            <v>22232028</v>
          </cell>
          <cell r="B14480" t="str">
            <v>Y</v>
          </cell>
          <cell r="C14480" t="str">
            <v>NE22232028</v>
          </cell>
          <cell r="D14480" t="str">
            <v>BRYAN BARRY, D.C.</v>
          </cell>
          <cell r="E14480" t="str">
            <v>BARRY,BRYAN     (A)</v>
          </cell>
          <cell r="F14480" t="str">
            <v xml:space="preserve">                        </v>
          </cell>
          <cell r="G14480" t="str">
            <v>2821 OLD DIXWELL AVE</v>
          </cell>
          <cell r="H14480" t="str">
            <v>HAMDEN, CT 06518-3138</v>
          </cell>
          <cell r="J14480" t="str">
            <v>HAMDEN</v>
          </cell>
          <cell r="K14480" t="str">
            <v>CT</v>
          </cell>
          <cell r="L14480" t="str">
            <v>06518-3138</v>
          </cell>
          <cell r="N14480">
            <v>0</v>
          </cell>
        </row>
        <row r="14481">
          <cell r="A14481">
            <v>22232029</v>
          </cell>
          <cell r="B14481" t="str">
            <v>N</v>
          </cell>
          <cell r="C14481" t="str">
            <v>NE22232029</v>
          </cell>
          <cell r="D14481" t="str">
            <v>LOGISTICS CT ORTHO SPECIALISTS</v>
          </cell>
          <cell r="E14481" t="str">
            <v>LOGISTICS CT ORTHO SPEC (</v>
          </cell>
          <cell r="F14481" t="str">
            <v>258 BROAD ST</v>
          </cell>
          <cell r="G14481" t="str">
            <v>MILFORD, CT 06460-3226</v>
          </cell>
          <cell r="J14481" t="str">
            <v>MILFORD</v>
          </cell>
          <cell r="K14481" t="str">
            <v>CT</v>
          </cell>
          <cell r="L14481" t="str">
            <v>06460-3226</v>
          </cell>
          <cell r="N14481">
            <v>0</v>
          </cell>
        </row>
        <row r="14482">
          <cell r="A14482">
            <v>22232030</v>
          </cell>
          <cell r="B14482" t="str">
            <v>N</v>
          </cell>
          <cell r="C14482" t="str">
            <v>NE22232030</v>
          </cell>
          <cell r="D14482" t="str">
            <v>INACTIVE CT ORTHO SPECIALISTS</v>
          </cell>
          <cell r="E14482" t="str">
            <v>INACTIVE CT ORTHO SPEC (B</v>
          </cell>
          <cell r="F14482" t="str">
            <v>84 N MAIN ST</v>
          </cell>
          <cell r="G14482" t="str">
            <v>BRANFORD, CT 06405-3061</v>
          </cell>
          <cell r="J14482" t="str">
            <v>BRANFORD</v>
          </cell>
          <cell r="K14482" t="str">
            <v>CT</v>
          </cell>
          <cell r="L14482" t="str">
            <v>06405-3061</v>
          </cell>
          <cell r="N14482">
            <v>0</v>
          </cell>
        </row>
        <row r="14483">
          <cell r="A14483">
            <v>22232031</v>
          </cell>
          <cell r="B14483" t="str">
            <v>N</v>
          </cell>
          <cell r="C14483" t="str">
            <v>NE22232031</v>
          </cell>
          <cell r="D14483" t="str">
            <v xml:space="preserve">INACTIVE CT ORTHO SPEC HMD 3  </v>
          </cell>
          <cell r="E14483" t="str">
            <v>INACTIVE CT ORTHO SPEC (B</v>
          </cell>
          <cell r="F14483" t="str">
            <v>2408 WHITNEY AVE</v>
          </cell>
          <cell r="G14483" t="str">
            <v>HAMDEN, CT 06518-3209</v>
          </cell>
          <cell r="J14483" t="str">
            <v>HAMDEN</v>
          </cell>
          <cell r="K14483" t="str">
            <v>CT</v>
          </cell>
          <cell r="L14483" t="str">
            <v>06518-3209</v>
          </cell>
          <cell r="N14483">
            <v>0</v>
          </cell>
        </row>
        <row r="14484">
          <cell r="A14484">
            <v>22232032</v>
          </cell>
          <cell r="B14484" t="str">
            <v>N</v>
          </cell>
          <cell r="C14484" t="str">
            <v>NE22232032</v>
          </cell>
          <cell r="D14484" t="str">
            <v>LOGISTICS CT ORTHO SPECIALISTS</v>
          </cell>
          <cell r="E14484" t="str">
            <v>LOGISTICS CT ORTH SPEC (B</v>
          </cell>
          <cell r="F14484" t="str">
            <v>2408 WHITNEY AVE</v>
          </cell>
          <cell r="G14484" t="str">
            <v>HAMDEN, CT 06518-3209</v>
          </cell>
          <cell r="J14484" t="str">
            <v>HAMDEN</v>
          </cell>
          <cell r="K14484" t="str">
            <v>CT</v>
          </cell>
          <cell r="L14484" t="str">
            <v>06518-3209</v>
          </cell>
          <cell r="N14484">
            <v>0</v>
          </cell>
        </row>
        <row r="14485">
          <cell r="A14485">
            <v>22232033</v>
          </cell>
          <cell r="B14485" t="str">
            <v>Y</v>
          </cell>
          <cell r="C14485" t="str">
            <v>NE22232033</v>
          </cell>
          <cell r="D14485" t="str">
            <v>NIEGO, SARA M.D. LLC</v>
          </cell>
          <cell r="E14485" t="str">
            <v>NIEGO,SARA  (A)</v>
          </cell>
          <cell r="F14485" t="str">
            <v>BRACELAND BUILDING</v>
          </cell>
          <cell r="G14485" t="str">
            <v>200 RETREAT AVE RM 62</v>
          </cell>
          <cell r="H14485" t="str">
            <v>HARTFORD, CT 06106-3309</v>
          </cell>
          <cell r="J14485" t="str">
            <v>HARTFORD</v>
          </cell>
          <cell r="K14485" t="str">
            <v>CT</v>
          </cell>
          <cell r="L14485" t="str">
            <v>06106-3309</v>
          </cell>
          <cell r="N14485">
            <v>0</v>
          </cell>
        </row>
        <row r="14486">
          <cell r="A14486">
            <v>22232034</v>
          </cell>
          <cell r="B14486" t="str">
            <v>Y</v>
          </cell>
          <cell r="C14486" t="str">
            <v>NE22232034</v>
          </cell>
          <cell r="D14486" t="str">
            <v>MEDICAL SOLUTIONS, LLC</v>
          </cell>
          <cell r="E14486" t="str">
            <v>MEDICAL SOLUTIONS,LLC (A)</v>
          </cell>
          <cell r="F14486" t="str">
            <v>117 SWEET MEADOW RD</v>
          </cell>
          <cell r="G14486" t="str">
            <v>NEWTOWN, CT 06470</v>
          </cell>
          <cell r="J14486" t="str">
            <v>NEWTOWN</v>
          </cell>
          <cell r="K14486" t="str">
            <v>CT</v>
          </cell>
          <cell r="L14486">
            <v>6470</v>
          </cell>
          <cell r="M14486">
            <v>41.395099999999999</v>
          </cell>
          <cell r="N14486">
            <v>-73.317599999999999</v>
          </cell>
        </row>
        <row r="14487">
          <cell r="A14487">
            <v>22232035</v>
          </cell>
          <cell r="B14487" t="str">
            <v>Y</v>
          </cell>
          <cell r="C14487" t="str">
            <v>NE22232035</v>
          </cell>
          <cell r="D14487" t="str">
            <v xml:space="preserve">PATHOLOGY &amp; LAB SER, LLC   </v>
          </cell>
          <cell r="E14487" t="str">
            <v>PATHOLOGY &amp; LAB SER (A)</v>
          </cell>
          <cell r="F14487" t="str">
            <v>11 RESEARCH DR STE 4</v>
          </cell>
          <cell r="G14487" t="str">
            <v>WOODBRIDGE, CT 06525-2350</v>
          </cell>
          <cell r="J14487" t="str">
            <v>WOODBRIDGE</v>
          </cell>
          <cell r="K14487" t="str">
            <v>CT</v>
          </cell>
          <cell r="L14487" t="str">
            <v>06525-2350</v>
          </cell>
          <cell r="N14487">
            <v>0</v>
          </cell>
        </row>
        <row r="14488">
          <cell r="A14488">
            <v>22232036</v>
          </cell>
          <cell r="B14488" t="str">
            <v>N</v>
          </cell>
          <cell r="C14488" t="str">
            <v>NE22232036</v>
          </cell>
          <cell r="D14488" t="str">
            <v>CCC IMAGING &amp; DIAGNOSTICS CTR</v>
          </cell>
          <cell r="E14488" t="str">
            <v>CCC IMAGING &amp; DIAG    (A)</v>
          </cell>
          <cell r="F14488" t="str">
            <v>2 IVY BROOK RD STE 103</v>
          </cell>
          <cell r="G14488" t="str">
            <v>SHELTON, CT 06484-6416</v>
          </cell>
          <cell r="J14488" t="str">
            <v>SHELTON</v>
          </cell>
          <cell r="K14488" t="str">
            <v>CT</v>
          </cell>
          <cell r="L14488" t="str">
            <v>06484-6416</v>
          </cell>
          <cell r="N14488">
            <v>0</v>
          </cell>
        </row>
        <row r="14489">
          <cell r="A14489">
            <v>22232037</v>
          </cell>
          <cell r="B14489" t="str">
            <v>Y</v>
          </cell>
          <cell r="C14489" t="str">
            <v>NE22232037</v>
          </cell>
          <cell r="D14489" t="str">
            <v>RICHARD PINSKY, D.C.</v>
          </cell>
          <cell r="E14489" t="str">
            <v>PINSKY,RICHARD  (A)</v>
          </cell>
          <cell r="F14489" t="str">
            <v>2000 POST RD STE 203</v>
          </cell>
          <cell r="G14489" t="str">
            <v>FAIRFIELD, CT 06824-5730</v>
          </cell>
          <cell r="J14489" t="str">
            <v>FAIRFIELD</v>
          </cell>
          <cell r="K14489" t="str">
            <v>CT</v>
          </cell>
          <cell r="L14489" t="str">
            <v>06824-5730</v>
          </cell>
          <cell r="N14489">
            <v>0</v>
          </cell>
        </row>
        <row r="14490">
          <cell r="A14490">
            <v>22232039</v>
          </cell>
          <cell r="B14490" t="str">
            <v>Y</v>
          </cell>
          <cell r="C14490" t="str">
            <v>NE22232039</v>
          </cell>
          <cell r="D14490" t="str">
            <v>FELLER,MARVIN M.D.</v>
          </cell>
          <cell r="E14490" t="str">
            <v>FELLER,MARVIN  (A)</v>
          </cell>
          <cell r="F14490" t="str">
            <v>8610 151ST AVE</v>
          </cell>
          <cell r="G14490" t="str">
            <v>HOWARD BEACH, NY 11414-1341</v>
          </cell>
          <cell r="J14490" t="str">
            <v>HOWARD BEACH</v>
          </cell>
          <cell r="K14490" t="str">
            <v>NY</v>
          </cell>
          <cell r="L14490" t="str">
            <v>11414-1341</v>
          </cell>
          <cell r="N14490">
            <v>0</v>
          </cell>
        </row>
        <row r="14491">
          <cell r="A14491">
            <v>22232042</v>
          </cell>
          <cell r="B14491" t="str">
            <v>Y</v>
          </cell>
          <cell r="C14491" t="str">
            <v>NE22232042</v>
          </cell>
          <cell r="D14491" t="str">
            <v>ENFIELD PARTIAL HOSPITAL PROG</v>
          </cell>
          <cell r="E14491" t="str">
            <v>ENFIELD PARTIAL HOSP (A)</v>
          </cell>
          <cell r="F14491" t="str">
            <v>153 HAZARD AVE</v>
          </cell>
          <cell r="G14491" t="str">
            <v>ENFIELD, CT 06082-4521</v>
          </cell>
          <cell r="J14491" t="str">
            <v>ENFIELD</v>
          </cell>
          <cell r="K14491" t="str">
            <v>CT</v>
          </cell>
          <cell r="L14491" t="str">
            <v>06082-4521</v>
          </cell>
          <cell r="M14491">
            <v>0</v>
          </cell>
          <cell r="N14491">
            <v>0</v>
          </cell>
        </row>
        <row r="14492">
          <cell r="A14492">
            <v>22232043</v>
          </cell>
          <cell r="B14492" t="str">
            <v>Y</v>
          </cell>
          <cell r="C14492" t="str">
            <v>NE22232043</v>
          </cell>
          <cell r="D14492" t="str">
            <v>NEW HAVEN PEDIATRIC &amp; ADOLES</v>
          </cell>
          <cell r="E14492" t="str">
            <v>NEW HAVEN PEDIATRIC  (A)</v>
          </cell>
          <cell r="F14492" t="str">
            <v>30 QUAKER FARMS RD</v>
          </cell>
          <cell r="G14492" t="str">
            <v>SOUTHBURY, CT 06488-2732</v>
          </cell>
          <cell r="J14492" t="str">
            <v>SOUTHBURY</v>
          </cell>
          <cell r="K14492" t="str">
            <v>CT</v>
          </cell>
          <cell r="L14492" t="str">
            <v>06488-2732</v>
          </cell>
          <cell r="M14492">
            <v>0</v>
          </cell>
          <cell r="N14492">
            <v>0</v>
          </cell>
        </row>
        <row r="14493">
          <cell r="A14493">
            <v>22232044</v>
          </cell>
          <cell r="B14493" t="str">
            <v>Y</v>
          </cell>
          <cell r="C14493" t="str">
            <v>NE22232044</v>
          </cell>
          <cell r="D14493" t="str">
            <v>HOLISTIC HEALTH PARTNERING</v>
          </cell>
          <cell r="E14493" t="str">
            <v>HOLISTIC HEALTH  (A)</v>
          </cell>
          <cell r="F14493" t="str">
            <v>61 BLOOMFIELD AVE</v>
          </cell>
          <cell r="G14493" t="str">
            <v>WINDSOR, CT 06095-2809</v>
          </cell>
          <cell r="J14493" t="str">
            <v>WINDSOR</v>
          </cell>
          <cell r="K14493" t="str">
            <v>CT</v>
          </cell>
          <cell r="L14493" t="str">
            <v>06095-2809</v>
          </cell>
          <cell r="M14493">
            <v>0</v>
          </cell>
          <cell r="N14493">
            <v>0</v>
          </cell>
        </row>
        <row r="14494">
          <cell r="A14494">
            <v>22232045</v>
          </cell>
          <cell r="B14494" t="str">
            <v>Y</v>
          </cell>
          <cell r="C14494" t="str">
            <v>NE22232045</v>
          </cell>
          <cell r="D14494" t="str">
            <v>COMPLETE PEDIATRICS, PC</v>
          </cell>
          <cell r="E14494" t="str">
            <v>COMPLETE PEDIATRICS  (A)</v>
          </cell>
          <cell r="F14494" t="str">
            <v>451 STATE ST</v>
          </cell>
          <cell r="G14494" t="str">
            <v>NORTH HAVEN, CT 06473-3019</v>
          </cell>
          <cell r="J14494" t="str">
            <v>NORTH HAVEN</v>
          </cell>
          <cell r="K14494" t="str">
            <v>CT</v>
          </cell>
          <cell r="L14494" t="str">
            <v>06473-3019</v>
          </cell>
          <cell r="M14494">
            <v>0</v>
          </cell>
          <cell r="N14494">
            <v>0</v>
          </cell>
        </row>
        <row r="14495">
          <cell r="A14495">
            <v>22232046</v>
          </cell>
          <cell r="B14495" t="str">
            <v>Y</v>
          </cell>
          <cell r="C14495" t="str">
            <v>NE22232046</v>
          </cell>
          <cell r="D14495" t="str">
            <v>SHEALY, A. CRAIG M.D.</v>
          </cell>
          <cell r="E14495" t="str">
            <v xml:space="preserve"> SHEALY, A. CRAIG M.D.(A)</v>
          </cell>
          <cell r="F14495" t="str">
            <v>PO BOX 329</v>
          </cell>
          <cell r="G14495" t="str">
            <v>40 MAIN ST N</v>
          </cell>
          <cell r="H14495" t="str">
            <v>WOODBURY, CT 06798-2966</v>
          </cell>
          <cell r="J14495" t="str">
            <v>WOODBURY</v>
          </cell>
          <cell r="K14495" t="str">
            <v>CT</v>
          </cell>
          <cell r="L14495" t="str">
            <v>06798-2966</v>
          </cell>
          <cell r="M14495">
            <v>0</v>
          </cell>
          <cell r="N14495">
            <v>0</v>
          </cell>
        </row>
        <row r="14496">
          <cell r="A14496">
            <v>22232047</v>
          </cell>
          <cell r="B14496" t="str">
            <v>Y</v>
          </cell>
          <cell r="C14496" t="str">
            <v>NE22232047</v>
          </cell>
          <cell r="D14496" t="str">
            <v>UNITED COMMUNITY &amp; FAMILY SVCS</v>
          </cell>
          <cell r="E14496" t="str">
            <v>UNITED COMMUNITY  (A)</v>
          </cell>
          <cell r="F14496" t="str">
            <v>70 MAIN ST</v>
          </cell>
          <cell r="G14496" t="str">
            <v>JEWETT CITY, CT 06351-2226</v>
          </cell>
          <cell r="J14496" t="str">
            <v>JEWETT CITY</v>
          </cell>
          <cell r="K14496" t="str">
            <v>CT</v>
          </cell>
          <cell r="L14496" t="str">
            <v>06351-2226</v>
          </cell>
          <cell r="M14496">
            <v>0</v>
          </cell>
          <cell r="N14496">
            <v>0</v>
          </cell>
        </row>
        <row r="14497">
          <cell r="A14497">
            <v>22232048</v>
          </cell>
          <cell r="B14497" t="str">
            <v>Y</v>
          </cell>
          <cell r="C14497" t="str">
            <v>NE22232048</v>
          </cell>
          <cell r="D14497" t="str">
            <v>WESLEYAN UNIVERSITY TITERS</v>
          </cell>
          <cell r="E14497" t="str">
            <v>WESLEYAN UNIVERSITY TITER</v>
          </cell>
          <cell r="F14497" t="str">
            <v>WESLEYAN STUDENT HEALTH FAIR</v>
          </cell>
          <cell r="G14497" t="str">
            <v>327 HIGH ST</v>
          </cell>
          <cell r="H14497" t="str">
            <v>MIDDLETOWN, CT 06459-3232</v>
          </cell>
          <cell r="J14497" t="str">
            <v>MIDDLETOWN</v>
          </cell>
          <cell r="K14497" t="str">
            <v>CT</v>
          </cell>
          <cell r="L14497" t="str">
            <v>06459-3232</v>
          </cell>
          <cell r="M14497">
            <v>0</v>
          </cell>
          <cell r="N14497">
            <v>0</v>
          </cell>
        </row>
        <row r="14498">
          <cell r="A14498">
            <v>22232049</v>
          </cell>
          <cell r="B14498" t="str">
            <v>Y</v>
          </cell>
          <cell r="C14498" t="str">
            <v>NE22232049</v>
          </cell>
          <cell r="D14498" t="str">
            <v>MAPELLI G.I. &amp; ENDOSCOPY</v>
          </cell>
          <cell r="E14498" t="str">
            <v xml:space="preserve">MAPELLI G.I. &amp; ENDOSCOPY </v>
          </cell>
          <cell r="F14498" t="str">
            <v>1312 W MAIN ST</v>
          </cell>
          <cell r="G14498" t="str">
            <v>WATERBURY, CT 06708-3121</v>
          </cell>
          <cell r="J14498" t="str">
            <v>WATERBURY</v>
          </cell>
          <cell r="K14498" t="str">
            <v>CT</v>
          </cell>
          <cell r="L14498" t="str">
            <v>06708-3121</v>
          </cell>
          <cell r="M14498">
            <v>0</v>
          </cell>
          <cell r="N14498">
            <v>0</v>
          </cell>
        </row>
        <row r="14499">
          <cell r="A14499">
            <v>22232050</v>
          </cell>
          <cell r="B14499" t="str">
            <v>N</v>
          </cell>
          <cell r="C14499" t="str">
            <v>NE22232050</v>
          </cell>
          <cell r="D14499" t="str">
            <v>INACTIVE CT NATURAL HEALTH</v>
          </cell>
          <cell r="E14499" t="str">
            <v>INACTIVE CT NATURAL HEALT</v>
          </cell>
          <cell r="F14499" t="str">
            <v>LAUREN GOUIN, N.D.</v>
          </cell>
          <cell r="G14499" t="str">
            <v>1330 SULLIVAN AVE</v>
          </cell>
          <cell r="H14499" t="str">
            <v>SOUTH WINDSOR, CT 06074-2771</v>
          </cell>
          <cell r="J14499" t="str">
            <v>SOUTH WINDSOR</v>
          </cell>
          <cell r="K14499" t="str">
            <v>CT</v>
          </cell>
          <cell r="L14499" t="str">
            <v>06074-2771</v>
          </cell>
          <cell r="N14499">
            <v>0</v>
          </cell>
        </row>
        <row r="14500">
          <cell r="A14500">
            <v>22232051</v>
          </cell>
          <cell r="B14500" t="str">
            <v>Y</v>
          </cell>
          <cell r="C14500" t="str">
            <v>NE22232051</v>
          </cell>
          <cell r="D14500" t="str">
            <v>CT HEART GROUP - PT/INR</v>
          </cell>
          <cell r="E14500" t="str">
            <v>CT HEART GROUP - PT/IN(B)</v>
          </cell>
          <cell r="F14500" t="str">
            <v>1952 WHITNEY AVE</v>
          </cell>
          <cell r="G14500" t="str">
            <v>HAMDEN, CT 06517-1209</v>
          </cell>
          <cell r="J14500" t="str">
            <v>HAMDEN</v>
          </cell>
          <cell r="K14500" t="str">
            <v>CT</v>
          </cell>
          <cell r="L14500" t="str">
            <v>06517-1209</v>
          </cell>
          <cell r="M14500">
            <v>0</v>
          </cell>
          <cell r="N14500">
            <v>0</v>
          </cell>
        </row>
        <row r="14501">
          <cell r="A14501">
            <v>22232052</v>
          </cell>
          <cell r="B14501" t="str">
            <v>Y</v>
          </cell>
          <cell r="C14501" t="str">
            <v>NE22232052</v>
          </cell>
          <cell r="D14501" t="str">
            <v>CT HEART GROUP - PT/INR</v>
          </cell>
          <cell r="E14501" t="str">
            <v>CT HEART GROUP - PT/IN(B)</v>
          </cell>
          <cell r="F14501" t="str">
            <v>251 W MAIN ST</v>
          </cell>
          <cell r="G14501" t="str">
            <v>BRANFORD, CT 06405-4047</v>
          </cell>
          <cell r="J14501" t="str">
            <v>BRANFORD</v>
          </cell>
          <cell r="K14501" t="str">
            <v>CT</v>
          </cell>
          <cell r="L14501" t="str">
            <v>06405-4047</v>
          </cell>
          <cell r="N14501">
            <v>0</v>
          </cell>
        </row>
        <row r="14502">
          <cell r="A14502">
            <v>22232053</v>
          </cell>
          <cell r="B14502" t="str">
            <v>Y</v>
          </cell>
          <cell r="C14502" t="str">
            <v>NE22232053</v>
          </cell>
          <cell r="D14502" t="str">
            <v>CT HEART GROUP - PT/INR</v>
          </cell>
          <cell r="E14502" t="str">
            <v>CT HEART GROUP - PT/IN(B)</v>
          </cell>
          <cell r="F14502" t="str">
            <v>46 PRINCE ST STE 500</v>
          </cell>
          <cell r="G14502" t="str">
            <v>NEW HAVEN, CT 06519-1600</v>
          </cell>
          <cell r="J14502" t="str">
            <v>NEW HAVEN</v>
          </cell>
          <cell r="K14502" t="str">
            <v>CT</v>
          </cell>
          <cell r="L14502" t="str">
            <v>06519-1600</v>
          </cell>
          <cell r="N14502">
            <v>0</v>
          </cell>
        </row>
        <row r="14503">
          <cell r="A14503">
            <v>22232054</v>
          </cell>
          <cell r="B14503" t="str">
            <v>Y</v>
          </cell>
          <cell r="C14503" t="str">
            <v>NE22232054</v>
          </cell>
          <cell r="D14503" t="str">
            <v>HARTFORD HOSPITAL TRANSPLANT</v>
          </cell>
          <cell r="E14503" t="str">
            <v>HARTFORD HOSP TNSPL (A)</v>
          </cell>
          <cell r="F14503" t="str">
            <v>FOR BILLING PURPOSES</v>
          </cell>
          <cell r="G14503" t="str">
            <v>85 SEYMOUR ST STE 309</v>
          </cell>
          <cell r="H14503" t="str">
            <v>PRE-TRANSPLANT TEST-LIVER RECP</v>
          </cell>
          <cell r="I14503" t="str">
            <v>HARTFORD, CT 06106-5522</v>
          </cell>
          <cell r="J14503" t="str">
            <v>HARTFORD</v>
          </cell>
          <cell r="K14503" t="str">
            <v>CT</v>
          </cell>
          <cell r="L14503" t="str">
            <v>06106-5522</v>
          </cell>
          <cell r="N14503">
            <v>0</v>
          </cell>
        </row>
        <row r="14504">
          <cell r="A14504">
            <v>22232055</v>
          </cell>
          <cell r="B14504" t="str">
            <v>Y</v>
          </cell>
          <cell r="C14504" t="str">
            <v>NE22232055</v>
          </cell>
          <cell r="D14504" t="str">
            <v>HARTFORD HOSPITAL TRANSPLANT</v>
          </cell>
          <cell r="E14504" t="str">
            <v>HARFORD HOSP TRANSPL (A)</v>
          </cell>
          <cell r="F14504" t="str">
            <v>FOR BILLING PURPOSES</v>
          </cell>
          <cell r="G14504" t="str">
            <v>85 SEYMOUR ST STE 309</v>
          </cell>
          <cell r="H14504" t="str">
            <v>PRE-TRANSPLANT TEST-HEART RECP</v>
          </cell>
          <cell r="I14504" t="str">
            <v>HARTFORD, CT 06106</v>
          </cell>
          <cell r="J14504" t="str">
            <v>HARTFORD</v>
          </cell>
          <cell r="K14504" t="str">
            <v>CT</v>
          </cell>
          <cell r="L14504">
            <v>6106</v>
          </cell>
          <cell r="M14504">
            <v>41.747700000000002</v>
          </cell>
          <cell r="N14504">
            <v>-72.696299999999994</v>
          </cell>
        </row>
        <row r="14505">
          <cell r="A14505">
            <v>22232056</v>
          </cell>
          <cell r="B14505" t="str">
            <v>Y</v>
          </cell>
          <cell r="C14505" t="str">
            <v>NE22232056</v>
          </cell>
          <cell r="D14505" t="str">
            <v>HARTFORD HOSPITAL TRANSPLANT</v>
          </cell>
          <cell r="E14505" t="str">
            <v>HARTFORD HOSP TNSPL (A)</v>
          </cell>
          <cell r="F14505" t="str">
            <v>FOR BILLING PURPOSES</v>
          </cell>
          <cell r="G14505" t="str">
            <v>85 SEYMOUR ST STE 309</v>
          </cell>
          <cell r="H14505" t="str">
            <v>PRE-TRANSPLANT-KIDNEY RECIP</v>
          </cell>
          <cell r="I14505" t="str">
            <v>HARTFORD, CT 06106</v>
          </cell>
          <cell r="J14505" t="str">
            <v>HARTFORD</v>
          </cell>
          <cell r="K14505" t="str">
            <v>CT</v>
          </cell>
          <cell r="L14505">
            <v>6106</v>
          </cell>
          <cell r="M14505">
            <v>41.747700000000002</v>
          </cell>
          <cell r="N14505">
            <v>-72.696299999999994</v>
          </cell>
        </row>
        <row r="14506">
          <cell r="A14506">
            <v>22232057</v>
          </cell>
          <cell r="B14506" t="str">
            <v>Y</v>
          </cell>
          <cell r="C14506" t="str">
            <v>NE22232057</v>
          </cell>
          <cell r="D14506" t="str">
            <v>HARTFORD HOSPITAL TRANSPLANT</v>
          </cell>
          <cell r="E14506" t="str">
            <v>HARTFORD HOSP TNSPL (A)</v>
          </cell>
          <cell r="F14506" t="str">
            <v>FOR BILLING PURPOSES</v>
          </cell>
          <cell r="G14506" t="str">
            <v>85 SEYMOUR ST STE 309</v>
          </cell>
          <cell r="H14506" t="str">
            <v>PRE-TRANSPLANT TEST-KIDNEY DNR</v>
          </cell>
          <cell r="I14506" t="str">
            <v>HARTFORD, CT 06106</v>
          </cell>
          <cell r="J14506" t="str">
            <v>HARTFORD</v>
          </cell>
          <cell r="K14506" t="str">
            <v>CT</v>
          </cell>
          <cell r="L14506">
            <v>6106</v>
          </cell>
          <cell r="M14506">
            <v>41.747700000000002</v>
          </cell>
          <cell r="N14506">
            <v>-72.696299999999994</v>
          </cell>
        </row>
        <row r="14507">
          <cell r="A14507">
            <v>22232058</v>
          </cell>
          <cell r="B14507" t="str">
            <v>N</v>
          </cell>
          <cell r="C14507" t="str">
            <v>NE22232058</v>
          </cell>
          <cell r="D14507" t="str">
            <v>CENTER FOR WOMEN'S HEALTH-LOG</v>
          </cell>
          <cell r="E14507" t="str">
            <v>CTR FOR WOMEN'S HEALT (A)</v>
          </cell>
          <cell r="F14507" t="str">
            <v>733 E MAIN ST</v>
          </cell>
          <cell r="G14507" t="str">
            <v>TORRINGTON, CT 06790-3977</v>
          </cell>
          <cell r="J14507" t="str">
            <v>TORRINGTON</v>
          </cell>
          <cell r="K14507" t="str">
            <v>CT</v>
          </cell>
          <cell r="L14507" t="str">
            <v>06790-3977</v>
          </cell>
          <cell r="N14507">
            <v>0</v>
          </cell>
        </row>
        <row r="14508">
          <cell r="A14508">
            <v>22232060</v>
          </cell>
          <cell r="B14508" t="str">
            <v>Y</v>
          </cell>
          <cell r="C14508" t="str">
            <v>NE22232060</v>
          </cell>
          <cell r="D14508" t="str">
            <v>YALE MEDICAL GROUP - M. MARIEB</v>
          </cell>
          <cell r="E14508" t="str">
            <v>YALE MEDICAL GROUP  (A)</v>
          </cell>
          <cell r="F14508" t="str">
            <v>SECTION OF CARDIOVASCULAR MED</v>
          </cell>
          <cell r="G14508" t="str">
            <v>PO BOX 208017</v>
          </cell>
          <cell r="H14508" t="str">
            <v>333 CEDAR ST SMT329</v>
          </cell>
          <cell r="I14508" t="str">
            <v>NEW HAVEN, CT 06520-8017</v>
          </cell>
          <cell r="J14508" t="str">
            <v>NEW HAVEN</v>
          </cell>
          <cell r="K14508" t="str">
            <v>CT</v>
          </cell>
          <cell r="L14508" t="str">
            <v>06520-8017</v>
          </cell>
          <cell r="M14508">
            <v>0</v>
          </cell>
          <cell r="N14508">
            <v>0</v>
          </cell>
        </row>
        <row r="14509">
          <cell r="A14509">
            <v>22232062</v>
          </cell>
          <cell r="B14509" t="str">
            <v>Y</v>
          </cell>
          <cell r="C14509" t="str">
            <v>NE22232062</v>
          </cell>
          <cell r="D14509" t="str">
            <v>NE BRIDGEPORT PODIATRY CENTER</v>
          </cell>
          <cell r="E14509" t="str">
            <v>NE BRIDGEPORT PODIATRY (A</v>
          </cell>
          <cell r="F14509" t="str">
            <v>2900 MAIN ST STE 1F</v>
          </cell>
          <cell r="G14509" t="str">
            <v>STRATFORD, CT 06614-4946</v>
          </cell>
          <cell r="J14509" t="str">
            <v>STRATFORD</v>
          </cell>
          <cell r="K14509" t="str">
            <v>CT</v>
          </cell>
          <cell r="L14509" t="str">
            <v>06614-4946</v>
          </cell>
          <cell r="M14509">
            <v>0</v>
          </cell>
          <cell r="N14509">
            <v>0</v>
          </cell>
        </row>
        <row r="14510">
          <cell r="A14510">
            <v>22232064</v>
          </cell>
          <cell r="B14510" t="str">
            <v>Y</v>
          </cell>
          <cell r="C14510" t="str">
            <v>NE22232064</v>
          </cell>
          <cell r="D14510" t="str">
            <v>STAMFORD HEALTH CARE ASSOC</v>
          </cell>
          <cell r="E14510" t="str">
            <v>STAMFORD HEALTH CARE (A)</v>
          </cell>
          <cell r="F14510" t="str">
            <v>1425 BEDFORD ST UNIT 1G</v>
          </cell>
          <cell r="G14510" t="str">
            <v>STAMFORD, CT 06905-5203</v>
          </cell>
          <cell r="J14510" t="str">
            <v>STAMFORD</v>
          </cell>
          <cell r="K14510" t="str">
            <v>CT</v>
          </cell>
          <cell r="L14510" t="str">
            <v>06905-5203</v>
          </cell>
          <cell r="N14510">
            <v>0</v>
          </cell>
        </row>
        <row r="14511">
          <cell r="A14511">
            <v>22232065</v>
          </cell>
          <cell r="B14511" t="str">
            <v>Y</v>
          </cell>
          <cell r="C14511" t="str">
            <v>NE22232065</v>
          </cell>
          <cell r="D14511" t="str">
            <v>MICHELE NOVELLA, APRN</v>
          </cell>
          <cell r="E14511" t="str">
            <v xml:space="preserve">NOVELLA,MICHELE      (A) </v>
          </cell>
          <cell r="F14511" t="str">
            <v>7 OLD SHERMAN TPKE STE 102</v>
          </cell>
          <cell r="G14511" t="str">
            <v>DANBURY, CT 06810-4174</v>
          </cell>
          <cell r="J14511" t="str">
            <v>DANBURY</v>
          </cell>
          <cell r="K14511" t="str">
            <v>CT</v>
          </cell>
          <cell r="L14511" t="str">
            <v>06810-4174</v>
          </cell>
          <cell r="N14511">
            <v>0</v>
          </cell>
        </row>
        <row r="14512">
          <cell r="A14512">
            <v>22232066</v>
          </cell>
          <cell r="B14512" t="str">
            <v>Y</v>
          </cell>
          <cell r="C14512" t="str">
            <v>NE22232066</v>
          </cell>
          <cell r="D14512" t="str">
            <v xml:space="preserve">BETHANY CHIROPRACTIC CTR,PC  </v>
          </cell>
          <cell r="E14512" t="str">
            <v>BETHANY CHIROPRACTIC (A)</v>
          </cell>
          <cell r="F14512" t="str">
            <v xml:space="preserve">   </v>
          </cell>
          <cell r="G14512" t="str">
            <v>270 AMITY RD STE 132</v>
          </cell>
          <cell r="H14512" t="str">
            <v>WOODBRIDGE, CT 06525-2236</v>
          </cell>
          <cell r="J14512" t="str">
            <v>WOODBRIDGE</v>
          </cell>
          <cell r="K14512" t="str">
            <v>CT</v>
          </cell>
          <cell r="L14512" t="str">
            <v>06525-2236</v>
          </cell>
          <cell r="N14512">
            <v>0</v>
          </cell>
        </row>
        <row r="14513">
          <cell r="A14513">
            <v>22232067</v>
          </cell>
          <cell r="B14513" t="str">
            <v>Y</v>
          </cell>
          <cell r="C14513" t="str">
            <v>NE22232067</v>
          </cell>
          <cell r="D14513" t="str">
            <v>CONNECTICUT HEART GROUP</v>
          </cell>
          <cell r="E14513" t="str">
            <v>CONNECTICUT HEART GROU(B)</v>
          </cell>
          <cell r="F14513" t="str">
            <v>46 PRINCE ST STE 500</v>
          </cell>
          <cell r="G14513" t="str">
            <v>NEW HAVEN, CT 06519-1600</v>
          </cell>
          <cell r="J14513" t="str">
            <v>NEW HAVEN</v>
          </cell>
          <cell r="K14513" t="str">
            <v>CT</v>
          </cell>
          <cell r="L14513" t="str">
            <v>06519-1600</v>
          </cell>
          <cell r="N14513">
            <v>0</v>
          </cell>
        </row>
        <row r="14514">
          <cell r="A14514">
            <v>22232068</v>
          </cell>
          <cell r="B14514" t="str">
            <v>Y</v>
          </cell>
          <cell r="C14514" t="str">
            <v>NE22232068</v>
          </cell>
          <cell r="D14514" t="str">
            <v>CT HEART GROUP - PT/INR</v>
          </cell>
          <cell r="E14514" t="str">
            <v>CT HEART GROUP-PT/INR (B)</v>
          </cell>
          <cell r="F14514" t="str">
            <v>46 PRINCE ST STE 310</v>
          </cell>
          <cell r="G14514" t="str">
            <v>NEW HAVEN, CT 06519-1600</v>
          </cell>
          <cell r="J14514" t="str">
            <v>NEW HAVEN</v>
          </cell>
          <cell r="K14514" t="str">
            <v>CT</v>
          </cell>
          <cell r="L14514" t="str">
            <v>06519-1600</v>
          </cell>
          <cell r="N14514">
            <v>0</v>
          </cell>
        </row>
        <row r="14515">
          <cell r="A14515">
            <v>22232072</v>
          </cell>
          <cell r="B14515" t="str">
            <v>N</v>
          </cell>
          <cell r="C14515" t="str">
            <v>NE22232072</v>
          </cell>
          <cell r="D14515" t="str">
            <v>INACTIVE CARLSON, ELISE M.D.</v>
          </cell>
          <cell r="E14515" t="str">
            <v>INACTIVE CARLSON, ELISE M</v>
          </cell>
          <cell r="F14515" t="str">
            <v>NEW HAVEN RHEUMATOLOGY</v>
          </cell>
          <cell r="G14515" t="str">
            <v>60 TEMPLE ST STE 6A</v>
          </cell>
          <cell r="H14515" t="str">
            <v>NEW HAVEN, CT 06510-2716</v>
          </cell>
          <cell r="J14515" t="str">
            <v>NEW HAVEN</v>
          </cell>
          <cell r="K14515" t="str">
            <v>CT</v>
          </cell>
          <cell r="L14515" t="str">
            <v>06510-2716</v>
          </cell>
          <cell r="N14515">
            <v>0</v>
          </cell>
        </row>
        <row r="14516">
          <cell r="A14516">
            <v>22232073</v>
          </cell>
          <cell r="B14516" t="str">
            <v>Y</v>
          </cell>
          <cell r="C14516" t="str">
            <v>NE22232073</v>
          </cell>
          <cell r="D14516" t="str">
            <v>YALE UNIV SCHOOL MEDICINE 2</v>
          </cell>
          <cell r="E14516" t="str">
            <v>YALE UNIV SCHOOL MED2(A)</v>
          </cell>
          <cell r="F14516" t="str">
            <v>35 PARK ST</v>
          </cell>
          <cell r="G14516" t="str">
            <v>NEW HAVEN, CT 06520</v>
          </cell>
          <cell r="J14516" t="str">
            <v>NEW HAVEN</v>
          </cell>
          <cell r="K14516" t="str">
            <v>CT</v>
          </cell>
          <cell r="L14516">
            <v>6520</v>
          </cell>
          <cell r="M14516">
            <v>41.308100000000003</v>
          </cell>
          <cell r="N14516">
            <v>-72.928600000000003</v>
          </cell>
        </row>
        <row r="14517">
          <cell r="A14517">
            <v>22232074</v>
          </cell>
          <cell r="B14517" t="str">
            <v>N</v>
          </cell>
          <cell r="C14517" t="str">
            <v>NE22232074</v>
          </cell>
          <cell r="D14517" t="str">
            <v>INACTIVE-NAUGATUCK VALLEY ENDO</v>
          </cell>
          <cell r="E14517" t="str">
            <v>INACTIVE-NAUGATUCK VALLEY</v>
          </cell>
          <cell r="F14517" t="str">
            <v>1312 W MAIN ST</v>
          </cell>
          <cell r="G14517" t="str">
            <v>WATERBURY, CT 06708-3121</v>
          </cell>
          <cell r="J14517" t="str">
            <v>WATERBURY</v>
          </cell>
          <cell r="K14517" t="str">
            <v>CT</v>
          </cell>
          <cell r="L14517" t="str">
            <v>06708-3121</v>
          </cell>
          <cell r="N14517">
            <v>0</v>
          </cell>
        </row>
        <row r="14518">
          <cell r="A14518">
            <v>22232077</v>
          </cell>
          <cell r="B14518" t="str">
            <v>Y</v>
          </cell>
          <cell r="C14518" t="str">
            <v>NE22232077</v>
          </cell>
          <cell r="D14518" t="str">
            <v>WORONICK,MICHAEL T. MD</v>
          </cell>
          <cell r="E14518" t="str">
            <v>WORONICK,MICHAEL T. (A)</v>
          </cell>
          <cell r="F14518" t="str">
            <v>277 WHITE ST</v>
          </cell>
          <cell r="G14518" t="str">
            <v>DANBURY, CT 06810-6934</v>
          </cell>
          <cell r="J14518" t="str">
            <v>DANBURY</v>
          </cell>
          <cell r="K14518" t="str">
            <v>CT</v>
          </cell>
          <cell r="L14518" t="str">
            <v>06810-6934</v>
          </cell>
          <cell r="N14518">
            <v>0</v>
          </cell>
        </row>
        <row r="14519">
          <cell r="A14519">
            <v>22232078</v>
          </cell>
          <cell r="B14519" t="str">
            <v>Y</v>
          </cell>
          <cell r="C14519" t="str">
            <v>NE22232078</v>
          </cell>
          <cell r="D14519" t="str">
            <v>QUEST DIAGNOSTICS PSC</v>
          </cell>
          <cell r="E14519" t="str">
            <v>QUEST DIAGNOSTICS PSC (A)</v>
          </cell>
          <cell r="F14519" t="str">
            <v>999 SILVER LN</v>
          </cell>
          <cell r="G14519" t="str">
            <v>TRUMBULL, CT 06611-5343</v>
          </cell>
          <cell r="J14519" t="str">
            <v>TRUMBULL</v>
          </cell>
          <cell r="K14519" t="str">
            <v>CT</v>
          </cell>
          <cell r="L14519" t="str">
            <v>06611-5343</v>
          </cell>
          <cell r="N14519">
            <v>0</v>
          </cell>
        </row>
        <row r="14520">
          <cell r="A14520">
            <v>22232079</v>
          </cell>
          <cell r="B14520" t="str">
            <v>Y</v>
          </cell>
          <cell r="C14520" t="str">
            <v>NE22232079</v>
          </cell>
          <cell r="D14520" t="str">
            <v>DAVID FIELLIN - TAPER STUDY</v>
          </cell>
          <cell r="E14520" t="str">
            <v>DAVID FIELLIN-TAPER ST(A)</v>
          </cell>
          <cell r="F14520" t="str">
            <v>495 CONGRESS AVE FL 2</v>
          </cell>
          <cell r="G14520" t="str">
            <v>NEW HAVEN, CT 06519-1312</v>
          </cell>
          <cell r="J14520" t="str">
            <v>NEW HAVEN</v>
          </cell>
          <cell r="K14520" t="str">
            <v>CT</v>
          </cell>
          <cell r="L14520" t="str">
            <v>06519-1312</v>
          </cell>
          <cell r="N14520">
            <v>0</v>
          </cell>
        </row>
        <row r="14521">
          <cell r="A14521">
            <v>22232080</v>
          </cell>
          <cell r="B14521" t="str">
            <v>Y</v>
          </cell>
          <cell r="C14521" t="str">
            <v>NE22232080</v>
          </cell>
          <cell r="D14521" t="str">
            <v>COLICCI-FAVRETTO,NATALIE ND</v>
          </cell>
          <cell r="E14521" t="str">
            <v>COLICCI-FAVRETTO,N  (A)</v>
          </cell>
          <cell r="F14521" t="str">
            <v>4154 MADISON AVE</v>
          </cell>
          <cell r="G14521" t="str">
            <v>TRUMBULL, CT 06611-3563</v>
          </cell>
          <cell r="J14521" t="str">
            <v>TRUMBULL</v>
          </cell>
          <cell r="K14521" t="str">
            <v>CT</v>
          </cell>
          <cell r="L14521" t="str">
            <v>06611-3563</v>
          </cell>
          <cell r="M14521">
            <v>0</v>
          </cell>
          <cell r="N14521">
            <v>0</v>
          </cell>
        </row>
        <row r="14522">
          <cell r="A14522">
            <v>22232081</v>
          </cell>
          <cell r="B14522" t="str">
            <v>Y</v>
          </cell>
          <cell r="C14522" t="str">
            <v>NE22232081</v>
          </cell>
          <cell r="D14522" t="str">
            <v>JOUGHIN,WILLIAM MD</v>
          </cell>
          <cell r="E14522" t="str">
            <v>JOUGHIN,WILLIAM   (A)</v>
          </cell>
          <cell r="F14522" t="str">
            <v>200 RETREAT AVE</v>
          </cell>
          <cell r="G14522" t="str">
            <v>HARTFORD, CT 06106-3309</v>
          </cell>
          <cell r="J14522" t="str">
            <v>HARTFORD</v>
          </cell>
          <cell r="K14522" t="str">
            <v>CT</v>
          </cell>
          <cell r="L14522" t="str">
            <v>06106-3309</v>
          </cell>
          <cell r="N14522">
            <v>0</v>
          </cell>
        </row>
        <row r="14523">
          <cell r="A14523">
            <v>22232082</v>
          </cell>
          <cell r="B14523" t="str">
            <v>Y</v>
          </cell>
          <cell r="C14523" t="str">
            <v>NE22232082</v>
          </cell>
          <cell r="D14523" t="str">
            <v>ELLIS,LENWORTH MD</v>
          </cell>
          <cell r="E14523" t="str">
            <v>ELLIS,LENWORTH    (B)</v>
          </cell>
          <cell r="F14523" t="str">
            <v>701 COTTAGE GROVE RD STE A110</v>
          </cell>
          <cell r="G14523" t="str">
            <v>BLOOMFIELD, CT 06002-3082</v>
          </cell>
          <cell r="J14523" t="str">
            <v>BLOOMFIELD</v>
          </cell>
          <cell r="K14523" t="str">
            <v>CT</v>
          </cell>
          <cell r="L14523" t="str">
            <v>06002-3082</v>
          </cell>
          <cell r="M14523">
            <v>0</v>
          </cell>
          <cell r="N14523">
            <v>0</v>
          </cell>
        </row>
        <row r="14524">
          <cell r="A14524">
            <v>22232083</v>
          </cell>
          <cell r="B14524" t="str">
            <v>Y</v>
          </cell>
          <cell r="C14524" t="str">
            <v>NE22232083</v>
          </cell>
          <cell r="D14524" t="str">
            <v>AMITY FAMILY DENTAL</v>
          </cell>
          <cell r="E14524" t="str">
            <v>AMITY FAMILY DENTAL (A)</v>
          </cell>
          <cell r="F14524" t="str">
            <v>59 AMITY RD STE 2</v>
          </cell>
          <cell r="G14524" t="str">
            <v>NEW HAVEN, CT 06515-1407</v>
          </cell>
          <cell r="J14524" t="str">
            <v>NEW HAVEN</v>
          </cell>
          <cell r="K14524" t="str">
            <v>CT</v>
          </cell>
          <cell r="L14524" t="str">
            <v>06515-1407</v>
          </cell>
          <cell r="N14524">
            <v>0</v>
          </cell>
        </row>
        <row r="14525">
          <cell r="A14525">
            <v>22232084</v>
          </cell>
          <cell r="B14525" t="str">
            <v>Y</v>
          </cell>
          <cell r="C14525" t="str">
            <v>NE22232084</v>
          </cell>
          <cell r="D14525" t="str">
            <v>XIONG,DAVID Y MD</v>
          </cell>
          <cell r="E14525" t="str">
            <v>XIONG,DAVID Y     (A)</v>
          </cell>
          <cell r="F14525" t="str">
            <v>970 SUMMER ST FL 2</v>
          </cell>
          <cell r="G14525" t="str">
            <v>STAMFORD, CT 06905-5518</v>
          </cell>
          <cell r="J14525" t="str">
            <v>STAMFORD</v>
          </cell>
          <cell r="K14525" t="str">
            <v>CT</v>
          </cell>
          <cell r="L14525" t="str">
            <v>06905-5518</v>
          </cell>
          <cell r="N14525">
            <v>0</v>
          </cell>
        </row>
        <row r="14526">
          <cell r="A14526">
            <v>22232085</v>
          </cell>
          <cell r="B14526" t="str">
            <v>N</v>
          </cell>
          <cell r="C14526" t="str">
            <v>NE22232085</v>
          </cell>
          <cell r="D14526" t="str">
            <v>INACTIVE RANDOLPH GOODWIN,MD</v>
          </cell>
          <cell r="E14526" t="str">
            <v>INACTIVE RANDOLPH GOODWIN</v>
          </cell>
          <cell r="F14526" t="str">
            <v>REFER TO CC#22230026</v>
          </cell>
          <cell r="G14526" t="str">
            <v>80 S MAIN ST</v>
          </cell>
          <cell r="H14526" t="str">
            <v>MIDDLETOWN, CT 06457-3648</v>
          </cell>
          <cell r="J14526" t="str">
            <v>MIDDLETOWN</v>
          </cell>
          <cell r="K14526" t="str">
            <v>CT</v>
          </cell>
          <cell r="L14526" t="str">
            <v>06457-3648</v>
          </cell>
          <cell r="N14526">
            <v>0</v>
          </cell>
        </row>
        <row r="14527">
          <cell r="A14527">
            <v>22232086</v>
          </cell>
          <cell r="B14527" t="str">
            <v>Y</v>
          </cell>
          <cell r="C14527" t="str">
            <v>NE22232086</v>
          </cell>
          <cell r="D14527" t="str">
            <v>INTEGRATIVE NATURAL HEALTH</v>
          </cell>
          <cell r="E14527" t="str">
            <v>INTEGRATIVE NATURAL (A)</v>
          </cell>
          <cell r="F14527" t="str">
            <v>57 PLAINS RD STE 1A</v>
          </cell>
          <cell r="G14527" t="str">
            <v>MILFORD, CT 06461-2573</v>
          </cell>
          <cell r="J14527" t="str">
            <v>MILFORD</v>
          </cell>
          <cell r="K14527" t="str">
            <v>CT</v>
          </cell>
          <cell r="L14527" t="str">
            <v>06461-2573</v>
          </cell>
          <cell r="M14527">
            <v>0</v>
          </cell>
          <cell r="N14527">
            <v>0</v>
          </cell>
        </row>
        <row r="14528">
          <cell r="A14528">
            <v>22232090</v>
          </cell>
          <cell r="B14528" t="str">
            <v>Y</v>
          </cell>
          <cell r="C14528" t="str">
            <v>NE22232090</v>
          </cell>
          <cell r="D14528" t="str">
            <v>DUERR,SEAN MD, LLC</v>
          </cell>
          <cell r="E14528" t="str">
            <v>DUERR,SEAN         (A)</v>
          </cell>
          <cell r="F14528" t="str">
            <v>2900 MAIN ST STE 1F</v>
          </cell>
          <cell r="G14528" t="str">
            <v>STRATFORD, CT 06614-4946</v>
          </cell>
          <cell r="J14528" t="str">
            <v>STRATFORD</v>
          </cell>
          <cell r="K14528" t="str">
            <v>CT</v>
          </cell>
          <cell r="L14528" t="str">
            <v>06614-4946</v>
          </cell>
          <cell r="N14528">
            <v>0</v>
          </cell>
        </row>
        <row r="14529">
          <cell r="A14529">
            <v>22232092</v>
          </cell>
          <cell r="B14529" t="str">
            <v>N</v>
          </cell>
          <cell r="C14529" t="str">
            <v>NE22232092</v>
          </cell>
          <cell r="D14529" t="str">
            <v>INACTIVE PRIME HEALTHCARE</v>
          </cell>
          <cell r="E14529" t="str">
            <v>INACTIVE PRIME HEALTHCARE</v>
          </cell>
          <cell r="F14529" t="str">
            <v>44 DALE RD STE 1</v>
          </cell>
          <cell r="G14529" t="str">
            <v>AVON, CT 06001-4315</v>
          </cell>
          <cell r="J14529" t="str">
            <v>AVON</v>
          </cell>
          <cell r="K14529" t="str">
            <v>CT</v>
          </cell>
          <cell r="L14529" t="str">
            <v>06001-4315</v>
          </cell>
          <cell r="N14529">
            <v>0</v>
          </cell>
        </row>
        <row r="14530">
          <cell r="A14530">
            <v>22232093</v>
          </cell>
          <cell r="B14530" t="str">
            <v>Y</v>
          </cell>
          <cell r="C14530" t="str">
            <v>NE22232093</v>
          </cell>
          <cell r="D14530" t="str">
            <v>BARRAK &amp; WENCESLAO, MD'S</v>
          </cell>
          <cell r="E14530" t="str">
            <v>BARRAK &amp; WENCESLAO (B)</v>
          </cell>
          <cell r="F14530" t="str">
            <v>1000 ASYLUM AVE STE 3218</v>
          </cell>
          <cell r="G14530" t="str">
            <v>HARTFORD, CT 06105-1702</v>
          </cell>
          <cell r="J14530" t="str">
            <v>HARTFORD</v>
          </cell>
          <cell r="K14530" t="str">
            <v>CT</v>
          </cell>
          <cell r="L14530" t="str">
            <v>06105-1702</v>
          </cell>
          <cell r="M14530">
            <v>0</v>
          </cell>
          <cell r="N14530">
            <v>0</v>
          </cell>
        </row>
        <row r="14531">
          <cell r="A14531">
            <v>22232100</v>
          </cell>
          <cell r="B14531" t="str">
            <v>Y</v>
          </cell>
          <cell r="C14531" t="str">
            <v>NE22232100</v>
          </cell>
          <cell r="D14531" t="str">
            <v>BOCCELLI,DONNA DPM</v>
          </cell>
          <cell r="E14531" t="str">
            <v>BOCCELLI,DONNA    (A)</v>
          </cell>
          <cell r="F14531" t="str">
            <v>360 TOLLAND TPKE STE 1A</v>
          </cell>
          <cell r="G14531" t="str">
            <v>MANCHESTER, CT 06042-1759</v>
          </cell>
          <cell r="J14531" t="str">
            <v>MANCHESTER</v>
          </cell>
          <cell r="K14531" t="str">
            <v>CT</v>
          </cell>
          <cell r="L14531" t="str">
            <v>06042-1759</v>
          </cell>
          <cell r="M14531">
            <v>0</v>
          </cell>
          <cell r="N14531">
            <v>0</v>
          </cell>
        </row>
        <row r="14532">
          <cell r="A14532">
            <v>22232102</v>
          </cell>
          <cell r="B14532" t="str">
            <v>Y</v>
          </cell>
          <cell r="C14532" t="str">
            <v>NE22232102</v>
          </cell>
          <cell r="D14532" t="str">
            <v>ADVANCED RADIOLOGY CONSULTANTS</v>
          </cell>
          <cell r="E14532" t="str">
            <v>ADVANCED RADIOLOGY  (A)</v>
          </cell>
          <cell r="F14532" t="str">
            <v>297 BOSTON POST RD</v>
          </cell>
          <cell r="G14532" t="str">
            <v>ORANGE, CT 06477-3537</v>
          </cell>
          <cell r="J14532" t="str">
            <v>ORANGE</v>
          </cell>
          <cell r="K14532" t="str">
            <v>CT</v>
          </cell>
          <cell r="L14532" t="str">
            <v>06477-3537</v>
          </cell>
          <cell r="N14532">
            <v>0</v>
          </cell>
        </row>
        <row r="14533">
          <cell r="A14533">
            <v>22232104</v>
          </cell>
          <cell r="B14533" t="str">
            <v>N</v>
          </cell>
          <cell r="C14533" t="str">
            <v>NE22232104</v>
          </cell>
          <cell r="D14533" t="str">
            <v>BRIGHTER CONCEPTS-LOGISTICS</v>
          </cell>
          <cell r="E14533" t="str">
            <v>BRIGHTER CONCEPTS  (A)</v>
          </cell>
          <cell r="F14533" t="str">
            <v>123 YORK ST STE 1-D</v>
          </cell>
          <cell r="G14533" t="str">
            <v>NEW HAVEN, CT 06511</v>
          </cell>
          <cell r="J14533" t="str">
            <v>NEW HAVEN</v>
          </cell>
          <cell r="K14533" t="str">
            <v>CT</v>
          </cell>
          <cell r="L14533">
            <v>6511</v>
          </cell>
          <cell r="M14533">
            <v>41.317700000000002</v>
          </cell>
          <cell r="N14533">
            <v>-72.9298</v>
          </cell>
        </row>
        <row r="14534">
          <cell r="A14534">
            <v>22232105</v>
          </cell>
          <cell r="B14534" t="str">
            <v>Y</v>
          </cell>
          <cell r="C14534" t="str">
            <v>NE22232105</v>
          </cell>
          <cell r="D14534" t="str">
            <v>BRIGHTER CONCEPTS</v>
          </cell>
          <cell r="E14534" t="str">
            <v>BRIGHTER CONCEPTS  (A)</v>
          </cell>
          <cell r="F14534" t="str">
            <v>2000 POST RD, STE 302</v>
          </cell>
          <cell r="G14534" t="str">
            <v>FAIRFIELD, CT 06824</v>
          </cell>
          <cell r="J14534" t="str">
            <v>FAIRFIELD</v>
          </cell>
          <cell r="K14534" t="str">
            <v>CT</v>
          </cell>
          <cell r="L14534">
            <v>6824</v>
          </cell>
          <cell r="M14534">
            <v>41.172199999999997</v>
          </cell>
          <cell r="N14534">
            <v>-73.251499999999993</v>
          </cell>
        </row>
        <row r="14535">
          <cell r="A14535">
            <v>22232107</v>
          </cell>
          <cell r="B14535" t="str">
            <v>Y</v>
          </cell>
          <cell r="C14535" t="str">
            <v>NE22232107</v>
          </cell>
          <cell r="D14535" t="str">
            <v>YMG SMILOW CARDIO ONCOLOGY</v>
          </cell>
          <cell r="E14535" t="str">
            <v>YMG SMILOW CARDIO ONCOLOG</v>
          </cell>
          <cell r="F14535" t="str">
            <v>789 HOWARD AVE</v>
          </cell>
          <cell r="G14535" t="str">
            <v>NEW HAVEN, CT 06519-1304</v>
          </cell>
          <cell r="J14535" t="str">
            <v>NEW HAVEN</v>
          </cell>
          <cell r="K14535" t="str">
            <v>CT</v>
          </cell>
          <cell r="L14535" t="str">
            <v>06519-1304</v>
          </cell>
          <cell r="N14535">
            <v>0</v>
          </cell>
        </row>
        <row r="14536">
          <cell r="A14536">
            <v>22232108</v>
          </cell>
          <cell r="B14536" t="str">
            <v>Y</v>
          </cell>
          <cell r="C14536" t="str">
            <v>NE22232108</v>
          </cell>
          <cell r="D14536" t="str">
            <v>QUEST DIAGNOSTICS PSC</v>
          </cell>
          <cell r="E14536" t="str">
            <v>QUEST DIAGNOSTICS PSC (A)</v>
          </cell>
          <cell r="F14536" t="str">
            <v>10 MAIN ST</v>
          </cell>
          <cell r="G14536" t="str">
            <v>SOUTHBURY, CT 06488</v>
          </cell>
          <cell r="J14536" t="str">
            <v>SOUTHBURY</v>
          </cell>
          <cell r="K14536" t="str">
            <v>CT</v>
          </cell>
          <cell r="L14536">
            <v>6488</v>
          </cell>
          <cell r="M14536">
            <v>41.474400000000003</v>
          </cell>
          <cell r="N14536">
            <v>-73.219800000000006</v>
          </cell>
        </row>
        <row r="14537">
          <cell r="A14537">
            <v>22232109</v>
          </cell>
          <cell r="B14537" t="str">
            <v>Y</v>
          </cell>
          <cell r="C14537" t="str">
            <v>NE22232109</v>
          </cell>
          <cell r="D14537" t="str">
            <v>STRATFORD PEDIATRICS</v>
          </cell>
          <cell r="E14537" t="str">
            <v>STRATFORD PEDIATRICS (A)</v>
          </cell>
          <cell r="F14537" t="str">
            <v>2499 MAIN ST</v>
          </cell>
          <cell r="G14537" t="str">
            <v>STRATFORD, CT 06615-5843</v>
          </cell>
          <cell r="J14537" t="str">
            <v>STRATFORD</v>
          </cell>
          <cell r="K14537" t="str">
            <v>CT</v>
          </cell>
          <cell r="L14537" t="str">
            <v>06615-5843</v>
          </cell>
          <cell r="M14537">
            <v>0</v>
          </cell>
          <cell r="N14537">
            <v>0</v>
          </cell>
        </row>
        <row r="14538">
          <cell r="A14538">
            <v>22232110</v>
          </cell>
          <cell r="B14538" t="str">
            <v>Y</v>
          </cell>
          <cell r="C14538" t="str">
            <v>NE22232110</v>
          </cell>
          <cell r="D14538" t="str">
            <v>ESSEX INTERNAL MEDICINE</v>
          </cell>
          <cell r="E14538" t="str">
            <v>ESSEX INTERNAL MED (V)</v>
          </cell>
          <cell r="F14538" t="str">
            <v>10 WILDWOOD MEDICAL CENTER</v>
          </cell>
          <cell r="G14538" t="str">
            <v>WILDWOOD MEDICAL CENTER</v>
          </cell>
          <cell r="H14538" t="str">
            <v>ESSEX, CT 06426</v>
          </cell>
          <cell r="J14538" t="str">
            <v>ESSEX</v>
          </cell>
          <cell r="K14538" t="str">
            <v>CT</v>
          </cell>
          <cell r="L14538">
            <v>6426</v>
          </cell>
          <cell r="M14538">
            <v>41.353900000000003</v>
          </cell>
          <cell r="N14538">
            <v>-72.3964</v>
          </cell>
        </row>
        <row r="14539">
          <cell r="A14539">
            <v>22232111</v>
          </cell>
          <cell r="B14539" t="str">
            <v>Y</v>
          </cell>
          <cell r="C14539" t="str">
            <v>NE22232111</v>
          </cell>
          <cell r="D14539" t="str">
            <v>SORIA,SUZANNE PA</v>
          </cell>
          <cell r="E14539" t="str">
            <v>SORIA,SUZANNE  (A)</v>
          </cell>
          <cell r="F14539" t="str">
            <v>192 E CENTER ST</v>
          </cell>
          <cell r="G14539" t="str">
            <v>MANCHESTER, CT 06040-5210</v>
          </cell>
          <cell r="J14539" t="str">
            <v>MANCHESTER</v>
          </cell>
          <cell r="K14539" t="str">
            <v>CT</v>
          </cell>
          <cell r="L14539" t="str">
            <v>06040-5210</v>
          </cell>
          <cell r="M14539">
            <v>0</v>
          </cell>
          <cell r="N14539">
            <v>0</v>
          </cell>
        </row>
        <row r="14540">
          <cell r="A14540">
            <v>22232112</v>
          </cell>
          <cell r="B14540" t="str">
            <v>Y</v>
          </cell>
          <cell r="C14540" t="str">
            <v>NE22232112</v>
          </cell>
          <cell r="D14540" t="str">
            <v>KIM,ELIZABETH MD</v>
          </cell>
          <cell r="E14540" t="str">
            <v>KIM,ELIZABETH     (A)</v>
          </cell>
          <cell r="F14540" t="str">
            <v>5520 PARK AVE STE 207</v>
          </cell>
          <cell r="G14540" t="str">
            <v>TRUMBULL, CT 06611-3465</v>
          </cell>
          <cell r="J14540" t="str">
            <v>TRUMBULL</v>
          </cell>
          <cell r="K14540" t="str">
            <v>CT</v>
          </cell>
          <cell r="L14540" t="str">
            <v>06611-3465</v>
          </cell>
          <cell r="N14540">
            <v>0</v>
          </cell>
        </row>
        <row r="14541">
          <cell r="A14541">
            <v>22232113</v>
          </cell>
          <cell r="B14541" t="str">
            <v>Y</v>
          </cell>
          <cell r="C14541" t="str">
            <v>NE22232113</v>
          </cell>
          <cell r="D14541" t="str">
            <v>CENTER FOR ADVANCED PEDIATRICS</v>
          </cell>
          <cell r="E14541" t="str">
            <v>CENT FOR ADV PEDI  (A)</v>
          </cell>
          <cell r="F14541" t="str">
            <v>53 OLD KINGS HIGHWAY NORTH</v>
          </cell>
          <cell r="G14541" t="str">
            <v>DARIEN, CT 06820</v>
          </cell>
          <cell r="J14541" t="str">
            <v>DARIEN</v>
          </cell>
          <cell r="K14541" t="str">
            <v>CT</v>
          </cell>
          <cell r="L14541">
            <v>6820</v>
          </cell>
          <cell r="M14541">
            <v>41.077399999999997</v>
          </cell>
          <cell r="N14541">
            <v>-73.483099999999993</v>
          </cell>
        </row>
        <row r="14542">
          <cell r="A14542">
            <v>22232114</v>
          </cell>
          <cell r="B14542" t="str">
            <v>N</v>
          </cell>
          <cell r="C14542" t="str">
            <v>NE22232114</v>
          </cell>
          <cell r="D14542" t="str">
            <v>MAIN STREET PED-INHOUSE PRINT</v>
          </cell>
          <cell r="E14542" t="str">
            <v>MAIN STREET PED-INHOUS(B)</v>
          </cell>
          <cell r="F14542" t="str">
            <v>3180 MAIN ST</v>
          </cell>
          <cell r="G14542" t="str">
            <v>BRIDGEPORT, CT 06606-4237</v>
          </cell>
          <cell r="J14542" t="str">
            <v>BRIDGEPORT</v>
          </cell>
          <cell r="K14542" t="str">
            <v>CT</v>
          </cell>
          <cell r="L14542" t="str">
            <v>06606-4237</v>
          </cell>
          <cell r="N14542">
            <v>0</v>
          </cell>
        </row>
        <row r="14543">
          <cell r="A14543">
            <v>22232117</v>
          </cell>
          <cell r="B14543" t="str">
            <v>N</v>
          </cell>
          <cell r="C14543" t="str">
            <v>NE22232117</v>
          </cell>
          <cell r="D14543" t="str">
            <v xml:space="preserve">INACTIVE GRAHAM-MASSEY ANALY </v>
          </cell>
          <cell r="E14543" t="str">
            <v xml:space="preserve">INACTIVE GRAHAM-MASSEY   </v>
          </cell>
          <cell r="F14543" t="str">
            <v>REFER TO CC 11232117</v>
          </cell>
          <cell r="G14543" t="str">
            <v>60 TODD RD</v>
          </cell>
          <cell r="H14543" t="str">
            <v>SHELTON, CT 06484-5342</v>
          </cell>
          <cell r="J14543" t="str">
            <v>SHELTON</v>
          </cell>
          <cell r="K14543" t="str">
            <v>CT</v>
          </cell>
          <cell r="L14543" t="str">
            <v>06484-5342</v>
          </cell>
          <cell r="N14543">
            <v>0</v>
          </cell>
        </row>
        <row r="14544">
          <cell r="A14544">
            <v>22232118</v>
          </cell>
          <cell r="B14544" t="str">
            <v>Y</v>
          </cell>
          <cell r="C14544" t="str">
            <v>NE22232118</v>
          </cell>
          <cell r="D14544" t="str">
            <v>OB/GYN SPECIALTY GROUP</v>
          </cell>
          <cell r="E14544" t="str">
            <v>OB/GYN SPECIALTY GRP (C)</v>
          </cell>
          <cell r="F14544" t="str">
            <v>MANUAL ACCOUNT</v>
          </cell>
          <cell r="G14544" t="str">
            <v>3180 MAIN ST STE 202</v>
          </cell>
          <cell r="H14544" t="str">
            <v>BRIDGEPORT, CT 06606-4237</v>
          </cell>
          <cell r="J14544" t="str">
            <v>BRIDGEPORT</v>
          </cell>
          <cell r="K14544" t="str">
            <v>CT</v>
          </cell>
          <cell r="L14544" t="str">
            <v>06606-4237</v>
          </cell>
          <cell r="M14544">
            <v>0</v>
          </cell>
          <cell r="N14544">
            <v>0</v>
          </cell>
        </row>
        <row r="14545">
          <cell r="A14545">
            <v>22232119</v>
          </cell>
          <cell r="B14545" t="str">
            <v>Y</v>
          </cell>
          <cell r="C14545" t="str">
            <v>NE22232119</v>
          </cell>
          <cell r="D14545" t="str">
            <v>YALE UNIV SCHOOL MEDICINE 3</v>
          </cell>
          <cell r="E14545" t="str">
            <v>YALE UNIV SCHOOL MED3(A)</v>
          </cell>
          <cell r="F14545" t="str">
            <v>1080 LMP PO 208019</v>
          </cell>
          <cell r="G14545" t="str">
            <v>333 CEDAR ST</v>
          </cell>
          <cell r="H14545" t="str">
            <v>NEW HAVEN, CT 06520</v>
          </cell>
          <cell r="J14545" t="str">
            <v>NEW HAVEN</v>
          </cell>
          <cell r="K14545" t="str">
            <v>CT</v>
          </cell>
          <cell r="L14545">
            <v>6520</v>
          </cell>
          <cell r="M14545">
            <v>41.308100000000003</v>
          </cell>
          <cell r="N14545">
            <v>-72.928600000000003</v>
          </cell>
        </row>
        <row r="14546">
          <cell r="A14546">
            <v>22232120</v>
          </cell>
          <cell r="B14546" t="str">
            <v>Y</v>
          </cell>
          <cell r="C14546" t="str">
            <v>NE22232120</v>
          </cell>
          <cell r="D14546" t="str">
            <v>HERSCHBERGER,ELEANOR ND</v>
          </cell>
          <cell r="E14546" t="str">
            <v>HERSHBERGER,ELEANOR (A)</v>
          </cell>
          <cell r="F14546" t="str">
            <v>415 HOWE AVE STE 307</v>
          </cell>
          <cell r="G14546" t="str">
            <v>SHELTON, CT 06484-3168</v>
          </cell>
          <cell r="J14546" t="str">
            <v>SHELTON</v>
          </cell>
          <cell r="K14546" t="str">
            <v>CT</v>
          </cell>
          <cell r="L14546" t="str">
            <v>06484-3168</v>
          </cell>
          <cell r="N14546">
            <v>0</v>
          </cell>
        </row>
        <row r="14547">
          <cell r="A14547">
            <v>22232121</v>
          </cell>
          <cell r="B14547" t="str">
            <v>N</v>
          </cell>
          <cell r="C14547" t="str">
            <v>NE22232121</v>
          </cell>
          <cell r="D14547" t="str">
            <v>INACTIVE YNH GERIATRIC SERVICE</v>
          </cell>
          <cell r="E14547" t="str">
            <v>INACTIVE YNH GERIAT(A)</v>
          </cell>
          <cell r="F14547" t="str">
            <v>874 HOWARD AVE</v>
          </cell>
          <cell r="G14547" t="str">
            <v>NEW HAVEN, CT 06519-1106</v>
          </cell>
          <cell r="J14547" t="str">
            <v>NEW HAVEN</v>
          </cell>
          <cell r="K14547" t="str">
            <v>CT</v>
          </cell>
          <cell r="L14547" t="str">
            <v>06519-1106</v>
          </cell>
          <cell r="N14547">
            <v>0</v>
          </cell>
        </row>
        <row r="14548">
          <cell r="A14548">
            <v>22232122</v>
          </cell>
          <cell r="B14548" t="str">
            <v>Y</v>
          </cell>
          <cell r="C14548" t="str">
            <v>NE22232122</v>
          </cell>
          <cell r="D14548" t="str">
            <v>DIANNE HUNT-MASON, APRN</v>
          </cell>
          <cell r="E14548" t="str">
            <v>HUNT-MASON,DIANNE  (A)</v>
          </cell>
          <cell r="F14548" t="str">
            <v>67 N MAIN ST</v>
          </cell>
          <cell r="G14548" t="str">
            <v>ESSEX, CT 06426-1032</v>
          </cell>
          <cell r="J14548" t="str">
            <v>ESSEX</v>
          </cell>
          <cell r="K14548" t="str">
            <v>CT</v>
          </cell>
          <cell r="L14548" t="str">
            <v>06426-1032</v>
          </cell>
          <cell r="N14548">
            <v>0</v>
          </cell>
        </row>
        <row r="14549">
          <cell r="A14549">
            <v>22232123</v>
          </cell>
          <cell r="B14549" t="str">
            <v>Y</v>
          </cell>
          <cell r="C14549" t="str">
            <v>NE22232123</v>
          </cell>
          <cell r="D14549" t="str">
            <v>L &amp; M CARDIOLOGY</v>
          </cell>
          <cell r="E14549" t="str">
            <v>L &amp; M CARDIOLOGY (A)</v>
          </cell>
          <cell r="F14549" t="str">
            <v>492 MONTAUK AVE</v>
          </cell>
          <cell r="G14549" t="str">
            <v>NEW LONDON, CT 06320-4615</v>
          </cell>
          <cell r="J14549" t="str">
            <v>NEW LONDON</v>
          </cell>
          <cell r="K14549" t="str">
            <v>CT</v>
          </cell>
          <cell r="L14549" t="str">
            <v>06320-4615</v>
          </cell>
          <cell r="M14549">
            <v>0</v>
          </cell>
          <cell r="N14549">
            <v>0</v>
          </cell>
        </row>
        <row r="14550">
          <cell r="A14550">
            <v>22232124</v>
          </cell>
          <cell r="B14550" t="str">
            <v>Y</v>
          </cell>
          <cell r="C14550" t="str">
            <v>NE22232124</v>
          </cell>
          <cell r="D14550" t="str">
            <v>CONNECTICUT MED GROUP</v>
          </cell>
          <cell r="E14550" t="str">
            <v>CONNECTICUT MED GROUP  (V</v>
          </cell>
          <cell r="F14550" t="str">
            <v>46 PRINCE ST STE 302</v>
          </cell>
          <cell r="G14550" t="str">
            <v>NEW HAVEN, CT 06519-1600</v>
          </cell>
          <cell r="J14550" t="str">
            <v>NEW HAVEN</v>
          </cell>
          <cell r="K14550" t="str">
            <v>CT</v>
          </cell>
          <cell r="L14550" t="str">
            <v>06519-1600</v>
          </cell>
          <cell r="M14550">
            <v>0</v>
          </cell>
          <cell r="N14550">
            <v>0</v>
          </cell>
        </row>
        <row r="14551">
          <cell r="A14551">
            <v>22232125</v>
          </cell>
          <cell r="B14551" t="str">
            <v>Y</v>
          </cell>
          <cell r="C14551" t="str">
            <v>NE22232125</v>
          </cell>
          <cell r="D14551" t="str">
            <v>NORWALK GYNECOLOGY CENTER</v>
          </cell>
          <cell r="E14551" t="str">
            <v>NORWALK GYNECOLOGY CENTER</v>
          </cell>
          <cell r="F14551" t="str">
            <v>107 GLENBROOK RD</v>
          </cell>
          <cell r="G14551" t="str">
            <v>STAMFORD, CT 06902-3001</v>
          </cell>
          <cell r="J14551" t="str">
            <v>STAMFORD</v>
          </cell>
          <cell r="K14551" t="str">
            <v>CT</v>
          </cell>
          <cell r="L14551" t="str">
            <v>06902-3001</v>
          </cell>
          <cell r="M14551">
            <v>0</v>
          </cell>
          <cell r="N14551">
            <v>0</v>
          </cell>
        </row>
        <row r="14552">
          <cell r="A14552">
            <v>22232126</v>
          </cell>
          <cell r="B14552" t="str">
            <v>Y</v>
          </cell>
          <cell r="C14552" t="str">
            <v>NE22232126</v>
          </cell>
          <cell r="D14552" t="str">
            <v>CT PSYCHIATRIC SERVICES</v>
          </cell>
          <cell r="E14552" t="str">
            <v>CT PSYCHIATRIC SER (A)</v>
          </cell>
          <cell r="F14552" t="str">
            <v>24 CHANNING ST</v>
          </cell>
          <cell r="G14552" t="str">
            <v>NEW LONDON, CT 06320-5735</v>
          </cell>
          <cell r="J14552" t="str">
            <v>NEW LONDON</v>
          </cell>
          <cell r="K14552" t="str">
            <v>CT</v>
          </cell>
          <cell r="L14552" t="str">
            <v>06320-5735</v>
          </cell>
          <cell r="N14552">
            <v>0</v>
          </cell>
        </row>
        <row r="14553">
          <cell r="A14553">
            <v>22232127</v>
          </cell>
          <cell r="B14553" t="str">
            <v>Y</v>
          </cell>
          <cell r="C14553" t="str">
            <v>NE22232127</v>
          </cell>
          <cell r="D14553" t="str">
            <v>ST VINCENT/CARDIOTHORACIC</v>
          </cell>
          <cell r="E14553" t="str">
            <v>ST VINCENT/CARDIO  (A)</v>
          </cell>
          <cell r="F14553" t="str">
            <v>2800 MAIN ST</v>
          </cell>
          <cell r="G14553" t="str">
            <v>BRIDGEPORT, CT 06606-4201</v>
          </cell>
          <cell r="J14553" t="str">
            <v>BRIDGEPORT</v>
          </cell>
          <cell r="K14553" t="str">
            <v>CT</v>
          </cell>
          <cell r="L14553" t="str">
            <v>06606-4201</v>
          </cell>
          <cell r="M14553">
            <v>0</v>
          </cell>
          <cell r="N14553">
            <v>0</v>
          </cell>
        </row>
        <row r="14554">
          <cell r="A14554">
            <v>22232128</v>
          </cell>
          <cell r="B14554" t="str">
            <v>Y</v>
          </cell>
          <cell r="C14554" t="str">
            <v>NE22232128</v>
          </cell>
          <cell r="D14554" t="str">
            <v xml:space="preserve">QUEST DIAGNOSTICS </v>
          </cell>
          <cell r="E14554" t="str">
            <v>QUEST DIAGNOSTICS</v>
          </cell>
          <cell r="F14554" t="str">
            <v>HEMATOLOGY-DEBRA PERRONE</v>
          </cell>
          <cell r="G14554" t="str">
            <v>3 STERLING DR</v>
          </cell>
          <cell r="H14554" t="str">
            <v>WALLINGFORD, CT 06492-5915</v>
          </cell>
          <cell r="J14554" t="str">
            <v>WALLINGFORD</v>
          </cell>
          <cell r="K14554" t="str">
            <v>CT</v>
          </cell>
          <cell r="L14554" t="str">
            <v>06492-5915</v>
          </cell>
          <cell r="M14554">
            <v>0</v>
          </cell>
          <cell r="N14554">
            <v>0</v>
          </cell>
        </row>
        <row r="14555">
          <cell r="A14555">
            <v>22232129</v>
          </cell>
          <cell r="B14555" t="str">
            <v>N</v>
          </cell>
          <cell r="C14555" t="str">
            <v>NE22232129</v>
          </cell>
          <cell r="D14555" t="str">
            <v>FCI DANBURY</v>
          </cell>
          <cell r="E14555" t="str">
            <v>FCI DANBURY      (A)</v>
          </cell>
          <cell r="F14555" t="str">
            <v>LOGISTICS USE ONLY</v>
          </cell>
          <cell r="G14555" t="str">
            <v>33 PEMBROKE RD</v>
          </cell>
          <cell r="H14555" t="str">
            <v>DANBURY, CT 06811-2932</v>
          </cell>
          <cell r="J14555" t="str">
            <v>DANBURY</v>
          </cell>
          <cell r="K14555" t="str">
            <v>CT</v>
          </cell>
          <cell r="L14555" t="str">
            <v>06811-2932</v>
          </cell>
          <cell r="N14555">
            <v>0</v>
          </cell>
        </row>
        <row r="14556">
          <cell r="A14556">
            <v>22232130</v>
          </cell>
          <cell r="B14556" t="str">
            <v>N</v>
          </cell>
          <cell r="C14556" t="str">
            <v>NE22232130</v>
          </cell>
          <cell r="D14556" t="str">
            <v>FOLEY SERVICES</v>
          </cell>
          <cell r="E14556" t="str">
            <v>FOLEY SERVICES     (A)</v>
          </cell>
          <cell r="F14556" t="str">
            <v>LOGISTICS USE ONLY</v>
          </cell>
          <cell r="G14556" t="str">
            <v>655 WINDING BROOK DR</v>
          </cell>
          <cell r="H14556" t="str">
            <v>GLASTONBURY, CT 06033-4337</v>
          </cell>
          <cell r="J14556" t="str">
            <v>GLASTONBURY</v>
          </cell>
          <cell r="K14556" t="str">
            <v>CT</v>
          </cell>
          <cell r="L14556" t="str">
            <v>06033-4337</v>
          </cell>
          <cell r="N14556">
            <v>0</v>
          </cell>
        </row>
        <row r="14557">
          <cell r="A14557">
            <v>22232131</v>
          </cell>
          <cell r="B14557" t="str">
            <v>N</v>
          </cell>
          <cell r="C14557" t="str">
            <v>NE22232131</v>
          </cell>
          <cell r="D14557" t="str">
            <v>CONCENTRA MED CTR</v>
          </cell>
          <cell r="E14557" t="str">
            <v>CONCENTRA MED CTR   (A)</v>
          </cell>
          <cell r="F14557" t="str">
            <v>LOGISTICS USE ONLY</v>
          </cell>
          <cell r="G14557" t="str">
            <v>8 S COMMONS RD</v>
          </cell>
          <cell r="H14557" t="str">
            <v>WATERBURY, CT 06704-1035</v>
          </cell>
          <cell r="J14557" t="str">
            <v>WATERBURY</v>
          </cell>
          <cell r="K14557" t="str">
            <v>CT</v>
          </cell>
          <cell r="L14557" t="str">
            <v>06704-1035</v>
          </cell>
          <cell r="N14557">
            <v>0</v>
          </cell>
        </row>
        <row r="14558">
          <cell r="A14558">
            <v>22232132</v>
          </cell>
          <cell r="B14558" t="str">
            <v>N</v>
          </cell>
          <cell r="C14558" t="str">
            <v>NE22232132</v>
          </cell>
          <cell r="D14558" t="str">
            <v>SAINT RAPHAELS OCC HEALTH</v>
          </cell>
          <cell r="E14558" t="str">
            <v>SAINT RAPHAELS OCC  (A)</v>
          </cell>
          <cell r="F14558" t="str">
            <v>LOGISTICS USE ONLY CODE</v>
          </cell>
          <cell r="G14558" t="str">
            <v>2080 WHITNEY AVE</v>
          </cell>
          <cell r="H14558" t="str">
            <v>HAMDEN, CT 06518-3600</v>
          </cell>
          <cell r="J14558" t="str">
            <v>HAMDEN</v>
          </cell>
          <cell r="K14558" t="str">
            <v>CT</v>
          </cell>
          <cell r="L14558" t="str">
            <v>06518-3600</v>
          </cell>
          <cell r="N14558">
            <v>0</v>
          </cell>
        </row>
        <row r="14559">
          <cell r="A14559">
            <v>22232133</v>
          </cell>
          <cell r="B14559" t="str">
            <v>N</v>
          </cell>
          <cell r="C14559" t="str">
            <v>NE22232133</v>
          </cell>
          <cell r="D14559" t="str">
            <v>MED-TRAC INC</v>
          </cell>
          <cell r="E14559" t="str">
            <v>MED-TRAC INC       (A)</v>
          </cell>
          <cell r="F14559" t="str">
            <v>LOGISTICS USE ONLY</v>
          </cell>
          <cell r="G14559" t="str">
            <v>1631 STATE ST</v>
          </cell>
          <cell r="H14559" t="str">
            <v>NEW HAVEN, CT 06511-1411</v>
          </cell>
          <cell r="J14559" t="str">
            <v>NEW HAVEN</v>
          </cell>
          <cell r="K14559" t="str">
            <v>CT</v>
          </cell>
          <cell r="L14559" t="str">
            <v>06511-1411</v>
          </cell>
          <cell r="N14559">
            <v>0</v>
          </cell>
        </row>
        <row r="14560">
          <cell r="A14560">
            <v>22232134</v>
          </cell>
          <cell r="B14560" t="str">
            <v>Y</v>
          </cell>
          <cell r="C14560" t="str">
            <v>NE22232134</v>
          </cell>
          <cell r="D14560" t="str">
            <v>CHC/SBHC MIDDLETOWN HIGH</v>
          </cell>
          <cell r="E14560" t="str">
            <v>CHC/SBHC MIDDLETOWN  (V)</v>
          </cell>
          <cell r="F14560" t="str">
            <v>KAREN VEITH,APRN</v>
          </cell>
          <cell r="G14560" t="str">
            <v>200 LAROSA LANE</v>
          </cell>
          <cell r="H14560" t="str">
            <v>MIDDLETOWN, CT 06457</v>
          </cell>
          <cell r="J14560" t="str">
            <v>MIDDLETOWN</v>
          </cell>
          <cell r="K14560" t="str">
            <v>CT</v>
          </cell>
          <cell r="L14560">
            <v>6457</v>
          </cell>
          <cell r="M14560">
            <v>41.551600000000001</v>
          </cell>
          <cell r="N14560">
            <v>-72.663499999999999</v>
          </cell>
        </row>
        <row r="14561">
          <cell r="A14561">
            <v>22232135</v>
          </cell>
          <cell r="B14561" t="str">
            <v>N</v>
          </cell>
          <cell r="C14561" t="str">
            <v>NE22232135</v>
          </cell>
          <cell r="D14561" t="str">
            <v>MPS</v>
          </cell>
          <cell r="E14561" t="str">
            <v>MPS  (B)</v>
          </cell>
          <cell r="F14561" t="str">
            <v>31 CRESCENT ST</v>
          </cell>
          <cell r="G14561" t="str">
            <v>MIDDLETOWN, CT 06457-3601</v>
          </cell>
          <cell r="J14561" t="str">
            <v>MIDDLETOWN</v>
          </cell>
          <cell r="K14561" t="str">
            <v>CT</v>
          </cell>
          <cell r="L14561" t="str">
            <v>06457-3601</v>
          </cell>
          <cell r="N14561">
            <v>0</v>
          </cell>
        </row>
        <row r="14562">
          <cell r="A14562">
            <v>22232136</v>
          </cell>
          <cell r="B14562" t="str">
            <v>Y</v>
          </cell>
          <cell r="C14562" t="str">
            <v>NE22232136</v>
          </cell>
          <cell r="D14562" t="str">
            <v>LIGON APRN, ELIZABETH</v>
          </cell>
          <cell r="E14562" t="str">
            <v>LIGON,ELIZABETH (A)</v>
          </cell>
          <cell r="F14562" t="str">
            <v>15 TEACHERS DR</v>
          </cell>
          <cell r="G14562" t="str">
            <v>NORWICH, CT 06360-4029</v>
          </cell>
          <cell r="J14562" t="str">
            <v>NORWICH</v>
          </cell>
          <cell r="K14562" t="str">
            <v>CT</v>
          </cell>
          <cell r="L14562" t="str">
            <v>06360-4029</v>
          </cell>
          <cell r="N14562">
            <v>0</v>
          </cell>
        </row>
        <row r="14563">
          <cell r="A14563">
            <v>22232137</v>
          </cell>
          <cell r="B14563" t="str">
            <v>Y</v>
          </cell>
          <cell r="C14563" t="str">
            <v>NE22232137</v>
          </cell>
          <cell r="D14563" t="str">
            <v>JOHN O'BRIEN, M.D.</v>
          </cell>
          <cell r="E14563" t="str">
            <v>O'BRIEN,JOHN  (A)</v>
          </cell>
          <cell r="F14563" t="str">
            <v>687 CAMPBELL AVE STE 3</v>
          </cell>
          <cell r="G14563" t="str">
            <v>WEST HAVEN, CT 06516-3774</v>
          </cell>
          <cell r="J14563" t="str">
            <v>WEST HAVEN</v>
          </cell>
          <cell r="K14563" t="str">
            <v>CT</v>
          </cell>
          <cell r="L14563" t="str">
            <v>06516-3774</v>
          </cell>
          <cell r="N14563">
            <v>0</v>
          </cell>
        </row>
        <row r="14564">
          <cell r="A14564">
            <v>22232138</v>
          </cell>
          <cell r="B14564" t="str">
            <v>Y</v>
          </cell>
          <cell r="C14564" t="str">
            <v>NE22232138</v>
          </cell>
          <cell r="D14564" t="str">
            <v>INTERNAL MED &amp; FAMILY PRACTICE</v>
          </cell>
          <cell r="E14564" t="str">
            <v>INTERNAL MED &amp; FAMILY (C)</v>
          </cell>
          <cell r="F14564" t="str">
            <v>2447 WHITNEY AVE</v>
          </cell>
          <cell r="G14564" t="str">
            <v>HAMDEN, CT 06518-3211</v>
          </cell>
          <cell r="J14564" t="str">
            <v>HAMDEN</v>
          </cell>
          <cell r="K14564" t="str">
            <v>CT</v>
          </cell>
          <cell r="L14564" t="str">
            <v>06518-3211</v>
          </cell>
          <cell r="M14564">
            <v>41.386040999999999</v>
          </cell>
          <cell r="N14564">
            <v>-72.900170000000003</v>
          </cell>
        </row>
        <row r="14565">
          <cell r="A14565">
            <v>22232140</v>
          </cell>
          <cell r="B14565" t="str">
            <v>Y</v>
          </cell>
          <cell r="C14565" t="str">
            <v>NE22232140</v>
          </cell>
          <cell r="D14565" t="str">
            <v>BASSICK HIGH SCHOOL</v>
          </cell>
          <cell r="E14565" t="str">
            <v>BASSICK HIGH SCHOOL  (V)</v>
          </cell>
          <cell r="F14565" t="str">
            <v>SHERLEEN HARDING, APRN</v>
          </cell>
          <cell r="G14565" t="str">
            <v>1181 FAIRFIELD AVE</v>
          </cell>
          <cell r="H14565" t="str">
            <v>BRIDGEPORT, CT 06605-1183</v>
          </cell>
          <cell r="J14565" t="str">
            <v>BRIDGEPORT</v>
          </cell>
          <cell r="K14565" t="str">
            <v>CT</v>
          </cell>
          <cell r="L14565" t="str">
            <v>06605-1183</v>
          </cell>
          <cell r="M14565">
            <v>0</v>
          </cell>
          <cell r="N14565">
            <v>0</v>
          </cell>
        </row>
        <row r="14566">
          <cell r="A14566">
            <v>22232141</v>
          </cell>
          <cell r="B14566" t="str">
            <v>Y</v>
          </cell>
          <cell r="C14566" t="str">
            <v>NE22232141</v>
          </cell>
          <cell r="D14566" t="str">
            <v>QUEST DIAGNOSTICS PSC</v>
          </cell>
          <cell r="E14566" t="str">
            <v>QUEST DIAGNOSTICS PSC (A)</v>
          </cell>
          <cell r="F14566" t="str">
            <v>851 MARSHALL PHELPS RD</v>
          </cell>
          <cell r="G14566" t="str">
            <v>WINDSOR, CT 06095-2108</v>
          </cell>
          <cell r="J14566" t="str">
            <v>WINDSOR</v>
          </cell>
          <cell r="K14566" t="str">
            <v>CT</v>
          </cell>
          <cell r="L14566" t="str">
            <v>06095-2108</v>
          </cell>
          <cell r="N14566">
            <v>0</v>
          </cell>
        </row>
        <row r="14567">
          <cell r="A14567">
            <v>22232142</v>
          </cell>
          <cell r="B14567" t="str">
            <v>Y</v>
          </cell>
          <cell r="C14567" t="str">
            <v>NE22232142</v>
          </cell>
          <cell r="D14567" t="str">
            <v>CENTRAL HIGH SCHOOL</v>
          </cell>
          <cell r="E14567" t="str">
            <v>CENTRAL HIGH SCHOOL  (V)</v>
          </cell>
          <cell r="F14567" t="str">
            <v>1 LINCOLN BLVD</v>
          </cell>
          <cell r="G14567" t="str">
            <v>BRIDGEPORT, CT 06606-5502</v>
          </cell>
          <cell r="J14567" t="str">
            <v>BRIDGEPORT</v>
          </cell>
          <cell r="K14567" t="str">
            <v>CT</v>
          </cell>
          <cell r="L14567" t="str">
            <v>06606-5502</v>
          </cell>
          <cell r="N14567">
            <v>0</v>
          </cell>
        </row>
        <row r="14568">
          <cell r="A14568">
            <v>22232143</v>
          </cell>
          <cell r="B14568" t="str">
            <v>Y</v>
          </cell>
          <cell r="C14568" t="str">
            <v>NE22232143</v>
          </cell>
          <cell r="D14568" t="str">
            <v>BLACKHAM SCHOOL HEALTH CLINIC</v>
          </cell>
          <cell r="E14568" t="str">
            <v>BLACKHAM SCHOOL HEALTH  (</v>
          </cell>
          <cell r="F14568" t="str">
            <v>425 THORME ST</v>
          </cell>
          <cell r="G14568" t="str">
            <v>BRIDGEPORT, CT 06606-3418</v>
          </cell>
          <cell r="J14568" t="str">
            <v>BRIDGEPORT</v>
          </cell>
          <cell r="K14568" t="str">
            <v>CT</v>
          </cell>
          <cell r="L14568" t="str">
            <v>06606-3418</v>
          </cell>
          <cell r="M14568">
            <v>0</v>
          </cell>
          <cell r="N14568">
            <v>0</v>
          </cell>
        </row>
        <row r="14569">
          <cell r="A14569">
            <v>22232144</v>
          </cell>
          <cell r="B14569" t="str">
            <v>Y</v>
          </cell>
          <cell r="C14569" t="str">
            <v>NE22232144</v>
          </cell>
          <cell r="D14569" t="str">
            <v>ROOSEVELT SCHOOL HEALTH CLINIC</v>
          </cell>
          <cell r="E14569" t="str">
            <v xml:space="preserve">ROOSEVELT SCHOOL HEALTH  </v>
          </cell>
          <cell r="F14569" t="str">
            <v>160 IRANISTAN AVE</v>
          </cell>
          <cell r="G14569" t="str">
            <v>BRIDGEPORT, CT 06604-5685</v>
          </cell>
          <cell r="J14569" t="str">
            <v>BRIDGEPORT</v>
          </cell>
          <cell r="K14569" t="str">
            <v>CT</v>
          </cell>
          <cell r="L14569" t="str">
            <v>06604-5685</v>
          </cell>
          <cell r="M14569">
            <v>0</v>
          </cell>
          <cell r="N14569">
            <v>0</v>
          </cell>
        </row>
        <row r="14570">
          <cell r="A14570">
            <v>22232145</v>
          </cell>
          <cell r="B14570" t="str">
            <v>Y</v>
          </cell>
          <cell r="C14570" t="str">
            <v>NE22232145</v>
          </cell>
          <cell r="D14570" t="str">
            <v>READ SCHOOL</v>
          </cell>
          <cell r="E14570" t="str">
            <v>READ SCHOOL  (V)</v>
          </cell>
          <cell r="F14570" t="str">
            <v>130 EZRA ST</v>
          </cell>
          <cell r="G14570" t="str">
            <v>BRIDGEPORT, CT 06606-5061</v>
          </cell>
          <cell r="J14570" t="str">
            <v>BRIDGEPORT</v>
          </cell>
          <cell r="K14570" t="str">
            <v>CT</v>
          </cell>
          <cell r="L14570" t="str">
            <v>06606-5061</v>
          </cell>
          <cell r="M14570">
            <v>0</v>
          </cell>
          <cell r="N14570">
            <v>0</v>
          </cell>
        </row>
        <row r="14571">
          <cell r="A14571">
            <v>22232150</v>
          </cell>
          <cell r="B14571" t="str">
            <v>Y</v>
          </cell>
          <cell r="C14571" t="str">
            <v>NE22232150</v>
          </cell>
          <cell r="D14571" t="str">
            <v>BARIATRIC ASSOC OF NEW ENGLAND</v>
          </cell>
          <cell r="E14571" t="str">
            <v>BARIATRIC ASSOC OF NE (A)</v>
          </cell>
          <cell r="F14571" t="str">
            <v>OAK PARK CONDOMINIUMS</v>
          </cell>
          <cell r="G14571" t="str">
            <v>149 DURHAM RD STE 26</v>
          </cell>
          <cell r="H14571" t="str">
            <v>MADISON, CT 06443-2664</v>
          </cell>
          <cell r="J14571" t="str">
            <v>MADISON</v>
          </cell>
          <cell r="K14571" t="str">
            <v>CT</v>
          </cell>
          <cell r="L14571" t="str">
            <v>06443-2664</v>
          </cell>
          <cell r="M14571">
            <v>0</v>
          </cell>
          <cell r="N14571">
            <v>0</v>
          </cell>
        </row>
        <row r="14572">
          <cell r="A14572">
            <v>22232151</v>
          </cell>
          <cell r="B14572" t="str">
            <v>N</v>
          </cell>
          <cell r="C14572" t="str">
            <v>NE22232151</v>
          </cell>
          <cell r="D14572" t="str">
            <v>GREATER HARTFORD WOMEN'S HLTH</v>
          </cell>
          <cell r="E14572" t="str">
            <v>GREATER HARTFORD WOMEN(B)</v>
          </cell>
          <cell r="F14572" t="str">
            <v>40 CENTER ST</v>
          </cell>
          <cell r="G14572" t="str">
            <v>WINDSOR LOCKS, CT 06096-2313</v>
          </cell>
          <cell r="J14572" t="str">
            <v>WINDSOR LOCKS</v>
          </cell>
          <cell r="K14572" t="str">
            <v>CT</v>
          </cell>
          <cell r="L14572" t="str">
            <v>06096-2313</v>
          </cell>
          <cell r="N14572">
            <v>0</v>
          </cell>
        </row>
        <row r="14573">
          <cell r="A14573">
            <v>22232152</v>
          </cell>
          <cell r="B14573" t="str">
            <v>Y</v>
          </cell>
          <cell r="C14573" t="str">
            <v>NE22232152</v>
          </cell>
          <cell r="D14573" t="str">
            <v>GRISBRAGER,LINDA APRN</v>
          </cell>
          <cell r="E14573" t="str">
            <v>GRISBRAGER,LINDA    (A)</v>
          </cell>
          <cell r="F14573" t="str">
            <v>310 MAIN ST</v>
          </cell>
          <cell r="G14573" t="str">
            <v>EAST HAVEN, CT 06512-2919</v>
          </cell>
          <cell r="J14573" t="str">
            <v>EAST HAVEN</v>
          </cell>
          <cell r="K14573" t="str">
            <v>CT</v>
          </cell>
          <cell r="L14573" t="str">
            <v>06512-2919</v>
          </cell>
          <cell r="M14573">
            <v>0</v>
          </cell>
          <cell r="N14573">
            <v>0</v>
          </cell>
        </row>
        <row r="14574">
          <cell r="A14574">
            <v>22232154</v>
          </cell>
          <cell r="B14574" t="str">
            <v>Y</v>
          </cell>
          <cell r="C14574" t="str">
            <v>NE22232154</v>
          </cell>
          <cell r="D14574" t="str">
            <v>CHARTER OAK HEALTH CTR-UNINSUR</v>
          </cell>
          <cell r="E14574" t="str">
            <v>CHARTER OAK HLTH CTR (V)</v>
          </cell>
          <cell r="F14574" t="str">
            <v>21 GRAND ST</v>
          </cell>
          <cell r="G14574" t="str">
            <v>HARTFORD, CT 06106-1541</v>
          </cell>
          <cell r="J14574" t="str">
            <v>HARTFORD</v>
          </cell>
          <cell r="K14574" t="str">
            <v>CT</v>
          </cell>
          <cell r="L14574" t="str">
            <v>06106-1541</v>
          </cell>
          <cell r="N14574">
            <v>0</v>
          </cell>
        </row>
        <row r="14575">
          <cell r="A14575">
            <v>22232155</v>
          </cell>
          <cell r="B14575" t="str">
            <v>Y</v>
          </cell>
          <cell r="C14575" t="str">
            <v>NE22232155</v>
          </cell>
          <cell r="D14575" t="str">
            <v>CHARTER OAK HEALTH CTR-UNINSUR</v>
          </cell>
          <cell r="E14575" t="str">
            <v>CHARTER OAK HLTH CTR (C)</v>
          </cell>
          <cell r="F14575" t="str">
            <v>401 NEW BRITAIN AVE</v>
          </cell>
          <cell r="G14575" t="str">
            <v>HARTFORD, CT 06106-3833</v>
          </cell>
          <cell r="J14575" t="str">
            <v>HARTFORD</v>
          </cell>
          <cell r="K14575" t="str">
            <v>CT</v>
          </cell>
          <cell r="L14575" t="str">
            <v>06106-3833</v>
          </cell>
          <cell r="N14575">
            <v>0</v>
          </cell>
        </row>
        <row r="14576">
          <cell r="A14576">
            <v>22232156</v>
          </cell>
          <cell r="B14576" t="str">
            <v>Y</v>
          </cell>
          <cell r="C14576" t="str">
            <v>NE22232156</v>
          </cell>
          <cell r="D14576" t="str">
            <v>WOODWARD,MAURA APRN</v>
          </cell>
          <cell r="E14576" t="str">
            <v>WOODWARD,MAURA    (A)</v>
          </cell>
          <cell r="F14576" t="str">
            <v>2560 DIXWELL AVE STE 3C</v>
          </cell>
          <cell r="G14576" t="str">
            <v>HAMDEN, CT 06514-1852</v>
          </cell>
          <cell r="J14576" t="str">
            <v>HAMDEN</v>
          </cell>
          <cell r="K14576" t="str">
            <v>CT</v>
          </cell>
          <cell r="L14576" t="str">
            <v>06514-1852</v>
          </cell>
          <cell r="N14576">
            <v>0</v>
          </cell>
        </row>
        <row r="14577">
          <cell r="A14577">
            <v>22232157</v>
          </cell>
          <cell r="B14577" t="str">
            <v>Y</v>
          </cell>
          <cell r="C14577" t="str">
            <v>NE22232157</v>
          </cell>
          <cell r="D14577" t="str">
            <v xml:space="preserve">PLAINFIELD FIRE DEPT   </v>
          </cell>
          <cell r="E14577" t="str">
            <v xml:space="preserve">PLAINFIELD WALK-IN FIRE  </v>
          </cell>
          <cell r="F14577" t="str">
            <v>MRO CLAIR WARREN, MD</v>
          </cell>
          <cell r="G14577" t="str">
            <v>558 NORWICH RD</v>
          </cell>
          <cell r="H14577" t="str">
            <v>PLAINFIELD, CT 06374-1725</v>
          </cell>
          <cell r="J14577" t="str">
            <v>PLAINFIELD</v>
          </cell>
          <cell r="K14577" t="str">
            <v>CT</v>
          </cell>
          <cell r="L14577" t="str">
            <v>06374-1725</v>
          </cell>
          <cell r="N14577">
            <v>0</v>
          </cell>
        </row>
        <row r="14578">
          <cell r="A14578">
            <v>22232158</v>
          </cell>
          <cell r="B14578" t="str">
            <v>Y</v>
          </cell>
          <cell r="C14578" t="str">
            <v>NE22232158</v>
          </cell>
          <cell r="D14578" t="str">
            <v>TENDLER,BEATRIZ M.D.</v>
          </cell>
          <cell r="E14578" t="str">
            <v>TENDLER,BEATRIZ (H)</v>
          </cell>
          <cell r="F14578" t="str">
            <v>UCONN HEALTH CTR/ACADEMIC OFC</v>
          </cell>
          <cell r="G14578" t="str">
            <v>263 FARMINGTON AVE # 3940</v>
          </cell>
          <cell r="H14578" t="str">
            <v>FARMINGTON, CT 06030-0001</v>
          </cell>
          <cell r="J14578" t="str">
            <v>FARMINGTON</v>
          </cell>
          <cell r="K14578" t="str">
            <v>CT</v>
          </cell>
          <cell r="L14578" t="str">
            <v>06030-0001</v>
          </cell>
          <cell r="M14578">
            <v>0</v>
          </cell>
          <cell r="N14578">
            <v>0</v>
          </cell>
        </row>
        <row r="14579">
          <cell r="A14579">
            <v>22232159</v>
          </cell>
          <cell r="B14579" t="str">
            <v>Y</v>
          </cell>
          <cell r="C14579" t="str">
            <v>NE22232159</v>
          </cell>
          <cell r="D14579" t="str">
            <v>MCHUGH &amp; ASSOCIATES</v>
          </cell>
          <cell r="E14579" t="str">
            <v>MCHUGH &amp; ASSOCIATES  (A)</v>
          </cell>
          <cell r="F14579" t="str">
            <v>733 E MAIN ST</v>
          </cell>
          <cell r="G14579" t="str">
            <v>TORRINGTON, CT 06790-3977</v>
          </cell>
          <cell r="J14579" t="str">
            <v>TORRINGTON</v>
          </cell>
          <cell r="K14579" t="str">
            <v>CT</v>
          </cell>
          <cell r="L14579" t="str">
            <v>06790-3977</v>
          </cell>
          <cell r="M14579">
            <v>0</v>
          </cell>
          <cell r="N14579">
            <v>0</v>
          </cell>
        </row>
        <row r="14580">
          <cell r="A14580">
            <v>22232161</v>
          </cell>
          <cell r="B14580" t="str">
            <v>Y</v>
          </cell>
          <cell r="C14580" t="str">
            <v>NE22232161</v>
          </cell>
          <cell r="D14580" t="str">
            <v>ABIS,LEOPOLDO LEONARD  JR,MD</v>
          </cell>
          <cell r="E14580" t="str">
            <v>ABIS,LEOPOLDO LEONARDO(A)</v>
          </cell>
          <cell r="F14580" t="str">
            <v>18 MULBERRY ST</v>
          </cell>
          <cell r="G14580" t="str">
            <v>RHINEBECK, NY 12572-1528</v>
          </cell>
          <cell r="J14580" t="str">
            <v>RHINEBECK</v>
          </cell>
          <cell r="K14580" t="str">
            <v>NY</v>
          </cell>
          <cell r="L14580" t="str">
            <v>12572-1528</v>
          </cell>
          <cell r="N14580">
            <v>0</v>
          </cell>
        </row>
        <row r="14581">
          <cell r="A14581">
            <v>22232162</v>
          </cell>
          <cell r="B14581" t="str">
            <v>Y</v>
          </cell>
          <cell r="C14581" t="str">
            <v>NE22232162</v>
          </cell>
          <cell r="D14581" t="str">
            <v>DEBRA BOSSIO,ND</v>
          </cell>
          <cell r="E14581" t="str">
            <v>BOSSIO,DEBRA         (A)</v>
          </cell>
          <cell r="F14581" t="str">
            <v>100 DANBURY RD STE 102</v>
          </cell>
          <cell r="G14581" t="str">
            <v>RIDGEFIELD, CT 06877-4122</v>
          </cell>
          <cell r="J14581" t="str">
            <v>RIDGEFIELD</v>
          </cell>
          <cell r="K14581" t="str">
            <v>CT</v>
          </cell>
          <cell r="L14581" t="str">
            <v>06877-4122</v>
          </cell>
          <cell r="M14581">
            <v>0</v>
          </cell>
          <cell r="N14581">
            <v>0</v>
          </cell>
        </row>
        <row r="14582">
          <cell r="A14582">
            <v>22232163</v>
          </cell>
          <cell r="B14582" t="str">
            <v>Y</v>
          </cell>
          <cell r="C14582" t="str">
            <v>NE22232163</v>
          </cell>
          <cell r="D14582" t="str">
            <v>NAPOLI,LOUISE ND</v>
          </cell>
          <cell r="E14582" t="str">
            <v>NAPOLI,LOUISE     (A)</v>
          </cell>
          <cell r="F14582" t="str">
            <v>1200 E PUTNAM AVE</v>
          </cell>
          <cell r="G14582" t="str">
            <v>RIVERSIDE, CT 06878-1430</v>
          </cell>
          <cell r="J14582" t="str">
            <v>RIVERSIDE</v>
          </cell>
          <cell r="K14582" t="str">
            <v>CT</v>
          </cell>
          <cell r="L14582" t="str">
            <v>06878-1430</v>
          </cell>
          <cell r="N14582">
            <v>0</v>
          </cell>
        </row>
        <row r="14583">
          <cell r="A14583">
            <v>22232164</v>
          </cell>
          <cell r="B14583" t="str">
            <v>Y</v>
          </cell>
          <cell r="C14583" t="str">
            <v>NE22232164</v>
          </cell>
          <cell r="D14583" t="str">
            <v>WUNSCH,MELISSA, MD</v>
          </cell>
          <cell r="E14583" t="str">
            <v>WUNSCH,MELISSA     (A)</v>
          </cell>
          <cell r="F14583" t="str">
            <v>260 RIVERSIDE AVE</v>
          </cell>
          <cell r="G14583" t="str">
            <v>WESTPORT, CT 06880-4804</v>
          </cell>
          <cell r="J14583" t="str">
            <v>WESTPORT</v>
          </cell>
          <cell r="K14583" t="str">
            <v>CT</v>
          </cell>
          <cell r="L14583" t="str">
            <v>06880-4804</v>
          </cell>
          <cell r="N14583">
            <v>0</v>
          </cell>
        </row>
        <row r="14584">
          <cell r="A14584">
            <v>22232165</v>
          </cell>
          <cell r="B14584" t="str">
            <v>Y</v>
          </cell>
          <cell r="C14584" t="str">
            <v>NE22232165</v>
          </cell>
          <cell r="D14584" t="str">
            <v>BLOOM,TODD DDS</v>
          </cell>
          <cell r="E14584" t="str">
            <v>BLOOM,TODD (A)</v>
          </cell>
          <cell r="F14584" t="str">
            <v>1305 POST RD STE 303</v>
          </cell>
          <cell r="G14584" t="str">
            <v>FAIRFIELD, CT 06824-6016</v>
          </cell>
          <cell r="J14584" t="str">
            <v>FAIRFIELD</v>
          </cell>
          <cell r="K14584" t="str">
            <v>CT</v>
          </cell>
          <cell r="L14584" t="str">
            <v>06824-6016</v>
          </cell>
          <cell r="N14584">
            <v>0</v>
          </cell>
        </row>
        <row r="14585">
          <cell r="A14585">
            <v>22232166</v>
          </cell>
          <cell r="B14585" t="str">
            <v>Y</v>
          </cell>
          <cell r="C14585" t="str">
            <v>NE22232166</v>
          </cell>
          <cell r="D14585" t="str">
            <v xml:space="preserve">I MED CENTER/NORWALK         </v>
          </cell>
          <cell r="E14585" t="str">
            <v>I MED CENTER/NORWAK   (A)</v>
          </cell>
          <cell r="F14585" t="str">
            <v>365 WESTPORT AVE</v>
          </cell>
          <cell r="G14585" t="str">
            <v>NORWALK, CT 06851-4344</v>
          </cell>
          <cell r="J14585" t="str">
            <v>NORWALK</v>
          </cell>
          <cell r="K14585" t="str">
            <v>CT</v>
          </cell>
          <cell r="L14585" t="str">
            <v>06851-4344</v>
          </cell>
          <cell r="M14585">
            <v>0</v>
          </cell>
          <cell r="N14585">
            <v>0</v>
          </cell>
        </row>
        <row r="14586">
          <cell r="A14586">
            <v>22232167</v>
          </cell>
          <cell r="B14586" t="str">
            <v>Y</v>
          </cell>
          <cell r="C14586" t="str">
            <v>NE22232167</v>
          </cell>
          <cell r="D14586" t="str">
            <v xml:space="preserve">SHAHEEN MEDICAL CTR  </v>
          </cell>
          <cell r="E14586" t="str">
            <v>SHAHEEN MEDICAL CTR (A)</v>
          </cell>
          <cell r="F14586" t="str">
            <v>367 ELM ST</v>
          </cell>
          <cell r="G14586" t="str">
            <v>WEST HAVEN, CT 06516-4217</v>
          </cell>
          <cell r="J14586" t="str">
            <v>WEST HAVEN</v>
          </cell>
          <cell r="K14586" t="str">
            <v>CT</v>
          </cell>
          <cell r="L14586" t="str">
            <v>06516-4217</v>
          </cell>
          <cell r="M14586">
            <v>0</v>
          </cell>
          <cell r="N14586">
            <v>0</v>
          </cell>
        </row>
        <row r="14587">
          <cell r="A14587">
            <v>22232168</v>
          </cell>
          <cell r="B14587" t="str">
            <v>Y</v>
          </cell>
          <cell r="C14587" t="str">
            <v>NE22232168</v>
          </cell>
          <cell r="D14587" t="str">
            <v>MEDI-WEIGHT LOSS CLINICS</v>
          </cell>
          <cell r="E14587" t="str">
            <v>MEDI-WEIGHT LOSS CLIN (A)</v>
          </cell>
          <cell r="F14587" t="str">
            <v>339 BOSTON POST RD</v>
          </cell>
          <cell r="G14587" t="str">
            <v>ORANGE, CT 06477-3560</v>
          </cell>
          <cell r="J14587" t="str">
            <v>ORANGE</v>
          </cell>
          <cell r="K14587" t="str">
            <v>CT</v>
          </cell>
          <cell r="L14587" t="str">
            <v>06477-3560</v>
          </cell>
          <cell r="N14587">
            <v>0</v>
          </cell>
        </row>
        <row r="14588">
          <cell r="A14588">
            <v>22232169</v>
          </cell>
          <cell r="B14588" t="str">
            <v>Y</v>
          </cell>
          <cell r="C14588" t="str">
            <v>NE22232169</v>
          </cell>
          <cell r="D14588" t="str">
            <v>DIABETES LIFE CARE</v>
          </cell>
          <cell r="E14588" t="str">
            <v>DIABETES LIFE CARE (A)</v>
          </cell>
          <cell r="F14588" t="str">
            <v>JEFFERSON BLDG RM 113</v>
          </cell>
          <cell r="G14588" t="str">
            <v>80 SEYMOUR ST</v>
          </cell>
          <cell r="H14588" t="str">
            <v>HARTFORD, CT 06102</v>
          </cell>
          <cell r="J14588" t="str">
            <v>HARTFORD</v>
          </cell>
          <cell r="K14588" t="str">
            <v>CT</v>
          </cell>
          <cell r="L14588">
            <v>6102</v>
          </cell>
          <cell r="M14588">
            <v>0</v>
          </cell>
          <cell r="N14588">
            <v>0</v>
          </cell>
        </row>
        <row r="14589">
          <cell r="A14589">
            <v>22232170</v>
          </cell>
          <cell r="B14589" t="str">
            <v>Y</v>
          </cell>
          <cell r="C14589" t="str">
            <v>NE22232170</v>
          </cell>
          <cell r="D14589" t="str">
            <v>MILFORD MED &amp; AESTHETIC CARE</v>
          </cell>
          <cell r="E14589" t="str">
            <v>MILFORD MEDICAL &amp; AES (C)</v>
          </cell>
          <cell r="F14589" t="str">
            <v>849 BOSTON POST RD STE 300</v>
          </cell>
          <cell r="G14589" t="str">
            <v>MILFORD, CT 06460-3531</v>
          </cell>
          <cell r="J14589" t="str">
            <v>MILFORD</v>
          </cell>
          <cell r="K14589" t="str">
            <v>CT</v>
          </cell>
          <cell r="L14589" t="str">
            <v>06460-3531</v>
          </cell>
          <cell r="M14589">
            <v>41.232177</v>
          </cell>
          <cell r="N14589">
            <v>-73.053470000000004</v>
          </cell>
        </row>
        <row r="14590">
          <cell r="A14590">
            <v>22232171</v>
          </cell>
          <cell r="B14590" t="str">
            <v>N</v>
          </cell>
          <cell r="C14590" t="str">
            <v>NE22232171</v>
          </cell>
          <cell r="D14590" t="str">
            <v>INACTIVE HIGGINS,GINA APRN</v>
          </cell>
          <cell r="E14590" t="str">
            <v>INACTIVE HIGGINS,GINA</v>
          </cell>
          <cell r="F14590" t="str">
            <v>475 BUCKLAND RD</v>
          </cell>
          <cell r="G14590" t="str">
            <v>SOUTH WINDSOR, CT 06074-3738</v>
          </cell>
          <cell r="J14590" t="str">
            <v>SOUTH WINDSOR</v>
          </cell>
          <cell r="K14590" t="str">
            <v>CT</v>
          </cell>
          <cell r="L14590" t="str">
            <v>06074-3738</v>
          </cell>
          <cell r="N14590">
            <v>0</v>
          </cell>
        </row>
        <row r="14591">
          <cell r="A14591">
            <v>22232172</v>
          </cell>
          <cell r="B14591" t="str">
            <v>Y</v>
          </cell>
          <cell r="C14591" t="str">
            <v>NE22232172</v>
          </cell>
          <cell r="D14591" t="str">
            <v xml:space="preserve">OKON,EMMANUEL MD  </v>
          </cell>
          <cell r="E14591" t="str">
            <v>OKON,EMMANUEL     (A)</v>
          </cell>
          <cell r="F14591" t="str">
            <v>21 ELM ST</v>
          </cell>
          <cell r="G14591" t="str">
            <v>NEW MILFORD, CT 06776-2915</v>
          </cell>
          <cell r="J14591" t="str">
            <v>NEW MILFORD</v>
          </cell>
          <cell r="K14591" t="str">
            <v>CT</v>
          </cell>
          <cell r="L14591" t="str">
            <v>06776-2915</v>
          </cell>
          <cell r="N14591">
            <v>0</v>
          </cell>
        </row>
        <row r="14592">
          <cell r="A14592">
            <v>22232173</v>
          </cell>
          <cell r="B14592" t="str">
            <v>Y</v>
          </cell>
          <cell r="C14592" t="str">
            <v>NE22232173</v>
          </cell>
          <cell r="D14592" t="str">
            <v>MANDELL CENTER FOR MULTIPLE SC</v>
          </cell>
          <cell r="E14592" t="str">
            <v>MANDELL CTR FOR MULTIP(A)</v>
          </cell>
          <cell r="F14592" t="str">
            <v>490 BLUE HILLS AVE</v>
          </cell>
          <cell r="G14592" t="str">
            <v>HARTFORD, CT 06112-1513</v>
          </cell>
          <cell r="J14592" t="str">
            <v>HARTFORD</v>
          </cell>
          <cell r="K14592" t="str">
            <v>CT</v>
          </cell>
          <cell r="L14592" t="str">
            <v>06112-1513</v>
          </cell>
          <cell r="M14592">
            <v>0</v>
          </cell>
          <cell r="N14592">
            <v>0</v>
          </cell>
        </row>
        <row r="14593">
          <cell r="A14593">
            <v>22232176</v>
          </cell>
          <cell r="B14593" t="str">
            <v>Y</v>
          </cell>
          <cell r="C14593" t="str">
            <v>NE22232176</v>
          </cell>
          <cell r="D14593" t="str">
            <v xml:space="preserve">PULMONARY CARE      </v>
          </cell>
          <cell r="E14593" t="str">
            <v>PULMONARY CARE  (A)</v>
          </cell>
          <cell r="F14593" t="str">
            <v>14 BUSINESS PARK DR</v>
          </cell>
          <cell r="G14593" t="str">
            <v>BRANFORD, CT 06405-2909</v>
          </cell>
          <cell r="J14593" t="str">
            <v>BRANFORD</v>
          </cell>
          <cell r="K14593" t="str">
            <v>CT</v>
          </cell>
          <cell r="L14593" t="str">
            <v>06405-2909</v>
          </cell>
          <cell r="M14593">
            <v>0</v>
          </cell>
          <cell r="N14593">
            <v>0</v>
          </cell>
        </row>
        <row r="14594">
          <cell r="A14594">
            <v>22232178</v>
          </cell>
          <cell r="B14594" t="str">
            <v>Y</v>
          </cell>
          <cell r="C14594" t="str">
            <v>NE22232178</v>
          </cell>
          <cell r="D14594" t="str">
            <v>BETHUNE,STEPHANIE ND</v>
          </cell>
          <cell r="E14594" t="str">
            <v>BETHUNE,STEPHANIE (A)</v>
          </cell>
          <cell r="F14594" t="str">
            <v>188 NORWICH AVE STE C5</v>
          </cell>
          <cell r="G14594" t="str">
            <v>COLCHESTER, CT 06415-1256</v>
          </cell>
          <cell r="J14594" t="str">
            <v>COLCHESTER</v>
          </cell>
          <cell r="K14594" t="str">
            <v>CT</v>
          </cell>
          <cell r="L14594" t="str">
            <v>06415-1256</v>
          </cell>
          <cell r="M14594">
            <v>0</v>
          </cell>
          <cell r="N14594">
            <v>0</v>
          </cell>
        </row>
        <row r="14595">
          <cell r="A14595">
            <v>22232179</v>
          </cell>
          <cell r="B14595" t="str">
            <v>Y</v>
          </cell>
          <cell r="C14595" t="str">
            <v>NE22232179</v>
          </cell>
          <cell r="D14595" t="str">
            <v>COLLINS,BETH A MD</v>
          </cell>
          <cell r="E14595" t="str">
            <v>COLLINS,BETH A MD (A)</v>
          </cell>
          <cell r="F14595" t="str">
            <v>GUILFORD GATE HOUSE WEST</v>
          </cell>
          <cell r="G14595" t="str">
            <v>2614 BOSTON POST RD STE 16C</v>
          </cell>
          <cell r="H14595" t="str">
            <v>GUILFORD, CT 06437-1369</v>
          </cell>
          <cell r="J14595" t="str">
            <v>GUILFORD</v>
          </cell>
          <cell r="K14595" t="str">
            <v>CT</v>
          </cell>
          <cell r="L14595" t="str">
            <v>06437-1369</v>
          </cell>
          <cell r="M14595">
            <v>0</v>
          </cell>
          <cell r="N14595">
            <v>0</v>
          </cell>
        </row>
        <row r="14596">
          <cell r="A14596">
            <v>22232180</v>
          </cell>
          <cell r="B14596" t="str">
            <v>Y</v>
          </cell>
          <cell r="C14596" t="str">
            <v>NE22232180</v>
          </cell>
          <cell r="D14596" t="str">
            <v>PURUSHOTHAM,ARUMBAKA M.D.</v>
          </cell>
          <cell r="E14596" t="str">
            <v>PURUSHOTHAM,ARUMBAKA (A)</v>
          </cell>
          <cell r="F14596" t="str">
            <v>CONNECTICUT HEART GROUP</v>
          </cell>
          <cell r="G14596" t="str">
            <v>46 PRINCE ST STE 310</v>
          </cell>
          <cell r="H14596" t="str">
            <v>NEW HAVEN, CT 06519-1600</v>
          </cell>
          <cell r="J14596" t="str">
            <v>NEW HAVEN</v>
          </cell>
          <cell r="K14596" t="str">
            <v>CT</v>
          </cell>
          <cell r="L14596" t="str">
            <v>06519-1600</v>
          </cell>
          <cell r="M14596">
            <v>0</v>
          </cell>
          <cell r="N14596">
            <v>0</v>
          </cell>
        </row>
        <row r="14597">
          <cell r="A14597">
            <v>22232181</v>
          </cell>
          <cell r="B14597" t="str">
            <v>Y</v>
          </cell>
          <cell r="C14597" t="str">
            <v>NE22232181</v>
          </cell>
          <cell r="D14597" t="str">
            <v>ATLAS CHIROPRACTIC</v>
          </cell>
          <cell r="E14597" t="str">
            <v>ATLAS CHIROPRACTIC (A)</v>
          </cell>
          <cell r="F14597" t="str">
            <v>9 N SASCO CMN</v>
          </cell>
          <cell r="G14597" t="str">
            <v>WESTPORT, CT 06880-4181</v>
          </cell>
          <cell r="J14597" t="str">
            <v>WESTPORT</v>
          </cell>
          <cell r="K14597" t="str">
            <v>CT</v>
          </cell>
          <cell r="L14597" t="str">
            <v>06880-4181</v>
          </cell>
          <cell r="N14597">
            <v>0</v>
          </cell>
        </row>
        <row r="14598">
          <cell r="A14598">
            <v>22232183</v>
          </cell>
          <cell r="B14598" t="str">
            <v>Y</v>
          </cell>
          <cell r="C14598" t="str">
            <v>NE22232183</v>
          </cell>
          <cell r="D14598" t="str">
            <v>CHC/BRISTOL</v>
          </cell>
          <cell r="E14598" t="str">
            <v>CHC/BRISTOL  (V)</v>
          </cell>
          <cell r="F14598" t="str">
            <v>395 N MAIN ST</v>
          </cell>
          <cell r="G14598" t="str">
            <v>BRISTOL, CT 06010-4924</v>
          </cell>
          <cell r="J14598" t="str">
            <v>BRISTOL</v>
          </cell>
          <cell r="K14598" t="str">
            <v>CT</v>
          </cell>
          <cell r="L14598" t="str">
            <v>06010-4924</v>
          </cell>
          <cell r="M14598">
            <v>41.679057</v>
          </cell>
          <cell r="N14598">
            <v>-72.947256999999993</v>
          </cell>
        </row>
        <row r="14599">
          <cell r="A14599">
            <v>22232185</v>
          </cell>
          <cell r="B14599" t="str">
            <v>Y</v>
          </cell>
          <cell r="C14599" t="str">
            <v>NE22232185</v>
          </cell>
          <cell r="D14599" t="str">
            <v>CHC/STAMFORD</v>
          </cell>
          <cell r="E14599" t="str">
            <v>CHC/STAMFORD  (V)</v>
          </cell>
          <cell r="F14599" t="str">
            <v>141 FRANKLIN ST</v>
          </cell>
          <cell r="G14599" t="str">
            <v>STAMFORD, CT 06901-1014</v>
          </cell>
          <cell r="J14599" t="str">
            <v>STAMFORD</v>
          </cell>
          <cell r="K14599" t="str">
            <v>CT</v>
          </cell>
          <cell r="L14599" t="str">
            <v>06901-1014</v>
          </cell>
          <cell r="M14599">
            <v>41.059911</v>
          </cell>
          <cell r="N14599">
            <v>-73.542321000000001</v>
          </cell>
        </row>
        <row r="14600">
          <cell r="A14600">
            <v>22232187</v>
          </cell>
          <cell r="B14600" t="str">
            <v>Y</v>
          </cell>
          <cell r="C14600" t="str">
            <v>NE22232187</v>
          </cell>
          <cell r="D14600" t="str">
            <v xml:space="preserve">NORTHEAST NATURAL HEALTH </v>
          </cell>
          <cell r="E14600" t="str">
            <v>NORTHEAST NATURAL HLTH(A)</v>
          </cell>
          <cell r="F14600" t="str">
            <v>94 EAST AVE</v>
          </cell>
          <cell r="G14600" t="str">
            <v>NORWALK, CT 06851-5024</v>
          </cell>
          <cell r="J14600" t="str">
            <v>NORWALK</v>
          </cell>
          <cell r="K14600" t="str">
            <v>CT</v>
          </cell>
          <cell r="L14600" t="str">
            <v>06851-5024</v>
          </cell>
          <cell r="N14600">
            <v>0</v>
          </cell>
        </row>
        <row r="14601">
          <cell r="A14601">
            <v>22232189</v>
          </cell>
          <cell r="B14601" t="str">
            <v>Y</v>
          </cell>
          <cell r="C14601" t="str">
            <v>NE22232189</v>
          </cell>
          <cell r="D14601" t="str">
            <v>CURIALE,STEVEN MD</v>
          </cell>
          <cell r="E14601" t="str">
            <v>CURIALE,STEVEN    (A)</v>
          </cell>
          <cell r="F14601" t="str">
            <v>546 S BROAD ST STE 2E</v>
          </cell>
          <cell r="G14601" t="str">
            <v>MERIDEN, CT 06450-6601</v>
          </cell>
          <cell r="J14601" t="str">
            <v>MERIDEN</v>
          </cell>
          <cell r="K14601" t="str">
            <v>CT</v>
          </cell>
          <cell r="L14601" t="str">
            <v>06450-6601</v>
          </cell>
          <cell r="N14601">
            <v>0</v>
          </cell>
        </row>
        <row r="14602">
          <cell r="A14602">
            <v>22232191</v>
          </cell>
          <cell r="B14602" t="str">
            <v>N</v>
          </cell>
          <cell r="C14602" t="str">
            <v>NE22232191</v>
          </cell>
          <cell r="D14602" t="str">
            <v>INACTIVE NORTHEAST NATURAL</v>
          </cell>
          <cell r="E14602" t="str">
            <v>NORTHEAST NATURAL  (A)</v>
          </cell>
          <cell r="F14602" t="str">
            <v>5 MYRTLE ST</v>
          </cell>
          <cell r="G14602" t="str">
            <v>NORWALK, CT 06855-1315</v>
          </cell>
          <cell r="J14602" t="str">
            <v>NORWALK</v>
          </cell>
          <cell r="K14602" t="str">
            <v>CT</v>
          </cell>
          <cell r="L14602" t="str">
            <v>06855-1315</v>
          </cell>
          <cell r="N14602">
            <v>0</v>
          </cell>
        </row>
        <row r="14603">
          <cell r="A14603">
            <v>22232192</v>
          </cell>
          <cell r="B14603" t="str">
            <v>Y</v>
          </cell>
          <cell r="C14603" t="str">
            <v>NE22232192</v>
          </cell>
          <cell r="D14603" t="str">
            <v>TERRAY,DANIEL DC</v>
          </cell>
          <cell r="E14603" t="str">
            <v>TERRAY,DANIEL   (A)</v>
          </cell>
          <cell r="F14603" t="str">
            <v>140 OLD POST RD</v>
          </cell>
          <cell r="G14603" t="str">
            <v>OLD SAYBROOK, CT 06475-4420</v>
          </cell>
          <cell r="J14603" t="str">
            <v>OLD SAYBROOK</v>
          </cell>
          <cell r="K14603" t="str">
            <v>CT</v>
          </cell>
          <cell r="L14603" t="str">
            <v>06475-4420</v>
          </cell>
          <cell r="N14603">
            <v>0</v>
          </cell>
        </row>
        <row r="14604">
          <cell r="A14604">
            <v>22232193</v>
          </cell>
          <cell r="B14604" t="str">
            <v>N</v>
          </cell>
          <cell r="C14604" t="str">
            <v>NE22232193</v>
          </cell>
          <cell r="D14604" t="str">
            <v>CHAPLAIN THERAPEUTIC</v>
          </cell>
          <cell r="E14604" t="str">
            <v>CHAPLAIN THERAPEUTIC (A)</v>
          </cell>
          <cell r="F14604" t="str">
            <v>249 PARISH HILL RD</v>
          </cell>
          <cell r="G14604" t="str">
            <v>CHAPLIN, CT 06235-2721</v>
          </cell>
          <cell r="J14604" t="str">
            <v>CHAPLIN</v>
          </cell>
          <cell r="K14604" t="str">
            <v>CT</v>
          </cell>
          <cell r="L14604" t="str">
            <v>06235-2721</v>
          </cell>
          <cell r="N14604">
            <v>0</v>
          </cell>
        </row>
        <row r="14605">
          <cell r="A14605">
            <v>22232194</v>
          </cell>
          <cell r="B14605" t="str">
            <v>Y</v>
          </cell>
          <cell r="C14605" t="str">
            <v>NE22232194</v>
          </cell>
          <cell r="D14605" t="str">
            <v>CCC STAMFORD VNA &amp; HOSPICE</v>
          </cell>
          <cell r="E14605" t="str">
            <v>CCC STAMFORD VNA  (A)</v>
          </cell>
          <cell r="F14605" t="str">
            <v>1266 E MAIN ST</v>
          </cell>
          <cell r="G14605" t="str">
            <v>STAMFORD, CT 06902-3546</v>
          </cell>
          <cell r="J14605" t="str">
            <v>STAMFORD</v>
          </cell>
          <cell r="K14605" t="str">
            <v>CT</v>
          </cell>
          <cell r="L14605" t="str">
            <v>06902-3546</v>
          </cell>
          <cell r="N14605">
            <v>0</v>
          </cell>
        </row>
        <row r="14606">
          <cell r="A14606">
            <v>22232195</v>
          </cell>
          <cell r="B14606" t="str">
            <v>N</v>
          </cell>
          <cell r="C14606" t="str">
            <v>NE22232195</v>
          </cell>
          <cell r="D14606" t="str">
            <v>THAMESIDE OB/GYN CENTER</v>
          </cell>
          <cell r="E14606" t="str">
            <v>THAMESIDE OB/GYN CTR (C)</v>
          </cell>
          <cell r="F14606" t="str">
            <v>LOGISTICES USE ONLY CODE</v>
          </cell>
          <cell r="G14606" t="str">
            <v>495 GOLD STAR HIGHWAY STE 224</v>
          </cell>
          <cell r="H14606" t="str">
            <v xml:space="preserve">                              </v>
          </cell>
          <cell r="I14606" t="str">
            <v>GROTON, CT 06340</v>
          </cell>
          <cell r="J14606" t="str">
            <v>GROTON</v>
          </cell>
          <cell r="K14606" t="str">
            <v>CT</v>
          </cell>
          <cell r="L14606">
            <v>6340</v>
          </cell>
          <cell r="M14606">
            <v>41.3506</v>
          </cell>
          <cell r="N14606">
            <v>-72.049899999999994</v>
          </cell>
        </row>
        <row r="14607">
          <cell r="A14607">
            <v>22232197</v>
          </cell>
          <cell r="B14607" t="str">
            <v>Y</v>
          </cell>
          <cell r="C14607" t="str">
            <v>NE22232197</v>
          </cell>
          <cell r="D14607" t="str">
            <v>PINTO,JR,FRANK J. MD</v>
          </cell>
          <cell r="E14607" t="str">
            <v>PINTO,JR,FRANK J.MD(A)</v>
          </cell>
          <cell r="F14607" t="str">
            <v>761 MAIN AVE</v>
          </cell>
          <cell r="G14607" t="str">
            <v>NORWALK, CT 06851-1080</v>
          </cell>
          <cell r="J14607" t="str">
            <v>NORWALK</v>
          </cell>
          <cell r="K14607" t="str">
            <v>CT</v>
          </cell>
          <cell r="L14607" t="str">
            <v>06851-1080</v>
          </cell>
          <cell r="M14607">
            <v>0</v>
          </cell>
          <cell r="N14607">
            <v>0</v>
          </cell>
        </row>
        <row r="14608">
          <cell r="A14608">
            <v>22232198</v>
          </cell>
          <cell r="B14608" t="str">
            <v>Y</v>
          </cell>
          <cell r="C14608" t="str">
            <v>NE22232198</v>
          </cell>
          <cell r="D14608" t="str">
            <v xml:space="preserve">ANNE LOVEJOY IRIS STUDY    </v>
          </cell>
          <cell r="E14608" t="str">
            <v>ANNE LOVEJOY IRIS STD (A)</v>
          </cell>
          <cell r="F14608" t="str">
            <v>2 CHURCH ST S STE 515</v>
          </cell>
          <cell r="G14608" t="str">
            <v>NEW HAVEN, CT 06519-1760</v>
          </cell>
          <cell r="J14608" t="str">
            <v>NEW HAVEN</v>
          </cell>
          <cell r="K14608" t="str">
            <v>CT</v>
          </cell>
          <cell r="L14608" t="str">
            <v>06519-1760</v>
          </cell>
          <cell r="N14608">
            <v>0</v>
          </cell>
        </row>
        <row r="14609">
          <cell r="A14609">
            <v>22232199</v>
          </cell>
          <cell r="B14609" t="str">
            <v>Y</v>
          </cell>
          <cell r="C14609" t="str">
            <v>NE22232199</v>
          </cell>
          <cell r="D14609" t="str">
            <v>WINTHROP ELEMENTARY SCHOOL</v>
          </cell>
          <cell r="E14609" t="str">
            <v>WINTHROP ELEMENTARY (A)</v>
          </cell>
          <cell r="F14609" t="str">
            <v>74 GROVE ST</v>
          </cell>
          <cell r="G14609" t="str">
            <v>NEW LONDON, CT 06320-6515</v>
          </cell>
          <cell r="J14609" t="str">
            <v>NEW LONDON</v>
          </cell>
          <cell r="K14609" t="str">
            <v>CT</v>
          </cell>
          <cell r="L14609" t="str">
            <v>06320-6515</v>
          </cell>
          <cell r="N14609">
            <v>0</v>
          </cell>
        </row>
        <row r="14610">
          <cell r="A14610">
            <v>22232200</v>
          </cell>
          <cell r="B14610" t="str">
            <v>Y</v>
          </cell>
          <cell r="C14610" t="str">
            <v>NE22232200</v>
          </cell>
          <cell r="D14610" t="str">
            <v>REGIONAL MAGNET SCHOOL</v>
          </cell>
          <cell r="E14610" t="str">
            <v>REGIONAL MAGNET SCHOOL(A)</v>
          </cell>
          <cell r="F14610" t="str">
            <v>1 BULKELEY PL</v>
          </cell>
          <cell r="G14610" t="str">
            <v>NEW LONDON, CT 06320-6206</v>
          </cell>
          <cell r="J14610" t="str">
            <v>NEW LONDON</v>
          </cell>
          <cell r="K14610" t="str">
            <v>CT</v>
          </cell>
          <cell r="L14610" t="str">
            <v>06320-6206</v>
          </cell>
          <cell r="N14610">
            <v>0</v>
          </cell>
        </row>
        <row r="14611">
          <cell r="A14611">
            <v>22232201</v>
          </cell>
          <cell r="B14611" t="str">
            <v>Y</v>
          </cell>
          <cell r="C14611" t="str">
            <v>NE22232201</v>
          </cell>
          <cell r="D14611" t="str">
            <v>BONESE,KATHRYN F,MD.PC</v>
          </cell>
          <cell r="E14611" t="str">
            <v>BONESE,KATHRYN F,MD(A)</v>
          </cell>
          <cell r="F14611" t="str">
            <v>32 TRUMBULL ST</v>
          </cell>
          <cell r="G14611" t="str">
            <v>NEW HAVEN, CT 06511-6310</v>
          </cell>
          <cell r="J14611" t="str">
            <v>NEW HAVEN</v>
          </cell>
          <cell r="K14611" t="str">
            <v>CT</v>
          </cell>
          <cell r="L14611" t="str">
            <v>06511-6310</v>
          </cell>
          <cell r="M14611">
            <v>0</v>
          </cell>
          <cell r="N14611">
            <v>0</v>
          </cell>
        </row>
        <row r="14612">
          <cell r="A14612">
            <v>22232202</v>
          </cell>
          <cell r="B14612" t="str">
            <v>N</v>
          </cell>
          <cell r="C14612" t="str">
            <v>NE22232202</v>
          </cell>
          <cell r="D14612" t="str">
            <v>INACTIVE MCKEE,SHERRY,EATING</v>
          </cell>
          <cell r="E14612" t="str">
            <v>INACTIVE MCKEE,SHERRY,EAT</v>
          </cell>
          <cell r="F14612" t="str">
            <v xml:space="preserve">              </v>
          </cell>
          <cell r="G14612" t="str">
            <v>2 CHURCH ST S STE 109</v>
          </cell>
          <cell r="H14612" t="str">
            <v>NEW HAVEN, CT 06519-1717</v>
          </cell>
          <cell r="J14612" t="str">
            <v>NEW HAVEN</v>
          </cell>
          <cell r="K14612" t="str">
            <v>CT</v>
          </cell>
          <cell r="L14612" t="str">
            <v>06519-1717</v>
          </cell>
          <cell r="N14612">
            <v>0</v>
          </cell>
        </row>
        <row r="14613">
          <cell r="A14613">
            <v>22232203</v>
          </cell>
          <cell r="B14613" t="str">
            <v>N</v>
          </cell>
          <cell r="C14613" t="str">
            <v>NE22232203</v>
          </cell>
          <cell r="D14613" t="str">
            <v>CCC ROYAL OAKS GROUP HOME</v>
          </cell>
          <cell r="E14613" t="str">
            <v>CCC ROYAL OAKS GRP HM (A)</v>
          </cell>
          <cell r="F14613" t="str">
            <v>6 ROYAL OAKS DR</v>
          </cell>
          <cell r="G14613" t="str">
            <v>NORWICH, CT 06360-1612</v>
          </cell>
          <cell r="J14613" t="str">
            <v>NORWICH</v>
          </cell>
          <cell r="K14613" t="str">
            <v>CT</v>
          </cell>
          <cell r="L14613" t="str">
            <v>06360-1612</v>
          </cell>
          <cell r="N14613">
            <v>0</v>
          </cell>
        </row>
        <row r="14614">
          <cell r="A14614">
            <v>22232205</v>
          </cell>
          <cell r="B14614" t="str">
            <v>N</v>
          </cell>
          <cell r="C14614" t="str">
            <v>NE22232205</v>
          </cell>
          <cell r="D14614" t="str">
            <v>INACTIVE MCKEE,SHERRY EATING</v>
          </cell>
          <cell r="E14614" t="str">
            <v xml:space="preserve">INACTIVE MCKEE,SHERRY   </v>
          </cell>
          <cell r="F14614" t="str">
            <v>REFER TO CC 22232202</v>
          </cell>
          <cell r="G14614" t="str">
            <v>2 CHURCH ST S</v>
          </cell>
          <cell r="H14614" t="str">
            <v>NEW HAVEN, CT 06519-1717</v>
          </cell>
          <cell r="J14614" t="str">
            <v>NEW HAVEN</v>
          </cell>
          <cell r="K14614" t="str">
            <v>CT</v>
          </cell>
          <cell r="L14614" t="str">
            <v>06519-1717</v>
          </cell>
          <cell r="N14614">
            <v>0</v>
          </cell>
        </row>
        <row r="14615">
          <cell r="A14615">
            <v>22232206</v>
          </cell>
          <cell r="B14615" t="str">
            <v>Y</v>
          </cell>
          <cell r="C14615" t="str">
            <v>NE22232206</v>
          </cell>
          <cell r="D14615" t="str">
            <v>HARTFORD CLIN ASSOC BARI/URO</v>
          </cell>
          <cell r="E14615" t="str">
            <v>HARTFORD CLIN ASSOC   (B)</v>
          </cell>
          <cell r="F14615" t="str">
            <v>330 WESTERN BLVD FL 2</v>
          </cell>
          <cell r="G14615" t="str">
            <v>GLASTONBURY, CT 06033-4383</v>
          </cell>
          <cell r="J14615" t="str">
            <v>GLASTONBURY</v>
          </cell>
          <cell r="K14615" t="str">
            <v>CT</v>
          </cell>
          <cell r="L14615" t="str">
            <v>06033-4383</v>
          </cell>
          <cell r="M14615">
            <v>0</v>
          </cell>
          <cell r="N14615">
            <v>0</v>
          </cell>
        </row>
        <row r="14616">
          <cell r="A14616">
            <v>22232207</v>
          </cell>
          <cell r="B14616" t="str">
            <v>Y</v>
          </cell>
          <cell r="C14616" t="str">
            <v>NE22232207</v>
          </cell>
          <cell r="D14616" t="str">
            <v>ALLERGY CTR OF CONNECTICUT,PC</v>
          </cell>
          <cell r="E14616" t="str">
            <v>ALLERGY CTR OF CONNECTICU</v>
          </cell>
          <cell r="F14616" t="str">
            <v>761 MAIN AVE STE 105</v>
          </cell>
          <cell r="G14616" t="str">
            <v>NORWALK, CT 06851-1080</v>
          </cell>
          <cell r="J14616" t="str">
            <v>NORWALK</v>
          </cell>
          <cell r="K14616" t="str">
            <v>CT</v>
          </cell>
          <cell r="L14616" t="str">
            <v>06851-1080</v>
          </cell>
          <cell r="N14616">
            <v>0</v>
          </cell>
        </row>
        <row r="14617">
          <cell r="A14617">
            <v>22232208</v>
          </cell>
          <cell r="B14617" t="str">
            <v>Y</v>
          </cell>
          <cell r="C14617" t="str">
            <v>NE22232208</v>
          </cell>
          <cell r="D14617" t="str">
            <v>ST. RAPHAEL'S DIALYSIS CENTER</v>
          </cell>
          <cell r="E14617" t="str">
            <v>ST. RAPHAEL'S DIALYSIS(A)</v>
          </cell>
          <cell r="F14617" t="str">
            <v>137 WATER ST</v>
          </cell>
          <cell r="G14617" t="str">
            <v>NEW HAVEN, CT 06511-5756</v>
          </cell>
          <cell r="J14617" t="str">
            <v>NEW HAVEN</v>
          </cell>
          <cell r="K14617" t="str">
            <v>CT</v>
          </cell>
          <cell r="L14617" t="str">
            <v>06511-5756</v>
          </cell>
          <cell r="M14617">
            <v>0</v>
          </cell>
          <cell r="N14617">
            <v>0</v>
          </cell>
        </row>
        <row r="14618">
          <cell r="A14618">
            <v>22232209</v>
          </cell>
          <cell r="B14618" t="str">
            <v>Y</v>
          </cell>
          <cell r="C14618" t="str">
            <v>NE22232209</v>
          </cell>
          <cell r="D14618" t="str">
            <v>COLSEN,STEVE DPM</v>
          </cell>
          <cell r="E14618" t="str">
            <v>COLSEN,STEVE     (A)</v>
          </cell>
          <cell r="F14618" t="str">
            <v>16 LINCOLN AVE</v>
          </cell>
          <cell r="G14618" t="str">
            <v>PAWCATUCK, CT 06379-1856</v>
          </cell>
          <cell r="J14618" t="str">
            <v>PAWCATUCK</v>
          </cell>
          <cell r="K14618" t="str">
            <v>CT</v>
          </cell>
          <cell r="L14618" t="str">
            <v>06379-1856</v>
          </cell>
          <cell r="N14618">
            <v>0</v>
          </cell>
        </row>
        <row r="14619">
          <cell r="A14619">
            <v>22232210</v>
          </cell>
          <cell r="B14619" t="str">
            <v>Y</v>
          </cell>
          <cell r="C14619" t="str">
            <v>NE22232210</v>
          </cell>
          <cell r="D14619" t="str">
            <v>FIREFLY PEDIATRICS</v>
          </cell>
          <cell r="E14619" t="str">
            <v>FIREFLY PEDIATRICS  (A)</v>
          </cell>
          <cell r="F14619" t="str">
            <v>1011 HIGH RIDGE RD</v>
          </cell>
          <cell r="G14619" t="str">
            <v>STAMFORD, CT 06905-1610</v>
          </cell>
          <cell r="J14619" t="str">
            <v>STAMFORD</v>
          </cell>
          <cell r="K14619" t="str">
            <v>CT</v>
          </cell>
          <cell r="L14619" t="str">
            <v>06905-1610</v>
          </cell>
          <cell r="M14619">
            <v>0</v>
          </cell>
          <cell r="N14619">
            <v>0</v>
          </cell>
        </row>
        <row r="14620">
          <cell r="A14620">
            <v>22232211</v>
          </cell>
          <cell r="B14620" t="str">
            <v>Y</v>
          </cell>
          <cell r="C14620" t="str">
            <v>NE22232211</v>
          </cell>
          <cell r="D14620" t="str">
            <v xml:space="preserve">NERO,THOMAS MD </v>
          </cell>
          <cell r="E14620" t="str">
            <v>NERO,THOMAS      (A)</v>
          </cell>
          <cell r="F14620" t="str">
            <v>2015 W MAIN ST STE 101</v>
          </cell>
          <cell r="G14620" t="str">
            <v>STAMFORD, CT 06902-4536</v>
          </cell>
          <cell r="J14620" t="str">
            <v>STAMFORD</v>
          </cell>
          <cell r="K14620" t="str">
            <v>CT</v>
          </cell>
          <cell r="L14620" t="str">
            <v>06902-4536</v>
          </cell>
          <cell r="M14620">
            <v>0</v>
          </cell>
          <cell r="N14620">
            <v>0</v>
          </cell>
        </row>
        <row r="14621">
          <cell r="A14621">
            <v>22232212</v>
          </cell>
          <cell r="B14621" t="str">
            <v>Y</v>
          </cell>
          <cell r="C14621" t="str">
            <v>NE22232212</v>
          </cell>
          <cell r="D14621" t="str">
            <v>JACKSON,GARLAND C JR. MD</v>
          </cell>
          <cell r="E14621" t="str">
            <v>JACKSON,GARLAND C JR.(A)</v>
          </cell>
          <cell r="F14621" t="str">
            <v>66 WOODFIELD RD</v>
          </cell>
          <cell r="G14621" t="str">
            <v>WOODBRIDGE, CT 06525-2626</v>
          </cell>
          <cell r="J14621" t="str">
            <v>WOODBRIDGE</v>
          </cell>
          <cell r="K14621" t="str">
            <v>CT</v>
          </cell>
          <cell r="L14621" t="str">
            <v>06525-2626</v>
          </cell>
          <cell r="N14621">
            <v>0</v>
          </cell>
        </row>
        <row r="14622">
          <cell r="A14622">
            <v>22232213</v>
          </cell>
          <cell r="B14622" t="str">
            <v>Y</v>
          </cell>
          <cell r="C14622" t="str">
            <v>NE22232213</v>
          </cell>
          <cell r="D14622" t="str">
            <v>AVERY CENTER FOR OB/GYN</v>
          </cell>
          <cell r="E14622" t="str">
            <v>AVERY CTR FOR OB/GYN (B)</v>
          </cell>
          <cell r="F14622" t="str">
            <v>EMR PURPOSES</v>
          </cell>
          <cell r="G14622" t="str">
            <v>40 CROSS ST STE 240</v>
          </cell>
          <cell r="H14622" t="str">
            <v>NORWALK, CT 06851-4661</v>
          </cell>
          <cell r="J14622" t="str">
            <v>NORWALK</v>
          </cell>
          <cell r="K14622" t="str">
            <v>CT</v>
          </cell>
          <cell r="L14622" t="str">
            <v>06851-4661</v>
          </cell>
          <cell r="N14622">
            <v>0</v>
          </cell>
        </row>
        <row r="14623">
          <cell r="A14623">
            <v>22232214</v>
          </cell>
          <cell r="B14623" t="str">
            <v>Y</v>
          </cell>
          <cell r="C14623" t="str">
            <v>NE22232214</v>
          </cell>
          <cell r="D14623" t="str">
            <v>AVERY CENTER FOR OB/GYN</v>
          </cell>
          <cell r="E14623" t="str">
            <v>AVERY CTR FOR OB/GYN  (A)</v>
          </cell>
          <cell r="F14623" t="str">
            <v>EMR PURPOSES</v>
          </cell>
          <cell r="G14623" t="str">
            <v>400 STILLSON RD</v>
          </cell>
          <cell r="H14623" t="str">
            <v>FAIRFIELD, CT 06824-3103</v>
          </cell>
          <cell r="J14623" t="str">
            <v>FAIRFIELD</v>
          </cell>
          <cell r="K14623" t="str">
            <v>CT</v>
          </cell>
          <cell r="L14623" t="str">
            <v>06824-3103</v>
          </cell>
          <cell r="N14623">
            <v>0</v>
          </cell>
        </row>
        <row r="14624">
          <cell r="A14624">
            <v>22232215</v>
          </cell>
          <cell r="B14624" t="str">
            <v>N</v>
          </cell>
          <cell r="C14624" t="str">
            <v>NE22232215</v>
          </cell>
          <cell r="D14624" t="str">
            <v>CCC MARRAKECH, INC</v>
          </cell>
          <cell r="E14624" t="str">
            <v>CCC MARRAKECH, INC (A)</v>
          </cell>
          <cell r="F14624" t="str">
            <v>ENGLEWOOD HOUSE</v>
          </cell>
          <cell r="G14624" t="str">
            <v>85 ENGLEWOOD DR</v>
          </cell>
          <cell r="H14624" t="str">
            <v>NEW HAVEN, CT 06515-2309</v>
          </cell>
          <cell r="J14624" t="str">
            <v>NEW HAVEN</v>
          </cell>
          <cell r="K14624" t="str">
            <v>CT</v>
          </cell>
          <cell r="L14624" t="str">
            <v>06515-2309</v>
          </cell>
          <cell r="N14624">
            <v>0</v>
          </cell>
        </row>
        <row r="14625">
          <cell r="A14625">
            <v>22232216</v>
          </cell>
          <cell r="B14625" t="str">
            <v>Y</v>
          </cell>
          <cell r="C14625" t="str">
            <v>NE22232216</v>
          </cell>
          <cell r="D14625" t="str">
            <v>CT HOSPICE</v>
          </cell>
          <cell r="E14625" t="str">
            <v>CT HOSPICE        (A)</v>
          </cell>
          <cell r="F14625" t="str">
            <v>100 DOUBLE BEACH RD</v>
          </cell>
          <cell r="G14625" t="str">
            <v>BRANFORD, CT 06405-4909</v>
          </cell>
          <cell r="J14625" t="str">
            <v>BRANFORD</v>
          </cell>
          <cell r="K14625" t="str">
            <v>CT</v>
          </cell>
          <cell r="L14625" t="str">
            <v>06405-4909</v>
          </cell>
          <cell r="M14625">
            <v>0</v>
          </cell>
          <cell r="N14625">
            <v>0</v>
          </cell>
        </row>
        <row r="14626">
          <cell r="A14626">
            <v>22232217</v>
          </cell>
          <cell r="B14626" t="str">
            <v>N</v>
          </cell>
          <cell r="C14626" t="str">
            <v>NE22232217</v>
          </cell>
          <cell r="D14626" t="str">
            <v>INACTIVE DEVO STUDY</v>
          </cell>
          <cell r="E14626" t="str">
            <v xml:space="preserve">INACTIVE DEVO STUDY     </v>
          </cell>
          <cell r="F14626" t="str">
            <v>508 BLAKE ST</v>
          </cell>
          <cell r="G14626" t="str">
            <v>NEW HAVEN, CT 06515-1287</v>
          </cell>
          <cell r="J14626" t="str">
            <v>NEW HAVEN</v>
          </cell>
          <cell r="K14626" t="str">
            <v>CT</v>
          </cell>
          <cell r="L14626" t="str">
            <v>06515-1287</v>
          </cell>
          <cell r="N14626">
            <v>0</v>
          </cell>
        </row>
        <row r="14627">
          <cell r="A14627">
            <v>22232218</v>
          </cell>
          <cell r="B14627" t="str">
            <v>Y</v>
          </cell>
          <cell r="C14627" t="str">
            <v>NE22232218</v>
          </cell>
          <cell r="D14627" t="str">
            <v>CT PEDIATRIC ENT</v>
          </cell>
          <cell r="E14627" t="str">
            <v>CT PEDIATRIC ENT (A)</v>
          </cell>
          <cell r="F14627" t="str">
            <v>4 CORPORATE DR STE 280</v>
          </cell>
          <cell r="G14627" t="str">
            <v>SHELTON, CT 06484-6264</v>
          </cell>
          <cell r="J14627" t="str">
            <v>SHELTON</v>
          </cell>
          <cell r="K14627" t="str">
            <v>CT</v>
          </cell>
          <cell r="L14627" t="str">
            <v>06484-6264</v>
          </cell>
          <cell r="M14627">
            <v>0</v>
          </cell>
          <cell r="N14627">
            <v>0</v>
          </cell>
        </row>
        <row r="14628">
          <cell r="A14628">
            <v>22232219</v>
          </cell>
          <cell r="B14628" t="str">
            <v>Y</v>
          </cell>
          <cell r="C14628" t="str">
            <v>NE22232219</v>
          </cell>
          <cell r="D14628" t="str">
            <v>PERSONALIZED MEDICINE GROUP</v>
          </cell>
          <cell r="E14628" t="str">
            <v>PERSONALIZED MEDICINE  (A</v>
          </cell>
          <cell r="F14628" t="str">
            <v>23 MAPLE AVE</v>
          </cell>
          <cell r="G14628" t="str">
            <v>GREENWICH, CT 06830-5620</v>
          </cell>
          <cell r="J14628" t="str">
            <v>GREENWICH</v>
          </cell>
          <cell r="K14628" t="str">
            <v>CT</v>
          </cell>
          <cell r="L14628" t="str">
            <v>06830-5620</v>
          </cell>
          <cell r="N14628">
            <v>0</v>
          </cell>
        </row>
        <row r="14629">
          <cell r="A14629">
            <v>22232222</v>
          </cell>
          <cell r="B14629" t="str">
            <v>Y</v>
          </cell>
          <cell r="C14629" t="str">
            <v>NE22232222</v>
          </cell>
          <cell r="D14629" t="str">
            <v>NEW ENGLAND RETINA ASSOC</v>
          </cell>
          <cell r="E14629" t="str">
            <v>NEW ENGLAND RETINA (A)</v>
          </cell>
          <cell r="F14629" t="str">
            <v>162 KINGS HWY N</v>
          </cell>
          <cell r="G14629" t="str">
            <v>WESTPORT, CT 06880-2444</v>
          </cell>
          <cell r="J14629" t="str">
            <v>WESTPORT</v>
          </cell>
          <cell r="K14629" t="str">
            <v>CT</v>
          </cell>
          <cell r="L14629" t="str">
            <v>06880-2444</v>
          </cell>
          <cell r="N14629">
            <v>0</v>
          </cell>
        </row>
        <row r="14630">
          <cell r="A14630">
            <v>22232223</v>
          </cell>
          <cell r="B14630" t="str">
            <v>Y</v>
          </cell>
          <cell r="C14630" t="str">
            <v>NE22232223</v>
          </cell>
          <cell r="D14630" t="str">
            <v>NEW ENGLAND RETINA ASSOC</v>
          </cell>
          <cell r="E14630" t="str">
            <v>NEW ENGLAND RETINA (A)</v>
          </cell>
          <cell r="F14630" t="str">
            <v>400 BAYONET ST STE 206</v>
          </cell>
          <cell r="G14630" t="str">
            <v>NEW LONDON, CT 06320-2633</v>
          </cell>
          <cell r="J14630" t="str">
            <v>NEW LONDON</v>
          </cell>
          <cell r="K14630" t="str">
            <v>CT</v>
          </cell>
          <cell r="L14630" t="str">
            <v>06320-2633</v>
          </cell>
          <cell r="N14630">
            <v>0</v>
          </cell>
        </row>
        <row r="14631">
          <cell r="A14631">
            <v>22232224</v>
          </cell>
          <cell r="B14631" t="str">
            <v>Y</v>
          </cell>
          <cell r="C14631" t="str">
            <v>NE22232224</v>
          </cell>
          <cell r="D14631" t="str">
            <v>NEW ENGLAND RETINA ASSOC</v>
          </cell>
          <cell r="E14631" t="str">
            <v>NEW ENGLAND RETINA (A)</v>
          </cell>
          <cell r="F14631" t="str">
            <v>143 SOUND BEACH AVE</v>
          </cell>
          <cell r="G14631" t="str">
            <v>OLD GREENWICH, CT 06870-1736</v>
          </cell>
          <cell r="J14631" t="str">
            <v>OLD GREENWICH</v>
          </cell>
          <cell r="K14631" t="str">
            <v>CT</v>
          </cell>
          <cell r="L14631" t="str">
            <v>06870-1736</v>
          </cell>
          <cell r="N14631">
            <v>0</v>
          </cell>
        </row>
        <row r="14632">
          <cell r="A14632">
            <v>22232225</v>
          </cell>
          <cell r="B14632" t="str">
            <v>Y</v>
          </cell>
          <cell r="C14632" t="str">
            <v>NE22232225</v>
          </cell>
          <cell r="D14632" t="str">
            <v>NEW ENGLAND RETINA ASSOC</v>
          </cell>
          <cell r="E14632" t="str">
            <v>NEW ENGLAND RETINA  (A)</v>
          </cell>
          <cell r="F14632" t="str">
            <v>5 DURHAM RD</v>
          </cell>
          <cell r="G14632" t="str">
            <v>GUILFORD, CT 06437-2076</v>
          </cell>
          <cell r="J14632" t="str">
            <v>GUILFORD</v>
          </cell>
          <cell r="K14632" t="str">
            <v>CT</v>
          </cell>
          <cell r="L14632" t="str">
            <v>06437-2076</v>
          </cell>
          <cell r="N14632">
            <v>0</v>
          </cell>
        </row>
        <row r="14633">
          <cell r="A14633">
            <v>22232226</v>
          </cell>
          <cell r="B14633" t="str">
            <v>Y</v>
          </cell>
          <cell r="C14633" t="str">
            <v>NE22232226</v>
          </cell>
          <cell r="D14633" t="str">
            <v>NEW ENGLAND RETINA ASSOC</v>
          </cell>
          <cell r="E14633" t="str">
            <v>NEW ENGLAND RETINA  (A)</v>
          </cell>
          <cell r="F14633" t="str">
            <v>113 SALEM TPKE</v>
          </cell>
          <cell r="G14633" t="str">
            <v>NORWICH, CT 06360-6484</v>
          </cell>
          <cell r="J14633" t="str">
            <v>NORWICH</v>
          </cell>
          <cell r="K14633" t="str">
            <v>CT</v>
          </cell>
          <cell r="L14633" t="str">
            <v>06360-6484</v>
          </cell>
          <cell r="N14633">
            <v>0</v>
          </cell>
        </row>
        <row r="14634">
          <cell r="A14634">
            <v>22232229</v>
          </cell>
          <cell r="B14634" t="str">
            <v>Y</v>
          </cell>
          <cell r="C14634" t="str">
            <v>NE22232229</v>
          </cell>
          <cell r="D14634" t="str">
            <v>SAXENA,SUNIL MD</v>
          </cell>
          <cell r="E14634" t="str">
            <v>SAZENA,SUNIL MD (A)</v>
          </cell>
          <cell r="F14634" t="str">
            <v>30 BUXTON FARM RD</v>
          </cell>
          <cell r="G14634" t="str">
            <v>STAMFORD, CT 06905-1224</v>
          </cell>
          <cell r="J14634" t="str">
            <v>STAMFORD</v>
          </cell>
          <cell r="K14634" t="str">
            <v>CT</v>
          </cell>
          <cell r="L14634" t="str">
            <v>06905-1224</v>
          </cell>
          <cell r="M14634">
            <v>0</v>
          </cell>
          <cell r="N14634">
            <v>0</v>
          </cell>
        </row>
        <row r="14635">
          <cell r="A14635">
            <v>22232230</v>
          </cell>
          <cell r="B14635" t="str">
            <v>Y</v>
          </cell>
          <cell r="C14635" t="str">
            <v>NE22232230</v>
          </cell>
          <cell r="D14635" t="str">
            <v>HANA HULINSKA,MD</v>
          </cell>
          <cell r="E14635" t="str">
            <v>HULINSKA,HANA      (A)</v>
          </cell>
          <cell r="F14635" t="str">
            <v>22 WESTWOOD DR</v>
          </cell>
          <cell r="G14635" t="str">
            <v>EASTON, CT 06612-2123</v>
          </cell>
          <cell r="J14635" t="str">
            <v>EASTON</v>
          </cell>
          <cell r="K14635" t="str">
            <v>CT</v>
          </cell>
          <cell r="L14635" t="str">
            <v>06612-2123</v>
          </cell>
          <cell r="M14635">
            <v>0</v>
          </cell>
          <cell r="N14635">
            <v>0</v>
          </cell>
        </row>
        <row r="14636">
          <cell r="A14636">
            <v>22232231</v>
          </cell>
          <cell r="B14636" t="str">
            <v>Y</v>
          </cell>
          <cell r="C14636" t="str">
            <v>NE22232231</v>
          </cell>
          <cell r="D14636" t="str">
            <v xml:space="preserve">PROHEALTH PHY EXT HRS-TORR    </v>
          </cell>
          <cell r="E14636" t="str">
            <v>PROHEALTH PHYS EXT HRS  (</v>
          </cell>
          <cell r="F14636" t="str">
            <v>52 PECK RD STE A</v>
          </cell>
          <cell r="G14636" t="str">
            <v>TORRINGTON, CT 06790-6107</v>
          </cell>
          <cell r="J14636" t="str">
            <v>TORRINGTON</v>
          </cell>
          <cell r="K14636" t="str">
            <v>CT</v>
          </cell>
          <cell r="L14636" t="str">
            <v>06790-6107</v>
          </cell>
          <cell r="M14636">
            <v>0</v>
          </cell>
          <cell r="N14636">
            <v>0</v>
          </cell>
        </row>
        <row r="14637">
          <cell r="A14637">
            <v>22232232</v>
          </cell>
          <cell r="B14637" t="str">
            <v>Y</v>
          </cell>
          <cell r="C14637" t="str">
            <v>NE22232232</v>
          </cell>
          <cell r="D14637" t="str">
            <v>CT RENAISSANCE,INC</v>
          </cell>
          <cell r="E14637" t="str">
            <v>CT RENAISSANCE,INC   (A)</v>
          </cell>
          <cell r="F14637" t="str">
            <v>141 FRANKLIN ST</v>
          </cell>
          <cell r="G14637" t="str">
            <v>STAMFORD, CT 06901-1014</v>
          </cell>
          <cell r="J14637" t="str">
            <v>STAMFORD</v>
          </cell>
          <cell r="K14637" t="str">
            <v>CT</v>
          </cell>
          <cell r="L14637" t="str">
            <v>06901-1014</v>
          </cell>
          <cell r="N14637">
            <v>0</v>
          </cell>
        </row>
        <row r="14638">
          <cell r="A14638">
            <v>22232233</v>
          </cell>
          <cell r="B14638" t="str">
            <v>Y</v>
          </cell>
          <cell r="C14638" t="str">
            <v>NE22232233</v>
          </cell>
          <cell r="D14638" t="str">
            <v>TAKEHEART CARDIOVASCULAR</v>
          </cell>
          <cell r="E14638" t="str">
            <v>TAKEHEART CARDIOVAS (A)</v>
          </cell>
          <cell r="F14638" t="str">
            <v>1450 CHAPEL ST STE 205</v>
          </cell>
          <cell r="G14638" t="str">
            <v>NEW HAVEN, CT 06511-4405</v>
          </cell>
          <cell r="J14638" t="str">
            <v>NEW HAVEN</v>
          </cell>
          <cell r="K14638" t="str">
            <v>CT</v>
          </cell>
          <cell r="L14638" t="str">
            <v>06511-4405</v>
          </cell>
          <cell r="M14638">
            <v>0</v>
          </cell>
          <cell r="N14638">
            <v>0</v>
          </cell>
        </row>
        <row r="14639">
          <cell r="A14639">
            <v>22232234</v>
          </cell>
          <cell r="B14639" t="str">
            <v>Y</v>
          </cell>
          <cell r="C14639" t="str">
            <v>NE22232234</v>
          </cell>
          <cell r="D14639" t="str">
            <v>GOLDBERG,ERIC DO</v>
          </cell>
          <cell r="E14639" t="str">
            <v>GOLDBERG,ERIC DO (A)</v>
          </cell>
          <cell r="F14639" t="str">
            <v>421 COTTAGE GROVE RD STE B</v>
          </cell>
          <cell r="G14639" t="str">
            <v>BLOOMFIELD, CT 06002-3119</v>
          </cell>
          <cell r="J14639" t="str">
            <v>BLOOMFIELD</v>
          </cell>
          <cell r="K14639" t="str">
            <v>CT</v>
          </cell>
          <cell r="L14639" t="str">
            <v>06002-3119</v>
          </cell>
          <cell r="N14639">
            <v>0</v>
          </cell>
        </row>
        <row r="14640">
          <cell r="A14640">
            <v>22232235</v>
          </cell>
          <cell r="B14640" t="str">
            <v>Y</v>
          </cell>
          <cell r="C14640" t="str">
            <v>NE22232235</v>
          </cell>
          <cell r="D14640" t="str">
            <v>KAILANI,SAMIR MD</v>
          </cell>
          <cell r="E14640" t="str">
            <v>KAILANI,SAMIR     (A)</v>
          </cell>
          <cell r="F14640" t="str">
            <v>29 HOSPITAL HILL RD</v>
          </cell>
          <cell r="G14640" t="str">
            <v>PO BOX 719</v>
          </cell>
          <cell r="H14640" t="str">
            <v>SHARON, CT 06069-0719</v>
          </cell>
          <cell r="J14640" t="str">
            <v>SHARON</v>
          </cell>
          <cell r="K14640" t="str">
            <v>CT</v>
          </cell>
          <cell r="L14640" t="str">
            <v>06069-0719</v>
          </cell>
          <cell r="N14640">
            <v>0</v>
          </cell>
        </row>
        <row r="14641">
          <cell r="A14641">
            <v>22232236</v>
          </cell>
          <cell r="B14641" t="str">
            <v>Y</v>
          </cell>
          <cell r="C14641" t="str">
            <v>NE22232236</v>
          </cell>
          <cell r="D14641" t="str">
            <v>STEFANA  PECHER, MD</v>
          </cell>
          <cell r="E14641" t="str">
            <v>PECHER,STEFANA MD (A)</v>
          </cell>
          <cell r="F14641" t="str">
            <v>P O BOX 417</v>
          </cell>
          <cell r="G14641" t="str">
            <v>391 NORWICH WESTERLY RD</v>
          </cell>
          <cell r="H14641" t="str">
            <v>NORTH STONNINGT, CT 06359-1744</v>
          </cell>
          <cell r="J14641" t="str">
            <v>NORTH STONNINGTON</v>
          </cell>
          <cell r="K14641" t="str">
            <v>CT</v>
          </cell>
          <cell r="L14641" t="str">
            <v>06359-1744</v>
          </cell>
          <cell r="M14641">
            <v>0</v>
          </cell>
          <cell r="N14641">
            <v>0</v>
          </cell>
        </row>
        <row r="14642">
          <cell r="A14642">
            <v>22232237</v>
          </cell>
          <cell r="B14642" t="str">
            <v>N</v>
          </cell>
          <cell r="C14642" t="str">
            <v>NE22232237</v>
          </cell>
          <cell r="D14642" t="str">
            <v>DOCTORS'S CHOICE-DR SICA</v>
          </cell>
          <cell r="E14642" t="str">
            <v>DOCTORS'S CHOICE-DR(A)</v>
          </cell>
          <cell r="F14642" t="str">
            <v>LOGISTICS USE ONLY</v>
          </cell>
          <cell r="G14642" t="str">
            <v>370 BOSTON POST RD</v>
          </cell>
          <cell r="H14642" t="str">
            <v>ORANGE, CT 06477-3534</v>
          </cell>
          <cell r="J14642" t="str">
            <v>ORANGE</v>
          </cell>
          <cell r="K14642" t="str">
            <v>CT</v>
          </cell>
          <cell r="L14642" t="str">
            <v>06477-3534</v>
          </cell>
          <cell r="N14642">
            <v>0</v>
          </cell>
        </row>
        <row r="14643">
          <cell r="A14643">
            <v>22232238</v>
          </cell>
          <cell r="B14643" t="str">
            <v>N</v>
          </cell>
          <cell r="C14643" t="str">
            <v>NE22232238</v>
          </cell>
          <cell r="D14643" t="str">
            <v>LOGISTICS ASSOCIATED WOMEN'S H</v>
          </cell>
          <cell r="E14643" t="str">
            <v>LOGISTICS ASSOCIATED WOME</v>
          </cell>
          <cell r="F14643" t="str">
            <v>LOGISTICS USE</v>
          </cell>
          <cell r="G14643" t="str">
            <v>133 SCOVILL ST STE 206</v>
          </cell>
          <cell r="H14643" t="str">
            <v>WATERBURY, CT 06706-1127</v>
          </cell>
          <cell r="J14643" t="str">
            <v>WATERBURY</v>
          </cell>
          <cell r="K14643" t="str">
            <v>CT</v>
          </cell>
          <cell r="L14643" t="str">
            <v>06706-1127</v>
          </cell>
          <cell r="N14643">
            <v>0</v>
          </cell>
        </row>
        <row r="14644">
          <cell r="A14644">
            <v>22232239</v>
          </cell>
          <cell r="B14644" t="str">
            <v>N</v>
          </cell>
          <cell r="C14644" t="str">
            <v>NE22232239</v>
          </cell>
          <cell r="D14644" t="str">
            <v>INACTIVE PRIME HEALTHCARE,PC</v>
          </cell>
          <cell r="E14644" t="str">
            <v>INACTIVE PRIME HEALTH (A)</v>
          </cell>
          <cell r="F14644" t="str">
            <v>27 SYCAMORE ST STE 107</v>
          </cell>
          <cell r="G14644" t="str">
            <v>GLASTONBURY, CT 06033-7207</v>
          </cell>
          <cell r="J14644" t="str">
            <v>GLASTONBURY</v>
          </cell>
          <cell r="K14644" t="str">
            <v>CT</v>
          </cell>
          <cell r="L14644" t="str">
            <v>06033-7207</v>
          </cell>
          <cell r="N14644">
            <v>0</v>
          </cell>
        </row>
        <row r="14645">
          <cell r="A14645">
            <v>22232340</v>
          </cell>
          <cell r="B14645" t="str">
            <v>N</v>
          </cell>
          <cell r="C14645" t="str">
            <v>NE22232340</v>
          </cell>
          <cell r="D14645" t="str">
            <v>AVON OLD FARMS SCHOOL HLTH CTR</v>
          </cell>
          <cell r="E14645" t="str">
            <v>AVON OLD FARMS SCHOOL (A)</v>
          </cell>
          <cell r="F14645" t="str">
            <v>LOGISTICS USE ONLY</v>
          </cell>
          <cell r="G14645" t="str">
            <v>500 OLD FARMS RD</v>
          </cell>
          <cell r="H14645" t="str">
            <v>AVON, CT 06001-2716</v>
          </cell>
          <cell r="J14645" t="str">
            <v>AVON</v>
          </cell>
          <cell r="K14645" t="str">
            <v>CT</v>
          </cell>
          <cell r="L14645" t="str">
            <v>06001-2716</v>
          </cell>
          <cell r="N14645">
            <v>0</v>
          </cell>
        </row>
        <row r="14646">
          <cell r="A14646">
            <v>22232341</v>
          </cell>
          <cell r="B14646" t="str">
            <v>N</v>
          </cell>
          <cell r="C14646" t="str">
            <v>NE22232341</v>
          </cell>
          <cell r="D14646" t="str">
            <v>PROGRAM ON AGING-TESTOSTERONE</v>
          </cell>
          <cell r="E14646" t="str">
            <v>PROGRAM ON AGING-TEST (A)</v>
          </cell>
          <cell r="F14646" t="str">
            <v>LOGISTICS USE ONLY</v>
          </cell>
          <cell r="G14646" t="str">
            <v>2 CHURCH ST S STE 510</v>
          </cell>
          <cell r="H14646" t="str">
            <v>NEW HAVEN, CT 06519-1700</v>
          </cell>
          <cell r="J14646" t="str">
            <v>NEW HAVEN</v>
          </cell>
          <cell r="K14646" t="str">
            <v>CT</v>
          </cell>
          <cell r="L14646" t="str">
            <v>06519-1700</v>
          </cell>
          <cell r="N14646">
            <v>0</v>
          </cell>
        </row>
        <row r="14647">
          <cell r="A14647">
            <v>22232345</v>
          </cell>
          <cell r="B14647" t="str">
            <v>Y</v>
          </cell>
          <cell r="C14647" t="str">
            <v>NE22232345</v>
          </cell>
          <cell r="D14647" t="str">
            <v>INTERNAL MEDICINE OF GUILFORD</v>
          </cell>
          <cell r="E14647" t="str">
            <v>INTERNAL MEDICINE OF  (B)</v>
          </cell>
          <cell r="F14647" t="str">
            <v>96A BROAD ST</v>
          </cell>
          <cell r="G14647" t="str">
            <v>GUILFORD, CT 06437-2635</v>
          </cell>
          <cell r="J14647" t="str">
            <v>GUILFORD</v>
          </cell>
          <cell r="K14647" t="str">
            <v>CT</v>
          </cell>
          <cell r="L14647" t="str">
            <v>06437-2635</v>
          </cell>
          <cell r="M14647">
            <v>0</v>
          </cell>
          <cell r="N14647">
            <v>0</v>
          </cell>
        </row>
        <row r="14648">
          <cell r="A14648">
            <v>22232346</v>
          </cell>
          <cell r="B14648" t="str">
            <v>Y</v>
          </cell>
          <cell r="C14648" t="str">
            <v>NE22232346</v>
          </cell>
          <cell r="D14648" t="str">
            <v>BOGACKI,ROBERT MD</v>
          </cell>
          <cell r="E14648" t="str">
            <v>BOGACKI,ROBERT MD (A)</v>
          </cell>
          <cell r="F14648" t="str">
            <v>546 CROMWELL AVE STE 2</v>
          </cell>
          <cell r="G14648" t="str">
            <v>ROCKY HILL, CT 06067-1898</v>
          </cell>
          <cell r="J14648" t="str">
            <v>ROCKY HILL</v>
          </cell>
          <cell r="K14648" t="str">
            <v>CT</v>
          </cell>
          <cell r="L14648" t="str">
            <v>06067-1898</v>
          </cell>
          <cell r="M14648">
            <v>0</v>
          </cell>
          <cell r="N14648">
            <v>0</v>
          </cell>
        </row>
        <row r="14649">
          <cell r="A14649">
            <v>22232347</v>
          </cell>
          <cell r="B14649" t="str">
            <v>Y</v>
          </cell>
          <cell r="C14649" t="str">
            <v>NE22232347</v>
          </cell>
          <cell r="D14649" t="str">
            <v>CARNEY,SHAWN ND</v>
          </cell>
          <cell r="E14649" t="str">
            <v>CARNEY,SHAWN ND (A)</v>
          </cell>
          <cell r="F14649" t="str">
            <v>33 MAIN ST STE 15</v>
          </cell>
          <cell r="G14649" t="str">
            <v>NEWTOWN, CT 06470-2129</v>
          </cell>
          <cell r="J14649" t="str">
            <v>NEWTOWN</v>
          </cell>
          <cell r="K14649" t="str">
            <v>CT</v>
          </cell>
          <cell r="L14649" t="str">
            <v>06470-2129</v>
          </cell>
          <cell r="M14649">
            <v>0</v>
          </cell>
          <cell r="N14649">
            <v>0</v>
          </cell>
        </row>
        <row r="14650">
          <cell r="A14650">
            <v>22232348</v>
          </cell>
          <cell r="B14650" t="str">
            <v>Y</v>
          </cell>
          <cell r="C14650" t="str">
            <v>NE22232348</v>
          </cell>
          <cell r="D14650" t="str">
            <v>CENTER FOR WOMEN'S HEALTH</v>
          </cell>
          <cell r="E14650" t="str">
            <v>CENTER FOR WOMEN'S (A)</v>
          </cell>
          <cell r="F14650" t="str">
            <v>1075 ASYLUM AVE</v>
          </cell>
          <cell r="G14650" t="str">
            <v>HARTFORD, CT 06105-2455</v>
          </cell>
          <cell r="J14650" t="str">
            <v>HARTFORD</v>
          </cell>
          <cell r="K14650" t="str">
            <v>CT</v>
          </cell>
          <cell r="L14650" t="str">
            <v>06105-2455</v>
          </cell>
          <cell r="M14650">
            <v>0</v>
          </cell>
          <cell r="N14650">
            <v>0</v>
          </cell>
        </row>
        <row r="14651">
          <cell r="A14651">
            <v>22232349</v>
          </cell>
          <cell r="B14651" t="str">
            <v>Y</v>
          </cell>
          <cell r="C14651" t="str">
            <v>NE22232349</v>
          </cell>
          <cell r="D14651" t="str">
            <v>MUNSON,LAURA MD</v>
          </cell>
          <cell r="E14651" t="str">
            <v>MUNSON, LAURA MD   (A)</v>
          </cell>
          <cell r="F14651" t="str">
            <v>125 E CENTER ST</v>
          </cell>
          <cell r="G14651" t="str">
            <v>MANCHESTER, CT 06040-5203</v>
          </cell>
          <cell r="J14651" t="str">
            <v>MANCHESTER</v>
          </cell>
          <cell r="K14651" t="str">
            <v>CT</v>
          </cell>
          <cell r="L14651" t="str">
            <v>06040-5203</v>
          </cell>
          <cell r="M14651">
            <v>0</v>
          </cell>
          <cell r="N14651">
            <v>0</v>
          </cell>
        </row>
        <row r="14652">
          <cell r="A14652">
            <v>22232350</v>
          </cell>
          <cell r="B14652" t="str">
            <v>Y</v>
          </cell>
          <cell r="C14652" t="str">
            <v>NE22232350</v>
          </cell>
          <cell r="D14652" t="str">
            <v xml:space="preserve">THE VILLAGE AT SOUTH FARMS </v>
          </cell>
          <cell r="E14652" t="str">
            <v>THE VILLAGE @ SO FARMS(A)</v>
          </cell>
          <cell r="F14652" t="str">
            <v>645 SAYBROOK RD</v>
          </cell>
          <cell r="G14652" t="str">
            <v>MIDDLETOWN, CT 06457-4746</v>
          </cell>
          <cell r="J14652" t="str">
            <v>MIDDLETOWN</v>
          </cell>
          <cell r="K14652" t="str">
            <v>CT</v>
          </cell>
          <cell r="L14652" t="str">
            <v>06457-4746</v>
          </cell>
          <cell r="M14652">
            <v>0</v>
          </cell>
          <cell r="N14652">
            <v>0</v>
          </cell>
        </row>
        <row r="14653">
          <cell r="A14653">
            <v>22232351</v>
          </cell>
          <cell r="B14653" t="str">
            <v>N</v>
          </cell>
          <cell r="C14653" t="str">
            <v>NE22232351</v>
          </cell>
          <cell r="D14653" t="str">
            <v>INACTIVE NAUGATUCK VALLEY OB</v>
          </cell>
          <cell r="E14653" t="str">
            <v>INACTIVE NAUGATUCK VALLEY</v>
          </cell>
          <cell r="F14653" t="str">
            <v>687 STRAITS TPKE STE 2A</v>
          </cell>
          <cell r="G14653" t="str">
            <v>MIDDLEBURY, CT 06762-2846</v>
          </cell>
          <cell r="J14653" t="str">
            <v>MIDDLEBURY</v>
          </cell>
          <cell r="K14653" t="str">
            <v>CT</v>
          </cell>
          <cell r="L14653" t="str">
            <v>06762-2846</v>
          </cell>
          <cell r="N14653">
            <v>0</v>
          </cell>
        </row>
        <row r="14654">
          <cell r="A14654">
            <v>22232352</v>
          </cell>
          <cell r="B14654" t="str">
            <v>Y</v>
          </cell>
          <cell r="C14654" t="str">
            <v>NE22232352</v>
          </cell>
          <cell r="D14654" t="str">
            <v>CATHOLIC CHARITIES</v>
          </cell>
          <cell r="E14654" t="str">
            <v>CATHOLIC CHARITIES (A)</v>
          </cell>
          <cell r="F14654" t="str">
            <v>MIKHAIL MAGID, M.D.</v>
          </cell>
          <cell r="G14654" t="str">
            <v>1 PARK ST</v>
          </cell>
          <cell r="H14654" t="str">
            <v>NORWALK, CT 06851-4841</v>
          </cell>
          <cell r="J14654" t="str">
            <v>NORWALK</v>
          </cell>
          <cell r="K14654" t="str">
            <v>CT</v>
          </cell>
          <cell r="L14654" t="str">
            <v>06851-4841</v>
          </cell>
          <cell r="M14654">
            <v>0</v>
          </cell>
          <cell r="N14654">
            <v>0</v>
          </cell>
        </row>
        <row r="14655">
          <cell r="A14655">
            <v>22232353</v>
          </cell>
          <cell r="B14655" t="str">
            <v>Y</v>
          </cell>
          <cell r="C14655" t="str">
            <v>NE22232353</v>
          </cell>
          <cell r="D14655" t="str">
            <v>GOLDBERG,JOSEPH F MD</v>
          </cell>
          <cell r="E14655" t="str">
            <v>GOLDBERG,JOSEPH F MD(A)</v>
          </cell>
          <cell r="F14655" t="str">
            <v>128 EAST AVE</v>
          </cell>
          <cell r="G14655" t="str">
            <v>NORWALK, CT 06851-5738</v>
          </cell>
          <cell r="J14655" t="str">
            <v>NORWALK</v>
          </cell>
          <cell r="K14655" t="str">
            <v>CT</v>
          </cell>
          <cell r="L14655" t="str">
            <v>06851-5738</v>
          </cell>
          <cell r="M14655">
            <v>0</v>
          </cell>
          <cell r="N14655">
            <v>0</v>
          </cell>
        </row>
        <row r="14656">
          <cell r="A14656">
            <v>22232354</v>
          </cell>
          <cell r="B14656" t="str">
            <v>N</v>
          </cell>
          <cell r="C14656" t="str">
            <v>NE22232354</v>
          </cell>
          <cell r="D14656" t="str">
            <v>INACTIVE CORINNE D.KALSER,MD</v>
          </cell>
          <cell r="E14656" t="str">
            <v>INACTIVE CORINNE D.KALSER</v>
          </cell>
          <cell r="F14656" t="str">
            <v>408 LIME ROCK RD</v>
          </cell>
          <cell r="G14656" t="str">
            <v>LAKEVILLE, CT 06039-2404</v>
          </cell>
          <cell r="J14656" t="str">
            <v>LAKEVILLE</v>
          </cell>
          <cell r="K14656" t="str">
            <v>CT</v>
          </cell>
          <cell r="L14656" t="str">
            <v>06039-2404</v>
          </cell>
          <cell r="N14656">
            <v>0</v>
          </cell>
        </row>
        <row r="14657">
          <cell r="A14657">
            <v>22232355</v>
          </cell>
          <cell r="B14657" t="str">
            <v>Y</v>
          </cell>
          <cell r="C14657" t="str">
            <v>NE22232355</v>
          </cell>
          <cell r="D14657" t="str">
            <v>KAISER,TIMOTHY N MD</v>
          </cell>
          <cell r="E14657" t="str">
            <v>KAISER,TIMOTHY N MD(A)</v>
          </cell>
          <cell r="F14657" t="str">
            <v>146 DANBURY RD</v>
          </cell>
          <cell r="G14657" t="str">
            <v>NEW MILFORD, CT 06776-3427</v>
          </cell>
          <cell r="J14657" t="str">
            <v>NEW MILFORD</v>
          </cell>
          <cell r="K14657" t="str">
            <v>CT</v>
          </cell>
          <cell r="L14657" t="str">
            <v>06776-3427</v>
          </cell>
          <cell r="N14657">
            <v>0</v>
          </cell>
        </row>
        <row r="14658">
          <cell r="A14658">
            <v>22232356</v>
          </cell>
          <cell r="B14658" t="str">
            <v>Y</v>
          </cell>
          <cell r="C14658" t="str">
            <v>NE22232356</v>
          </cell>
          <cell r="D14658" t="str">
            <v>ASSOCIATED LITCHFIELD CNTY ORT</v>
          </cell>
          <cell r="E14658" t="str">
            <v>ASSOCIATED LITCHFIELD (A)</v>
          </cell>
          <cell r="F14658" t="str">
            <v>2 OLD PARK LN</v>
          </cell>
          <cell r="G14658" t="str">
            <v>NEW MILFORD, CT 06776-2560</v>
          </cell>
          <cell r="J14658" t="str">
            <v>NEW MILFORD</v>
          </cell>
          <cell r="K14658" t="str">
            <v>CT</v>
          </cell>
          <cell r="L14658" t="str">
            <v>06776-2560</v>
          </cell>
          <cell r="M14658">
            <v>0</v>
          </cell>
          <cell r="N14658">
            <v>0</v>
          </cell>
        </row>
        <row r="14659">
          <cell r="A14659">
            <v>22232357</v>
          </cell>
          <cell r="B14659" t="str">
            <v>Y</v>
          </cell>
          <cell r="C14659" t="str">
            <v>NE22232357</v>
          </cell>
          <cell r="D14659" t="str">
            <v>PEYSER CHIROPRACTIC</v>
          </cell>
          <cell r="E14659" t="str">
            <v>PEYSER CHIROPRACTIC (A)</v>
          </cell>
          <cell r="F14659" t="str">
            <v>778 LONG RIDGE RD</v>
          </cell>
          <cell r="G14659" t="str">
            <v>STAMFORD, CT 06902-1265</v>
          </cell>
          <cell r="J14659" t="str">
            <v>STAMFORD</v>
          </cell>
          <cell r="K14659" t="str">
            <v>CT</v>
          </cell>
          <cell r="L14659" t="str">
            <v>06902-1265</v>
          </cell>
          <cell r="N14659">
            <v>0</v>
          </cell>
        </row>
        <row r="14660">
          <cell r="A14660">
            <v>22232359</v>
          </cell>
          <cell r="B14660" t="str">
            <v>Y</v>
          </cell>
          <cell r="C14660" t="str">
            <v>NE22232359</v>
          </cell>
          <cell r="D14660" t="str">
            <v>LO,YA LING DC</v>
          </cell>
          <cell r="E14660" t="str">
            <v>LO,YA LING DC (A)</v>
          </cell>
          <cell r="F14660" t="str">
            <v>150 HAZARD AVE STE C7</v>
          </cell>
          <cell r="G14660" t="str">
            <v>ENFIELD, CT 06082-4587</v>
          </cell>
          <cell r="J14660" t="str">
            <v>ENFIELD</v>
          </cell>
          <cell r="K14660" t="str">
            <v>CT</v>
          </cell>
          <cell r="L14660" t="str">
            <v>06082-4587</v>
          </cell>
          <cell r="N14660">
            <v>0</v>
          </cell>
        </row>
        <row r="14661">
          <cell r="A14661">
            <v>22232360</v>
          </cell>
          <cell r="B14661" t="str">
            <v>Y</v>
          </cell>
          <cell r="C14661" t="str">
            <v>NE22232360</v>
          </cell>
          <cell r="D14661" t="str">
            <v>CCRMG</v>
          </cell>
          <cell r="E14661" t="str">
            <v>CCRMG (A)</v>
          </cell>
          <cell r="F14661" t="str">
            <v>2150 CORBIN AVE</v>
          </cell>
          <cell r="G14661" t="str">
            <v>NEW BRITAIN, CT 06053-2266</v>
          </cell>
          <cell r="J14661" t="str">
            <v>NEW BRITAIN</v>
          </cell>
          <cell r="K14661" t="str">
            <v>CT</v>
          </cell>
          <cell r="L14661" t="str">
            <v>06053-2266</v>
          </cell>
          <cell r="M14661">
            <v>0</v>
          </cell>
          <cell r="N14661">
            <v>0</v>
          </cell>
        </row>
        <row r="14662">
          <cell r="A14662">
            <v>22232361</v>
          </cell>
          <cell r="B14662" t="str">
            <v>Y</v>
          </cell>
          <cell r="C14662" t="str">
            <v>NE22232361</v>
          </cell>
          <cell r="D14662" t="str">
            <v xml:space="preserve">ASSOCIATED NEUROLOGISTS      </v>
          </cell>
          <cell r="E14662" t="str">
            <v>ASSOCIATED NEURO    (A)</v>
          </cell>
          <cell r="F14662" t="str">
            <v>STE 212</v>
          </cell>
          <cell r="G14662" t="str">
            <v>1389 W.MAIN STREET TOWER 1</v>
          </cell>
          <cell r="H14662" t="str">
            <v>WATERBURY, CT 06708</v>
          </cell>
          <cell r="J14662" t="str">
            <v>WATERBURY</v>
          </cell>
          <cell r="K14662" t="str">
            <v>CT</v>
          </cell>
          <cell r="L14662">
            <v>6708</v>
          </cell>
          <cell r="M14662">
            <v>41.553199999999997</v>
          </cell>
          <cell r="N14662">
            <v>-73.064300000000003</v>
          </cell>
        </row>
        <row r="14663">
          <cell r="A14663">
            <v>22232362</v>
          </cell>
          <cell r="B14663" t="str">
            <v>Y</v>
          </cell>
          <cell r="C14663" t="str">
            <v>NE22232362</v>
          </cell>
          <cell r="D14663" t="str">
            <v>TREBING,WILLIAM P D.C.</v>
          </cell>
          <cell r="E14663" t="str">
            <v>TREBING,WILLIAM P (A)</v>
          </cell>
          <cell r="F14663" t="str">
            <v>25 LEWIS ST</v>
          </cell>
          <cell r="G14663" t="str">
            <v>GREENWICH, CT 06830-5537</v>
          </cell>
          <cell r="J14663" t="str">
            <v>GREENWICH</v>
          </cell>
          <cell r="K14663" t="str">
            <v>CT</v>
          </cell>
          <cell r="L14663" t="str">
            <v>06830-5537</v>
          </cell>
          <cell r="N14663">
            <v>0</v>
          </cell>
        </row>
        <row r="14664">
          <cell r="A14664">
            <v>22232363</v>
          </cell>
          <cell r="B14664" t="str">
            <v>Y</v>
          </cell>
          <cell r="C14664" t="str">
            <v>NE22232363</v>
          </cell>
          <cell r="D14664" t="str">
            <v>CREATIVE STRESS MANAGEMENT</v>
          </cell>
          <cell r="E14664" t="str">
            <v>CREATIVE STRESS MANG (A)</v>
          </cell>
          <cell r="F14664" t="str">
            <v>STE #6</v>
          </cell>
          <cell r="G14664" t="str">
            <v>10 COBBLE COURT/P.O. BOX 1164</v>
          </cell>
          <cell r="H14664" t="str">
            <v>LITCHFIELD, CT 06759</v>
          </cell>
          <cell r="J14664" t="str">
            <v>LITCHFIELD</v>
          </cell>
          <cell r="K14664" t="str">
            <v>CT</v>
          </cell>
          <cell r="L14664">
            <v>6759</v>
          </cell>
          <cell r="M14664">
            <v>41.747300000000003</v>
          </cell>
          <cell r="N14664">
            <v>-73.189800000000005</v>
          </cell>
        </row>
        <row r="14665">
          <cell r="A14665">
            <v>22232364</v>
          </cell>
          <cell r="B14665" t="str">
            <v>Y</v>
          </cell>
          <cell r="C14665" t="str">
            <v>NE22232364</v>
          </cell>
          <cell r="D14665" t="str">
            <v>ARIAS,JANELLE MD</v>
          </cell>
          <cell r="E14665" t="str">
            <v>ARIAS,JANELLE MD (A)</v>
          </cell>
          <cell r="F14665" t="str">
            <v xml:space="preserve">                              </v>
          </cell>
          <cell r="G14665" t="str">
            <v>345 LINWOOD ST</v>
          </cell>
          <cell r="H14665" t="str">
            <v>NEW BRITAIN, CT 06052</v>
          </cell>
          <cell r="J14665" t="str">
            <v>NEW BRITAIN</v>
          </cell>
          <cell r="K14665" t="str">
            <v>CT</v>
          </cell>
          <cell r="L14665">
            <v>6052</v>
          </cell>
          <cell r="M14665">
            <v>41.658700000000003</v>
          </cell>
          <cell r="N14665">
            <v>-72.800700000000006</v>
          </cell>
        </row>
        <row r="14666">
          <cell r="A14666">
            <v>22232365</v>
          </cell>
          <cell r="B14666" t="str">
            <v>N</v>
          </cell>
          <cell r="C14666" t="str">
            <v>NE22232365</v>
          </cell>
          <cell r="D14666" t="str">
            <v>INACTIVE BACKUS HEALTH CENTER</v>
          </cell>
          <cell r="E14666" t="str">
            <v>INACTIVE BACKUS HEALTH(A)</v>
          </cell>
          <cell r="F14666" t="str">
            <v>163 BROADWAY ST</v>
          </cell>
          <cell r="G14666" t="str">
            <v>COLCHESTER, CT 06415-1022</v>
          </cell>
          <cell r="J14666" t="str">
            <v>COLCHESTER</v>
          </cell>
          <cell r="K14666" t="str">
            <v>CT</v>
          </cell>
          <cell r="L14666" t="str">
            <v>06415-1022</v>
          </cell>
          <cell r="N14666">
            <v>0</v>
          </cell>
        </row>
        <row r="14667">
          <cell r="A14667">
            <v>22232366</v>
          </cell>
          <cell r="B14667" t="str">
            <v>Y</v>
          </cell>
          <cell r="C14667" t="str">
            <v>NE22232366</v>
          </cell>
          <cell r="D14667" t="str">
            <v>YEKTA,ARSHAD MD</v>
          </cell>
          <cell r="E14667" t="str">
            <v>YEKTA,ARSHAD     (A)</v>
          </cell>
          <cell r="F14667" t="str">
            <v>478 BURNSIDE AVE STE 201</v>
          </cell>
          <cell r="G14667" t="str">
            <v>EAST HARTFORD, CT 06108-2406</v>
          </cell>
          <cell r="J14667" t="str">
            <v>EAST HARTFORD</v>
          </cell>
          <cell r="K14667" t="str">
            <v>CT</v>
          </cell>
          <cell r="L14667" t="str">
            <v>06108-2406</v>
          </cell>
          <cell r="M14667">
            <v>0</v>
          </cell>
          <cell r="N14667">
            <v>0</v>
          </cell>
        </row>
        <row r="14668">
          <cell r="A14668">
            <v>22232367</v>
          </cell>
          <cell r="B14668" t="str">
            <v>Y</v>
          </cell>
          <cell r="C14668" t="str">
            <v>NE22232367</v>
          </cell>
          <cell r="D14668" t="str">
            <v>PORZIO-HAWLEY CHIRO &amp; NUTRIT</v>
          </cell>
          <cell r="E14668" t="str">
            <v>PORIZIO HAWLEY CHIR (A)</v>
          </cell>
          <cell r="F14668" t="str">
            <v>1850 WEST ST STE 2</v>
          </cell>
          <cell r="G14668" t="str">
            <v>SOUTHINGTON, CT 06489-1029</v>
          </cell>
          <cell r="J14668" t="str">
            <v>SOUTHINGTON</v>
          </cell>
          <cell r="K14668" t="str">
            <v>CT</v>
          </cell>
          <cell r="L14668" t="str">
            <v>06489-1029</v>
          </cell>
          <cell r="N14668">
            <v>0</v>
          </cell>
        </row>
        <row r="14669">
          <cell r="A14669">
            <v>22232368</v>
          </cell>
          <cell r="B14669" t="str">
            <v>N</v>
          </cell>
          <cell r="C14669" t="str">
            <v>NE22232368</v>
          </cell>
          <cell r="D14669" t="str">
            <v>INACTIVE MID REFER TO 22207480</v>
          </cell>
          <cell r="E14669" t="str">
            <v>INACTIVE MIDSTATE MED</v>
          </cell>
          <cell r="F14669" t="str">
            <v>2 BROADWAY</v>
          </cell>
          <cell r="G14669" t="str">
            <v>NORTH HAVEN, CT 06473-2349</v>
          </cell>
          <cell r="J14669" t="str">
            <v>NORTH HAVEN</v>
          </cell>
          <cell r="K14669" t="str">
            <v>CT</v>
          </cell>
          <cell r="L14669" t="str">
            <v>06473-2349</v>
          </cell>
          <cell r="N14669">
            <v>0</v>
          </cell>
        </row>
        <row r="14670">
          <cell r="A14670">
            <v>22232370</v>
          </cell>
          <cell r="B14670" t="str">
            <v>Y</v>
          </cell>
          <cell r="C14670" t="str">
            <v>NE22232370</v>
          </cell>
          <cell r="D14670" t="str">
            <v>THE EYE CARE GROUP</v>
          </cell>
          <cell r="E14670" t="str">
            <v>THE EYE CARE GROUP (A)</v>
          </cell>
          <cell r="F14670" t="str">
            <v>22 OLD WATERBURY RD STE 202</v>
          </cell>
          <cell r="G14670" t="str">
            <v>SOUTHBURY, CT 06488-3848</v>
          </cell>
          <cell r="J14670" t="str">
            <v>SOUTHBURY</v>
          </cell>
          <cell r="K14670" t="str">
            <v>CT</v>
          </cell>
          <cell r="L14670" t="str">
            <v>06488-3848</v>
          </cell>
          <cell r="M14670">
            <v>0</v>
          </cell>
          <cell r="N14670">
            <v>0</v>
          </cell>
        </row>
        <row r="14671">
          <cell r="A14671">
            <v>22232371</v>
          </cell>
          <cell r="B14671" t="str">
            <v>Y</v>
          </cell>
          <cell r="C14671" t="str">
            <v>NE22232371</v>
          </cell>
          <cell r="D14671" t="str">
            <v>REHABILITATION MEDICINE ASSOCI</v>
          </cell>
          <cell r="E14671" t="str">
            <v>REHABILITATION MED (A)</v>
          </cell>
          <cell r="F14671" t="str">
            <v>490 BLUE HILLS AVE</v>
          </cell>
          <cell r="G14671" t="str">
            <v>HARTFORD, CT 06112-1513</v>
          </cell>
          <cell r="J14671" t="str">
            <v>HARTFORD</v>
          </cell>
          <cell r="K14671" t="str">
            <v>CT</v>
          </cell>
          <cell r="L14671" t="str">
            <v>06112-1513</v>
          </cell>
          <cell r="M14671">
            <v>0</v>
          </cell>
          <cell r="N14671">
            <v>0</v>
          </cell>
        </row>
        <row r="14672">
          <cell r="A14672">
            <v>22232372</v>
          </cell>
          <cell r="B14672" t="str">
            <v>Y</v>
          </cell>
          <cell r="C14672" t="str">
            <v>NE22232372</v>
          </cell>
          <cell r="D14672" t="str">
            <v>GALLOUSIS,GREGORY M MD</v>
          </cell>
          <cell r="E14672" t="str">
            <v>GALLOUSIS,GREGORY M(A)</v>
          </cell>
          <cell r="F14672" t="str">
            <v>70 MILL RIVER ST</v>
          </cell>
          <cell r="G14672" t="str">
            <v>STAMFORD, CT 06902-3725</v>
          </cell>
          <cell r="J14672" t="str">
            <v>STAMFORD</v>
          </cell>
          <cell r="K14672" t="str">
            <v>CT</v>
          </cell>
          <cell r="L14672" t="str">
            <v>06902-3725</v>
          </cell>
          <cell r="M14672">
            <v>0</v>
          </cell>
          <cell r="N14672">
            <v>0</v>
          </cell>
        </row>
        <row r="14673">
          <cell r="A14673">
            <v>22232373</v>
          </cell>
          <cell r="B14673" t="str">
            <v>Y</v>
          </cell>
          <cell r="C14673" t="str">
            <v>NE22232373</v>
          </cell>
          <cell r="D14673" t="str">
            <v>MUBBASHAR,SABOOH MD</v>
          </cell>
          <cell r="E14673" t="str">
            <v>MUBBASHAR,SABOOH MD(A)</v>
          </cell>
          <cell r="F14673" t="str">
            <v>ESTHER HOUSE</v>
          </cell>
          <cell r="G14673" t="str">
            <v>83 BRADLEY ST</v>
          </cell>
          <cell r="H14673" t="str">
            <v>NORTH HAVEN, CT 06473-1413</v>
          </cell>
          <cell r="J14673" t="str">
            <v>NORTH HAVEN</v>
          </cell>
          <cell r="K14673" t="str">
            <v>CT</v>
          </cell>
          <cell r="L14673" t="str">
            <v>06473-1413</v>
          </cell>
          <cell r="M14673">
            <v>0</v>
          </cell>
          <cell r="N14673">
            <v>0</v>
          </cell>
        </row>
        <row r="14674">
          <cell r="A14674">
            <v>22232374</v>
          </cell>
          <cell r="B14674" t="str">
            <v>Y</v>
          </cell>
          <cell r="C14674" t="str">
            <v>NE22232374</v>
          </cell>
          <cell r="D14674" t="str">
            <v>EHRLICH BARIATRICS</v>
          </cell>
          <cell r="E14674" t="str">
            <v>EHRLICH BARIATRICS (A)</v>
          </cell>
          <cell r="F14674" t="str">
            <v>4 CORPORATE DR STE 186</v>
          </cell>
          <cell r="G14674" t="str">
            <v>SHELTON, CT 06484-6266</v>
          </cell>
          <cell r="J14674" t="str">
            <v>SHELTON</v>
          </cell>
          <cell r="K14674" t="str">
            <v>CT</v>
          </cell>
          <cell r="L14674" t="str">
            <v>06484-6266</v>
          </cell>
          <cell r="M14674">
            <v>0</v>
          </cell>
          <cell r="N14674">
            <v>0</v>
          </cell>
        </row>
        <row r="14675">
          <cell r="A14675">
            <v>22232375</v>
          </cell>
          <cell r="B14675" t="str">
            <v>Y</v>
          </cell>
          <cell r="C14675" t="str">
            <v>NE22232375</v>
          </cell>
          <cell r="D14675" t="str">
            <v>STEWART,THOMAS D MD</v>
          </cell>
          <cell r="E14675" t="str">
            <v>STEWART,THOMAS D MD(A)</v>
          </cell>
          <cell r="F14675" t="str">
            <v>25 KINGSBRIDGE WAY</v>
          </cell>
          <cell r="G14675" t="str">
            <v>MADISON, CT 06443-3407</v>
          </cell>
          <cell r="J14675" t="str">
            <v>MADISON</v>
          </cell>
          <cell r="K14675" t="str">
            <v>CT</v>
          </cell>
          <cell r="L14675" t="str">
            <v>06443-3407</v>
          </cell>
          <cell r="M14675">
            <v>0</v>
          </cell>
          <cell r="N14675">
            <v>0</v>
          </cell>
        </row>
        <row r="14676">
          <cell r="A14676">
            <v>22232376</v>
          </cell>
          <cell r="B14676" t="str">
            <v>Y</v>
          </cell>
          <cell r="C14676" t="str">
            <v>NE22232376</v>
          </cell>
          <cell r="D14676" t="str">
            <v>WESTERN CT ARRHYTHMIA CTR</v>
          </cell>
          <cell r="E14676" t="str">
            <v>WESTERN CT ARRHYTHMIA (A)</v>
          </cell>
          <cell r="F14676" t="str">
            <v>25 GERMANTOWN RD STE 2A</v>
          </cell>
          <cell r="G14676" t="str">
            <v>DANBURY, CT 06810-5036</v>
          </cell>
          <cell r="J14676" t="str">
            <v>DANBURY</v>
          </cell>
          <cell r="K14676" t="str">
            <v>CT</v>
          </cell>
          <cell r="L14676" t="str">
            <v>06810-5036</v>
          </cell>
          <cell r="M14676">
            <v>0</v>
          </cell>
          <cell r="N14676">
            <v>0</v>
          </cell>
        </row>
        <row r="14677">
          <cell r="A14677">
            <v>22232377</v>
          </cell>
          <cell r="B14677" t="str">
            <v>Y</v>
          </cell>
          <cell r="C14677" t="str">
            <v>NE22232377</v>
          </cell>
          <cell r="D14677" t="str">
            <v>GONSAI,KISHORCHANDRA R MD</v>
          </cell>
          <cell r="E14677" t="str">
            <v>GONSAI,KISHORCHANDRA (A)</v>
          </cell>
          <cell r="F14677" t="str">
            <v>111 PARK ST STE 1G</v>
          </cell>
          <cell r="G14677" t="str">
            <v>NEW HAVEN, CT 06511-5472</v>
          </cell>
          <cell r="J14677" t="str">
            <v>NEW HAVEN</v>
          </cell>
          <cell r="K14677" t="str">
            <v>CT</v>
          </cell>
          <cell r="L14677" t="str">
            <v>06511-5472</v>
          </cell>
          <cell r="M14677">
            <v>0</v>
          </cell>
          <cell r="N14677">
            <v>0</v>
          </cell>
        </row>
        <row r="14678">
          <cell r="A14678">
            <v>22232378</v>
          </cell>
          <cell r="B14678" t="str">
            <v>Y</v>
          </cell>
          <cell r="C14678" t="str">
            <v>NE22232378</v>
          </cell>
          <cell r="D14678" t="str">
            <v>WEST HARTFORD MEDICAL CTR</v>
          </cell>
          <cell r="E14678" t="str">
            <v>WEST HARTFORD MED CTR (A)</v>
          </cell>
          <cell r="F14678" t="str">
            <v>74 PARK RD</v>
          </cell>
          <cell r="G14678" t="str">
            <v>WEST HARTFORD, CT 06119-1853</v>
          </cell>
          <cell r="J14678" t="str">
            <v>WEST HARTFORD</v>
          </cell>
          <cell r="K14678" t="str">
            <v>CT</v>
          </cell>
          <cell r="L14678" t="str">
            <v>06119-1853</v>
          </cell>
          <cell r="M14678">
            <v>0</v>
          </cell>
          <cell r="N14678">
            <v>0</v>
          </cell>
        </row>
        <row r="14679">
          <cell r="A14679">
            <v>22232379</v>
          </cell>
          <cell r="B14679" t="str">
            <v>Y</v>
          </cell>
          <cell r="C14679" t="str">
            <v>NE22232379</v>
          </cell>
          <cell r="D14679" t="str">
            <v>HAROLD LEEVER REGIONAL CANCER</v>
          </cell>
          <cell r="E14679" t="str">
            <v>HAROLD LEEVER REGIONAL(A)</v>
          </cell>
          <cell r="F14679" t="str">
            <v>1075 CHASE PKWY</v>
          </cell>
          <cell r="G14679" t="str">
            <v>WATERBURY, CT 06708-2948</v>
          </cell>
          <cell r="J14679" t="str">
            <v>WATERBURY</v>
          </cell>
          <cell r="K14679" t="str">
            <v>CT</v>
          </cell>
          <cell r="L14679" t="str">
            <v>06708-2948</v>
          </cell>
          <cell r="M14679">
            <v>0</v>
          </cell>
          <cell r="N14679">
            <v>0</v>
          </cell>
        </row>
        <row r="14680">
          <cell r="A14680">
            <v>22232380</v>
          </cell>
          <cell r="B14680" t="str">
            <v>Y</v>
          </cell>
          <cell r="C14680" t="str">
            <v>NE22232380</v>
          </cell>
          <cell r="D14680" t="str">
            <v>SCANTLING,SANDRA MD</v>
          </cell>
          <cell r="E14680" t="str">
            <v>SCANTLING,SANDRA MD(A)</v>
          </cell>
          <cell r="F14680" t="str">
            <v>778 FARMINGTON AVE</v>
          </cell>
          <cell r="G14680" t="str">
            <v>FARMINGTON, CT 06032-2342</v>
          </cell>
          <cell r="J14680" t="str">
            <v>FARMINGTON</v>
          </cell>
          <cell r="K14680" t="str">
            <v>CT</v>
          </cell>
          <cell r="L14680" t="str">
            <v>06032-2342</v>
          </cell>
          <cell r="N14680">
            <v>0</v>
          </cell>
        </row>
        <row r="14681">
          <cell r="A14681">
            <v>22232381</v>
          </cell>
          <cell r="B14681" t="str">
            <v>Y</v>
          </cell>
          <cell r="C14681" t="str">
            <v>NE22232381</v>
          </cell>
          <cell r="D14681" t="str">
            <v>CT CLINICAL RESEARCH PROSTATE</v>
          </cell>
          <cell r="E14681" t="str">
            <v>CT CLINICAL RSCH PROS(A)</v>
          </cell>
          <cell r="F14681" t="str">
            <v>RESEARCH PROSTATE STUDY</v>
          </cell>
          <cell r="G14681" t="str">
            <v>1579 STRAIGHTS TPK</v>
          </cell>
          <cell r="H14681" t="str">
            <v>MIDDLEBURY, CT 06762</v>
          </cell>
          <cell r="J14681" t="str">
            <v>MIDDLEBURY</v>
          </cell>
          <cell r="K14681" t="str">
            <v>CT</v>
          </cell>
          <cell r="L14681">
            <v>6762</v>
          </cell>
          <cell r="M14681">
            <v>41.531799999999997</v>
          </cell>
          <cell r="N14681">
            <v>-73.114699999999999</v>
          </cell>
        </row>
        <row r="14682">
          <cell r="A14682">
            <v>22232382</v>
          </cell>
          <cell r="B14682" t="str">
            <v>Y</v>
          </cell>
          <cell r="C14682" t="str">
            <v>NE22232382</v>
          </cell>
          <cell r="D14682" t="str">
            <v>PROHEALTH OF FARMINGTON</v>
          </cell>
          <cell r="E14682" t="str">
            <v xml:space="preserve">PROHEALTH OF FARMINGTON  </v>
          </cell>
          <cell r="F14682" t="str">
            <v>21 SOUTH RD</v>
          </cell>
          <cell r="G14682" t="str">
            <v>FARMINGTON, CT 06032-2410</v>
          </cell>
          <cell r="J14682" t="str">
            <v>FARMINGTON</v>
          </cell>
          <cell r="K14682" t="str">
            <v>CT</v>
          </cell>
          <cell r="L14682" t="str">
            <v>06032-2410</v>
          </cell>
          <cell r="M14682">
            <v>0</v>
          </cell>
          <cell r="N14682">
            <v>0</v>
          </cell>
        </row>
        <row r="14683">
          <cell r="A14683">
            <v>22232384</v>
          </cell>
          <cell r="B14683" t="str">
            <v>Y</v>
          </cell>
          <cell r="C14683" t="str">
            <v>NE22232384</v>
          </cell>
          <cell r="D14683" t="str">
            <v>DIKE,CHARLES C MD</v>
          </cell>
          <cell r="E14683" t="str">
            <v>DIKE,CHARLES C    (A)</v>
          </cell>
          <cell r="F14683" t="str">
            <v>DK CONSULTANTS</v>
          </cell>
          <cell r="G14683" t="str">
            <v>145 DURHAM RD BOX 7 STE 10</v>
          </cell>
          <cell r="H14683" t="str">
            <v>MADISON, CT 06443</v>
          </cell>
          <cell r="J14683" t="str">
            <v>MADISON</v>
          </cell>
          <cell r="K14683" t="str">
            <v>CT</v>
          </cell>
          <cell r="L14683">
            <v>6443</v>
          </cell>
          <cell r="M14683">
            <v>41.304000000000002</v>
          </cell>
          <cell r="N14683">
            <v>-72.611099999999993</v>
          </cell>
        </row>
        <row r="14684">
          <cell r="A14684">
            <v>22232385</v>
          </cell>
          <cell r="B14684" t="str">
            <v>Y</v>
          </cell>
          <cell r="C14684" t="str">
            <v>NE22232385</v>
          </cell>
          <cell r="D14684" t="str">
            <v>MAJ,ANNA MD</v>
          </cell>
          <cell r="E14684" t="str">
            <v>MAJ,ANNA MD (A)</v>
          </cell>
          <cell r="F14684" t="str">
            <v>610 TUNXIS HILL RD</v>
          </cell>
          <cell r="G14684" t="str">
            <v>FAIRFIELD, CT 06825-4302</v>
          </cell>
          <cell r="J14684" t="str">
            <v>FAIRFIELD</v>
          </cell>
          <cell r="K14684" t="str">
            <v>CT</v>
          </cell>
          <cell r="L14684" t="str">
            <v>06825-4302</v>
          </cell>
          <cell r="N14684">
            <v>0</v>
          </cell>
        </row>
        <row r="14685">
          <cell r="A14685">
            <v>22232386</v>
          </cell>
          <cell r="B14685" t="str">
            <v>Y</v>
          </cell>
          <cell r="C14685" t="str">
            <v>NE22232386</v>
          </cell>
          <cell r="D14685" t="str">
            <v>IMAW CONCIERGE</v>
          </cell>
          <cell r="E14685" t="str">
            <v>IMAW CONCIERGE  (A)</v>
          </cell>
          <cell r="F14685" t="str">
            <v>162 KINGS HWY N</v>
          </cell>
          <cell r="G14685" t="str">
            <v>WESTPORT, CT 06880-2444</v>
          </cell>
          <cell r="J14685" t="str">
            <v>WESTPORT</v>
          </cell>
          <cell r="K14685" t="str">
            <v>CT</v>
          </cell>
          <cell r="L14685" t="str">
            <v>06880-2444</v>
          </cell>
          <cell r="M14685">
            <v>0</v>
          </cell>
          <cell r="N14685">
            <v>0</v>
          </cell>
        </row>
        <row r="14686">
          <cell r="A14686">
            <v>22232387</v>
          </cell>
          <cell r="B14686" t="str">
            <v>N</v>
          </cell>
          <cell r="C14686" t="str">
            <v>NE22232387</v>
          </cell>
          <cell r="D14686" t="str">
            <v>INACTIVE COUNTY OB/GYN GROUP</v>
          </cell>
          <cell r="E14686" t="str">
            <v xml:space="preserve">INACTIVE COUNTY OB/GYN </v>
          </cell>
          <cell r="F14686" t="str">
            <v>687 MAIN ST</v>
          </cell>
          <cell r="G14686" t="str">
            <v>BRANFORD, CT 06405-3612</v>
          </cell>
          <cell r="J14686" t="str">
            <v>BRANFORD</v>
          </cell>
          <cell r="K14686" t="str">
            <v>CT</v>
          </cell>
          <cell r="L14686" t="str">
            <v>06405-3612</v>
          </cell>
          <cell r="N14686">
            <v>0</v>
          </cell>
        </row>
        <row r="14687">
          <cell r="A14687">
            <v>22232388</v>
          </cell>
          <cell r="B14687" t="str">
            <v>Y</v>
          </cell>
          <cell r="C14687" t="str">
            <v>NE22232388</v>
          </cell>
          <cell r="D14687" t="str">
            <v>HISPANIC COUNSELING CENTER</v>
          </cell>
          <cell r="E14687" t="str">
            <v>HISPANIC COUNSELING (A)</v>
          </cell>
          <cell r="F14687" t="str">
            <v>73 CEDAR ST</v>
          </cell>
          <cell r="G14687" t="str">
            <v>NEW BRITAIN, CT 06052-1390</v>
          </cell>
          <cell r="J14687" t="str">
            <v>NEW BRITAIN</v>
          </cell>
          <cell r="K14687" t="str">
            <v>CT</v>
          </cell>
          <cell r="L14687" t="str">
            <v>06052-1390</v>
          </cell>
          <cell r="M14687">
            <v>0</v>
          </cell>
          <cell r="N14687">
            <v>0</v>
          </cell>
        </row>
        <row r="14688">
          <cell r="A14688">
            <v>22232389</v>
          </cell>
          <cell r="B14688" t="str">
            <v>Y</v>
          </cell>
          <cell r="C14688" t="str">
            <v>NE22232389</v>
          </cell>
          <cell r="D14688" t="str">
            <v>CENTER FOR MOLECULAR MEDICINE</v>
          </cell>
          <cell r="E14688" t="str">
            <v>CENTER FOR MOLECULAR (A)</v>
          </cell>
          <cell r="F14688" t="str">
            <v>UCONN HEALTH CENTER</v>
          </cell>
          <cell r="G14688" t="str">
            <v>263 FARMINGTON AVE</v>
          </cell>
          <cell r="H14688" t="str">
            <v>FARMINGTON, CT 06030-0001</v>
          </cell>
          <cell r="J14688" t="str">
            <v>FARMINGTON</v>
          </cell>
          <cell r="K14688" t="str">
            <v>CT</v>
          </cell>
          <cell r="L14688" t="str">
            <v>06030-0001</v>
          </cell>
          <cell r="N14688">
            <v>0</v>
          </cell>
        </row>
        <row r="14689">
          <cell r="A14689">
            <v>22232390</v>
          </cell>
          <cell r="B14689" t="str">
            <v>Y</v>
          </cell>
          <cell r="C14689" t="str">
            <v>NE22232390</v>
          </cell>
          <cell r="D14689" t="str">
            <v>HASAPIS,PETER MD</v>
          </cell>
          <cell r="E14689" t="str">
            <v>HASAPIS,PETER      (C)</v>
          </cell>
          <cell r="F14689" t="str">
            <v>173 EAST AVE</v>
          </cell>
          <cell r="G14689" t="str">
            <v>NEW CANAAN, CT 06840-5614</v>
          </cell>
          <cell r="J14689" t="str">
            <v>NEW CANAAN</v>
          </cell>
          <cell r="K14689" t="str">
            <v>CT</v>
          </cell>
          <cell r="L14689" t="str">
            <v>06840-5614</v>
          </cell>
          <cell r="M14689">
            <v>0</v>
          </cell>
          <cell r="N14689">
            <v>0</v>
          </cell>
        </row>
        <row r="14690">
          <cell r="A14690">
            <v>22232391</v>
          </cell>
          <cell r="B14690" t="str">
            <v>Y</v>
          </cell>
          <cell r="C14690" t="str">
            <v>NE22232391</v>
          </cell>
          <cell r="D14690" t="str">
            <v>LERNER,CHARLES B MD</v>
          </cell>
          <cell r="E14690" t="str">
            <v>LERNER,CHARLES B MD (A)</v>
          </cell>
          <cell r="F14690" t="str">
            <v>PO BOX 281</v>
          </cell>
          <cell r="G14690" t="str">
            <v>BANTAM, CT 06750-0281</v>
          </cell>
          <cell r="J14690" t="str">
            <v>BANTAM</v>
          </cell>
          <cell r="K14690" t="str">
            <v>CT</v>
          </cell>
          <cell r="L14690" t="str">
            <v>06750-0281</v>
          </cell>
          <cell r="N14690">
            <v>0</v>
          </cell>
        </row>
        <row r="14691">
          <cell r="A14691">
            <v>22232392</v>
          </cell>
          <cell r="B14691" t="str">
            <v>N</v>
          </cell>
          <cell r="C14691" t="str">
            <v>NE22232392</v>
          </cell>
          <cell r="D14691" t="str">
            <v>INACTIVE DANIELLE MORGAN,APRN</v>
          </cell>
          <cell r="E14691" t="str">
            <v>INACTIVE DANIELLE MORGAN,</v>
          </cell>
          <cell r="F14691" t="str">
            <v>25 CHURCH ST</v>
          </cell>
          <cell r="G14691" t="str">
            <v>SHELTON, CT 06484-5802</v>
          </cell>
          <cell r="J14691" t="str">
            <v>SHELTON</v>
          </cell>
          <cell r="K14691" t="str">
            <v>CT</v>
          </cell>
          <cell r="L14691" t="str">
            <v>06484-5802</v>
          </cell>
          <cell r="N14691">
            <v>0</v>
          </cell>
        </row>
        <row r="14692">
          <cell r="A14692">
            <v>22232393</v>
          </cell>
          <cell r="B14692" t="str">
            <v>Y</v>
          </cell>
          <cell r="C14692" t="str">
            <v>NE22232393</v>
          </cell>
          <cell r="D14692" t="str">
            <v>HOSPITAL FOR SPECIAL CARE,ALS</v>
          </cell>
          <cell r="E14692" t="str">
            <v>HOSPITAL FOR SPECIAL (A)</v>
          </cell>
          <cell r="F14692" t="str">
            <v>2150 CORBIN AVE</v>
          </cell>
          <cell r="G14692" t="str">
            <v>NEW BRITAIN, CT 06053-2266</v>
          </cell>
          <cell r="J14692" t="str">
            <v>NEW BRITAIN</v>
          </cell>
          <cell r="K14692" t="str">
            <v>CT</v>
          </cell>
          <cell r="L14692" t="str">
            <v>06053-2266</v>
          </cell>
          <cell r="M14692">
            <v>0</v>
          </cell>
          <cell r="N14692">
            <v>0</v>
          </cell>
        </row>
        <row r="14693">
          <cell r="A14693">
            <v>22232394</v>
          </cell>
          <cell r="B14693" t="str">
            <v>Y</v>
          </cell>
          <cell r="C14693" t="str">
            <v>NE22232394</v>
          </cell>
          <cell r="D14693" t="str">
            <v>ROTH,SHARI M MD</v>
          </cell>
          <cell r="E14693" t="str">
            <v>ROTH,SHARI M MD (A)</v>
          </cell>
          <cell r="F14693" t="str">
            <v>836 FARMINGTON AVE STE 121</v>
          </cell>
          <cell r="G14693" t="str">
            <v>WEST HARTFORD, CT 06119-1544</v>
          </cell>
          <cell r="J14693" t="str">
            <v>WEST HARTFORD</v>
          </cell>
          <cell r="K14693" t="str">
            <v>CT</v>
          </cell>
          <cell r="L14693" t="str">
            <v>06119-1544</v>
          </cell>
          <cell r="M14693">
            <v>0</v>
          </cell>
          <cell r="N14693">
            <v>0</v>
          </cell>
        </row>
        <row r="14694">
          <cell r="A14694">
            <v>22232395</v>
          </cell>
          <cell r="B14694" t="str">
            <v>Y</v>
          </cell>
          <cell r="C14694" t="str">
            <v>NE22232395</v>
          </cell>
          <cell r="D14694" t="str">
            <v>PROFICIENCY/STRATFORD RRL</v>
          </cell>
          <cell r="E14694" t="str">
            <v>PROFICIENCY/STRATFORD RRL</v>
          </cell>
          <cell r="F14694" t="str">
            <v>PROFICIENCY SAMPLES</v>
          </cell>
          <cell r="G14694" t="str">
            <v>555 LORDSHIP BLVD</v>
          </cell>
          <cell r="H14694" t="str">
            <v>STRATFORD, CT 06615-7156</v>
          </cell>
          <cell r="J14694" t="str">
            <v>STRATFORD</v>
          </cell>
          <cell r="K14694" t="str">
            <v>CT</v>
          </cell>
          <cell r="L14694" t="str">
            <v>06615-7156</v>
          </cell>
          <cell r="N14694">
            <v>0</v>
          </cell>
        </row>
        <row r="14695">
          <cell r="A14695">
            <v>22232396</v>
          </cell>
          <cell r="B14695" t="str">
            <v>Y</v>
          </cell>
          <cell r="C14695" t="str">
            <v>NE22232396</v>
          </cell>
          <cell r="D14695" t="str">
            <v>STRATFORD RRL/TEST</v>
          </cell>
          <cell r="E14695" t="str">
            <v>STRATFORD RRL/TEST</v>
          </cell>
          <cell r="F14695" t="str">
            <v>TESTING PATIENTS</v>
          </cell>
          <cell r="G14695" t="str">
            <v>555 LORDSHIP BLVD</v>
          </cell>
          <cell r="H14695" t="str">
            <v>STRATFORD, CT 06615-7156</v>
          </cell>
          <cell r="J14695" t="str">
            <v>STRATFORD</v>
          </cell>
          <cell r="K14695" t="str">
            <v>CT</v>
          </cell>
          <cell r="L14695" t="str">
            <v>06615-7156</v>
          </cell>
          <cell r="N14695">
            <v>0</v>
          </cell>
        </row>
        <row r="14696">
          <cell r="A14696">
            <v>22232397</v>
          </cell>
          <cell r="B14696" t="str">
            <v>Y</v>
          </cell>
          <cell r="C14696" t="str">
            <v>NE22232397</v>
          </cell>
          <cell r="D14696" t="str">
            <v>NORTHWEST CENTER FOR FAMILY SE</v>
          </cell>
          <cell r="E14696" t="str">
            <v>NORTHWEST CENTER FOR (A)</v>
          </cell>
          <cell r="F14696" t="str">
            <v>100 COMMERCIAL BLVD</v>
          </cell>
          <cell r="G14696" t="str">
            <v>TORRINGTON, CT 06790-3098</v>
          </cell>
          <cell r="J14696" t="str">
            <v>TORRINGTON</v>
          </cell>
          <cell r="K14696" t="str">
            <v>CT</v>
          </cell>
          <cell r="L14696" t="str">
            <v>06790-3098</v>
          </cell>
          <cell r="M14696">
            <v>0</v>
          </cell>
          <cell r="N14696">
            <v>0</v>
          </cell>
        </row>
        <row r="14697">
          <cell r="A14697">
            <v>22232399</v>
          </cell>
          <cell r="B14697" t="str">
            <v>Y</v>
          </cell>
          <cell r="C14697" t="str">
            <v>NE22232399</v>
          </cell>
          <cell r="D14697" t="str">
            <v>LUPSA,BEATRICE MD</v>
          </cell>
          <cell r="E14697" t="str">
            <v>LUPSA,BEATRICE    (A)</v>
          </cell>
          <cell r="F14697" t="str">
            <v>YALE ENDOCRINOLOGY-FMP 107</v>
          </cell>
          <cell r="G14697" t="str">
            <v>333 CEDAR ST</v>
          </cell>
          <cell r="H14697" t="str">
            <v>NEW HAVEN, CT 06520-8020</v>
          </cell>
          <cell r="J14697" t="str">
            <v>NEW HAVEN</v>
          </cell>
          <cell r="K14697" t="str">
            <v>CT</v>
          </cell>
          <cell r="L14697" t="str">
            <v>06520-8020</v>
          </cell>
          <cell r="N14697">
            <v>0</v>
          </cell>
        </row>
        <row r="14698">
          <cell r="A14698">
            <v>22232400</v>
          </cell>
          <cell r="B14698" t="str">
            <v>N</v>
          </cell>
          <cell r="C14698" t="str">
            <v>NE22232400</v>
          </cell>
          <cell r="D14698" t="str">
            <v>UCONN-CLINICAL RESCH &amp; EVAL</v>
          </cell>
          <cell r="E14698" t="str">
            <v>UCONN-CLINICAL RESCH  (A)</v>
          </cell>
          <cell r="F14698" t="str">
            <v>LOGISTICS USE ONLY</v>
          </cell>
          <cell r="G14698" t="str">
            <v>263 FARMINGTON AVE</v>
          </cell>
          <cell r="H14698" t="str">
            <v>FARMINGTON, CT 06030-0001</v>
          </cell>
          <cell r="J14698" t="str">
            <v>FARMINGTON</v>
          </cell>
          <cell r="K14698" t="str">
            <v>CT</v>
          </cell>
          <cell r="L14698" t="str">
            <v>06030-0001</v>
          </cell>
          <cell r="N14698">
            <v>0</v>
          </cell>
        </row>
        <row r="14699">
          <cell r="A14699">
            <v>22232401</v>
          </cell>
          <cell r="B14699" t="str">
            <v>Y</v>
          </cell>
          <cell r="C14699" t="str">
            <v>NE22232401</v>
          </cell>
          <cell r="D14699" t="str">
            <v>CORNELL SCOTT HILL HLTH VALID</v>
          </cell>
          <cell r="E14699" t="str">
            <v>CORNELL SCOTT HILL HLT(A)</v>
          </cell>
          <cell r="F14699" t="str">
            <v>E.LAUDANO-ADMIN DIR,LAB OPER</v>
          </cell>
          <cell r="G14699" t="str">
            <v>36 E INDUSTRIAL RD</v>
          </cell>
          <cell r="H14699" t="str">
            <v>BRANFORD, CT 06405-6533</v>
          </cell>
          <cell r="J14699" t="str">
            <v>BRANFORD</v>
          </cell>
          <cell r="K14699" t="str">
            <v>CT</v>
          </cell>
          <cell r="L14699" t="str">
            <v>06405-6533</v>
          </cell>
          <cell r="N14699">
            <v>0</v>
          </cell>
        </row>
        <row r="14700">
          <cell r="A14700">
            <v>22232403</v>
          </cell>
          <cell r="B14700" t="str">
            <v>Y</v>
          </cell>
          <cell r="C14700" t="str">
            <v>NE22232403</v>
          </cell>
          <cell r="D14700" t="str">
            <v>ALEDORT,ROBERT S DMD</v>
          </cell>
          <cell r="E14700" t="str">
            <v>ALEDORT,ROBERT S (A)</v>
          </cell>
          <cell r="F14700" t="str">
            <v>36 PADANARAM RD</v>
          </cell>
          <cell r="G14700" t="str">
            <v>DANBURY, CT 06811-4824</v>
          </cell>
          <cell r="J14700" t="str">
            <v>DANBURY</v>
          </cell>
          <cell r="K14700" t="str">
            <v>CT</v>
          </cell>
          <cell r="L14700" t="str">
            <v>06811-4824</v>
          </cell>
          <cell r="M14700">
            <v>0</v>
          </cell>
          <cell r="N14700">
            <v>0</v>
          </cell>
        </row>
        <row r="14701">
          <cell r="A14701">
            <v>22232404</v>
          </cell>
          <cell r="B14701" t="str">
            <v>Y</v>
          </cell>
          <cell r="C14701" t="str">
            <v>NE22232404</v>
          </cell>
          <cell r="D14701" t="str">
            <v>MADISON EYE CARE</v>
          </cell>
          <cell r="E14701" t="str">
            <v>MADISON EYE CARE (A)</v>
          </cell>
          <cell r="F14701" t="str">
            <v>1347 BOSTON POST RD</v>
          </cell>
          <cell r="G14701" t="str">
            <v>MADISON, CT 06443-3475</v>
          </cell>
          <cell r="J14701" t="str">
            <v>MADISON</v>
          </cell>
          <cell r="K14701" t="str">
            <v>CT</v>
          </cell>
          <cell r="L14701" t="str">
            <v>06443-3475</v>
          </cell>
          <cell r="N14701">
            <v>0</v>
          </cell>
        </row>
        <row r="14702">
          <cell r="A14702">
            <v>22232405</v>
          </cell>
          <cell r="B14702" t="str">
            <v>Y</v>
          </cell>
          <cell r="C14702" t="str">
            <v>NE22232405</v>
          </cell>
          <cell r="D14702" t="str">
            <v xml:space="preserve">STATE STREET COUNSELING SER  </v>
          </cell>
          <cell r="E14702" t="str">
            <v>STATE STREET COUNSEL (A)</v>
          </cell>
          <cell r="F14702" t="str">
            <v xml:space="preserve">                           </v>
          </cell>
          <cell r="G14702" t="str">
            <v>913 STATE ST</v>
          </cell>
          <cell r="H14702" t="str">
            <v>NEW HAVEN, CT 06511-3926</v>
          </cell>
          <cell r="J14702" t="str">
            <v>NEW HAVEN</v>
          </cell>
          <cell r="K14702" t="str">
            <v>CT</v>
          </cell>
          <cell r="L14702" t="str">
            <v>06511-3926</v>
          </cell>
          <cell r="M14702">
            <v>0</v>
          </cell>
          <cell r="N14702">
            <v>0</v>
          </cell>
        </row>
        <row r="14703">
          <cell r="A14703">
            <v>22232406</v>
          </cell>
          <cell r="B14703" t="str">
            <v>Y</v>
          </cell>
          <cell r="C14703" t="str">
            <v>NE22232406</v>
          </cell>
          <cell r="D14703" t="str">
            <v>SLEEP ASSOCIATES OF CT</v>
          </cell>
          <cell r="E14703" t="str">
            <v>SLEEP ASSOCIATES OF (A)</v>
          </cell>
          <cell r="F14703" t="str">
            <v>687 CAMPBELL AVE STE 2</v>
          </cell>
          <cell r="G14703" t="str">
            <v>WEST HAVEN, CT 06516-3774</v>
          </cell>
          <cell r="J14703" t="str">
            <v>WEST HAVEN</v>
          </cell>
          <cell r="K14703" t="str">
            <v>CT</v>
          </cell>
          <cell r="L14703" t="str">
            <v>06516-3774</v>
          </cell>
          <cell r="N14703">
            <v>0</v>
          </cell>
        </row>
        <row r="14704">
          <cell r="A14704">
            <v>22232407</v>
          </cell>
          <cell r="B14704" t="str">
            <v>Y</v>
          </cell>
          <cell r="C14704" t="str">
            <v>NE22232407</v>
          </cell>
          <cell r="D14704" t="str">
            <v>PRIMARY CARE OF MYSTIC</v>
          </cell>
          <cell r="E14704" t="str">
            <v>PRIMARY CARE OF MYSTIC(A)</v>
          </cell>
          <cell r="F14704" t="str">
            <v>183 PROVIDENCE NEW LONDON TPKE</v>
          </cell>
          <cell r="G14704" t="str">
            <v>NORTH STONINGTO, CT 06359-1721</v>
          </cell>
          <cell r="J14704" t="str">
            <v>NORTH STONINGTON</v>
          </cell>
          <cell r="K14704" t="str">
            <v>CT</v>
          </cell>
          <cell r="L14704" t="str">
            <v>06359-1721</v>
          </cell>
          <cell r="N14704">
            <v>0</v>
          </cell>
        </row>
        <row r="14705">
          <cell r="A14705">
            <v>22232408</v>
          </cell>
          <cell r="B14705" t="str">
            <v>Y</v>
          </cell>
          <cell r="C14705" t="str">
            <v>NE22232408</v>
          </cell>
          <cell r="D14705" t="str">
            <v>YALE CHILD CENTER</v>
          </cell>
          <cell r="E14705" t="str">
            <v>YALE CHILD CENTER (A)</v>
          </cell>
          <cell r="F14705" t="str">
            <v>40 TEMPLE ST STE 7C</v>
          </cell>
          <cell r="G14705" t="str">
            <v>NEW HAVEN, CT 06510-2715</v>
          </cell>
          <cell r="J14705" t="str">
            <v>NEW HAVEN</v>
          </cell>
          <cell r="K14705" t="str">
            <v>CT</v>
          </cell>
          <cell r="L14705" t="str">
            <v>06510-2715</v>
          </cell>
          <cell r="M14705">
            <v>0</v>
          </cell>
          <cell r="N14705">
            <v>0</v>
          </cell>
        </row>
        <row r="14706">
          <cell r="A14706">
            <v>22232409</v>
          </cell>
          <cell r="B14706" t="str">
            <v>Y</v>
          </cell>
          <cell r="C14706" t="str">
            <v>NE22232409</v>
          </cell>
          <cell r="D14706" t="str">
            <v>NAUGATUCK VALLEY WOMENS HEALTH</v>
          </cell>
          <cell r="E14706" t="str">
            <v xml:space="preserve">NAUGATUCK VALLEY WOMENS  </v>
          </cell>
          <cell r="F14706" t="str">
            <v>687 STRAITS TPKE STE 2A</v>
          </cell>
          <cell r="G14706" t="str">
            <v>MIDDLEBURY, CT 06762-2846</v>
          </cell>
          <cell r="J14706" t="str">
            <v>MIDDLEBURY</v>
          </cell>
          <cell r="K14706" t="str">
            <v>CT</v>
          </cell>
          <cell r="L14706" t="str">
            <v>06762-2846</v>
          </cell>
          <cell r="M14706">
            <v>41.528312999999997</v>
          </cell>
          <cell r="N14706">
            <v>-73.084659000000002</v>
          </cell>
        </row>
        <row r="14707">
          <cell r="A14707">
            <v>22232410</v>
          </cell>
          <cell r="B14707" t="str">
            <v>Y</v>
          </cell>
          <cell r="C14707" t="str">
            <v>NE22232410</v>
          </cell>
          <cell r="D14707" t="str">
            <v xml:space="preserve">HOROWITZ,STEVEN MD  </v>
          </cell>
          <cell r="E14707" t="str">
            <v>HOROWITZ,STEVEN    (A)</v>
          </cell>
          <cell r="F14707" t="str">
            <v>STAMFORD HOSPITAL</v>
          </cell>
          <cell r="G14707" t="str">
            <v>PO BOX 9317</v>
          </cell>
          <cell r="H14707" t="str">
            <v>30 SHELBURNE RD</v>
          </cell>
          <cell r="I14707" t="str">
            <v>STAMFORD, CT 06904</v>
          </cell>
          <cell r="J14707" t="str">
            <v>STAMFORD</v>
          </cell>
          <cell r="K14707" t="str">
            <v>CT</v>
          </cell>
          <cell r="L14707">
            <v>6904</v>
          </cell>
          <cell r="M14707">
            <v>41.0533</v>
          </cell>
          <cell r="N14707">
            <v>-73.539199999999994</v>
          </cell>
        </row>
        <row r="14708">
          <cell r="A14708">
            <v>22232412</v>
          </cell>
          <cell r="B14708" t="str">
            <v>Y</v>
          </cell>
          <cell r="C14708" t="str">
            <v>NE22232412</v>
          </cell>
          <cell r="D14708" t="str">
            <v>FAIRFIELD MATERNAL FETAL MED</v>
          </cell>
          <cell r="E14708" t="str">
            <v>FAIRFIELD MATERNAL  (A)</v>
          </cell>
          <cell r="F14708" t="str">
            <v>ST VINCENT'S MED CTR</v>
          </cell>
          <cell r="G14708" t="str">
            <v>2800 MAIN ST FL 5</v>
          </cell>
          <cell r="H14708" t="str">
            <v>BRIDGEPORT, CT 06606-4201</v>
          </cell>
          <cell r="J14708" t="str">
            <v>BRIDGEPORT</v>
          </cell>
          <cell r="K14708" t="str">
            <v>CT</v>
          </cell>
          <cell r="L14708" t="str">
            <v>06606-4201</v>
          </cell>
          <cell r="M14708">
            <v>0</v>
          </cell>
          <cell r="N14708">
            <v>0</v>
          </cell>
        </row>
        <row r="14709">
          <cell r="A14709">
            <v>22232413</v>
          </cell>
          <cell r="B14709" t="str">
            <v>Y</v>
          </cell>
          <cell r="C14709" t="str">
            <v>NE22232413</v>
          </cell>
          <cell r="D14709" t="str">
            <v>SILVER,PETER MD</v>
          </cell>
          <cell r="E14709" t="str">
            <v>SILVER,PETER      (A)</v>
          </cell>
          <cell r="F14709" t="str">
            <v>1482 POST RD</v>
          </cell>
          <cell r="G14709" t="str">
            <v>FAIRFIELD, CT 06824-5911</v>
          </cell>
          <cell r="J14709" t="str">
            <v>FAIRFIELD</v>
          </cell>
          <cell r="K14709" t="str">
            <v>CT</v>
          </cell>
          <cell r="L14709" t="str">
            <v>06824-5911</v>
          </cell>
          <cell r="N14709">
            <v>0</v>
          </cell>
        </row>
        <row r="14710">
          <cell r="A14710">
            <v>22232414</v>
          </cell>
          <cell r="B14710" t="str">
            <v>Y</v>
          </cell>
          <cell r="C14710" t="str">
            <v>NE22232414</v>
          </cell>
          <cell r="D14710" t="str">
            <v xml:space="preserve">JONES,JACQUELINE MD </v>
          </cell>
          <cell r="E14710" t="str">
            <v>JONES,JACQUELINE   (A)</v>
          </cell>
          <cell r="F14710" t="str">
            <v>49 LAKE AVE STE 205</v>
          </cell>
          <cell r="G14710" t="str">
            <v>GREENWICH, CT 06830-4519</v>
          </cell>
          <cell r="J14710" t="str">
            <v>GREENWICH</v>
          </cell>
          <cell r="K14710" t="str">
            <v>CT</v>
          </cell>
          <cell r="L14710" t="str">
            <v>06830-4519</v>
          </cell>
          <cell r="N14710">
            <v>0</v>
          </cell>
        </row>
        <row r="14711">
          <cell r="A14711">
            <v>22232415</v>
          </cell>
          <cell r="B14711" t="str">
            <v>Y</v>
          </cell>
          <cell r="C14711" t="str">
            <v>NE22232415</v>
          </cell>
          <cell r="D14711" t="str">
            <v>TAGLIARINI CHIROPRACTIC</v>
          </cell>
          <cell r="E14711" t="str">
            <v>TAGLIARINI CHIROPRAC (A)</v>
          </cell>
          <cell r="F14711" t="str">
            <v>836 FARMINGTON AVE STE 229</v>
          </cell>
          <cell r="G14711" t="str">
            <v>WEST HARTFORD, CT 06119-1561</v>
          </cell>
          <cell r="J14711" t="str">
            <v>WEST HARTFORD</v>
          </cell>
          <cell r="K14711" t="str">
            <v>CT</v>
          </cell>
          <cell r="L14711" t="str">
            <v>06119-1561</v>
          </cell>
          <cell r="N14711">
            <v>0</v>
          </cell>
        </row>
        <row r="14712">
          <cell r="A14712">
            <v>22232416</v>
          </cell>
          <cell r="B14712" t="str">
            <v>N</v>
          </cell>
          <cell r="C14712" t="str">
            <v>NE22232416</v>
          </cell>
          <cell r="D14712" t="str">
            <v>INACTIVE CENTER FOR MED WTLOSS</v>
          </cell>
          <cell r="E14712" t="str">
            <v xml:space="preserve">INACTIVE CENTER FOR MED  </v>
          </cell>
          <cell r="F14712" t="str">
            <v>2247 E MAIN ST</v>
          </cell>
          <cell r="G14712" t="str">
            <v>WATERBURY, CT 06705-2604</v>
          </cell>
          <cell r="J14712" t="str">
            <v>WATERBURY</v>
          </cell>
          <cell r="K14712" t="str">
            <v>CT</v>
          </cell>
          <cell r="L14712" t="str">
            <v>06705-2604</v>
          </cell>
          <cell r="N14712">
            <v>0</v>
          </cell>
        </row>
        <row r="14713">
          <cell r="A14713">
            <v>22232417</v>
          </cell>
          <cell r="B14713" t="str">
            <v>Y</v>
          </cell>
          <cell r="C14713" t="str">
            <v>NE22232417</v>
          </cell>
          <cell r="D14713" t="str">
            <v>STANBERRY,MARK C M.D.</v>
          </cell>
          <cell r="E14713" t="str">
            <v>STANBERRY,MARK C (A)</v>
          </cell>
          <cell r="F14713" t="str">
            <v>PO BOX 548</v>
          </cell>
          <cell r="G14713" t="str">
            <v>IVORYTON, CT 06442-0548</v>
          </cell>
          <cell r="J14713" t="str">
            <v>IVORYTON</v>
          </cell>
          <cell r="K14713" t="str">
            <v>CT</v>
          </cell>
          <cell r="L14713" t="str">
            <v>06442-0548</v>
          </cell>
          <cell r="N14713">
            <v>0</v>
          </cell>
        </row>
        <row r="14714">
          <cell r="A14714">
            <v>22232419</v>
          </cell>
          <cell r="B14714" t="str">
            <v>Y</v>
          </cell>
          <cell r="C14714" t="str">
            <v>NE22232419</v>
          </cell>
          <cell r="D14714" t="str">
            <v xml:space="preserve">SWIM HEMATOLOGY &amp; ONCOLOGY    </v>
          </cell>
          <cell r="E14714" t="str">
            <v>SWIM HEMATOLOGY &amp; ONCO  (</v>
          </cell>
          <cell r="F14714" t="str">
            <v>2800 MAIN ST FL 3</v>
          </cell>
          <cell r="G14714" t="str">
            <v>BRIDGEPORT, CT 06606-4201</v>
          </cell>
          <cell r="J14714" t="str">
            <v>BRIDGEPORT</v>
          </cell>
          <cell r="K14714" t="str">
            <v>CT</v>
          </cell>
          <cell r="L14714" t="str">
            <v>06606-4201</v>
          </cell>
          <cell r="M14714">
            <v>0</v>
          </cell>
          <cell r="N14714">
            <v>0</v>
          </cell>
        </row>
        <row r="14715">
          <cell r="A14715">
            <v>22232420</v>
          </cell>
          <cell r="B14715" t="str">
            <v>Y</v>
          </cell>
          <cell r="C14715" t="str">
            <v>NE22232420</v>
          </cell>
          <cell r="D14715" t="str">
            <v>JONES,KAREN MD</v>
          </cell>
          <cell r="E14715" t="str">
            <v>JONES,KAREN         (A)</v>
          </cell>
          <cell r="F14715" t="str">
            <v>632 PROSPECT AVE</v>
          </cell>
          <cell r="G14715" t="str">
            <v>HARTFORD, CT 06105-4210</v>
          </cell>
          <cell r="J14715" t="str">
            <v>HARTFORD</v>
          </cell>
          <cell r="K14715" t="str">
            <v>CT</v>
          </cell>
          <cell r="L14715" t="str">
            <v>06105-4210</v>
          </cell>
          <cell r="M14715">
            <v>0</v>
          </cell>
          <cell r="N14715">
            <v>0</v>
          </cell>
        </row>
        <row r="14716">
          <cell r="A14716">
            <v>22232421</v>
          </cell>
          <cell r="B14716" t="str">
            <v>N</v>
          </cell>
          <cell r="C14716" t="str">
            <v>NE22232421</v>
          </cell>
          <cell r="D14716" t="str">
            <v>INACTIVE TETRAULT,JEANETTE MD</v>
          </cell>
          <cell r="E14716" t="str">
            <v>INACTIVE TETRAULT,JEANETE</v>
          </cell>
          <cell r="F14716" t="str">
            <v>CMU</v>
          </cell>
          <cell r="G14716" t="str">
            <v>495 CONGRESS AVE</v>
          </cell>
          <cell r="H14716" t="str">
            <v>NEW HAVEN, CT 06519-1312</v>
          </cell>
          <cell r="J14716" t="str">
            <v>NEW HAVEN</v>
          </cell>
          <cell r="K14716" t="str">
            <v>CT</v>
          </cell>
          <cell r="L14716" t="str">
            <v>06519-1312</v>
          </cell>
          <cell r="N14716">
            <v>0</v>
          </cell>
        </row>
        <row r="14717">
          <cell r="A14717">
            <v>22232422</v>
          </cell>
          <cell r="B14717" t="str">
            <v>Y</v>
          </cell>
          <cell r="C14717" t="str">
            <v>NE22232422</v>
          </cell>
          <cell r="D14717" t="str">
            <v>BURGESS,MEGHAN APRN</v>
          </cell>
          <cell r="E14717" t="str">
            <v>BURGESS,MEGHAN     (A)</v>
          </cell>
          <cell r="F14717" t="str">
            <v>540 SAYBROOK RD STE 280</v>
          </cell>
          <cell r="G14717" t="str">
            <v>MIDDLETOWN, CT 06457-4711</v>
          </cell>
          <cell r="J14717" t="str">
            <v>MIDDLETOWN</v>
          </cell>
          <cell r="K14717" t="str">
            <v>CT</v>
          </cell>
          <cell r="L14717" t="str">
            <v>06457-4711</v>
          </cell>
          <cell r="N14717">
            <v>0</v>
          </cell>
        </row>
        <row r="14718">
          <cell r="A14718">
            <v>22232423</v>
          </cell>
          <cell r="B14718" t="str">
            <v>Y</v>
          </cell>
          <cell r="C14718" t="str">
            <v>NE22232423</v>
          </cell>
          <cell r="D14718" t="str">
            <v>FEINBERG,MICHELE MD</v>
          </cell>
          <cell r="E14718" t="str">
            <v>FEINBERG,MICHELE (A)</v>
          </cell>
          <cell r="F14718" t="str">
            <v>127 KINGS HWY N</v>
          </cell>
          <cell r="G14718" t="str">
            <v>WESTPORT, CT 06880-2422</v>
          </cell>
          <cell r="J14718" t="str">
            <v>WESTPORT</v>
          </cell>
          <cell r="K14718" t="str">
            <v>CT</v>
          </cell>
          <cell r="L14718" t="str">
            <v>06880-2422</v>
          </cell>
          <cell r="N14718">
            <v>0</v>
          </cell>
        </row>
        <row r="14719">
          <cell r="A14719">
            <v>22232424</v>
          </cell>
          <cell r="B14719" t="str">
            <v>Y</v>
          </cell>
          <cell r="C14719" t="str">
            <v>NE22232424</v>
          </cell>
          <cell r="D14719" t="str">
            <v>BREIER,RICHARD A</v>
          </cell>
          <cell r="E14719" t="str">
            <v>BREIER,RICHARD A  (B)</v>
          </cell>
          <cell r="F14719" t="str">
            <v>100 YORK ST STE 2E</v>
          </cell>
          <cell r="G14719" t="str">
            <v>NEW HAVEN, CT 06511-5664</v>
          </cell>
          <cell r="J14719" t="str">
            <v>NEW HAVEN</v>
          </cell>
          <cell r="K14719" t="str">
            <v>CT</v>
          </cell>
          <cell r="L14719" t="str">
            <v>06511-5664</v>
          </cell>
          <cell r="M14719">
            <v>0</v>
          </cell>
          <cell r="N14719">
            <v>0</v>
          </cell>
        </row>
        <row r="14720">
          <cell r="A14720">
            <v>22232425</v>
          </cell>
          <cell r="B14720" t="str">
            <v>Y</v>
          </cell>
          <cell r="C14720" t="str">
            <v>NE22232425</v>
          </cell>
          <cell r="D14720" t="str">
            <v>ROSENTHAL,MICHAEL A</v>
          </cell>
          <cell r="E14720" t="str">
            <v>ROSENTHAL,MICHAEL A  (B)</v>
          </cell>
          <cell r="F14720" t="str">
            <v>100 YORK ST STE 2E</v>
          </cell>
          <cell r="G14720" t="str">
            <v>NEW HAVEN, CT 06511-5664</v>
          </cell>
          <cell r="J14720" t="str">
            <v>NEW HAVEN</v>
          </cell>
          <cell r="K14720" t="str">
            <v>CT</v>
          </cell>
          <cell r="L14720" t="str">
            <v>06511-5664</v>
          </cell>
          <cell r="M14720">
            <v>0</v>
          </cell>
          <cell r="N14720">
            <v>0</v>
          </cell>
        </row>
        <row r="14721">
          <cell r="A14721">
            <v>22232426</v>
          </cell>
          <cell r="B14721" t="str">
            <v>Y</v>
          </cell>
          <cell r="C14721" t="str">
            <v>NE22232426</v>
          </cell>
          <cell r="D14721" t="str">
            <v>LYNN STREET, MD</v>
          </cell>
          <cell r="E14721" t="str">
            <v>STREET,LYNN  (B)</v>
          </cell>
          <cell r="F14721" t="str">
            <v>100 YORK ST STE 2E</v>
          </cell>
          <cell r="G14721" t="str">
            <v>NEW HAVEN, CT 06511-5664</v>
          </cell>
          <cell r="J14721" t="str">
            <v>NEW HAVEN</v>
          </cell>
          <cell r="K14721" t="str">
            <v>CT</v>
          </cell>
          <cell r="L14721" t="str">
            <v>06511-5664</v>
          </cell>
          <cell r="M14721">
            <v>0</v>
          </cell>
          <cell r="N14721">
            <v>0</v>
          </cell>
        </row>
        <row r="14722">
          <cell r="A14722">
            <v>22232427</v>
          </cell>
          <cell r="B14722" t="str">
            <v>Y</v>
          </cell>
          <cell r="C14722" t="str">
            <v>NE22232427</v>
          </cell>
          <cell r="D14722" t="str">
            <v>BRYAN,RICHARD M MD</v>
          </cell>
          <cell r="E14722" t="str">
            <v>BRYAN,RICHARD M (A)</v>
          </cell>
          <cell r="F14722" t="str">
            <v>104 NORTH ST</v>
          </cell>
          <cell r="G14722" t="str">
            <v>BRISTOL, CT 06010-4190</v>
          </cell>
          <cell r="J14722" t="str">
            <v>BRISTOL</v>
          </cell>
          <cell r="K14722" t="str">
            <v>CT</v>
          </cell>
          <cell r="L14722" t="str">
            <v>06010-4190</v>
          </cell>
          <cell r="N14722">
            <v>0</v>
          </cell>
        </row>
        <row r="14723">
          <cell r="A14723">
            <v>22232428</v>
          </cell>
          <cell r="B14723" t="str">
            <v>Y</v>
          </cell>
          <cell r="C14723" t="str">
            <v>NE22232428</v>
          </cell>
          <cell r="D14723" t="str">
            <v>SCHWEITZER,LAURENCE MD</v>
          </cell>
          <cell r="E14723" t="str">
            <v>SCHWEITZER,LAURENCE (A)</v>
          </cell>
          <cell r="F14723" t="str">
            <v>22 UPPER MAIN ST STE F</v>
          </cell>
          <cell r="G14723" t="str">
            <v>SHARON, CT 06069-2083</v>
          </cell>
          <cell r="J14723" t="str">
            <v>SHARON</v>
          </cell>
          <cell r="K14723" t="str">
            <v>CT</v>
          </cell>
          <cell r="L14723" t="str">
            <v>06069-2083</v>
          </cell>
          <cell r="N14723">
            <v>0</v>
          </cell>
        </row>
        <row r="14724">
          <cell r="A14724">
            <v>22232429</v>
          </cell>
          <cell r="B14724" t="str">
            <v>Y</v>
          </cell>
          <cell r="C14724" t="str">
            <v>NE22232429</v>
          </cell>
          <cell r="D14724" t="str">
            <v>VASILE,JULIE MD</v>
          </cell>
          <cell r="E14724" t="str">
            <v>VASILE,JULIE MD (A)</v>
          </cell>
          <cell r="F14724" t="str">
            <v>1290 SUMMER ST STE 2200</v>
          </cell>
          <cell r="G14724" t="str">
            <v>STAMFORD, CT 06905-5360</v>
          </cell>
          <cell r="J14724" t="str">
            <v>STAMFORD</v>
          </cell>
          <cell r="K14724" t="str">
            <v>CT</v>
          </cell>
          <cell r="L14724" t="str">
            <v>06905-5360</v>
          </cell>
          <cell r="N14724">
            <v>0</v>
          </cell>
        </row>
        <row r="14725">
          <cell r="A14725">
            <v>22232430</v>
          </cell>
          <cell r="B14725" t="str">
            <v>Y</v>
          </cell>
          <cell r="C14725" t="str">
            <v>NE22232430</v>
          </cell>
          <cell r="D14725" t="str">
            <v>HIGGISON,MICHAEL M.APRN</v>
          </cell>
          <cell r="E14725" t="str">
            <v>HIGGISON,MICHAEL (A)</v>
          </cell>
          <cell r="F14725" t="str">
            <v>5 HART ST</v>
          </cell>
          <cell r="G14725" t="str">
            <v>NEW BRITAIN, CT 06052-1701</v>
          </cell>
          <cell r="J14725" t="str">
            <v>NEW BRITAIN</v>
          </cell>
          <cell r="K14725" t="str">
            <v>CT</v>
          </cell>
          <cell r="L14725" t="str">
            <v>06052-1701</v>
          </cell>
          <cell r="M14725">
            <v>0</v>
          </cell>
          <cell r="N14725">
            <v>0</v>
          </cell>
        </row>
        <row r="14726">
          <cell r="A14726">
            <v>22232431</v>
          </cell>
          <cell r="B14726" t="str">
            <v>N</v>
          </cell>
          <cell r="C14726" t="str">
            <v>NE22232431</v>
          </cell>
          <cell r="D14726" t="str">
            <v>CCC AMEDISYS HOME HEALTH CARE</v>
          </cell>
          <cell r="E14726" t="str">
            <v>CCC AMEDISYS HOME (A)</v>
          </cell>
          <cell r="F14726" t="str">
            <v>30 MAIN ST STE 405</v>
          </cell>
          <cell r="G14726" t="str">
            <v>DANBURY, CT 06810-3004</v>
          </cell>
          <cell r="J14726" t="str">
            <v>DANBURY</v>
          </cell>
          <cell r="K14726" t="str">
            <v>CT</v>
          </cell>
          <cell r="L14726" t="str">
            <v>06810-3004</v>
          </cell>
          <cell r="N14726">
            <v>0</v>
          </cell>
        </row>
        <row r="14727">
          <cell r="A14727">
            <v>22232432</v>
          </cell>
          <cell r="B14727" t="str">
            <v>N</v>
          </cell>
          <cell r="C14727" t="str">
            <v>NE22232432</v>
          </cell>
          <cell r="D14727" t="str">
            <v>CCC AMEDISYS HOME HEALTH CARE</v>
          </cell>
          <cell r="E14727" t="str">
            <v>CCC AMEDISYS HOME (A)</v>
          </cell>
          <cell r="F14727" t="str">
            <v>55 CHURCH ST STE 401</v>
          </cell>
          <cell r="G14727" t="str">
            <v>NEW HAVEN, CT 06510-3014</v>
          </cell>
          <cell r="J14727" t="str">
            <v>NEW HAVEN</v>
          </cell>
          <cell r="K14727" t="str">
            <v>CT</v>
          </cell>
          <cell r="L14727" t="str">
            <v>06510-3014</v>
          </cell>
          <cell r="N14727">
            <v>0</v>
          </cell>
        </row>
        <row r="14728">
          <cell r="A14728">
            <v>22232433</v>
          </cell>
          <cell r="B14728" t="str">
            <v>N</v>
          </cell>
          <cell r="C14728" t="str">
            <v>NE22232433</v>
          </cell>
          <cell r="D14728" t="str">
            <v>CCC AMEDISYS HOME HEALTH CARE</v>
          </cell>
          <cell r="E14728" t="str">
            <v>CCC AMEDISYS HOME (A)</v>
          </cell>
          <cell r="F14728" t="str">
            <v>375 WILLARD AVE</v>
          </cell>
          <cell r="G14728" t="str">
            <v>NEWINGTON, CT 06111-2300</v>
          </cell>
          <cell r="J14728" t="str">
            <v>NEWINGTON</v>
          </cell>
          <cell r="K14728" t="str">
            <v>CT</v>
          </cell>
          <cell r="L14728" t="str">
            <v>06111-2300</v>
          </cell>
          <cell r="N14728">
            <v>0</v>
          </cell>
        </row>
        <row r="14729">
          <cell r="A14729">
            <v>22232434</v>
          </cell>
          <cell r="B14729" t="str">
            <v>N</v>
          </cell>
          <cell r="C14729" t="str">
            <v>NE22232434</v>
          </cell>
          <cell r="D14729" t="str">
            <v>CCC AMEDISYS HOME HEALTH CARE</v>
          </cell>
          <cell r="E14729" t="str">
            <v>CCC AMEDISYS HOME (A)</v>
          </cell>
          <cell r="F14729" t="str">
            <v>1234 SUMMER ST FL 3</v>
          </cell>
          <cell r="G14729" t="str">
            <v>STAMFORD, CT 06905-5558</v>
          </cell>
          <cell r="J14729" t="str">
            <v>STAMFORD</v>
          </cell>
          <cell r="K14729" t="str">
            <v>CT</v>
          </cell>
          <cell r="L14729" t="str">
            <v>06905-5558</v>
          </cell>
          <cell r="N14729">
            <v>0</v>
          </cell>
        </row>
        <row r="14730">
          <cell r="A14730">
            <v>22232435</v>
          </cell>
          <cell r="B14730" t="str">
            <v>N</v>
          </cell>
          <cell r="C14730" t="str">
            <v>NE22232435</v>
          </cell>
          <cell r="D14730" t="str">
            <v>CCC AMEDISYS HOME HEALTH CARE</v>
          </cell>
          <cell r="E14730" t="str">
            <v>CCC AMEDISYS HOME (A)</v>
          </cell>
          <cell r="F14730" t="str">
            <v>99 HAWLEY LN STE 460</v>
          </cell>
          <cell r="G14730" t="str">
            <v>STRATFORD, CT 06614-1202</v>
          </cell>
          <cell r="J14730" t="str">
            <v>STRATFORD</v>
          </cell>
          <cell r="K14730" t="str">
            <v>CT</v>
          </cell>
          <cell r="L14730" t="str">
            <v>06614-1202</v>
          </cell>
          <cell r="N14730">
            <v>0</v>
          </cell>
        </row>
        <row r="14731">
          <cell r="A14731">
            <v>22232447</v>
          </cell>
          <cell r="B14731" t="str">
            <v>Y</v>
          </cell>
          <cell r="C14731" t="str">
            <v>NE22232447</v>
          </cell>
          <cell r="D14731" t="str">
            <v>BRIDGEPORT DENTAL</v>
          </cell>
          <cell r="E14731" t="str">
            <v>BRIDGEPORT DENTAL(A)</v>
          </cell>
          <cell r="F14731" t="str">
            <v>633 CLINTON AVE</v>
          </cell>
          <cell r="G14731" t="str">
            <v>BRIDGEPORT, CT 06605-1711</v>
          </cell>
          <cell r="J14731" t="str">
            <v>BRIDGEPORT</v>
          </cell>
          <cell r="K14731" t="str">
            <v>CT</v>
          </cell>
          <cell r="L14731" t="str">
            <v>06605-1711</v>
          </cell>
          <cell r="N14731">
            <v>0</v>
          </cell>
        </row>
        <row r="14732">
          <cell r="A14732">
            <v>22232448</v>
          </cell>
          <cell r="B14732" t="str">
            <v>Y</v>
          </cell>
          <cell r="C14732" t="str">
            <v>NE22232448</v>
          </cell>
          <cell r="D14732" t="str">
            <v>COUMADIN CLINIC</v>
          </cell>
          <cell r="E14732" t="str">
            <v>COUMADIN CLINIC (B)</v>
          </cell>
          <cell r="F14732" t="str">
            <v>800 HOWARD AVE</v>
          </cell>
          <cell r="G14732" t="str">
            <v>NEW HAVEN, CT 06519-1369</v>
          </cell>
          <cell r="J14732" t="str">
            <v>NEW HAVEN</v>
          </cell>
          <cell r="K14732" t="str">
            <v>CT</v>
          </cell>
          <cell r="L14732" t="str">
            <v>06519-1369</v>
          </cell>
          <cell r="M14732">
            <v>0</v>
          </cell>
          <cell r="N14732">
            <v>0</v>
          </cell>
        </row>
        <row r="14733">
          <cell r="A14733">
            <v>22232449</v>
          </cell>
          <cell r="B14733" t="str">
            <v>N</v>
          </cell>
          <cell r="C14733" t="str">
            <v>NE22232449</v>
          </cell>
          <cell r="D14733" t="str">
            <v xml:space="preserve">INACTIVE RACHEL LAMPERT,MD   </v>
          </cell>
          <cell r="E14733" t="str">
            <v xml:space="preserve">INACTIVE RACHEL LAMPERT </v>
          </cell>
          <cell r="F14733" t="str">
            <v>330 CEDAR ST FMP 3</v>
          </cell>
          <cell r="G14733" t="str">
            <v>NEW HAVEN, CT 06520</v>
          </cell>
          <cell r="J14733" t="str">
            <v>NEW HAVEN</v>
          </cell>
          <cell r="K14733" t="str">
            <v>CT</v>
          </cell>
          <cell r="L14733">
            <v>6520</v>
          </cell>
          <cell r="M14733">
            <v>41.308100000000003</v>
          </cell>
          <cell r="N14733">
            <v>-72.928600000000003</v>
          </cell>
        </row>
        <row r="14734">
          <cell r="A14734">
            <v>22232450</v>
          </cell>
          <cell r="B14734" t="str">
            <v>Y</v>
          </cell>
          <cell r="C14734" t="str">
            <v>NE22232450</v>
          </cell>
          <cell r="D14734" t="str">
            <v>SIERRA</v>
          </cell>
          <cell r="E14734" t="str">
            <v>SIERRA (A)</v>
          </cell>
          <cell r="F14734" t="str">
            <v>42 HOWE ST FL 4</v>
          </cell>
          <cell r="G14734" t="str">
            <v>NEW HAVEN, CT 06511-4606</v>
          </cell>
          <cell r="J14734" t="str">
            <v>NEW HAVEN</v>
          </cell>
          <cell r="K14734" t="str">
            <v>CT</v>
          </cell>
          <cell r="L14734" t="str">
            <v>06511-4606</v>
          </cell>
          <cell r="M14734">
            <v>0</v>
          </cell>
          <cell r="N14734">
            <v>0</v>
          </cell>
        </row>
        <row r="14735">
          <cell r="A14735">
            <v>22232451</v>
          </cell>
          <cell r="B14735" t="str">
            <v>Y</v>
          </cell>
          <cell r="C14735" t="str">
            <v>NE22232451</v>
          </cell>
          <cell r="D14735" t="str">
            <v>TRESS ROAD</v>
          </cell>
          <cell r="E14735" t="str">
            <v>TRESS ROAD       (A)</v>
          </cell>
          <cell r="F14735" t="str">
            <v>58 TRESS RD</v>
          </cell>
          <cell r="G14735" t="str">
            <v>PROSPECT, CT 06712-1753</v>
          </cell>
          <cell r="J14735" t="str">
            <v>PROSPECT</v>
          </cell>
          <cell r="K14735" t="str">
            <v>CT</v>
          </cell>
          <cell r="L14735" t="str">
            <v>06712-1753</v>
          </cell>
          <cell r="M14735">
            <v>0</v>
          </cell>
          <cell r="N14735">
            <v>0</v>
          </cell>
        </row>
        <row r="14736">
          <cell r="A14736">
            <v>22232452</v>
          </cell>
          <cell r="B14736" t="str">
            <v>Y</v>
          </cell>
          <cell r="C14736" t="str">
            <v>NE22232452</v>
          </cell>
          <cell r="D14736" t="str">
            <v>HORIZON HOUSE</v>
          </cell>
          <cell r="E14736" t="str">
            <v>HORIZON HOUSE (A)</v>
          </cell>
          <cell r="F14736" t="str">
            <v>48 WILLIAMS CROSSING RD</v>
          </cell>
          <cell r="G14736" t="str">
            <v>LEBANON, CT 06249-1339</v>
          </cell>
          <cell r="J14736" t="str">
            <v>LEBANON</v>
          </cell>
          <cell r="K14736" t="str">
            <v>CT</v>
          </cell>
          <cell r="L14736" t="str">
            <v>06249-1339</v>
          </cell>
          <cell r="N14736">
            <v>0</v>
          </cell>
        </row>
        <row r="14737">
          <cell r="A14737">
            <v>22232453</v>
          </cell>
          <cell r="B14737" t="str">
            <v>Y</v>
          </cell>
          <cell r="C14737" t="str">
            <v>NE22232453</v>
          </cell>
          <cell r="D14737" t="str">
            <v>HAMPTON HOUSE</v>
          </cell>
          <cell r="E14737" t="str">
            <v>HAMPTON HOUSE (A)</v>
          </cell>
          <cell r="F14737" t="str">
            <v>1556 STORRS RD</v>
          </cell>
          <cell r="G14737" t="str">
            <v>STORRS MANFLD CT  06268-1326</v>
          </cell>
          <cell r="J14737" t="str">
            <v>STORRS MANSFIELD</v>
          </cell>
          <cell r="K14737" t="str">
            <v>CT</v>
          </cell>
          <cell r="L14737" t="str">
            <v>06268-1326</v>
          </cell>
          <cell r="N14737">
            <v>0</v>
          </cell>
        </row>
        <row r="14738">
          <cell r="A14738">
            <v>22232454</v>
          </cell>
          <cell r="B14738" t="str">
            <v>Y</v>
          </cell>
          <cell r="C14738" t="str">
            <v>NE22232454</v>
          </cell>
          <cell r="D14738" t="str">
            <v>CATHOLIC CHARITIES</v>
          </cell>
          <cell r="E14738" t="str">
            <v>CATHOLIC CHARITIES   (A)</v>
          </cell>
          <cell r="F14738" t="str">
            <v xml:space="preserve">              </v>
          </cell>
          <cell r="G14738" t="str">
            <v>331 MAIN ST</v>
          </cell>
          <cell r="H14738" t="str">
            <v>NORWICH, CT 06360-5836</v>
          </cell>
          <cell r="J14738" t="str">
            <v>NORWICH</v>
          </cell>
          <cell r="K14738" t="str">
            <v>CT</v>
          </cell>
          <cell r="L14738" t="str">
            <v>06360-5836</v>
          </cell>
          <cell r="N14738">
            <v>0</v>
          </cell>
        </row>
        <row r="14739">
          <cell r="A14739">
            <v>22232455</v>
          </cell>
          <cell r="B14739" t="str">
            <v>Y</v>
          </cell>
          <cell r="C14739" t="str">
            <v>NE22232455</v>
          </cell>
          <cell r="D14739" t="str">
            <v>ST.FRANCIS/RHEUMATOLOGY</v>
          </cell>
          <cell r="E14739" t="str">
            <v>ST.FRANCIS/RHEUMATO (A)</v>
          </cell>
          <cell r="F14739" t="str">
            <v>11 SOUTH RD STE 200</v>
          </cell>
          <cell r="G14739" t="str">
            <v>FARMINGTON, CT 06030-0001</v>
          </cell>
          <cell r="J14739" t="str">
            <v>FARMINGTON</v>
          </cell>
          <cell r="K14739" t="str">
            <v>CT</v>
          </cell>
          <cell r="L14739" t="str">
            <v>06030-0001</v>
          </cell>
          <cell r="M14739">
            <v>0</v>
          </cell>
          <cell r="N14739">
            <v>0</v>
          </cell>
        </row>
        <row r="14740">
          <cell r="A14740">
            <v>22232456</v>
          </cell>
          <cell r="B14740" t="str">
            <v>N</v>
          </cell>
          <cell r="C14740" t="str">
            <v>NE22232456</v>
          </cell>
          <cell r="D14740" t="str">
            <v>INACTIVE MEDI-WEIGHTLOSS CLINI</v>
          </cell>
          <cell r="E14740" t="str">
            <v>INACTIVE MEDI WEIGHTLOSS</v>
          </cell>
          <cell r="F14740" t="str">
            <v>6 BUSINESS PARK DR STE 202</v>
          </cell>
          <cell r="G14740" t="str">
            <v>BRANFORD, CT 06405-2988</v>
          </cell>
          <cell r="J14740" t="str">
            <v>BRANFORD</v>
          </cell>
          <cell r="K14740" t="str">
            <v>CT</v>
          </cell>
          <cell r="L14740" t="str">
            <v>06405-2988</v>
          </cell>
          <cell r="N14740">
            <v>0</v>
          </cell>
        </row>
        <row r="14741">
          <cell r="A14741">
            <v>22232457</v>
          </cell>
          <cell r="B14741" t="str">
            <v>N</v>
          </cell>
          <cell r="C14741" t="str">
            <v>NE22232457</v>
          </cell>
          <cell r="D14741" t="str">
            <v>QUEST DIAGNOSTICS PSC</v>
          </cell>
          <cell r="E14741" t="str">
            <v>QUEST DIAGNOSTICS PSC (A)</v>
          </cell>
          <cell r="F14741" t="str">
            <v>469 W PUTNAM AVE</v>
          </cell>
          <cell r="G14741" t="str">
            <v>GREENWICH, CT 06830-6060</v>
          </cell>
          <cell r="J14741" t="str">
            <v>GREENWICH</v>
          </cell>
          <cell r="K14741" t="str">
            <v>CT</v>
          </cell>
          <cell r="L14741" t="str">
            <v>06830-6060</v>
          </cell>
          <cell r="N14741">
            <v>0</v>
          </cell>
        </row>
        <row r="14742">
          <cell r="A14742">
            <v>22232461</v>
          </cell>
          <cell r="B14742" t="str">
            <v>N</v>
          </cell>
          <cell r="C14742" t="str">
            <v>NE22232461</v>
          </cell>
          <cell r="D14742" t="str">
            <v>INACTIVE CHRIS DECKER, N.D</v>
          </cell>
          <cell r="E14742" t="str">
            <v>INACTIVE DECKER,CHRIS (A)</v>
          </cell>
          <cell r="F14742" t="str">
            <v>553 HAZARD AVE</v>
          </cell>
          <cell r="G14742" t="str">
            <v>ENFIELD, CT 06082-4704</v>
          </cell>
          <cell r="J14742" t="str">
            <v>ENFIELD</v>
          </cell>
          <cell r="K14742" t="str">
            <v>CT</v>
          </cell>
          <cell r="L14742" t="str">
            <v>06082-4704</v>
          </cell>
          <cell r="N14742">
            <v>0</v>
          </cell>
        </row>
        <row r="14743">
          <cell r="A14743">
            <v>22232462</v>
          </cell>
          <cell r="B14743" t="str">
            <v>N</v>
          </cell>
          <cell r="C14743" t="str">
            <v>NE22232462</v>
          </cell>
          <cell r="D14743" t="str">
            <v xml:space="preserve">INACTIVE POMPERAUD CHRI &amp; HOL </v>
          </cell>
          <cell r="E14743" t="str">
            <v>INACTIVE POMPERAUD CHIRO</v>
          </cell>
          <cell r="F14743" t="str">
            <v>STE 103</v>
          </cell>
          <cell r="G14743" t="str">
            <v>3 POMPERAUG OFFICE PARK</v>
          </cell>
          <cell r="H14743" t="str">
            <v>SOUTHBURY, CT 06488-2287</v>
          </cell>
          <cell r="J14743" t="str">
            <v>SOUTHBURY</v>
          </cell>
          <cell r="K14743" t="str">
            <v>CT</v>
          </cell>
          <cell r="L14743" t="str">
            <v>06488-2287</v>
          </cell>
          <cell r="N14743">
            <v>0</v>
          </cell>
        </row>
        <row r="14744">
          <cell r="A14744">
            <v>22232463</v>
          </cell>
          <cell r="B14744" t="str">
            <v>N</v>
          </cell>
          <cell r="C14744" t="str">
            <v>NE22232463</v>
          </cell>
          <cell r="D14744" t="str">
            <v>CARRIAGE GREEN OF MILFORD</v>
          </cell>
          <cell r="E14744" t="str">
            <v>CARRIAGE GREEN/MILFORD(A)</v>
          </cell>
          <cell r="F14744" t="str">
            <v>LOGISTICS USE ONLY</v>
          </cell>
          <cell r="G14744" t="str">
            <v>77 PLAINS RD</v>
          </cell>
          <cell r="H14744" t="str">
            <v>ASSISTED LIVING</v>
          </cell>
          <cell r="I14744" t="str">
            <v>MILFORD, CT 06461</v>
          </cell>
          <cell r="J14744" t="str">
            <v>MILFORD</v>
          </cell>
          <cell r="K14744" t="str">
            <v>CT</v>
          </cell>
          <cell r="L14744">
            <v>6461</v>
          </cell>
          <cell r="M14744">
            <v>41.166899999999998</v>
          </cell>
          <cell r="N14744">
            <v>-73.205299999999994</v>
          </cell>
        </row>
        <row r="14745">
          <cell r="A14745">
            <v>22232464</v>
          </cell>
          <cell r="B14745" t="str">
            <v>Y</v>
          </cell>
          <cell r="C14745" t="str">
            <v>NE22232464</v>
          </cell>
          <cell r="D14745" t="str">
            <v>HELM &amp; HELM - SURGERY</v>
          </cell>
          <cell r="E14745" t="str">
            <v>HELM &amp; HELM - SURGERY (C)</v>
          </cell>
          <cell r="F14745" t="str">
            <v>435 LEWIS AVE STE 201</v>
          </cell>
          <cell r="G14745" t="str">
            <v>MERIDEN, CT 06451-2101</v>
          </cell>
          <cell r="J14745" t="str">
            <v>MERIDEN</v>
          </cell>
          <cell r="K14745" t="str">
            <v>CT</v>
          </cell>
          <cell r="L14745" t="str">
            <v>06451-2101</v>
          </cell>
          <cell r="M14745">
            <v>0</v>
          </cell>
          <cell r="N14745">
            <v>0</v>
          </cell>
        </row>
        <row r="14746">
          <cell r="A14746">
            <v>22232465</v>
          </cell>
          <cell r="B14746" t="str">
            <v>Y</v>
          </cell>
          <cell r="C14746" t="str">
            <v>NE22232465</v>
          </cell>
          <cell r="D14746" t="str">
            <v>HELM &amp; HELM - OBG MIDSTATE OFC</v>
          </cell>
          <cell r="E14746" t="str">
            <v>HELM &amp; HELM - OBG MIDS(C)</v>
          </cell>
          <cell r="F14746" t="str">
            <v>435 LEWIS AVE STE 201</v>
          </cell>
          <cell r="G14746" t="str">
            <v>MERIDEN, CT 06451-2101</v>
          </cell>
          <cell r="J14746" t="str">
            <v>MERIDEN</v>
          </cell>
          <cell r="K14746" t="str">
            <v>CT</v>
          </cell>
          <cell r="L14746" t="str">
            <v>06451-2101</v>
          </cell>
          <cell r="M14746">
            <v>0</v>
          </cell>
          <cell r="N14746">
            <v>0</v>
          </cell>
        </row>
        <row r="14747">
          <cell r="A14747">
            <v>22232466</v>
          </cell>
          <cell r="B14747" t="str">
            <v>Y</v>
          </cell>
          <cell r="C14747" t="str">
            <v>NE22232466</v>
          </cell>
          <cell r="D14747" t="str">
            <v>WOMEN'S AMBULATORY HEALTH SER</v>
          </cell>
          <cell r="E14747" t="str">
            <v>WOMEN'S AMBULATORY (A)</v>
          </cell>
          <cell r="F14747" t="str">
            <v xml:space="preserve">  </v>
          </cell>
          <cell r="G14747" t="str">
            <v>111 PARK ST</v>
          </cell>
          <cell r="H14747" t="str">
            <v>HARTFORD, CT 06106-2520</v>
          </cell>
          <cell r="J14747" t="str">
            <v>HARTFORD</v>
          </cell>
          <cell r="K14747" t="str">
            <v>CT</v>
          </cell>
          <cell r="L14747" t="str">
            <v>06106-2520</v>
          </cell>
          <cell r="N14747">
            <v>0</v>
          </cell>
        </row>
        <row r="14748">
          <cell r="A14748">
            <v>22232467</v>
          </cell>
          <cell r="B14748" t="str">
            <v>Y</v>
          </cell>
          <cell r="C14748" t="str">
            <v>NE22232467</v>
          </cell>
          <cell r="D14748" t="str">
            <v>ADVANCED DENTAL CARE</v>
          </cell>
          <cell r="E14748" t="str">
            <v>ADVANCED DENTAL CARE (A)</v>
          </cell>
          <cell r="F14748" t="str">
            <v>477 CONNECTICUT BLVD STE 201</v>
          </cell>
          <cell r="G14748" t="str">
            <v>EAST HARTFORD, CT 06108-3228</v>
          </cell>
          <cell r="J14748" t="str">
            <v>EAST HARTFORD</v>
          </cell>
          <cell r="K14748" t="str">
            <v>CT</v>
          </cell>
          <cell r="L14748" t="str">
            <v>06108-3228</v>
          </cell>
          <cell r="N14748">
            <v>0</v>
          </cell>
        </row>
        <row r="14749">
          <cell r="A14749">
            <v>22232468</v>
          </cell>
          <cell r="B14749" t="str">
            <v>Y</v>
          </cell>
          <cell r="C14749" t="str">
            <v>NE22232468</v>
          </cell>
          <cell r="D14749" t="str">
            <v>A&amp;M CHIROPRACTIC</v>
          </cell>
          <cell r="E14749" t="str">
            <v>A&amp;M CHIROPRACTIC (A)</v>
          </cell>
          <cell r="F14749" t="str">
            <v>160 WEST ST STE C</v>
          </cell>
          <cell r="G14749" t="str">
            <v>CROMWELL, CT 06416-2441</v>
          </cell>
          <cell r="J14749" t="str">
            <v>CROMWELL</v>
          </cell>
          <cell r="K14749" t="str">
            <v>CT</v>
          </cell>
          <cell r="L14749" t="str">
            <v>06416-2441</v>
          </cell>
          <cell r="N14749">
            <v>0</v>
          </cell>
        </row>
        <row r="14750">
          <cell r="A14750">
            <v>22232469</v>
          </cell>
          <cell r="B14750" t="str">
            <v>Y</v>
          </cell>
          <cell r="C14750" t="str">
            <v>NE22232469</v>
          </cell>
          <cell r="D14750" t="str">
            <v>THOMAS MOORCROFT, D.O.</v>
          </cell>
          <cell r="E14750" t="str">
            <v xml:space="preserve">MOORCROFT,THOMAS   (B) </v>
          </cell>
          <cell r="F14750" t="str">
            <v>279 NEW BRITAIN RD STE 6</v>
          </cell>
          <cell r="G14750" t="str">
            <v>BERLIN, CT 06037-3165</v>
          </cell>
          <cell r="J14750" t="str">
            <v>BERLIN</v>
          </cell>
          <cell r="K14750" t="str">
            <v>CT</v>
          </cell>
          <cell r="L14750" t="str">
            <v>06037-3165</v>
          </cell>
          <cell r="M14750">
            <v>0</v>
          </cell>
          <cell r="N14750">
            <v>0</v>
          </cell>
        </row>
        <row r="14751">
          <cell r="A14751">
            <v>22232470</v>
          </cell>
          <cell r="B14751" t="str">
            <v>N</v>
          </cell>
          <cell r="C14751" t="str">
            <v>NE22232470</v>
          </cell>
          <cell r="D14751" t="str">
            <v>LOGISTICS HTFD HOSP GYN ONC</v>
          </cell>
          <cell r="E14751" t="str">
            <v>LOGISTICS HTFD HOS GYN(A)</v>
          </cell>
          <cell r="F14751" t="str">
            <v>LOGISTICS USE ONLY GYN ONC</v>
          </cell>
          <cell r="G14751" t="str">
            <v>330 WESTERN BLVD STE 103</v>
          </cell>
          <cell r="H14751" t="str">
            <v>GLASTONBURY, CT 06033-4383</v>
          </cell>
          <cell r="J14751" t="str">
            <v>GLASTONBURY</v>
          </cell>
          <cell r="K14751" t="str">
            <v>CT</v>
          </cell>
          <cell r="L14751" t="str">
            <v>06033-4383</v>
          </cell>
          <cell r="N14751">
            <v>0</v>
          </cell>
        </row>
        <row r="14752">
          <cell r="A14752">
            <v>22232471</v>
          </cell>
          <cell r="B14752" t="str">
            <v>N</v>
          </cell>
          <cell r="C14752" t="str">
            <v>NE22232471</v>
          </cell>
          <cell r="D14752" t="str">
            <v>LOGISTICS HTFD HOSP MAT FETAL</v>
          </cell>
          <cell r="E14752" t="str">
            <v>LOGISTICS HTFD HOS MF(A)</v>
          </cell>
          <cell r="F14752" t="str">
            <v>LOGISTICS USE ONLY</v>
          </cell>
          <cell r="G14752" t="str">
            <v>RUTHERFORD BLDG STE 410</v>
          </cell>
          <cell r="H14752" t="str">
            <v>65 MEMORIAL RD</v>
          </cell>
          <cell r="I14752" t="str">
            <v>WEST HARTFORD, CT 06106</v>
          </cell>
          <cell r="J14752" t="str">
            <v>WEST HARTFORD</v>
          </cell>
          <cell r="K14752" t="str">
            <v>CT</v>
          </cell>
          <cell r="L14752">
            <v>6106</v>
          </cell>
          <cell r="M14752">
            <v>41.747700000000002</v>
          </cell>
          <cell r="N14752">
            <v>-72.696299999999994</v>
          </cell>
        </row>
        <row r="14753">
          <cell r="A14753">
            <v>22232472</v>
          </cell>
          <cell r="B14753" t="str">
            <v>N</v>
          </cell>
          <cell r="C14753" t="str">
            <v>NE22232472</v>
          </cell>
          <cell r="D14753" t="str">
            <v>LOGISTICS HTFD HOSP MAT FETAL</v>
          </cell>
          <cell r="E14753" t="str">
            <v>LOGISTICS HTFD HOS MAT(A)</v>
          </cell>
          <cell r="F14753" t="str">
            <v>LOGISTICS USE ONLY</v>
          </cell>
          <cell r="G14753" t="str">
            <v>330 WESTERN BLVD STE 103</v>
          </cell>
          <cell r="H14753" t="str">
            <v>GLASTONBURY, CT 06033-4383</v>
          </cell>
          <cell r="J14753" t="str">
            <v>GLASTONBURY</v>
          </cell>
          <cell r="K14753" t="str">
            <v>CT</v>
          </cell>
          <cell r="L14753" t="str">
            <v>06033-4383</v>
          </cell>
          <cell r="N14753">
            <v>0</v>
          </cell>
        </row>
        <row r="14754">
          <cell r="A14754">
            <v>22232473</v>
          </cell>
          <cell r="B14754" t="str">
            <v>N</v>
          </cell>
          <cell r="C14754" t="str">
            <v>NE22232473</v>
          </cell>
          <cell r="D14754" t="str">
            <v>LOGISTICS HTFD HOSP UROGYN</v>
          </cell>
          <cell r="E14754" t="str">
            <v>LOGISTICS HTFD HOS URO(A)</v>
          </cell>
          <cell r="F14754" t="str">
            <v>LOGISTICS USE ONLY</v>
          </cell>
          <cell r="G14754" t="str">
            <v>RUTHERFORD BLDG STE 410</v>
          </cell>
          <cell r="H14754" t="str">
            <v>65 MEMORIAL RD</v>
          </cell>
          <cell r="I14754" t="str">
            <v>WEST HARTFORD, CT 06106</v>
          </cell>
          <cell r="J14754" t="str">
            <v>WEST HARTFORD</v>
          </cell>
          <cell r="K14754" t="str">
            <v>CT</v>
          </cell>
          <cell r="L14754">
            <v>6106</v>
          </cell>
          <cell r="M14754">
            <v>41.747700000000002</v>
          </cell>
          <cell r="N14754">
            <v>-72.696299999999994</v>
          </cell>
        </row>
        <row r="14755">
          <cell r="A14755">
            <v>22232474</v>
          </cell>
          <cell r="B14755" t="str">
            <v>N</v>
          </cell>
          <cell r="C14755" t="str">
            <v>NE22232474</v>
          </cell>
          <cell r="D14755" t="str">
            <v>LOGISTICS HTFD HOSP UROGYN</v>
          </cell>
          <cell r="E14755" t="str">
            <v>LOGISTICS HTFD HOS URO(A)</v>
          </cell>
          <cell r="F14755" t="str">
            <v>LOGISTICS USE ONLY</v>
          </cell>
          <cell r="G14755" t="str">
            <v>330 WESTERN BLVD STE 103</v>
          </cell>
          <cell r="H14755" t="str">
            <v>GLASTONBURY, CT 06033-4383</v>
          </cell>
          <cell r="J14755" t="str">
            <v>GLASTONBURY</v>
          </cell>
          <cell r="K14755" t="str">
            <v>CT</v>
          </cell>
          <cell r="L14755" t="str">
            <v>06033-4383</v>
          </cell>
          <cell r="N14755">
            <v>0</v>
          </cell>
        </row>
        <row r="14756">
          <cell r="A14756">
            <v>22232475</v>
          </cell>
          <cell r="B14756" t="str">
            <v>Y</v>
          </cell>
          <cell r="C14756" t="str">
            <v>NE22232475</v>
          </cell>
          <cell r="D14756" t="str">
            <v>PAIN &amp; SPINE SPECIALISTS OF CT</v>
          </cell>
          <cell r="E14756" t="str">
            <v xml:space="preserve">PAIN &amp; SPINE SPECIALISTS </v>
          </cell>
          <cell r="F14756" t="str">
            <v>11 SOUTH RD</v>
          </cell>
          <cell r="G14756" t="str">
            <v>FARMINGTON, CT 06032-2483</v>
          </cell>
          <cell r="J14756" t="str">
            <v>FARMINGTON</v>
          </cell>
          <cell r="K14756" t="str">
            <v>CT</v>
          </cell>
          <cell r="L14756" t="str">
            <v>06032-2483</v>
          </cell>
          <cell r="M14756">
            <v>0</v>
          </cell>
          <cell r="N14756">
            <v>0</v>
          </cell>
        </row>
        <row r="14757">
          <cell r="A14757">
            <v>22232476</v>
          </cell>
          <cell r="B14757" t="str">
            <v>Y</v>
          </cell>
          <cell r="C14757" t="str">
            <v>NE22232476</v>
          </cell>
          <cell r="D14757" t="str">
            <v>PAIN &amp; SPINE SPECIALISTS OF CT</v>
          </cell>
          <cell r="E14757" t="str">
            <v xml:space="preserve">PAIN &amp; SPINE SPECIALISTS </v>
          </cell>
          <cell r="F14757" t="str">
            <v>5520 PARK AVE STE 303</v>
          </cell>
          <cell r="G14757" t="str">
            <v>TRUMBULL, CT 06611-3466</v>
          </cell>
          <cell r="J14757" t="str">
            <v>TRUMBULL</v>
          </cell>
          <cell r="K14757" t="str">
            <v>CT</v>
          </cell>
          <cell r="L14757" t="str">
            <v>06611-3466</v>
          </cell>
          <cell r="M14757">
            <v>0</v>
          </cell>
          <cell r="N14757">
            <v>0</v>
          </cell>
        </row>
        <row r="14758">
          <cell r="A14758">
            <v>22232477</v>
          </cell>
          <cell r="B14758" t="str">
            <v>Y</v>
          </cell>
          <cell r="C14758" t="str">
            <v>NE22232477</v>
          </cell>
          <cell r="D14758" t="str">
            <v>SHORELINE PSYCHIATRY</v>
          </cell>
          <cell r="E14758" t="str">
            <v>SHORLINE PSYCHIATRY (A)</v>
          </cell>
          <cell r="F14758" t="str">
            <v>71 EAST AVE STE V</v>
          </cell>
          <cell r="G14758" t="str">
            <v>NORWALK, CT 06851-4903</v>
          </cell>
          <cell r="J14758" t="str">
            <v>NORWALK</v>
          </cell>
          <cell r="K14758" t="str">
            <v>CT</v>
          </cell>
          <cell r="L14758" t="str">
            <v>06851-4903</v>
          </cell>
          <cell r="M14758">
            <v>0</v>
          </cell>
          <cell r="N14758">
            <v>0</v>
          </cell>
        </row>
        <row r="14759">
          <cell r="A14759">
            <v>22232480</v>
          </cell>
          <cell r="B14759" t="str">
            <v>Y</v>
          </cell>
          <cell r="C14759" t="str">
            <v>NE22232480</v>
          </cell>
          <cell r="D14759" t="str">
            <v>ADULT PRIMARY CARE</v>
          </cell>
          <cell r="E14759" t="str">
            <v>ADULT PRIMARY CARE (A)</v>
          </cell>
          <cell r="F14759" t="str">
            <v>2ND FL BROWNSTONE</v>
          </cell>
          <cell r="G14759" t="str">
            <v>79 RETREAT AVE</v>
          </cell>
          <cell r="H14759" t="str">
            <v>HARTFORD, CT 06106</v>
          </cell>
          <cell r="J14759" t="str">
            <v>HARTFORD</v>
          </cell>
          <cell r="K14759" t="str">
            <v>CT</v>
          </cell>
          <cell r="L14759">
            <v>6106</v>
          </cell>
          <cell r="M14759">
            <v>41.747700000000002</v>
          </cell>
          <cell r="N14759">
            <v>-72.696299999999994</v>
          </cell>
        </row>
        <row r="14760">
          <cell r="A14760">
            <v>22232481</v>
          </cell>
          <cell r="B14760" t="str">
            <v>Y</v>
          </cell>
          <cell r="C14760" t="str">
            <v>NE22232481</v>
          </cell>
          <cell r="D14760" t="str">
            <v>GILLER,EARL M.D.</v>
          </cell>
          <cell r="E14760" t="str">
            <v>GILLER,EARL      (A)</v>
          </cell>
          <cell r="F14760" t="str">
            <v>88 RIVER EDGE FARMS RD</v>
          </cell>
          <cell r="G14760" t="str">
            <v>MADISON, CT 06443-2756</v>
          </cell>
          <cell r="J14760" t="str">
            <v>MADISON</v>
          </cell>
          <cell r="K14760" t="str">
            <v>CT</v>
          </cell>
          <cell r="L14760" t="str">
            <v>06443-2756</v>
          </cell>
          <cell r="N14760">
            <v>0</v>
          </cell>
        </row>
        <row r="14761">
          <cell r="A14761">
            <v>22232482</v>
          </cell>
          <cell r="B14761" t="str">
            <v>Y</v>
          </cell>
          <cell r="C14761" t="str">
            <v>NE22232482</v>
          </cell>
          <cell r="D14761" t="str">
            <v>ROBBINS,JEFFERY MD</v>
          </cell>
          <cell r="E14761" t="str">
            <v>ROBBINS,JEFFERY MD (A)</v>
          </cell>
          <cell r="F14761" t="str">
            <v>100 SIMSBURY RD STE 203</v>
          </cell>
          <cell r="G14761" t="str">
            <v>AVON, CT 06001-3793</v>
          </cell>
          <cell r="J14761" t="str">
            <v>AVON</v>
          </cell>
          <cell r="K14761" t="str">
            <v>CT</v>
          </cell>
          <cell r="L14761" t="str">
            <v>06001-3793</v>
          </cell>
          <cell r="N14761">
            <v>0</v>
          </cell>
        </row>
        <row r="14762">
          <cell r="A14762">
            <v>22232483</v>
          </cell>
          <cell r="B14762" t="str">
            <v>N</v>
          </cell>
          <cell r="C14762" t="str">
            <v>NE22232483</v>
          </cell>
          <cell r="D14762" t="str">
            <v>NEW MILFORD OB/GYN</v>
          </cell>
          <cell r="E14762" t="str">
            <v>NEW MILFORD OB/GYN (B)</v>
          </cell>
          <cell r="F14762" t="str">
            <v>LOGISTICS USE ONLY</v>
          </cell>
          <cell r="G14762" t="str">
            <v>246 FEDERAL RD</v>
          </cell>
          <cell r="H14762" t="str">
            <v>BROOKFIELD, CT 06804-2647</v>
          </cell>
          <cell r="J14762" t="str">
            <v>BROOKFIELD</v>
          </cell>
          <cell r="K14762" t="str">
            <v>CT</v>
          </cell>
          <cell r="L14762" t="str">
            <v>06804-2647</v>
          </cell>
          <cell r="N14762">
            <v>0</v>
          </cell>
        </row>
        <row r="14763">
          <cell r="A14763">
            <v>22232484</v>
          </cell>
          <cell r="B14763" t="str">
            <v>Y</v>
          </cell>
          <cell r="C14763" t="str">
            <v>NE22232484</v>
          </cell>
          <cell r="D14763" t="str">
            <v>EASTERN SHORE CHIROPRACTIC</v>
          </cell>
          <cell r="E14763" t="str">
            <v>EASTERN SHORE CHIRO (A)</v>
          </cell>
          <cell r="F14763" t="str">
            <v>377 COLMAN ST</v>
          </cell>
          <cell r="G14763" t="str">
            <v>NEW LONDON, CT 06320-3743</v>
          </cell>
          <cell r="J14763" t="str">
            <v>NEW LONDON</v>
          </cell>
          <cell r="K14763" t="str">
            <v>CT</v>
          </cell>
          <cell r="L14763" t="str">
            <v>06320-3743</v>
          </cell>
          <cell r="N14763">
            <v>0</v>
          </cell>
        </row>
        <row r="14764">
          <cell r="A14764">
            <v>22232485</v>
          </cell>
          <cell r="B14764" t="str">
            <v>N</v>
          </cell>
          <cell r="C14764" t="str">
            <v>NE2223285</v>
          </cell>
          <cell r="D14764" t="str">
            <v>OCCU HEALTH AT PEQUOT</v>
          </cell>
          <cell r="E14764" t="str">
            <v>OCCU HEALTH AT PEQUOT (A)</v>
          </cell>
          <cell r="F14764" t="str">
            <v>LOGISTICS USE ONLY</v>
          </cell>
          <cell r="G14764" t="str">
            <v>52 HAZELNUT HILL RD</v>
          </cell>
          <cell r="H14764" t="str">
            <v>GROTON, CT 06340-3268</v>
          </cell>
          <cell r="J14764" t="str">
            <v>GROTON</v>
          </cell>
          <cell r="K14764" t="str">
            <v>CT</v>
          </cell>
          <cell r="L14764" t="str">
            <v>06340-3268</v>
          </cell>
          <cell r="N14764">
            <v>0</v>
          </cell>
        </row>
        <row r="14765">
          <cell r="A14765">
            <v>22232486</v>
          </cell>
          <cell r="B14765" t="str">
            <v>Y</v>
          </cell>
          <cell r="C14765" t="str">
            <v>NE22232486</v>
          </cell>
          <cell r="D14765" t="str">
            <v>RICHI,MAYSOUN MD</v>
          </cell>
          <cell r="E14765" t="str">
            <v>RICHI,MAYSOUN MD (A)</v>
          </cell>
          <cell r="F14765" t="str">
            <v>1389 W MAIN ST STE 322</v>
          </cell>
          <cell r="G14765" t="str">
            <v>WATERBURY, CT 06708-3104</v>
          </cell>
          <cell r="J14765" t="str">
            <v>WATERBURY</v>
          </cell>
          <cell r="K14765" t="str">
            <v>CT</v>
          </cell>
          <cell r="L14765" t="str">
            <v>06708-3104</v>
          </cell>
          <cell r="N14765">
            <v>0</v>
          </cell>
        </row>
        <row r="14766">
          <cell r="A14766">
            <v>22232487</v>
          </cell>
          <cell r="B14766" t="str">
            <v>N</v>
          </cell>
          <cell r="C14766" t="str">
            <v>NE22232487</v>
          </cell>
          <cell r="D14766" t="str">
            <v>CCC AMEDISYS HOME HEALTH/WATER</v>
          </cell>
          <cell r="E14766" t="str">
            <v>CCC AMEDISYS HOME HEA (A)</v>
          </cell>
          <cell r="F14766" t="str">
            <v>146 HIGHLAND AVE</v>
          </cell>
          <cell r="G14766" t="str">
            <v>WATERBURY, CT 06708-2761</v>
          </cell>
          <cell r="J14766" t="str">
            <v>WATERBURY</v>
          </cell>
          <cell r="K14766" t="str">
            <v>CT</v>
          </cell>
          <cell r="L14766" t="str">
            <v>06708-2761</v>
          </cell>
          <cell r="N14766">
            <v>0</v>
          </cell>
        </row>
        <row r="14767">
          <cell r="A14767">
            <v>22232488</v>
          </cell>
          <cell r="B14767" t="str">
            <v>Y</v>
          </cell>
          <cell r="C14767" t="str">
            <v>NE22232488</v>
          </cell>
          <cell r="D14767" t="str">
            <v xml:space="preserve">SCHOTTENFELD POD STUDY </v>
          </cell>
          <cell r="E14767" t="str">
            <v>SCHOTTENFELD POD STUDY(A)</v>
          </cell>
          <cell r="F14767" t="str">
            <v>495 CONGRESS AVE FL 2</v>
          </cell>
          <cell r="G14767" t="str">
            <v>NEW HAVEN, CT 06519-1312</v>
          </cell>
          <cell r="J14767" t="str">
            <v>NEW HAVEN</v>
          </cell>
          <cell r="K14767" t="str">
            <v>CT</v>
          </cell>
          <cell r="L14767" t="str">
            <v>06519-1312</v>
          </cell>
          <cell r="N14767">
            <v>0</v>
          </cell>
        </row>
        <row r="14768">
          <cell r="A14768">
            <v>22232489</v>
          </cell>
          <cell r="B14768" t="str">
            <v>Y</v>
          </cell>
          <cell r="C14768" t="str">
            <v>NE22232489</v>
          </cell>
          <cell r="D14768" t="str">
            <v>YEKTA,ARSHAD MD</v>
          </cell>
          <cell r="E14768" t="str">
            <v>YEKTA,ARSHAD       (A)</v>
          </cell>
          <cell r="F14768" t="str">
            <v>290 COLLINS ST</v>
          </cell>
          <cell r="G14768" t="str">
            <v>HARTFORD, CT 06105-1549</v>
          </cell>
          <cell r="J14768" t="str">
            <v>HARTFORD</v>
          </cell>
          <cell r="K14768" t="str">
            <v>CT</v>
          </cell>
          <cell r="L14768" t="str">
            <v>06105-1549</v>
          </cell>
          <cell r="N14768">
            <v>0</v>
          </cell>
        </row>
        <row r="14769">
          <cell r="A14769">
            <v>22232490</v>
          </cell>
          <cell r="B14769" t="str">
            <v>Y</v>
          </cell>
          <cell r="C14769" t="str">
            <v>NE22232490</v>
          </cell>
          <cell r="D14769" t="str">
            <v>CAVANNA,RACHEL C MD</v>
          </cell>
          <cell r="E14769" t="str">
            <v>CAVANNA,RACHEL C MD (A)</v>
          </cell>
          <cell r="F14769" t="str">
            <v>210 MAIN ST</v>
          </cell>
          <cell r="G14769" t="str">
            <v>OLD SAYBROOK, CT 06475-2333</v>
          </cell>
          <cell r="J14769" t="str">
            <v>OLD SAYBROOK</v>
          </cell>
          <cell r="K14769" t="str">
            <v>CT</v>
          </cell>
          <cell r="L14769" t="str">
            <v>06475-2333</v>
          </cell>
          <cell r="N14769">
            <v>0</v>
          </cell>
        </row>
        <row r="14770">
          <cell r="A14770">
            <v>22232491</v>
          </cell>
          <cell r="B14770" t="str">
            <v>Y</v>
          </cell>
          <cell r="C14770" t="str">
            <v>NE22232491</v>
          </cell>
          <cell r="D14770" t="str">
            <v>OBSTETRICS GYN &amp; MENOPAUSE</v>
          </cell>
          <cell r="E14770" t="str">
            <v>OBSTETRICS GYN &amp; MENO (A)</v>
          </cell>
          <cell r="F14770" t="str">
            <v>TOWER 2 STE 240</v>
          </cell>
          <cell r="G14770" t="str">
            <v>2 CORPORATE DR</v>
          </cell>
          <cell r="H14770" t="str">
            <v>SHELTON, CT 06484</v>
          </cell>
          <cell r="J14770" t="str">
            <v>SHELTON</v>
          </cell>
          <cell r="K14770" t="str">
            <v>CT</v>
          </cell>
          <cell r="L14770">
            <v>6484</v>
          </cell>
          <cell r="M14770">
            <v>41.304299999999998</v>
          </cell>
          <cell r="N14770">
            <v>-73.129900000000006</v>
          </cell>
        </row>
        <row r="14771">
          <cell r="A14771">
            <v>22232492</v>
          </cell>
          <cell r="B14771" t="str">
            <v>Y</v>
          </cell>
          <cell r="C14771" t="str">
            <v>NE22232492</v>
          </cell>
          <cell r="D14771" t="str">
            <v>ORANGE DIALYSIS- SITE 7483</v>
          </cell>
          <cell r="E14771" t="str">
            <v>ORANGE DIALYSIS- SITE 748</v>
          </cell>
          <cell r="F14771" t="str">
            <v>240 INDIAN RIVER RD STE D</v>
          </cell>
          <cell r="G14771" t="str">
            <v>ORANGE, CT 06477-3649</v>
          </cell>
          <cell r="J14771" t="str">
            <v>ORANGE</v>
          </cell>
          <cell r="K14771" t="str">
            <v>CT</v>
          </cell>
          <cell r="L14771" t="str">
            <v>06477-3649</v>
          </cell>
          <cell r="N14771">
            <v>0</v>
          </cell>
        </row>
        <row r="14772">
          <cell r="A14772">
            <v>22232493</v>
          </cell>
          <cell r="B14772" t="str">
            <v>Y</v>
          </cell>
          <cell r="C14772" t="str">
            <v>NE22232493</v>
          </cell>
          <cell r="D14772" t="str">
            <v>I MED CENTER/DANBURY</v>
          </cell>
          <cell r="E14772" t="str">
            <v>I MED CENTER/DANBURY (A)</v>
          </cell>
          <cell r="F14772" t="str">
            <v>46 MILL PLAIN RD STE C</v>
          </cell>
          <cell r="G14772" t="str">
            <v>DANBURY, CT 06811-5140</v>
          </cell>
          <cell r="J14772" t="str">
            <v>DANBURY</v>
          </cell>
          <cell r="K14772" t="str">
            <v>CT</v>
          </cell>
          <cell r="L14772" t="str">
            <v>06811-5140</v>
          </cell>
          <cell r="M14772">
            <v>0</v>
          </cell>
          <cell r="N14772">
            <v>0</v>
          </cell>
        </row>
        <row r="14773">
          <cell r="A14773">
            <v>22232494</v>
          </cell>
          <cell r="B14773" t="str">
            <v>Y</v>
          </cell>
          <cell r="C14773" t="str">
            <v>NE22232494</v>
          </cell>
          <cell r="D14773" t="str">
            <v>RIVER STREET SCHOOL</v>
          </cell>
          <cell r="E14773" t="str">
            <v>RIVER STREET SCHOOL (A)</v>
          </cell>
          <cell r="F14773" t="str">
            <v>601 RIVER ST</v>
          </cell>
          <cell r="G14773" t="str">
            <v>WINDSOR, CT 06095-1325</v>
          </cell>
          <cell r="J14773" t="str">
            <v>WINDSOR</v>
          </cell>
          <cell r="K14773" t="str">
            <v>CT</v>
          </cell>
          <cell r="L14773" t="str">
            <v>06095-1325</v>
          </cell>
          <cell r="M14773">
            <v>0</v>
          </cell>
          <cell r="N14773">
            <v>0</v>
          </cell>
        </row>
        <row r="14774">
          <cell r="A14774">
            <v>22232495</v>
          </cell>
          <cell r="B14774" t="str">
            <v>N</v>
          </cell>
          <cell r="C14774" t="str">
            <v>NE22232495</v>
          </cell>
          <cell r="D14774" t="str">
            <v>PAIN MANAGEMENT CENTER</v>
          </cell>
          <cell r="E14774" t="str">
            <v>PAIN MANAGEMENT CENTER(B)</v>
          </cell>
          <cell r="F14774" t="str">
            <v>67 SAND PIT RD STE 100</v>
          </cell>
          <cell r="G14774" t="str">
            <v>DANBURY, CT 06810-4032</v>
          </cell>
          <cell r="J14774" t="str">
            <v>DANBURY</v>
          </cell>
          <cell r="K14774" t="str">
            <v>CT</v>
          </cell>
          <cell r="L14774" t="str">
            <v>06810-4032</v>
          </cell>
          <cell r="N14774">
            <v>0</v>
          </cell>
        </row>
        <row r="14775">
          <cell r="A14775">
            <v>22232496</v>
          </cell>
          <cell r="B14775" t="str">
            <v>N</v>
          </cell>
          <cell r="C14775" t="str">
            <v>NE22232496</v>
          </cell>
          <cell r="D14775" t="str">
            <v>GROVE HILL DRAW STATION-KENSIN</v>
          </cell>
          <cell r="E14775" t="str">
            <v>GROVE HILL DRAW STATIO(A)</v>
          </cell>
          <cell r="F14775" t="str">
            <v>300 KENSINGTON AVE</v>
          </cell>
          <cell r="G14775" t="str">
            <v>NEW BRITAIN, CT 06051-3916</v>
          </cell>
          <cell r="J14775" t="str">
            <v>NEW BRITAIN</v>
          </cell>
          <cell r="K14775" t="str">
            <v>CT</v>
          </cell>
          <cell r="L14775" t="str">
            <v>06051-3916</v>
          </cell>
          <cell r="N14775">
            <v>0</v>
          </cell>
        </row>
        <row r="14776">
          <cell r="A14776">
            <v>22232497</v>
          </cell>
          <cell r="B14776" t="str">
            <v>N</v>
          </cell>
          <cell r="C14776" t="str">
            <v>NE22232497</v>
          </cell>
          <cell r="D14776" t="str">
            <v>GROVE HILL DRAW STATION-LAKE</v>
          </cell>
          <cell r="E14776" t="str">
            <v>GROVE HILL DRAW STATIO(A)</v>
          </cell>
          <cell r="F14776" t="str">
            <v>1 LAKE ST</v>
          </cell>
          <cell r="G14776" t="str">
            <v>NEW BRITAIN, CT 06052-1396</v>
          </cell>
          <cell r="J14776" t="str">
            <v>NEW BRITAIN</v>
          </cell>
          <cell r="K14776" t="str">
            <v>CT</v>
          </cell>
          <cell r="L14776" t="str">
            <v>06052-1396</v>
          </cell>
          <cell r="N14776">
            <v>0</v>
          </cell>
        </row>
        <row r="14777">
          <cell r="A14777">
            <v>22232498</v>
          </cell>
          <cell r="B14777" t="str">
            <v>N</v>
          </cell>
          <cell r="C14777" t="str">
            <v>NE22232498</v>
          </cell>
          <cell r="D14777" t="str">
            <v>GROVE HILL DRAW STATION-WILLAR</v>
          </cell>
          <cell r="E14777" t="str">
            <v>GROVE HILL DRAW STATIO(A)</v>
          </cell>
          <cell r="F14777" t="str">
            <v>375 WILLARD AVE</v>
          </cell>
          <cell r="G14777" t="str">
            <v>NEWINGTON, CT 06111-2300</v>
          </cell>
          <cell r="J14777" t="str">
            <v>NEWINGTON</v>
          </cell>
          <cell r="K14777" t="str">
            <v>CT</v>
          </cell>
          <cell r="L14777" t="str">
            <v>06111-2300</v>
          </cell>
          <cell r="N14777">
            <v>0</v>
          </cell>
        </row>
        <row r="14778">
          <cell r="A14778">
            <v>22232499</v>
          </cell>
          <cell r="B14778" t="str">
            <v>N</v>
          </cell>
          <cell r="C14778" t="str">
            <v>NE22232499</v>
          </cell>
          <cell r="D14778" t="str">
            <v>GROVE HILL DRAW STATION-EAST</v>
          </cell>
          <cell r="E14778" t="str">
            <v>GROVE HILL DRAW STATIO(A)</v>
          </cell>
          <cell r="F14778" t="str">
            <v>184 EAST ST</v>
          </cell>
          <cell r="G14778" t="str">
            <v>PLAINVILLE, CT 06062-2913</v>
          </cell>
          <cell r="J14778" t="str">
            <v>PLAINVILLE</v>
          </cell>
          <cell r="K14778" t="str">
            <v>CT</v>
          </cell>
          <cell r="L14778" t="str">
            <v>06062-2913</v>
          </cell>
          <cell r="N14778">
            <v>0</v>
          </cell>
        </row>
        <row r="14779">
          <cell r="A14779">
            <v>22232500</v>
          </cell>
          <cell r="B14779" t="str">
            <v>Y</v>
          </cell>
          <cell r="C14779" t="str">
            <v>NE22232500</v>
          </cell>
          <cell r="D14779" t="str">
            <v>FISHMAN,PEGGY MD</v>
          </cell>
          <cell r="E14779" t="str">
            <v>FISHMAN,PEGGY    (A)</v>
          </cell>
          <cell r="F14779" t="str">
            <v>WELLNESS CENTER</v>
          </cell>
          <cell r="G14779" t="str">
            <v>3703 TAYLORSVILLE RD</v>
          </cell>
          <cell r="H14779" t="str">
            <v>LOUISVILLE, KY 40220-1354</v>
          </cell>
          <cell r="J14779" t="str">
            <v>LOUISVILLE</v>
          </cell>
          <cell r="K14779" t="str">
            <v>KY</v>
          </cell>
          <cell r="L14779" t="str">
            <v>40220-1354</v>
          </cell>
          <cell r="M14779">
            <v>0</v>
          </cell>
          <cell r="N14779">
            <v>0</v>
          </cell>
        </row>
        <row r="14780">
          <cell r="A14780">
            <v>22232501</v>
          </cell>
          <cell r="B14780" t="str">
            <v>Y</v>
          </cell>
          <cell r="C14780" t="str">
            <v>NE22232501</v>
          </cell>
          <cell r="D14780" t="str">
            <v>KEY HEALTH SERVICES</v>
          </cell>
          <cell r="E14780" t="str">
            <v>KEY HEALTH SERVICES  (A)</v>
          </cell>
          <cell r="F14780" t="str">
            <v>30 ORCHARD ST</v>
          </cell>
          <cell r="G14780" t="str">
            <v>COS COB, CT 06807-2403</v>
          </cell>
          <cell r="J14780" t="str">
            <v>COS COB</v>
          </cell>
          <cell r="K14780" t="str">
            <v>CT</v>
          </cell>
          <cell r="L14780" t="str">
            <v>06807-2403</v>
          </cell>
          <cell r="M14780">
            <v>0</v>
          </cell>
          <cell r="N14780">
            <v>0</v>
          </cell>
        </row>
        <row r="14781">
          <cell r="A14781">
            <v>22232502</v>
          </cell>
          <cell r="B14781" t="str">
            <v>Y</v>
          </cell>
          <cell r="C14781" t="str">
            <v>NE22232502</v>
          </cell>
          <cell r="D14781" t="str">
            <v>PETITTI OPTOMETRY</v>
          </cell>
          <cell r="E14781" t="str">
            <v>PETITTI OPTOMETRY(A)</v>
          </cell>
          <cell r="F14781" t="str">
            <v>883 HOPMEADOW ST</v>
          </cell>
          <cell r="G14781" t="str">
            <v>SIMSBURY, CT 06070-1821</v>
          </cell>
          <cell r="J14781" t="str">
            <v>SIMSBURY</v>
          </cell>
          <cell r="K14781" t="str">
            <v>CT</v>
          </cell>
          <cell r="L14781" t="str">
            <v>06070-1821</v>
          </cell>
          <cell r="N14781">
            <v>0</v>
          </cell>
        </row>
        <row r="14782">
          <cell r="A14782">
            <v>22232503</v>
          </cell>
          <cell r="B14782" t="str">
            <v>Y</v>
          </cell>
          <cell r="C14782" t="str">
            <v>NE22232503</v>
          </cell>
          <cell r="D14782" t="str">
            <v>PULMONARY ASSOCIATES - MANUAL</v>
          </cell>
          <cell r="E14782" t="str">
            <v>PULMONARY ASSOCIATES  (B)</v>
          </cell>
          <cell r="F14782" t="str">
            <v>60 TEMPLE ST STE 7F</v>
          </cell>
          <cell r="G14782" t="str">
            <v>NEW HAVEN, CT 06510-2716</v>
          </cell>
          <cell r="J14782" t="str">
            <v>NEW HAVEN</v>
          </cell>
          <cell r="K14782" t="str">
            <v>CT</v>
          </cell>
          <cell r="L14782" t="str">
            <v>06510-2716</v>
          </cell>
          <cell r="N14782">
            <v>0</v>
          </cell>
        </row>
        <row r="14783">
          <cell r="A14783">
            <v>22232505</v>
          </cell>
          <cell r="B14783" t="str">
            <v>Y</v>
          </cell>
          <cell r="C14783" t="str">
            <v>NE22232505</v>
          </cell>
          <cell r="D14783" t="str">
            <v>COLUMBUS HOUSE C/O DIXWELL HLT</v>
          </cell>
          <cell r="E14783" t="str">
            <v>COLUMBUS HOUSE (A)</v>
          </cell>
          <cell r="F14783" t="str">
            <v>BRYCE DELVECCHIO, PA</v>
          </cell>
          <cell r="G14783" t="str">
            <v>226 DIXWELL AVE</v>
          </cell>
          <cell r="H14783" t="str">
            <v>NEW HAVEN, CT 06511-3456</v>
          </cell>
          <cell r="J14783" t="str">
            <v>NEW HAVEN</v>
          </cell>
          <cell r="K14783" t="str">
            <v>CT</v>
          </cell>
          <cell r="L14783" t="str">
            <v>06511-3456</v>
          </cell>
          <cell r="N14783">
            <v>0</v>
          </cell>
        </row>
        <row r="14784">
          <cell r="A14784">
            <v>22232506</v>
          </cell>
          <cell r="B14784" t="str">
            <v>Y</v>
          </cell>
          <cell r="C14784" t="str">
            <v>NE22232506</v>
          </cell>
          <cell r="D14784" t="str">
            <v>MD VIP - GAIL FENNELL M.D.</v>
          </cell>
          <cell r="E14784" t="str">
            <v>MD VIP-GAIL FENNELL (A)</v>
          </cell>
          <cell r="F14784" t="str">
            <v>75 HOLLY HILL LN</v>
          </cell>
          <cell r="G14784" t="str">
            <v>GREENWICH, CT 06830-6098</v>
          </cell>
          <cell r="J14784" t="str">
            <v>GREENWICH</v>
          </cell>
          <cell r="K14784" t="str">
            <v>CT</v>
          </cell>
          <cell r="L14784" t="str">
            <v>06830-6098</v>
          </cell>
          <cell r="N14784">
            <v>0</v>
          </cell>
        </row>
        <row r="14785">
          <cell r="A14785">
            <v>22232507</v>
          </cell>
          <cell r="B14785" t="str">
            <v>Y</v>
          </cell>
          <cell r="C14785" t="str">
            <v>NE22232507</v>
          </cell>
          <cell r="D14785" t="str">
            <v>DR GOTAY ENT GROUP LLC</v>
          </cell>
          <cell r="E14785" t="str">
            <v>DR GOTAY ENT GRP LLC (A)</v>
          </cell>
          <cell r="F14785" t="str">
            <v>171 GRANDVIEW AVE STE 203</v>
          </cell>
          <cell r="G14785" t="str">
            <v>WATERBURY, CT 06708-2517</v>
          </cell>
          <cell r="J14785" t="str">
            <v>WATERBURY</v>
          </cell>
          <cell r="K14785" t="str">
            <v>CT</v>
          </cell>
          <cell r="L14785" t="str">
            <v>06708-2517</v>
          </cell>
          <cell r="M14785">
            <v>0</v>
          </cell>
          <cell r="N14785">
            <v>0</v>
          </cell>
        </row>
        <row r="14786">
          <cell r="A14786">
            <v>22232508</v>
          </cell>
          <cell r="B14786" t="str">
            <v>N</v>
          </cell>
          <cell r="C14786" t="str">
            <v>NE22232508</v>
          </cell>
          <cell r="D14786" t="str">
            <v>KE HEALTH SERVICES-LOGISTICS</v>
          </cell>
          <cell r="E14786" t="str">
            <v>KE HEALTH SERVICES-LOG(A)</v>
          </cell>
          <cell r="F14786" t="str">
            <v>888 MAIN ST</v>
          </cell>
          <cell r="G14786" t="str">
            <v>BRIDGEPORT, CT 06604-4916</v>
          </cell>
          <cell r="J14786" t="str">
            <v>BRIDGEPORT</v>
          </cell>
          <cell r="K14786" t="str">
            <v>CT</v>
          </cell>
          <cell r="L14786" t="str">
            <v>06604-4916</v>
          </cell>
          <cell r="N14786">
            <v>0</v>
          </cell>
        </row>
        <row r="14787">
          <cell r="A14787">
            <v>22232509</v>
          </cell>
          <cell r="B14787" t="str">
            <v>N</v>
          </cell>
          <cell r="C14787" t="str">
            <v>NE22232509</v>
          </cell>
          <cell r="D14787" t="str">
            <v>GUNEL,MURAT MD</v>
          </cell>
          <cell r="E14787" t="str">
            <v>GUNEL,MURAT       (A)</v>
          </cell>
          <cell r="F14787" t="str">
            <v>LOGISTICS USE ONLY</v>
          </cell>
          <cell r="G14787" t="str">
            <v>BLDG LC1-1004-1005</v>
          </cell>
          <cell r="H14787" t="str">
            <v>15 YORK ST</v>
          </cell>
          <cell r="I14787" t="str">
            <v>NEW HAVEN, CT 06520</v>
          </cell>
          <cell r="J14787" t="str">
            <v>NEW HAVEN</v>
          </cell>
          <cell r="K14787" t="str">
            <v>CT</v>
          </cell>
          <cell r="L14787">
            <v>6520</v>
          </cell>
          <cell r="M14787">
            <v>41.308100000000003</v>
          </cell>
          <cell r="N14787">
            <v>-72.928600000000003</v>
          </cell>
        </row>
        <row r="14788">
          <cell r="A14788">
            <v>22232510</v>
          </cell>
          <cell r="B14788" t="str">
            <v>Y</v>
          </cell>
          <cell r="C14788" t="str">
            <v>NE22232510</v>
          </cell>
          <cell r="D14788" t="str">
            <v>MULLANE,JAMES, ND</v>
          </cell>
          <cell r="E14788" t="str">
            <v>MULLANE,JAMES    (A)</v>
          </cell>
          <cell r="F14788" t="str">
            <v>72 NORTH STREET STE 100A</v>
          </cell>
          <cell r="G14788" t="str">
            <v>DANBURY, CT 06810</v>
          </cell>
          <cell r="J14788" t="str">
            <v>DANBURY</v>
          </cell>
          <cell r="K14788" t="str">
            <v>CT</v>
          </cell>
          <cell r="L14788">
            <v>6810</v>
          </cell>
          <cell r="M14788">
            <v>41.389299999999999</v>
          </cell>
          <cell r="N14788">
            <v>-73.454899999999995</v>
          </cell>
        </row>
        <row r="14789">
          <cell r="A14789">
            <v>22232511</v>
          </cell>
          <cell r="B14789" t="str">
            <v>Y</v>
          </cell>
          <cell r="C14789" t="str">
            <v>NE22232511</v>
          </cell>
          <cell r="D14789" t="str">
            <v>CANCER SCREENING CENTER</v>
          </cell>
          <cell r="E14789" t="str">
            <v>CANCER SCREENING CTR (A)</v>
          </cell>
          <cell r="F14789" t="str">
            <v>89 CASTLE HILL RD</v>
          </cell>
          <cell r="G14789" t="str">
            <v>PAWCATUCK, CT 06379-1978</v>
          </cell>
          <cell r="J14789" t="str">
            <v>PAWCATUCK</v>
          </cell>
          <cell r="K14789" t="str">
            <v>CT</v>
          </cell>
          <cell r="L14789" t="str">
            <v>06379-1978</v>
          </cell>
          <cell r="N14789">
            <v>0</v>
          </cell>
        </row>
        <row r="14790">
          <cell r="A14790">
            <v>22232514</v>
          </cell>
          <cell r="B14790" t="str">
            <v>Y</v>
          </cell>
          <cell r="C14790" t="str">
            <v>NE22232514</v>
          </cell>
          <cell r="D14790" t="str">
            <v>WILSON,RICHARD DC</v>
          </cell>
          <cell r="E14790" t="str">
            <v>WILSON,RICHARD   (A)</v>
          </cell>
          <cell r="F14790" t="str">
            <v>391 BOSTON POST RD</v>
          </cell>
          <cell r="G14790" t="str">
            <v>ORANGE, CT 06477-3578</v>
          </cell>
          <cell r="J14790" t="str">
            <v>ORANGE</v>
          </cell>
          <cell r="K14790" t="str">
            <v>CT</v>
          </cell>
          <cell r="L14790" t="str">
            <v>06477-3578</v>
          </cell>
          <cell r="N14790">
            <v>0</v>
          </cell>
        </row>
        <row r="14791">
          <cell r="A14791">
            <v>22232515</v>
          </cell>
          <cell r="B14791" t="str">
            <v>Y</v>
          </cell>
          <cell r="C14791" t="str">
            <v>NE22232515</v>
          </cell>
          <cell r="D14791" t="str">
            <v>ISCELA BERNAL, ND</v>
          </cell>
          <cell r="E14791" t="str">
            <v>BERNAL,ISCELA  (A)</v>
          </cell>
          <cell r="F14791" t="str">
            <v>37 FRANKLIN ST</v>
          </cell>
          <cell r="G14791" t="str">
            <v>WESTPORT, CT 06880-5938</v>
          </cell>
          <cell r="J14791" t="str">
            <v>WESTPORT</v>
          </cell>
          <cell r="K14791" t="str">
            <v>CT</v>
          </cell>
          <cell r="L14791" t="str">
            <v>06880-5938</v>
          </cell>
          <cell r="N14791">
            <v>0</v>
          </cell>
        </row>
        <row r="14792">
          <cell r="A14792">
            <v>22232516</v>
          </cell>
          <cell r="B14792" t="str">
            <v>Y</v>
          </cell>
          <cell r="C14792" t="str">
            <v>NE22232516</v>
          </cell>
          <cell r="D14792" t="str">
            <v xml:space="preserve">MARY A. SIMON/HEALTH CENTER   </v>
          </cell>
          <cell r="E14792" t="str">
            <v>MARY A. SIMON/HEALTH CENT</v>
          </cell>
          <cell r="F14792" t="str">
            <v>500 OLD FARMS RD</v>
          </cell>
          <cell r="G14792" t="str">
            <v>AVON, CT 06001-2716</v>
          </cell>
          <cell r="J14792" t="str">
            <v>AVON</v>
          </cell>
          <cell r="K14792" t="str">
            <v>CT</v>
          </cell>
          <cell r="L14792" t="str">
            <v>06001-2716</v>
          </cell>
          <cell r="N14792">
            <v>0</v>
          </cell>
        </row>
        <row r="14793">
          <cell r="A14793">
            <v>22232517</v>
          </cell>
          <cell r="B14793" t="str">
            <v>Y</v>
          </cell>
          <cell r="C14793" t="str">
            <v>NE22232517</v>
          </cell>
          <cell r="D14793" t="str">
            <v>STROKE CENTER</v>
          </cell>
          <cell r="E14793" t="str">
            <v>STROKE CENTER (A)</v>
          </cell>
          <cell r="F14793" t="str">
            <v>80 SEYMOUR ST STE 603</v>
          </cell>
          <cell r="G14793" t="str">
            <v>HARTFORD, CT 06102-8000</v>
          </cell>
          <cell r="J14793" t="str">
            <v>HARTFORD</v>
          </cell>
          <cell r="K14793" t="str">
            <v>CT</v>
          </cell>
          <cell r="L14793" t="str">
            <v>06102-8000</v>
          </cell>
          <cell r="M14793">
            <v>0</v>
          </cell>
          <cell r="N14793">
            <v>0</v>
          </cell>
        </row>
        <row r="14794">
          <cell r="A14794">
            <v>22232518</v>
          </cell>
          <cell r="B14794" t="str">
            <v>N</v>
          </cell>
          <cell r="C14794" t="str">
            <v>NE22232518</v>
          </cell>
          <cell r="D14794" t="str">
            <v>INACTIVE JOHNSON PROFESSIONAL</v>
          </cell>
          <cell r="E14794" t="str">
            <v>INACTIVE JOHNSON PROFESS</v>
          </cell>
          <cell r="F14794" t="str">
            <v>151 HAZARD AVE STE 4</v>
          </cell>
          <cell r="G14794" t="str">
            <v>ENFIELD, CT 06082-4588</v>
          </cell>
          <cell r="J14794" t="str">
            <v>ENFIELD</v>
          </cell>
          <cell r="K14794" t="str">
            <v>CT</v>
          </cell>
          <cell r="L14794" t="str">
            <v>06082-4588</v>
          </cell>
          <cell r="N14794">
            <v>0</v>
          </cell>
        </row>
        <row r="14795">
          <cell r="A14795">
            <v>22232519</v>
          </cell>
          <cell r="B14795" t="str">
            <v>Y</v>
          </cell>
          <cell r="C14795" t="str">
            <v>NE22232519</v>
          </cell>
          <cell r="D14795" t="str">
            <v>CONNECTICUT CHIROPRACTIC</v>
          </cell>
          <cell r="E14795" t="str">
            <v>CT CHIROPRACTIC (A)</v>
          </cell>
          <cell r="F14795" t="str">
            <v>78 EASTERN BLVD</v>
          </cell>
          <cell r="G14795" t="str">
            <v>GLASTONBURY, CT 06033-4325</v>
          </cell>
          <cell r="J14795" t="str">
            <v>GLASTONBURY</v>
          </cell>
          <cell r="K14795" t="str">
            <v>CT</v>
          </cell>
          <cell r="L14795" t="str">
            <v>06033-4325</v>
          </cell>
          <cell r="N14795">
            <v>0</v>
          </cell>
        </row>
        <row r="14796">
          <cell r="A14796">
            <v>22232520</v>
          </cell>
          <cell r="B14796" t="str">
            <v>Y</v>
          </cell>
          <cell r="C14796" t="str">
            <v>NE22232520</v>
          </cell>
          <cell r="D14796" t="str">
            <v>O'BRIEN,MARIA MD</v>
          </cell>
          <cell r="E14796" t="str">
            <v>O'BRIEN,MARIA    (A)</v>
          </cell>
          <cell r="F14796" t="str">
            <v>MILLENNIUM MED CTR FOR WT LOSS</v>
          </cell>
          <cell r="G14796" t="str">
            <v>2139 SILAS DEANE HWY</v>
          </cell>
          <cell r="H14796" t="str">
            <v>ROCKY HILL, CT 06067-2336</v>
          </cell>
          <cell r="J14796" t="str">
            <v>ROCKY HILL</v>
          </cell>
          <cell r="K14796" t="str">
            <v>CT</v>
          </cell>
          <cell r="L14796" t="str">
            <v>06067-2336</v>
          </cell>
          <cell r="M14796">
            <v>0</v>
          </cell>
          <cell r="N14796">
            <v>0</v>
          </cell>
        </row>
        <row r="14797">
          <cell r="A14797">
            <v>22232521</v>
          </cell>
          <cell r="B14797" t="str">
            <v>Y</v>
          </cell>
          <cell r="C14797" t="str">
            <v>NE22232521</v>
          </cell>
          <cell r="D14797" t="str">
            <v>PETER BARTELLONI MD</v>
          </cell>
          <cell r="E14797" t="str">
            <v>BARTELLONI,PETER MD (A)</v>
          </cell>
          <cell r="F14797" t="str">
            <v>125 FAR HORIZON DR</v>
          </cell>
          <cell r="G14797" t="str">
            <v>EASTON, CT 06612-1908</v>
          </cell>
          <cell r="J14797" t="str">
            <v>EASTON</v>
          </cell>
          <cell r="K14797" t="str">
            <v>CT</v>
          </cell>
          <cell r="L14797" t="str">
            <v>06612-1908</v>
          </cell>
          <cell r="N14797">
            <v>0</v>
          </cell>
        </row>
        <row r="14798">
          <cell r="A14798">
            <v>22232522</v>
          </cell>
          <cell r="B14798" t="str">
            <v>Y</v>
          </cell>
          <cell r="C14798" t="str">
            <v>NE22232522</v>
          </cell>
          <cell r="D14798" t="str">
            <v>ALEXANDER PALESTY MD</v>
          </cell>
          <cell r="E14798" t="str">
            <v>PALESTY ALEXANDER (A)</v>
          </cell>
          <cell r="F14798" t="str">
            <v>56 FRANKLIN ST</v>
          </cell>
          <cell r="G14798" t="str">
            <v>WATERBURY, CT 06706-1253</v>
          </cell>
          <cell r="J14798" t="str">
            <v>WATERBURY</v>
          </cell>
          <cell r="K14798" t="str">
            <v>CT</v>
          </cell>
          <cell r="L14798" t="str">
            <v>06706-1253</v>
          </cell>
          <cell r="M14798">
            <v>0</v>
          </cell>
          <cell r="N14798">
            <v>0</v>
          </cell>
        </row>
        <row r="14799">
          <cell r="A14799">
            <v>22232523</v>
          </cell>
          <cell r="B14799" t="str">
            <v>Y</v>
          </cell>
          <cell r="C14799" t="str">
            <v>NE22232523</v>
          </cell>
          <cell r="D14799" t="str">
            <v>GREGORY BORIS,DO</v>
          </cell>
          <cell r="E14799" t="str">
            <v>BORIS GREGORY (A)</v>
          </cell>
          <cell r="F14799" t="str">
            <v>DR BORIS</v>
          </cell>
          <cell r="G14799" t="str">
            <v>130 DIVISION ST</v>
          </cell>
          <cell r="H14799" t="str">
            <v>DERBY, CT 06418-1326</v>
          </cell>
          <cell r="J14799" t="str">
            <v>DERBY</v>
          </cell>
          <cell r="K14799" t="str">
            <v>CT</v>
          </cell>
          <cell r="L14799" t="str">
            <v>06418-1326</v>
          </cell>
          <cell r="N14799">
            <v>0</v>
          </cell>
        </row>
        <row r="14800">
          <cell r="A14800">
            <v>22232524</v>
          </cell>
          <cell r="B14800" t="str">
            <v>Y</v>
          </cell>
          <cell r="C14800" t="str">
            <v>NE22232524</v>
          </cell>
          <cell r="D14800" t="str">
            <v>CT MULTI SPECIALTY-NEPHROLOGY</v>
          </cell>
          <cell r="E14800" t="str">
            <v xml:space="preserve">CT MULTI SPECIALTY NEPH  </v>
          </cell>
          <cell r="F14800" t="str">
            <v>3580 MAIN ST</v>
          </cell>
          <cell r="G14800" t="str">
            <v>HARTFORD, CT 06120-1121</v>
          </cell>
          <cell r="J14800" t="str">
            <v>HARTFORD</v>
          </cell>
          <cell r="K14800" t="str">
            <v>CT</v>
          </cell>
          <cell r="L14800" t="str">
            <v>06120-1121</v>
          </cell>
          <cell r="M14800">
            <v>0</v>
          </cell>
          <cell r="N14800">
            <v>0</v>
          </cell>
        </row>
        <row r="14801">
          <cell r="A14801">
            <v>22232525</v>
          </cell>
          <cell r="B14801" t="str">
            <v>Y</v>
          </cell>
          <cell r="C14801" t="str">
            <v>NE22232525</v>
          </cell>
          <cell r="D14801" t="str">
            <v>UNITED COMMUNITY &amp;FAMILY SVCS</v>
          </cell>
          <cell r="E14801" t="str">
            <v>UNITED COMMUNITY &amp; FAM(A)</v>
          </cell>
          <cell r="F14801" t="str">
            <v>4OO BAYONET ST STE 103</v>
          </cell>
          <cell r="G14801" t="str">
            <v>NEW LONDON, CT 06320-2600</v>
          </cell>
          <cell r="J14801" t="str">
            <v>NEW LONDON</v>
          </cell>
          <cell r="K14801" t="str">
            <v>CT</v>
          </cell>
          <cell r="L14801" t="str">
            <v>06320-2600</v>
          </cell>
          <cell r="M14801">
            <v>0</v>
          </cell>
          <cell r="N14801">
            <v>0</v>
          </cell>
        </row>
        <row r="14802">
          <cell r="A14802">
            <v>22232526</v>
          </cell>
          <cell r="B14802" t="str">
            <v>Y</v>
          </cell>
          <cell r="C14802" t="str">
            <v>NE22232526</v>
          </cell>
          <cell r="D14802" t="str">
            <v>VALERIE VITALE MD</v>
          </cell>
          <cell r="E14802" t="str">
            <v>VITALE,VALERIE MD (A)</v>
          </cell>
          <cell r="F14802" t="str">
            <v>291 QUEEN ST</v>
          </cell>
          <cell r="G14802" t="str">
            <v>BRISTOL, CT 06010-6379</v>
          </cell>
          <cell r="J14802" t="str">
            <v>BRISTOL</v>
          </cell>
          <cell r="K14802" t="str">
            <v>CT</v>
          </cell>
          <cell r="L14802" t="str">
            <v>06010-6379</v>
          </cell>
          <cell r="N14802">
            <v>0</v>
          </cell>
        </row>
        <row r="14803">
          <cell r="A14803">
            <v>22232527</v>
          </cell>
          <cell r="B14803" t="str">
            <v>Y</v>
          </cell>
          <cell r="C14803" t="str">
            <v>NE22232527</v>
          </cell>
          <cell r="D14803" t="str">
            <v>FAIRFIELD PLASTIC SURGERY,LLC</v>
          </cell>
          <cell r="E14803" t="str">
            <v>FAIRFIELD PLASTIC SURGERY</v>
          </cell>
          <cell r="F14803" t="str">
            <v>140 SHERMAN ST</v>
          </cell>
          <cell r="G14803" t="str">
            <v>FAIRFIELD, CT 06824-5849</v>
          </cell>
          <cell r="J14803" t="str">
            <v>FAIRFIELD</v>
          </cell>
          <cell r="K14803" t="str">
            <v>CT</v>
          </cell>
          <cell r="L14803" t="str">
            <v>06824-5849</v>
          </cell>
          <cell r="M14803">
            <v>0</v>
          </cell>
          <cell r="N14803">
            <v>0</v>
          </cell>
        </row>
        <row r="14804">
          <cell r="A14804">
            <v>22232528</v>
          </cell>
          <cell r="B14804" t="str">
            <v>Y</v>
          </cell>
          <cell r="C14804" t="str">
            <v>NE22232528</v>
          </cell>
          <cell r="D14804" t="str">
            <v>MARK DAGOSTINO MD</v>
          </cell>
          <cell r="E14804" t="str">
            <v>DAGOSTINO,MARK  (A)</v>
          </cell>
          <cell r="F14804" t="str">
            <v>SOUTHERN NEW ENGLAND ENT</v>
          </cell>
          <cell r="G14804" t="str">
            <v>1 LONG WHARF DR STE 302</v>
          </cell>
          <cell r="H14804" t="str">
            <v>NEW HAVEN, CT 06511-5593</v>
          </cell>
          <cell r="J14804" t="str">
            <v>NEW HAVEN</v>
          </cell>
          <cell r="K14804" t="str">
            <v>CT</v>
          </cell>
          <cell r="L14804" t="str">
            <v>06511-5593</v>
          </cell>
          <cell r="M14804">
            <v>0</v>
          </cell>
          <cell r="N14804">
            <v>0</v>
          </cell>
        </row>
        <row r="14805">
          <cell r="A14805">
            <v>22232529</v>
          </cell>
          <cell r="B14805" t="str">
            <v>Y</v>
          </cell>
          <cell r="C14805" t="str">
            <v>NE22232529</v>
          </cell>
          <cell r="D14805" t="str">
            <v>EIJI YANAGISAWA MD</v>
          </cell>
          <cell r="E14805" t="str">
            <v>YANAGISAWA,EIJI  (A)</v>
          </cell>
          <cell r="F14805" t="str">
            <v>SOUTHERN NEW ENGLAND ENT</v>
          </cell>
          <cell r="G14805" t="str">
            <v>1 LONG WHARF DR STE 3023</v>
          </cell>
          <cell r="H14805" t="str">
            <v>NEW HAVEN, CT 06511-5991</v>
          </cell>
          <cell r="J14805" t="str">
            <v>NEW HAVEN</v>
          </cell>
          <cell r="K14805" t="str">
            <v>CT</v>
          </cell>
          <cell r="L14805" t="str">
            <v>06511-5991</v>
          </cell>
          <cell r="N14805">
            <v>0</v>
          </cell>
        </row>
        <row r="14806">
          <cell r="A14806">
            <v>22232530</v>
          </cell>
          <cell r="B14806" t="str">
            <v>Y</v>
          </cell>
          <cell r="C14806" t="str">
            <v>NE22232530</v>
          </cell>
          <cell r="D14806" t="str">
            <v>KEN YANAGISAWA MD</v>
          </cell>
          <cell r="E14806" t="str">
            <v>YANAGISAWA,KEN  (A)</v>
          </cell>
          <cell r="F14806" t="str">
            <v>SOUTHERN NEW ENGLAND ENT</v>
          </cell>
          <cell r="G14806" t="str">
            <v>1 LONG WHARF DR STE 302</v>
          </cell>
          <cell r="H14806" t="str">
            <v>NEW HAVEN, CT 06511-5593</v>
          </cell>
          <cell r="J14806" t="str">
            <v>NEW HAVEN</v>
          </cell>
          <cell r="K14806" t="str">
            <v>CT</v>
          </cell>
          <cell r="L14806" t="str">
            <v>06511-5593</v>
          </cell>
          <cell r="M14806">
            <v>0</v>
          </cell>
          <cell r="N14806">
            <v>0</v>
          </cell>
        </row>
        <row r="14807">
          <cell r="A14807">
            <v>22232531</v>
          </cell>
          <cell r="B14807" t="str">
            <v>Y</v>
          </cell>
          <cell r="C14807" t="str">
            <v>NE22232531</v>
          </cell>
          <cell r="D14807" t="str">
            <v>JOHN WILLETT MD</v>
          </cell>
          <cell r="E14807" t="str">
            <v>WILLETT,JOHN  (A)</v>
          </cell>
          <cell r="F14807" t="str">
            <v>SOUTHERN NEW ENGLAND ENT</v>
          </cell>
          <cell r="G14807" t="str">
            <v>1 LONG WHARF DR STE 302</v>
          </cell>
          <cell r="H14807" t="str">
            <v>NEW HAVEN, CT 06511-5593</v>
          </cell>
          <cell r="J14807" t="str">
            <v>NEW HAVEN</v>
          </cell>
          <cell r="K14807" t="str">
            <v>CT</v>
          </cell>
          <cell r="L14807" t="str">
            <v>06511-5593</v>
          </cell>
          <cell r="N14807">
            <v>0</v>
          </cell>
        </row>
        <row r="14808">
          <cell r="A14808">
            <v>22232532</v>
          </cell>
          <cell r="B14808" t="str">
            <v>Y</v>
          </cell>
          <cell r="C14808" t="str">
            <v>NE22232532</v>
          </cell>
          <cell r="D14808" t="str">
            <v>HOWARD P BOEY MD</v>
          </cell>
          <cell r="E14808" t="str">
            <v>BOEY,HOWARD MD  (A)</v>
          </cell>
          <cell r="F14808" t="str">
            <v>SOUTHERN NEW ENGLAND ENT</v>
          </cell>
          <cell r="G14808" t="str">
            <v>1 LONG WHARF DR STE 302</v>
          </cell>
          <cell r="H14808" t="str">
            <v>NEW HAVEN, CT 06511-5593</v>
          </cell>
          <cell r="J14808" t="str">
            <v>NEW HAVEN</v>
          </cell>
          <cell r="K14808" t="str">
            <v>CT</v>
          </cell>
          <cell r="L14808" t="str">
            <v>06511-5593</v>
          </cell>
          <cell r="M14808">
            <v>0</v>
          </cell>
          <cell r="N14808">
            <v>0</v>
          </cell>
        </row>
        <row r="14809">
          <cell r="A14809">
            <v>22232533</v>
          </cell>
          <cell r="B14809" t="str">
            <v>Y</v>
          </cell>
          <cell r="C14809" t="str">
            <v>NE22232533</v>
          </cell>
          <cell r="D14809" t="str">
            <v>RONALD H HIROKAWA MD</v>
          </cell>
          <cell r="E14809" t="str">
            <v>HIROKAWA,RONALD MD  (A)</v>
          </cell>
          <cell r="F14809" t="str">
            <v>SOUTHERN NEW ENGLAND ENT</v>
          </cell>
          <cell r="G14809" t="str">
            <v>1 LONG WHARF DR STE 302</v>
          </cell>
          <cell r="H14809" t="str">
            <v>NEW HAVEN, CT 06511-5593</v>
          </cell>
          <cell r="J14809" t="str">
            <v>NEW HAVEN</v>
          </cell>
          <cell r="K14809" t="str">
            <v>CT</v>
          </cell>
          <cell r="L14809" t="str">
            <v>06511-5593</v>
          </cell>
          <cell r="M14809">
            <v>0</v>
          </cell>
          <cell r="N14809">
            <v>0</v>
          </cell>
        </row>
        <row r="14810">
          <cell r="A14810">
            <v>22232534</v>
          </cell>
          <cell r="B14810" t="str">
            <v>Y</v>
          </cell>
          <cell r="C14810" t="str">
            <v>NE22232534</v>
          </cell>
          <cell r="D14810" t="str">
            <v>EATON CHEN MD</v>
          </cell>
          <cell r="E14810" t="str">
            <v>CHEN,EATON MD  (A)</v>
          </cell>
          <cell r="F14810" t="str">
            <v>SOUTHERN NEW ENGLAND ENT</v>
          </cell>
          <cell r="G14810" t="str">
            <v>1 LONG WHARF DR STE 302</v>
          </cell>
          <cell r="H14810" t="str">
            <v>NEW HAVEN, CT 06511-5593</v>
          </cell>
          <cell r="J14810" t="str">
            <v>NEW HAVEN</v>
          </cell>
          <cell r="K14810" t="str">
            <v>CT</v>
          </cell>
          <cell r="L14810" t="str">
            <v>06511-5593</v>
          </cell>
          <cell r="M14810">
            <v>0</v>
          </cell>
          <cell r="N14810">
            <v>0</v>
          </cell>
        </row>
        <row r="14811">
          <cell r="A14811">
            <v>22232535</v>
          </cell>
          <cell r="B14811" t="str">
            <v>Y</v>
          </cell>
          <cell r="C14811" t="str">
            <v>NE22232535</v>
          </cell>
          <cell r="D14811" t="str">
            <v>PAUL FORTGANG MD</v>
          </cell>
          <cell r="E14811" t="str">
            <v>FORTGANG,PAUL MD  (A)</v>
          </cell>
          <cell r="F14811" t="str">
            <v>SOUTHERN NEW ENGLAND ENT</v>
          </cell>
          <cell r="G14811" t="str">
            <v>1 LONG WHARF DR STE 302</v>
          </cell>
          <cell r="H14811" t="str">
            <v>NEW HAVEN, CT 06511-5593</v>
          </cell>
          <cell r="J14811" t="str">
            <v>NEW HAVEN</v>
          </cell>
          <cell r="K14811" t="str">
            <v>CT</v>
          </cell>
          <cell r="L14811" t="str">
            <v>06511-5593</v>
          </cell>
          <cell r="M14811">
            <v>0</v>
          </cell>
          <cell r="N14811">
            <v>0</v>
          </cell>
        </row>
        <row r="14812">
          <cell r="A14812">
            <v>22232536</v>
          </cell>
          <cell r="B14812" t="str">
            <v>Y</v>
          </cell>
          <cell r="C14812" t="str">
            <v>NE22232536</v>
          </cell>
          <cell r="D14812" t="str">
            <v>MARIA BYRNE MD</v>
          </cell>
          <cell r="E14812" t="str">
            <v>BYRNE,MARIA MD  (A)</v>
          </cell>
          <cell r="F14812" t="str">
            <v>SOUTHERN NEW ENGLAND ENT</v>
          </cell>
          <cell r="G14812" t="str">
            <v>1 LONG WHARF DR STE 302</v>
          </cell>
          <cell r="H14812" t="str">
            <v>NEW HAVEN, CT 06511-5593</v>
          </cell>
          <cell r="J14812" t="str">
            <v>NEW HAVEN</v>
          </cell>
          <cell r="K14812" t="str">
            <v>CT</v>
          </cell>
          <cell r="L14812" t="str">
            <v>06511-5593</v>
          </cell>
          <cell r="M14812">
            <v>0</v>
          </cell>
          <cell r="N14812">
            <v>0</v>
          </cell>
        </row>
        <row r="14813">
          <cell r="A14813">
            <v>22232537</v>
          </cell>
          <cell r="B14813" t="str">
            <v>Y</v>
          </cell>
          <cell r="C14813" t="str">
            <v>NE22232537</v>
          </cell>
          <cell r="D14813" t="str">
            <v>KEAT-JIN LEE MD</v>
          </cell>
          <cell r="E14813" t="str">
            <v>LEE,KEAT-JIN MD  (A)</v>
          </cell>
          <cell r="F14813" t="str">
            <v>SOUTHERN NEW ENGLAND ENT</v>
          </cell>
          <cell r="G14813" t="str">
            <v>1 LONG WHARF DR STE 302</v>
          </cell>
          <cell r="H14813" t="str">
            <v>NEW HAVEN, CT 06511-5593</v>
          </cell>
          <cell r="J14813" t="str">
            <v>NEW HAVEN</v>
          </cell>
          <cell r="K14813" t="str">
            <v>CT</v>
          </cell>
          <cell r="L14813" t="str">
            <v>06511-5593</v>
          </cell>
          <cell r="M14813">
            <v>0</v>
          </cell>
          <cell r="N14813">
            <v>0</v>
          </cell>
        </row>
        <row r="14814">
          <cell r="A14814">
            <v>22232538</v>
          </cell>
          <cell r="B14814" t="str">
            <v>Y</v>
          </cell>
          <cell r="C14814" t="str">
            <v>NE22232538</v>
          </cell>
          <cell r="D14814" t="str">
            <v>LEONARD STERN MD</v>
          </cell>
          <cell r="E14814" t="str">
            <v>STERN,LEONARD MD (A)</v>
          </cell>
          <cell r="F14814" t="str">
            <v>908 S MERIDEN RD</v>
          </cell>
          <cell r="G14814" t="str">
            <v>CHESHIRE, CT 06410-1863</v>
          </cell>
          <cell r="J14814" t="str">
            <v>CHESHIRE</v>
          </cell>
          <cell r="K14814" t="str">
            <v>CT</v>
          </cell>
          <cell r="L14814" t="str">
            <v>06410-1863</v>
          </cell>
          <cell r="N14814">
            <v>0</v>
          </cell>
        </row>
        <row r="14815">
          <cell r="A14815">
            <v>22232539</v>
          </cell>
          <cell r="B14815" t="str">
            <v>Y</v>
          </cell>
          <cell r="C14815" t="str">
            <v>NE22232539</v>
          </cell>
          <cell r="D14815" t="str">
            <v>FAIR HAVEN CAREWARE INTERFACE</v>
          </cell>
          <cell r="E14815" t="str">
            <v>FAIR HAVEN INTERFACE  (V)</v>
          </cell>
          <cell r="F14815" t="str">
            <v>374 GRAND AVE</v>
          </cell>
          <cell r="G14815" t="str">
            <v>NEW HAVEN, CT 06513-3733</v>
          </cell>
          <cell r="J14815" t="str">
            <v>NEW HAVEN</v>
          </cell>
          <cell r="K14815" t="str">
            <v>CT</v>
          </cell>
          <cell r="L14815" t="str">
            <v>06513-3733</v>
          </cell>
          <cell r="N14815">
            <v>0</v>
          </cell>
        </row>
        <row r="14816">
          <cell r="A14816">
            <v>22232540</v>
          </cell>
          <cell r="B14816" t="str">
            <v>Y</v>
          </cell>
          <cell r="C14816" t="str">
            <v>NE22232540</v>
          </cell>
          <cell r="D14816" t="str">
            <v>DR.ROBERT FOX/ MARRAKECH INC</v>
          </cell>
          <cell r="E14816" t="str">
            <v>FOX-MARRAKECH,ROBERT (A)</v>
          </cell>
          <cell r="F14816" t="str">
            <v>85 ENGLEWOOD DR</v>
          </cell>
          <cell r="G14816" t="str">
            <v>NEW HAVEN, CT 06515-2309</v>
          </cell>
          <cell r="J14816" t="str">
            <v>NEW HAVEN</v>
          </cell>
          <cell r="K14816" t="str">
            <v>CT</v>
          </cell>
          <cell r="L14816" t="str">
            <v>06515-2309</v>
          </cell>
          <cell r="N14816">
            <v>0</v>
          </cell>
        </row>
        <row r="14817">
          <cell r="A14817">
            <v>22232541</v>
          </cell>
          <cell r="B14817" t="str">
            <v>Y</v>
          </cell>
          <cell r="C14817" t="str">
            <v>NE22232541</v>
          </cell>
          <cell r="D14817" t="str">
            <v>DR. ROBERT FOX/MARRAKECH</v>
          </cell>
          <cell r="E14817" t="str">
            <v>FOX,ROBERT/MARRAKECH (A)</v>
          </cell>
          <cell r="F14817" t="str">
            <v>6 LUNAR DR</v>
          </cell>
          <cell r="G14817" t="str">
            <v>WOODBRIDGE, CT 06525-2322</v>
          </cell>
          <cell r="J14817" t="str">
            <v>WOODBRIDGE</v>
          </cell>
          <cell r="K14817" t="str">
            <v>CT</v>
          </cell>
          <cell r="L14817" t="str">
            <v>06525-2322</v>
          </cell>
          <cell r="N14817">
            <v>0</v>
          </cell>
        </row>
        <row r="14818">
          <cell r="A14818">
            <v>22232542</v>
          </cell>
          <cell r="B14818" t="str">
            <v>Y</v>
          </cell>
          <cell r="C14818" t="str">
            <v>NE22232542</v>
          </cell>
          <cell r="D14818" t="str">
            <v>CCC HARTFORD HOSPITAL IR</v>
          </cell>
          <cell r="E14818" t="str">
            <v>CCC HARTFORD HOSP IR (A)</v>
          </cell>
          <cell r="F14818" t="str">
            <v>DEPARTMENT OF RADIOLOGY</v>
          </cell>
          <cell r="G14818" t="str">
            <v>80 SEYMOUR ST</v>
          </cell>
          <cell r="H14818" t="str">
            <v>HARTFORD, CT 06102-8000</v>
          </cell>
          <cell r="J14818" t="str">
            <v>HARTFORD</v>
          </cell>
          <cell r="K14818" t="str">
            <v>CT</v>
          </cell>
          <cell r="L14818" t="str">
            <v>06102-8000</v>
          </cell>
          <cell r="N14818">
            <v>0</v>
          </cell>
        </row>
        <row r="14819">
          <cell r="A14819">
            <v>22232543</v>
          </cell>
          <cell r="B14819" t="str">
            <v>Y</v>
          </cell>
          <cell r="C14819" t="str">
            <v>NE22232543</v>
          </cell>
          <cell r="D14819" t="str">
            <v>MELISSA BONASERA,MD LLC</v>
          </cell>
          <cell r="E14819" t="str">
            <v>BONASERA,MELISSA (A)</v>
          </cell>
          <cell r="F14819" t="str">
            <v>3 SILVAN ROAD SOUTH</v>
          </cell>
          <cell r="G14819" t="str">
            <v xml:space="preserve">              </v>
          </cell>
          <cell r="H14819" t="str">
            <v>WESTPORT, CT 06880</v>
          </cell>
          <cell r="J14819" t="str">
            <v>WESTPORT</v>
          </cell>
          <cell r="K14819" t="str">
            <v>CT</v>
          </cell>
          <cell r="L14819">
            <v>6880</v>
          </cell>
          <cell r="M14819">
            <v>41.142200000000003</v>
          </cell>
          <cell r="N14819">
            <v>-73.349999999999994</v>
          </cell>
        </row>
        <row r="14820">
          <cell r="A14820">
            <v>22232544</v>
          </cell>
          <cell r="B14820" t="str">
            <v>Y</v>
          </cell>
          <cell r="C14820" t="str">
            <v>NE22232544</v>
          </cell>
          <cell r="D14820" t="str">
            <v>MIDSTATE PRIMARY CARE</v>
          </cell>
          <cell r="E14820" t="str">
            <v>MIDSTATE PRIMARY CARE (A)</v>
          </cell>
          <cell r="F14820" t="str">
            <v>863 NORTH MAIN ST EXT STE 103</v>
          </cell>
          <cell r="G14820" t="str">
            <v>WALLINGFORD, CT 06492</v>
          </cell>
          <cell r="J14820" t="str">
            <v>WALLINGFORD</v>
          </cell>
          <cell r="K14820" t="str">
            <v>CT</v>
          </cell>
          <cell r="L14820">
            <v>6492</v>
          </cell>
          <cell r="M14820">
            <v>41.459899999999998</v>
          </cell>
          <cell r="N14820">
            <v>-72.816699999999997</v>
          </cell>
        </row>
        <row r="14821">
          <cell r="A14821">
            <v>22232545</v>
          </cell>
          <cell r="B14821" t="str">
            <v>Y</v>
          </cell>
          <cell r="C14821" t="str">
            <v>NE22232545</v>
          </cell>
          <cell r="D14821" t="str">
            <v>WAYNE COTTON MD</v>
          </cell>
          <cell r="E14821" t="str">
            <v>COTTON,WAYNE MD (A)</v>
          </cell>
          <cell r="F14821" t="str">
            <v>39 NEW LONDON TPKE STE 214</v>
          </cell>
          <cell r="G14821" t="str">
            <v>GLASTONBURY, CT 06033-4265</v>
          </cell>
          <cell r="J14821" t="str">
            <v>GLASTONBURY</v>
          </cell>
          <cell r="K14821" t="str">
            <v>CT</v>
          </cell>
          <cell r="L14821" t="str">
            <v>06033-4265</v>
          </cell>
          <cell r="N14821">
            <v>0</v>
          </cell>
        </row>
        <row r="14822">
          <cell r="A14822">
            <v>22232546</v>
          </cell>
          <cell r="B14822" t="str">
            <v>Y</v>
          </cell>
          <cell r="C14822" t="str">
            <v>NE22232546</v>
          </cell>
          <cell r="D14822" t="str">
            <v>HIGGANUM DENTAL ASSOCIATES</v>
          </cell>
          <cell r="E14822" t="str">
            <v>HIGGANUM DENTAL ASSOC (A)</v>
          </cell>
          <cell r="F14822" t="str">
            <v>PO BOX 335</v>
          </cell>
          <cell r="G14822" t="str">
            <v>415 KILLINGWORTH RD</v>
          </cell>
          <cell r="H14822" t="str">
            <v>HIGGANUM, CT 06441-0335</v>
          </cell>
          <cell r="J14822" t="str">
            <v>HIGGANUM</v>
          </cell>
          <cell r="K14822" t="str">
            <v>CT</v>
          </cell>
          <cell r="L14822" t="str">
            <v>06441-0335</v>
          </cell>
          <cell r="N14822">
            <v>0</v>
          </cell>
        </row>
        <row r="14823">
          <cell r="A14823">
            <v>22232547</v>
          </cell>
          <cell r="B14823" t="str">
            <v>Y</v>
          </cell>
          <cell r="C14823" t="str">
            <v>NE22232547</v>
          </cell>
          <cell r="D14823" t="str">
            <v>SAMUEL HAHN, MD</v>
          </cell>
          <cell r="E14823" t="str">
            <v>HAHN,SAMUEL  (A)</v>
          </cell>
          <cell r="F14823" t="str">
            <v>CARDIAC</v>
          </cell>
          <cell r="G14823" t="str">
            <v>175 SHERMAN AVE STE 2</v>
          </cell>
          <cell r="H14823" t="str">
            <v>NEW HAVEN, CT 06511-4358</v>
          </cell>
          <cell r="J14823" t="str">
            <v>NEW HAVEN</v>
          </cell>
          <cell r="K14823" t="str">
            <v>CT</v>
          </cell>
          <cell r="L14823" t="str">
            <v>06511-4358</v>
          </cell>
          <cell r="M14823">
            <v>0</v>
          </cell>
          <cell r="N14823">
            <v>0</v>
          </cell>
        </row>
        <row r="14824">
          <cell r="A14824">
            <v>22232548</v>
          </cell>
          <cell r="B14824" t="str">
            <v>Y</v>
          </cell>
          <cell r="C14824" t="str">
            <v>NE22232548</v>
          </cell>
          <cell r="D14824" t="str">
            <v>PROHEALTH PHY EXT HRS-BRISTOL</v>
          </cell>
          <cell r="E14824" t="str">
            <v>PROHEALTH PHY EXT HRS  (V</v>
          </cell>
          <cell r="F14824" t="str">
            <v>25 COLLINS RD</v>
          </cell>
          <cell r="G14824" t="str">
            <v>BRISTOL, CT 06011</v>
          </cell>
          <cell r="J14824" t="str">
            <v>BRISTOL</v>
          </cell>
          <cell r="K14824" t="str">
            <v>CT</v>
          </cell>
          <cell r="L14824">
            <v>6011</v>
          </cell>
          <cell r="M14824">
            <v>41.671700000000001</v>
          </cell>
          <cell r="N14824">
            <v>-72.949700000000007</v>
          </cell>
        </row>
        <row r="14825">
          <cell r="A14825">
            <v>22232549</v>
          </cell>
          <cell r="B14825" t="str">
            <v>Y</v>
          </cell>
          <cell r="C14825" t="str">
            <v>NE22232549</v>
          </cell>
          <cell r="D14825" t="str">
            <v>ELVIN GRIFFITH, MD</v>
          </cell>
          <cell r="E14825" t="str">
            <v>GRIFFITH,ELVIN MD  (A)</v>
          </cell>
          <cell r="F14825" t="str">
            <v>377 MAIN ST</v>
          </cell>
          <cell r="G14825" t="str">
            <v>WEST HAVEN, CT 06516-4311</v>
          </cell>
          <cell r="J14825" t="str">
            <v>WEST HAVEN</v>
          </cell>
          <cell r="K14825" t="str">
            <v>CT</v>
          </cell>
          <cell r="L14825" t="str">
            <v>06516-4311</v>
          </cell>
          <cell r="M14825">
            <v>0</v>
          </cell>
          <cell r="N14825">
            <v>0</v>
          </cell>
        </row>
        <row r="14826">
          <cell r="A14826">
            <v>22232550</v>
          </cell>
          <cell r="B14826" t="str">
            <v>Y</v>
          </cell>
          <cell r="C14826" t="str">
            <v>NE22232550</v>
          </cell>
          <cell r="D14826" t="str">
            <v>HORIZON HOUSE</v>
          </cell>
          <cell r="E14826" t="str">
            <v>HORIZON HOUSE  (A)</v>
          </cell>
          <cell r="F14826" t="str">
            <v>48 WILLIAMS CROSSING RD</v>
          </cell>
          <cell r="G14826" t="str">
            <v>LEBANON, CT 06249-1339</v>
          </cell>
          <cell r="J14826" t="str">
            <v>LEBANON</v>
          </cell>
          <cell r="K14826" t="str">
            <v>CT</v>
          </cell>
          <cell r="L14826" t="str">
            <v>06249-1339</v>
          </cell>
          <cell r="N14826">
            <v>0</v>
          </cell>
        </row>
        <row r="14827">
          <cell r="A14827">
            <v>22232551</v>
          </cell>
          <cell r="B14827" t="str">
            <v>Y</v>
          </cell>
          <cell r="C14827" t="str">
            <v>NE22232551</v>
          </cell>
          <cell r="D14827" t="str">
            <v>HAMPTON HOUSE</v>
          </cell>
          <cell r="E14827" t="str">
            <v>HAMPTON HOUSE  (A)</v>
          </cell>
          <cell r="F14827" t="str">
            <v>1556 STORRS RD</v>
          </cell>
          <cell r="G14827" t="str">
            <v>STORRS MANSFIEL, CT 06268-1326</v>
          </cell>
          <cell r="J14827" t="str">
            <v>STORRS MANSFIELD</v>
          </cell>
          <cell r="K14827" t="str">
            <v>CT</v>
          </cell>
          <cell r="L14827" t="str">
            <v>06268-1326</v>
          </cell>
          <cell r="N14827">
            <v>0</v>
          </cell>
        </row>
        <row r="14828">
          <cell r="A14828">
            <v>22232552</v>
          </cell>
          <cell r="B14828" t="str">
            <v>Y</v>
          </cell>
          <cell r="C14828" t="str">
            <v>NE22232552</v>
          </cell>
          <cell r="D14828" t="str">
            <v>DOMENICK MASIELLO DO</v>
          </cell>
          <cell r="E14828" t="str">
            <v>MASIELLO,DOMENICK  (A)</v>
          </cell>
          <cell r="F14828" t="str">
            <v>430 OLD SIB RD</v>
          </cell>
          <cell r="G14828" t="str">
            <v>RIDGEFIELD, CT 06877-2335</v>
          </cell>
          <cell r="J14828" t="str">
            <v>RIDGEFIELD</v>
          </cell>
          <cell r="K14828" t="str">
            <v>CT</v>
          </cell>
          <cell r="L14828" t="str">
            <v>06877-2335</v>
          </cell>
          <cell r="N14828">
            <v>0</v>
          </cell>
        </row>
        <row r="14829">
          <cell r="A14829">
            <v>22232553</v>
          </cell>
          <cell r="B14829" t="str">
            <v>Y</v>
          </cell>
          <cell r="C14829" t="str">
            <v>NE22232553</v>
          </cell>
          <cell r="D14829" t="str">
            <v xml:space="preserve">CANDLEWOOD AESTHETIC &amp; LASER </v>
          </cell>
          <cell r="E14829" t="str">
            <v>CANDLEWOOD AESTHETIC  (A)</v>
          </cell>
          <cell r="F14829" t="str">
            <v>ATTN: DR SATCHI</v>
          </cell>
          <cell r="G14829" t="str">
            <v>103 NEWTOWN RD</v>
          </cell>
          <cell r="H14829" t="str">
            <v>DANBURY, CT 06810-4195</v>
          </cell>
          <cell r="J14829" t="str">
            <v>DANBURY</v>
          </cell>
          <cell r="K14829" t="str">
            <v>CT</v>
          </cell>
          <cell r="L14829" t="str">
            <v>06810-4195</v>
          </cell>
          <cell r="N14829">
            <v>0</v>
          </cell>
        </row>
        <row r="14830">
          <cell r="A14830">
            <v>22232554</v>
          </cell>
          <cell r="B14830" t="str">
            <v>N</v>
          </cell>
          <cell r="C14830" t="str">
            <v>NE22232554</v>
          </cell>
          <cell r="D14830" t="str">
            <v>INACTIVE KEN SHAW STUDY</v>
          </cell>
          <cell r="E14830" t="str">
            <v>INACTIVE KEN SHAW STUDY</v>
          </cell>
          <cell r="F14830" t="str">
            <v>21 BUSINESS PARK DR</v>
          </cell>
          <cell r="G14830" t="str">
            <v>BRANFORD, CT 06405-2935</v>
          </cell>
          <cell r="J14830" t="str">
            <v>BRANFORD</v>
          </cell>
          <cell r="K14830" t="str">
            <v>CT</v>
          </cell>
          <cell r="L14830" t="str">
            <v>06405-2935</v>
          </cell>
          <cell r="N14830">
            <v>0</v>
          </cell>
        </row>
        <row r="14831">
          <cell r="A14831">
            <v>22232555</v>
          </cell>
          <cell r="B14831" t="str">
            <v>Y</v>
          </cell>
          <cell r="C14831" t="str">
            <v>NE22232555</v>
          </cell>
          <cell r="D14831" t="str">
            <v>CONCENTRA MEDICAL</v>
          </cell>
          <cell r="E14831" t="str">
            <v>CONCENTRA MEDICAL  (A)</v>
          </cell>
          <cell r="F14831" t="str">
            <v>15 COMMERCE RD</v>
          </cell>
          <cell r="G14831" t="str">
            <v>STAMFORD, CT 06902-4549</v>
          </cell>
          <cell r="J14831" t="str">
            <v>STAMFORD</v>
          </cell>
          <cell r="K14831" t="str">
            <v>CT</v>
          </cell>
          <cell r="L14831" t="str">
            <v>06902-4549</v>
          </cell>
          <cell r="N14831">
            <v>0</v>
          </cell>
        </row>
        <row r="14832">
          <cell r="A14832">
            <v>22232556</v>
          </cell>
          <cell r="B14832" t="str">
            <v>N</v>
          </cell>
          <cell r="C14832" t="str">
            <v>NE22232556</v>
          </cell>
          <cell r="D14832" t="str">
            <v>HARTFORD HOSPITAL LABOR &amp; DEL</v>
          </cell>
          <cell r="E14832" t="str">
            <v>HARTFORD HOSPITAL (A)</v>
          </cell>
          <cell r="F14832" t="str">
            <v>LOGISTICS USE ONLY</v>
          </cell>
          <cell r="G14832" t="str">
            <v>80 SEYMOUR ST FL 6</v>
          </cell>
          <cell r="H14832" t="str">
            <v>HARTFORD, CT 06102-8000</v>
          </cell>
          <cell r="J14832" t="str">
            <v>HARTFORD</v>
          </cell>
          <cell r="K14832" t="str">
            <v>CT</v>
          </cell>
          <cell r="L14832" t="str">
            <v>06102-8000</v>
          </cell>
          <cell r="N14832">
            <v>0</v>
          </cell>
        </row>
        <row r="14833">
          <cell r="A14833">
            <v>22232557</v>
          </cell>
          <cell r="B14833" t="str">
            <v>Y</v>
          </cell>
          <cell r="C14833" t="str">
            <v>NE22232557</v>
          </cell>
          <cell r="D14833" t="str">
            <v>BARBARA PARIS, MD</v>
          </cell>
          <cell r="E14833" t="str">
            <v>PARIS,BARBARA MD  (A)</v>
          </cell>
          <cell r="F14833" t="str">
            <v>4802 10TH AVE</v>
          </cell>
          <cell r="G14833" t="str">
            <v>BROOKLYN, NY 11219-2916</v>
          </cell>
          <cell r="J14833" t="str">
            <v>BROOKLYN</v>
          </cell>
          <cell r="K14833" t="str">
            <v>NY</v>
          </cell>
          <cell r="L14833" t="str">
            <v>11219-2916</v>
          </cell>
          <cell r="N14833">
            <v>0</v>
          </cell>
        </row>
        <row r="14834">
          <cell r="A14834">
            <v>22232558</v>
          </cell>
          <cell r="B14834" t="str">
            <v>Y</v>
          </cell>
          <cell r="C14834" t="str">
            <v>NE22232558</v>
          </cell>
          <cell r="D14834" t="str">
            <v>ASSOC OF OTOLARYNGOLOGY</v>
          </cell>
          <cell r="E14834" t="str">
            <v>ASSOC OF OTOLARYNGOL (A)</v>
          </cell>
          <cell r="F14834" t="str">
            <v>49 LAKE AVE</v>
          </cell>
          <cell r="G14834" t="str">
            <v>GREENWICH, CT 06830-4501</v>
          </cell>
          <cell r="J14834" t="str">
            <v>GREENWICH</v>
          </cell>
          <cell r="K14834" t="str">
            <v>CT</v>
          </cell>
          <cell r="L14834" t="str">
            <v>06830-4501</v>
          </cell>
          <cell r="N14834">
            <v>0</v>
          </cell>
        </row>
        <row r="14835">
          <cell r="A14835">
            <v>22232559</v>
          </cell>
          <cell r="B14835" t="str">
            <v>Y</v>
          </cell>
          <cell r="C14835" t="str">
            <v>NE22232559</v>
          </cell>
          <cell r="D14835" t="str">
            <v>CASTILLO,MARLON MD</v>
          </cell>
          <cell r="E14835" t="str">
            <v>CASTILLO,MARLON (A)</v>
          </cell>
          <cell r="F14835" t="str">
            <v>60 STRAWBERRY HILL AVE STE L1</v>
          </cell>
          <cell r="G14835" t="str">
            <v>STAMFORD, CT 06902-2600</v>
          </cell>
          <cell r="J14835" t="str">
            <v>STAMFORD</v>
          </cell>
          <cell r="K14835" t="str">
            <v>CT</v>
          </cell>
          <cell r="L14835" t="str">
            <v>06902-2600</v>
          </cell>
          <cell r="N14835">
            <v>0</v>
          </cell>
        </row>
        <row r="14836">
          <cell r="A14836">
            <v>22232560</v>
          </cell>
          <cell r="B14836" t="str">
            <v>N</v>
          </cell>
          <cell r="C14836" t="str">
            <v>NE22232560</v>
          </cell>
          <cell r="D14836" t="str">
            <v>INACTIVE PARADIGM OF NEW HAVEN</v>
          </cell>
          <cell r="E14836" t="str">
            <v xml:space="preserve">INACTIVE PARADIGM OF NH  </v>
          </cell>
          <cell r="F14836" t="str">
            <v>181 CLIFTON ST</v>
          </cell>
          <cell r="G14836" t="str">
            <v>NEW HAVEN, CT 06513-3319</v>
          </cell>
          <cell r="J14836" t="str">
            <v>NEW HAVEN</v>
          </cell>
          <cell r="K14836" t="str">
            <v>CT</v>
          </cell>
          <cell r="L14836" t="str">
            <v>06513-3319</v>
          </cell>
          <cell r="N14836">
            <v>0</v>
          </cell>
        </row>
        <row r="14837">
          <cell r="A14837">
            <v>22232561</v>
          </cell>
          <cell r="B14837" t="str">
            <v>Y</v>
          </cell>
          <cell r="C14837" t="str">
            <v>NE22232561</v>
          </cell>
          <cell r="D14837" t="str">
            <v>STEPHEN C LANGE MD</v>
          </cell>
          <cell r="E14837" t="str">
            <v>LANGE STEPHEN  (A)</v>
          </cell>
          <cell r="F14837" t="str">
            <v>1000 ASYLUM AVE STE 3208</v>
          </cell>
          <cell r="G14837" t="str">
            <v>HARTFORD, CT 06105-1702</v>
          </cell>
          <cell r="J14837" t="str">
            <v>HARTFORD</v>
          </cell>
          <cell r="K14837" t="str">
            <v>CT</v>
          </cell>
          <cell r="L14837" t="str">
            <v>06105-1702</v>
          </cell>
          <cell r="N14837">
            <v>0</v>
          </cell>
        </row>
        <row r="14838">
          <cell r="A14838">
            <v>22232562</v>
          </cell>
          <cell r="B14838" t="str">
            <v>Y</v>
          </cell>
          <cell r="C14838" t="str">
            <v>NE22232562</v>
          </cell>
          <cell r="D14838" t="str">
            <v>BRUCE S CHOZICK MD</v>
          </cell>
          <cell r="E14838" t="str">
            <v>CHOZICK BRUCE  (A)</v>
          </cell>
          <cell r="F14838" t="str">
            <v>1000 ASYLUM AVE STE 3208</v>
          </cell>
          <cell r="G14838" t="str">
            <v>HARTFORD, CT 06105-1702</v>
          </cell>
          <cell r="J14838" t="str">
            <v>HARTFORD</v>
          </cell>
          <cell r="K14838" t="str">
            <v>CT</v>
          </cell>
          <cell r="L14838" t="str">
            <v>06105-1702</v>
          </cell>
          <cell r="M14838">
            <v>0</v>
          </cell>
          <cell r="N14838">
            <v>0</v>
          </cell>
        </row>
        <row r="14839">
          <cell r="A14839">
            <v>22232563</v>
          </cell>
          <cell r="B14839" t="str">
            <v>Y</v>
          </cell>
          <cell r="C14839" t="str">
            <v>NE22232563</v>
          </cell>
          <cell r="D14839" t="str">
            <v>STEPHEN F CALDERON MD</v>
          </cell>
          <cell r="E14839" t="str">
            <v>CALDERON STEPHEN  (A)</v>
          </cell>
          <cell r="F14839" t="str">
            <v>1000 ASYLUM AVE STE 3208</v>
          </cell>
          <cell r="G14839" t="str">
            <v>HARTFORD, CT 06105-1702</v>
          </cell>
          <cell r="J14839" t="str">
            <v>HARTFORD</v>
          </cell>
          <cell r="K14839" t="str">
            <v>CT</v>
          </cell>
          <cell r="L14839" t="str">
            <v>06105-1702</v>
          </cell>
          <cell r="N14839">
            <v>0</v>
          </cell>
        </row>
        <row r="14840">
          <cell r="A14840">
            <v>22232564</v>
          </cell>
          <cell r="B14840" t="str">
            <v>Y</v>
          </cell>
          <cell r="C14840" t="str">
            <v>NE22232564</v>
          </cell>
          <cell r="D14840" t="str">
            <v>HOWARD LANTNER MD</v>
          </cell>
          <cell r="E14840" t="str">
            <v>LANTNER HOWARD   (A)</v>
          </cell>
          <cell r="F14840" t="str">
            <v>1000 ASYLUM AVE STE 3208</v>
          </cell>
          <cell r="G14840" t="str">
            <v>HARTFORD, CT 06105-1702</v>
          </cell>
          <cell r="J14840" t="str">
            <v>HARTFORD</v>
          </cell>
          <cell r="K14840" t="str">
            <v>CT</v>
          </cell>
          <cell r="L14840" t="str">
            <v>06105-1702</v>
          </cell>
          <cell r="M14840">
            <v>0</v>
          </cell>
          <cell r="N14840">
            <v>0</v>
          </cell>
        </row>
        <row r="14841">
          <cell r="A14841">
            <v>22232565</v>
          </cell>
          <cell r="B14841" t="str">
            <v>Y</v>
          </cell>
          <cell r="C14841" t="str">
            <v>NE22232565</v>
          </cell>
          <cell r="D14841" t="str">
            <v>CB FAMILY MEDICINE</v>
          </cell>
          <cell r="E14841" t="str">
            <v>CB FAMILY MEDICINE  (A)</v>
          </cell>
          <cell r="F14841" t="str">
            <v>93 WEST ST STE 3</v>
          </cell>
          <cell r="G14841" t="str">
            <v>DANBURY, CT 06810-6525</v>
          </cell>
          <cell r="J14841" t="str">
            <v>DANBURY</v>
          </cell>
          <cell r="K14841" t="str">
            <v>CT</v>
          </cell>
          <cell r="L14841" t="str">
            <v>06810-6525</v>
          </cell>
          <cell r="M14841">
            <v>0</v>
          </cell>
          <cell r="N14841">
            <v>0</v>
          </cell>
        </row>
        <row r="14842">
          <cell r="A14842">
            <v>22232566</v>
          </cell>
          <cell r="B14842" t="str">
            <v>Y</v>
          </cell>
          <cell r="C14842" t="str">
            <v>NE22232566</v>
          </cell>
          <cell r="D14842" t="str">
            <v>MCDONNELL,PENELOPE ND</v>
          </cell>
          <cell r="E14842" t="str">
            <v>MCDONNELL,PENELOPE   (A)</v>
          </cell>
          <cell r="F14842" t="str">
            <v>28 LOST MINE PL</v>
          </cell>
          <cell r="G14842" t="str">
            <v>RIDGEFIELD, CT 06877-3435</v>
          </cell>
          <cell r="J14842" t="str">
            <v>RIDGEFIELD</v>
          </cell>
          <cell r="K14842" t="str">
            <v>CT</v>
          </cell>
          <cell r="L14842" t="str">
            <v>06877-3435</v>
          </cell>
          <cell r="M14842">
            <v>0</v>
          </cell>
          <cell r="N14842">
            <v>0</v>
          </cell>
        </row>
        <row r="14843">
          <cell r="A14843">
            <v>22232568</v>
          </cell>
          <cell r="B14843" t="str">
            <v>Y</v>
          </cell>
          <cell r="C14843" t="str">
            <v>NE22232568</v>
          </cell>
          <cell r="D14843" t="str">
            <v xml:space="preserve">PAMELA SCHUMAN/CHAPLIN HOUSE  </v>
          </cell>
          <cell r="E14843" t="str">
            <v>SCHUMAN,PAMELA    (A)</v>
          </cell>
          <cell r="F14843" t="str">
            <v>CHAPLIN HOUSE</v>
          </cell>
          <cell r="G14843" t="str">
            <v>249 PARISH HILL RD</v>
          </cell>
          <cell r="H14843" t="str">
            <v>CHAPLIN, CT 06235-2721</v>
          </cell>
          <cell r="J14843" t="str">
            <v>CHAPLIN</v>
          </cell>
          <cell r="K14843" t="str">
            <v>CT</v>
          </cell>
          <cell r="L14843" t="str">
            <v>06235-2721</v>
          </cell>
          <cell r="N14843">
            <v>0</v>
          </cell>
        </row>
        <row r="14844">
          <cell r="A14844">
            <v>22232569</v>
          </cell>
          <cell r="B14844" t="str">
            <v>N</v>
          </cell>
          <cell r="C14844" t="str">
            <v>NE22232569</v>
          </cell>
          <cell r="D14844" t="str">
            <v>INACTIVE CCC GREENWICH HOSP</v>
          </cell>
          <cell r="E14844" t="str">
            <v xml:space="preserve">INACTIVE CCC GREENWICH   </v>
          </cell>
          <cell r="F14844" t="str">
            <v>CARBON COPY CLIENT</v>
          </cell>
          <cell r="G14844" t="str">
            <v>75 HOLLY HILL LN</v>
          </cell>
          <cell r="H14844" t="str">
            <v>GREENWICH, CT 06830-6098</v>
          </cell>
          <cell r="J14844" t="str">
            <v>GREENWICH</v>
          </cell>
          <cell r="K14844" t="str">
            <v>CT</v>
          </cell>
          <cell r="L14844" t="str">
            <v>06830-6098</v>
          </cell>
          <cell r="N14844">
            <v>0</v>
          </cell>
        </row>
        <row r="14845">
          <cell r="A14845">
            <v>22232570</v>
          </cell>
          <cell r="B14845" t="str">
            <v>Y</v>
          </cell>
          <cell r="C14845" t="str">
            <v>NE22232570</v>
          </cell>
          <cell r="D14845" t="str">
            <v>ERICA AHLERT-SMITH MD</v>
          </cell>
          <cell r="E14845" t="str">
            <v>AHLERT-SMITH,ERICA   (A)</v>
          </cell>
          <cell r="F14845" t="str">
            <v>357 WHITNEY AVE</v>
          </cell>
          <cell r="G14845" t="str">
            <v>NEW HAVEN, CT 06511-2364</v>
          </cell>
          <cell r="J14845" t="str">
            <v>NEW HAVEN</v>
          </cell>
          <cell r="K14845" t="str">
            <v>CT</v>
          </cell>
          <cell r="L14845" t="str">
            <v>06511-2364</v>
          </cell>
          <cell r="M14845">
            <v>0</v>
          </cell>
          <cell r="N14845">
            <v>0</v>
          </cell>
        </row>
        <row r="14846">
          <cell r="A14846">
            <v>22232571</v>
          </cell>
          <cell r="B14846" t="str">
            <v>Y</v>
          </cell>
          <cell r="C14846" t="str">
            <v>NE22232571</v>
          </cell>
          <cell r="D14846" t="str">
            <v>WOODLAND ANESTHESIOLOGY ASSOC</v>
          </cell>
          <cell r="E14846" t="str">
            <v>WOODLAND ANESTHESIOL (A)</v>
          </cell>
          <cell r="F14846" t="str">
            <v>114 WOODLAND ST</v>
          </cell>
          <cell r="G14846" t="str">
            <v>HARTFORD, CT 06105-1208</v>
          </cell>
          <cell r="J14846" t="str">
            <v>HARTFORD</v>
          </cell>
          <cell r="K14846" t="str">
            <v>CT</v>
          </cell>
          <cell r="L14846" t="str">
            <v>06105-1208</v>
          </cell>
          <cell r="M14846">
            <v>0</v>
          </cell>
          <cell r="N14846">
            <v>0</v>
          </cell>
        </row>
        <row r="14847">
          <cell r="A14847">
            <v>22232572</v>
          </cell>
          <cell r="B14847" t="str">
            <v>Y</v>
          </cell>
          <cell r="C14847" t="str">
            <v>NE22232572</v>
          </cell>
          <cell r="D14847" t="str">
            <v>DAVID VAN HOEWYK, DC</v>
          </cell>
          <cell r="E14847" t="str">
            <v>VAN HOEWYK,DAVID  (A)</v>
          </cell>
          <cell r="F14847" t="str">
            <v xml:space="preserve">                             </v>
          </cell>
          <cell r="G14847" t="str">
            <v>483 W MIDDLE TPKE STE 223</v>
          </cell>
          <cell r="H14847" t="str">
            <v>MANCHESTER, CT 06040-3864</v>
          </cell>
          <cell r="J14847" t="str">
            <v>MANCHESTER</v>
          </cell>
          <cell r="K14847" t="str">
            <v>CT</v>
          </cell>
          <cell r="L14847" t="str">
            <v>06040-3864</v>
          </cell>
          <cell r="N14847">
            <v>0</v>
          </cell>
        </row>
        <row r="14848">
          <cell r="A14848">
            <v>22232573</v>
          </cell>
          <cell r="B14848" t="str">
            <v>Y</v>
          </cell>
          <cell r="C14848" t="str">
            <v>NE22232573</v>
          </cell>
          <cell r="D14848" t="str">
            <v>PROJECT INSPIRE</v>
          </cell>
          <cell r="E14848" t="str">
            <v>PROJECT INSPIRE   (A)</v>
          </cell>
          <cell r="F14848" t="str">
            <v>135 COLLEGE ST STE 323</v>
          </cell>
          <cell r="G14848" t="str">
            <v>NEW HAVEN, CT 06510-2483</v>
          </cell>
          <cell r="J14848" t="str">
            <v>NEW HAVEN</v>
          </cell>
          <cell r="K14848" t="str">
            <v>CT</v>
          </cell>
          <cell r="L14848" t="str">
            <v>06510-2483</v>
          </cell>
          <cell r="M14848">
            <v>0</v>
          </cell>
          <cell r="N14848">
            <v>0</v>
          </cell>
        </row>
        <row r="14849">
          <cell r="A14849">
            <v>22232574</v>
          </cell>
          <cell r="B14849" t="str">
            <v>N</v>
          </cell>
          <cell r="C14849" t="str">
            <v>NE22232574</v>
          </cell>
          <cell r="D14849" t="str">
            <v>CCC MIDDLEBROOK FARMS</v>
          </cell>
          <cell r="E14849" t="str">
            <v>CCC MIDDLEBROOK FARMS</v>
          </cell>
          <cell r="F14849" t="str">
            <v>CARBON COPY CLIENT</v>
          </cell>
          <cell r="G14849" t="str">
            <v>2750 RESERVOIR AVE</v>
          </cell>
          <cell r="H14849" t="str">
            <v>TRUMBULL, CT 06611-5715</v>
          </cell>
          <cell r="J14849" t="str">
            <v>TRUMBULL</v>
          </cell>
          <cell r="K14849" t="str">
            <v>CT</v>
          </cell>
          <cell r="L14849" t="str">
            <v>06611-5715</v>
          </cell>
          <cell r="N14849">
            <v>0</v>
          </cell>
        </row>
        <row r="14850">
          <cell r="A14850">
            <v>22232575</v>
          </cell>
          <cell r="B14850" t="str">
            <v>Y</v>
          </cell>
          <cell r="C14850" t="str">
            <v>NE22232575</v>
          </cell>
          <cell r="D14850" t="str">
            <v>JENNA HENDERSON ND</v>
          </cell>
          <cell r="E14850" t="str">
            <v>HENDERSON,JENNA  (A)</v>
          </cell>
          <cell r="F14850" t="str">
            <v>42 COALPIT HILL RD APT 9</v>
          </cell>
          <cell r="G14850" t="str">
            <v>DANBURY, CT 06810-8037</v>
          </cell>
          <cell r="J14850" t="str">
            <v>DANBURY</v>
          </cell>
          <cell r="K14850" t="str">
            <v>CT</v>
          </cell>
          <cell r="L14850" t="str">
            <v>06810-8037</v>
          </cell>
          <cell r="N14850">
            <v>0</v>
          </cell>
        </row>
        <row r="14851">
          <cell r="A14851">
            <v>22232576</v>
          </cell>
          <cell r="B14851" t="str">
            <v>Y</v>
          </cell>
          <cell r="C14851" t="str">
            <v>NE22232576</v>
          </cell>
          <cell r="D14851" t="str">
            <v>KENSINGTON PRIMARY CARE</v>
          </cell>
          <cell r="E14851" t="str">
            <v>KENSINGTON PRIMARY  (A)</v>
          </cell>
          <cell r="F14851" t="str">
            <v>320 NEW BRITAIN RD</v>
          </cell>
          <cell r="G14851" t="str">
            <v>KENSINGTON, CT 06037-1319</v>
          </cell>
          <cell r="J14851" t="str">
            <v>KENSINGTON</v>
          </cell>
          <cell r="K14851" t="str">
            <v>CT</v>
          </cell>
          <cell r="L14851" t="str">
            <v>06037-1319</v>
          </cell>
          <cell r="M14851">
            <v>0</v>
          </cell>
          <cell r="N14851">
            <v>0</v>
          </cell>
        </row>
        <row r="14852">
          <cell r="A14852">
            <v>22232577</v>
          </cell>
          <cell r="B14852" t="str">
            <v>Y</v>
          </cell>
          <cell r="C14852" t="str">
            <v>NE22232577</v>
          </cell>
          <cell r="D14852" t="str">
            <v>D'SOUZA,DEEPAK MD</v>
          </cell>
          <cell r="E14852" t="str">
            <v>D'SOUZA,DEEPAK  (B)</v>
          </cell>
          <cell r="F14852" t="str">
            <v>LESLIE ROSELLO  RM 303</v>
          </cell>
          <cell r="G14852" t="str">
            <v>34 PARK ST   LAB</v>
          </cell>
          <cell r="H14852" t="str">
            <v>NEW HAVEN, CT 06519-1109</v>
          </cell>
          <cell r="J14852" t="str">
            <v>NEW HAVEN</v>
          </cell>
          <cell r="K14852" t="str">
            <v>CT</v>
          </cell>
          <cell r="L14852" t="str">
            <v>06519-1109</v>
          </cell>
          <cell r="M14852">
            <v>38.837699999999998</v>
          </cell>
          <cell r="N14852">
            <v>-77.350800000000007</v>
          </cell>
        </row>
        <row r="14853">
          <cell r="A14853">
            <v>22232578</v>
          </cell>
          <cell r="B14853" t="str">
            <v>Y</v>
          </cell>
          <cell r="C14853" t="str">
            <v>NE22232578</v>
          </cell>
          <cell r="D14853" t="str">
            <v>TIMOTHY QUAN, MD</v>
          </cell>
          <cell r="E14853" t="str">
            <v>QUAN TIMOTHY    (A)</v>
          </cell>
          <cell r="F14853" t="str">
            <v>ECHN REUMATOLOGY</v>
          </cell>
          <cell r="G14853" t="str">
            <v>2400 TAMARACK RD STE 202</v>
          </cell>
          <cell r="H14853" t="str">
            <v>SOUTH WINDSOR, CT 06074-5555</v>
          </cell>
          <cell r="J14853" t="str">
            <v>SOUTH WINDSOR</v>
          </cell>
          <cell r="K14853" t="str">
            <v>CT</v>
          </cell>
          <cell r="L14853" t="str">
            <v>06074-5555</v>
          </cell>
          <cell r="M14853">
            <v>0</v>
          </cell>
          <cell r="N14853">
            <v>0</v>
          </cell>
        </row>
        <row r="14854">
          <cell r="A14854">
            <v>22232579</v>
          </cell>
          <cell r="B14854" t="str">
            <v>Y</v>
          </cell>
          <cell r="C14854" t="str">
            <v>NE22232579</v>
          </cell>
          <cell r="D14854" t="str">
            <v>SIGNATURE CONCIERGE PHYSICIANS</v>
          </cell>
          <cell r="E14854" t="str">
            <v>SIGNATURE COCIERGE  (A)</v>
          </cell>
          <cell r="F14854" t="str">
            <v>115 E PUTNAM AVE STE 100</v>
          </cell>
          <cell r="G14854" t="str">
            <v>GREENWICH, CT 06830-5643</v>
          </cell>
          <cell r="J14854" t="str">
            <v>GREENWICH</v>
          </cell>
          <cell r="K14854" t="str">
            <v>CT</v>
          </cell>
          <cell r="L14854" t="str">
            <v>06830-5643</v>
          </cell>
          <cell r="M14854">
            <v>0</v>
          </cell>
          <cell r="N14854">
            <v>0</v>
          </cell>
        </row>
        <row r="14855">
          <cell r="A14855">
            <v>22232580</v>
          </cell>
          <cell r="B14855" t="str">
            <v>Y</v>
          </cell>
          <cell r="C14855" t="str">
            <v>NE22232580</v>
          </cell>
          <cell r="D14855" t="str">
            <v>JOHN CORDES MD</v>
          </cell>
          <cell r="E14855" t="str">
            <v>CORDES JOHN   (A)</v>
          </cell>
          <cell r="F14855" t="str">
            <v>2446 ALBANY AVE STE 303</v>
          </cell>
          <cell r="G14855" t="str">
            <v>WEST HARTFORD, CT 06117-2522</v>
          </cell>
          <cell r="J14855" t="str">
            <v>WEST HARTFORD</v>
          </cell>
          <cell r="K14855" t="str">
            <v>CT</v>
          </cell>
          <cell r="L14855" t="str">
            <v>06117-2522</v>
          </cell>
          <cell r="N14855">
            <v>0</v>
          </cell>
        </row>
        <row r="14856">
          <cell r="A14856">
            <v>22232581</v>
          </cell>
          <cell r="B14856" t="str">
            <v>N</v>
          </cell>
          <cell r="C14856" t="str">
            <v>NE22232581</v>
          </cell>
          <cell r="D14856" t="str">
            <v>CCC MAXIM HEALTHCARE</v>
          </cell>
          <cell r="E14856" t="str">
            <v>CCC MAXIM HEALTHCARE  (A)</v>
          </cell>
          <cell r="F14856" t="str">
            <v>CARBON COPY CLIENT</v>
          </cell>
          <cell r="G14856" t="str">
            <v>333 EAST REIVER DR STE 110</v>
          </cell>
          <cell r="H14856" t="str">
            <v>EAST HARTFORD, CT 06108</v>
          </cell>
          <cell r="J14856" t="str">
            <v>EAST HARTFORD</v>
          </cell>
          <cell r="K14856" t="str">
            <v>CT</v>
          </cell>
          <cell r="L14856">
            <v>6108</v>
          </cell>
          <cell r="M14856">
            <v>41.780500000000004</v>
          </cell>
          <cell r="N14856">
            <v>-72.6203</v>
          </cell>
        </row>
        <row r="14857">
          <cell r="A14857">
            <v>22232582</v>
          </cell>
          <cell r="B14857" t="str">
            <v>Y</v>
          </cell>
          <cell r="C14857" t="str">
            <v>NE22232582</v>
          </cell>
          <cell r="D14857" t="str">
            <v>SANDRA MARGOLES, MD</v>
          </cell>
          <cell r="E14857" t="str">
            <v>MARGOLES,SANDRA MD  (A)</v>
          </cell>
          <cell r="F14857" t="str">
            <v>2 1/2 DEARFIELD DR STE 102</v>
          </cell>
          <cell r="G14857" t="str">
            <v>GREENWICH, CT 06831-5335</v>
          </cell>
          <cell r="J14857" t="str">
            <v>GREENWICH</v>
          </cell>
          <cell r="K14857" t="str">
            <v>CT</v>
          </cell>
          <cell r="L14857" t="str">
            <v>06831-5335</v>
          </cell>
          <cell r="N14857">
            <v>0</v>
          </cell>
        </row>
        <row r="14858">
          <cell r="A14858">
            <v>22232583</v>
          </cell>
          <cell r="B14858" t="str">
            <v>Y</v>
          </cell>
          <cell r="C14858" t="str">
            <v>NE22232583</v>
          </cell>
          <cell r="D14858" t="str">
            <v>JOHN SANTOPIETRO MD</v>
          </cell>
          <cell r="E14858" t="str">
            <v>SANTOPIETRO,JOHN   (A)</v>
          </cell>
          <cell r="F14858" t="str">
            <v>300 HEBRON AVE STE 215</v>
          </cell>
          <cell r="G14858" t="str">
            <v>GLASTONBURY, CT 06033-2192</v>
          </cell>
          <cell r="J14858" t="str">
            <v>GLASTONBURY</v>
          </cell>
          <cell r="K14858" t="str">
            <v>CT</v>
          </cell>
          <cell r="L14858" t="str">
            <v>06033-2192</v>
          </cell>
          <cell r="N14858">
            <v>0</v>
          </cell>
        </row>
        <row r="14859">
          <cell r="A14859">
            <v>22232584</v>
          </cell>
          <cell r="B14859" t="str">
            <v>Y</v>
          </cell>
          <cell r="C14859" t="str">
            <v>NE22232584</v>
          </cell>
          <cell r="D14859" t="str">
            <v>AMERICAN OUTCOMES</v>
          </cell>
          <cell r="E14859" t="str">
            <v>AMERICAN OUTCOMES (A)</v>
          </cell>
          <cell r="F14859" t="str">
            <v>36 W 37TH ST FL 5</v>
          </cell>
          <cell r="G14859" t="str">
            <v>NEW YORK, NY 10018-7497</v>
          </cell>
          <cell r="J14859" t="str">
            <v>NEW YORK</v>
          </cell>
          <cell r="K14859" t="str">
            <v>NY</v>
          </cell>
          <cell r="L14859" t="str">
            <v>10018-7497</v>
          </cell>
          <cell r="M14859">
            <v>0</v>
          </cell>
          <cell r="N14859">
            <v>0</v>
          </cell>
        </row>
        <row r="14860">
          <cell r="A14860">
            <v>22232585</v>
          </cell>
          <cell r="B14860" t="str">
            <v>Y</v>
          </cell>
          <cell r="C14860" t="str">
            <v>NE22232585</v>
          </cell>
          <cell r="D14860" t="str">
            <v>DERBY POLICE</v>
          </cell>
          <cell r="E14860" t="str">
            <v>DERBY POLICE   (A)</v>
          </cell>
          <cell r="F14860" t="str">
            <v>125 WATER ST</v>
          </cell>
          <cell r="G14860" t="str">
            <v>DERBY, CT 06418-1912</v>
          </cell>
          <cell r="J14860" t="str">
            <v>DERBY</v>
          </cell>
          <cell r="K14860" t="str">
            <v>CT</v>
          </cell>
          <cell r="L14860" t="str">
            <v>06418-1912</v>
          </cell>
          <cell r="N14860">
            <v>0</v>
          </cell>
        </row>
        <row r="14861">
          <cell r="A14861">
            <v>22232586</v>
          </cell>
          <cell r="B14861" t="str">
            <v>Y</v>
          </cell>
          <cell r="C14861" t="str">
            <v>NE22232586</v>
          </cell>
          <cell r="D14861" t="str">
            <v>THE KENNEDY CENTER</v>
          </cell>
          <cell r="E14861" t="str">
            <v>THE KENNEDY CENTER (A)</v>
          </cell>
          <cell r="F14861" t="str">
            <v>676 WHITE PLAINS RD</v>
          </cell>
          <cell r="G14861" t="str">
            <v>TRUMBULL, CT 06611-4513</v>
          </cell>
          <cell r="J14861" t="str">
            <v>TRUMBULL</v>
          </cell>
          <cell r="K14861" t="str">
            <v>CT</v>
          </cell>
          <cell r="L14861" t="str">
            <v>06611-4513</v>
          </cell>
          <cell r="M14861">
            <v>0</v>
          </cell>
          <cell r="N14861">
            <v>0</v>
          </cell>
        </row>
        <row r="14862">
          <cell r="A14862">
            <v>22232587</v>
          </cell>
          <cell r="B14862" t="str">
            <v>N</v>
          </cell>
          <cell r="C14862" t="str">
            <v>NE22232587</v>
          </cell>
          <cell r="D14862" t="str">
            <v>INACTIVE BRIGEPORT TABERNACLE</v>
          </cell>
          <cell r="E14862" t="str">
            <v>INACTIVE BRIDGEPORT TABER</v>
          </cell>
          <cell r="F14862" t="str">
            <v>DR KATHY-ANN DENNIS</v>
          </cell>
          <cell r="G14862" t="str">
            <v>1000 ASYLUM AVE</v>
          </cell>
          <cell r="H14862" t="str">
            <v>HARTFORD, CT 06105-1770</v>
          </cell>
          <cell r="J14862" t="str">
            <v>HARTFORD</v>
          </cell>
          <cell r="K14862" t="str">
            <v>CT</v>
          </cell>
          <cell r="L14862" t="str">
            <v>06105-1770</v>
          </cell>
          <cell r="N14862">
            <v>0</v>
          </cell>
        </row>
        <row r="14863">
          <cell r="A14863">
            <v>22232588</v>
          </cell>
          <cell r="B14863" t="str">
            <v>Y</v>
          </cell>
          <cell r="C14863" t="str">
            <v>NE22232588</v>
          </cell>
          <cell r="D14863" t="str">
            <v>GROVES NATUROPATHIC CENTER,LLC</v>
          </cell>
          <cell r="E14863" t="str">
            <v>GROVES NATUROPATHIC  (A)</v>
          </cell>
          <cell r="F14863" t="str">
            <v>JONNE GROVES, ND</v>
          </cell>
          <cell r="G14863" t="str">
            <v>82 BRADLEY RD</v>
          </cell>
          <cell r="H14863" t="str">
            <v>MADISON, CT 06443-2684</v>
          </cell>
          <cell r="J14863" t="str">
            <v>MADISON</v>
          </cell>
          <cell r="K14863" t="str">
            <v>CT</v>
          </cell>
          <cell r="L14863" t="str">
            <v>06443-2684</v>
          </cell>
          <cell r="M14863">
            <v>0</v>
          </cell>
          <cell r="N14863">
            <v>0</v>
          </cell>
        </row>
        <row r="14864">
          <cell r="A14864">
            <v>22232589</v>
          </cell>
          <cell r="B14864" t="str">
            <v>N</v>
          </cell>
          <cell r="C14864" t="str">
            <v>NE22232589</v>
          </cell>
          <cell r="D14864" t="str">
            <v xml:space="preserve">INACTIVE LITCHFIELD COUNTY  </v>
          </cell>
          <cell r="E14864" t="str">
            <v>INACTIVE LITCHFIELD COUNT</v>
          </cell>
          <cell r="F14864" t="str">
            <v>21 ELM ST</v>
          </cell>
          <cell r="G14864" t="str">
            <v>NEW MILFORD, CT 06776-2915</v>
          </cell>
          <cell r="J14864" t="str">
            <v>NEW MILFORD</v>
          </cell>
          <cell r="K14864" t="str">
            <v>CT</v>
          </cell>
          <cell r="L14864" t="str">
            <v>06776-2915</v>
          </cell>
          <cell r="N14864">
            <v>0</v>
          </cell>
        </row>
        <row r="14865">
          <cell r="A14865">
            <v>22232590</v>
          </cell>
          <cell r="B14865" t="str">
            <v>N</v>
          </cell>
          <cell r="C14865" t="str">
            <v>NE22232590</v>
          </cell>
          <cell r="D14865" t="str">
            <v>GROVE HILL DRAW STATION-SOUTHI</v>
          </cell>
          <cell r="E14865" t="str">
            <v>GROVE HILL DRAW STATIO(A)</v>
          </cell>
          <cell r="F14865" t="str">
            <v>209 MAIN ST</v>
          </cell>
          <cell r="G14865" t="str">
            <v>SOUTHINGTON, CT 06489-2539</v>
          </cell>
          <cell r="J14865" t="str">
            <v>SOUTHINGTON</v>
          </cell>
          <cell r="K14865" t="str">
            <v>CT</v>
          </cell>
          <cell r="L14865" t="str">
            <v>06489-2539</v>
          </cell>
          <cell r="N14865">
            <v>0</v>
          </cell>
        </row>
        <row r="14866">
          <cell r="A14866">
            <v>22232591</v>
          </cell>
          <cell r="B14866" t="str">
            <v>Y</v>
          </cell>
          <cell r="C14866" t="str">
            <v>NE22232591</v>
          </cell>
          <cell r="D14866" t="str">
            <v>DAVID Y. XIONG, M.D.</v>
          </cell>
          <cell r="E14866" t="str">
            <v>XIONG,DAVID Y    (A)</v>
          </cell>
          <cell r="F14866" t="str">
            <v>2 OLD NEW MILFORD RD STE 1C</v>
          </cell>
          <cell r="G14866" t="str">
            <v>BROOKFIELD, CT 06804-2426</v>
          </cell>
          <cell r="J14866" t="str">
            <v>BROOKFIELD</v>
          </cell>
          <cell r="K14866" t="str">
            <v>CT</v>
          </cell>
          <cell r="L14866" t="str">
            <v>06804-2426</v>
          </cell>
          <cell r="N14866">
            <v>0</v>
          </cell>
        </row>
        <row r="14867">
          <cell r="A14867">
            <v>22232592</v>
          </cell>
          <cell r="B14867" t="str">
            <v>Y</v>
          </cell>
          <cell r="C14867" t="str">
            <v>NE22232592</v>
          </cell>
          <cell r="D14867" t="str">
            <v>DIGIOVANNI,MARIA MD, PC</v>
          </cell>
          <cell r="E14867" t="str">
            <v>DIGIOVANNI,MARIA   (A)</v>
          </cell>
          <cell r="F14867" t="str">
            <v>67 SAND PIT RD STE 100</v>
          </cell>
          <cell r="G14867" t="str">
            <v>DANBURY, CT 06810-4032</v>
          </cell>
          <cell r="J14867" t="str">
            <v>DANBURY</v>
          </cell>
          <cell r="K14867" t="str">
            <v>CT</v>
          </cell>
          <cell r="L14867" t="str">
            <v>06810-4032</v>
          </cell>
          <cell r="M14867">
            <v>0</v>
          </cell>
          <cell r="N14867">
            <v>0</v>
          </cell>
        </row>
        <row r="14868">
          <cell r="A14868">
            <v>22232593</v>
          </cell>
          <cell r="B14868" t="str">
            <v>Y</v>
          </cell>
          <cell r="C14868" t="str">
            <v>NE22232593</v>
          </cell>
          <cell r="D14868" t="str">
            <v>CAMP RAMAH</v>
          </cell>
          <cell r="E14868" t="str">
            <v>CAMP RAMAH         (A)</v>
          </cell>
          <cell r="F14868" t="str">
            <v>91 RAMAH RD</v>
          </cell>
          <cell r="G14868" t="str">
            <v>WINGDALE, NY 12594-1022</v>
          </cell>
          <cell r="J14868" t="str">
            <v>WINGDALE</v>
          </cell>
          <cell r="K14868" t="str">
            <v>NY</v>
          </cell>
          <cell r="L14868" t="str">
            <v>12594-1022</v>
          </cell>
          <cell r="M14868">
            <v>0</v>
          </cell>
          <cell r="N14868">
            <v>0</v>
          </cell>
        </row>
        <row r="14869">
          <cell r="A14869">
            <v>22232594</v>
          </cell>
          <cell r="B14869" t="str">
            <v>Y</v>
          </cell>
          <cell r="C14869" t="str">
            <v>NE22232594</v>
          </cell>
          <cell r="D14869" t="str">
            <v>JAMES SABSHIN MD</v>
          </cell>
          <cell r="E14869" t="str">
            <v>SABSHIN,JAMES MD   (A)</v>
          </cell>
          <cell r="F14869" t="str">
            <v>8 RESEARCH PKWY</v>
          </cell>
          <cell r="G14869" t="str">
            <v>WALLINGFORD, CT 06492-1930</v>
          </cell>
          <cell r="J14869" t="str">
            <v>WALLINGFORD</v>
          </cell>
          <cell r="K14869" t="str">
            <v>CT</v>
          </cell>
          <cell r="L14869" t="str">
            <v>06492-1930</v>
          </cell>
          <cell r="N14869">
            <v>0</v>
          </cell>
        </row>
        <row r="14870">
          <cell r="A14870">
            <v>22232595</v>
          </cell>
          <cell r="B14870" t="str">
            <v>N</v>
          </cell>
          <cell r="C14870" t="str">
            <v>NE22232595</v>
          </cell>
          <cell r="D14870" t="str">
            <v>LOGISITICS SOUTHERN NE ENT</v>
          </cell>
          <cell r="E14870" t="str">
            <v>SOUTHERN NE ENT  (A)</v>
          </cell>
          <cell r="F14870" t="str">
            <v>LOGISTICS USE ONLY</v>
          </cell>
          <cell r="G14870" t="str">
            <v>51 S MAIN ST</v>
          </cell>
          <cell r="H14870" t="str">
            <v>MIDDLETOWN, CT 06457-3606</v>
          </cell>
          <cell r="J14870" t="str">
            <v>MIDDLETOWN</v>
          </cell>
          <cell r="K14870" t="str">
            <v>CT</v>
          </cell>
          <cell r="L14870" t="str">
            <v>06457-3606</v>
          </cell>
          <cell r="N14870">
            <v>0</v>
          </cell>
        </row>
        <row r="14871">
          <cell r="A14871">
            <v>22232600</v>
          </cell>
          <cell r="B14871" t="str">
            <v>Y</v>
          </cell>
          <cell r="C14871" t="str">
            <v>NE22232600</v>
          </cell>
          <cell r="D14871" t="str">
            <v>SLEEP CENTER AT MIDSTATE MED</v>
          </cell>
          <cell r="E14871" t="str">
            <v>SLEEP CENTER     (A)</v>
          </cell>
          <cell r="F14871" t="str">
            <v>61 POMEROY AVE</v>
          </cell>
          <cell r="G14871" t="str">
            <v>MERIDEN, CT 06450-7101</v>
          </cell>
          <cell r="J14871" t="str">
            <v>MERIDEN</v>
          </cell>
          <cell r="K14871" t="str">
            <v>CT</v>
          </cell>
          <cell r="L14871" t="str">
            <v>06450-7101</v>
          </cell>
          <cell r="M14871">
            <v>0</v>
          </cell>
          <cell r="N14871">
            <v>0</v>
          </cell>
        </row>
        <row r="14872">
          <cell r="A14872">
            <v>22232601</v>
          </cell>
          <cell r="B14872" t="str">
            <v>Y</v>
          </cell>
          <cell r="C14872" t="str">
            <v>NE22232601</v>
          </cell>
          <cell r="D14872" t="str">
            <v>ALL HEALTH CHIROPRACTIC</v>
          </cell>
          <cell r="E14872" t="str">
            <v>ALL HEALTH CHIROPRAC(A)</v>
          </cell>
          <cell r="F14872" t="str">
            <v>412 CROMWELL AVE</v>
          </cell>
          <cell r="G14872" t="str">
            <v>ROCKY HILL, CT 06067-1834</v>
          </cell>
          <cell r="J14872" t="str">
            <v>ROCKY HILL</v>
          </cell>
          <cell r="K14872" t="str">
            <v>CT</v>
          </cell>
          <cell r="L14872" t="str">
            <v>06067-1834</v>
          </cell>
          <cell r="N14872">
            <v>0</v>
          </cell>
        </row>
        <row r="14873">
          <cell r="A14873">
            <v>22232602</v>
          </cell>
          <cell r="B14873" t="str">
            <v>N</v>
          </cell>
          <cell r="C14873" t="str">
            <v>NE22232602</v>
          </cell>
          <cell r="D14873" t="str">
            <v>ALLERGY &amp; ASTHMA - LOGISITCS</v>
          </cell>
          <cell r="E14873" t="str">
            <v>ALLERGY &amp; ASTHMA  (A)</v>
          </cell>
          <cell r="F14873" t="str">
            <v>LOGISTICS USE ONLY</v>
          </cell>
          <cell r="G14873" t="str">
            <v>500 MONROE TPKE STE 205</v>
          </cell>
          <cell r="H14873" t="str">
            <v>MONROE, CT 06468-2354</v>
          </cell>
          <cell r="J14873" t="str">
            <v>MONROE</v>
          </cell>
          <cell r="K14873" t="str">
            <v>CT</v>
          </cell>
          <cell r="L14873" t="str">
            <v>06468-2354</v>
          </cell>
          <cell r="N14873">
            <v>0</v>
          </cell>
        </row>
        <row r="14874">
          <cell r="A14874">
            <v>22232603</v>
          </cell>
          <cell r="B14874" t="str">
            <v>Y</v>
          </cell>
          <cell r="C14874" t="str">
            <v>NE22232603</v>
          </cell>
          <cell r="D14874" t="str">
            <v>SCHUMAN CENTER FOR WELLBEING</v>
          </cell>
          <cell r="E14874" t="str">
            <v>SCHUMAN CTR FOR WELL (A)</v>
          </cell>
          <cell r="F14874" t="str">
            <v>431 POST RD E STE 15</v>
          </cell>
          <cell r="G14874" t="str">
            <v>WESTPORT, CT 06880-4403</v>
          </cell>
          <cell r="J14874" t="str">
            <v>WESTPORT</v>
          </cell>
          <cell r="K14874" t="str">
            <v>CT</v>
          </cell>
          <cell r="L14874" t="str">
            <v>06880-4403</v>
          </cell>
          <cell r="M14874">
            <v>0</v>
          </cell>
          <cell r="N14874">
            <v>0</v>
          </cell>
        </row>
        <row r="14875">
          <cell r="A14875">
            <v>22232604</v>
          </cell>
          <cell r="B14875" t="str">
            <v>Y</v>
          </cell>
          <cell r="C14875" t="str">
            <v>NE22232604</v>
          </cell>
          <cell r="D14875" t="str">
            <v>WINDSOR FAMILY DENTIST</v>
          </cell>
          <cell r="E14875" t="str">
            <v>WINDSOR FAMILY DENTIST(A)</v>
          </cell>
          <cell r="F14875" t="str">
            <v>824 MARSHALL PHELPS RD</v>
          </cell>
          <cell r="G14875" t="str">
            <v>WINDSOR, CT 06095-2107</v>
          </cell>
          <cell r="J14875" t="str">
            <v>WINDSOR</v>
          </cell>
          <cell r="K14875" t="str">
            <v>CT</v>
          </cell>
          <cell r="L14875" t="str">
            <v>06095-2107</v>
          </cell>
          <cell r="N14875">
            <v>0</v>
          </cell>
        </row>
        <row r="14876">
          <cell r="A14876">
            <v>22232605</v>
          </cell>
          <cell r="B14876" t="str">
            <v>Y</v>
          </cell>
          <cell r="C14876" t="str">
            <v>NE22232605</v>
          </cell>
          <cell r="D14876" t="str">
            <v>SACRED HEART U SICKLE CELL</v>
          </cell>
          <cell r="E14876" t="str">
            <v>SACRED HEART U SICKLE (A)</v>
          </cell>
          <cell r="F14876" t="str">
            <v>5151 PARK AVE</v>
          </cell>
          <cell r="G14876" t="str">
            <v>FAIRFIELD, CT 06825-1090</v>
          </cell>
          <cell r="J14876" t="str">
            <v>FAIRFIELD</v>
          </cell>
          <cell r="K14876" t="str">
            <v>CT</v>
          </cell>
          <cell r="L14876" t="str">
            <v>06825-1090</v>
          </cell>
          <cell r="N14876">
            <v>0</v>
          </cell>
        </row>
        <row r="14877">
          <cell r="A14877">
            <v>22232606</v>
          </cell>
          <cell r="B14877" t="str">
            <v>Y</v>
          </cell>
          <cell r="C14877" t="str">
            <v>NE22232606</v>
          </cell>
          <cell r="D14877" t="str">
            <v>JENNIFER KOBRIN, DC</v>
          </cell>
          <cell r="E14877" t="str">
            <v>KOBRIN,JENNIFER DC  (A)</v>
          </cell>
          <cell r="F14877" t="str">
            <v>6A ELIZABETH ST</v>
          </cell>
          <cell r="G14877" t="str">
            <v>BETHEL, CT 06801-2100</v>
          </cell>
          <cell r="J14877" t="str">
            <v>BETHEL</v>
          </cell>
          <cell r="K14877" t="str">
            <v>CT</v>
          </cell>
          <cell r="L14877" t="str">
            <v>06801-2100</v>
          </cell>
          <cell r="N14877">
            <v>0</v>
          </cell>
        </row>
        <row r="14878">
          <cell r="A14878">
            <v>22232607</v>
          </cell>
          <cell r="B14878" t="str">
            <v>Y</v>
          </cell>
          <cell r="C14878" t="str">
            <v>NE22232607</v>
          </cell>
          <cell r="D14878" t="str">
            <v>SAND PIT CHIROPRACTIC</v>
          </cell>
          <cell r="E14878" t="str">
            <v>SAND PIT CHIROPRACTIC (A)</v>
          </cell>
          <cell r="F14878" t="str">
            <v>67 SAND PIT RD STE 99</v>
          </cell>
          <cell r="G14878" t="str">
            <v>DANBURY, CT 06810-4022</v>
          </cell>
          <cell r="J14878" t="str">
            <v>DANBURY</v>
          </cell>
          <cell r="K14878" t="str">
            <v>CT</v>
          </cell>
          <cell r="L14878" t="str">
            <v>06810-4022</v>
          </cell>
          <cell r="N14878">
            <v>0</v>
          </cell>
        </row>
        <row r="14879">
          <cell r="A14879">
            <v>22232608</v>
          </cell>
          <cell r="B14879" t="str">
            <v>N</v>
          </cell>
          <cell r="C14879" t="str">
            <v>NE22232608</v>
          </cell>
          <cell r="D14879" t="str">
            <v>HEARTH AT GARDEN</v>
          </cell>
          <cell r="E14879" t="str">
            <v>HEARTH AT GARDEN  (A)</v>
          </cell>
          <cell r="F14879" t="str">
            <v>LOGISTICS USE ONLY</v>
          </cell>
          <cell r="G14879" t="str">
            <v>173 ALPS RD</v>
          </cell>
          <cell r="H14879" t="str">
            <v>BRANFORD, CT 06405-4742</v>
          </cell>
          <cell r="J14879" t="str">
            <v>BRANFORD</v>
          </cell>
          <cell r="K14879" t="str">
            <v>CT</v>
          </cell>
          <cell r="L14879" t="str">
            <v>06405-4742</v>
          </cell>
          <cell r="N14879">
            <v>0</v>
          </cell>
        </row>
        <row r="14880">
          <cell r="A14880">
            <v>22232609</v>
          </cell>
          <cell r="B14880" t="str">
            <v>Y</v>
          </cell>
          <cell r="C14880" t="str">
            <v>NE22232609</v>
          </cell>
          <cell r="D14880" t="str">
            <v>BEHAVIORAL CARE INTEGRATED</v>
          </cell>
          <cell r="E14880" t="str">
            <v>BEHAVIORAL CARE INTER (A)</v>
          </cell>
          <cell r="F14880" t="str">
            <v>415 MAIN ST</v>
          </cell>
          <cell r="G14880" t="str">
            <v>WEST HAVEN, CT 06516-4296</v>
          </cell>
          <cell r="J14880" t="str">
            <v>WEST HAVEN</v>
          </cell>
          <cell r="K14880" t="str">
            <v>CT</v>
          </cell>
          <cell r="L14880" t="str">
            <v>06516-4296</v>
          </cell>
          <cell r="M14880">
            <v>0</v>
          </cell>
          <cell r="N14880">
            <v>0</v>
          </cell>
        </row>
        <row r="14881">
          <cell r="A14881">
            <v>22232610</v>
          </cell>
          <cell r="B14881" t="str">
            <v>Y</v>
          </cell>
          <cell r="C14881" t="str">
            <v>NE22232610</v>
          </cell>
          <cell r="D14881" t="str">
            <v>MARIAM HAKIM-ZARGAR M.D.</v>
          </cell>
          <cell r="E14881" t="str">
            <v>HAKIM-ZARGAR,MARIAM (A)</v>
          </cell>
          <cell r="F14881" t="str">
            <v>538 LITCHFIELD ST STE 204</v>
          </cell>
          <cell r="G14881" t="str">
            <v>TORRINGTON, CT 06790-6669</v>
          </cell>
          <cell r="J14881" t="str">
            <v>TORRINGTON</v>
          </cell>
          <cell r="K14881" t="str">
            <v>CT</v>
          </cell>
          <cell r="L14881" t="str">
            <v>06790-6669</v>
          </cell>
          <cell r="M14881">
            <v>0</v>
          </cell>
          <cell r="N14881">
            <v>0</v>
          </cell>
        </row>
        <row r="14882">
          <cell r="A14882">
            <v>22232611</v>
          </cell>
          <cell r="B14882" t="str">
            <v>Y</v>
          </cell>
          <cell r="C14882" t="str">
            <v>NE22232611</v>
          </cell>
          <cell r="D14882" t="str">
            <v>GROVE HILL - PAIN MANAGEMENT</v>
          </cell>
          <cell r="E14882" t="str">
            <v>GROVE HILL PAIN MANAGEMEN</v>
          </cell>
          <cell r="F14882" t="str">
            <v>ROSHNI PATEL, M.D.</v>
          </cell>
          <cell r="G14882" t="str">
            <v>375 WILLARD AVE</v>
          </cell>
          <cell r="H14882" t="str">
            <v>NEWINGTON, CT 06111-2300</v>
          </cell>
          <cell r="J14882" t="str">
            <v>NEWINGTON</v>
          </cell>
          <cell r="K14882" t="str">
            <v>CT</v>
          </cell>
          <cell r="L14882" t="str">
            <v>06111-2300</v>
          </cell>
          <cell r="M14882">
            <v>0</v>
          </cell>
          <cell r="N14882">
            <v>0</v>
          </cell>
        </row>
        <row r="14883">
          <cell r="A14883">
            <v>22232612</v>
          </cell>
          <cell r="B14883" t="str">
            <v>N</v>
          </cell>
          <cell r="C14883" t="str">
            <v>NE22232612</v>
          </cell>
          <cell r="D14883" t="str">
            <v>INACTIVE CT CARDIOVASCULAR HLT</v>
          </cell>
          <cell r="E14883" t="str">
            <v>INACTIVE CT CARDIOVASCULA</v>
          </cell>
          <cell r="F14883" t="str">
            <v>687 CAMPBELL AVE REAR BLDG</v>
          </cell>
          <cell r="G14883" t="str">
            <v>WEST HAVEN, CT 06516-3774</v>
          </cell>
          <cell r="J14883" t="str">
            <v>WEST HAVEN</v>
          </cell>
          <cell r="K14883" t="str">
            <v>CT</v>
          </cell>
          <cell r="L14883" t="str">
            <v>06516-3774</v>
          </cell>
          <cell r="N14883">
            <v>0</v>
          </cell>
        </row>
        <row r="14884">
          <cell r="A14884">
            <v>22232613</v>
          </cell>
          <cell r="B14884" t="str">
            <v>Y</v>
          </cell>
          <cell r="C14884" t="str">
            <v>NE22232613</v>
          </cell>
          <cell r="D14884" t="str">
            <v>ROBERTA KLINE M.D.</v>
          </cell>
          <cell r="E14884" t="str">
            <v>KLINE,ROBERTA  (B)</v>
          </cell>
          <cell r="F14884" t="str">
            <v>447 NAUBUC AVE STE 112</v>
          </cell>
          <cell r="G14884" t="str">
            <v>GLASTONBURY, CT 06033-1012</v>
          </cell>
          <cell r="J14884" t="str">
            <v>GLASTONBURY</v>
          </cell>
          <cell r="K14884" t="str">
            <v>CT</v>
          </cell>
          <cell r="L14884" t="str">
            <v>06033-1012</v>
          </cell>
          <cell r="M14884">
            <v>0</v>
          </cell>
          <cell r="N14884">
            <v>0</v>
          </cell>
        </row>
        <row r="14885">
          <cell r="A14885">
            <v>22232614</v>
          </cell>
          <cell r="B14885" t="str">
            <v>Y</v>
          </cell>
          <cell r="C14885" t="str">
            <v>NE22232614</v>
          </cell>
          <cell r="D14885" t="str">
            <v>PROHEALTH EXT HRS GLASTONBURY</v>
          </cell>
          <cell r="E14885" t="str">
            <v>PROHEALTH EXT HRS GLAS  (</v>
          </cell>
          <cell r="F14885" t="str">
            <v>320 WESTERN BLVD STE 104</v>
          </cell>
          <cell r="G14885" t="str">
            <v>GLASTONBURY, CT 06033-1276</v>
          </cell>
          <cell r="J14885" t="str">
            <v>GLASTONBURY</v>
          </cell>
          <cell r="K14885" t="str">
            <v>CT</v>
          </cell>
          <cell r="L14885" t="str">
            <v>06033-1276</v>
          </cell>
          <cell r="M14885">
            <v>0</v>
          </cell>
          <cell r="N14885">
            <v>0</v>
          </cell>
        </row>
        <row r="14886">
          <cell r="A14886">
            <v>22232615</v>
          </cell>
          <cell r="B14886" t="str">
            <v>Y</v>
          </cell>
          <cell r="C14886" t="str">
            <v>NE22232615</v>
          </cell>
          <cell r="D14886" t="str">
            <v>HLTH &amp; WELLNESS CTR OF MILFORD</v>
          </cell>
          <cell r="E14886" t="str">
            <v>HLTH &amp; WELLNESS CTR (A)</v>
          </cell>
          <cell r="F14886" t="str">
            <v>554 BOSTON POST RD STE 5</v>
          </cell>
          <cell r="G14886" t="str">
            <v>MILFORD, CT 06460-2678</v>
          </cell>
          <cell r="J14886" t="str">
            <v>MILFORD</v>
          </cell>
          <cell r="K14886" t="str">
            <v>CT</v>
          </cell>
          <cell r="L14886" t="str">
            <v>06460-2678</v>
          </cell>
          <cell r="N14886">
            <v>0</v>
          </cell>
        </row>
        <row r="14887">
          <cell r="A14887">
            <v>22232616</v>
          </cell>
          <cell r="B14887" t="str">
            <v>Y</v>
          </cell>
          <cell r="C14887" t="str">
            <v>NE22232616</v>
          </cell>
          <cell r="D14887" t="str">
            <v>PEDIATRIC HEART SPECIALIST,LLC</v>
          </cell>
          <cell r="E14887" t="str">
            <v>PEDIATRIC HEART SPEC (A)</v>
          </cell>
          <cell r="F14887" t="str">
            <v>107 CHURCH HILL RD STE 1A</v>
          </cell>
          <cell r="G14887" t="str">
            <v>SANDY HOOK, CT 06482-1194</v>
          </cell>
          <cell r="J14887" t="str">
            <v>SANDY HOOK</v>
          </cell>
          <cell r="K14887" t="str">
            <v>CT</v>
          </cell>
          <cell r="L14887" t="str">
            <v>06482-1194</v>
          </cell>
          <cell r="M14887">
            <v>0</v>
          </cell>
          <cell r="N14887">
            <v>0</v>
          </cell>
        </row>
        <row r="14888">
          <cell r="A14888">
            <v>22232617</v>
          </cell>
          <cell r="B14888" t="str">
            <v>Y</v>
          </cell>
          <cell r="C14888" t="str">
            <v>NE22232617</v>
          </cell>
          <cell r="D14888" t="str">
            <v xml:space="preserve">RANDALL DWENGER, MD </v>
          </cell>
          <cell r="E14888" t="str">
            <v>DWENDER,RANDALL MD  (A)</v>
          </cell>
          <cell r="F14888" t="str">
            <v>PO BOX 718</v>
          </cell>
          <cell r="G14888" t="str">
            <v>3 BROOK STREET</v>
          </cell>
          <cell r="H14888" t="str">
            <v>LAKEVILLE, CT 06039-0718</v>
          </cell>
          <cell r="J14888" t="str">
            <v>LAKEVILLE</v>
          </cell>
          <cell r="K14888" t="str">
            <v>CT</v>
          </cell>
          <cell r="L14888" t="str">
            <v>06039-0718</v>
          </cell>
          <cell r="M14888">
            <v>0</v>
          </cell>
          <cell r="N14888">
            <v>0</v>
          </cell>
        </row>
        <row r="14889">
          <cell r="A14889">
            <v>22232618</v>
          </cell>
          <cell r="B14889" t="str">
            <v>Y</v>
          </cell>
          <cell r="C14889" t="str">
            <v>NE22232618</v>
          </cell>
          <cell r="D14889" t="str">
            <v>CCSU SICKLE CELL PROGRAM</v>
          </cell>
          <cell r="E14889" t="str">
            <v>CCSU SICKLE CELL PRG (A)</v>
          </cell>
          <cell r="F14889" t="str">
            <v>1615 STANLEY ST</v>
          </cell>
          <cell r="G14889" t="str">
            <v>NEW BRITAIN, CT 06050-2439</v>
          </cell>
          <cell r="J14889" t="str">
            <v>NEW BRITAIN</v>
          </cell>
          <cell r="K14889" t="str">
            <v>CT</v>
          </cell>
          <cell r="L14889" t="str">
            <v>06050-2439</v>
          </cell>
          <cell r="M14889">
            <v>0</v>
          </cell>
          <cell r="N14889">
            <v>0</v>
          </cell>
        </row>
        <row r="14890">
          <cell r="A14890">
            <v>22232619</v>
          </cell>
          <cell r="B14890" t="str">
            <v>Y</v>
          </cell>
          <cell r="C14890" t="str">
            <v>NE22232619</v>
          </cell>
          <cell r="D14890" t="str">
            <v>ALTERNITY HEALTHCARE</v>
          </cell>
          <cell r="E14890" t="str">
            <v>ALTERNITY HEALTHCARE (A)</v>
          </cell>
          <cell r="F14890" t="str">
            <v>639 PARK RD FL 2</v>
          </cell>
          <cell r="G14890" t="str">
            <v>WEST HARTFORD, CT 06107-3443</v>
          </cell>
          <cell r="J14890" t="str">
            <v>WEST HARTFORD</v>
          </cell>
          <cell r="K14890" t="str">
            <v>CT</v>
          </cell>
          <cell r="L14890" t="str">
            <v>06107-3443</v>
          </cell>
          <cell r="M14890">
            <v>0</v>
          </cell>
          <cell r="N14890">
            <v>0</v>
          </cell>
        </row>
        <row r="14891">
          <cell r="A14891">
            <v>22232620</v>
          </cell>
          <cell r="B14891" t="str">
            <v>Y</v>
          </cell>
          <cell r="C14891" t="str">
            <v>NE22232620</v>
          </cell>
          <cell r="D14891" t="str">
            <v xml:space="preserve">NAFI                  </v>
          </cell>
          <cell r="E14891" t="str">
            <v>FEINBERG,MICHELE MD  (A)</v>
          </cell>
          <cell r="F14891" t="str">
            <v>746 CHAPEL ST</v>
          </cell>
          <cell r="G14891" t="str">
            <v>NEW HAVEN, CT 06510-3102</v>
          </cell>
          <cell r="J14891" t="str">
            <v>NEW HAVEN</v>
          </cell>
          <cell r="K14891" t="str">
            <v>CT</v>
          </cell>
          <cell r="L14891" t="str">
            <v>06510-3102</v>
          </cell>
          <cell r="N14891">
            <v>0</v>
          </cell>
        </row>
        <row r="14892">
          <cell r="A14892">
            <v>22232621</v>
          </cell>
          <cell r="B14892" t="str">
            <v>Y</v>
          </cell>
          <cell r="C14892" t="str">
            <v>NE22232621</v>
          </cell>
          <cell r="D14892" t="str">
            <v>YALE HEALTH BEHAVIORAL HEALTH</v>
          </cell>
          <cell r="E14892" t="str">
            <v>YALE HEALTH BEHAVIORAL  (</v>
          </cell>
          <cell r="F14892" t="str">
            <v>55 LOCK ST</v>
          </cell>
          <cell r="G14892" t="str">
            <v>NEW HAVEN, CT 06520</v>
          </cell>
          <cell r="J14892" t="str">
            <v>NEW HAVEN</v>
          </cell>
          <cell r="K14892" t="str">
            <v>CT</v>
          </cell>
          <cell r="L14892">
            <v>6520</v>
          </cell>
          <cell r="M14892">
            <v>41.308100000000003</v>
          </cell>
          <cell r="N14892">
            <v>-72.928600000000003</v>
          </cell>
        </row>
        <row r="14893">
          <cell r="A14893">
            <v>22232622</v>
          </cell>
          <cell r="B14893" t="str">
            <v>Y</v>
          </cell>
          <cell r="C14893" t="str">
            <v>NE22232622</v>
          </cell>
          <cell r="D14893" t="str">
            <v>ZAHUR MOHIUDDIN, M.D.</v>
          </cell>
          <cell r="E14893" t="str">
            <v>MOHIUDDIN,ZAHUR  (A)</v>
          </cell>
          <cell r="F14893" t="str">
            <v>155 SYCAMORE ST</v>
          </cell>
          <cell r="G14893" t="str">
            <v>GLASTONBURY, CT 06033-4548</v>
          </cell>
          <cell r="J14893" t="str">
            <v>GLASTONBURY</v>
          </cell>
          <cell r="K14893" t="str">
            <v>CT</v>
          </cell>
          <cell r="L14893" t="str">
            <v>06033-4548</v>
          </cell>
          <cell r="N14893">
            <v>0</v>
          </cell>
        </row>
        <row r="14894">
          <cell r="A14894">
            <v>22232623</v>
          </cell>
          <cell r="B14894" t="str">
            <v>Y</v>
          </cell>
          <cell r="C14894" t="str">
            <v>NE22232623</v>
          </cell>
          <cell r="D14894" t="str">
            <v>SIKORSKY AIRCRAFT DIV/UTC</v>
          </cell>
          <cell r="E14894" t="str">
            <v>SIKORSKY AIRCRAFT DIV (A)</v>
          </cell>
          <cell r="F14894" t="str">
            <v>CAROL KAGDIS,APRN</v>
          </cell>
          <cell r="G14894" t="str">
            <v>6900 MAIN ST</v>
          </cell>
          <cell r="H14894" t="str">
            <v>STRATFORD, CT 06615</v>
          </cell>
          <cell r="J14894" t="str">
            <v>STRATFORD</v>
          </cell>
          <cell r="K14894" t="str">
            <v>CT</v>
          </cell>
          <cell r="L14894">
            <v>6615</v>
          </cell>
          <cell r="M14894">
            <v>41.178800000000003</v>
          </cell>
          <cell r="N14894">
            <v>-73.135800000000003</v>
          </cell>
        </row>
        <row r="14895">
          <cell r="A14895">
            <v>22232624</v>
          </cell>
          <cell r="B14895" t="str">
            <v>Y</v>
          </cell>
          <cell r="C14895" t="str">
            <v>NE22232624</v>
          </cell>
          <cell r="D14895" t="str">
            <v>LARRY MARCUS MD</v>
          </cell>
          <cell r="E14895" t="str">
            <v>MARCUS,LARRY MD   (A)</v>
          </cell>
          <cell r="F14895" t="str">
            <v>SOUTHERN NE ENT</v>
          </cell>
          <cell r="G14895" t="str">
            <v>1 LONG WHARF DR STE 3023</v>
          </cell>
          <cell r="H14895" t="str">
            <v>NEW HAVEN, CT 06511-5991</v>
          </cell>
          <cell r="J14895" t="str">
            <v>NEW HAVEN</v>
          </cell>
          <cell r="K14895" t="str">
            <v>CT</v>
          </cell>
          <cell r="L14895" t="str">
            <v>06511-5991</v>
          </cell>
          <cell r="M14895">
            <v>0</v>
          </cell>
          <cell r="N14895">
            <v>0</v>
          </cell>
        </row>
        <row r="14896">
          <cell r="A14896">
            <v>22232625</v>
          </cell>
          <cell r="B14896" t="str">
            <v>Y</v>
          </cell>
          <cell r="C14896" t="str">
            <v>NE22232625</v>
          </cell>
          <cell r="D14896" t="str">
            <v>GORDON STROTHERS MD</v>
          </cell>
          <cell r="E14896" t="str">
            <v>STROTHERS,GORDON MD   (A)</v>
          </cell>
          <cell r="F14896" t="str">
            <v>1 LONG WHARF DR STE 3023</v>
          </cell>
          <cell r="G14896" t="str">
            <v>NEW HAVEN, CT 06511-5991</v>
          </cell>
          <cell r="J14896" t="str">
            <v>NEW HAVEN</v>
          </cell>
          <cell r="K14896" t="str">
            <v>CT</v>
          </cell>
          <cell r="L14896" t="str">
            <v>06511-5991</v>
          </cell>
          <cell r="N14896">
            <v>0</v>
          </cell>
        </row>
        <row r="14897">
          <cell r="A14897">
            <v>22232626</v>
          </cell>
          <cell r="B14897" t="str">
            <v>Y</v>
          </cell>
          <cell r="C14897" t="str">
            <v>NE22232626</v>
          </cell>
          <cell r="D14897" t="str">
            <v>WCMG GYN ONCOLOGY</v>
          </cell>
          <cell r="E14897" t="str">
            <v>WCMG GYN ONCOLOGY  (A)</v>
          </cell>
          <cell r="F14897" t="str">
            <v>24 HOSPITAL AVE FL 2</v>
          </cell>
          <cell r="G14897" t="str">
            <v>DANBURY, CT 06810-6099</v>
          </cell>
          <cell r="J14897" t="str">
            <v>DANBURY</v>
          </cell>
          <cell r="K14897" t="str">
            <v>CT</v>
          </cell>
          <cell r="L14897" t="str">
            <v>06810-6099</v>
          </cell>
          <cell r="M14897">
            <v>0</v>
          </cell>
          <cell r="N14897">
            <v>0</v>
          </cell>
        </row>
        <row r="14898">
          <cell r="A14898">
            <v>22232627</v>
          </cell>
          <cell r="B14898" t="str">
            <v>Y</v>
          </cell>
          <cell r="C14898" t="str">
            <v>NE22232627</v>
          </cell>
          <cell r="D14898" t="str">
            <v xml:space="preserve">LUNG DOCS OF CT             </v>
          </cell>
          <cell r="E14898" t="str">
            <v>LUNG DOCS OF CT       (A)</v>
          </cell>
          <cell r="F14898" t="str">
            <v>849 BOSTON POST RD STE 201</v>
          </cell>
          <cell r="G14898" t="str">
            <v>MILFORD, CT 06460-3537</v>
          </cell>
          <cell r="J14898" t="str">
            <v>MILFORD</v>
          </cell>
          <cell r="K14898" t="str">
            <v>CT</v>
          </cell>
          <cell r="L14898" t="str">
            <v>06460-3537</v>
          </cell>
          <cell r="M14898">
            <v>0</v>
          </cell>
          <cell r="N14898">
            <v>0</v>
          </cell>
        </row>
        <row r="14899">
          <cell r="A14899">
            <v>22232628</v>
          </cell>
          <cell r="B14899" t="str">
            <v>Y</v>
          </cell>
          <cell r="C14899" t="str">
            <v>NE22232628</v>
          </cell>
          <cell r="D14899" t="str">
            <v>PAMELA JACKSON, MD</v>
          </cell>
          <cell r="E14899" t="str">
            <v>JACKSON,PAMELA     (A)</v>
          </cell>
          <cell r="F14899" t="str">
            <v>9 MOTT AVE STE 304</v>
          </cell>
          <cell r="G14899" t="str">
            <v>NORWALK, CT 06850-3359</v>
          </cell>
          <cell r="J14899" t="str">
            <v>NORWALK</v>
          </cell>
          <cell r="K14899" t="str">
            <v>CT</v>
          </cell>
          <cell r="L14899" t="str">
            <v>06850-3359</v>
          </cell>
          <cell r="M14899">
            <v>0</v>
          </cell>
          <cell r="N14899">
            <v>0</v>
          </cell>
        </row>
        <row r="14900">
          <cell r="A14900">
            <v>22232629</v>
          </cell>
          <cell r="B14900" t="str">
            <v>Y</v>
          </cell>
          <cell r="C14900" t="str">
            <v>NE22232629</v>
          </cell>
          <cell r="D14900" t="str">
            <v>FAIR HAVEN-EMPLOYER TESTING</v>
          </cell>
          <cell r="E14900" t="str">
            <v>FAIR HAVEN-EMPLOYER  (V)</v>
          </cell>
          <cell r="F14900" t="str">
            <v>374 GRAND AVE</v>
          </cell>
          <cell r="G14900" t="str">
            <v>NEW HAVEN, CT 06513-3733</v>
          </cell>
          <cell r="J14900" t="str">
            <v>NEW HAVEN</v>
          </cell>
          <cell r="K14900" t="str">
            <v>CT</v>
          </cell>
          <cell r="L14900" t="str">
            <v>06513-3733</v>
          </cell>
          <cell r="N14900">
            <v>0</v>
          </cell>
        </row>
        <row r="14901">
          <cell r="A14901">
            <v>22232630</v>
          </cell>
          <cell r="B14901" t="str">
            <v>N</v>
          </cell>
          <cell r="C14901" t="str">
            <v>NE22232630</v>
          </cell>
          <cell r="D14901" t="str">
            <v>INACTIVE JUDY CHIU,MD</v>
          </cell>
          <cell r="E14901" t="str">
            <v>INACTIVE JUDY CHIU,MD</v>
          </cell>
          <cell r="F14901" t="str">
            <v>333 KENNEDY DR STE L201</v>
          </cell>
          <cell r="G14901" t="str">
            <v>TORRINGTON, CT 06790-7202</v>
          </cell>
          <cell r="J14901" t="str">
            <v>TORRINGTON</v>
          </cell>
          <cell r="K14901" t="str">
            <v>CT</v>
          </cell>
          <cell r="L14901" t="str">
            <v>06790-7202</v>
          </cell>
          <cell r="N14901">
            <v>0</v>
          </cell>
        </row>
        <row r="14902">
          <cell r="A14902">
            <v>22232631</v>
          </cell>
          <cell r="B14902" t="str">
            <v>N</v>
          </cell>
          <cell r="C14902" t="str">
            <v>NE22232631</v>
          </cell>
          <cell r="D14902" t="str">
            <v>CENTRAL CONNECTICUT OB/GYN</v>
          </cell>
          <cell r="E14902" t="str">
            <v>CENTRAL CT OB/GYN  (A)</v>
          </cell>
          <cell r="F14902" t="str">
            <v>LOGISTICS USE ONLY</v>
          </cell>
          <cell r="G14902" t="str">
            <v>25 NEWELL RD STE E35</v>
          </cell>
          <cell r="H14902" t="str">
            <v>BRISTOL, CT 06010-5132</v>
          </cell>
          <cell r="J14902" t="str">
            <v>BRISTOL</v>
          </cell>
          <cell r="K14902" t="str">
            <v>CT</v>
          </cell>
          <cell r="L14902" t="str">
            <v>06010-5132</v>
          </cell>
          <cell r="N14902">
            <v>0</v>
          </cell>
        </row>
        <row r="14903">
          <cell r="A14903">
            <v>22232632</v>
          </cell>
          <cell r="B14903" t="str">
            <v>Y</v>
          </cell>
          <cell r="C14903" t="str">
            <v>NE22232632</v>
          </cell>
          <cell r="D14903" t="str">
            <v>DR. LORI ANNE DUNN, DC</v>
          </cell>
          <cell r="E14903" t="str">
            <v>DUNN,LORI      (A)</v>
          </cell>
          <cell r="F14903" t="str">
            <v>94 BUTTERY RD</v>
          </cell>
          <cell r="G14903" t="str">
            <v>NEW CANAAN, CT 06840-5001</v>
          </cell>
          <cell r="J14903" t="str">
            <v>NEW CANAAN</v>
          </cell>
          <cell r="K14903" t="str">
            <v>CT</v>
          </cell>
          <cell r="L14903" t="str">
            <v>06840-5001</v>
          </cell>
          <cell r="M14903">
            <v>0</v>
          </cell>
          <cell r="N14903">
            <v>0</v>
          </cell>
        </row>
        <row r="14904">
          <cell r="A14904">
            <v>22232633</v>
          </cell>
          <cell r="B14904" t="str">
            <v>Y</v>
          </cell>
          <cell r="C14904" t="str">
            <v>NE22232633</v>
          </cell>
          <cell r="D14904" t="str">
            <v xml:space="preserve">JACQUES ETIENNE,MD </v>
          </cell>
          <cell r="E14904" t="str">
            <v>ETIENNE,JACQUES    (A)</v>
          </cell>
          <cell r="F14904" t="str">
            <v>205 MAIN ST</v>
          </cell>
          <cell r="G14904" t="str">
            <v>DANBURY, CT 06810-6627</v>
          </cell>
          <cell r="J14904" t="str">
            <v>DANBURY</v>
          </cell>
          <cell r="K14904" t="str">
            <v>CT</v>
          </cell>
          <cell r="L14904" t="str">
            <v>06810-6627</v>
          </cell>
          <cell r="M14904">
            <v>0</v>
          </cell>
          <cell r="N14904">
            <v>0</v>
          </cell>
        </row>
        <row r="14905">
          <cell r="A14905">
            <v>22232634</v>
          </cell>
          <cell r="B14905" t="str">
            <v>N</v>
          </cell>
          <cell r="C14905" t="str">
            <v>NE22232634</v>
          </cell>
          <cell r="D14905" t="str">
            <v>CENTRAL CONNECTICUT OB/GYN</v>
          </cell>
          <cell r="E14905" t="str">
            <v>CENTRAL CT OB/GYN  (A)</v>
          </cell>
          <cell r="F14905" t="str">
            <v>UP STAIRS OFFICES</v>
          </cell>
          <cell r="G14905" t="str">
            <v>1131 WEST ST STE 2</v>
          </cell>
          <cell r="H14905" t="str">
            <v>SOUTHINGTON, CT 06489-6006</v>
          </cell>
          <cell r="J14905" t="str">
            <v>SOUTHINGTON</v>
          </cell>
          <cell r="K14905" t="str">
            <v>CT</v>
          </cell>
          <cell r="L14905" t="str">
            <v>06489-6006</v>
          </cell>
          <cell r="N14905">
            <v>0</v>
          </cell>
        </row>
        <row r="14906">
          <cell r="A14906">
            <v>22232635</v>
          </cell>
          <cell r="B14906" t="str">
            <v>Y</v>
          </cell>
          <cell r="C14906" t="str">
            <v>NE22232635</v>
          </cell>
          <cell r="D14906" t="str">
            <v>CENTRAL CONNECTICUT OB/GYN</v>
          </cell>
          <cell r="E14906" t="str">
            <v>CENTRAL CT OB/GYN    (A)</v>
          </cell>
          <cell r="F14906" t="str">
            <v>25 NEWELL RD STE E35</v>
          </cell>
          <cell r="G14906" t="str">
            <v>BRISTOL, CT 06010-5132</v>
          </cell>
          <cell r="J14906" t="str">
            <v>BRISTOL</v>
          </cell>
          <cell r="K14906" t="str">
            <v>CT</v>
          </cell>
          <cell r="L14906" t="str">
            <v>06010-5132</v>
          </cell>
          <cell r="N14906">
            <v>0</v>
          </cell>
        </row>
        <row r="14907">
          <cell r="A14907">
            <v>22232636</v>
          </cell>
          <cell r="B14907" t="str">
            <v>N</v>
          </cell>
          <cell r="C14907" t="str">
            <v>NE22232636</v>
          </cell>
          <cell r="D14907" t="str">
            <v>INACTIVE MARIA RHEE, M.D.</v>
          </cell>
          <cell r="E14907" t="str">
            <v>INACTIVE RHEE,MARIA</v>
          </cell>
          <cell r="F14907" t="str">
            <v>9 WASHINGTON AVE</v>
          </cell>
          <cell r="G14907" t="str">
            <v>HAMDEN, CT 06518-3267</v>
          </cell>
          <cell r="J14907" t="str">
            <v>HAMDEN</v>
          </cell>
          <cell r="K14907" t="str">
            <v>CT</v>
          </cell>
          <cell r="L14907" t="str">
            <v>06518-3267</v>
          </cell>
          <cell r="N14907">
            <v>0</v>
          </cell>
        </row>
        <row r="14908">
          <cell r="A14908">
            <v>22232637</v>
          </cell>
          <cell r="B14908" t="str">
            <v>Y</v>
          </cell>
          <cell r="C14908" t="str">
            <v>NE22232637</v>
          </cell>
          <cell r="D14908" t="str">
            <v>NEW CANAAN ORAL&amp;MAXILLOFACIAL</v>
          </cell>
          <cell r="E14908" t="str">
            <v>NEW CANAAN ORAL&amp;MAXILL(A)</v>
          </cell>
          <cell r="F14908" t="str">
            <v>166 CHERRY ST STE A</v>
          </cell>
          <cell r="G14908" t="str">
            <v>NEW CANAAN, CT 06840-4828</v>
          </cell>
          <cell r="J14908" t="str">
            <v>NEW CANAAN</v>
          </cell>
          <cell r="K14908" t="str">
            <v>CT</v>
          </cell>
          <cell r="L14908" t="str">
            <v>06840-4828</v>
          </cell>
          <cell r="N14908">
            <v>0</v>
          </cell>
        </row>
        <row r="14909">
          <cell r="A14909">
            <v>22232638</v>
          </cell>
          <cell r="B14909" t="str">
            <v>Y</v>
          </cell>
          <cell r="C14909" t="str">
            <v>NE22232638</v>
          </cell>
          <cell r="D14909" t="str">
            <v>ST. VINCENT/ONCOLOGY</v>
          </cell>
          <cell r="E14909" t="str">
            <v>ST. VINCENT/ONCOLOGY (A)</v>
          </cell>
          <cell r="F14909" t="str">
            <v>2800 MAIN ST</v>
          </cell>
          <cell r="G14909" t="str">
            <v>BRIDGEPORT, CT 06606-4201</v>
          </cell>
          <cell r="J14909" t="str">
            <v>BRIDGEPORT</v>
          </cell>
          <cell r="K14909" t="str">
            <v>CT</v>
          </cell>
          <cell r="L14909" t="str">
            <v>06606-4201</v>
          </cell>
          <cell r="M14909">
            <v>0</v>
          </cell>
          <cell r="N14909">
            <v>0</v>
          </cell>
        </row>
        <row r="14910">
          <cell r="A14910">
            <v>22232639</v>
          </cell>
          <cell r="B14910" t="str">
            <v>Y</v>
          </cell>
          <cell r="C14910" t="str">
            <v>NE22232639</v>
          </cell>
          <cell r="D14910" t="str">
            <v>ST VINCENT MULTI SPECIALTY GRP</v>
          </cell>
          <cell r="E14910" t="str">
            <v>ST VINCENT MULTI SPEC(A)</v>
          </cell>
          <cell r="F14910" t="str">
            <v>115 TECHNOLOGY DR UNIT C100</v>
          </cell>
          <cell r="G14910" t="str">
            <v>TRUMBULL, CT 06611-6339</v>
          </cell>
          <cell r="J14910" t="str">
            <v>TRUMBULL</v>
          </cell>
          <cell r="K14910" t="str">
            <v>CT</v>
          </cell>
          <cell r="L14910" t="str">
            <v>06611-6339</v>
          </cell>
          <cell r="M14910">
            <v>0</v>
          </cell>
          <cell r="N14910">
            <v>0</v>
          </cell>
        </row>
        <row r="14911">
          <cell r="A14911">
            <v>22232640</v>
          </cell>
          <cell r="B14911" t="str">
            <v>Y</v>
          </cell>
          <cell r="C14911" t="str">
            <v>NE22232640</v>
          </cell>
          <cell r="D14911" t="str">
            <v xml:space="preserve">YALE M.S. CENTER             </v>
          </cell>
          <cell r="E14911" t="str">
            <v>YALE M.S. CENTER    (A)</v>
          </cell>
          <cell r="F14911" t="str">
            <v>40 TEMPLE ST # LL</v>
          </cell>
          <cell r="G14911" t="str">
            <v>NEW HAVEN, CT 06510-2715</v>
          </cell>
          <cell r="J14911" t="str">
            <v>NEW HAVEN</v>
          </cell>
          <cell r="K14911" t="str">
            <v>CT</v>
          </cell>
          <cell r="L14911" t="str">
            <v>06510-2715</v>
          </cell>
          <cell r="M14911">
            <v>0</v>
          </cell>
          <cell r="N14911">
            <v>0</v>
          </cell>
        </row>
        <row r="14912">
          <cell r="A14912">
            <v>22232641</v>
          </cell>
          <cell r="B14912" t="str">
            <v>N</v>
          </cell>
          <cell r="C14912" t="str">
            <v>NE22232641</v>
          </cell>
          <cell r="D14912" t="str">
            <v>INACTIVE PERSONALIZED MEDICINE</v>
          </cell>
          <cell r="E14912" t="str">
            <v>INACTIVE PERSONALIZED MED</v>
          </cell>
          <cell r="F14912" t="str">
            <v>23 MAPLE AVE</v>
          </cell>
          <cell r="G14912" t="str">
            <v>GREENWICH, CT 06830-5620</v>
          </cell>
          <cell r="J14912" t="str">
            <v>GREENWICH</v>
          </cell>
          <cell r="K14912" t="str">
            <v>CT</v>
          </cell>
          <cell r="L14912" t="str">
            <v>06830-5620</v>
          </cell>
          <cell r="N14912">
            <v>0</v>
          </cell>
        </row>
        <row r="14913">
          <cell r="A14913">
            <v>22232642</v>
          </cell>
          <cell r="B14913" t="str">
            <v>Y</v>
          </cell>
          <cell r="C14913" t="str">
            <v>NE22232642</v>
          </cell>
          <cell r="D14913" t="str">
            <v>R. MARK PAPPAS, DC</v>
          </cell>
          <cell r="E14913" t="str">
            <v>PAPPAS, MARK DC (A)</v>
          </cell>
          <cell r="F14913" t="str">
            <v>299 MAIN ST</v>
          </cell>
          <cell r="G14913" t="str">
            <v>WEST HAVEN, CT 06516-7307</v>
          </cell>
          <cell r="J14913" t="str">
            <v>WEST HAVEN</v>
          </cell>
          <cell r="K14913" t="str">
            <v>CT</v>
          </cell>
          <cell r="L14913" t="str">
            <v>06516-7307</v>
          </cell>
          <cell r="N14913">
            <v>0</v>
          </cell>
        </row>
        <row r="14914">
          <cell r="A14914">
            <v>22232643</v>
          </cell>
          <cell r="B14914" t="str">
            <v>Y</v>
          </cell>
          <cell r="C14914" t="str">
            <v>NE22232643</v>
          </cell>
          <cell r="D14914" t="str">
            <v>A.I. PAIN MANAGEMENT</v>
          </cell>
          <cell r="E14914" t="str">
            <v>A.I. PAIN MANAGEMENT (A)</v>
          </cell>
          <cell r="F14914" t="str">
            <v>2080 BRIDGEPORT AVE</v>
          </cell>
          <cell r="G14914" t="str">
            <v>MILFORD, CT 06460-4647</v>
          </cell>
          <cell r="J14914" t="str">
            <v>MILFORD</v>
          </cell>
          <cell r="K14914" t="str">
            <v>CT</v>
          </cell>
          <cell r="L14914" t="str">
            <v>06460-4647</v>
          </cell>
          <cell r="N14914">
            <v>0</v>
          </cell>
        </row>
        <row r="14915">
          <cell r="A14915">
            <v>22232644</v>
          </cell>
          <cell r="B14915" t="str">
            <v>Y</v>
          </cell>
          <cell r="C14915" t="str">
            <v>NE22232644</v>
          </cell>
          <cell r="D14915" t="str">
            <v>FAIRFIELD COUNTY PERSONAL MED</v>
          </cell>
          <cell r="E14915" t="str">
            <v>FAIRFIELD COUNTY PER  (A)</v>
          </cell>
          <cell r="F14915" t="str">
            <v>5 HIGH RIDGE PARK STE 103</v>
          </cell>
          <cell r="G14915" t="str">
            <v>STAMFORD, CT 06905</v>
          </cell>
          <cell r="J14915" t="str">
            <v>STAMFORD</v>
          </cell>
          <cell r="K14915" t="str">
            <v>CT</v>
          </cell>
          <cell r="L14915">
            <v>6905</v>
          </cell>
          <cell r="M14915">
            <v>41.085099999999997</v>
          </cell>
          <cell r="N14915">
            <v>-73.543700000000001</v>
          </cell>
        </row>
        <row r="14916">
          <cell r="A14916">
            <v>22232645</v>
          </cell>
          <cell r="B14916" t="str">
            <v>Y</v>
          </cell>
          <cell r="C14916" t="str">
            <v>NE22232645</v>
          </cell>
          <cell r="D14916" t="str">
            <v>SUSAN E.M. GOBEL, M.D.</v>
          </cell>
          <cell r="E14916" t="str">
            <v>GOBEL,SUSAN  (V)</v>
          </cell>
          <cell r="F14916" t="str">
            <v>PROHEALTH</v>
          </cell>
          <cell r="G14916" t="str">
            <v>950 YALE AVE</v>
          </cell>
          <cell r="H14916" t="str">
            <v>WALLINGFORD, CT 06492-1858</v>
          </cell>
          <cell r="J14916" t="str">
            <v>WALLINGFORD</v>
          </cell>
          <cell r="K14916" t="str">
            <v>CT</v>
          </cell>
          <cell r="L14916" t="str">
            <v>06492-1858</v>
          </cell>
          <cell r="N14916">
            <v>0</v>
          </cell>
        </row>
        <row r="14917">
          <cell r="A14917">
            <v>22232646</v>
          </cell>
          <cell r="B14917" t="str">
            <v>N</v>
          </cell>
          <cell r="C14917" t="str">
            <v>NE22232646</v>
          </cell>
          <cell r="D14917" t="str">
            <v>INACTIVE</v>
          </cell>
          <cell r="E14917" t="str">
            <v>INACTIVE</v>
          </cell>
          <cell r="F14917" t="str">
            <v>INACTIVE</v>
          </cell>
          <cell r="G14917" t="str">
            <v>12 ROOSEVELT AVE</v>
          </cell>
          <cell r="H14917" t="str">
            <v>MYSTIC, CT 06355-2809</v>
          </cell>
          <cell r="J14917" t="str">
            <v>MYSTIC</v>
          </cell>
          <cell r="K14917" t="str">
            <v>CT</v>
          </cell>
          <cell r="L14917" t="str">
            <v>06355-2809</v>
          </cell>
          <cell r="N14917">
            <v>0</v>
          </cell>
        </row>
        <row r="14918">
          <cell r="A14918">
            <v>22232647</v>
          </cell>
          <cell r="B14918" t="str">
            <v>Y</v>
          </cell>
          <cell r="C14918" t="str">
            <v>NE22232647</v>
          </cell>
          <cell r="D14918" t="str">
            <v>DANIEL HARTMAN, MD</v>
          </cell>
          <cell r="E14918" t="str">
            <v>HARTMAN DANIEL (B)</v>
          </cell>
          <cell r="F14918" t="str">
            <v>MEDICARE USE ONLY</v>
          </cell>
          <cell r="G14918" t="str">
            <v>12 ROOSEVELT AVE</v>
          </cell>
          <cell r="H14918" t="str">
            <v>MYSTIC, CT 06355-2809</v>
          </cell>
          <cell r="J14918" t="str">
            <v>MYSTIC</v>
          </cell>
          <cell r="K14918" t="str">
            <v>CT</v>
          </cell>
          <cell r="L14918" t="str">
            <v>06355-2809</v>
          </cell>
          <cell r="N14918">
            <v>0</v>
          </cell>
        </row>
        <row r="14919">
          <cell r="A14919">
            <v>22232648</v>
          </cell>
          <cell r="B14919" t="str">
            <v>Y</v>
          </cell>
          <cell r="C14919" t="str">
            <v>NE22232648</v>
          </cell>
          <cell r="D14919" t="str">
            <v>EAST WEST INTEGRATIVE HEALTH</v>
          </cell>
          <cell r="E14919" t="str">
            <v>EAST WEST INTEGRATIVE (A)</v>
          </cell>
          <cell r="F14919" t="str">
            <v>396 ORANGE ST REAR BUILDING</v>
          </cell>
          <cell r="G14919" t="str">
            <v>NEW HAVEN, CT 06511-6443</v>
          </cell>
          <cell r="J14919" t="str">
            <v>NEW HAVEN</v>
          </cell>
          <cell r="K14919" t="str">
            <v>CT</v>
          </cell>
          <cell r="L14919" t="str">
            <v>06511-6443</v>
          </cell>
          <cell r="N14919">
            <v>0</v>
          </cell>
        </row>
        <row r="14920">
          <cell r="A14920">
            <v>22232649</v>
          </cell>
          <cell r="B14920" t="str">
            <v>Y</v>
          </cell>
          <cell r="C14920" t="str">
            <v>NE22232649</v>
          </cell>
          <cell r="D14920" t="str">
            <v>HEALING QUITE NATURALLY, LLC</v>
          </cell>
          <cell r="E14920" t="str">
            <v>HEALING QUITE NATUR (A)</v>
          </cell>
          <cell r="F14920" t="str">
            <v>56 ARBOR ST STE 311</v>
          </cell>
          <cell r="G14920" t="str">
            <v>HARTFORD, CT 06106-1225</v>
          </cell>
          <cell r="J14920" t="str">
            <v>HARTFORD</v>
          </cell>
          <cell r="K14920" t="str">
            <v>CT</v>
          </cell>
          <cell r="L14920" t="str">
            <v>06106-1225</v>
          </cell>
          <cell r="N14920">
            <v>0</v>
          </cell>
        </row>
        <row r="14921">
          <cell r="A14921">
            <v>22232650</v>
          </cell>
          <cell r="B14921" t="str">
            <v>Y</v>
          </cell>
          <cell r="C14921" t="str">
            <v>NE22232650</v>
          </cell>
          <cell r="D14921" t="str">
            <v>DR. LORETTA PILAGIN</v>
          </cell>
          <cell r="E14921" t="str">
            <v>PILAGIN,LORETTA  (A)</v>
          </cell>
          <cell r="F14921" t="str">
            <v>7 MAGAURAN DR STE 1</v>
          </cell>
          <cell r="G14921" t="str">
            <v>STAFFORD SPRING, CT 06076-4040</v>
          </cell>
          <cell r="J14921" t="str">
            <v>STAFFORD SPRINGS</v>
          </cell>
          <cell r="K14921" t="str">
            <v>CT</v>
          </cell>
          <cell r="L14921" t="str">
            <v>06076-4040</v>
          </cell>
          <cell r="M14921">
            <v>0</v>
          </cell>
          <cell r="N14921">
            <v>0</v>
          </cell>
        </row>
        <row r="14922">
          <cell r="A14922">
            <v>22232651</v>
          </cell>
          <cell r="B14922" t="str">
            <v>Y</v>
          </cell>
          <cell r="C14922" t="str">
            <v>NE22232651</v>
          </cell>
          <cell r="D14922" t="str">
            <v>DR WLADIMIR GEDEON</v>
          </cell>
          <cell r="E14922" t="str">
            <v>GEDEON,WLADIMIR  (A)</v>
          </cell>
          <cell r="F14922" t="str">
            <v>93 WEST ST</v>
          </cell>
          <cell r="G14922" t="str">
            <v>DANBURY, CT 06810-6525</v>
          </cell>
          <cell r="J14922" t="str">
            <v>DANBURY</v>
          </cell>
          <cell r="K14922" t="str">
            <v>CT</v>
          </cell>
          <cell r="L14922" t="str">
            <v>06810-6525</v>
          </cell>
          <cell r="N14922">
            <v>0</v>
          </cell>
        </row>
        <row r="14923">
          <cell r="A14923">
            <v>22232652</v>
          </cell>
          <cell r="B14923" t="str">
            <v>Y</v>
          </cell>
          <cell r="C14923" t="str">
            <v>NE22232652</v>
          </cell>
          <cell r="D14923" t="str">
            <v>DONNA CIVARDI, APRN</v>
          </cell>
          <cell r="E14923" t="str">
            <v>CIVARDI,DONNA   (A)</v>
          </cell>
          <cell r="F14923" t="str">
            <v>233 WEST TOWN ST</v>
          </cell>
          <cell r="G14923" t="str">
            <v>NORWICH, CT 06360-2130</v>
          </cell>
          <cell r="J14923" t="str">
            <v>NORWICH</v>
          </cell>
          <cell r="K14923" t="str">
            <v>CT</v>
          </cell>
          <cell r="L14923" t="str">
            <v>06360-2130</v>
          </cell>
          <cell r="N14923">
            <v>0</v>
          </cell>
        </row>
        <row r="14924">
          <cell r="A14924">
            <v>22232653</v>
          </cell>
          <cell r="B14924" t="str">
            <v>Y</v>
          </cell>
          <cell r="C14924" t="str">
            <v>NE22232653</v>
          </cell>
          <cell r="D14924" t="str">
            <v>INTERVENTIONAL SPINE &amp; SPORTS</v>
          </cell>
          <cell r="E14924" t="str">
            <v>INTERVENTIONAL SPINE  (A)</v>
          </cell>
          <cell r="F14924" t="str">
            <v>1625 STRAITS TPKE STE 205</v>
          </cell>
          <cell r="G14924" t="str">
            <v>MIDDLEBURY, CT 06762-1836</v>
          </cell>
          <cell r="J14924" t="str">
            <v>MIDDLEBURY</v>
          </cell>
          <cell r="K14924" t="str">
            <v>CT</v>
          </cell>
          <cell r="L14924" t="str">
            <v>06762-1836</v>
          </cell>
          <cell r="M14924">
            <v>0</v>
          </cell>
          <cell r="N14924">
            <v>0</v>
          </cell>
        </row>
        <row r="14925">
          <cell r="A14925">
            <v>22232654</v>
          </cell>
          <cell r="B14925" t="str">
            <v>N</v>
          </cell>
          <cell r="C14925" t="str">
            <v>NE22232654</v>
          </cell>
          <cell r="D14925" t="str">
            <v>CANTERBURY PEDIATRICS-AUTODIAL</v>
          </cell>
          <cell r="E14925" t="str">
            <v>CANTERBURY PED-AUTODIA(A)</v>
          </cell>
          <cell r="F14925" t="str">
            <v>401 MONROE TPKE</v>
          </cell>
          <cell r="G14925" t="str">
            <v>MONROE, CT 06468-2276</v>
          </cell>
          <cell r="J14925" t="str">
            <v>MONROE</v>
          </cell>
          <cell r="K14925" t="str">
            <v>CT</v>
          </cell>
          <cell r="L14925" t="str">
            <v>06468-2276</v>
          </cell>
          <cell r="N14925">
            <v>0</v>
          </cell>
        </row>
        <row r="14926">
          <cell r="A14926">
            <v>22232655</v>
          </cell>
          <cell r="B14926" t="str">
            <v>Y</v>
          </cell>
          <cell r="C14926" t="str">
            <v>NE22232655</v>
          </cell>
          <cell r="D14926" t="str">
            <v>DR. MITCHEL CHERE</v>
          </cell>
          <cell r="E14926" t="str">
            <v>CHERE,MITCHEL   (A)</v>
          </cell>
          <cell r="F14926" t="str">
            <v>166 WATERBURY RD STE 300</v>
          </cell>
          <cell r="G14926" t="str">
            <v>PROSPECT, CT 06712-1246</v>
          </cell>
          <cell r="J14926" t="str">
            <v>PROSPECT</v>
          </cell>
          <cell r="K14926" t="str">
            <v>CT</v>
          </cell>
          <cell r="L14926" t="str">
            <v>06712-1246</v>
          </cell>
          <cell r="M14926">
            <v>0</v>
          </cell>
          <cell r="N14926">
            <v>0</v>
          </cell>
        </row>
        <row r="14927">
          <cell r="A14927">
            <v>22232656</v>
          </cell>
          <cell r="B14927" t="str">
            <v>N</v>
          </cell>
          <cell r="C14927" t="str">
            <v>NE22232656</v>
          </cell>
          <cell r="D14927" t="str">
            <v>LOGISCTICS ONLY YALE URO/GYNEC</v>
          </cell>
          <cell r="E14927" t="str">
            <v>LOGISTICS ONLY YALE URO/G</v>
          </cell>
          <cell r="F14927" t="str">
            <v>LOGISTICS ONLY</v>
          </cell>
          <cell r="G14927" t="str">
            <v>8 VISTA DR</v>
          </cell>
          <cell r="H14927" t="str">
            <v>OLD LYME, CT 06371-1587</v>
          </cell>
          <cell r="J14927" t="str">
            <v>OLD LYME</v>
          </cell>
          <cell r="K14927" t="str">
            <v>CT</v>
          </cell>
          <cell r="L14927" t="str">
            <v>06371-1587</v>
          </cell>
          <cell r="N14927">
            <v>0</v>
          </cell>
        </row>
        <row r="14928">
          <cell r="A14928">
            <v>22232657</v>
          </cell>
          <cell r="B14928" t="str">
            <v>Y</v>
          </cell>
          <cell r="C14928" t="str">
            <v>NE22232657</v>
          </cell>
          <cell r="D14928" t="str">
            <v>CT ARMY NATIONAL GUARD</v>
          </cell>
          <cell r="E14928" t="str">
            <v>CT ARMY NATIONAL GUARD(A)</v>
          </cell>
          <cell r="F14928" t="str">
            <v>360 BROAD ST # ST41</v>
          </cell>
          <cell r="G14928" t="str">
            <v>HARTFORD, CT 06105-3706</v>
          </cell>
          <cell r="J14928" t="str">
            <v>HARTFORD</v>
          </cell>
          <cell r="K14928" t="str">
            <v>CT</v>
          </cell>
          <cell r="L14928" t="str">
            <v>06105-3706</v>
          </cell>
          <cell r="N14928">
            <v>0</v>
          </cell>
        </row>
        <row r="14929">
          <cell r="A14929">
            <v>22232658</v>
          </cell>
          <cell r="B14929" t="str">
            <v>Y</v>
          </cell>
          <cell r="C14929" t="str">
            <v>NE22232658</v>
          </cell>
          <cell r="D14929" t="str">
            <v>CARDIOTHORACIC SURGERY</v>
          </cell>
          <cell r="E14929" t="str">
            <v>CARDIOTHORACIC  (A)</v>
          </cell>
          <cell r="F14929" t="str">
            <v>175 SHERMAN AVE FL 3</v>
          </cell>
          <cell r="G14929" t="str">
            <v>NEW HAVEN, CT 06511-4357</v>
          </cell>
          <cell r="J14929" t="str">
            <v>NEW HAVEN</v>
          </cell>
          <cell r="K14929" t="str">
            <v>CT</v>
          </cell>
          <cell r="L14929" t="str">
            <v>06511-4357</v>
          </cell>
          <cell r="M14929">
            <v>0</v>
          </cell>
          <cell r="N14929">
            <v>0</v>
          </cell>
        </row>
        <row r="14930">
          <cell r="A14930">
            <v>22232659</v>
          </cell>
          <cell r="B14930" t="str">
            <v>Y</v>
          </cell>
          <cell r="C14930" t="str">
            <v>NE22232659</v>
          </cell>
          <cell r="D14930" t="str">
            <v>WOMEN'S BREAST CENTER</v>
          </cell>
          <cell r="E14930" t="str">
            <v>WOMEN'S BREAST CNTR (A)</v>
          </cell>
          <cell r="F14930" t="str">
            <v>32 STRAWBERRY HILL CT</v>
          </cell>
          <cell r="G14930" t="str">
            <v>STAMFORD, CT 06902-2594</v>
          </cell>
          <cell r="J14930" t="str">
            <v>STAMFORD</v>
          </cell>
          <cell r="K14930" t="str">
            <v>CT</v>
          </cell>
          <cell r="L14930" t="str">
            <v>06902-2594</v>
          </cell>
          <cell r="M14930">
            <v>0</v>
          </cell>
          <cell r="N14930">
            <v>0</v>
          </cell>
        </row>
        <row r="14931">
          <cell r="A14931">
            <v>22232660</v>
          </cell>
          <cell r="B14931" t="str">
            <v>Y</v>
          </cell>
          <cell r="C14931" t="str">
            <v>NE22232660</v>
          </cell>
          <cell r="D14931" t="str">
            <v>DR. FARYAL MIRZA</v>
          </cell>
          <cell r="E14931" t="str">
            <v>MIRZA,FARYAL    (A)</v>
          </cell>
          <cell r="F14931" t="str">
            <v>263 FARMINGTON AVE STE MC5456</v>
          </cell>
          <cell r="G14931" t="str">
            <v>FARMINGTON, CT 06030-0001</v>
          </cell>
          <cell r="J14931" t="str">
            <v>FARMINGTON</v>
          </cell>
          <cell r="K14931" t="str">
            <v>CT</v>
          </cell>
          <cell r="L14931" t="str">
            <v>06030-0001</v>
          </cell>
          <cell r="M14931">
            <v>0</v>
          </cell>
          <cell r="N14931">
            <v>0</v>
          </cell>
        </row>
        <row r="14932">
          <cell r="A14932">
            <v>22232661</v>
          </cell>
          <cell r="B14932" t="str">
            <v>Y</v>
          </cell>
          <cell r="C14932" t="str">
            <v>NE22232661</v>
          </cell>
          <cell r="D14932" t="str">
            <v>ECMP FAMILY PRACTICE</v>
          </cell>
          <cell r="E14932" t="str">
            <v>ECMP FAMILY PRACTICE (A)</v>
          </cell>
          <cell r="F14932" t="str">
            <v>2400 TAMARACK AVE STE 202</v>
          </cell>
          <cell r="G14932" t="str">
            <v>SOUTH WINDSOR, CT 06074-5559</v>
          </cell>
          <cell r="J14932" t="str">
            <v>SOUTH WINDSOR</v>
          </cell>
          <cell r="K14932" t="str">
            <v>CT</v>
          </cell>
          <cell r="L14932" t="str">
            <v>06074-5559</v>
          </cell>
          <cell r="M14932">
            <v>0</v>
          </cell>
          <cell r="N14932">
            <v>0</v>
          </cell>
        </row>
        <row r="14933">
          <cell r="A14933">
            <v>22232662</v>
          </cell>
          <cell r="B14933" t="str">
            <v>Y</v>
          </cell>
          <cell r="C14933" t="str">
            <v>NE22232662</v>
          </cell>
          <cell r="D14933" t="str">
            <v>WESTPORT FACIAL SURGERY</v>
          </cell>
          <cell r="E14933" t="str">
            <v>WESTPORT FACIAL  (A)</v>
          </cell>
          <cell r="F14933" t="str">
            <v>163 MAIN ST STE H2ND</v>
          </cell>
          <cell r="G14933" t="str">
            <v>WESTPORT, CT 06880-3307</v>
          </cell>
          <cell r="J14933" t="str">
            <v>WESTPORT</v>
          </cell>
          <cell r="K14933" t="str">
            <v>CT</v>
          </cell>
          <cell r="L14933" t="str">
            <v>06880-3307</v>
          </cell>
          <cell r="M14933">
            <v>0</v>
          </cell>
          <cell r="N14933">
            <v>0</v>
          </cell>
        </row>
        <row r="14934">
          <cell r="A14934">
            <v>22232663</v>
          </cell>
          <cell r="B14934" t="str">
            <v>Y</v>
          </cell>
          <cell r="C14934" t="str">
            <v>NE22232663</v>
          </cell>
          <cell r="D14934" t="str">
            <v>NEW ENGLAND MUSCULAR SKELETAL</v>
          </cell>
          <cell r="E14934" t="str">
            <v>NEW ENGLAND MUSC  (A)</v>
          </cell>
          <cell r="F14934" t="str">
            <v>263 FARMINGTON AVE</v>
          </cell>
          <cell r="G14934" t="str">
            <v>FARMINGTON, CT 06030-0001</v>
          </cell>
          <cell r="J14934" t="str">
            <v>FARMINGTON</v>
          </cell>
          <cell r="K14934" t="str">
            <v>CT</v>
          </cell>
          <cell r="L14934" t="str">
            <v>06030-0001</v>
          </cell>
          <cell r="N14934">
            <v>0</v>
          </cell>
        </row>
        <row r="14935">
          <cell r="A14935">
            <v>22232664</v>
          </cell>
          <cell r="B14935" t="str">
            <v>Y</v>
          </cell>
          <cell r="C14935" t="str">
            <v>NE22232664</v>
          </cell>
          <cell r="D14935" t="str">
            <v>ALLIANCE MEDICAL GROUP</v>
          </cell>
          <cell r="E14935" t="str">
            <v>ALLIANCE MEDICAL GROUP(B)</v>
          </cell>
          <cell r="F14935" t="str">
            <v>1625 STRAITS TPKE STE 110</v>
          </cell>
          <cell r="G14935" t="str">
            <v>MIDDLEBURY, CT 06762-1836</v>
          </cell>
          <cell r="J14935" t="str">
            <v>MIDDLEBURY</v>
          </cell>
          <cell r="K14935" t="str">
            <v>CT</v>
          </cell>
          <cell r="L14935" t="str">
            <v>06762-1836</v>
          </cell>
          <cell r="M14935">
            <v>0</v>
          </cell>
          <cell r="N14935">
            <v>0</v>
          </cell>
        </row>
        <row r="14936">
          <cell r="A14936">
            <v>22232665</v>
          </cell>
          <cell r="B14936" t="str">
            <v>Y</v>
          </cell>
          <cell r="C14936" t="str">
            <v>NE22232665</v>
          </cell>
          <cell r="D14936" t="str">
            <v>ALLIANCE MEDICAL GROUP</v>
          </cell>
          <cell r="E14936" t="str">
            <v>ALLIANCE MEDICAL GROUP  (</v>
          </cell>
          <cell r="F14936" t="str">
            <v>130 S MAIN ST</v>
          </cell>
          <cell r="G14936" t="str">
            <v>THOMASTON, CT 06787-1741</v>
          </cell>
          <cell r="J14936" t="str">
            <v>THOMASTON</v>
          </cell>
          <cell r="K14936" t="str">
            <v>CT</v>
          </cell>
          <cell r="L14936" t="str">
            <v>06787-1741</v>
          </cell>
          <cell r="M14936">
            <v>0</v>
          </cell>
          <cell r="N14936">
            <v>0</v>
          </cell>
        </row>
        <row r="14937">
          <cell r="A14937">
            <v>22232666</v>
          </cell>
          <cell r="B14937" t="str">
            <v>Y</v>
          </cell>
          <cell r="C14937" t="str">
            <v>NE22232666</v>
          </cell>
          <cell r="D14937" t="str">
            <v>S COLWELL, LLC</v>
          </cell>
          <cell r="E14937" t="str">
            <v>S COLWELL, LLC  (A)</v>
          </cell>
          <cell r="F14937" t="str">
            <v>999 ORONOQUE LN FL 2</v>
          </cell>
          <cell r="G14937" t="str">
            <v>STRATFORD, CT 06614-1379</v>
          </cell>
          <cell r="J14937" t="str">
            <v>STRATFORD</v>
          </cell>
          <cell r="K14937" t="str">
            <v>CT</v>
          </cell>
          <cell r="L14937" t="str">
            <v>06614-1379</v>
          </cell>
          <cell r="M14937">
            <v>0</v>
          </cell>
          <cell r="N14937">
            <v>0</v>
          </cell>
        </row>
        <row r="14938">
          <cell r="A14938">
            <v>22232667</v>
          </cell>
          <cell r="B14938" t="str">
            <v>Y</v>
          </cell>
          <cell r="C14938" t="str">
            <v>NE22232667</v>
          </cell>
          <cell r="D14938" t="str">
            <v>NORTHSTAR NATURAL MEDICINE</v>
          </cell>
          <cell r="E14938" t="str">
            <v>NORTHSTAR NATURAL MED (A)</v>
          </cell>
          <cell r="F14938" t="str">
            <v>1100 BOSTON POST RD STE B</v>
          </cell>
          <cell r="G14938" t="str">
            <v>GUILFORD, CT 06437-2651</v>
          </cell>
          <cell r="J14938" t="str">
            <v>GUILFORD</v>
          </cell>
          <cell r="K14938" t="str">
            <v>CT</v>
          </cell>
          <cell r="L14938" t="str">
            <v>06437-2651</v>
          </cell>
          <cell r="N14938">
            <v>0</v>
          </cell>
        </row>
        <row r="14939">
          <cell r="A14939">
            <v>22232668</v>
          </cell>
          <cell r="B14939" t="str">
            <v>Y</v>
          </cell>
          <cell r="C14939" t="str">
            <v>NE22232668</v>
          </cell>
          <cell r="D14939" t="str">
            <v>FRANKLIN MEDICAL GROUP</v>
          </cell>
          <cell r="E14939" t="str">
            <v>FRANKLIN MED GR   (A)</v>
          </cell>
          <cell r="F14939" t="str">
            <v>STEPHEN RUBENSTEIN,MD</v>
          </cell>
          <cell r="G14939" t="str">
            <v>70 HEMINWAY PARK RD</v>
          </cell>
          <cell r="H14939" t="str">
            <v>WATERTOWN, CT 06795-2612</v>
          </cell>
          <cell r="J14939" t="str">
            <v>WATERTOWN</v>
          </cell>
          <cell r="K14939" t="str">
            <v>CT</v>
          </cell>
          <cell r="L14939" t="str">
            <v>06795-2612</v>
          </cell>
          <cell r="M14939">
            <v>0</v>
          </cell>
          <cell r="N14939">
            <v>0</v>
          </cell>
        </row>
        <row r="14940">
          <cell r="A14940">
            <v>22232669</v>
          </cell>
          <cell r="B14940" t="str">
            <v>Y</v>
          </cell>
          <cell r="C14940" t="str">
            <v>NE22232669</v>
          </cell>
          <cell r="D14940" t="str">
            <v>STAMFORD FAMILY WELLNESS</v>
          </cell>
          <cell r="E14940" t="str">
            <v>STAMFORD FAMILY WELL (A)</v>
          </cell>
          <cell r="F14940" t="str">
            <v>1360 BEDFORD ST</v>
          </cell>
          <cell r="G14940" t="str">
            <v>STAMFORD, CT 06905-5202</v>
          </cell>
          <cell r="J14940" t="str">
            <v>STAMFORD</v>
          </cell>
          <cell r="K14940" t="str">
            <v>CT</v>
          </cell>
          <cell r="L14940" t="str">
            <v>06905-5202</v>
          </cell>
          <cell r="N14940">
            <v>0</v>
          </cell>
        </row>
        <row r="14941">
          <cell r="A14941">
            <v>22232670</v>
          </cell>
          <cell r="B14941" t="str">
            <v>N</v>
          </cell>
          <cell r="C14941" t="str">
            <v>NE22232670</v>
          </cell>
          <cell r="D14941" t="str">
            <v xml:space="preserve">LOGISTICS THE UROLOGY GRP  </v>
          </cell>
          <cell r="E14941" t="str">
            <v>LOGISTICS THE UROLOGY GRP</v>
          </cell>
          <cell r="F14941" t="str">
            <v>669 BOSTON POST RD</v>
          </cell>
          <cell r="G14941" t="str">
            <v>GUILFORD, CT 06437-2739</v>
          </cell>
          <cell r="J14941" t="str">
            <v>GUILFORD</v>
          </cell>
          <cell r="K14941" t="str">
            <v>CT</v>
          </cell>
          <cell r="L14941" t="str">
            <v>06437-2739</v>
          </cell>
          <cell r="N14941">
            <v>0</v>
          </cell>
        </row>
        <row r="14942">
          <cell r="A14942">
            <v>22232671</v>
          </cell>
          <cell r="B14942" t="str">
            <v>Y</v>
          </cell>
          <cell r="C14942" t="str">
            <v>NE22232671</v>
          </cell>
          <cell r="D14942" t="str">
            <v>MIDDLESEX MULTI/PULMONARY</v>
          </cell>
          <cell r="E14942" t="str">
            <v>MIDDLESEX MULTI PULM (B)</v>
          </cell>
          <cell r="F14942" t="str">
            <v>80 S MAIN ST STE 2</v>
          </cell>
          <cell r="G14942" t="str">
            <v>MIDDLETOWN, CT 06457-3648</v>
          </cell>
          <cell r="J14942" t="str">
            <v>MIDDLETOWN</v>
          </cell>
          <cell r="K14942" t="str">
            <v>CT</v>
          </cell>
          <cell r="L14942" t="str">
            <v>06457-3648</v>
          </cell>
          <cell r="N14942">
            <v>0</v>
          </cell>
        </row>
        <row r="14943">
          <cell r="A14943">
            <v>22232672</v>
          </cell>
          <cell r="B14943" t="str">
            <v>Y</v>
          </cell>
          <cell r="C14943" t="str">
            <v>NE22232672</v>
          </cell>
          <cell r="D14943" t="str">
            <v>ANXIETY TREATMENT CENTER</v>
          </cell>
          <cell r="E14943" t="str">
            <v>ANXIETY TREATMENT  (A)</v>
          </cell>
          <cell r="F14943" t="str">
            <v>399 E PUTNAM AVE STE 2</v>
          </cell>
          <cell r="G14943" t="str">
            <v>COS COB, CT 06807-2558</v>
          </cell>
          <cell r="J14943" t="str">
            <v>COS COB</v>
          </cell>
          <cell r="K14943" t="str">
            <v>CT</v>
          </cell>
          <cell r="L14943" t="str">
            <v>06807-2558</v>
          </cell>
          <cell r="N14943">
            <v>0</v>
          </cell>
        </row>
        <row r="14944">
          <cell r="A14944">
            <v>22232673</v>
          </cell>
          <cell r="B14944" t="str">
            <v>Y</v>
          </cell>
          <cell r="C14944" t="str">
            <v>NE22232673</v>
          </cell>
          <cell r="D14944" t="str">
            <v>DANBURY PHYSICAL MED &amp; REHAB</v>
          </cell>
          <cell r="E14944" t="str">
            <v>DANBURY PHYSICAL MED (A)</v>
          </cell>
          <cell r="F14944" t="str">
            <v>109 NEWTOWN RD STE 2</v>
          </cell>
          <cell r="G14944" t="str">
            <v>DANBURY, CT 06810-4120</v>
          </cell>
          <cell r="J14944" t="str">
            <v>DANBURY</v>
          </cell>
          <cell r="K14944" t="str">
            <v>CT</v>
          </cell>
          <cell r="L14944" t="str">
            <v>06810-4120</v>
          </cell>
          <cell r="N14944">
            <v>0</v>
          </cell>
        </row>
        <row r="14945">
          <cell r="A14945">
            <v>22232674</v>
          </cell>
          <cell r="B14945" t="str">
            <v>Y</v>
          </cell>
          <cell r="C14945" t="str">
            <v>NE22232674</v>
          </cell>
          <cell r="D14945" t="str">
            <v>PAIN MANAGEMENT CENTER/FARMING</v>
          </cell>
          <cell r="E14945" t="str">
            <v>PAIN MANG CENTER  (A)</v>
          </cell>
          <cell r="F14945" t="str">
            <v>270 FARMINGTON AVE STE 337</v>
          </cell>
          <cell r="G14945" t="str">
            <v>FARMINGTON, CT 06032-1909</v>
          </cell>
          <cell r="J14945" t="str">
            <v>FARMINGTON</v>
          </cell>
          <cell r="K14945" t="str">
            <v>CT</v>
          </cell>
          <cell r="L14945" t="str">
            <v>06032-1909</v>
          </cell>
          <cell r="N14945">
            <v>0</v>
          </cell>
        </row>
        <row r="14946">
          <cell r="A14946">
            <v>22232675</v>
          </cell>
          <cell r="B14946" t="str">
            <v>N</v>
          </cell>
          <cell r="C14946" t="str">
            <v>NE22232675</v>
          </cell>
          <cell r="D14946" t="str">
            <v>INACTIVE DEVO STUDY FOLLOWUP</v>
          </cell>
          <cell r="E14946" t="str">
            <v xml:space="preserve">INACTIVE DEVO STUDY     </v>
          </cell>
          <cell r="F14946" t="str">
            <v>508 BLAKE ST</v>
          </cell>
          <cell r="G14946" t="str">
            <v>NEW HAVEN, CT 06515-1287</v>
          </cell>
          <cell r="J14946" t="str">
            <v>NEW HAVEN</v>
          </cell>
          <cell r="K14946" t="str">
            <v>CT</v>
          </cell>
          <cell r="L14946" t="str">
            <v>06515-1287</v>
          </cell>
          <cell r="N14946">
            <v>0</v>
          </cell>
        </row>
        <row r="14947">
          <cell r="A14947">
            <v>22232676</v>
          </cell>
          <cell r="B14947" t="str">
            <v>Y</v>
          </cell>
          <cell r="C14947" t="str">
            <v>NE22232676</v>
          </cell>
          <cell r="D14947" t="str">
            <v>DONNA ESTY FUNK,DC</v>
          </cell>
          <cell r="E14947" t="str">
            <v>DONNA ESTY FUNK,DC  (A)</v>
          </cell>
          <cell r="F14947" t="str">
            <v>90 MAIN STREET STE 103</v>
          </cell>
          <cell r="G14947" t="str">
            <v>CENTERBROOK, CT 06409</v>
          </cell>
          <cell r="J14947" t="str">
            <v>CENTERBROOK</v>
          </cell>
          <cell r="K14947" t="str">
            <v>CT</v>
          </cell>
          <cell r="L14947">
            <v>6409</v>
          </cell>
          <cell r="M14947">
            <v>41.346200000000003</v>
          </cell>
          <cell r="N14947">
            <v>-72.418300000000002</v>
          </cell>
        </row>
        <row r="14948">
          <cell r="A14948">
            <v>22232677</v>
          </cell>
          <cell r="B14948" t="str">
            <v>Y</v>
          </cell>
          <cell r="C14948" t="str">
            <v>NE22232677</v>
          </cell>
          <cell r="D14948" t="str">
            <v>CIARDIELLO BONADIES &amp; AVERSA</v>
          </cell>
          <cell r="E14948" t="str">
            <v>CIARDIELLO BONADIES (A)</v>
          </cell>
          <cell r="F14948" t="str">
            <v>300 SEYMOUR AVE</v>
          </cell>
          <cell r="G14948" t="str">
            <v>DERBY, CT 06418-1343</v>
          </cell>
          <cell r="J14948" t="str">
            <v>DERBY</v>
          </cell>
          <cell r="K14948" t="str">
            <v>CT</v>
          </cell>
          <cell r="L14948" t="str">
            <v>06418-1343</v>
          </cell>
          <cell r="N14948">
            <v>0</v>
          </cell>
        </row>
        <row r="14949">
          <cell r="A14949">
            <v>22232678</v>
          </cell>
          <cell r="B14949" t="str">
            <v>N</v>
          </cell>
          <cell r="C14949" t="str">
            <v>NE22232678</v>
          </cell>
          <cell r="D14949" t="str">
            <v>LOGISTICS ADVANCED DERM CARE</v>
          </cell>
          <cell r="E14949" t="str">
            <v>LOGISTICS ADVANCED DE (A)</v>
          </cell>
          <cell r="F14949" t="str">
            <v>LOGISTICS USE ONLY</v>
          </cell>
          <cell r="G14949" t="str">
            <v>760 MAIN ST S STE 2</v>
          </cell>
          <cell r="H14949" t="str">
            <v>SOUTHBURY, CT 06488-4248</v>
          </cell>
          <cell r="J14949" t="str">
            <v>SOUTHBURY</v>
          </cell>
          <cell r="K14949" t="str">
            <v>CT</v>
          </cell>
          <cell r="L14949" t="str">
            <v>06488-4248</v>
          </cell>
          <cell r="N14949">
            <v>0</v>
          </cell>
        </row>
        <row r="14950">
          <cell r="A14950">
            <v>22232679</v>
          </cell>
          <cell r="B14950" t="str">
            <v>Y</v>
          </cell>
          <cell r="C14950" t="str">
            <v>NE22232679</v>
          </cell>
          <cell r="D14950" t="str">
            <v>CONCIERGE FAIRFIELD MED GROUP</v>
          </cell>
          <cell r="E14950" t="str">
            <v xml:space="preserve">CONCIERGE FAIRFIELD  (C) </v>
          </cell>
          <cell r="F14950" t="str">
            <v>1300 POST RD</v>
          </cell>
          <cell r="G14950" t="str">
            <v>FAIRFIELD, CT 06824-6038</v>
          </cell>
          <cell r="J14950" t="str">
            <v>FAIRFIELD</v>
          </cell>
          <cell r="K14950" t="str">
            <v>CT</v>
          </cell>
          <cell r="L14950" t="str">
            <v>06824-6038</v>
          </cell>
          <cell r="M14950">
            <v>0</v>
          </cell>
          <cell r="N14950">
            <v>0</v>
          </cell>
        </row>
        <row r="14951">
          <cell r="A14951">
            <v>22232680</v>
          </cell>
          <cell r="B14951" t="str">
            <v>N</v>
          </cell>
          <cell r="C14951" t="str">
            <v>NE22232680</v>
          </cell>
          <cell r="D14951" t="str">
            <v>INACTIVE FPIM/BRANFORD</v>
          </cell>
          <cell r="E14951" t="str">
            <v>INACTIVE FPIM/BRANFORD  (</v>
          </cell>
          <cell r="F14951" t="str">
            <v>6 BUSINESS PARK DR STE 303</v>
          </cell>
          <cell r="G14951" t="str">
            <v>BRANFORD, CT 06405-2988</v>
          </cell>
          <cell r="J14951" t="str">
            <v>BRANFORD</v>
          </cell>
          <cell r="K14951" t="str">
            <v>CT</v>
          </cell>
          <cell r="L14951" t="str">
            <v>06405-2988</v>
          </cell>
          <cell r="N14951">
            <v>0</v>
          </cell>
        </row>
        <row r="14952">
          <cell r="A14952">
            <v>22232681</v>
          </cell>
          <cell r="B14952" t="str">
            <v>Y</v>
          </cell>
          <cell r="C14952" t="str">
            <v>NE22232681</v>
          </cell>
          <cell r="D14952" t="str">
            <v>BARBARA G ORROK MD DRUG SCREEN</v>
          </cell>
          <cell r="E14952" t="str">
            <v>ORROK,BARBARA G  (C)</v>
          </cell>
          <cell r="F14952" t="str">
            <v>DRUG SCREEN ONLY</v>
          </cell>
          <cell r="G14952" t="str">
            <v>1435 STATE ST</v>
          </cell>
          <cell r="H14952" t="str">
            <v>NEW HAVEN, CT 06511-2702</v>
          </cell>
          <cell r="J14952" t="str">
            <v>NEW HAVEN</v>
          </cell>
          <cell r="K14952" t="str">
            <v>CT</v>
          </cell>
          <cell r="L14952" t="str">
            <v>06511-2702</v>
          </cell>
          <cell r="M14952">
            <v>0</v>
          </cell>
          <cell r="N14952">
            <v>0</v>
          </cell>
        </row>
        <row r="14953">
          <cell r="A14953">
            <v>22232682</v>
          </cell>
          <cell r="B14953" t="str">
            <v>N</v>
          </cell>
          <cell r="C14953" t="str">
            <v>NE22232682</v>
          </cell>
          <cell r="D14953" t="str">
            <v>INACTIVE CLEANSLATE CENTERS</v>
          </cell>
          <cell r="E14953" t="str">
            <v>INACTIVECLEANSLATE CENTER</v>
          </cell>
          <cell r="F14953" t="str">
            <v>580 COTTAGE GROVE RD</v>
          </cell>
          <cell r="G14953" t="str">
            <v>BLOOMFIELD, CT 06002-3088</v>
          </cell>
          <cell r="J14953" t="str">
            <v>BLOOMFIELD</v>
          </cell>
          <cell r="K14953" t="str">
            <v>CT</v>
          </cell>
          <cell r="L14953" t="str">
            <v>06002-3088</v>
          </cell>
          <cell r="N14953">
            <v>0</v>
          </cell>
        </row>
        <row r="14954">
          <cell r="A14954">
            <v>22232683</v>
          </cell>
          <cell r="B14954" t="str">
            <v>Y</v>
          </cell>
          <cell r="C14954" t="str">
            <v>NE22232683</v>
          </cell>
          <cell r="D14954" t="str">
            <v xml:space="preserve">AHMED KHAN, MD              </v>
          </cell>
          <cell r="E14954" t="str">
            <v>KHAN,AHMED           (A)</v>
          </cell>
          <cell r="F14954" t="str">
            <v>40 HART ST BLDG A, FL 3</v>
          </cell>
          <cell r="G14954" t="str">
            <v>NEW BRITAIN, CT 06052-1743</v>
          </cell>
          <cell r="J14954" t="str">
            <v>NEW BRITAIN</v>
          </cell>
          <cell r="K14954" t="str">
            <v>CT</v>
          </cell>
          <cell r="L14954" t="str">
            <v>06052-1743</v>
          </cell>
          <cell r="M14954">
            <v>0</v>
          </cell>
          <cell r="N14954">
            <v>0</v>
          </cell>
        </row>
        <row r="14955">
          <cell r="A14955">
            <v>22232684</v>
          </cell>
          <cell r="B14955" t="str">
            <v>Y</v>
          </cell>
          <cell r="C14955" t="str">
            <v>NE22232684</v>
          </cell>
          <cell r="D14955" t="str">
            <v>AHBA KAISTHA, MD</v>
          </cell>
          <cell r="E14955" t="str">
            <v>KAISTHA,ABHA      (A)</v>
          </cell>
          <cell r="F14955" t="str">
            <v>160 EAST 32 ST 2ND FL</v>
          </cell>
          <cell r="G14955" t="str">
            <v>NEW YORK, NY 10016</v>
          </cell>
          <cell r="J14955" t="str">
            <v>NEW YORK</v>
          </cell>
          <cell r="K14955" t="str">
            <v>NY</v>
          </cell>
          <cell r="L14955">
            <v>10016</v>
          </cell>
          <cell r="M14955">
            <v>40.7455</v>
          </cell>
          <cell r="N14955">
            <v>-73.978300000000004</v>
          </cell>
        </row>
        <row r="14956">
          <cell r="A14956">
            <v>22232685</v>
          </cell>
          <cell r="B14956" t="str">
            <v>Y</v>
          </cell>
          <cell r="C14956" t="str">
            <v>NE22232685</v>
          </cell>
          <cell r="D14956" t="str">
            <v>ALINA ALFIRII, MD</v>
          </cell>
          <cell r="E14956" t="str">
            <v>ALFIRII,ALINA  (A)</v>
          </cell>
          <cell r="F14956" t="str">
            <v>2440 WHITNEY AVE STE 105</v>
          </cell>
          <cell r="G14956" t="str">
            <v>HAMDEN, CT 06518-3268</v>
          </cell>
          <cell r="J14956" t="str">
            <v>HAMDEN</v>
          </cell>
          <cell r="K14956" t="str">
            <v>CT</v>
          </cell>
          <cell r="L14956" t="str">
            <v>06518-3268</v>
          </cell>
          <cell r="M14956">
            <v>0</v>
          </cell>
          <cell r="N14956">
            <v>0</v>
          </cell>
        </row>
        <row r="14957">
          <cell r="A14957">
            <v>22232686</v>
          </cell>
          <cell r="B14957" t="str">
            <v>Y</v>
          </cell>
          <cell r="C14957" t="str">
            <v>NE22232686</v>
          </cell>
          <cell r="D14957" t="str">
            <v>BULLARD HAVEN'S SBHC</v>
          </cell>
          <cell r="E14957" t="str">
            <v>BULLARD HAVENS SBHC  (V)</v>
          </cell>
          <cell r="F14957" t="str">
            <v>500 PALISADE AVE</v>
          </cell>
          <cell r="G14957" t="str">
            <v>BRIDGEPORT, CT 06610-3458</v>
          </cell>
          <cell r="J14957" t="str">
            <v>BRIDGEPORT</v>
          </cell>
          <cell r="K14957" t="str">
            <v>CT</v>
          </cell>
          <cell r="L14957" t="str">
            <v>06610-3458</v>
          </cell>
          <cell r="M14957">
            <v>0</v>
          </cell>
          <cell r="N14957">
            <v>0</v>
          </cell>
        </row>
        <row r="14958">
          <cell r="A14958">
            <v>22232687</v>
          </cell>
          <cell r="B14958" t="str">
            <v>Y</v>
          </cell>
          <cell r="C14958" t="str">
            <v>NE22232687</v>
          </cell>
          <cell r="D14958" t="str">
            <v>SIKORSKY MEDICAL DEPT.</v>
          </cell>
          <cell r="E14958" t="str">
            <v>SIKORSKY MEDICAL DEPT (A)</v>
          </cell>
          <cell r="F14958" t="str">
            <v>1210 SOUTH AVE</v>
          </cell>
          <cell r="G14958" t="str">
            <v>BRIDGEPORT, CT 06604-5243</v>
          </cell>
          <cell r="J14958" t="str">
            <v>BRIDGEPORT</v>
          </cell>
          <cell r="K14958" t="str">
            <v>CT</v>
          </cell>
          <cell r="L14958" t="str">
            <v>06604-5243</v>
          </cell>
          <cell r="N14958">
            <v>0</v>
          </cell>
        </row>
        <row r="14959">
          <cell r="A14959">
            <v>22232688</v>
          </cell>
          <cell r="B14959" t="str">
            <v>Y</v>
          </cell>
          <cell r="C14959" t="str">
            <v>NE22232688</v>
          </cell>
          <cell r="D14959" t="str">
            <v>INTEGRATED MENTAL HEALTH</v>
          </cell>
          <cell r="E14959" t="str">
            <v>INTEGRATED MENTAL HLTH(A)</v>
          </cell>
          <cell r="F14959" t="str">
            <v>1 LOVELLS LN</v>
          </cell>
          <cell r="G14959" t="str">
            <v>NEWTOWN, CT 06470-2117</v>
          </cell>
          <cell r="J14959" t="str">
            <v>NEWTOWN</v>
          </cell>
          <cell r="K14959" t="str">
            <v>CT</v>
          </cell>
          <cell r="L14959" t="str">
            <v>06470-2117</v>
          </cell>
          <cell r="M14959">
            <v>0</v>
          </cell>
          <cell r="N14959">
            <v>0</v>
          </cell>
        </row>
        <row r="14960">
          <cell r="A14960">
            <v>22232689</v>
          </cell>
          <cell r="B14960" t="str">
            <v>Y</v>
          </cell>
          <cell r="C14960" t="str">
            <v>NE22232689</v>
          </cell>
          <cell r="D14960" t="str">
            <v>ALISON ORR-ANDRAWES,MD</v>
          </cell>
          <cell r="E14960" t="str">
            <v>ORR-ANDRAWES,ALISON  (A)</v>
          </cell>
          <cell r="F14960" t="str">
            <v>177 UNDER MOUNTAIN RD</v>
          </cell>
          <cell r="G14960" t="str">
            <v>FALLS VILLAGE, CT 06031-1227</v>
          </cell>
          <cell r="J14960" t="str">
            <v>FALLS VILLAGE</v>
          </cell>
          <cell r="K14960" t="str">
            <v>CT</v>
          </cell>
          <cell r="L14960" t="str">
            <v>06031-1227</v>
          </cell>
          <cell r="N14960">
            <v>0</v>
          </cell>
        </row>
        <row r="14961">
          <cell r="A14961">
            <v>22232690</v>
          </cell>
          <cell r="B14961" t="str">
            <v>N</v>
          </cell>
          <cell r="C14961" t="str">
            <v>NE22232690</v>
          </cell>
          <cell r="D14961" t="str">
            <v>CT ARMY NATIONAL GUARD</v>
          </cell>
          <cell r="E14961" t="str">
            <v>CT ARMY NATIONAL GUARD(A)</v>
          </cell>
          <cell r="F14961" t="str">
            <v>139 TOWER AVE</v>
          </cell>
          <cell r="G14961" t="str">
            <v>GROTON, CT 06340-5327</v>
          </cell>
          <cell r="J14961" t="str">
            <v>GROTON</v>
          </cell>
          <cell r="K14961" t="str">
            <v>CT</v>
          </cell>
          <cell r="L14961" t="str">
            <v>06340-5327</v>
          </cell>
          <cell r="N14961">
            <v>0</v>
          </cell>
        </row>
        <row r="14962">
          <cell r="A14962">
            <v>22232691</v>
          </cell>
          <cell r="B14962" t="str">
            <v>Y</v>
          </cell>
          <cell r="C14962" t="str">
            <v>NE22232691</v>
          </cell>
          <cell r="D14962" t="str">
            <v>SIKORSKY-SHELTON</v>
          </cell>
          <cell r="E14962" t="str">
            <v>SIKORSKY-SHELTON (A)</v>
          </cell>
          <cell r="F14962" t="str">
            <v>33 PLATT RD</v>
          </cell>
          <cell r="G14962" t="str">
            <v>SHELTON, CT 06484-5338</v>
          </cell>
          <cell r="J14962" t="str">
            <v>SHELTON</v>
          </cell>
          <cell r="K14962" t="str">
            <v>CT</v>
          </cell>
          <cell r="L14962" t="str">
            <v>06484-5338</v>
          </cell>
          <cell r="N14962">
            <v>0</v>
          </cell>
        </row>
        <row r="14963">
          <cell r="A14963">
            <v>22232692</v>
          </cell>
          <cell r="B14963" t="str">
            <v>Y</v>
          </cell>
          <cell r="C14963" t="str">
            <v>NE22232692</v>
          </cell>
          <cell r="D14963" t="str">
            <v>SHORELINE FOOT &amp; ANKLE CENTER</v>
          </cell>
          <cell r="E14963" t="str">
            <v>SHORELINE FOOT &amp; ANK (A)</v>
          </cell>
          <cell r="F14963" t="str">
            <v>5 PEQUOT PARK RD</v>
          </cell>
          <cell r="G14963" t="str">
            <v>WESTBROOK, CT 06498-2856</v>
          </cell>
          <cell r="J14963" t="str">
            <v>WESTBROOK</v>
          </cell>
          <cell r="K14963" t="str">
            <v>CT</v>
          </cell>
          <cell r="L14963" t="str">
            <v>06498-2856</v>
          </cell>
          <cell r="N14963">
            <v>0</v>
          </cell>
        </row>
        <row r="14964">
          <cell r="A14964">
            <v>22232693</v>
          </cell>
          <cell r="B14964" t="str">
            <v>Y</v>
          </cell>
          <cell r="C14964" t="str">
            <v>NE22232693</v>
          </cell>
          <cell r="D14964" t="str">
            <v>PHOENIX SPECIALTY GROUP</v>
          </cell>
          <cell r="E14964" t="str">
            <v xml:space="preserve">PHOENIX SPECIALTY GROUP  </v>
          </cell>
          <cell r="F14964" t="str">
            <v>500 CHASE PKWY</v>
          </cell>
          <cell r="G14964" t="str">
            <v>WATERBURY, CT 06708-3346</v>
          </cell>
          <cell r="J14964" t="str">
            <v>WATERBURY</v>
          </cell>
          <cell r="K14964" t="str">
            <v>CT</v>
          </cell>
          <cell r="L14964" t="str">
            <v>06708-3346</v>
          </cell>
          <cell r="M14964">
            <v>0</v>
          </cell>
          <cell r="N14964">
            <v>0</v>
          </cell>
        </row>
        <row r="14965">
          <cell r="A14965">
            <v>22232694</v>
          </cell>
          <cell r="B14965" t="str">
            <v>Y</v>
          </cell>
          <cell r="C14965" t="str">
            <v>NE22232694</v>
          </cell>
          <cell r="D14965" t="str">
            <v>CT PSYCHIATRIC &amp; WELLNESS CNTR</v>
          </cell>
          <cell r="E14965" t="str">
            <v>CT PSYCHIATRIC &amp; WELL (A)</v>
          </cell>
          <cell r="F14965" t="str">
            <v>1 BRADLEY RD</v>
          </cell>
          <cell r="G14965" t="str">
            <v>WOODBRIDGE, CT 06525-2285</v>
          </cell>
          <cell r="J14965" t="str">
            <v>WOODBRIDGE</v>
          </cell>
          <cell r="K14965" t="str">
            <v>CT</v>
          </cell>
          <cell r="L14965" t="str">
            <v>06525-2285</v>
          </cell>
          <cell r="M14965">
            <v>0</v>
          </cell>
          <cell r="N14965">
            <v>0</v>
          </cell>
        </row>
        <row r="14966">
          <cell r="A14966">
            <v>22232695</v>
          </cell>
          <cell r="B14966" t="str">
            <v>Y</v>
          </cell>
          <cell r="C14966" t="str">
            <v>NE22232695</v>
          </cell>
          <cell r="D14966" t="str">
            <v>ANIL VITHALA M.D.</v>
          </cell>
          <cell r="E14966" t="str">
            <v>VITHALA,ANIL  (B)</v>
          </cell>
          <cell r="F14966" t="str">
            <v>477 CONNECTICUT BLVD STE 117</v>
          </cell>
          <cell r="G14966" t="str">
            <v>EAST HARTFORD, CT 06108-3228</v>
          </cell>
          <cell r="J14966" t="str">
            <v>EAST HARTFORD</v>
          </cell>
          <cell r="K14966" t="str">
            <v>CT</v>
          </cell>
          <cell r="L14966" t="str">
            <v>06108-3228</v>
          </cell>
          <cell r="M14966">
            <v>0</v>
          </cell>
          <cell r="N14966">
            <v>0</v>
          </cell>
        </row>
        <row r="14967">
          <cell r="A14967">
            <v>22232696</v>
          </cell>
          <cell r="B14967" t="str">
            <v>Y</v>
          </cell>
          <cell r="C14967" t="str">
            <v>NE22232696</v>
          </cell>
          <cell r="D14967" t="str">
            <v>ANDREW EPSTEIN,MD</v>
          </cell>
          <cell r="E14967" t="str">
            <v>EPSTEIN,ANDREW (A)</v>
          </cell>
          <cell r="F14967" t="str">
            <v>146 HAZARD AVE</v>
          </cell>
          <cell r="G14967" t="str">
            <v>ENFIELD, CT 06082-4571</v>
          </cell>
          <cell r="J14967" t="str">
            <v>ENFIELD</v>
          </cell>
          <cell r="K14967" t="str">
            <v>CT</v>
          </cell>
          <cell r="L14967" t="str">
            <v>06082-4571</v>
          </cell>
          <cell r="N14967">
            <v>0</v>
          </cell>
        </row>
        <row r="14968">
          <cell r="A14968">
            <v>22232697</v>
          </cell>
          <cell r="B14968" t="str">
            <v>Y</v>
          </cell>
          <cell r="C14968" t="str">
            <v>NE22232697</v>
          </cell>
          <cell r="D14968" t="str">
            <v>CLINTON HARBOR     (B)</v>
          </cell>
          <cell r="E14968" t="str">
            <v>CLINTON HARBOR (A)</v>
          </cell>
          <cell r="F14968" t="str">
            <v>5 HARBOR PKWY</v>
          </cell>
          <cell r="G14968" t="str">
            <v>CLINTON, CT 06413-2606</v>
          </cell>
          <cell r="J14968" t="str">
            <v>CLINTON</v>
          </cell>
          <cell r="K14968" t="str">
            <v>CT</v>
          </cell>
          <cell r="L14968" t="str">
            <v>06413-2606</v>
          </cell>
          <cell r="M14968">
            <v>0</v>
          </cell>
          <cell r="N14968">
            <v>0</v>
          </cell>
        </row>
        <row r="14969">
          <cell r="A14969">
            <v>22232698</v>
          </cell>
          <cell r="B14969" t="str">
            <v>Y</v>
          </cell>
          <cell r="C14969" t="str">
            <v>NE22232698</v>
          </cell>
          <cell r="D14969" t="str">
            <v>KAREN FREED, APRN</v>
          </cell>
          <cell r="E14969" t="str">
            <v>FREED,KAREN APRN  (A)</v>
          </cell>
          <cell r="F14969" t="str">
            <v>300 HEBRON AVE STE 107</v>
          </cell>
          <cell r="G14969" t="str">
            <v>GLASTONBURY, CT 06033-2176</v>
          </cell>
          <cell r="J14969" t="str">
            <v>GLASTONBURY</v>
          </cell>
          <cell r="K14969" t="str">
            <v>CT</v>
          </cell>
          <cell r="L14969" t="str">
            <v>06033-2176</v>
          </cell>
          <cell r="N14969">
            <v>0</v>
          </cell>
        </row>
        <row r="14970">
          <cell r="A14970">
            <v>22232699</v>
          </cell>
          <cell r="B14970" t="str">
            <v>Y</v>
          </cell>
          <cell r="C14970" t="str">
            <v>NE22232699</v>
          </cell>
          <cell r="D14970" t="str">
            <v>LORRAINE TAI</v>
          </cell>
          <cell r="E14970" t="str">
            <v xml:space="preserve">LORRAINE TAI      </v>
          </cell>
          <cell r="F14970" t="str">
            <v>MICROBIOLOGY DEPT-CARLENE WONG</v>
          </cell>
          <cell r="G14970" t="str">
            <v>3 STERLING DR</v>
          </cell>
          <cell r="H14970" t="str">
            <v>WALLINGFORD, CT 06492-5915</v>
          </cell>
          <cell r="J14970" t="str">
            <v>WALLINGFORD</v>
          </cell>
          <cell r="K14970" t="str">
            <v>CT</v>
          </cell>
          <cell r="L14970" t="str">
            <v>06492-5915</v>
          </cell>
          <cell r="N14970">
            <v>0</v>
          </cell>
        </row>
        <row r="14971">
          <cell r="A14971">
            <v>22232700</v>
          </cell>
          <cell r="B14971" t="str">
            <v>Y</v>
          </cell>
          <cell r="C14971" t="str">
            <v>NE22232700</v>
          </cell>
          <cell r="D14971" t="str">
            <v>ABLE HEALTH, LLC</v>
          </cell>
          <cell r="E14971" t="str">
            <v>ABLE HEALTH, LLC (A)</v>
          </cell>
          <cell r="F14971" t="str">
            <v>12A RUSSMAR TRL</v>
          </cell>
          <cell r="G14971" t="str">
            <v>COLUMBIA, CT 06237-1416</v>
          </cell>
          <cell r="J14971" t="str">
            <v>COLUMBIA</v>
          </cell>
          <cell r="K14971" t="str">
            <v>CT</v>
          </cell>
          <cell r="L14971" t="str">
            <v>06237-1416</v>
          </cell>
          <cell r="N14971">
            <v>0</v>
          </cell>
        </row>
        <row r="14972">
          <cell r="A14972">
            <v>22232701</v>
          </cell>
          <cell r="B14972" t="str">
            <v>N</v>
          </cell>
          <cell r="C14972" t="str">
            <v>NE22232701</v>
          </cell>
          <cell r="D14972" t="str">
            <v xml:space="preserve">INACTIVE NEW ENGLAND NATURO  </v>
          </cell>
          <cell r="E14972" t="str">
            <v>INACTIVE NEW ENGLAND NAT</v>
          </cell>
          <cell r="F14972" t="str">
            <v>288 HIGHLAND AVE</v>
          </cell>
          <cell r="G14972" t="str">
            <v>CHESHIRE, CT 06410-2540</v>
          </cell>
          <cell r="J14972" t="str">
            <v>CHESHIRE</v>
          </cell>
          <cell r="K14972" t="str">
            <v>CT</v>
          </cell>
          <cell r="L14972" t="str">
            <v>06410-2540</v>
          </cell>
          <cell r="N14972">
            <v>0</v>
          </cell>
        </row>
        <row r="14973">
          <cell r="A14973">
            <v>22232702</v>
          </cell>
          <cell r="B14973" t="str">
            <v>Y</v>
          </cell>
          <cell r="C14973" t="str">
            <v>NE22232702</v>
          </cell>
          <cell r="D14973" t="str">
            <v>COASTAL COUNSELING ASSOC, LLC</v>
          </cell>
          <cell r="E14973" t="str">
            <v>COASTAL COUNSELING (A)</v>
          </cell>
          <cell r="F14973" t="str">
            <v>149 DURHAM RD STE 31</v>
          </cell>
          <cell r="G14973" t="str">
            <v>MADISON, CT 06443-2664</v>
          </cell>
          <cell r="J14973" t="str">
            <v>MADISON</v>
          </cell>
          <cell r="K14973" t="str">
            <v>CT</v>
          </cell>
          <cell r="L14973" t="str">
            <v>06443-2664</v>
          </cell>
          <cell r="N14973">
            <v>0</v>
          </cell>
        </row>
        <row r="14974">
          <cell r="A14974">
            <v>22232703</v>
          </cell>
          <cell r="B14974" t="str">
            <v>Y</v>
          </cell>
          <cell r="C14974" t="str">
            <v>NE22232703</v>
          </cell>
          <cell r="D14974" t="str">
            <v>OLYMPIA DRESZER ND</v>
          </cell>
          <cell r="E14974" t="str">
            <v>DRESZER,OLYMPIA  (A)</v>
          </cell>
          <cell r="F14974" t="str">
            <v>57 PLAINS RD</v>
          </cell>
          <cell r="G14974" t="str">
            <v>MILFORD, CT 06461-2573</v>
          </cell>
          <cell r="J14974" t="str">
            <v>MILFORD</v>
          </cell>
          <cell r="K14974" t="str">
            <v>CT</v>
          </cell>
          <cell r="L14974" t="str">
            <v>06461-2573</v>
          </cell>
          <cell r="M14974">
            <v>0</v>
          </cell>
          <cell r="N14974">
            <v>0</v>
          </cell>
        </row>
        <row r="14975">
          <cell r="A14975">
            <v>22232704</v>
          </cell>
          <cell r="B14975" t="str">
            <v>Y</v>
          </cell>
          <cell r="C14975" t="str">
            <v>NE22232704</v>
          </cell>
          <cell r="D14975" t="str">
            <v>YNHH-HEART &amp; VASCULAR CENTER</v>
          </cell>
          <cell r="E14975" t="str">
            <v>YNHH-HAERT &amp; VASCULAR (A)</v>
          </cell>
          <cell r="F14975" t="str">
            <v>SOUTH PAVILLION 2434</v>
          </cell>
          <cell r="G14975" t="str">
            <v>20 YORK ST</v>
          </cell>
          <cell r="H14975" t="str">
            <v>NEW HAVEN, CT 06510-3220</v>
          </cell>
          <cell r="J14975" t="str">
            <v>NEW HAVEN</v>
          </cell>
          <cell r="K14975" t="str">
            <v>CT</v>
          </cell>
          <cell r="L14975" t="str">
            <v>06510-3220</v>
          </cell>
          <cell r="N14975">
            <v>0</v>
          </cell>
        </row>
        <row r="14976">
          <cell r="A14976">
            <v>22232705</v>
          </cell>
          <cell r="B14976" t="str">
            <v>Y</v>
          </cell>
          <cell r="C14976" t="str">
            <v>NE22232705</v>
          </cell>
          <cell r="D14976" t="str">
            <v>NEL TEST 4 C360IN25</v>
          </cell>
          <cell r="E14976" t="str">
            <v>NEL TEST 4 C360IN25</v>
          </cell>
          <cell r="F14976" t="str">
            <v>TEST ACCOUNT 4</v>
          </cell>
          <cell r="G14976" t="str">
            <v>WALLINGFORD, CT 06492</v>
          </cell>
          <cell r="J14976" t="str">
            <v>WALLINGFORD</v>
          </cell>
          <cell r="K14976" t="str">
            <v>CT</v>
          </cell>
          <cell r="L14976">
            <v>6492</v>
          </cell>
          <cell r="M14976">
            <v>41.459899999999998</v>
          </cell>
          <cell r="N14976">
            <v>-72.816699999999997</v>
          </cell>
        </row>
        <row r="14977">
          <cell r="A14977">
            <v>22232706</v>
          </cell>
          <cell r="B14977" t="str">
            <v>Y</v>
          </cell>
          <cell r="C14977" t="str">
            <v>NE22232706</v>
          </cell>
          <cell r="D14977" t="str">
            <v>NEL TEST 5 C360IN25</v>
          </cell>
          <cell r="E14977" t="str">
            <v>NEL TEST 5 C360IN25</v>
          </cell>
          <cell r="F14977" t="str">
            <v>TEST ACCOUNT 5</v>
          </cell>
          <cell r="G14977" t="str">
            <v>WALLINGFORD, CT 06492</v>
          </cell>
          <cell r="J14977" t="str">
            <v>WALLINGFORD</v>
          </cell>
          <cell r="K14977" t="str">
            <v>CT</v>
          </cell>
          <cell r="L14977">
            <v>6492</v>
          </cell>
          <cell r="M14977">
            <v>41.459899999999998</v>
          </cell>
          <cell r="N14977">
            <v>-72.816699999999997</v>
          </cell>
        </row>
        <row r="14978">
          <cell r="A14978">
            <v>22232707</v>
          </cell>
          <cell r="B14978" t="str">
            <v>Y</v>
          </cell>
          <cell r="C14978" t="str">
            <v>NE22232707</v>
          </cell>
          <cell r="D14978" t="str">
            <v>NEL TEST 6 C360IN25</v>
          </cell>
          <cell r="E14978" t="str">
            <v>NEL TEST 6 C360IN25</v>
          </cell>
          <cell r="F14978" t="str">
            <v>TEST ACCOUNT 6</v>
          </cell>
          <cell r="G14978" t="str">
            <v>WALLINGFORD, CT 06492</v>
          </cell>
          <cell r="J14978" t="str">
            <v>WALLINGFORD</v>
          </cell>
          <cell r="K14978" t="str">
            <v>CT</v>
          </cell>
          <cell r="L14978">
            <v>6492</v>
          </cell>
          <cell r="M14978">
            <v>41.459899999999998</v>
          </cell>
          <cell r="N14978">
            <v>-72.816699999999997</v>
          </cell>
        </row>
        <row r="14979">
          <cell r="A14979">
            <v>22232708</v>
          </cell>
          <cell r="B14979" t="str">
            <v>Y</v>
          </cell>
          <cell r="C14979" t="str">
            <v>NE22232708</v>
          </cell>
          <cell r="D14979" t="str">
            <v>LOGISTICS ONLY GYNECOLOGY &amp; OB</v>
          </cell>
          <cell r="E14979" t="str">
            <v xml:space="preserve">LOGISTICS ONLY GYN &amp; OB  </v>
          </cell>
          <cell r="F14979" t="str">
            <v>148 EASTERN BLVD STE 102</v>
          </cell>
          <cell r="G14979" t="str">
            <v>GLASTONBURY, CT 06033-4321</v>
          </cell>
          <cell r="J14979" t="str">
            <v>GLASTONBURY</v>
          </cell>
          <cell r="K14979" t="str">
            <v>CT</v>
          </cell>
          <cell r="L14979" t="str">
            <v>06033-4321</v>
          </cell>
          <cell r="N14979">
            <v>0</v>
          </cell>
        </row>
        <row r="14980">
          <cell r="A14980">
            <v>22232709</v>
          </cell>
          <cell r="B14980" t="str">
            <v>N</v>
          </cell>
          <cell r="C14980" t="str">
            <v>NE22232709</v>
          </cell>
          <cell r="D14980" t="str">
            <v>LOGISTICS ONLY GYNECOLOGY &amp; OB</v>
          </cell>
          <cell r="E14980" t="str">
            <v>LOGISTICS ONLY GYN &amp; OB</v>
          </cell>
          <cell r="F14980" t="str">
            <v>FARMINGTON</v>
          </cell>
          <cell r="G14980" t="str">
            <v>399 FARMINGTON AVE</v>
          </cell>
          <cell r="H14980" t="str">
            <v>FARMINGTON, CT 06032-1936</v>
          </cell>
          <cell r="J14980" t="str">
            <v>FARMINGTON</v>
          </cell>
          <cell r="K14980" t="str">
            <v>CT</v>
          </cell>
          <cell r="L14980" t="str">
            <v>06032-1936</v>
          </cell>
          <cell r="N14980">
            <v>0</v>
          </cell>
        </row>
        <row r="14981">
          <cell r="A14981">
            <v>22232710</v>
          </cell>
          <cell r="B14981" t="str">
            <v>Y</v>
          </cell>
          <cell r="C14981" t="str">
            <v>NE22232710</v>
          </cell>
          <cell r="D14981" t="str">
            <v>CONCERTA HEALTH SERVICES</v>
          </cell>
          <cell r="E14981" t="str">
            <v>CONCERTA HEALTH SERV (A)</v>
          </cell>
          <cell r="F14981" t="str">
            <v>370 JAMES ST STE 304</v>
          </cell>
          <cell r="G14981" t="str">
            <v>NEW HAVEN, CT 06513-3091</v>
          </cell>
          <cell r="J14981" t="str">
            <v>NEW HAVEN</v>
          </cell>
          <cell r="K14981" t="str">
            <v>CT</v>
          </cell>
          <cell r="L14981" t="str">
            <v>06513-3091</v>
          </cell>
          <cell r="N14981">
            <v>0</v>
          </cell>
        </row>
        <row r="14982">
          <cell r="A14982">
            <v>22232711</v>
          </cell>
          <cell r="B14982" t="str">
            <v>Y</v>
          </cell>
          <cell r="C14982" t="str">
            <v>NE22232711</v>
          </cell>
          <cell r="D14982" t="str">
            <v>PRIMARY CARE</v>
          </cell>
          <cell r="E14982" t="str">
            <v>PRIMARY CARE  (A)</v>
          </cell>
          <cell r="F14982" t="str">
            <v>950 CAMPBELL AVE STE ACSL11</v>
          </cell>
          <cell r="G14982" t="str">
            <v>WEST HAVEN, CT 06516-2770</v>
          </cell>
          <cell r="J14982" t="str">
            <v>WEST HAVEN</v>
          </cell>
          <cell r="K14982" t="str">
            <v>CT</v>
          </cell>
          <cell r="L14982" t="str">
            <v>06516-2770</v>
          </cell>
          <cell r="M14982">
            <v>0</v>
          </cell>
          <cell r="N14982">
            <v>0</v>
          </cell>
        </row>
        <row r="14983">
          <cell r="A14983">
            <v>22232712</v>
          </cell>
          <cell r="B14983" t="str">
            <v>Y</v>
          </cell>
          <cell r="C14983" t="str">
            <v>NE22232712</v>
          </cell>
          <cell r="D14983" t="str">
            <v>THE EYE CENTER</v>
          </cell>
          <cell r="E14983" t="str">
            <v>THE EYE CENTER   (A)</v>
          </cell>
          <cell r="F14983" t="str">
            <v>755 CAMBELL AVE STE 2</v>
          </cell>
          <cell r="G14983" t="str">
            <v>WEST HAVEN, CT 06516</v>
          </cell>
          <cell r="J14983" t="str">
            <v>WEST HAVEN</v>
          </cell>
          <cell r="K14983" t="str">
            <v>CT</v>
          </cell>
          <cell r="L14983">
            <v>6516</v>
          </cell>
          <cell r="M14983">
            <v>41.270400000000002</v>
          </cell>
          <cell r="N14983">
            <v>-72.965699999999998</v>
          </cell>
        </row>
        <row r="14984">
          <cell r="A14984">
            <v>22232714</v>
          </cell>
          <cell r="B14984" t="str">
            <v>Y</v>
          </cell>
          <cell r="C14984" t="str">
            <v>NE22232714</v>
          </cell>
          <cell r="D14984" t="str">
            <v xml:space="preserve">CTR ADV CARDIAC CARE          </v>
          </cell>
          <cell r="E14984" t="str">
            <v>CTR ADV CARDIAC CARE (A)</v>
          </cell>
          <cell r="F14984" t="str">
            <v>622 W 168TH ST</v>
          </cell>
          <cell r="G14984" t="str">
            <v>NEW YORK, NY 10032-3720</v>
          </cell>
          <cell r="J14984" t="str">
            <v>NEW YORK</v>
          </cell>
          <cell r="K14984" t="str">
            <v>NY</v>
          </cell>
          <cell r="L14984" t="str">
            <v>10032-3720</v>
          </cell>
          <cell r="M14984">
            <v>0</v>
          </cell>
          <cell r="N14984">
            <v>0</v>
          </cell>
        </row>
        <row r="14985">
          <cell r="A14985">
            <v>22232715</v>
          </cell>
          <cell r="B14985" t="str">
            <v>Y</v>
          </cell>
          <cell r="C14985" t="str">
            <v>NE22232715</v>
          </cell>
          <cell r="D14985" t="str">
            <v>RYAN HEFFELFINGER D.O.</v>
          </cell>
          <cell r="E14985" t="str">
            <v>HEFFELFINGER,RYAN (A)</v>
          </cell>
          <cell r="F14985" t="str">
            <v>175 WEST RD</v>
          </cell>
          <cell r="G14985" t="str">
            <v>ELLINGTON, CT 06029-3730</v>
          </cell>
          <cell r="J14985" t="str">
            <v>ELLINGTON</v>
          </cell>
          <cell r="K14985" t="str">
            <v>CT</v>
          </cell>
          <cell r="L14985" t="str">
            <v>06029-3730</v>
          </cell>
          <cell r="N14985">
            <v>0</v>
          </cell>
        </row>
        <row r="14986">
          <cell r="A14986">
            <v>22232716</v>
          </cell>
          <cell r="B14986" t="str">
            <v>Y</v>
          </cell>
          <cell r="C14986" t="str">
            <v>NE22232716</v>
          </cell>
          <cell r="D14986" t="str">
            <v>SOUNDVIEW MEDICAL ASSOCIATES</v>
          </cell>
          <cell r="E14986" t="str">
            <v xml:space="preserve">SOUNDVIEW MEDICAL ASSOC  </v>
          </cell>
          <cell r="F14986" t="str">
            <v>50 OLD KINGS HIGHWAY NORTH</v>
          </cell>
          <cell r="G14986" t="str">
            <v>DARIEN, CT 06820</v>
          </cell>
          <cell r="J14986" t="str">
            <v>DARIEN</v>
          </cell>
          <cell r="K14986" t="str">
            <v>CT</v>
          </cell>
          <cell r="L14986">
            <v>6820</v>
          </cell>
          <cell r="M14986">
            <v>41.077399999999997</v>
          </cell>
          <cell r="N14986">
            <v>-73.483099999999993</v>
          </cell>
        </row>
        <row r="14987">
          <cell r="A14987">
            <v>22232717</v>
          </cell>
          <cell r="B14987" t="str">
            <v>Y</v>
          </cell>
          <cell r="C14987" t="str">
            <v>NE22232717</v>
          </cell>
          <cell r="D14987" t="str">
            <v>DAVID YURGAITIS, D.C.</v>
          </cell>
          <cell r="E14987" t="str">
            <v>YURGAITIS,DAVID (A)</v>
          </cell>
          <cell r="F14987" t="str">
            <v>800 WOODTICK RD</v>
          </cell>
          <cell r="G14987" t="str">
            <v>WOLCOTT, CT 06716-2521</v>
          </cell>
          <cell r="J14987" t="str">
            <v>WOLCOTT</v>
          </cell>
          <cell r="K14987" t="str">
            <v>CT</v>
          </cell>
          <cell r="L14987" t="str">
            <v>06716-2521</v>
          </cell>
          <cell r="N14987">
            <v>0</v>
          </cell>
        </row>
        <row r="14988">
          <cell r="A14988">
            <v>22232718</v>
          </cell>
          <cell r="B14988" t="str">
            <v>Y</v>
          </cell>
          <cell r="C14988" t="str">
            <v>NE22232718</v>
          </cell>
          <cell r="D14988" t="str">
            <v>QUEST DIAGNOSTICS PROF TEST</v>
          </cell>
          <cell r="E14988" t="str">
            <v xml:space="preserve">QUEST DIAGNOSTICS PROF </v>
          </cell>
          <cell r="F14988" t="str">
            <v>55 WILCOX RD</v>
          </cell>
          <cell r="G14988" t="str">
            <v>STONINGTON, CT 06378-2612</v>
          </cell>
          <cell r="J14988" t="str">
            <v>STONINGTON</v>
          </cell>
          <cell r="K14988" t="str">
            <v>CT</v>
          </cell>
          <cell r="L14988" t="str">
            <v>06378-2612</v>
          </cell>
          <cell r="N14988">
            <v>0</v>
          </cell>
        </row>
        <row r="14989">
          <cell r="A14989">
            <v>22232719</v>
          </cell>
          <cell r="B14989" t="str">
            <v>Y</v>
          </cell>
          <cell r="C14989" t="str">
            <v>NE222232719</v>
          </cell>
          <cell r="D14989" t="str">
            <v>QUEST DIAGNOSTICS PROF TEST</v>
          </cell>
          <cell r="E14989" t="str">
            <v xml:space="preserve">QUEST DIAGNOSTICS PROF </v>
          </cell>
          <cell r="F14989" t="str">
            <v>41 FAIR HARBOUR PL</v>
          </cell>
          <cell r="G14989" t="str">
            <v>NEW LONDON, CT 06320-4710</v>
          </cell>
          <cell r="J14989" t="str">
            <v>NEW LONDON</v>
          </cell>
          <cell r="K14989" t="str">
            <v>CT</v>
          </cell>
          <cell r="L14989" t="str">
            <v>06320-4710</v>
          </cell>
          <cell r="N14989">
            <v>0</v>
          </cell>
        </row>
        <row r="14990">
          <cell r="A14990">
            <v>22232720</v>
          </cell>
          <cell r="B14990" t="str">
            <v>Y</v>
          </cell>
          <cell r="C14990" t="str">
            <v>NE22232720</v>
          </cell>
          <cell r="D14990" t="str">
            <v>QUEST DIAGNOSTICS PROF TEST</v>
          </cell>
          <cell r="E14990" t="str">
            <v xml:space="preserve">QUEST DIAGNOSTICS PROF  </v>
          </cell>
          <cell r="F14990" t="str">
            <v>22 CASE ST</v>
          </cell>
          <cell r="G14990" t="str">
            <v>NORWICH, CT 06360-2215</v>
          </cell>
          <cell r="J14990" t="str">
            <v>NORWICH</v>
          </cell>
          <cell r="K14990" t="str">
            <v>CT</v>
          </cell>
          <cell r="L14990" t="str">
            <v>06360-2215</v>
          </cell>
          <cell r="N14990">
            <v>0</v>
          </cell>
        </row>
        <row r="14991">
          <cell r="A14991">
            <v>22232721</v>
          </cell>
          <cell r="B14991" t="str">
            <v>Y</v>
          </cell>
          <cell r="C14991" t="str">
            <v>NE22232721</v>
          </cell>
          <cell r="D14991" t="str">
            <v xml:space="preserve">PETER ALLEGRA, D.C.   </v>
          </cell>
          <cell r="E14991" t="str">
            <v>ALLEGRA,PETER  (A)</v>
          </cell>
          <cell r="F14991" t="str">
            <v>1101 HARBOR VIEW DR</v>
          </cell>
          <cell r="G14991" t="str">
            <v>ROCKY HILL, CT 06067-1536</v>
          </cell>
          <cell r="J14991" t="str">
            <v>ROCKY HILL</v>
          </cell>
          <cell r="K14991" t="str">
            <v>CT</v>
          </cell>
          <cell r="L14991" t="str">
            <v>06067-1536</v>
          </cell>
          <cell r="N14991">
            <v>0</v>
          </cell>
        </row>
        <row r="14992">
          <cell r="A14992">
            <v>22232722</v>
          </cell>
          <cell r="B14992" t="str">
            <v>Y</v>
          </cell>
          <cell r="C14992" t="str">
            <v>NE22232722</v>
          </cell>
          <cell r="D14992" t="str">
            <v>REGION 8 SCHOOLS</v>
          </cell>
          <cell r="E14992" t="str">
            <v>REGION 8 SCHOOLS  (A)</v>
          </cell>
          <cell r="F14992" t="str">
            <v>PO BOX 1438</v>
          </cell>
          <cell r="G14992" t="str">
            <v>85 WALL STREET</v>
          </cell>
          <cell r="H14992" t="str">
            <v>HEBRON, CT 06248-7438</v>
          </cell>
          <cell r="J14992" t="str">
            <v>HEBRON</v>
          </cell>
          <cell r="K14992" t="str">
            <v>CT</v>
          </cell>
          <cell r="L14992" t="str">
            <v>06248-7438</v>
          </cell>
          <cell r="N14992">
            <v>0</v>
          </cell>
        </row>
        <row r="14993">
          <cell r="A14993">
            <v>22232723</v>
          </cell>
          <cell r="B14993" t="str">
            <v>Y</v>
          </cell>
          <cell r="C14993" t="str">
            <v>NE22232723</v>
          </cell>
          <cell r="D14993" t="str">
            <v>ADVANCED OBGYN DOCTORS</v>
          </cell>
          <cell r="E14993" t="str">
            <v>ADVANCED OBGYN DOCTORS  (</v>
          </cell>
          <cell r="F14993" t="str">
            <v>645 FARMINGTON AVE 2ND FLR</v>
          </cell>
          <cell r="G14993" t="str">
            <v>HARTFORD, CT 06105-2946</v>
          </cell>
          <cell r="J14993" t="str">
            <v>HARTFORD</v>
          </cell>
          <cell r="K14993" t="str">
            <v>CT</v>
          </cell>
          <cell r="L14993" t="str">
            <v>06105-2946</v>
          </cell>
          <cell r="M14993">
            <v>0</v>
          </cell>
          <cell r="N14993">
            <v>0</v>
          </cell>
        </row>
        <row r="14994">
          <cell r="A14994">
            <v>22232724</v>
          </cell>
          <cell r="B14994" t="str">
            <v>N</v>
          </cell>
          <cell r="C14994" t="str">
            <v>NE22232724</v>
          </cell>
          <cell r="D14994" t="str">
            <v xml:space="preserve">INACTIVE F.S. DUBOIS CENTER   </v>
          </cell>
          <cell r="E14994" t="str">
            <v>INACTIVE F.S. DUBOIS CENT</v>
          </cell>
          <cell r="F14994" t="str">
            <v>780 SUMMER ST FL 4</v>
          </cell>
          <cell r="G14994" t="str">
            <v>STAMFORD, CT 06901-1089</v>
          </cell>
          <cell r="J14994" t="str">
            <v>STAMFORD</v>
          </cell>
          <cell r="K14994" t="str">
            <v>CT</v>
          </cell>
          <cell r="L14994" t="str">
            <v>06901-1089</v>
          </cell>
          <cell r="N14994">
            <v>0</v>
          </cell>
        </row>
        <row r="14995">
          <cell r="A14995">
            <v>22232725</v>
          </cell>
          <cell r="B14995" t="str">
            <v>N</v>
          </cell>
          <cell r="C14995" t="str">
            <v>NE22232725</v>
          </cell>
          <cell r="D14995" t="str">
            <v xml:space="preserve">INACTIVE HOMELESS GRANT </v>
          </cell>
          <cell r="E14995" t="str">
            <v>INACTIVE HOMELESS GRANT</v>
          </cell>
          <cell r="F14995" t="str">
            <v>780 SUMMER ST FL 4</v>
          </cell>
          <cell r="G14995" t="str">
            <v>STAMFORD, CT 06901-1089</v>
          </cell>
          <cell r="J14995" t="str">
            <v>STAMFORD</v>
          </cell>
          <cell r="K14995" t="str">
            <v>CT</v>
          </cell>
          <cell r="L14995" t="str">
            <v>06901-1089</v>
          </cell>
          <cell r="N14995">
            <v>0</v>
          </cell>
        </row>
        <row r="14996">
          <cell r="A14996">
            <v>22232726</v>
          </cell>
          <cell r="B14996" t="str">
            <v>Y</v>
          </cell>
          <cell r="C14996" t="str">
            <v>NE22232726</v>
          </cell>
          <cell r="D14996" t="str">
            <v>DR. BERNARD SIEGEL</v>
          </cell>
          <cell r="E14996" t="str">
            <v>SIEGEL,BERNARD  (A)</v>
          </cell>
          <cell r="F14996" t="str">
            <v>61 OXBOW LN</v>
          </cell>
          <cell r="G14996" t="str">
            <v>WOODBRIDGE, CT 06525-1525</v>
          </cell>
          <cell r="J14996" t="str">
            <v>WOODBRIDGE</v>
          </cell>
          <cell r="K14996" t="str">
            <v>CT</v>
          </cell>
          <cell r="L14996" t="str">
            <v>06525-1525</v>
          </cell>
          <cell r="M14996">
            <v>0</v>
          </cell>
          <cell r="N14996">
            <v>0</v>
          </cell>
        </row>
        <row r="14997">
          <cell r="A14997">
            <v>22232727</v>
          </cell>
          <cell r="B14997" t="str">
            <v>Y</v>
          </cell>
          <cell r="C14997" t="str">
            <v>NE22232727</v>
          </cell>
          <cell r="D14997" t="str">
            <v>MOBILE MEDICAL</v>
          </cell>
          <cell r="E14997" t="str">
            <v>MOBILE MEDICAL  (A)</v>
          </cell>
          <cell r="F14997" t="str">
            <v>PO BOX 192</v>
          </cell>
          <cell r="G14997" t="str">
            <v>CANTON, CT 06019-0192</v>
          </cell>
          <cell r="J14997" t="str">
            <v>CANTON</v>
          </cell>
          <cell r="K14997" t="str">
            <v>CT</v>
          </cell>
          <cell r="L14997" t="str">
            <v>06019-0192</v>
          </cell>
          <cell r="M14997">
            <v>0</v>
          </cell>
          <cell r="N14997">
            <v>0</v>
          </cell>
        </row>
        <row r="14998">
          <cell r="A14998">
            <v>22232729</v>
          </cell>
          <cell r="B14998" t="str">
            <v>Y</v>
          </cell>
          <cell r="C14998" t="str">
            <v>NE22232729</v>
          </cell>
          <cell r="D14998" t="str">
            <v>GASTRO PHYS OF GREENWICH &amp; WES</v>
          </cell>
          <cell r="E14998" t="str">
            <v>GASTRO PHYS OF GREEN  (A)</v>
          </cell>
          <cell r="F14998" t="str">
            <v>500 W PUTNAM AVE</v>
          </cell>
          <cell r="G14998" t="str">
            <v>GREENWICH, CT 06830-6086</v>
          </cell>
          <cell r="J14998" t="str">
            <v>GREENWICH</v>
          </cell>
          <cell r="K14998" t="str">
            <v>CT</v>
          </cell>
          <cell r="L14998" t="str">
            <v>06830-6086</v>
          </cell>
          <cell r="N14998">
            <v>0</v>
          </cell>
        </row>
        <row r="14999">
          <cell r="A14999">
            <v>22232730</v>
          </cell>
          <cell r="B14999" t="str">
            <v>Y</v>
          </cell>
          <cell r="C14999" t="str">
            <v>NE22232730</v>
          </cell>
          <cell r="D14999" t="str">
            <v>MED-WORKS MEDICAL CENTER</v>
          </cell>
          <cell r="E14999" t="str">
            <v>MED-WORKS MEDICAL CTR(A)</v>
          </cell>
          <cell r="F14999" t="str">
            <v>539 FARMINGTON AVE</v>
          </cell>
          <cell r="G14999" t="str">
            <v>BRISTOL, CT 06010-3931</v>
          </cell>
          <cell r="J14999" t="str">
            <v>BRISTOL</v>
          </cell>
          <cell r="K14999" t="str">
            <v>CT</v>
          </cell>
          <cell r="L14999" t="str">
            <v>06010-3931</v>
          </cell>
          <cell r="N14999">
            <v>0</v>
          </cell>
        </row>
        <row r="15000">
          <cell r="A15000">
            <v>22232731</v>
          </cell>
          <cell r="B15000" t="str">
            <v>Y</v>
          </cell>
          <cell r="C15000" t="str">
            <v>NE22232731</v>
          </cell>
          <cell r="D15000" t="str">
            <v>I SMILE HEALTH CENTER</v>
          </cell>
          <cell r="E15000" t="str">
            <v>I SMILE HEALTH CTR (A)</v>
          </cell>
          <cell r="F15000" t="str">
            <v>765-775 MAIN ST</v>
          </cell>
          <cell r="G15000" t="str">
            <v>EAST HARTFORD, CT 06108</v>
          </cell>
          <cell r="J15000" t="str">
            <v>EAST HARTFORD</v>
          </cell>
          <cell r="K15000" t="str">
            <v>CT</v>
          </cell>
          <cell r="L15000">
            <v>6108</v>
          </cell>
          <cell r="M15000">
            <v>41.780500000000004</v>
          </cell>
          <cell r="N15000">
            <v>-72.6203</v>
          </cell>
        </row>
        <row r="15001">
          <cell r="A15001">
            <v>22232732</v>
          </cell>
          <cell r="B15001" t="str">
            <v>Y</v>
          </cell>
          <cell r="C15001" t="str">
            <v>NE22232732</v>
          </cell>
          <cell r="D15001" t="str">
            <v>JONATHAN KEY, DPM</v>
          </cell>
          <cell r="E15001" t="str">
            <v>KEY,JONATHAN  (A)</v>
          </cell>
          <cell r="F15001" t="str">
            <v>245 AMITY RD STE 110</v>
          </cell>
          <cell r="G15001" t="str">
            <v>WOODBRIDGE, CT 06525-2258</v>
          </cell>
          <cell r="J15001" t="str">
            <v>WOODBRIDGE</v>
          </cell>
          <cell r="K15001" t="str">
            <v>CT</v>
          </cell>
          <cell r="L15001" t="str">
            <v>06525-2258</v>
          </cell>
          <cell r="M15001">
            <v>0</v>
          </cell>
          <cell r="N15001">
            <v>0</v>
          </cell>
        </row>
        <row r="15002">
          <cell r="A15002">
            <v>22232733</v>
          </cell>
          <cell r="B15002" t="str">
            <v>Y</v>
          </cell>
          <cell r="C15002" t="str">
            <v>NE22232733</v>
          </cell>
          <cell r="D15002" t="str">
            <v>CANCER GENETIC COUNSELING</v>
          </cell>
          <cell r="E15002" t="str">
            <v>CANCER GENETIC COUNS (A)</v>
          </cell>
          <cell r="F15002" t="str">
            <v>55 CHURCH ST STE 402</v>
          </cell>
          <cell r="G15002" t="str">
            <v>NEW HAVEN, CT 06510-3014</v>
          </cell>
          <cell r="J15002" t="str">
            <v>NEW HAVEN</v>
          </cell>
          <cell r="K15002" t="str">
            <v>CT</v>
          </cell>
          <cell r="L15002" t="str">
            <v>06510-3014</v>
          </cell>
          <cell r="N15002">
            <v>0</v>
          </cell>
        </row>
        <row r="15003">
          <cell r="A15003">
            <v>22232734</v>
          </cell>
          <cell r="B15003" t="str">
            <v>Y</v>
          </cell>
          <cell r="C15003" t="str">
            <v>NE22232734</v>
          </cell>
          <cell r="D15003" t="str">
            <v>FAIRFIELD IMPLANTS &amp; PERIODONT</v>
          </cell>
          <cell r="E15003" t="str">
            <v>FAIRFIELD IMPLANTS (A)</v>
          </cell>
          <cell r="F15003" t="str">
            <v>1047 OLD POST RD</v>
          </cell>
          <cell r="G15003" t="str">
            <v>FAIRFIELD, CT 06824-5906</v>
          </cell>
          <cell r="J15003" t="str">
            <v>FAIRFIELD</v>
          </cell>
          <cell r="K15003" t="str">
            <v>CT</v>
          </cell>
          <cell r="L15003" t="str">
            <v>06824-5906</v>
          </cell>
          <cell r="N15003">
            <v>0</v>
          </cell>
        </row>
        <row r="15004">
          <cell r="A15004">
            <v>22232735</v>
          </cell>
          <cell r="B15004" t="str">
            <v>Y</v>
          </cell>
          <cell r="C15004" t="str">
            <v>NE22232735</v>
          </cell>
          <cell r="D15004" t="str">
            <v>HARTFORD MEDICAL GROUP</v>
          </cell>
          <cell r="E15004" t="str">
            <v>HARTFORD MEDICAL GRP  (C)</v>
          </cell>
          <cell r="F15004" t="str">
            <v>1776 BOSTON TURNPIKE</v>
          </cell>
          <cell r="G15004" t="str">
            <v>COVENTRY, CT 06238-3168</v>
          </cell>
          <cell r="J15004" t="str">
            <v>COVENTRY</v>
          </cell>
          <cell r="K15004" t="str">
            <v>CT</v>
          </cell>
          <cell r="L15004" t="str">
            <v>06238-3168</v>
          </cell>
          <cell r="M15004">
            <v>0</v>
          </cell>
          <cell r="N15004">
            <v>0</v>
          </cell>
        </row>
        <row r="15005">
          <cell r="A15005">
            <v>22232736</v>
          </cell>
          <cell r="B15005" t="str">
            <v>Y</v>
          </cell>
          <cell r="C15005" t="str">
            <v>NE22232736</v>
          </cell>
          <cell r="D15005" t="str">
            <v>CARMINE A SORBERA,MD</v>
          </cell>
          <cell r="E15005" t="str">
            <v>SORBERA,CARMINE     (A)</v>
          </cell>
          <cell r="F15005" t="str">
            <v>19 BRADHURST AVE STE 700</v>
          </cell>
          <cell r="G15005" t="str">
            <v>HAWTHORNE, NY 10532-2171</v>
          </cell>
          <cell r="J15005" t="str">
            <v>HAWTHORNE</v>
          </cell>
          <cell r="K15005" t="str">
            <v>NY</v>
          </cell>
          <cell r="L15005" t="str">
            <v>10532-2171</v>
          </cell>
          <cell r="M15005">
            <v>0</v>
          </cell>
          <cell r="N15005">
            <v>0</v>
          </cell>
        </row>
        <row r="15006">
          <cell r="A15006">
            <v>22232737</v>
          </cell>
          <cell r="B15006" t="str">
            <v>N</v>
          </cell>
          <cell r="C15006" t="str">
            <v>NE22232737</v>
          </cell>
          <cell r="D15006" t="str">
            <v>INACTIVE VITAS</v>
          </cell>
          <cell r="E15006" t="str">
            <v>INACTIVE VITAS (A)</v>
          </cell>
          <cell r="F15006" t="str">
            <v>2ND FLOOR</v>
          </cell>
          <cell r="G15006" t="str">
            <v>99 HAWLEY LN UNIT 12042FLR</v>
          </cell>
          <cell r="H15006" t="str">
            <v>STRATFORD, CT 06614-1202</v>
          </cell>
          <cell r="J15006" t="str">
            <v>STRATFORD</v>
          </cell>
          <cell r="K15006" t="str">
            <v>CT</v>
          </cell>
          <cell r="L15006" t="str">
            <v>06614-1202</v>
          </cell>
          <cell r="N15006">
            <v>0</v>
          </cell>
        </row>
        <row r="15007">
          <cell r="A15007">
            <v>22232738</v>
          </cell>
          <cell r="B15007" t="str">
            <v>Y</v>
          </cell>
          <cell r="C15007" t="str">
            <v>NE22232738</v>
          </cell>
          <cell r="D15007" t="str">
            <v>CHC/SBHC</v>
          </cell>
          <cell r="E15007" t="str">
            <v>CHC/SBHC  (V)</v>
          </cell>
          <cell r="F15007" t="str">
            <v>83 LOCKWOOD AVE</v>
          </cell>
          <cell r="G15007" t="str">
            <v>STAMFORD, CT 06902-4201</v>
          </cell>
          <cell r="J15007" t="str">
            <v>STAMFORD</v>
          </cell>
          <cell r="K15007" t="str">
            <v>CT</v>
          </cell>
          <cell r="L15007" t="str">
            <v>06902-4201</v>
          </cell>
          <cell r="M15007">
            <v>0</v>
          </cell>
          <cell r="N15007">
            <v>0</v>
          </cell>
        </row>
        <row r="15008">
          <cell r="A15008">
            <v>22232739</v>
          </cell>
          <cell r="B15008" t="str">
            <v>Y</v>
          </cell>
          <cell r="C15008" t="str">
            <v>NE22232739</v>
          </cell>
          <cell r="D15008" t="str">
            <v>LOGISTICS ONLY PMR HARTFORD</v>
          </cell>
          <cell r="E15008" t="str">
            <v>LOGISTICS ONLY PMR HARTF</v>
          </cell>
          <cell r="F15008" t="str">
            <v>340 N MAIN ST</v>
          </cell>
          <cell r="G15008" t="str">
            <v>SOUTHINGTON, CT 06489-2529</v>
          </cell>
          <cell r="J15008" t="str">
            <v>SOUTHINGTON</v>
          </cell>
          <cell r="K15008" t="str">
            <v>CT</v>
          </cell>
          <cell r="L15008" t="str">
            <v>06489-2529</v>
          </cell>
          <cell r="N15008">
            <v>0</v>
          </cell>
        </row>
        <row r="15009">
          <cell r="A15009">
            <v>22232740</v>
          </cell>
          <cell r="B15009" t="str">
            <v>Y</v>
          </cell>
          <cell r="C15009" t="str">
            <v>NE22232740</v>
          </cell>
          <cell r="D15009" t="str">
            <v>LOGISTICS ONLY EMERITUS WOODBR</v>
          </cell>
          <cell r="E15009" t="str">
            <v>LOGISTICS ONLY EMERITUS</v>
          </cell>
          <cell r="F15009" t="str">
            <v>330 AMITY RD</v>
          </cell>
          <cell r="G15009" t="str">
            <v>WOODBRIDGE, CT 06525-2131</v>
          </cell>
          <cell r="J15009" t="str">
            <v>WOODBRIDGE</v>
          </cell>
          <cell r="K15009" t="str">
            <v>CT</v>
          </cell>
          <cell r="L15009" t="str">
            <v>06525-2131</v>
          </cell>
          <cell r="N15009">
            <v>0</v>
          </cell>
        </row>
        <row r="15010">
          <cell r="A15010">
            <v>22232741</v>
          </cell>
          <cell r="B15010" t="str">
            <v>Y</v>
          </cell>
          <cell r="C15010" t="str">
            <v>NE22232741</v>
          </cell>
          <cell r="D15010" t="str">
            <v>CHRISTINE DESMOND M..D.</v>
          </cell>
          <cell r="E15010" t="str">
            <v>DESMOND,CHRISTINE  (A)</v>
          </cell>
          <cell r="F15010" t="str">
            <v>240 BRADLEY ST</v>
          </cell>
          <cell r="G15010" t="str">
            <v>NEW HAVEN, CT 06510-1108</v>
          </cell>
          <cell r="J15010" t="str">
            <v>NEW HAVEN</v>
          </cell>
          <cell r="K15010" t="str">
            <v>CT</v>
          </cell>
          <cell r="L15010" t="str">
            <v>06510-1108</v>
          </cell>
          <cell r="N15010">
            <v>0</v>
          </cell>
        </row>
        <row r="15011">
          <cell r="A15011">
            <v>22232742</v>
          </cell>
          <cell r="B15011" t="str">
            <v>Y</v>
          </cell>
          <cell r="C15011" t="str">
            <v>NE22232742</v>
          </cell>
          <cell r="D15011" t="str">
            <v>GREENWICH ENT - HEAD &amp; NECK</v>
          </cell>
          <cell r="E15011" t="str">
            <v>GREENWICH ENT -HEAD  (A)</v>
          </cell>
          <cell r="F15011" t="str">
            <v>166 W BROAD ST STE 304</v>
          </cell>
          <cell r="G15011" t="str">
            <v>STAMFORD, CT 06902-3654</v>
          </cell>
          <cell r="J15011" t="str">
            <v>STAMFORD</v>
          </cell>
          <cell r="K15011" t="str">
            <v>CT</v>
          </cell>
          <cell r="L15011" t="str">
            <v>06902-3654</v>
          </cell>
          <cell r="M15011">
            <v>0</v>
          </cell>
          <cell r="N15011">
            <v>0</v>
          </cell>
        </row>
        <row r="15012">
          <cell r="A15012">
            <v>22232743</v>
          </cell>
          <cell r="B15012" t="str">
            <v>Y</v>
          </cell>
          <cell r="C15012" t="str">
            <v>NE22232743</v>
          </cell>
          <cell r="D15012" t="str">
            <v>SAVE STUDY</v>
          </cell>
          <cell r="E15012" t="str">
            <v>SAVE STUDY   (A)</v>
          </cell>
          <cell r="F15012" t="str">
            <v>DEPT NUTRITIONAL SCIENCES</v>
          </cell>
          <cell r="G15012" t="str">
            <v>PO BOX D204190-4</v>
          </cell>
          <cell r="H15012" t="str">
            <v>3624 HORSEBARN RD UNIT 4017</v>
          </cell>
          <cell r="I15012" t="str">
            <v>STORRS, CT 06269</v>
          </cell>
          <cell r="J15012" t="str">
            <v>STORRS</v>
          </cell>
          <cell r="K15012" t="str">
            <v>CT</v>
          </cell>
          <cell r="L15012">
            <v>6269</v>
          </cell>
          <cell r="M15012">
            <v>41.808900000000001</v>
          </cell>
          <cell r="N15012">
            <v>-72.248400000000004</v>
          </cell>
        </row>
        <row r="15013">
          <cell r="A15013">
            <v>22232744</v>
          </cell>
          <cell r="B15013" t="str">
            <v>N</v>
          </cell>
          <cell r="C15013" t="str">
            <v>NE22232744</v>
          </cell>
          <cell r="D15013" t="str">
            <v>INACTIVE WINDSOR PARK FAM MED</v>
          </cell>
          <cell r="E15013" t="str">
            <v>INACTIVE WINDSOR PARK FAM</v>
          </cell>
          <cell r="F15013" t="str">
            <v>85 FELT RD STE 501</v>
          </cell>
          <cell r="G15013" t="str">
            <v>SOUTH WINDSOR, CT 06074-3871</v>
          </cell>
          <cell r="J15013" t="str">
            <v>SOUTH WINDSOR</v>
          </cell>
          <cell r="K15013" t="str">
            <v>CT</v>
          </cell>
          <cell r="L15013" t="str">
            <v>06074-3871</v>
          </cell>
          <cell r="N15013">
            <v>0</v>
          </cell>
        </row>
        <row r="15014">
          <cell r="A15014">
            <v>22232745</v>
          </cell>
          <cell r="B15014" t="str">
            <v>Y</v>
          </cell>
          <cell r="C15014" t="str">
            <v>NE22232745</v>
          </cell>
          <cell r="D15014" t="str">
            <v>ADVANCED RADIOLOGY CONSULTANTS</v>
          </cell>
          <cell r="E15014" t="str">
            <v>ADVANCED RADIOLOGY CO (A)</v>
          </cell>
          <cell r="F15014" t="str">
            <v>PRE-REGISTRATION</v>
          </cell>
          <cell r="G15014" t="str">
            <v>56 QUARRY RD</v>
          </cell>
          <cell r="H15014" t="str">
            <v>TRUMBULL, CT 06611-4874</v>
          </cell>
          <cell r="J15014" t="str">
            <v>TRUMBULL</v>
          </cell>
          <cell r="K15014" t="str">
            <v>CT</v>
          </cell>
          <cell r="L15014" t="str">
            <v>06611-4874</v>
          </cell>
          <cell r="N15014">
            <v>0</v>
          </cell>
        </row>
        <row r="15015">
          <cell r="A15015">
            <v>22232746</v>
          </cell>
          <cell r="B15015" t="str">
            <v>Y</v>
          </cell>
          <cell r="C15015" t="str">
            <v>NE22232746</v>
          </cell>
          <cell r="D15015" t="str">
            <v>ADVANCED RADIOLOGY CONSULT CCC</v>
          </cell>
          <cell r="E15015" t="str">
            <v>ADVANCED RADIOLOGY CO (A)</v>
          </cell>
          <cell r="F15015" t="str">
            <v>CCC</v>
          </cell>
          <cell r="G15015" t="str">
            <v>56 QUARRY RD</v>
          </cell>
          <cell r="H15015" t="str">
            <v>TRUMBULL, CT 06611-4874</v>
          </cell>
          <cell r="J15015" t="str">
            <v>TRUMBULL</v>
          </cell>
          <cell r="K15015" t="str">
            <v>CT</v>
          </cell>
          <cell r="L15015" t="str">
            <v>06611-4874</v>
          </cell>
          <cell r="N15015">
            <v>0</v>
          </cell>
        </row>
        <row r="15016">
          <cell r="A15016">
            <v>22232747</v>
          </cell>
          <cell r="B15016" t="str">
            <v>Y</v>
          </cell>
          <cell r="C15016" t="str">
            <v>NE22232747</v>
          </cell>
          <cell r="D15016" t="str">
            <v>JEFFREY M. DEPANFILIS, D.C.</v>
          </cell>
          <cell r="E15016" t="str">
            <v>DEPANFILIS,JEFFREY (A)</v>
          </cell>
          <cell r="F15016" t="str">
            <v>111 EAST AVE STE 203</v>
          </cell>
          <cell r="G15016" t="str">
            <v>NORWALK, CT 06851-5014</v>
          </cell>
          <cell r="J15016" t="str">
            <v>NORWALK</v>
          </cell>
          <cell r="K15016" t="str">
            <v>CT</v>
          </cell>
          <cell r="L15016" t="str">
            <v>06851-5014</v>
          </cell>
          <cell r="N15016">
            <v>0</v>
          </cell>
        </row>
        <row r="15017">
          <cell r="A15017">
            <v>22232748</v>
          </cell>
          <cell r="B15017" t="str">
            <v>Y</v>
          </cell>
          <cell r="C15017" t="str">
            <v>NE22232748</v>
          </cell>
          <cell r="D15017" t="str">
            <v>DR. TALLAPUREDDY</v>
          </cell>
          <cell r="E15017" t="str">
            <v>TALLAPUREDDY     (A)</v>
          </cell>
          <cell r="F15017" t="str">
            <v>43 WOODLAND ST STE 120</v>
          </cell>
          <cell r="G15017" t="str">
            <v>HARTFORD, CT 06105-2300</v>
          </cell>
          <cell r="J15017" t="str">
            <v>HARTFORD</v>
          </cell>
          <cell r="K15017" t="str">
            <v>CT</v>
          </cell>
          <cell r="L15017" t="str">
            <v>06105-2300</v>
          </cell>
          <cell r="M15017">
            <v>0</v>
          </cell>
          <cell r="N15017">
            <v>0</v>
          </cell>
        </row>
        <row r="15018">
          <cell r="A15018">
            <v>22232749</v>
          </cell>
          <cell r="B15018" t="str">
            <v>Y</v>
          </cell>
          <cell r="C15018" t="str">
            <v>NE22232749</v>
          </cell>
          <cell r="D15018" t="str">
            <v xml:space="preserve">NORWICH FREE ACADEMY </v>
          </cell>
          <cell r="E15018" t="str">
            <v>NORWICH FREE ACADEMY (A)</v>
          </cell>
          <cell r="F15018" t="str">
            <v>305 BROADWAY</v>
          </cell>
          <cell r="G15018" t="str">
            <v>NORWICH, CT 06360-3547</v>
          </cell>
          <cell r="J15018" t="str">
            <v>NORWICH</v>
          </cell>
          <cell r="K15018" t="str">
            <v>CT</v>
          </cell>
          <cell r="L15018" t="str">
            <v>06360-3547</v>
          </cell>
          <cell r="N15018">
            <v>0</v>
          </cell>
        </row>
        <row r="15019">
          <cell r="A15019">
            <v>22232750</v>
          </cell>
          <cell r="B15019" t="str">
            <v>Y</v>
          </cell>
          <cell r="C15019" t="str">
            <v>NE22232750</v>
          </cell>
          <cell r="D15019" t="str">
            <v>ST. FRANCIS CARE MEDICAL GROUP</v>
          </cell>
          <cell r="E15019" t="str">
            <v xml:space="preserve">ST. FRANCIS CARE MEDICAL </v>
          </cell>
          <cell r="F15019" t="str">
            <v>137 WEST RD STE 400</v>
          </cell>
          <cell r="G15019" t="str">
            <v>ELLINGTON, CT 06029-5710</v>
          </cell>
          <cell r="J15019" t="str">
            <v>ELLINGTON</v>
          </cell>
          <cell r="K15019" t="str">
            <v>CT</v>
          </cell>
          <cell r="L15019" t="str">
            <v>06029-5710</v>
          </cell>
          <cell r="M15019">
            <v>0</v>
          </cell>
          <cell r="N15019">
            <v>0</v>
          </cell>
        </row>
        <row r="15020">
          <cell r="A15020">
            <v>22232751</v>
          </cell>
          <cell r="B15020" t="str">
            <v>Y</v>
          </cell>
          <cell r="C15020" t="str">
            <v>NE22232751</v>
          </cell>
          <cell r="D15020" t="str">
            <v>RANDI COHEN, MD</v>
          </cell>
          <cell r="E15020" t="str">
            <v>COHEN,RANDI  (A)</v>
          </cell>
          <cell r="F15020" t="str">
            <v>31 CHERRY ST STE 107</v>
          </cell>
          <cell r="G15020" t="str">
            <v>MILFORD, CT 06460-3465</v>
          </cell>
          <cell r="J15020" t="str">
            <v>MILFORD</v>
          </cell>
          <cell r="K15020" t="str">
            <v>CT</v>
          </cell>
          <cell r="L15020" t="str">
            <v>06460-3465</v>
          </cell>
          <cell r="M15020">
            <v>0</v>
          </cell>
          <cell r="N15020">
            <v>0</v>
          </cell>
        </row>
        <row r="15021">
          <cell r="A15021">
            <v>22232752</v>
          </cell>
          <cell r="B15021" t="str">
            <v>N</v>
          </cell>
          <cell r="C15021" t="str">
            <v>NE22232752</v>
          </cell>
          <cell r="D15021" t="str">
            <v>LOGISTICS CHAPEL PEDIATRIC GRP</v>
          </cell>
          <cell r="E15021" t="str">
            <v>LOGISTICS CHAPEL PEN (A)</v>
          </cell>
          <cell r="F15021" t="str">
            <v>2080 WHITNEY AVE STE 150</v>
          </cell>
          <cell r="G15021" t="str">
            <v>HAMDEN, CT 06518-3606</v>
          </cell>
          <cell r="J15021" t="str">
            <v>HAMDEN</v>
          </cell>
          <cell r="K15021" t="str">
            <v>CT</v>
          </cell>
          <cell r="L15021" t="str">
            <v>06518-3606</v>
          </cell>
          <cell r="N15021">
            <v>0</v>
          </cell>
        </row>
        <row r="15022">
          <cell r="A15022">
            <v>22232753</v>
          </cell>
          <cell r="B15022" t="str">
            <v>Y</v>
          </cell>
          <cell r="C15022" t="str">
            <v>NE22232753</v>
          </cell>
          <cell r="D15022" t="str">
            <v>CONCIERGE STEVEN SAUNDERS,MD</v>
          </cell>
          <cell r="E15022" t="str">
            <v>CONCIERGE STEVEN SAUNDERS</v>
          </cell>
          <cell r="F15022" t="str">
            <v>1 GOLDEN HILL ST</v>
          </cell>
          <cell r="G15022" t="str">
            <v>MILFORD, CT 06460-4630</v>
          </cell>
          <cell r="J15022" t="str">
            <v>MILFORD</v>
          </cell>
          <cell r="K15022" t="str">
            <v>CT</v>
          </cell>
          <cell r="L15022" t="str">
            <v>06460-4630</v>
          </cell>
          <cell r="M15022">
            <v>0</v>
          </cell>
          <cell r="N15022">
            <v>0</v>
          </cell>
        </row>
        <row r="15023">
          <cell r="A15023">
            <v>22232754</v>
          </cell>
          <cell r="B15023" t="str">
            <v>Y</v>
          </cell>
          <cell r="C15023" t="str">
            <v>NE22232754</v>
          </cell>
          <cell r="D15023" t="str">
            <v xml:space="preserve">COASTAL CHIROPRACTIC AND WELL </v>
          </cell>
          <cell r="E15023" t="str">
            <v>COASTAL CHIROPRACTIC  (A)</v>
          </cell>
          <cell r="F15023" t="str">
            <v>15 MEIGS AVE</v>
          </cell>
          <cell r="G15023" t="str">
            <v>MADISON, CT 06443-3057</v>
          </cell>
          <cell r="J15023" t="str">
            <v>MADISON</v>
          </cell>
          <cell r="K15023" t="str">
            <v>CT</v>
          </cell>
          <cell r="L15023" t="str">
            <v>06443-3057</v>
          </cell>
          <cell r="N15023">
            <v>0</v>
          </cell>
        </row>
        <row r="15024">
          <cell r="A15024">
            <v>22232755</v>
          </cell>
          <cell r="B15024" t="str">
            <v>Y</v>
          </cell>
          <cell r="C15024" t="str">
            <v>NE22232755</v>
          </cell>
          <cell r="D15024" t="str">
            <v>SLEEP DISORDER CTR OF CT</v>
          </cell>
          <cell r="E15024" t="str">
            <v>SLEEP DISORDER CTR (A)</v>
          </cell>
          <cell r="F15024" t="str">
            <v>MILFORD LOCATION</v>
          </cell>
          <cell r="G15024" t="str">
            <v>174 CHERRY ST</v>
          </cell>
          <cell r="H15024" t="str">
            <v>MILFORD, CT 06460-3415</v>
          </cell>
          <cell r="J15024" t="str">
            <v>MILFORD</v>
          </cell>
          <cell r="K15024" t="str">
            <v>CT</v>
          </cell>
          <cell r="L15024" t="str">
            <v>06460-3415</v>
          </cell>
          <cell r="N15024">
            <v>0</v>
          </cell>
        </row>
        <row r="15025">
          <cell r="A15025">
            <v>22232756</v>
          </cell>
          <cell r="B15025" t="str">
            <v>Y</v>
          </cell>
          <cell r="C15025" t="str">
            <v>NE22232756</v>
          </cell>
          <cell r="D15025" t="str">
            <v xml:space="preserve">NEW ENGLAND URGENT CARE       </v>
          </cell>
          <cell r="E15025" t="str">
            <v>NEW ENGLAND URGENT C (A)</v>
          </cell>
          <cell r="F15025" t="str">
            <v xml:space="preserve">               </v>
          </cell>
          <cell r="G15025" t="str">
            <v>21 N MAIN ST STE B</v>
          </cell>
          <cell r="H15025" t="str">
            <v>WEST HARTFORD, CT 06107-1939</v>
          </cell>
          <cell r="J15025" t="str">
            <v>WEST HARTFORD</v>
          </cell>
          <cell r="K15025" t="str">
            <v>CT</v>
          </cell>
          <cell r="L15025" t="str">
            <v>06107-1939</v>
          </cell>
          <cell r="N15025">
            <v>0</v>
          </cell>
        </row>
        <row r="15026">
          <cell r="A15026">
            <v>22232757</v>
          </cell>
          <cell r="B15026" t="str">
            <v>Y</v>
          </cell>
          <cell r="C15026" t="str">
            <v>NE22232757</v>
          </cell>
          <cell r="D15026" t="str">
            <v>KAREN PRACELLA,DC</v>
          </cell>
          <cell r="E15026" t="str">
            <v>PRACELLA,KAREN    (A)</v>
          </cell>
          <cell r="F15026" t="str">
            <v>72 NORTH ST STE 203</v>
          </cell>
          <cell r="G15026" t="str">
            <v>DANBURY, CT 06810-5653</v>
          </cell>
          <cell r="J15026" t="str">
            <v>DANBURY</v>
          </cell>
          <cell r="K15026" t="str">
            <v>CT</v>
          </cell>
          <cell r="L15026" t="str">
            <v>06810-5653</v>
          </cell>
          <cell r="N15026">
            <v>0</v>
          </cell>
        </row>
        <row r="15027">
          <cell r="A15027">
            <v>22232758</v>
          </cell>
          <cell r="B15027" t="str">
            <v>Y</v>
          </cell>
          <cell r="C15027" t="str">
            <v>NE22232758</v>
          </cell>
          <cell r="D15027" t="str">
            <v>UCONN-ANTI COAG CLINIC</v>
          </cell>
          <cell r="E15027" t="str">
            <v>UCONN-ANTI COAG   (B)</v>
          </cell>
          <cell r="F15027" t="str">
            <v>263 FARMINGTON AVE MC 2205</v>
          </cell>
          <cell r="G15027" t="str">
            <v>FARMINGTON, CT 06060</v>
          </cell>
          <cell r="J15027" t="str">
            <v>FARMINGTON</v>
          </cell>
          <cell r="K15027" t="str">
            <v>CT</v>
          </cell>
          <cell r="L15027">
            <v>6060</v>
          </cell>
          <cell r="M15027">
            <v>42.013199999999998</v>
          </cell>
          <cell r="N15027">
            <v>-72.843299999999999</v>
          </cell>
        </row>
        <row r="15028">
          <cell r="A15028">
            <v>22232759</v>
          </cell>
          <cell r="B15028" t="str">
            <v>Y</v>
          </cell>
          <cell r="C15028" t="str">
            <v>NE22232759</v>
          </cell>
          <cell r="D15028" t="str">
            <v>CHAPEL PEDIATRICS GROUP</v>
          </cell>
          <cell r="E15028" t="str">
            <v>CHAPEL PEDIATRICS GRP (A)</v>
          </cell>
          <cell r="F15028" t="str">
            <v>2080 WHITNEY AVE STE 250</v>
          </cell>
          <cell r="G15028" t="str">
            <v>HAMDEN, CT 06518-3606</v>
          </cell>
          <cell r="J15028" t="str">
            <v>HAMDEN</v>
          </cell>
          <cell r="K15028" t="str">
            <v>CT</v>
          </cell>
          <cell r="L15028" t="str">
            <v>06518-3606</v>
          </cell>
          <cell r="M15028">
            <v>0</v>
          </cell>
          <cell r="N15028">
            <v>0</v>
          </cell>
        </row>
        <row r="15029">
          <cell r="A15029">
            <v>22232760</v>
          </cell>
          <cell r="B15029" t="str">
            <v>Y</v>
          </cell>
          <cell r="C15029" t="str">
            <v>NE22232760</v>
          </cell>
          <cell r="D15029" t="str">
            <v>TANYA AVE'LALLEMANT,MD</v>
          </cell>
          <cell r="E15029" t="str">
            <v>AVE'LALLEMANT,TANYA  (A)</v>
          </cell>
          <cell r="F15029" t="str">
            <v>72 PINE ST UNIT 3</v>
          </cell>
          <cell r="G15029" t="str">
            <v>BRISTOL, CT 06810</v>
          </cell>
          <cell r="J15029" t="str">
            <v>BRISTOL</v>
          </cell>
          <cell r="K15029" t="str">
            <v>CT</v>
          </cell>
          <cell r="L15029">
            <v>6810</v>
          </cell>
          <cell r="M15029">
            <v>41.389299999999999</v>
          </cell>
          <cell r="N15029">
            <v>-73.454899999999995</v>
          </cell>
        </row>
        <row r="15030">
          <cell r="A15030">
            <v>22232761</v>
          </cell>
          <cell r="B15030" t="str">
            <v>Y</v>
          </cell>
          <cell r="C15030" t="str">
            <v>NE22232761</v>
          </cell>
          <cell r="D15030" t="str">
            <v>NEW ENGLAND FOOD ALLERGY TREAT</v>
          </cell>
          <cell r="E15030" t="str">
            <v>NEW ENGLAND FOOD ALL (A)</v>
          </cell>
          <cell r="F15030" t="str">
            <v>836 FARMINGTON AVE STE 138</v>
          </cell>
          <cell r="G15030" t="str">
            <v>WEST HARTFORD, CT 06119-1585</v>
          </cell>
          <cell r="J15030" t="str">
            <v>WEST HARTFORD</v>
          </cell>
          <cell r="K15030" t="str">
            <v>CT</v>
          </cell>
          <cell r="L15030" t="str">
            <v>06119-1585</v>
          </cell>
          <cell r="M15030">
            <v>0</v>
          </cell>
          <cell r="N15030">
            <v>0</v>
          </cell>
        </row>
        <row r="15031">
          <cell r="A15031">
            <v>22232762</v>
          </cell>
          <cell r="B15031" t="str">
            <v>N</v>
          </cell>
          <cell r="C15031" t="str">
            <v>NE22232762</v>
          </cell>
          <cell r="D15031" t="str">
            <v>INACTIVE CCC SOUTHWEST CHC-WIC</v>
          </cell>
          <cell r="E15031" t="str">
            <v>INACTIVE CCC SOUTHWEST CH</v>
          </cell>
          <cell r="F15031" t="str">
            <v>1020 FAIRFIELD AVE</v>
          </cell>
          <cell r="G15031" t="str">
            <v>BRIDGEPORT, CT 06605-1187</v>
          </cell>
          <cell r="J15031" t="str">
            <v>BRIDGEPORT</v>
          </cell>
          <cell r="K15031" t="str">
            <v>CT</v>
          </cell>
          <cell r="L15031" t="str">
            <v>06605-1187</v>
          </cell>
          <cell r="N15031">
            <v>0</v>
          </cell>
        </row>
        <row r="15032">
          <cell r="A15032">
            <v>22232766</v>
          </cell>
          <cell r="B15032" t="str">
            <v>N</v>
          </cell>
          <cell r="C15032" t="str">
            <v>NE22232766</v>
          </cell>
          <cell r="D15032" t="str">
            <v>ADVANCED DERM CARE</v>
          </cell>
          <cell r="E15032" t="str">
            <v>ADVANCED DERM CARE (B)</v>
          </cell>
          <cell r="F15032" t="str">
            <v>LOGISTICS USE ONLY</v>
          </cell>
          <cell r="G15032" t="str">
            <v>38B GROVE ST</v>
          </cell>
          <cell r="H15032" t="str">
            <v>RIDGEFIELD, CT 06877-4665</v>
          </cell>
          <cell r="J15032" t="str">
            <v>RIDGEFIELD</v>
          </cell>
          <cell r="K15032" t="str">
            <v>CT</v>
          </cell>
          <cell r="L15032" t="str">
            <v>06877-4665</v>
          </cell>
          <cell r="N15032">
            <v>0</v>
          </cell>
        </row>
        <row r="15033">
          <cell r="A15033">
            <v>22232767</v>
          </cell>
          <cell r="B15033" t="str">
            <v>N</v>
          </cell>
          <cell r="C15033" t="str">
            <v>NE22232767</v>
          </cell>
          <cell r="D15033" t="str">
            <v>ADVANCED DERM CARE</v>
          </cell>
          <cell r="E15033" t="str">
            <v>ADVANCED DERM CARE (B)</v>
          </cell>
          <cell r="F15033" t="str">
            <v>LOGISTICS USE ONLY</v>
          </cell>
          <cell r="G15033" t="str">
            <v>760 MAIN ST S</v>
          </cell>
          <cell r="H15033" t="str">
            <v>SOUTHBURY, CT 06488-4248</v>
          </cell>
          <cell r="J15033" t="str">
            <v>SOUTHBURY</v>
          </cell>
          <cell r="K15033" t="str">
            <v>CT</v>
          </cell>
          <cell r="L15033" t="str">
            <v>06488-4248</v>
          </cell>
          <cell r="N15033">
            <v>0</v>
          </cell>
        </row>
        <row r="15034">
          <cell r="A15034">
            <v>22232768</v>
          </cell>
          <cell r="B15034" t="str">
            <v>Y</v>
          </cell>
          <cell r="C15034" t="str">
            <v>NE22232768</v>
          </cell>
          <cell r="D15034" t="str">
            <v>THOMAS LANE, MD</v>
          </cell>
          <cell r="E15034" t="str">
            <v>LANE,THOMAS   (A)</v>
          </cell>
          <cell r="F15034" t="str">
            <v>11 SOUTH RD</v>
          </cell>
          <cell r="G15034" t="str">
            <v>FARMINGTON, CT 06032-2483</v>
          </cell>
          <cell r="J15034" t="str">
            <v>FARMINGTON</v>
          </cell>
          <cell r="K15034" t="str">
            <v>CT</v>
          </cell>
          <cell r="L15034" t="str">
            <v>06032-2483</v>
          </cell>
          <cell r="M15034">
            <v>0</v>
          </cell>
          <cell r="N15034">
            <v>0</v>
          </cell>
        </row>
        <row r="15035">
          <cell r="A15035">
            <v>22232769</v>
          </cell>
          <cell r="B15035" t="str">
            <v>Y</v>
          </cell>
          <cell r="C15035" t="str">
            <v>NE22232769</v>
          </cell>
          <cell r="D15035" t="str">
            <v>DR. ARTHUR SKALSKI</v>
          </cell>
          <cell r="E15035" t="str">
            <v>SKALSKI, ARTHUR (A)</v>
          </cell>
          <cell r="F15035" t="str">
            <v>151 HAZARD AVE STE 10</v>
          </cell>
          <cell r="G15035" t="str">
            <v>ENFIELD, CT 06082-4588</v>
          </cell>
          <cell r="J15035" t="str">
            <v>ENFIELD</v>
          </cell>
          <cell r="K15035" t="str">
            <v>CT</v>
          </cell>
          <cell r="L15035" t="str">
            <v>06082-4588</v>
          </cell>
          <cell r="M15035">
            <v>0</v>
          </cell>
          <cell r="N15035">
            <v>0</v>
          </cell>
        </row>
        <row r="15036">
          <cell r="A15036">
            <v>22232770</v>
          </cell>
          <cell r="B15036" t="str">
            <v>Y</v>
          </cell>
          <cell r="C15036" t="str">
            <v>NE22232770</v>
          </cell>
          <cell r="D15036" t="str">
            <v>RICHARD J. GOCCIA,MD</v>
          </cell>
          <cell r="E15036" t="str">
            <v>GOCCIA,RICHARD J   (A)</v>
          </cell>
          <cell r="F15036" t="str">
            <v>2080 BRIDGEPORT AVE</v>
          </cell>
          <cell r="G15036" t="str">
            <v>MILFORD, CT 06460-4647</v>
          </cell>
          <cell r="J15036" t="str">
            <v>MILFORD</v>
          </cell>
          <cell r="K15036" t="str">
            <v>CT</v>
          </cell>
          <cell r="L15036" t="str">
            <v>06460-4647</v>
          </cell>
          <cell r="N15036">
            <v>0</v>
          </cell>
        </row>
        <row r="15037">
          <cell r="A15037">
            <v>22232771</v>
          </cell>
          <cell r="B15037" t="str">
            <v>Y</v>
          </cell>
          <cell r="C15037" t="str">
            <v>NE22232771</v>
          </cell>
          <cell r="D15037" t="str">
            <v xml:space="preserve">BRANFORD OPTOMETRICS  </v>
          </cell>
          <cell r="E15037" t="str">
            <v>BRANDORD OPTH    (A)</v>
          </cell>
          <cell r="F15037" t="str">
            <v>60 MONTOWESE ST</v>
          </cell>
          <cell r="G15037" t="str">
            <v>BRANFORD, CT 06405-3889</v>
          </cell>
          <cell r="J15037" t="str">
            <v>BRANFORD</v>
          </cell>
          <cell r="K15037" t="str">
            <v>CT</v>
          </cell>
          <cell r="L15037" t="str">
            <v>06405-3889</v>
          </cell>
          <cell r="N15037">
            <v>0</v>
          </cell>
        </row>
        <row r="15038">
          <cell r="A15038">
            <v>22232772</v>
          </cell>
          <cell r="B15038" t="str">
            <v>N</v>
          </cell>
          <cell r="C15038" t="str">
            <v>NE22232772</v>
          </cell>
          <cell r="D15038" t="str">
            <v>LOGISTICS ONLY WOMENS HEALTH</v>
          </cell>
          <cell r="E15038" t="str">
            <v>LOGISTICS ONLY WOMENS HLT</v>
          </cell>
          <cell r="F15038" t="str">
            <v>LOGISTICS ONLY ACCOUNT</v>
          </cell>
          <cell r="G15038" t="str">
            <v>50 OLD KINGS HWY N FL 2</v>
          </cell>
          <cell r="H15038" t="str">
            <v>DARIEN, CT 06820-4609</v>
          </cell>
          <cell r="J15038" t="str">
            <v>DARIEN</v>
          </cell>
          <cell r="K15038" t="str">
            <v>CT</v>
          </cell>
          <cell r="L15038" t="str">
            <v>06820-4609</v>
          </cell>
          <cell r="N15038">
            <v>0</v>
          </cell>
        </row>
        <row r="15039">
          <cell r="A15039">
            <v>22232773</v>
          </cell>
          <cell r="B15039" t="str">
            <v>Y</v>
          </cell>
          <cell r="C15039" t="str">
            <v>NE22232773</v>
          </cell>
          <cell r="D15039" t="str">
            <v>RESTOR MEDICINE</v>
          </cell>
          <cell r="E15039" t="str">
            <v>RESTOR MEDICINE  (A)</v>
          </cell>
          <cell r="F15039" t="str">
            <v>11 MAPLE AVE</v>
          </cell>
          <cell r="G15039" t="str">
            <v>GREENWICH, CT 06830-5620</v>
          </cell>
          <cell r="J15039" t="str">
            <v>GREENWICH</v>
          </cell>
          <cell r="K15039" t="str">
            <v>CT</v>
          </cell>
          <cell r="L15039" t="str">
            <v>06830-5620</v>
          </cell>
          <cell r="N15039">
            <v>0</v>
          </cell>
        </row>
        <row r="15040">
          <cell r="A15040">
            <v>22232774</v>
          </cell>
          <cell r="B15040" t="str">
            <v>Y</v>
          </cell>
          <cell r="C15040" t="str">
            <v>NE22232774</v>
          </cell>
          <cell r="D15040" t="str">
            <v>DR. SOHRAB ZAHEDI</v>
          </cell>
          <cell r="E15040" t="str">
            <v>ZAHEDI,SOHRAB  (A)</v>
          </cell>
          <cell r="F15040" t="str">
            <v>6 FOREST PARK DR STE 5</v>
          </cell>
          <cell r="G15040" t="str">
            <v>FARMINGTON, CT 06032-1467</v>
          </cell>
          <cell r="J15040" t="str">
            <v>FARMINGTON</v>
          </cell>
          <cell r="K15040" t="str">
            <v>CT</v>
          </cell>
          <cell r="L15040" t="str">
            <v>06032-1467</v>
          </cell>
          <cell r="N15040">
            <v>0</v>
          </cell>
        </row>
        <row r="15041">
          <cell r="A15041">
            <v>22232775</v>
          </cell>
          <cell r="B15041" t="str">
            <v>Y</v>
          </cell>
          <cell r="C15041" t="str">
            <v>NE22232775</v>
          </cell>
          <cell r="D15041" t="str">
            <v>DR.SARITHA KOLLI</v>
          </cell>
          <cell r="E15041" t="str">
            <v>KOLLI,SARITHA  (A)</v>
          </cell>
          <cell r="F15041" t="str">
            <v>28 CRESCENT ST</v>
          </cell>
          <cell r="G15041" t="str">
            <v>MIDDLETOWN, CT 06457-3654</v>
          </cell>
          <cell r="J15041" t="str">
            <v>MIDDLETOWN</v>
          </cell>
          <cell r="K15041" t="str">
            <v>CT</v>
          </cell>
          <cell r="L15041" t="str">
            <v>06457-3654</v>
          </cell>
          <cell r="N15041">
            <v>0</v>
          </cell>
        </row>
        <row r="15042">
          <cell r="A15042">
            <v>22232776</v>
          </cell>
          <cell r="B15042" t="str">
            <v>Y</v>
          </cell>
          <cell r="C15042" t="str">
            <v>NE22232776</v>
          </cell>
          <cell r="D15042" t="str">
            <v>ROBERT GUERRERA, MD</v>
          </cell>
          <cell r="E15042" t="str">
            <v>GUERRERA,ROBERT  (A)</v>
          </cell>
          <cell r="F15042" t="str">
            <v>27 DANBURY RD</v>
          </cell>
          <cell r="G15042" t="str">
            <v>WILTON, CT 06897-4405</v>
          </cell>
          <cell r="J15042" t="str">
            <v>WILTON</v>
          </cell>
          <cell r="K15042" t="str">
            <v>CT</v>
          </cell>
          <cell r="L15042" t="str">
            <v>06897-4405</v>
          </cell>
          <cell r="N15042">
            <v>0</v>
          </cell>
        </row>
        <row r="15043">
          <cell r="A15043">
            <v>22232777</v>
          </cell>
          <cell r="B15043" t="str">
            <v>Y</v>
          </cell>
          <cell r="C15043" t="str">
            <v>NE22232777</v>
          </cell>
          <cell r="D15043" t="str">
            <v>MICHELLE MOORE,OD</v>
          </cell>
          <cell r="E15043" t="str">
            <v>MOORE,MICHELLE       (A)</v>
          </cell>
          <cell r="F15043" t="str">
            <v>683 BROAD ST</v>
          </cell>
          <cell r="G15043" t="str">
            <v>BRISTOL, CT 06010-6694</v>
          </cell>
          <cell r="J15043" t="str">
            <v>BRISTOL</v>
          </cell>
          <cell r="K15043" t="str">
            <v>CT</v>
          </cell>
          <cell r="L15043" t="str">
            <v>06010-6694</v>
          </cell>
          <cell r="N15043">
            <v>0</v>
          </cell>
        </row>
        <row r="15044">
          <cell r="A15044">
            <v>22232778</v>
          </cell>
          <cell r="B15044" t="str">
            <v>Y</v>
          </cell>
          <cell r="C15044" t="str">
            <v>NE22232778</v>
          </cell>
          <cell r="D15044" t="str">
            <v xml:space="preserve">UCONN HEALTH CTR/INFECTIOUS </v>
          </cell>
          <cell r="E15044" t="str">
            <v>UCONN HEALTH CTR/INFEC(A)</v>
          </cell>
          <cell r="F15044" t="str">
            <v>263 FARMINGTON AVE</v>
          </cell>
          <cell r="G15044" t="str">
            <v>FARMINGTON, CT 06030-0001</v>
          </cell>
          <cell r="J15044" t="str">
            <v>FARMINGTON</v>
          </cell>
          <cell r="K15044" t="str">
            <v>CT</v>
          </cell>
          <cell r="L15044" t="str">
            <v>06030-0001</v>
          </cell>
          <cell r="N15044">
            <v>0</v>
          </cell>
        </row>
        <row r="15045">
          <cell r="A15045">
            <v>22232779</v>
          </cell>
          <cell r="B15045" t="str">
            <v>Y</v>
          </cell>
          <cell r="C15045" t="str">
            <v>NE22232779</v>
          </cell>
          <cell r="D15045" t="str">
            <v>RETINA CONSULTANTS,PC</v>
          </cell>
          <cell r="E15045" t="str">
            <v>RETINA CONSULTANTS,PC (A)</v>
          </cell>
          <cell r="F15045" t="str">
            <v>399 FARMINGTON AVE</v>
          </cell>
          <cell r="G15045" t="str">
            <v>FARMINGTON, CT 06032-1936</v>
          </cell>
          <cell r="J15045" t="str">
            <v>FARMINGTON</v>
          </cell>
          <cell r="K15045" t="str">
            <v>CT</v>
          </cell>
          <cell r="L15045" t="str">
            <v>06032-1936</v>
          </cell>
          <cell r="M15045">
            <v>0</v>
          </cell>
          <cell r="N15045">
            <v>0</v>
          </cell>
        </row>
        <row r="15046">
          <cell r="A15046">
            <v>22232780</v>
          </cell>
          <cell r="B15046" t="str">
            <v>Y</v>
          </cell>
          <cell r="C15046" t="str">
            <v>NE22232780</v>
          </cell>
          <cell r="D15046" t="str">
            <v>INTERVENTIONAL RADIOLOGY</v>
          </cell>
          <cell r="E15046" t="str">
            <v>INTERVENTIONAL RAD (A)</v>
          </cell>
          <cell r="F15046" t="str">
            <v>1450 CHAPEL ST</v>
          </cell>
          <cell r="G15046" t="str">
            <v>NEW HAVEN, CT 06511-4405</v>
          </cell>
          <cell r="J15046" t="str">
            <v>NEW HAVEN</v>
          </cell>
          <cell r="K15046" t="str">
            <v>CT</v>
          </cell>
          <cell r="L15046" t="str">
            <v>06511-4405</v>
          </cell>
          <cell r="N15046">
            <v>0</v>
          </cell>
        </row>
        <row r="15047">
          <cell r="A15047">
            <v>22232781</v>
          </cell>
          <cell r="B15047" t="str">
            <v>Y</v>
          </cell>
          <cell r="C15047" t="str">
            <v>NE22232781</v>
          </cell>
          <cell r="D15047" t="str">
            <v>ORAL &amp; MAXILLOFACIAL SURGICAL</v>
          </cell>
          <cell r="E15047" t="str">
            <v>ORAL &amp; MAXILLOFACIAL (A)</v>
          </cell>
          <cell r="F15047" t="str">
            <v>1423 CHAPEL ST</v>
          </cell>
          <cell r="G15047" t="str">
            <v>NEW HAVEN, CT 06511-4411</v>
          </cell>
          <cell r="J15047" t="str">
            <v>NEW HAVEN</v>
          </cell>
          <cell r="K15047" t="str">
            <v>CT</v>
          </cell>
          <cell r="L15047" t="str">
            <v>06511-4411</v>
          </cell>
          <cell r="N15047">
            <v>0</v>
          </cell>
        </row>
        <row r="15048">
          <cell r="A15048">
            <v>22232782</v>
          </cell>
          <cell r="B15048" t="str">
            <v>Y</v>
          </cell>
          <cell r="C15048" t="str">
            <v>NE22232782</v>
          </cell>
          <cell r="D15048" t="str">
            <v>FAMILY SPECTRUM OF CARE,LLC</v>
          </cell>
          <cell r="E15048" t="str">
            <v>FAMILY SPECTRUM OF (A)</v>
          </cell>
          <cell r="F15048" t="str">
            <v>80 GARDEN ST</v>
          </cell>
          <cell r="G15048" t="str">
            <v>WETHERSFIELD, CT 06109-3120</v>
          </cell>
          <cell r="J15048" t="str">
            <v>WETHERSFIELD</v>
          </cell>
          <cell r="K15048" t="str">
            <v>CT</v>
          </cell>
          <cell r="L15048" t="str">
            <v>06109-3120</v>
          </cell>
          <cell r="N15048">
            <v>0</v>
          </cell>
        </row>
        <row r="15049">
          <cell r="A15049">
            <v>22232783</v>
          </cell>
          <cell r="B15049" t="str">
            <v>Y</v>
          </cell>
          <cell r="C15049" t="str">
            <v>NE22232783</v>
          </cell>
          <cell r="D15049" t="str">
            <v>FAIRFIELD COUNTY CHIROPRACTIC</v>
          </cell>
          <cell r="E15049" t="str">
            <v>FAIRFIELD COUTNY CHIRO(A)</v>
          </cell>
          <cell r="F15049" t="str">
            <v>19 GEISSLER DR</v>
          </cell>
          <cell r="G15049" t="str">
            <v>SHELTON, CT 06484-2208</v>
          </cell>
          <cell r="J15049" t="str">
            <v>SHELTON</v>
          </cell>
          <cell r="K15049" t="str">
            <v>CT</v>
          </cell>
          <cell r="L15049" t="str">
            <v>06484-2208</v>
          </cell>
          <cell r="N15049">
            <v>0</v>
          </cell>
        </row>
        <row r="15050">
          <cell r="A15050">
            <v>22232784</v>
          </cell>
          <cell r="B15050" t="str">
            <v>Y</v>
          </cell>
          <cell r="C15050" t="str">
            <v>NE22232784</v>
          </cell>
          <cell r="D15050" t="str">
            <v>STAYWELL HEALTH CTR RYAN WHITE</v>
          </cell>
          <cell r="E15050" t="str">
            <v>STAYWELL HEALTH CTR  (V)</v>
          </cell>
          <cell r="F15050" t="str">
            <v>80 PHOENIX AVE STE 201</v>
          </cell>
          <cell r="G15050" t="str">
            <v>WATERBURY, CT 06702-1418</v>
          </cell>
          <cell r="J15050" t="str">
            <v>WATERBURY</v>
          </cell>
          <cell r="K15050" t="str">
            <v>CT</v>
          </cell>
          <cell r="L15050" t="str">
            <v>06702-1418</v>
          </cell>
          <cell r="M15050">
            <v>0</v>
          </cell>
          <cell r="N15050">
            <v>0</v>
          </cell>
        </row>
        <row r="15051">
          <cell r="A15051">
            <v>22232785</v>
          </cell>
          <cell r="B15051" t="str">
            <v>N</v>
          </cell>
          <cell r="C15051" t="str">
            <v>NE22232785</v>
          </cell>
          <cell r="D15051" t="str">
            <v>INACTIVE DAVID Y XIONG,MD</v>
          </cell>
          <cell r="E15051" t="str">
            <v>INACTIVE DAVID Y XIONG,MD</v>
          </cell>
          <cell r="F15051" t="str">
            <v>2 OLD NEW MILFORD RD STE 1C</v>
          </cell>
          <cell r="G15051" t="str">
            <v>BROOKFIELD, CT 06804-2426</v>
          </cell>
          <cell r="J15051" t="str">
            <v>BROOKFIELD</v>
          </cell>
          <cell r="K15051" t="str">
            <v>CT</v>
          </cell>
          <cell r="L15051" t="str">
            <v>06804-2426</v>
          </cell>
          <cell r="N15051">
            <v>0</v>
          </cell>
        </row>
        <row r="15052">
          <cell r="A15052">
            <v>22232786</v>
          </cell>
          <cell r="B15052" t="str">
            <v>Y</v>
          </cell>
          <cell r="C15052" t="str">
            <v>NE22232786</v>
          </cell>
          <cell r="D15052" t="str">
            <v xml:space="preserve">SARAH GAMBLE, DO </v>
          </cell>
          <cell r="E15052" t="str">
            <v>GAMBLE, SARAH  (A)</v>
          </cell>
          <cell r="F15052" t="str">
            <v>222 RAILROAD AVE STE B</v>
          </cell>
          <cell r="G15052" t="str">
            <v>GREENWICH, CT 06830-6308</v>
          </cell>
          <cell r="J15052" t="str">
            <v>GREENWICH</v>
          </cell>
          <cell r="K15052" t="str">
            <v>CT</v>
          </cell>
          <cell r="L15052" t="str">
            <v>06830-6308</v>
          </cell>
          <cell r="N15052">
            <v>0</v>
          </cell>
        </row>
        <row r="15053">
          <cell r="A15053">
            <v>22232787</v>
          </cell>
          <cell r="B15053" t="str">
            <v>Y</v>
          </cell>
          <cell r="C15053" t="str">
            <v>NE22232787</v>
          </cell>
          <cell r="D15053" t="str">
            <v>PROGRESSIVE FOOT CARE PC</v>
          </cell>
          <cell r="E15053" t="str">
            <v>PROGRESSIVE FOOT CARE(A)</v>
          </cell>
          <cell r="F15053" t="str">
            <v>305 2ND AVE STE 7</v>
          </cell>
          <cell r="G15053" t="str">
            <v>NEW YORK, NY 10003-2746</v>
          </cell>
          <cell r="J15053" t="str">
            <v>NEW YORK</v>
          </cell>
          <cell r="K15053" t="str">
            <v>NY</v>
          </cell>
          <cell r="L15053" t="str">
            <v>10003-2746</v>
          </cell>
          <cell r="N15053">
            <v>0</v>
          </cell>
        </row>
        <row r="15054">
          <cell r="A15054">
            <v>22232788</v>
          </cell>
          <cell r="B15054" t="str">
            <v>Y</v>
          </cell>
          <cell r="C15054" t="str">
            <v>NE22232788</v>
          </cell>
          <cell r="D15054" t="str">
            <v xml:space="preserve">WOMEN'S FERTILITY CTR,PC    </v>
          </cell>
          <cell r="E15054" t="str">
            <v>WOMEN'S FERTILITY CTR(A)</v>
          </cell>
          <cell r="F15054" t="str">
            <v>148 EAST AVE STE 1D</v>
          </cell>
          <cell r="G15054" t="str">
            <v>NORWALK, CT 06851-5727</v>
          </cell>
          <cell r="J15054" t="str">
            <v>NORWALK</v>
          </cell>
          <cell r="K15054" t="str">
            <v>CT</v>
          </cell>
          <cell r="L15054" t="str">
            <v>06851-5727</v>
          </cell>
          <cell r="N15054">
            <v>0</v>
          </cell>
        </row>
        <row r="15055">
          <cell r="A15055">
            <v>22232789</v>
          </cell>
          <cell r="B15055" t="str">
            <v>Y</v>
          </cell>
          <cell r="C15055" t="str">
            <v>NE22232789</v>
          </cell>
          <cell r="D15055" t="str">
            <v>DEPART OF DEVELOPMENTAL SVCS.</v>
          </cell>
          <cell r="E15055" t="str">
            <v>DEPART OF DEVELOPMENT (A)</v>
          </cell>
          <cell r="F15055" t="str">
            <v>370 JAMES ST STE 301</v>
          </cell>
          <cell r="G15055" t="str">
            <v>NEW HAVEN, CT 06513-3090</v>
          </cell>
          <cell r="J15055" t="str">
            <v>NEW HAVEN</v>
          </cell>
          <cell r="K15055" t="str">
            <v>CT</v>
          </cell>
          <cell r="L15055" t="str">
            <v>06513-3090</v>
          </cell>
          <cell r="N15055">
            <v>0</v>
          </cell>
        </row>
        <row r="15056">
          <cell r="A15056">
            <v>22232790</v>
          </cell>
          <cell r="B15056" t="str">
            <v>Y</v>
          </cell>
          <cell r="C15056" t="str">
            <v>NE22232790</v>
          </cell>
          <cell r="D15056" t="str">
            <v>SELECT BEHAVIORAL HEALTH</v>
          </cell>
          <cell r="E15056" t="str">
            <v>SELECT BEHAVIORAL HLT (A)</v>
          </cell>
          <cell r="F15056" t="str">
            <v>400 BAYONET ST STE 104</v>
          </cell>
          <cell r="G15056" t="str">
            <v>NEW LONDON, CT 06320-2600</v>
          </cell>
          <cell r="J15056" t="str">
            <v>NEW LONDON</v>
          </cell>
          <cell r="K15056" t="str">
            <v>CT</v>
          </cell>
          <cell r="L15056" t="str">
            <v>06320-2600</v>
          </cell>
          <cell r="N15056">
            <v>0</v>
          </cell>
        </row>
        <row r="15057">
          <cell r="A15057">
            <v>22232791</v>
          </cell>
          <cell r="B15057" t="str">
            <v>N</v>
          </cell>
          <cell r="C15057" t="str">
            <v>NE22232791</v>
          </cell>
          <cell r="D15057" t="str">
            <v>INACTIVE ANTHONY KIM, M.D.</v>
          </cell>
          <cell r="E15057" t="str">
            <v>INACTIVE KIM, ANTHONY (A)</v>
          </cell>
          <cell r="F15057" t="str">
            <v>330 CEDAR ST STE BB205</v>
          </cell>
          <cell r="G15057" t="str">
            <v>NEW HAVEN, CT 06520</v>
          </cell>
          <cell r="J15057" t="str">
            <v>NEW HAVEN</v>
          </cell>
          <cell r="K15057" t="str">
            <v>CT</v>
          </cell>
          <cell r="L15057">
            <v>6520</v>
          </cell>
          <cell r="M15057">
            <v>41.308100000000003</v>
          </cell>
          <cell r="N15057">
            <v>-72.928600000000003</v>
          </cell>
        </row>
        <row r="15058">
          <cell r="A15058">
            <v>22232792</v>
          </cell>
          <cell r="B15058" t="str">
            <v>Y</v>
          </cell>
          <cell r="C15058" t="str">
            <v>NE22232792</v>
          </cell>
          <cell r="D15058" t="str">
            <v>CB FAMILY MEDICINE</v>
          </cell>
          <cell r="E15058" t="str">
            <v>CB FAMILY MEDICINE  (A)</v>
          </cell>
          <cell r="F15058" t="str">
            <v>912 NORWICH NEW LONDON TPKE</v>
          </cell>
          <cell r="G15058" t="str">
            <v>UNCASVILLE, CT 06382-1908</v>
          </cell>
          <cell r="J15058" t="str">
            <v>UNCASVILLE</v>
          </cell>
          <cell r="K15058" t="str">
            <v>CT</v>
          </cell>
          <cell r="L15058" t="str">
            <v>06382-1908</v>
          </cell>
          <cell r="M15058">
            <v>0</v>
          </cell>
          <cell r="N15058">
            <v>0</v>
          </cell>
        </row>
        <row r="15059">
          <cell r="A15059">
            <v>22232793</v>
          </cell>
          <cell r="B15059" t="str">
            <v>Y</v>
          </cell>
          <cell r="C15059" t="str">
            <v>NE22232793</v>
          </cell>
          <cell r="D15059" t="str">
            <v>COMMUNITY HEALTH &amp; WELLNESS</v>
          </cell>
          <cell r="E15059" t="str">
            <v>COMMUNITY HEALTH  (B)</v>
          </cell>
          <cell r="F15059" t="str">
            <v>115 SPENCER ST</v>
          </cell>
          <cell r="G15059" t="str">
            <v>WINSTED, CT 06098-1140</v>
          </cell>
          <cell r="J15059" t="str">
            <v>WINSTED</v>
          </cell>
          <cell r="K15059" t="str">
            <v>CT</v>
          </cell>
          <cell r="L15059" t="str">
            <v>06098-1140</v>
          </cell>
          <cell r="M15059">
            <v>0</v>
          </cell>
          <cell r="N15059">
            <v>0</v>
          </cell>
        </row>
        <row r="15060">
          <cell r="A15060">
            <v>22232794</v>
          </cell>
          <cell r="B15060" t="str">
            <v>N</v>
          </cell>
          <cell r="C15060" t="str">
            <v>NE22232794</v>
          </cell>
          <cell r="D15060" t="str">
            <v>GREATER NH OB/GYN - RESULTS</v>
          </cell>
          <cell r="E15060" t="str">
            <v>GREATER NH OB/GYN-RSLT(C)</v>
          </cell>
          <cell r="F15060" t="str">
            <v>46 PRINCE ST STE 206</v>
          </cell>
          <cell r="G15060" t="str">
            <v>NEW HAVEN, CT 06519-1600</v>
          </cell>
          <cell r="J15060" t="str">
            <v>NEW HAVEN</v>
          </cell>
          <cell r="K15060" t="str">
            <v>CT</v>
          </cell>
          <cell r="L15060" t="str">
            <v>06519-1600</v>
          </cell>
          <cell r="N15060">
            <v>0</v>
          </cell>
        </row>
        <row r="15061">
          <cell r="A15061">
            <v>22232795</v>
          </cell>
          <cell r="B15061" t="str">
            <v>Y</v>
          </cell>
          <cell r="C15061" t="str">
            <v>NE22232795</v>
          </cell>
          <cell r="D15061" t="str">
            <v>STONY CREEK INTERNAL MEDICINE</v>
          </cell>
          <cell r="E15061" t="str">
            <v>STONY CREEK INTERNAL (B)</v>
          </cell>
          <cell r="F15061" t="str">
            <v>14 BUSINESS PARK DR STE B</v>
          </cell>
          <cell r="G15061" t="str">
            <v>BRANFORD, CT 06405-2909</v>
          </cell>
          <cell r="J15061" t="str">
            <v>BRANFORD</v>
          </cell>
          <cell r="K15061" t="str">
            <v>CT</v>
          </cell>
          <cell r="L15061" t="str">
            <v>06405-2909</v>
          </cell>
          <cell r="N15061">
            <v>0</v>
          </cell>
        </row>
        <row r="15062">
          <cell r="A15062">
            <v>22232796</v>
          </cell>
          <cell r="B15062" t="str">
            <v>Y</v>
          </cell>
          <cell r="C15062" t="str">
            <v>NE22232796</v>
          </cell>
          <cell r="D15062" t="str">
            <v>DANIELLE LUZZO,DC,MS</v>
          </cell>
          <cell r="E15062" t="str">
            <v>LUZZO,DANIELLE     (A)</v>
          </cell>
          <cell r="F15062" t="str">
            <v>282 RAILROAD AVE</v>
          </cell>
          <cell r="G15062" t="str">
            <v>GREENWICH, CT 06830-6375</v>
          </cell>
          <cell r="J15062" t="str">
            <v>GREENWICH</v>
          </cell>
          <cell r="K15062" t="str">
            <v>CT</v>
          </cell>
          <cell r="L15062" t="str">
            <v>06830-6375</v>
          </cell>
          <cell r="N15062">
            <v>0</v>
          </cell>
        </row>
        <row r="15063">
          <cell r="A15063">
            <v>22232798</v>
          </cell>
          <cell r="B15063" t="str">
            <v>Y</v>
          </cell>
          <cell r="C15063" t="str">
            <v>NE22232798</v>
          </cell>
          <cell r="D15063" t="str">
            <v>PRECISION CHIROPRACTIC</v>
          </cell>
          <cell r="E15063" t="str">
            <v>PRECISION CHIROPRACT (A)</v>
          </cell>
          <cell r="F15063" t="str">
            <v>857 N MAIN STREET EXT</v>
          </cell>
          <cell r="G15063" t="str">
            <v>WALLINGFORD, CT 06492-2465</v>
          </cell>
          <cell r="J15063" t="str">
            <v>WALLINGFORD</v>
          </cell>
          <cell r="K15063" t="str">
            <v>CT</v>
          </cell>
          <cell r="L15063" t="str">
            <v>06492-2465</v>
          </cell>
          <cell r="N15063">
            <v>0</v>
          </cell>
        </row>
        <row r="15064">
          <cell r="A15064">
            <v>22232799</v>
          </cell>
          <cell r="B15064" t="str">
            <v>Y</v>
          </cell>
          <cell r="C15064" t="str">
            <v>NE22232799</v>
          </cell>
          <cell r="D15064" t="str">
            <v>ALLERGY AND PULMONARY ASSOCIAT</v>
          </cell>
          <cell r="E15064" t="str">
            <v>ALLERGY AND PULMONARY (V)</v>
          </cell>
          <cell r="F15064" t="str">
            <v>2416 WHITNEY AVE STE 3</v>
          </cell>
          <cell r="G15064" t="str">
            <v>HAMDEN, CT 06518-3249</v>
          </cell>
          <cell r="J15064" t="str">
            <v>HAMDEN</v>
          </cell>
          <cell r="K15064" t="str">
            <v>CT</v>
          </cell>
          <cell r="L15064" t="str">
            <v>06518-3249</v>
          </cell>
          <cell r="M15064">
            <v>0</v>
          </cell>
          <cell r="N15064">
            <v>0</v>
          </cell>
        </row>
        <row r="15065">
          <cell r="A15065">
            <v>22232800</v>
          </cell>
          <cell r="B15065" t="str">
            <v>Y</v>
          </cell>
          <cell r="C15065" t="str">
            <v>NE22232800</v>
          </cell>
          <cell r="D15065" t="str">
            <v>JOHN J. GEVINSKI,MD</v>
          </cell>
          <cell r="E15065" t="str">
            <v>GEVINSKI,JOHN  (A)</v>
          </cell>
          <cell r="F15065" t="str">
            <v>1078 W MAIN ST</v>
          </cell>
          <cell r="G15065" t="str">
            <v>WATERBURY, CT 06708-2651</v>
          </cell>
          <cell r="J15065" t="str">
            <v>WATERBURY</v>
          </cell>
          <cell r="K15065" t="str">
            <v>CT</v>
          </cell>
          <cell r="L15065" t="str">
            <v>06708-2651</v>
          </cell>
          <cell r="N15065">
            <v>0</v>
          </cell>
        </row>
        <row r="15066">
          <cell r="A15066">
            <v>22232801</v>
          </cell>
          <cell r="B15066" t="str">
            <v>Y</v>
          </cell>
          <cell r="C15066" t="str">
            <v>NE22232801</v>
          </cell>
          <cell r="D15066" t="str">
            <v>COMMUNITY CTR FOR BEHAVIORAL H</v>
          </cell>
          <cell r="E15066" t="str">
            <v>COMMUNITY CTR FOR BE (A)</v>
          </cell>
          <cell r="F15066" t="str">
            <v>152 WEST ST</v>
          </cell>
          <cell r="G15066" t="str">
            <v>DANBURY, CT 06810-6361</v>
          </cell>
          <cell r="J15066" t="str">
            <v>DANBURY</v>
          </cell>
          <cell r="K15066" t="str">
            <v>CT</v>
          </cell>
          <cell r="L15066" t="str">
            <v>06810-6361</v>
          </cell>
          <cell r="N15066">
            <v>0</v>
          </cell>
        </row>
        <row r="15067">
          <cell r="A15067">
            <v>22232802</v>
          </cell>
          <cell r="B15067" t="str">
            <v>N</v>
          </cell>
          <cell r="C15067" t="str">
            <v>NE22232802</v>
          </cell>
          <cell r="D15067" t="str">
            <v>HARTFORD PHO INTERFACE ACCT</v>
          </cell>
          <cell r="E15067" t="str">
            <v>HARTFORD PHO INTERFCE (A)</v>
          </cell>
          <cell r="F15067" t="str">
            <v>80 SEYMOUR ST</v>
          </cell>
          <cell r="G15067" t="str">
            <v>HARTFORD, CT 06102-8000</v>
          </cell>
          <cell r="J15067" t="str">
            <v>HARTFORD</v>
          </cell>
          <cell r="K15067" t="str">
            <v>CT</v>
          </cell>
          <cell r="L15067" t="str">
            <v>06102-8000</v>
          </cell>
          <cell r="N15067">
            <v>0</v>
          </cell>
        </row>
        <row r="15068">
          <cell r="A15068">
            <v>22232803</v>
          </cell>
          <cell r="B15068" t="str">
            <v>Y</v>
          </cell>
          <cell r="C15068" t="str">
            <v>NE22232803</v>
          </cell>
          <cell r="D15068" t="str">
            <v>DEAN HAR, MD</v>
          </cell>
          <cell r="E15068" t="str">
            <v>HAR,DEAN   (B)</v>
          </cell>
          <cell r="F15068" t="str">
            <v>2080 BRIDGEPORT AVE STE D</v>
          </cell>
          <cell r="G15068" t="str">
            <v>MILFORD, CT 06460-4647</v>
          </cell>
          <cell r="J15068" t="str">
            <v>MILFORD</v>
          </cell>
          <cell r="K15068" t="str">
            <v>CT</v>
          </cell>
          <cell r="L15068" t="str">
            <v>06460-4647</v>
          </cell>
          <cell r="M15068">
            <v>0</v>
          </cell>
          <cell r="N15068">
            <v>0</v>
          </cell>
        </row>
        <row r="15069">
          <cell r="A15069">
            <v>22232804</v>
          </cell>
          <cell r="B15069" t="str">
            <v>Y</v>
          </cell>
          <cell r="C15069" t="str">
            <v>NE22232804</v>
          </cell>
          <cell r="D15069" t="str">
            <v>CT ADHD</v>
          </cell>
          <cell r="E15069" t="str">
            <v>CT ADHD  (A)</v>
          </cell>
          <cell r="F15069" t="str">
            <v>1092 ELM ST STE 102</v>
          </cell>
          <cell r="G15069" t="str">
            <v>ROCKY HILL, CT 06067-1850</v>
          </cell>
          <cell r="J15069" t="str">
            <v>ROCKY HILL</v>
          </cell>
          <cell r="K15069" t="str">
            <v>CT</v>
          </cell>
          <cell r="L15069" t="str">
            <v>06067-1850</v>
          </cell>
          <cell r="N15069">
            <v>0</v>
          </cell>
        </row>
        <row r="15070">
          <cell r="A15070">
            <v>22232805</v>
          </cell>
          <cell r="B15070" t="str">
            <v>Y</v>
          </cell>
          <cell r="C15070" t="str">
            <v>NE22232805</v>
          </cell>
          <cell r="D15070" t="str">
            <v>BACKUS HEALTH CENTER -NORWICH</v>
          </cell>
          <cell r="E15070" t="str">
            <v>BACKUS HEALTH CTR-NORWICH</v>
          </cell>
          <cell r="F15070" t="str">
            <v>12 CASE ST STE 305</v>
          </cell>
          <cell r="G15070" t="str">
            <v>NORWICH, CT 06360-2294</v>
          </cell>
          <cell r="J15070" t="str">
            <v>NORWICH</v>
          </cell>
          <cell r="K15070" t="str">
            <v>CT</v>
          </cell>
          <cell r="L15070" t="str">
            <v>06360-2294</v>
          </cell>
          <cell r="M15070">
            <v>0</v>
          </cell>
          <cell r="N15070">
            <v>0</v>
          </cell>
        </row>
        <row r="15071">
          <cell r="A15071">
            <v>22232806</v>
          </cell>
          <cell r="B15071" t="str">
            <v>Y</v>
          </cell>
          <cell r="C15071" t="str">
            <v>NE22232806</v>
          </cell>
          <cell r="D15071" t="str">
            <v>BACKUS HEALTH CENTER</v>
          </cell>
          <cell r="E15071" t="str">
            <v>BACKUS HEALTH CENTER (A)</v>
          </cell>
          <cell r="F15071" t="str">
            <v>743 COLONEL LEDYARD HWY</v>
          </cell>
          <cell r="G15071" t="str">
            <v>LEDYARD, CT 06339-1511</v>
          </cell>
          <cell r="J15071" t="str">
            <v>LEDYARD</v>
          </cell>
          <cell r="K15071" t="str">
            <v>CT</v>
          </cell>
          <cell r="L15071" t="str">
            <v>06339-1511</v>
          </cell>
          <cell r="N15071">
            <v>0</v>
          </cell>
        </row>
        <row r="15072">
          <cell r="A15072">
            <v>22232807</v>
          </cell>
          <cell r="B15072" t="str">
            <v>Y</v>
          </cell>
          <cell r="C15072" t="str">
            <v>NE22232807</v>
          </cell>
          <cell r="D15072" t="str">
            <v>YALE FERTILITY</v>
          </cell>
          <cell r="E15072" t="str">
            <v>YALE FERTILITY  (C)</v>
          </cell>
          <cell r="F15072" t="str">
            <v>125 KINGS HWY N</v>
          </cell>
          <cell r="G15072" t="str">
            <v>WESTPORT, CT 06880-2428</v>
          </cell>
          <cell r="J15072" t="str">
            <v>WESTPORT</v>
          </cell>
          <cell r="K15072" t="str">
            <v>CT</v>
          </cell>
          <cell r="L15072" t="str">
            <v>06880-2428</v>
          </cell>
          <cell r="M15072">
            <v>0</v>
          </cell>
          <cell r="N15072">
            <v>0</v>
          </cell>
        </row>
        <row r="15073">
          <cell r="A15073">
            <v>22232808</v>
          </cell>
          <cell r="B15073" t="str">
            <v>Y</v>
          </cell>
          <cell r="C15073" t="str">
            <v>NE22232808</v>
          </cell>
          <cell r="D15073" t="str">
            <v>COMPREHENSIVE MEDICAL GRP, LLC</v>
          </cell>
          <cell r="E15073" t="str">
            <v>COMPREHENSIVE MEDICAL (B)</v>
          </cell>
          <cell r="F15073" t="str">
            <v>40 DALE RD STE 103</v>
          </cell>
          <cell r="G15073" t="str">
            <v>AVON, CT 06001-3692</v>
          </cell>
          <cell r="J15073" t="str">
            <v>AVON</v>
          </cell>
          <cell r="K15073" t="str">
            <v>CT</v>
          </cell>
          <cell r="L15073" t="str">
            <v>06001-3692</v>
          </cell>
          <cell r="M15073">
            <v>41.812210999999998</v>
          </cell>
          <cell r="N15073">
            <v>-72.863516000000004</v>
          </cell>
        </row>
        <row r="15074">
          <cell r="A15074">
            <v>22232809</v>
          </cell>
          <cell r="B15074" t="str">
            <v>N</v>
          </cell>
          <cell r="C15074" t="str">
            <v>NE22232809</v>
          </cell>
          <cell r="D15074" t="str">
            <v>LOGISTICS/HARTFORD UROLOGY GRP</v>
          </cell>
          <cell r="E15074" t="str">
            <v>LOGISTICS/HARTFORD URO(A)</v>
          </cell>
          <cell r="F15074" t="str">
            <v>300 HEBRON AVE STE 207</v>
          </cell>
          <cell r="G15074" t="str">
            <v>GLASTONBURY, CT 06033-2192</v>
          </cell>
          <cell r="J15074" t="str">
            <v>GLASTONBURY</v>
          </cell>
          <cell r="K15074" t="str">
            <v>CT</v>
          </cell>
          <cell r="L15074" t="str">
            <v>06033-2192</v>
          </cell>
          <cell r="N15074">
            <v>0</v>
          </cell>
        </row>
        <row r="15075">
          <cell r="A15075">
            <v>22232810</v>
          </cell>
          <cell r="B15075" t="str">
            <v>N</v>
          </cell>
          <cell r="C15075" t="str">
            <v>NE22232810</v>
          </cell>
          <cell r="D15075" t="str">
            <v>LOGISTICS/HARTFORD UROLOGY GRP</v>
          </cell>
          <cell r="E15075" t="str">
            <v>LOGISTIC/HARTFORD URO (A)</v>
          </cell>
          <cell r="F15075" t="str">
            <v>146 HAZARD AVE STE 202</v>
          </cell>
          <cell r="G15075" t="str">
            <v>ENFIELD, CT 06082-4566</v>
          </cell>
          <cell r="J15075" t="str">
            <v>ENFIELD</v>
          </cell>
          <cell r="K15075" t="str">
            <v>CT</v>
          </cell>
          <cell r="L15075" t="str">
            <v>06082-4566</v>
          </cell>
          <cell r="N15075">
            <v>0</v>
          </cell>
        </row>
        <row r="15076">
          <cell r="A15076">
            <v>22232811</v>
          </cell>
          <cell r="B15076" t="str">
            <v>N</v>
          </cell>
          <cell r="C15076" t="str">
            <v>NE22232811</v>
          </cell>
          <cell r="D15076" t="str">
            <v>LOGISTICS/HARTFORD UROLOGY GRP</v>
          </cell>
          <cell r="E15076" t="str">
            <v>LOGISTIC/HARTFORD URO (A)</v>
          </cell>
          <cell r="F15076" t="str">
            <v>506 CROMWELL AVE</v>
          </cell>
          <cell r="G15076" t="str">
            <v>ROCKY HILL, CT 06067-1851</v>
          </cell>
          <cell r="J15076" t="str">
            <v>ROCKY HILL</v>
          </cell>
          <cell r="K15076" t="str">
            <v>CT</v>
          </cell>
          <cell r="L15076" t="str">
            <v>06067-1851</v>
          </cell>
          <cell r="N15076">
            <v>0</v>
          </cell>
        </row>
        <row r="15077">
          <cell r="A15077">
            <v>22232812</v>
          </cell>
          <cell r="B15077" t="str">
            <v>N</v>
          </cell>
          <cell r="C15077" t="str">
            <v>NE22232812</v>
          </cell>
          <cell r="D15077" t="str">
            <v>LOGISTICS/HARTFORD UROLOGY GRP</v>
          </cell>
          <cell r="E15077" t="str">
            <v>LOGISTIC/HARTFORD URO (A)</v>
          </cell>
          <cell r="F15077" t="str">
            <v>162 MOUNTAIN RD</v>
          </cell>
          <cell r="G15077" t="str">
            <v>SUFFIELD, CT 06078-2091</v>
          </cell>
          <cell r="J15077" t="str">
            <v>SUFFIELD</v>
          </cell>
          <cell r="K15077" t="str">
            <v>CT</v>
          </cell>
          <cell r="L15077" t="str">
            <v>06078-2091</v>
          </cell>
          <cell r="N15077">
            <v>0</v>
          </cell>
        </row>
        <row r="15078">
          <cell r="A15078">
            <v>22232813</v>
          </cell>
          <cell r="B15078" t="str">
            <v>Y</v>
          </cell>
          <cell r="C15078" t="str">
            <v>NE22232813</v>
          </cell>
          <cell r="D15078" t="str">
            <v>SHANNON BEAUSOLEIL, M.D.</v>
          </cell>
          <cell r="E15078" t="str">
            <v>BEAUSOLEIL,SHANNON (A)</v>
          </cell>
          <cell r="F15078" t="str">
            <v>345 N MAIN ST STE 242</v>
          </cell>
          <cell r="G15078" t="str">
            <v>WEST HARTFORD, CT 06117-2508</v>
          </cell>
          <cell r="J15078" t="str">
            <v>WEST HARTFORD</v>
          </cell>
          <cell r="K15078" t="str">
            <v>CT</v>
          </cell>
          <cell r="L15078" t="str">
            <v>06117-2508</v>
          </cell>
          <cell r="M15078">
            <v>0</v>
          </cell>
          <cell r="N15078">
            <v>0</v>
          </cell>
        </row>
        <row r="15079">
          <cell r="A15079">
            <v>22232814</v>
          </cell>
          <cell r="B15079" t="str">
            <v>N</v>
          </cell>
          <cell r="C15079" t="str">
            <v>NE22232814</v>
          </cell>
          <cell r="D15079" t="str">
            <v>INACTIVE RETINA CONSULTANTS</v>
          </cell>
          <cell r="E15079" t="str">
            <v>INACTIVE RETINA CONSULTAN</v>
          </cell>
          <cell r="F15079" t="str">
            <v>399 FARMINGTON AVE STE 260</v>
          </cell>
          <cell r="G15079" t="str">
            <v>FARMINGTON, CT 06032-1979</v>
          </cell>
          <cell r="J15079" t="str">
            <v>FARMINGTON</v>
          </cell>
          <cell r="K15079" t="str">
            <v>CT</v>
          </cell>
          <cell r="L15079" t="str">
            <v>06032-1979</v>
          </cell>
          <cell r="N15079">
            <v>0</v>
          </cell>
        </row>
        <row r="15080">
          <cell r="A15080">
            <v>22232815</v>
          </cell>
          <cell r="B15080" t="str">
            <v>N</v>
          </cell>
          <cell r="C15080" t="str">
            <v>NE22232815</v>
          </cell>
          <cell r="D15080" t="str">
            <v>YALE NEW HAVEN HEALTH INTERFCE</v>
          </cell>
          <cell r="E15080" t="str">
            <v>YALE NEW HAVEN HLTH INTFC</v>
          </cell>
          <cell r="F15080" t="str">
            <v>99 HAWLEY LN</v>
          </cell>
          <cell r="G15080" t="str">
            <v>STRATFORD, CT 06614-1202</v>
          </cell>
          <cell r="J15080" t="str">
            <v>STRATFORD</v>
          </cell>
          <cell r="K15080" t="str">
            <v>CT</v>
          </cell>
          <cell r="L15080" t="str">
            <v>06614-1202</v>
          </cell>
          <cell r="N15080">
            <v>0</v>
          </cell>
        </row>
        <row r="15081">
          <cell r="A15081">
            <v>22232816</v>
          </cell>
          <cell r="B15081" t="str">
            <v>Y</v>
          </cell>
          <cell r="C15081" t="str">
            <v>NE22232816</v>
          </cell>
          <cell r="D15081" t="str">
            <v>PROFESSIONAL RESOURCE GROUP</v>
          </cell>
          <cell r="E15081" t="str">
            <v>PROFESSIONAL RESOURCE (A)</v>
          </cell>
          <cell r="F15081" t="str">
            <v>208 STORRS RD</v>
          </cell>
          <cell r="G15081" t="str">
            <v>MANSFIELD CTR CT  06250-1637</v>
          </cell>
          <cell r="J15081" t="str">
            <v>MANSFIELD CENTER</v>
          </cell>
          <cell r="K15081" t="str">
            <v>CT</v>
          </cell>
          <cell r="L15081" t="str">
            <v>06250-1637</v>
          </cell>
          <cell r="M15081">
            <v>0</v>
          </cell>
          <cell r="N15081">
            <v>0</v>
          </cell>
        </row>
        <row r="15082">
          <cell r="A15082">
            <v>22232817</v>
          </cell>
          <cell r="B15082" t="str">
            <v>Y</v>
          </cell>
          <cell r="C15082" t="str">
            <v>NE22232817</v>
          </cell>
          <cell r="D15082" t="str">
            <v>RICHARD GORECKI D.P.M.</v>
          </cell>
          <cell r="E15082" t="str">
            <v>GORECKI,RICHARD (A)</v>
          </cell>
          <cell r="F15082" t="str">
            <v>1353 BOSTON POST RD</v>
          </cell>
          <cell r="G15082" t="str">
            <v>MADISON, CT 06443-3445</v>
          </cell>
          <cell r="J15082" t="str">
            <v>MADISON</v>
          </cell>
          <cell r="K15082" t="str">
            <v>CT</v>
          </cell>
          <cell r="L15082" t="str">
            <v>06443-3445</v>
          </cell>
          <cell r="N15082">
            <v>0</v>
          </cell>
        </row>
        <row r="15083">
          <cell r="A15083">
            <v>22232818</v>
          </cell>
          <cell r="B15083" t="str">
            <v>Y</v>
          </cell>
          <cell r="C15083" t="str">
            <v>NE22232818</v>
          </cell>
          <cell r="D15083" t="str">
            <v>STEPHEN WARSHAFSKY,MD</v>
          </cell>
          <cell r="E15083" t="str">
            <v>WARSHAFSKY,STEPHEN  (A)</v>
          </cell>
          <cell r="F15083" t="str">
            <v>1055 SAW MILL RIVER RD</v>
          </cell>
          <cell r="G15083" t="str">
            <v>ARDSLEY, NY 10502-1045</v>
          </cell>
          <cell r="J15083" t="str">
            <v>ARDSLEY</v>
          </cell>
          <cell r="K15083" t="str">
            <v>NY</v>
          </cell>
          <cell r="L15083" t="str">
            <v>10502-1045</v>
          </cell>
          <cell r="M15083">
            <v>0</v>
          </cell>
          <cell r="N15083">
            <v>0</v>
          </cell>
        </row>
        <row r="15084">
          <cell r="A15084">
            <v>22232819</v>
          </cell>
          <cell r="B15084" t="str">
            <v>Y</v>
          </cell>
          <cell r="C15084" t="str">
            <v>NE22232819</v>
          </cell>
          <cell r="D15084" t="str">
            <v>BRIAN EDDY, M.D.</v>
          </cell>
          <cell r="E15084" t="str">
            <v>EDDY,BRIAN (A)</v>
          </cell>
          <cell r="F15084" t="str">
            <v>1224 FARMINGTON AVE</v>
          </cell>
          <cell r="G15084" t="str">
            <v>WEST HARTFORD, CT 06107-2668</v>
          </cell>
          <cell r="J15084" t="str">
            <v>WEST HARTFORD</v>
          </cell>
          <cell r="K15084" t="str">
            <v>CT</v>
          </cell>
          <cell r="L15084" t="str">
            <v>06107-2668</v>
          </cell>
          <cell r="N15084">
            <v>0</v>
          </cell>
        </row>
        <row r="15085">
          <cell r="A15085">
            <v>22232820</v>
          </cell>
          <cell r="B15085" t="str">
            <v>Y</v>
          </cell>
          <cell r="C15085" t="str">
            <v>NE22232820</v>
          </cell>
          <cell r="D15085" t="str">
            <v>PETER RUDZINSKIY,MD</v>
          </cell>
          <cell r="E15085" t="str">
            <v>RUDZINSKIY,PETER   (A)</v>
          </cell>
          <cell r="F15085" t="str">
            <v>1185 NEW LITCHFIELD ST</v>
          </cell>
          <cell r="G15085" t="str">
            <v>TORRINGTON, CT 06790-6017</v>
          </cell>
          <cell r="J15085" t="str">
            <v>TORRINGTON</v>
          </cell>
          <cell r="K15085" t="str">
            <v>CT</v>
          </cell>
          <cell r="L15085" t="str">
            <v>06790-6017</v>
          </cell>
          <cell r="N15085">
            <v>0</v>
          </cell>
        </row>
        <row r="15086">
          <cell r="A15086">
            <v>22232821</v>
          </cell>
          <cell r="B15086" t="str">
            <v>Y</v>
          </cell>
          <cell r="C15086" t="str">
            <v>NE22232821</v>
          </cell>
          <cell r="D15086" t="str">
            <v>ALLIES MEDICAL GROUP LLC, DBA</v>
          </cell>
          <cell r="E15086" t="str">
            <v>ALLIES MEDICAL GROUP (A)</v>
          </cell>
          <cell r="F15086" t="str">
            <v>2 BRIDGEWATER RD STE 100</v>
          </cell>
          <cell r="G15086" t="str">
            <v>FARMINGTON, CT 06032-2269</v>
          </cell>
          <cell r="J15086" t="str">
            <v>FARMINGTON</v>
          </cell>
          <cell r="K15086" t="str">
            <v>CT</v>
          </cell>
          <cell r="L15086" t="str">
            <v>06032-2269</v>
          </cell>
          <cell r="M15086">
            <v>0</v>
          </cell>
          <cell r="N15086">
            <v>0</v>
          </cell>
        </row>
        <row r="15087">
          <cell r="A15087">
            <v>22232822</v>
          </cell>
          <cell r="B15087" t="str">
            <v>Y</v>
          </cell>
          <cell r="C15087" t="str">
            <v>NE22232822</v>
          </cell>
          <cell r="D15087" t="str">
            <v>CHILD &amp; FAMILY OF SOUTHERN CT</v>
          </cell>
          <cell r="E15087" t="str">
            <v>CHILD &amp; FAMILY OF (A)</v>
          </cell>
          <cell r="F15087" t="str">
            <v>75 GRANITE ST</v>
          </cell>
          <cell r="G15087" t="str">
            <v>NEW LONDON, CT 06320-5730</v>
          </cell>
          <cell r="J15087" t="str">
            <v>NEW LONDON</v>
          </cell>
          <cell r="K15087" t="str">
            <v>CT</v>
          </cell>
          <cell r="L15087" t="str">
            <v>06320-5730</v>
          </cell>
          <cell r="N15087">
            <v>0</v>
          </cell>
        </row>
        <row r="15088">
          <cell r="A15088">
            <v>22232823</v>
          </cell>
          <cell r="B15088" t="str">
            <v>Y</v>
          </cell>
          <cell r="C15088" t="str">
            <v>NE22232823</v>
          </cell>
          <cell r="D15088" t="str">
            <v>HARTFORD HOSP CYSTIC FIBROSIS</v>
          </cell>
          <cell r="E15088" t="str">
            <v>HARTFORD HOSP CYSTIC (A)</v>
          </cell>
          <cell r="F15088" t="str">
            <v>80 SEYMOUR ST STE JB240</v>
          </cell>
          <cell r="G15088" t="str">
            <v>HARTFORD, CT 06102-8000</v>
          </cell>
          <cell r="J15088" t="str">
            <v>HARTFORD</v>
          </cell>
          <cell r="K15088" t="str">
            <v>CT</v>
          </cell>
          <cell r="L15088" t="str">
            <v>06102-8000</v>
          </cell>
          <cell r="M15088">
            <v>0</v>
          </cell>
          <cell r="N15088">
            <v>0</v>
          </cell>
        </row>
        <row r="15089">
          <cell r="A15089">
            <v>22232824</v>
          </cell>
          <cell r="B15089" t="str">
            <v>Y</v>
          </cell>
          <cell r="C15089" t="str">
            <v>NE22232824</v>
          </cell>
          <cell r="D15089" t="str">
            <v>COMPREHENSIVE BREAST HLTH CTR</v>
          </cell>
          <cell r="E15089" t="str">
            <v>COMPREHENSIVE BREAST (A)</v>
          </cell>
          <cell r="F15089" t="str">
            <v>95 WOODLAND ST</v>
          </cell>
          <cell r="G15089" t="str">
            <v>HARTFORD, CT 06105-1230</v>
          </cell>
          <cell r="J15089" t="str">
            <v>HARTFORD</v>
          </cell>
          <cell r="K15089" t="str">
            <v>CT</v>
          </cell>
          <cell r="L15089" t="str">
            <v>06105-1230</v>
          </cell>
          <cell r="M15089">
            <v>0</v>
          </cell>
          <cell r="N15089">
            <v>0</v>
          </cell>
        </row>
        <row r="15090">
          <cell r="A15090">
            <v>22232825</v>
          </cell>
          <cell r="B15090" t="str">
            <v>Y</v>
          </cell>
          <cell r="C15090" t="str">
            <v>NE22232825</v>
          </cell>
          <cell r="D15090" t="str">
            <v xml:space="preserve">INTEGRATED HEALTHCARE CENTER </v>
          </cell>
          <cell r="E15090" t="str">
            <v>INTEGRATED HEALTHCARE (A)</v>
          </cell>
          <cell r="F15090" t="str">
            <v>1802 MERIDEN RD</v>
          </cell>
          <cell r="G15090" t="str">
            <v>WOLCOTT, CT 06716-3320</v>
          </cell>
          <cell r="J15090" t="str">
            <v>WOLCOTT</v>
          </cell>
          <cell r="K15090" t="str">
            <v>CT</v>
          </cell>
          <cell r="L15090" t="str">
            <v>06716-3320</v>
          </cell>
          <cell r="N15090">
            <v>0</v>
          </cell>
        </row>
        <row r="15091">
          <cell r="A15091">
            <v>22232826</v>
          </cell>
          <cell r="B15091" t="str">
            <v>Y</v>
          </cell>
          <cell r="C15091" t="str">
            <v>NE22232826</v>
          </cell>
          <cell r="D15091" t="str">
            <v>ADLER GERIATRIC CENTER</v>
          </cell>
          <cell r="E15091" t="str">
            <v>ADLER GERIATRIC CTR (A)</v>
          </cell>
          <cell r="F15091" t="str">
            <v>20 YORK ST</v>
          </cell>
          <cell r="G15091" t="str">
            <v>NEW HAVEN, CT 06510-3220</v>
          </cell>
          <cell r="J15091" t="str">
            <v>NEW HAVEN</v>
          </cell>
          <cell r="K15091" t="str">
            <v>CT</v>
          </cell>
          <cell r="L15091" t="str">
            <v>06510-3220</v>
          </cell>
          <cell r="N15091">
            <v>0</v>
          </cell>
        </row>
        <row r="15092">
          <cell r="A15092">
            <v>22232827</v>
          </cell>
          <cell r="B15092" t="str">
            <v>Y</v>
          </cell>
          <cell r="C15092" t="str">
            <v>NE22232827</v>
          </cell>
          <cell r="D15092" t="str">
            <v>CHC/SBHC VINYL TECH</v>
          </cell>
          <cell r="E15092" t="str">
            <v>CHC/SBHC VINYL TECH  (V)</v>
          </cell>
          <cell r="F15092" t="str">
            <v>60 DANIELS ST</v>
          </cell>
          <cell r="G15092" t="str">
            <v>MIDDLETOWN, CT 06457-4941</v>
          </cell>
          <cell r="J15092" t="str">
            <v>MIDDLETOWN</v>
          </cell>
          <cell r="K15092" t="str">
            <v>CT</v>
          </cell>
          <cell r="L15092" t="str">
            <v>06457-4941</v>
          </cell>
          <cell r="M15092">
            <v>0</v>
          </cell>
          <cell r="N15092">
            <v>0</v>
          </cell>
        </row>
        <row r="15093">
          <cell r="A15093">
            <v>22232828</v>
          </cell>
          <cell r="B15093" t="str">
            <v>Y</v>
          </cell>
          <cell r="C15093" t="str">
            <v>NE22232828</v>
          </cell>
          <cell r="D15093" t="str">
            <v>NO.HAVEN COMM.SCVS.COUNSELING</v>
          </cell>
          <cell r="E15093" t="str">
            <v>NORTH HAVEN COMM. (A)</v>
          </cell>
          <cell r="F15093" t="str">
            <v>5 LINSLEY ST</v>
          </cell>
          <cell r="G15093" t="str">
            <v>NORTH HAVEN, CT 06473-2518</v>
          </cell>
          <cell r="J15093" t="str">
            <v>NORTH HAVEN</v>
          </cell>
          <cell r="K15093" t="str">
            <v>CT</v>
          </cell>
          <cell r="L15093" t="str">
            <v>06473-2518</v>
          </cell>
          <cell r="M15093">
            <v>0</v>
          </cell>
          <cell r="N15093">
            <v>0</v>
          </cell>
        </row>
        <row r="15094">
          <cell r="A15094">
            <v>22232829</v>
          </cell>
          <cell r="B15094" t="str">
            <v>Y</v>
          </cell>
          <cell r="C15094" t="str">
            <v>NE22232829</v>
          </cell>
          <cell r="D15094" t="str">
            <v>MARINA ZATMAN M.D.</v>
          </cell>
          <cell r="E15094" t="str">
            <v>ZATMAN,MARINA (A)</v>
          </cell>
          <cell r="F15094" t="str">
            <v>122 S POMPERAUG AVE STE 1B</v>
          </cell>
          <cell r="G15094" t="str">
            <v>WOODBURY, CT 06798-3708</v>
          </cell>
          <cell r="J15094" t="str">
            <v>WOODBURY</v>
          </cell>
          <cell r="K15094" t="str">
            <v>CT</v>
          </cell>
          <cell r="L15094" t="str">
            <v>06798-3708</v>
          </cell>
          <cell r="N15094">
            <v>0</v>
          </cell>
        </row>
        <row r="15095">
          <cell r="A15095">
            <v>22232830</v>
          </cell>
          <cell r="B15095" t="str">
            <v>Y</v>
          </cell>
          <cell r="C15095" t="str">
            <v>NE22232830</v>
          </cell>
          <cell r="D15095" t="str">
            <v xml:space="preserve">CT NEUROSCIENCE CENTER  </v>
          </cell>
          <cell r="E15095" t="str">
            <v>CT MEUROSCIENCE CENTER (A</v>
          </cell>
          <cell r="F15095" t="str">
            <v>455 LEWIS AVE STE 221</v>
          </cell>
          <cell r="G15095" t="str">
            <v>MERIDEN, CT 06451-2121</v>
          </cell>
          <cell r="J15095" t="str">
            <v>MERIDEN</v>
          </cell>
          <cell r="K15095" t="str">
            <v>CT</v>
          </cell>
          <cell r="L15095" t="str">
            <v>06451-2121</v>
          </cell>
          <cell r="M15095">
            <v>0</v>
          </cell>
          <cell r="N15095">
            <v>0</v>
          </cell>
        </row>
        <row r="15096">
          <cell r="A15096">
            <v>22232831</v>
          </cell>
          <cell r="B15096" t="str">
            <v>Y</v>
          </cell>
          <cell r="C15096" t="str">
            <v>NE22232831</v>
          </cell>
          <cell r="D15096" t="str">
            <v>MICHAEL BLOCH,MD</v>
          </cell>
          <cell r="E15096" t="str">
            <v>BLOCH,MICHAEL     (A)</v>
          </cell>
          <cell r="F15096" t="str">
            <v>34 PARK ST</v>
          </cell>
          <cell r="G15096" t="str">
            <v>NEW HAVEN, CT 06519-1109</v>
          </cell>
          <cell r="J15096" t="str">
            <v>NEW HAVEN</v>
          </cell>
          <cell r="K15096" t="str">
            <v>CT</v>
          </cell>
          <cell r="L15096" t="str">
            <v>06519-1109</v>
          </cell>
          <cell r="N15096">
            <v>0</v>
          </cell>
        </row>
        <row r="15097">
          <cell r="A15097">
            <v>22232832</v>
          </cell>
          <cell r="B15097" t="str">
            <v>Y</v>
          </cell>
          <cell r="C15097" t="str">
            <v>NE22232832</v>
          </cell>
          <cell r="D15097" t="str">
            <v>JESSICA BERMAN,MD</v>
          </cell>
          <cell r="E15097" t="str">
            <v>BERMAN,JESSICA    (A)</v>
          </cell>
          <cell r="F15097" t="str">
            <v>535 E 70TH ST</v>
          </cell>
          <cell r="G15097" t="str">
            <v>NEW YORK, NY 10021-4823</v>
          </cell>
          <cell r="J15097" t="str">
            <v>NEW YORK</v>
          </cell>
          <cell r="K15097" t="str">
            <v>NY</v>
          </cell>
          <cell r="L15097" t="str">
            <v>10021-4823</v>
          </cell>
          <cell r="N15097">
            <v>0</v>
          </cell>
        </row>
        <row r="15098">
          <cell r="A15098">
            <v>22232833</v>
          </cell>
          <cell r="B15098" t="str">
            <v>Y</v>
          </cell>
          <cell r="C15098" t="str">
            <v>NE22232833</v>
          </cell>
          <cell r="D15098" t="str">
            <v>FARNAZ VOSSOUGHIAN,MD</v>
          </cell>
          <cell r="E15098" t="str">
            <v>VOSSOUGHIAN,FARNAZ  (A)</v>
          </cell>
          <cell r="F15098" t="str">
            <v>1445 E PUTNAM AVE</v>
          </cell>
          <cell r="G15098" t="str">
            <v>OLD GREENWICH, CT 06870-1379</v>
          </cell>
          <cell r="J15098" t="str">
            <v>OLD GREENWICH</v>
          </cell>
          <cell r="K15098" t="str">
            <v>CT</v>
          </cell>
          <cell r="L15098" t="str">
            <v>06870-1379</v>
          </cell>
          <cell r="N15098">
            <v>0</v>
          </cell>
        </row>
        <row r="15099">
          <cell r="A15099">
            <v>22232834</v>
          </cell>
          <cell r="B15099" t="str">
            <v>Y</v>
          </cell>
          <cell r="C15099" t="str">
            <v>NE22232834</v>
          </cell>
          <cell r="D15099" t="str">
            <v>NARASIMHAN C NARAYANAN M.D.</v>
          </cell>
          <cell r="E15099" t="str">
            <v>NARAYANAN, NARASIMHAN (A)</v>
          </cell>
          <cell r="F15099" t="str">
            <v>500 BLUE HILLS AVE</v>
          </cell>
          <cell r="G15099" t="str">
            <v>HARTFORD, CT 06112-1500</v>
          </cell>
          <cell r="J15099" t="str">
            <v>HARTFORD</v>
          </cell>
          <cell r="K15099" t="str">
            <v>CT</v>
          </cell>
          <cell r="L15099" t="str">
            <v>06112-1500</v>
          </cell>
          <cell r="N15099">
            <v>0</v>
          </cell>
        </row>
        <row r="15100">
          <cell r="A15100">
            <v>22232835</v>
          </cell>
          <cell r="B15100" t="str">
            <v>Y</v>
          </cell>
          <cell r="C15100" t="str">
            <v>NE22232835</v>
          </cell>
          <cell r="D15100" t="str">
            <v>SUNIL SAXENA,MD</v>
          </cell>
          <cell r="E15100" t="str">
            <v>SAXENA,SUNIL  (A)</v>
          </cell>
          <cell r="F15100" t="str">
            <v>1287 STRONGTOWN RD</v>
          </cell>
          <cell r="G15100" t="str">
            <v>SOUTHBURY, CT 06488-1948</v>
          </cell>
          <cell r="J15100" t="str">
            <v>SOUTHBURY</v>
          </cell>
          <cell r="K15100" t="str">
            <v>CT</v>
          </cell>
          <cell r="L15100" t="str">
            <v>06488-1948</v>
          </cell>
          <cell r="N15100">
            <v>0</v>
          </cell>
        </row>
        <row r="15101">
          <cell r="A15101">
            <v>22232836</v>
          </cell>
          <cell r="B15101" t="str">
            <v>Y</v>
          </cell>
          <cell r="C15101" t="str">
            <v>NE22232836</v>
          </cell>
          <cell r="D15101" t="str">
            <v>AVRAHAM Z ISSEROFF,MD</v>
          </cell>
          <cell r="E15101" t="str">
            <v>ISSEROFF,AVRAHAM   (A)</v>
          </cell>
          <cell r="F15101" t="str">
            <v>58 PINE ST</v>
          </cell>
          <cell r="G15101" t="str">
            <v>NEW CANAAN, CT 06840-5425</v>
          </cell>
          <cell r="J15101" t="str">
            <v>NEW CANAAN</v>
          </cell>
          <cell r="K15101" t="str">
            <v>CT</v>
          </cell>
          <cell r="L15101" t="str">
            <v>06840-5425</v>
          </cell>
          <cell r="M15101">
            <v>0</v>
          </cell>
          <cell r="N15101">
            <v>0</v>
          </cell>
        </row>
        <row r="15102">
          <cell r="A15102">
            <v>22232837</v>
          </cell>
          <cell r="B15102" t="str">
            <v>Y</v>
          </cell>
          <cell r="C15102" t="str">
            <v>NE22232837</v>
          </cell>
          <cell r="D15102" t="str">
            <v>JUNE FEOLA APRN</v>
          </cell>
          <cell r="E15102" t="str">
            <v>FEOLA,JUNE  (A)</v>
          </cell>
          <cell r="F15102" t="str">
            <v>SHORELINE CENTER FOR HOLISTIC</v>
          </cell>
          <cell r="G15102" t="str">
            <v>35 BOSTON ST</v>
          </cell>
          <cell r="H15102" t="str">
            <v>GUILFORD, CT 06437-2817</v>
          </cell>
          <cell r="J15102" t="str">
            <v>GUILFORD</v>
          </cell>
          <cell r="K15102" t="str">
            <v>CT</v>
          </cell>
          <cell r="L15102" t="str">
            <v>06437-2817</v>
          </cell>
          <cell r="N15102">
            <v>0</v>
          </cell>
        </row>
        <row r="15103">
          <cell r="A15103">
            <v>22232838</v>
          </cell>
          <cell r="B15103" t="str">
            <v>Y</v>
          </cell>
          <cell r="C15103" t="str">
            <v>NE22232838</v>
          </cell>
          <cell r="D15103" t="str">
            <v>CHILDREN'S EYE CARE</v>
          </cell>
          <cell r="E15103" t="str">
            <v>CHILDREN'S EYE CARE (A)</v>
          </cell>
          <cell r="F15103" t="str">
            <v>366 COLT HWY</v>
          </cell>
          <cell r="G15103" t="str">
            <v>FARMINGTON, CT 06032-2547</v>
          </cell>
          <cell r="J15103" t="str">
            <v>FARMINGTON</v>
          </cell>
          <cell r="K15103" t="str">
            <v>CT</v>
          </cell>
          <cell r="L15103" t="str">
            <v>06032-2547</v>
          </cell>
          <cell r="N15103">
            <v>0</v>
          </cell>
        </row>
        <row r="15104">
          <cell r="A15104">
            <v>22232840</v>
          </cell>
          <cell r="B15104" t="str">
            <v>Y</v>
          </cell>
          <cell r="C15104" t="str">
            <v>NE22232840</v>
          </cell>
          <cell r="D15104" t="str">
            <v>RAMKUMAR SANKARAN, M.D.</v>
          </cell>
          <cell r="E15104" t="str">
            <v>SANKARAN,RAM (A)</v>
          </cell>
          <cell r="F15104" t="str">
            <v>34 DALE RD STE 100</v>
          </cell>
          <cell r="G15104" t="str">
            <v>AVON, CT 06001-3659</v>
          </cell>
          <cell r="J15104" t="str">
            <v>AVON</v>
          </cell>
          <cell r="K15104" t="str">
            <v>CT</v>
          </cell>
          <cell r="L15104" t="str">
            <v>06001-3659</v>
          </cell>
          <cell r="M15104">
            <v>0</v>
          </cell>
          <cell r="N15104">
            <v>0</v>
          </cell>
        </row>
        <row r="15105">
          <cell r="A15105">
            <v>22232841</v>
          </cell>
          <cell r="B15105" t="str">
            <v>Y</v>
          </cell>
          <cell r="C15105" t="str">
            <v>NE22232841</v>
          </cell>
          <cell r="D15105" t="str">
            <v>POPOWICH CHIROPRACTIC &amp; ACUPUN</v>
          </cell>
          <cell r="E15105" t="str">
            <v>POPOWICH CHIROPRACTIC (A)</v>
          </cell>
          <cell r="F15105" t="str">
            <v>87 S MAIN ST STE 3</v>
          </cell>
          <cell r="G15105" t="str">
            <v>NEWTOWN, CT 06470-2315</v>
          </cell>
          <cell r="J15105" t="str">
            <v>NEWTOWN</v>
          </cell>
          <cell r="K15105" t="str">
            <v>CT</v>
          </cell>
          <cell r="L15105" t="str">
            <v>06470-2315</v>
          </cell>
          <cell r="N15105">
            <v>0</v>
          </cell>
        </row>
        <row r="15106">
          <cell r="A15106">
            <v>22232842</v>
          </cell>
          <cell r="B15106" t="str">
            <v>Y</v>
          </cell>
          <cell r="C15106" t="str">
            <v>NE22232842</v>
          </cell>
          <cell r="D15106" t="str">
            <v>BRUCE R. BARON,MD,PC</v>
          </cell>
          <cell r="E15106" t="str">
            <v>BARON,BRUCE    (A)</v>
          </cell>
          <cell r="F15106" t="str">
            <v>583 HIGH RIDGE RD</v>
          </cell>
          <cell r="G15106" t="str">
            <v>STAMFORD, CT 06905-2602</v>
          </cell>
          <cell r="J15106" t="str">
            <v>STAMFORD</v>
          </cell>
          <cell r="K15106" t="str">
            <v>CT</v>
          </cell>
          <cell r="L15106" t="str">
            <v>06905-2602</v>
          </cell>
          <cell r="M15106">
            <v>0</v>
          </cell>
          <cell r="N15106">
            <v>0</v>
          </cell>
        </row>
        <row r="15107">
          <cell r="A15107">
            <v>22232843</v>
          </cell>
          <cell r="B15107" t="str">
            <v>Y</v>
          </cell>
          <cell r="C15107" t="str">
            <v>NE22232843</v>
          </cell>
          <cell r="D15107" t="str">
            <v>SHORELINE INTERVENTIONAL PAIN</v>
          </cell>
          <cell r="E15107" t="str">
            <v>KADIAN, SUDHIR MD</v>
          </cell>
          <cell r="F15107" t="str">
            <v>50 FAIR HARBOUR PL STE 2D</v>
          </cell>
          <cell r="G15107" t="str">
            <v>NEW LONDON, CT 06320-4732</v>
          </cell>
          <cell r="J15107" t="str">
            <v>NEW LONDON</v>
          </cell>
          <cell r="K15107" t="str">
            <v>CT</v>
          </cell>
          <cell r="L15107" t="str">
            <v>06320-4732</v>
          </cell>
          <cell r="M15107">
            <v>0</v>
          </cell>
          <cell r="N15107">
            <v>0</v>
          </cell>
        </row>
        <row r="15108">
          <cell r="A15108">
            <v>22232844</v>
          </cell>
          <cell r="B15108" t="str">
            <v>Y</v>
          </cell>
          <cell r="C15108" t="str">
            <v>NE22232844</v>
          </cell>
          <cell r="D15108" t="str">
            <v>CHLID ADOLESCENT &amp; ADULT PSYCH</v>
          </cell>
          <cell r="E15108" t="str">
            <v>CHILD ADOLESCENT &amp; (A)</v>
          </cell>
          <cell r="F15108" t="str">
            <v>1 TURKEY HILL RD S</v>
          </cell>
          <cell r="G15108" t="str">
            <v>WESTPORT, CT 06880-5525</v>
          </cell>
          <cell r="J15108" t="str">
            <v>WESTPORT</v>
          </cell>
          <cell r="K15108" t="str">
            <v>CT</v>
          </cell>
          <cell r="L15108" t="str">
            <v>06880-5525</v>
          </cell>
          <cell r="N15108">
            <v>0</v>
          </cell>
        </row>
        <row r="15109">
          <cell r="A15109">
            <v>22232845</v>
          </cell>
          <cell r="B15109" t="str">
            <v>Y</v>
          </cell>
          <cell r="C15109" t="str">
            <v>NE22232845</v>
          </cell>
          <cell r="D15109" t="str">
            <v>ALEJANDRA WORTMAN, MD</v>
          </cell>
          <cell r="E15109" t="str">
            <v>WORTMAN,ALEJANDRA  (A)</v>
          </cell>
          <cell r="F15109" t="str">
            <v>100 MELROSE AVE STE 204</v>
          </cell>
          <cell r="G15109" t="str">
            <v>GREENWICH, CT 06830-6277</v>
          </cell>
          <cell r="J15109" t="str">
            <v>GREENWICH</v>
          </cell>
          <cell r="K15109" t="str">
            <v>CT</v>
          </cell>
          <cell r="L15109" t="str">
            <v>06830-6277</v>
          </cell>
          <cell r="M15109">
            <v>0</v>
          </cell>
          <cell r="N15109">
            <v>0</v>
          </cell>
        </row>
        <row r="15110">
          <cell r="A15110">
            <v>22232846</v>
          </cell>
          <cell r="B15110" t="str">
            <v>Y</v>
          </cell>
          <cell r="C15110" t="str">
            <v>NE22232846</v>
          </cell>
          <cell r="D15110" t="str">
            <v>JONATHAN HOROWITZ,MD</v>
          </cell>
          <cell r="E15110" t="str">
            <v>HOROWITZ,JONATHAN  (A)</v>
          </cell>
          <cell r="F15110" t="str">
            <v>26 IMPERIAL AVE</v>
          </cell>
          <cell r="G15110" t="str">
            <v>WESTPORT, CT 06880-4308</v>
          </cell>
          <cell r="J15110" t="str">
            <v>WESTPORT</v>
          </cell>
          <cell r="K15110" t="str">
            <v>CT</v>
          </cell>
          <cell r="L15110" t="str">
            <v>06880-4308</v>
          </cell>
          <cell r="N15110">
            <v>0</v>
          </cell>
        </row>
        <row r="15111">
          <cell r="A15111">
            <v>22232847</v>
          </cell>
          <cell r="B15111" t="str">
            <v>Y</v>
          </cell>
          <cell r="C15111" t="str">
            <v>NE22232847</v>
          </cell>
          <cell r="D15111" t="str">
            <v>MEDICAL MEETING HOUSE</v>
          </cell>
          <cell r="E15111" t="str">
            <v>MEDICAL MEETING H (A)</v>
          </cell>
          <cell r="F15111" t="str">
            <v>325 MONTAUK AVE</v>
          </cell>
          <cell r="G15111" t="str">
            <v>NEW LONDON, CT 06320-4724</v>
          </cell>
          <cell r="J15111" t="str">
            <v>NEW LONDON</v>
          </cell>
          <cell r="K15111" t="str">
            <v>CT</v>
          </cell>
          <cell r="L15111" t="str">
            <v>06320-4724</v>
          </cell>
          <cell r="N15111">
            <v>0</v>
          </cell>
        </row>
        <row r="15112">
          <cell r="A15112">
            <v>22232848</v>
          </cell>
          <cell r="B15112" t="str">
            <v>N</v>
          </cell>
          <cell r="C15112" t="str">
            <v>NE22232848</v>
          </cell>
          <cell r="D15112" t="str">
            <v>INACTIVE OPTIMUS HEALTH CARE</v>
          </cell>
          <cell r="E15112" t="str">
            <v>INACTIVE OPTIMUS HEALTH C</v>
          </cell>
          <cell r="F15112" t="str">
            <v>982 E MAIN ST</v>
          </cell>
          <cell r="G15112" t="str">
            <v>BRIDGEPORT, CT 06608-1913</v>
          </cell>
          <cell r="J15112" t="str">
            <v>BRIDGEPORT</v>
          </cell>
          <cell r="K15112" t="str">
            <v>CT</v>
          </cell>
          <cell r="L15112" t="str">
            <v>06608-1913</v>
          </cell>
          <cell r="N15112">
            <v>0</v>
          </cell>
        </row>
        <row r="15113">
          <cell r="A15113">
            <v>22232849</v>
          </cell>
          <cell r="B15113" t="str">
            <v>Y</v>
          </cell>
          <cell r="C15113" t="str">
            <v>NE22232849</v>
          </cell>
          <cell r="D15113" t="str">
            <v>OPTIMUS HEALTH CARE-PEDIATRIC</v>
          </cell>
          <cell r="E15113" t="str">
            <v>OPTIMUS HC-PEDIATRIC (C)</v>
          </cell>
          <cell r="F15113" t="str">
            <v>982 E MAIN ST</v>
          </cell>
          <cell r="G15113" t="str">
            <v>BRIDGEPORT, CT 06608-1913</v>
          </cell>
          <cell r="J15113" t="str">
            <v>BRIDGEPORT</v>
          </cell>
          <cell r="K15113" t="str">
            <v>CT</v>
          </cell>
          <cell r="L15113" t="str">
            <v>06608-1913</v>
          </cell>
          <cell r="M15113">
            <v>41.188119999999998</v>
          </cell>
          <cell r="N15113">
            <v>-73.180637000000004</v>
          </cell>
        </row>
        <row r="15114">
          <cell r="A15114">
            <v>22232850</v>
          </cell>
          <cell r="B15114" t="str">
            <v>Y</v>
          </cell>
          <cell r="C15114" t="str">
            <v>NE22232850</v>
          </cell>
          <cell r="D15114" t="str">
            <v>GREATER BRISTOL GENERAL SURG</v>
          </cell>
          <cell r="E15114" t="str">
            <v>GREATER BRISTOL GENER (A)</v>
          </cell>
          <cell r="F15114" t="str">
            <v>25 NEWELL RD STE D28</v>
          </cell>
          <cell r="G15114" t="str">
            <v>BRISTOL, CT 06010-5128</v>
          </cell>
          <cell r="J15114" t="str">
            <v>BRISTOL</v>
          </cell>
          <cell r="K15114" t="str">
            <v>CT</v>
          </cell>
          <cell r="L15114" t="str">
            <v>06010-5128</v>
          </cell>
          <cell r="M15114">
            <v>0</v>
          </cell>
          <cell r="N15114">
            <v>0</v>
          </cell>
        </row>
        <row r="15115">
          <cell r="A15115">
            <v>22232851</v>
          </cell>
          <cell r="B15115" t="str">
            <v>Y</v>
          </cell>
          <cell r="C15115" t="str">
            <v>NE22232851</v>
          </cell>
          <cell r="D15115" t="str">
            <v>CYBERKNIFE CENTER</v>
          </cell>
          <cell r="E15115" t="str">
            <v>CYBERKNIFE CENTER (A)</v>
          </cell>
          <cell r="F15115" t="str">
            <v>32 STRAWBERRY HILL CT</v>
          </cell>
          <cell r="G15115" t="str">
            <v>STAMFORD, CT 06902-2594</v>
          </cell>
          <cell r="J15115" t="str">
            <v>STAMFORD</v>
          </cell>
          <cell r="K15115" t="str">
            <v>CT</v>
          </cell>
          <cell r="L15115" t="str">
            <v>06902-2594</v>
          </cell>
          <cell r="M15115">
            <v>0</v>
          </cell>
          <cell r="N15115">
            <v>0</v>
          </cell>
        </row>
        <row r="15116">
          <cell r="A15116">
            <v>22232852</v>
          </cell>
          <cell r="B15116" t="str">
            <v>Y</v>
          </cell>
          <cell r="C15116" t="str">
            <v>NE22232852</v>
          </cell>
          <cell r="D15116" t="str">
            <v>JOSEPH GARIEPY,ND</v>
          </cell>
          <cell r="E15116" t="str">
            <v>GARIEPY,JOSEPH  (A)</v>
          </cell>
          <cell r="F15116" t="str">
            <v>755 MAIN ST BLDG 1</v>
          </cell>
          <cell r="G15116" t="str">
            <v>MONROE, CT 06468-2830</v>
          </cell>
          <cell r="J15116" t="str">
            <v>MONROE</v>
          </cell>
          <cell r="K15116" t="str">
            <v>CT</v>
          </cell>
          <cell r="L15116" t="str">
            <v>06468-2830</v>
          </cell>
          <cell r="M15116">
            <v>0</v>
          </cell>
          <cell r="N15116">
            <v>0</v>
          </cell>
        </row>
        <row r="15117">
          <cell r="A15117">
            <v>22232853</v>
          </cell>
          <cell r="B15117" t="str">
            <v>Y</v>
          </cell>
          <cell r="C15117" t="str">
            <v>NE22232853</v>
          </cell>
          <cell r="D15117" t="str">
            <v>FRANKLIN MEDICAL GRP CARDIO</v>
          </cell>
          <cell r="E15117" t="str">
            <v>FRANKLIN MEDICAL GROUP  (</v>
          </cell>
          <cell r="F15117" t="str">
            <v>1320 W MAIN ST</v>
          </cell>
          <cell r="G15117" t="str">
            <v>WATERBURY, CT 06708-3119</v>
          </cell>
          <cell r="J15117" t="str">
            <v>WATERBURY</v>
          </cell>
          <cell r="K15117" t="str">
            <v>CT</v>
          </cell>
          <cell r="L15117" t="str">
            <v>06708-3119</v>
          </cell>
          <cell r="M15117">
            <v>0</v>
          </cell>
          <cell r="N15117">
            <v>0</v>
          </cell>
        </row>
        <row r="15118">
          <cell r="A15118">
            <v>22232854</v>
          </cell>
          <cell r="B15118" t="str">
            <v>Y</v>
          </cell>
          <cell r="C15118" t="str">
            <v>NE22232854</v>
          </cell>
          <cell r="D15118" t="str">
            <v xml:space="preserve">FEDERAL HILL SURGICAL </v>
          </cell>
          <cell r="E15118" t="str">
            <v>FEDERAL HILL SURG GRP(A)</v>
          </cell>
          <cell r="F15118" t="str">
            <v>SUB SPECIALTY GROUP</v>
          </cell>
          <cell r="G15118" t="str">
            <v>291 QUEEN ST</v>
          </cell>
          <cell r="H15118" t="str">
            <v>BRISTOL, CT 06010-6379</v>
          </cell>
          <cell r="J15118" t="str">
            <v>BRISTOL</v>
          </cell>
          <cell r="K15118" t="str">
            <v>CT</v>
          </cell>
          <cell r="L15118" t="str">
            <v>06010-6379</v>
          </cell>
          <cell r="N15118">
            <v>0</v>
          </cell>
        </row>
        <row r="15119">
          <cell r="A15119">
            <v>22232855</v>
          </cell>
          <cell r="B15119" t="str">
            <v>Y</v>
          </cell>
          <cell r="C15119" t="str">
            <v>NE22232855</v>
          </cell>
          <cell r="D15119" t="str">
            <v>ANDRES MARTIN, MD</v>
          </cell>
          <cell r="E15119" t="str">
            <v>MARTIN,ANDRES (A)</v>
          </cell>
          <cell r="F15119" t="str">
            <v>230 S FRONTAGE RD</v>
          </cell>
          <cell r="G15119" t="str">
            <v>NEW HAVEN, CT 06519-1124</v>
          </cell>
          <cell r="J15119" t="str">
            <v>NEW HAVEN</v>
          </cell>
          <cell r="K15119" t="str">
            <v>CT</v>
          </cell>
          <cell r="L15119" t="str">
            <v>06519-1124</v>
          </cell>
          <cell r="M15119">
            <v>0</v>
          </cell>
          <cell r="N15119">
            <v>0</v>
          </cell>
        </row>
        <row r="15120">
          <cell r="A15120">
            <v>22232856</v>
          </cell>
          <cell r="B15120" t="str">
            <v>Y</v>
          </cell>
          <cell r="C15120" t="str">
            <v>NE22232856</v>
          </cell>
          <cell r="D15120" t="str">
            <v>INTEGRATIVE MED &amp; WELLNESS</v>
          </cell>
          <cell r="E15120" t="str">
            <v>INTEGRATIVE MED &amp; WELL(A)</v>
          </cell>
          <cell r="F15120" t="str">
            <v>32 STRAWBERRY HILL RD</v>
          </cell>
          <cell r="G15120" t="str">
            <v>STAMFORD, CT 06905</v>
          </cell>
          <cell r="J15120" t="str">
            <v>STAMFORD</v>
          </cell>
          <cell r="K15120" t="str">
            <v>CT</v>
          </cell>
          <cell r="L15120">
            <v>6905</v>
          </cell>
          <cell r="M15120">
            <v>41.085099999999997</v>
          </cell>
          <cell r="N15120">
            <v>-73.543700000000001</v>
          </cell>
        </row>
        <row r="15121">
          <cell r="A15121">
            <v>22232857</v>
          </cell>
          <cell r="B15121" t="str">
            <v>Y</v>
          </cell>
          <cell r="C15121" t="str">
            <v>NE22232857</v>
          </cell>
          <cell r="D15121" t="str">
            <v>PETER J. LAWLER D.C.P.C.</v>
          </cell>
          <cell r="E15121" t="str">
            <v>LAWLER,PETER  (A)</v>
          </cell>
          <cell r="F15121" t="str">
            <v>780 CHESTNUT HILL RD</v>
          </cell>
          <cell r="G15121" t="str">
            <v>GLASTONBURY, CT 06033-4114</v>
          </cell>
          <cell r="J15121" t="str">
            <v>GLASTONBURY</v>
          </cell>
          <cell r="K15121" t="str">
            <v>CT</v>
          </cell>
          <cell r="L15121" t="str">
            <v>06033-4114</v>
          </cell>
          <cell r="N15121">
            <v>0</v>
          </cell>
        </row>
        <row r="15122">
          <cell r="A15122">
            <v>22232858</v>
          </cell>
          <cell r="B15122" t="str">
            <v>Y</v>
          </cell>
          <cell r="C15122" t="str">
            <v>NE22232858</v>
          </cell>
          <cell r="D15122" t="str">
            <v>MARIA PATINO,MD</v>
          </cell>
          <cell r="E15122" t="str">
            <v>PATINO,MARIA  (A)</v>
          </cell>
          <cell r="F15122" t="str">
            <v>780 LITCHFIELD ST</v>
          </cell>
          <cell r="G15122" t="str">
            <v>TORRINGTON, CT 06790-6268</v>
          </cell>
          <cell r="J15122" t="str">
            <v>TORRINGTON</v>
          </cell>
          <cell r="K15122" t="str">
            <v>CT</v>
          </cell>
          <cell r="L15122" t="str">
            <v>06790-6268</v>
          </cell>
          <cell r="M15122">
            <v>0</v>
          </cell>
          <cell r="N15122">
            <v>0</v>
          </cell>
        </row>
        <row r="15123">
          <cell r="A15123">
            <v>22232859</v>
          </cell>
          <cell r="B15123" t="str">
            <v>Y</v>
          </cell>
          <cell r="C15123" t="str">
            <v>NE22232859</v>
          </cell>
          <cell r="D15123" t="str">
            <v>PROJECT NEW HOPE</v>
          </cell>
          <cell r="E15123" t="str">
            <v>PROJECT NEW HOPE (A)</v>
          </cell>
          <cell r="F15123" t="str">
            <v>135 COLLEGE ST STE 323</v>
          </cell>
          <cell r="G15123" t="str">
            <v>NEW HAVEN, CT 06510-2483</v>
          </cell>
          <cell r="J15123" t="str">
            <v>NEW HAVEN</v>
          </cell>
          <cell r="K15123" t="str">
            <v>CT</v>
          </cell>
          <cell r="L15123" t="str">
            <v>06510-2483</v>
          </cell>
          <cell r="M15123">
            <v>0</v>
          </cell>
          <cell r="N15123">
            <v>0</v>
          </cell>
        </row>
        <row r="15124">
          <cell r="A15124">
            <v>22232860</v>
          </cell>
          <cell r="B15124" t="str">
            <v>Y</v>
          </cell>
          <cell r="C15124" t="str">
            <v>NE22232860</v>
          </cell>
          <cell r="D15124" t="str">
            <v>AMY CANNATTA,DC</v>
          </cell>
          <cell r="E15124" t="str">
            <v>CANNATTA,AMY      (A)</v>
          </cell>
          <cell r="F15124" t="str">
            <v>954 MIDDLESEX TPKE</v>
          </cell>
          <cell r="G15124" t="str">
            <v>OLD SAYBROOK, CT 06475-1302</v>
          </cell>
          <cell r="J15124" t="str">
            <v>OLD SAYBROOK</v>
          </cell>
          <cell r="K15124" t="str">
            <v>CT</v>
          </cell>
          <cell r="L15124" t="str">
            <v>06475-1302</v>
          </cell>
          <cell r="N15124">
            <v>0</v>
          </cell>
        </row>
        <row r="15125">
          <cell r="A15125">
            <v>22232861</v>
          </cell>
          <cell r="B15125" t="str">
            <v>Y</v>
          </cell>
          <cell r="C15125" t="str">
            <v>NE22232861</v>
          </cell>
          <cell r="D15125" t="str">
            <v>PATRICIA LEHENY,DC</v>
          </cell>
          <cell r="E15125" t="str">
            <v>LEHENY,PATRICIA    (A)</v>
          </cell>
          <cell r="F15125" t="str">
            <v>79A NORWICH AVE</v>
          </cell>
          <cell r="G15125" t="str">
            <v>COLCHESTER, CT 06415-1276</v>
          </cell>
          <cell r="J15125" t="str">
            <v>COLCHESTER</v>
          </cell>
          <cell r="K15125" t="str">
            <v>CT</v>
          </cell>
          <cell r="L15125" t="str">
            <v>06415-1276</v>
          </cell>
          <cell r="N15125">
            <v>0</v>
          </cell>
        </row>
        <row r="15126">
          <cell r="A15126">
            <v>22232862</v>
          </cell>
          <cell r="B15126" t="str">
            <v>Y</v>
          </cell>
          <cell r="C15126" t="str">
            <v>NE22232862</v>
          </cell>
          <cell r="D15126" t="str">
            <v>WCMG NEW MILFOD GREEN</v>
          </cell>
          <cell r="E15126" t="str">
            <v>WCMG NEW MILFORD GREEN  (</v>
          </cell>
          <cell r="F15126" t="str">
            <v>50 BRIDGE ST</v>
          </cell>
          <cell r="G15126" t="str">
            <v>NEW MILFORD, CT 06776-3531</v>
          </cell>
          <cell r="J15126" t="str">
            <v>NEW MILFORD</v>
          </cell>
          <cell r="K15126" t="str">
            <v>CT</v>
          </cell>
          <cell r="L15126" t="str">
            <v>06776-3531</v>
          </cell>
          <cell r="M15126">
            <v>0</v>
          </cell>
          <cell r="N15126">
            <v>0</v>
          </cell>
        </row>
        <row r="15127">
          <cell r="A15127">
            <v>22232863</v>
          </cell>
          <cell r="B15127" t="str">
            <v>Y</v>
          </cell>
          <cell r="C15127" t="str">
            <v>NE22232863</v>
          </cell>
          <cell r="D15127" t="str">
            <v xml:space="preserve">FAIRFIELD COUNTY NEUROLOGY </v>
          </cell>
          <cell r="E15127" t="str">
            <v>FAIRFIELD COUNTY NEUR (A)</v>
          </cell>
          <cell r="F15127" t="str">
            <v>166 W BROAD ST STE 203</v>
          </cell>
          <cell r="G15127" t="str">
            <v>STAMFORD, CT 06902-3661</v>
          </cell>
          <cell r="J15127" t="str">
            <v>STAMFORD</v>
          </cell>
          <cell r="K15127" t="str">
            <v>CT</v>
          </cell>
          <cell r="L15127" t="str">
            <v>06902-3661</v>
          </cell>
          <cell r="M15127">
            <v>0</v>
          </cell>
          <cell r="N15127">
            <v>0</v>
          </cell>
        </row>
        <row r="15128">
          <cell r="A15128">
            <v>22232864</v>
          </cell>
          <cell r="B15128" t="str">
            <v>Y</v>
          </cell>
          <cell r="C15128" t="str">
            <v>NE22232864</v>
          </cell>
          <cell r="D15128" t="str">
            <v>DAVID SIMON MD,JD</v>
          </cell>
          <cell r="E15128" t="str">
            <v>SIMON,DAVID  (A)</v>
          </cell>
          <cell r="F15128" t="str">
            <v>18 DOG LN STE C 2ND FLR</v>
          </cell>
          <cell r="G15128" t="str">
            <v>STORRS, CT 06268</v>
          </cell>
          <cell r="J15128" t="str">
            <v>STORRS</v>
          </cell>
          <cell r="K15128" t="str">
            <v>CT</v>
          </cell>
          <cell r="L15128">
            <v>6268</v>
          </cell>
          <cell r="M15128">
            <v>41.804900000000004</v>
          </cell>
          <cell r="N15128">
            <v>-72.254199999999997</v>
          </cell>
        </row>
        <row r="15129">
          <cell r="A15129">
            <v>22232865</v>
          </cell>
          <cell r="B15129" t="str">
            <v>N</v>
          </cell>
          <cell r="C15129" t="str">
            <v>NE22232865</v>
          </cell>
          <cell r="D15129" t="str">
            <v>APT FOUNDATION/SUBOXONE</v>
          </cell>
          <cell r="E15129" t="str">
            <v>APT FOUNDATION/SUBOX  (A)</v>
          </cell>
          <cell r="F15129" t="str">
            <v>NOT FOR ORDERING</v>
          </cell>
          <cell r="G15129" t="str">
            <v>1 LONG WHARF DR STE 10</v>
          </cell>
          <cell r="H15129" t="str">
            <v>NEW HAVEN, CT 06511-5991</v>
          </cell>
          <cell r="J15129" t="str">
            <v>NEW HAVEN</v>
          </cell>
          <cell r="K15129" t="str">
            <v>CT</v>
          </cell>
          <cell r="L15129" t="str">
            <v>06511-5991</v>
          </cell>
          <cell r="N15129">
            <v>0</v>
          </cell>
        </row>
        <row r="15130">
          <cell r="A15130">
            <v>22232866</v>
          </cell>
          <cell r="B15130" t="str">
            <v>Y</v>
          </cell>
          <cell r="C15130" t="str">
            <v>NE22232866</v>
          </cell>
          <cell r="D15130" t="str">
            <v>CCMC GENETICS</v>
          </cell>
          <cell r="E15130" t="str">
            <v>CCMC GENETICS  (C)</v>
          </cell>
          <cell r="F15130" t="str">
            <v>282 WASHINGTON ST</v>
          </cell>
          <cell r="G15130" t="str">
            <v>HARTFORD, CT 06106-3322</v>
          </cell>
          <cell r="J15130" t="str">
            <v>HARTFORD</v>
          </cell>
          <cell r="K15130" t="str">
            <v>CT</v>
          </cell>
          <cell r="L15130" t="str">
            <v>06106-3322</v>
          </cell>
          <cell r="M15130">
            <v>0</v>
          </cell>
          <cell r="N15130">
            <v>0</v>
          </cell>
        </row>
        <row r="15131">
          <cell r="A15131">
            <v>22232867</v>
          </cell>
          <cell r="B15131" t="str">
            <v>Y</v>
          </cell>
          <cell r="C15131" t="str">
            <v>NE22232867</v>
          </cell>
          <cell r="D15131" t="str">
            <v>INTEGRATIVE MED &amp; PSYCH OF GRE</v>
          </cell>
          <cell r="E15131" t="str">
            <v>INTEGRATIVE MED &amp; PSY (A)</v>
          </cell>
          <cell r="F15131" t="str">
            <v>360 W PUTNAM AVE</v>
          </cell>
          <cell r="G15131" t="str">
            <v>GREENWICH, CT 06830-5233</v>
          </cell>
          <cell r="J15131" t="str">
            <v>GREENWICH</v>
          </cell>
          <cell r="K15131" t="str">
            <v>CT</v>
          </cell>
          <cell r="L15131" t="str">
            <v>06830-5233</v>
          </cell>
          <cell r="N15131">
            <v>0</v>
          </cell>
        </row>
        <row r="15132">
          <cell r="A15132">
            <v>22232868</v>
          </cell>
          <cell r="B15132" t="str">
            <v>Y</v>
          </cell>
          <cell r="C15132" t="str">
            <v>NE22232868</v>
          </cell>
          <cell r="D15132" t="str">
            <v>EDWARD MILLER, D.C.</v>
          </cell>
          <cell r="E15132" t="str">
            <v>MILLER,EDWARD  (A)</v>
          </cell>
          <cell r="F15132" t="str">
            <v>41 COOK AVE</v>
          </cell>
          <cell r="G15132" t="str">
            <v>MERIDEN, CT 06451-4112</v>
          </cell>
          <cell r="J15132" t="str">
            <v>MERIDEN</v>
          </cell>
          <cell r="K15132" t="str">
            <v>CT</v>
          </cell>
          <cell r="L15132" t="str">
            <v>06451-4112</v>
          </cell>
          <cell r="N15132">
            <v>0</v>
          </cell>
        </row>
        <row r="15133">
          <cell r="A15133">
            <v>22232869</v>
          </cell>
          <cell r="B15133" t="str">
            <v>Y</v>
          </cell>
          <cell r="C15133" t="str">
            <v>NE22232869</v>
          </cell>
          <cell r="D15133" t="str">
            <v>LORI S. SOBEL,MD</v>
          </cell>
          <cell r="E15133" t="str">
            <v>SOBEL,LORI S    (A)</v>
          </cell>
          <cell r="F15133" t="str">
            <v>88 GRANDVIEW AVE FL 2</v>
          </cell>
          <cell r="G15133" t="str">
            <v>WATERBURY, CT 06708-2509</v>
          </cell>
          <cell r="J15133" t="str">
            <v>WATERBURY</v>
          </cell>
          <cell r="K15133" t="str">
            <v>CT</v>
          </cell>
          <cell r="L15133" t="str">
            <v>06708-2509</v>
          </cell>
          <cell r="N15133">
            <v>0</v>
          </cell>
        </row>
        <row r="15134">
          <cell r="A15134">
            <v>22232870</v>
          </cell>
          <cell r="B15134" t="str">
            <v>N</v>
          </cell>
          <cell r="C15134" t="str">
            <v>NE22232870</v>
          </cell>
          <cell r="D15134" t="str">
            <v>YALE UNIV/NEPH BB114</v>
          </cell>
          <cell r="E15134" t="str">
            <v>YALE UNIV/NEPH BB114</v>
          </cell>
          <cell r="F15134" t="str">
            <v>SHADOW ACC FOR MAIL OUTS</v>
          </cell>
          <cell r="G15134" t="str">
            <v>BOARDMAN BUILDING 114</v>
          </cell>
          <cell r="H15134" t="str">
            <v>PO BOX 208029</v>
          </cell>
          <cell r="I15134" t="str">
            <v>NEW HAVEN, CT 06520-8029</v>
          </cell>
          <cell r="J15134" t="str">
            <v>NEW HAVEN</v>
          </cell>
          <cell r="K15134" t="str">
            <v>CT</v>
          </cell>
          <cell r="L15134" t="str">
            <v>06520-8029</v>
          </cell>
          <cell r="N15134">
            <v>0</v>
          </cell>
        </row>
        <row r="15135">
          <cell r="A15135">
            <v>22232871</v>
          </cell>
          <cell r="B15135" t="str">
            <v>Y</v>
          </cell>
          <cell r="C15135" t="str">
            <v>NE22232871</v>
          </cell>
          <cell r="D15135" t="str">
            <v>JOHNSON PROFESSIONAL ASSOC,PC</v>
          </cell>
          <cell r="E15135" t="str">
            <v>JOHNSON PROFESSIONAL (A)</v>
          </cell>
          <cell r="F15135" t="str">
            <v>140 HAZARD AVE STE 107</v>
          </cell>
          <cell r="G15135" t="str">
            <v>ENFIELD, CT 06082-4520</v>
          </cell>
          <cell r="J15135" t="str">
            <v>ENFIELD</v>
          </cell>
          <cell r="K15135" t="str">
            <v>CT</v>
          </cell>
          <cell r="L15135" t="str">
            <v>06082-4520</v>
          </cell>
          <cell r="M15135">
            <v>0</v>
          </cell>
          <cell r="N15135">
            <v>0</v>
          </cell>
        </row>
        <row r="15136">
          <cell r="A15136">
            <v>22232872</v>
          </cell>
          <cell r="B15136" t="str">
            <v>Y</v>
          </cell>
          <cell r="C15136" t="str">
            <v>NE22232872</v>
          </cell>
          <cell r="D15136" t="str">
            <v>JENNIFER JOHNSON,ND</v>
          </cell>
          <cell r="E15136" t="str">
            <v>JOHNSON,JENNIFER    (A)</v>
          </cell>
          <cell r="F15136" t="str">
            <v>850 N MAIN STREET EXT BLDG 2</v>
          </cell>
          <cell r="G15136" t="str">
            <v>WALLINGFORD, CT 06492-2400</v>
          </cell>
          <cell r="J15136" t="str">
            <v>WALLINGFORD</v>
          </cell>
          <cell r="K15136" t="str">
            <v>CT</v>
          </cell>
          <cell r="L15136" t="str">
            <v>06492-2400</v>
          </cell>
          <cell r="N15136">
            <v>0</v>
          </cell>
        </row>
        <row r="15137">
          <cell r="A15137">
            <v>22232873</v>
          </cell>
          <cell r="B15137" t="str">
            <v>Y</v>
          </cell>
          <cell r="C15137" t="str">
            <v>NE22232873</v>
          </cell>
          <cell r="D15137" t="str">
            <v>START STUDY</v>
          </cell>
          <cell r="E15137" t="str">
            <v>START STUDY  (A)</v>
          </cell>
          <cell r="F15137" t="str">
            <v>RESEARCH ACCOUNT</v>
          </cell>
          <cell r="G15137" t="str">
            <v>135 COLLEGE ST STE 323</v>
          </cell>
          <cell r="H15137" t="str">
            <v>NEW HAVEN, CT 06510-2483</v>
          </cell>
          <cell r="J15137" t="str">
            <v>NEW HAVEN</v>
          </cell>
          <cell r="K15137" t="str">
            <v>CT</v>
          </cell>
          <cell r="L15137" t="str">
            <v>06510-2483</v>
          </cell>
          <cell r="N15137">
            <v>0</v>
          </cell>
        </row>
        <row r="15138">
          <cell r="A15138">
            <v>22232874</v>
          </cell>
          <cell r="B15138" t="str">
            <v>Y</v>
          </cell>
          <cell r="C15138" t="str">
            <v>NE22232874</v>
          </cell>
          <cell r="D15138" t="str">
            <v>FAIRFIELD COUNTY OBGYN</v>
          </cell>
          <cell r="E15138" t="str">
            <v>FAIRFIELD COUNTY OBGYN(A)</v>
          </cell>
          <cell r="F15138" t="str">
            <v>1500 POST RD</v>
          </cell>
          <cell r="G15138" t="str">
            <v>DARIEN, CT 06820-5935</v>
          </cell>
          <cell r="J15138" t="str">
            <v>DARIEN</v>
          </cell>
          <cell r="K15138" t="str">
            <v>CT</v>
          </cell>
          <cell r="L15138" t="str">
            <v>06820-5935</v>
          </cell>
          <cell r="M15138">
            <v>0</v>
          </cell>
          <cell r="N15138">
            <v>0</v>
          </cell>
        </row>
        <row r="15139">
          <cell r="A15139">
            <v>22232875</v>
          </cell>
          <cell r="B15139" t="str">
            <v>Y</v>
          </cell>
          <cell r="C15139" t="str">
            <v>NE22232875</v>
          </cell>
          <cell r="D15139" t="str">
            <v>NEUROSURGICAL ASSOC OF CT,PC</v>
          </cell>
          <cell r="E15139" t="str">
            <v>NEUROSURGICAL ASSOC  (A)</v>
          </cell>
          <cell r="F15139" t="str">
            <v>57 CHERRY ST</v>
          </cell>
          <cell r="G15139" t="str">
            <v>MILFORD, CT 06460-3414</v>
          </cell>
          <cell r="J15139" t="str">
            <v>MILFORD</v>
          </cell>
          <cell r="K15139" t="str">
            <v>CT</v>
          </cell>
          <cell r="L15139" t="str">
            <v>06460-3414</v>
          </cell>
          <cell r="N15139">
            <v>0</v>
          </cell>
        </row>
        <row r="15140">
          <cell r="A15140">
            <v>22232876</v>
          </cell>
          <cell r="B15140" t="str">
            <v>N</v>
          </cell>
          <cell r="C15140" t="str">
            <v>NE22232876</v>
          </cell>
          <cell r="D15140" t="str">
            <v>CCC ALTERNATIVE SVCS OF CT,INC</v>
          </cell>
          <cell r="E15140" t="str">
            <v>CCC ALTERNATIVE SVCS (A)</v>
          </cell>
          <cell r="F15140" t="str">
            <v>CARBON COPY ACC</v>
          </cell>
          <cell r="G15140" t="str">
            <v>84 LINWOOD AVE</v>
          </cell>
          <cell r="H15140" t="str">
            <v>COLCHESTER, CT 06415-1134</v>
          </cell>
          <cell r="J15140" t="str">
            <v>COLCHESTER</v>
          </cell>
          <cell r="K15140" t="str">
            <v>CT</v>
          </cell>
          <cell r="L15140" t="str">
            <v>06415-1134</v>
          </cell>
          <cell r="N15140">
            <v>0</v>
          </cell>
        </row>
        <row r="15141">
          <cell r="A15141">
            <v>22232877</v>
          </cell>
          <cell r="B15141" t="str">
            <v>Y</v>
          </cell>
          <cell r="C15141" t="str">
            <v>NE22232877</v>
          </cell>
          <cell r="D15141" t="str">
            <v>YALE MEDICAL GROUP- NEURO</v>
          </cell>
          <cell r="E15141" t="str">
            <v>YALE MEDICAL GROUP (A)</v>
          </cell>
          <cell r="F15141" t="str">
            <v>40 TEMPLE ST STE 3C</v>
          </cell>
          <cell r="G15141" t="str">
            <v>NEW HAVEN, CT 06510-2715</v>
          </cell>
          <cell r="J15141" t="str">
            <v>NEW HAVEN</v>
          </cell>
          <cell r="K15141" t="str">
            <v>CT</v>
          </cell>
          <cell r="L15141" t="str">
            <v>06510-2715</v>
          </cell>
          <cell r="N15141">
            <v>0</v>
          </cell>
        </row>
        <row r="15142">
          <cell r="A15142">
            <v>22232878</v>
          </cell>
          <cell r="B15142" t="str">
            <v>Y</v>
          </cell>
          <cell r="C15142" t="str">
            <v>NE22232878</v>
          </cell>
          <cell r="D15142" t="str">
            <v>HERVEY WEITZMAN,MD</v>
          </cell>
          <cell r="E15142" t="str">
            <v xml:space="preserve">WEITZMAN,HERVEY    (A) </v>
          </cell>
          <cell r="F15142" t="str">
            <v>4699 MAIN ST STE 213</v>
          </cell>
          <cell r="G15142" t="str">
            <v>BRIDGEPORT, CT 06606-1830</v>
          </cell>
          <cell r="J15142" t="str">
            <v>BRIDGEPORT</v>
          </cell>
          <cell r="K15142" t="str">
            <v>CT</v>
          </cell>
          <cell r="L15142" t="str">
            <v>06606-1830</v>
          </cell>
          <cell r="M15142">
            <v>0</v>
          </cell>
          <cell r="N15142">
            <v>0</v>
          </cell>
        </row>
        <row r="15143">
          <cell r="A15143">
            <v>22232879</v>
          </cell>
          <cell r="B15143" t="str">
            <v>Y</v>
          </cell>
          <cell r="C15143" t="str">
            <v>NE22232879</v>
          </cell>
          <cell r="D15143" t="str">
            <v>YALE DIGESTIVE DISEASE</v>
          </cell>
          <cell r="E15143" t="str">
            <v>YALE DIGESTIVE DISEASE(A)</v>
          </cell>
          <cell r="F15143" t="str">
            <v>NP4 AMBULATORY PROCEDURE</v>
          </cell>
          <cell r="G15143" t="str">
            <v>20 YORK ST</v>
          </cell>
          <cell r="H15143" t="str">
            <v>NEW HAVEN, CT 06510-3220</v>
          </cell>
          <cell r="J15143" t="str">
            <v>NEW HAVEN</v>
          </cell>
          <cell r="K15143" t="str">
            <v>CT</v>
          </cell>
          <cell r="L15143" t="str">
            <v>06510-3220</v>
          </cell>
          <cell r="N15143">
            <v>0</v>
          </cell>
        </row>
        <row r="15144">
          <cell r="A15144">
            <v>22232880</v>
          </cell>
          <cell r="B15144" t="str">
            <v>Y</v>
          </cell>
          <cell r="C15144" t="str">
            <v>NE22232880</v>
          </cell>
          <cell r="D15144" t="str">
            <v xml:space="preserve">CORINNE D. KALSER,MD </v>
          </cell>
          <cell r="E15144" t="str">
            <v>KALSER,CORINNE  (A)</v>
          </cell>
          <cell r="F15144" t="str">
            <v>408 LIME ROCK RD</v>
          </cell>
          <cell r="G15144" t="str">
            <v>LAKEVILLE, CT 06039-2404</v>
          </cell>
          <cell r="J15144" t="str">
            <v>LAKEVILLE</v>
          </cell>
          <cell r="K15144" t="str">
            <v>CT</v>
          </cell>
          <cell r="L15144" t="str">
            <v>06039-2404</v>
          </cell>
          <cell r="N15144">
            <v>0</v>
          </cell>
        </row>
        <row r="15145">
          <cell r="A15145">
            <v>22232881</v>
          </cell>
          <cell r="B15145" t="str">
            <v>Y</v>
          </cell>
          <cell r="C15145" t="str">
            <v>NE22232881</v>
          </cell>
          <cell r="D15145" t="str">
            <v>STATLER &amp; BRANDON, DC'S</v>
          </cell>
          <cell r="E15145" t="str">
            <v>STATLER &amp; BRANDON,DC (A)</v>
          </cell>
          <cell r="F15145" t="str">
            <v>979 RTE 22</v>
          </cell>
          <cell r="G15145" t="str">
            <v>BREWSTER, NY 10509-1526</v>
          </cell>
          <cell r="J15145" t="str">
            <v>BREWSTER</v>
          </cell>
          <cell r="K15145" t="str">
            <v>NY</v>
          </cell>
          <cell r="L15145" t="str">
            <v>10509-1526</v>
          </cell>
          <cell r="N15145">
            <v>0</v>
          </cell>
        </row>
        <row r="15146">
          <cell r="A15146">
            <v>22232882</v>
          </cell>
          <cell r="B15146" t="str">
            <v>Y</v>
          </cell>
          <cell r="C15146" t="str">
            <v>NE22232882</v>
          </cell>
          <cell r="D15146" t="str">
            <v>MONICA MASSABNI PA</v>
          </cell>
          <cell r="E15146" t="str">
            <v>MASSABNI,MONICA  (A)</v>
          </cell>
          <cell r="F15146" t="str">
            <v>681 SAYBROOK RD</v>
          </cell>
          <cell r="G15146" t="str">
            <v>MIDDLETOWN, CT 06457-4718</v>
          </cell>
          <cell r="J15146" t="str">
            <v>MIDDLETOWN</v>
          </cell>
          <cell r="K15146" t="str">
            <v>CT</v>
          </cell>
          <cell r="L15146" t="str">
            <v>06457-4718</v>
          </cell>
          <cell r="N15146">
            <v>0</v>
          </cell>
        </row>
        <row r="15147">
          <cell r="A15147">
            <v>22232883</v>
          </cell>
          <cell r="B15147" t="str">
            <v>Y</v>
          </cell>
          <cell r="C15147" t="str">
            <v>NE22232883</v>
          </cell>
          <cell r="D15147" t="str">
            <v>MELISSA ROBINSON,ND</v>
          </cell>
          <cell r="E15147" t="str">
            <v>ROBINSON,MELISSA    (A)</v>
          </cell>
          <cell r="F15147" t="str">
            <v>38B GROVE ST STE LB</v>
          </cell>
          <cell r="G15147" t="str">
            <v>RIDGEFIELD, CT 06877-4665</v>
          </cell>
          <cell r="J15147" t="str">
            <v>RIDGEFIELD</v>
          </cell>
          <cell r="K15147" t="str">
            <v>CT</v>
          </cell>
          <cell r="L15147" t="str">
            <v>06877-4665</v>
          </cell>
          <cell r="M15147">
            <v>0</v>
          </cell>
          <cell r="N15147">
            <v>0</v>
          </cell>
        </row>
        <row r="15148">
          <cell r="A15148">
            <v>22232884</v>
          </cell>
          <cell r="B15148" t="str">
            <v>Y</v>
          </cell>
          <cell r="C15148" t="str">
            <v>NE22232884</v>
          </cell>
          <cell r="D15148" t="str">
            <v>FAIRGATE COMMUNITY HEALTH CTR</v>
          </cell>
          <cell r="E15148" t="str">
            <v>FAIRGATE COMMUNITY HEALTH</v>
          </cell>
          <cell r="F15148" t="str">
            <v>138 STILLWATER AVENUE</v>
          </cell>
          <cell r="G15148" t="str">
            <v>STAMFORD, CT 06902-2419</v>
          </cell>
          <cell r="J15148" t="str">
            <v>STAMFORD</v>
          </cell>
          <cell r="K15148" t="str">
            <v>CT</v>
          </cell>
          <cell r="L15148" t="str">
            <v>06902-2419</v>
          </cell>
          <cell r="M15148">
            <v>0</v>
          </cell>
          <cell r="N15148">
            <v>0</v>
          </cell>
        </row>
        <row r="15149">
          <cell r="A15149">
            <v>22232885</v>
          </cell>
          <cell r="B15149" t="str">
            <v>Y</v>
          </cell>
          <cell r="C15149" t="str">
            <v>NE22232885</v>
          </cell>
          <cell r="D15149" t="str">
            <v>SOUTHWEST CHC - OB/GYN</v>
          </cell>
          <cell r="E15149" t="str">
            <v>SOUTHWEST CHC OB/GYN  (V)</v>
          </cell>
          <cell r="F15149" t="str">
            <v>361 BIRD ST</v>
          </cell>
          <cell r="G15149" t="str">
            <v>BRIDGEPORT, CT 06605-2804</v>
          </cell>
          <cell r="J15149" t="str">
            <v>BRIDGEPORT</v>
          </cell>
          <cell r="K15149" t="str">
            <v>CT</v>
          </cell>
          <cell r="L15149" t="str">
            <v>06605-2804</v>
          </cell>
          <cell r="N15149">
            <v>0</v>
          </cell>
        </row>
        <row r="15150">
          <cell r="A15150">
            <v>22232886</v>
          </cell>
          <cell r="B15150" t="str">
            <v>Y</v>
          </cell>
          <cell r="C15150" t="str">
            <v>NE22232886</v>
          </cell>
          <cell r="D15150" t="str">
            <v>THOMAS C. BLACK APRN MSN</v>
          </cell>
          <cell r="E15150" t="str">
            <v>BLACK,THOMAS (A)</v>
          </cell>
          <cell r="F15150" t="str">
            <v>61 GROUSE LN</v>
          </cell>
          <cell r="G15150" t="str">
            <v>WOODBRIDGE, CT 06525-1452</v>
          </cell>
          <cell r="J15150" t="str">
            <v>WOODBRIDGE</v>
          </cell>
          <cell r="K15150" t="str">
            <v>CT</v>
          </cell>
          <cell r="L15150" t="str">
            <v>06525-1452</v>
          </cell>
          <cell r="N15150">
            <v>0</v>
          </cell>
        </row>
        <row r="15151">
          <cell r="A15151">
            <v>22232887</v>
          </cell>
          <cell r="B15151" t="str">
            <v>Y</v>
          </cell>
          <cell r="C15151" t="str">
            <v>NE22232887</v>
          </cell>
          <cell r="D15151" t="str">
            <v>RICHARD SASS,MD</v>
          </cell>
          <cell r="E15151" t="str">
            <v>SASS,RICHARD      (A)</v>
          </cell>
          <cell r="F15151" t="str">
            <v>8 SWAN LN</v>
          </cell>
          <cell r="G15151" t="str">
            <v>STAMFORD, CT 06905-2909</v>
          </cell>
          <cell r="J15151" t="str">
            <v>STAMFORD</v>
          </cell>
          <cell r="K15151" t="str">
            <v>CT</v>
          </cell>
          <cell r="L15151" t="str">
            <v>06905-2909</v>
          </cell>
          <cell r="M15151">
            <v>0</v>
          </cell>
          <cell r="N15151">
            <v>0</v>
          </cell>
        </row>
        <row r="15152">
          <cell r="A15152">
            <v>22232888</v>
          </cell>
          <cell r="B15152" t="str">
            <v>Y</v>
          </cell>
          <cell r="C15152" t="str">
            <v>NE22232888</v>
          </cell>
          <cell r="D15152" t="str">
            <v>HMSR PROGRAM ANSONIA</v>
          </cell>
          <cell r="E15152" t="str">
            <v>HMSR PROGRAM ANSONIA (A)</v>
          </cell>
          <cell r="F15152" t="str">
            <v>BIRMINGHAM GRP HEALTH SERVICES</v>
          </cell>
          <cell r="G15152" t="str">
            <v>435 E MAIN ST</v>
          </cell>
          <cell r="H15152" t="str">
            <v>ANSONIA, CT 06401-1964</v>
          </cell>
          <cell r="J15152" t="str">
            <v>ANSONIA</v>
          </cell>
          <cell r="K15152" t="str">
            <v>CT</v>
          </cell>
          <cell r="L15152" t="str">
            <v>06401-1964</v>
          </cell>
          <cell r="N15152">
            <v>0</v>
          </cell>
        </row>
        <row r="15153">
          <cell r="A15153">
            <v>22232889</v>
          </cell>
          <cell r="B15153" t="str">
            <v>N</v>
          </cell>
          <cell r="C15153" t="str">
            <v>NE22232889</v>
          </cell>
          <cell r="D15153" t="str">
            <v>INACTIVE CT MULTI/ENDO/BLOOM</v>
          </cell>
          <cell r="E15153" t="str">
            <v>INACTIVE CT MULTI/ENDO</v>
          </cell>
          <cell r="F15153" t="str">
            <v>533 COTTAGE GROVE RD</v>
          </cell>
          <cell r="G15153" t="str">
            <v>BLOOMFIELD, CT 06002-3155</v>
          </cell>
          <cell r="J15153" t="str">
            <v>BLOOMFIELD</v>
          </cell>
          <cell r="K15153" t="str">
            <v>CT</v>
          </cell>
          <cell r="L15153" t="str">
            <v>06002-3155</v>
          </cell>
          <cell r="N15153">
            <v>0</v>
          </cell>
        </row>
        <row r="15154">
          <cell r="A15154">
            <v>22232890</v>
          </cell>
          <cell r="B15154" t="str">
            <v>Y</v>
          </cell>
          <cell r="C15154" t="str">
            <v>NE22232890</v>
          </cell>
          <cell r="D15154" t="str">
            <v>NEUROLOGY OF GREENWICH</v>
          </cell>
          <cell r="E15154" t="str">
            <v>NEUROLOGY OF GREENWICH(A)</v>
          </cell>
          <cell r="F15154" t="str">
            <v>49 LAKE AVE STE LL3</v>
          </cell>
          <cell r="G15154" t="str">
            <v>GREENWICH, CT 06830-4501</v>
          </cell>
          <cell r="J15154" t="str">
            <v>GREENWICH</v>
          </cell>
          <cell r="K15154" t="str">
            <v>CT</v>
          </cell>
          <cell r="L15154" t="str">
            <v>06830-4501</v>
          </cell>
          <cell r="N15154">
            <v>0</v>
          </cell>
        </row>
        <row r="15155">
          <cell r="A15155">
            <v>22232891</v>
          </cell>
          <cell r="B15155" t="str">
            <v>Y</v>
          </cell>
          <cell r="C15155" t="str">
            <v>NE22232891</v>
          </cell>
          <cell r="D15155" t="str">
            <v>NORWALK RADIOLOGY &amp; MAMMOGR</v>
          </cell>
          <cell r="E15155" t="str">
            <v>NORWALK RADIO &amp; MAMM (A)</v>
          </cell>
          <cell r="F15155" t="str">
            <v>148 EAST AVE STE 1R</v>
          </cell>
          <cell r="G15155" t="str">
            <v>NORWALK, CT 06851-5727</v>
          </cell>
          <cell r="J15155" t="str">
            <v>NORWALK</v>
          </cell>
          <cell r="K15155" t="str">
            <v>CT</v>
          </cell>
          <cell r="L15155" t="str">
            <v>06851-5727</v>
          </cell>
          <cell r="N15155">
            <v>0</v>
          </cell>
        </row>
        <row r="15156">
          <cell r="A15156">
            <v>22232892</v>
          </cell>
          <cell r="B15156" t="str">
            <v>Y</v>
          </cell>
          <cell r="C15156" t="str">
            <v>NE22232892</v>
          </cell>
          <cell r="D15156" t="str">
            <v>HMSR PROGRAM BRANFORD</v>
          </cell>
          <cell r="E15156" t="str">
            <v>HMSR PROGRAM BRAN (A)</v>
          </cell>
          <cell r="F15156" t="str">
            <v>HARBOR HEALTH SERVICES</v>
          </cell>
          <cell r="G15156" t="str">
            <v>14 SYCAMORE WAY</v>
          </cell>
          <cell r="H15156" t="str">
            <v>BRANFORD, CT 06405-6551</v>
          </cell>
          <cell r="J15156" t="str">
            <v>BRANFORD</v>
          </cell>
          <cell r="K15156" t="str">
            <v>CT</v>
          </cell>
          <cell r="L15156" t="str">
            <v>06405-6551</v>
          </cell>
          <cell r="M15156">
            <v>0</v>
          </cell>
          <cell r="N15156">
            <v>0</v>
          </cell>
        </row>
        <row r="15157">
          <cell r="A15157">
            <v>22232893</v>
          </cell>
          <cell r="B15157" t="str">
            <v>Y</v>
          </cell>
          <cell r="C15157" t="str">
            <v>NE22232893</v>
          </cell>
          <cell r="D15157" t="str">
            <v>HMSR PROGRAM MILFORD</v>
          </cell>
          <cell r="E15157" t="str">
            <v>HMSR PROGRAM MILFORD (A)</v>
          </cell>
          <cell r="F15157" t="str">
            <v>BRIDGES</v>
          </cell>
          <cell r="G15157" t="str">
            <v>949 BRIDGEPORT AVE</v>
          </cell>
          <cell r="H15157" t="str">
            <v>MILFORD, CT 06460-3142</v>
          </cell>
          <cell r="J15157" t="str">
            <v>MILFORD</v>
          </cell>
          <cell r="K15157" t="str">
            <v>CT</v>
          </cell>
          <cell r="L15157" t="str">
            <v>06460-3142</v>
          </cell>
          <cell r="N15157">
            <v>0</v>
          </cell>
        </row>
        <row r="15158">
          <cell r="A15158">
            <v>22232894</v>
          </cell>
          <cell r="B15158" t="str">
            <v>Y</v>
          </cell>
          <cell r="C15158" t="str">
            <v>NE22232894</v>
          </cell>
          <cell r="D15158" t="str">
            <v>ODIN REYES, DPM</v>
          </cell>
          <cell r="E15158" t="str">
            <v>REYES,ODIN     (A)</v>
          </cell>
          <cell r="F15158" t="str">
            <v>81 W MAIN ST STE C</v>
          </cell>
          <cell r="G15158" t="str">
            <v>NEW BRITAIN, CT 06051-4221</v>
          </cell>
          <cell r="J15158" t="str">
            <v>NEW BRITAIN</v>
          </cell>
          <cell r="K15158" t="str">
            <v>CT</v>
          </cell>
          <cell r="L15158" t="str">
            <v>06051-4221</v>
          </cell>
          <cell r="N15158">
            <v>0</v>
          </cell>
        </row>
        <row r="15159">
          <cell r="A15159">
            <v>22232895</v>
          </cell>
          <cell r="B15159" t="str">
            <v>Y</v>
          </cell>
          <cell r="C15159" t="str">
            <v>NE22232895</v>
          </cell>
          <cell r="D15159" t="str">
            <v xml:space="preserve">THE CENTER FOR PAIN REHAB     </v>
          </cell>
          <cell r="E15159" t="str">
            <v>THE CTR FOR PAIN REHAB(A)</v>
          </cell>
          <cell r="F15159" t="str">
            <v>105B NEWTOWN RD</v>
          </cell>
          <cell r="G15159" t="str">
            <v>DANBURY, CT 06810-4120</v>
          </cell>
          <cell r="J15159" t="str">
            <v>DANBURY</v>
          </cell>
          <cell r="K15159" t="str">
            <v>CT</v>
          </cell>
          <cell r="L15159" t="str">
            <v>06810-4120</v>
          </cell>
          <cell r="N15159">
            <v>0</v>
          </cell>
        </row>
        <row r="15160">
          <cell r="A15160">
            <v>22232896</v>
          </cell>
          <cell r="B15160" t="str">
            <v>Y</v>
          </cell>
          <cell r="C15160" t="str">
            <v>NE22232896</v>
          </cell>
          <cell r="D15160" t="str">
            <v>ELIZABETH KAMLANI, APRN</v>
          </cell>
          <cell r="E15160" t="str">
            <v>KAMLANI,ELIZABETH  (A)</v>
          </cell>
          <cell r="F15160" t="str">
            <v>658 WINNEPOGE DR</v>
          </cell>
          <cell r="G15160" t="str">
            <v>FAIRFIELD, CT 06825-2549</v>
          </cell>
          <cell r="J15160" t="str">
            <v>FAIRFIELD</v>
          </cell>
          <cell r="K15160" t="str">
            <v>CT</v>
          </cell>
          <cell r="L15160" t="str">
            <v>06825-2549</v>
          </cell>
          <cell r="N15160">
            <v>0</v>
          </cell>
        </row>
        <row r="15161">
          <cell r="A15161">
            <v>22232897</v>
          </cell>
          <cell r="B15161" t="str">
            <v>Y</v>
          </cell>
          <cell r="C15161" t="str">
            <v>NE22232897</v>
          </cell>
          <cell r="D15161" t="str">
            <v>GAZELLE A. CRAIG, DO, PC</v>
          </cell>
          <cell r="E15161" t="str">
            <v>CRAIG,GAZELLE    (A)</v>
          </cell>
          <cell r="F15161" t="str">
            <v>2080 BRIDGEPORT AVE STE A</v>
          </cell>
          <cell r="G15161" t="str">
            <v>MILFORD, CT 06460-4647</v>
          </cell>
          <cell r="J15161" t="str">
            <v>MILFORD</v>
          </cell>
          <cell r="K15161" t="str">
            <v>CT</v>
          </cell>
          <cell r="L15161" t="str">
            <v>06460-4647</v>
          </cell>
          <cell r="N15161">
            <v>0</v>
          </cell>
        </row>
        <row r="15162">
          <cell r="A15162">
            <v>22232898</v>
          </cell>
          <cell r="B15162" t="str">
            <v>N</v>
          </cell>
          <cell r="C15162" t="str">
            <v>NE22232898</v>
          </cell>
          <cell r="D15162" t="str">
            <v>INACTIVE VITAS</v>
          </cell>
          <cell r="E15162" t="str">
            <v>INACTIVE VITAS (A)</v>
          </cell>
          <cell r="F15162" t="str">
            <v>628 HEBRON AVE BLDG 2</v>
          </cell>
          <cell r="G15162" t="str">
            <v>GLASTONBURY, CT 06033-5007</v>
          </cell>
          <cell r="J15162" t="str">
            <v>GLASTONBURY</v>
          </cell>
          <cell r="K15162" t="str">
            <v>CT</v>
          </cell>
          <cell r="L15162" t="str">
            <v>06033-5007</v>
          </cell>
          <cell r="N15162">
            <v>0</v>
          </cell>
        </row>
        <row r="15163">
          <cell r="A15163">
            <v>22232899</v>
          </cell>
          <cell r="B15163" t="str">
            <v>Y</v>
          </cell>
          <cell r="C15163" t="str">
            <v>NE22232899</v>
          </cell>
          <cell r="D15163" t="str">
            <v xml:space="preserve">FERRUCCI,FERRUCCI &amp; MORRIS    </v>
          </cell>
          <cell r="E15163" t="str">
            <v xml:space="preserve">FERRUCCI,FERRUCCI MORRIS </v>
          </cell>
          <cell r="F15163" t="str">
            <v>148 EAST AVE STE 3K</v>
          </cell>
          <cell r="G15163" t="str">
            <v>NORWALK, CT 06851-5735</v>
          </cell>
          <cell r="J15163" t="str">
            <v>NORWALK</v>
          </cell>
          <cell r="K15163" t="str">
            <v>CT</v>
          </cell>
          <cell r="L15163" t="str">
            <v>06851-5735</v>
          </cell>
          <cell r="N15163">
            <v>0</v>
          </cell>
        </row>
        <row r="15164">
          <cell r="A15164">
            <v>22232900</v>
          </cell>
          <cell r="B15164" t="str">
            <v>Y</v>
          </cell>
          <cell r="C15164" t="str">
            <v>NE22232900</v>
          </cell>
          <cell r="D15164" t="str">
            <v>ORESTES ARCUNI,MD</v>
          </cell>
          <cell r="E15164" t="str">
            <v>ARCUNI,ORESTES  (A)</v>
          </cell>
          <cell r="F15164" t="str">
            <v>4 BARTRAM DR</v>
          </cell>
          <cell r="G15164" t="str">
            <v>REDDING, CT 06896-1508</v>
          </cell>
          <cell r="J15164" t="str">
            <v>REDDING</v>
          </cell>
          <cell r="K15164" t="str">
            <v>CT</v>
          </cell>
          <cell r="L15164" t="str">
            <v>06896-1508</v>
          </cell>
          <cell r="N15164">
            <v>0</v>
          </cell>
        </row>
        <row r="15165">
          <cell r="A15165">
            <v>22232901</v>
          </cell>
          <cell r="B15165" t="str">
            <v>Y</v>
          </cell>
          <cell r="C15165" t="str">
            <v>NE22232901</v>
          </cell>
          <cell r="D15165" t="str">
            <v>QUALITY ASSURANCE</v>
          </cell>
          <cell r="E15165" t="str">
            <v>QUALITY ASSURANCE    (A)</v>
          </cell>
          <cell r="F15165" t="str">
            <v>WENDY DELEON</v>
          </cell>
          <cell r="G15165" t="str">
            <v>3 STERLING DR</v>
          </cell>
          <cell r="H15165" t="str">
            <v>WALLINGFORD, CT 06492-5915</v>
          </cell>
          <cell r="J15165" t="str">
            <v>WALLINGFORD</v>
          </cell>
          <cell r="K15165" t="str">
            <v>CT</v>
          </cell>
          <cell r="L15165" t="str">
            <v>06492-5915</v>
          </cell>
          <cell r="N15165">
            <v>0</v>
          </cell>
        </row>
        <row r="15166">
          <cell r="A15166">
            <v>22232902</v>
          </cell>
          <cell r="B15166" t="str">
            <v>Y</v>
          </cell>
          <cell r="C15166" t="str">
            <v>NE22232902</v>
          </cell>
          <cell r="D15166" t="str">
            <v xml:space="preserve">VANTAGE GROUP    </v>
          </cell>
          <cell r="E15166" t="str">
            <v>VANTAGE GROUP</v>
          </cell>
          <cell r="F15166" t="str">
            <v>605 WASHINGTON AVE</v>
          </cell>
          <cell r="G15166" t="str">
            <v>NORTH HAVEN, CT 06473-1123</v>
          </cell>
          <cell r="J15166" t="str">
            <v>NORTH HAVEN</v>
          </cell>
          <cell r="K15166" t="str">
            <v>CT</v>
          </cell>
          <cell r="L15166" t="str">
            <v>06473-1123</v>
          </cell>
          <cell r="M15166">
            <v>0</v>
          </cell>
          <cell r="N15166">
            <v>0</v>
          </cell>
        </row>
        <row r="15167">
          <cell r="A15167">
            <v>22232903</v>
          </cell>
          <cell r="B15167" t="str">
            <v>N</v>
          </cell>
          <cell r="C15167" t="str">
            <v>NE22232903</v>
          </cell>
          <cell r="D15167" t="str">
            <v>QUEST DIAGNOSTICS PSC</v>
          </cell>
          <cell r="E15167" t="str">
            <v>QUEST DIAGNOSTICS PSC (A)</v>
          </cell>
          <cell r="F15167" t="str">
            <v>970 E MAIN ST</v>
          </cell>
          <cell r="G15167" t="str">
            <v>BRIDGEPORT, CT 06608-1913</v>
          </cell>
          <cell r="J15167" t="str">
            <v>BRIDGEPORT</v>
          </cell>
          <cell r="K15167" t="str">
            <v>CT</v>
          </cell>
          <cell r="L15167" t="str">
            <v>06608-1913</v>
          </cell>
          <cell r="N15167">
            <v>0</v>
          </cell>
        </row>
        <row r="15168">
          <cell r="A15168">
            <v>22232904</v>
          </cell>
          <cell r="B15168" t="str">
            <v>N</v>
          </cell>
          <cell r="C15168" t="str">
            <v>NE22232904</v>
          </cell>
          <cell r="D15168" t="str">
            <v>QUEST DIAGNOSTICS PSC</v>
          </cell>
          <cell r="E15168" t="str">
            <v>QUEST DIAGNOSTICS PSC (A)</v>
          </cell>
          <cell r="F15168" t="str">
            <v>240 INDIAN RIVER RD</v>
          </cell>
          <cell r="G15168" t="str">
            <v>ORANGE, CT 06477-3649</v>
          </cell>
          <cell r="J15168" t="str">
            <v>ORANGE</v>
          </cell>
          <cell r="K15168" t="str">
            <v>CT</v>
          </cell>
          <cell r="L15168" t="str">
            <v>06477-3649</v>
          </cell>
          <cell r="N15168">
            <v>0</v>
          </cell>
        </row>
        <row r="15169">
          <cell r="A15169">
            <v>22232905</v>
          </cell>
          <cell r="B15169" t="str">
            <v>Y</v>
          </cell>
          <cell r="C15169" t="str">
            <v>NE22232905</v>
          </cell>
          <cell r="D15169" t="str">
            <v>CONNECTICUT REGIONAL PAIN SPEC</v>
          </cell>
          <cell r="E15169" t="str">
            <v>CONNECTICUT REGIONAL (A)</v>
          </cell>
          <cell r="F15169" t="str">
            <v>330 ORCHARD ST STE 109</v>
          </cell>
          <cell r="G15169" t="str">
            <v>NEW HAVEN, CT 06511-4417</v>
          </cell>
          <cell r="J15169" t="str">
            <v>NEW HAVEN</v>
          </cell>
          <cell r="K15169" t="str">
            <v>CT</v>
          </cell>
          <cell r="L15169" t="str">
            <v>06511-4417</v>
          </cell>
          <cell r="N15169">
            <v>0</v>
          </cell>
        </row>
        <row r="15170">
          <cell r="A15170">
            <v>22232906</v>
          </cell>
          <cell r="B15170" t="str">
            <v>Y</v>
          </cell>
          <cell r="C15170" t="str">
            <v>NE22232906</v>
          </cell>
          <cell r="D15170" t="str">
            <v>DOCTORS OF CENTRAL CT</v>
          </cell>
          <cell r="E15170" t="str">
            <v>OCTORS OF CENTRAL CT  (B)</v>
          </cell>
          <cell r="F15170" t="str">
            <v>1825 FARMINGTON AVE</v>
          </cell>
          <cell r="G15170" t="str">
            <v>UNIONVILLE, CT 06085-1208</v>
          </cell>
          <cell r="J15170" t="str">
            <v>UNIONVILLE</v>
          </cell>
          <cell r="K15170" t="str">
            <v>CT</v>
          </cell>
          <cell r="L15170" t="str">
            <v>06085-1208</v>
          </cell>
          <cell r="M15170">
            <v>0</v>
          </cell>
          <cell r="N15170">
            <v>0</v>
          </cell>
        </row>
        <row r="15171">
          <cell r="A15171">
            <v>22232907</v>
          </cell>
          <cell r="B15171" t="str">
            <v>Y</v>
          </cell>
          <cell r="C15171" t="str">
            <v>NE22232907</v>
          </cell>
          <cell r="D15171" t="str">
            <v>CT INTEGRATED NATUROPATHICS</v>
          </cell>
          <cell r="E15171" t="str">
            <v>CT INTEGRATED NATURO (A)</v>
          </cell>
          <cell r="F15171" t="str">
            <v>SHARMILEE JAYACHANDRAN,ND</v>
          </cell>
          <cell r="G15171" t="str">
            <v>590 MIDDLEBURY RD</v>
          </cell>
          <cell r="H15171" t="str">
            <v>MIDDLEBURY, CT 06762-2562</v>
          </cell>
          <cell r="J15171" t="str">
            <v>MIDDLEBURY</v>
          </cell>
          <cell r="K15171" t="str">
            <v>CT</v>
          </cell>
          <cell r="L15171" t="str">
            <v>06762-2562</v>
          </cell>
          <cell r="M15171">
            <v>0</v>
          </cell>
          <cell r="N15171">
            <v>0</v>
          </cell>
        </row>
        <row r="15172">
          <cell r="A15172">
            <v>22232908</v>
          </cell>
          <cell r="B15172" t="str">
            <v>Y</v>
          </cell>
          <cell r="C15172" t="str">
            <v>NE22232908</v>
          </cell>
          <cell r="D15172" t="str">
            <v>NEUROSURGERY CLINIC</v>
          </cell>
          <cell r="E15172" t="str">
            <v>NEUROSURGERY CLINIC (A</v>
          </cell>
          <cell r="F15172" t="str">
            <v>PO BOX 208082</v>
          </cell>
          <cell r="G15172" t="str">
            <v>NEW HAVEN, CT 06520-8082</v>
          </cell>
          <cell r="J15172" t="str">
            <v>NEW HAVEN</v>
          </cell>
          <cell r="K15172" t="str">
            <v>CT</v>
          </cell>
          <cell r="L15172" t="str">
            <v>06520-8082</v>
          </cell>
          <cell r="N15172">
            <v>0</v>
          </cell>
        </row>
        <row r="15173">
          <cell r="A15173">
            <v>22232909</v>
          </cell>
          <cell r="B15173" t="str">
            <v>Y</v>
          </cell>
          <cell r="C15173" t="str">
            <v>NE22232909</v>
          </cell>
          <cell r="D15173" t="str">
            <v>VEIN CLINICS OF AMERICA</v>
          </cell>
          <cell r="E15173" t="str">
            <v>VEIN CLINICS AMERICA (A)</v>
          </cell>
          <cell r="F15173" t="str">
            <v>110 ALBANY TPKE STE 209</v>
          </cell>
          <cell r="G15173" t="str">
            <v>CANTON, CT 06019-2549</v>
          </cell>
          <cell r="J15173" t="str">
            <v>CANTON</v>
          </cell>
          <cell r="K15173" t="str">
            <v>CT</v>
          </cell>
          <cell r="L15173" t="str">
            <v>06019-2549</v>
          </cell>
          <cell r="M15173">
            <v>0</v>
          </cell>
          <cell r="N15173">
            <v>0</v>
          </cell>
        </row>
        <row r="15174">
          <cell r="A15174">
            <v>22232910</v>
          </cell>
          <cell r="B15174" t="str">
            <v>Y</v>
          </cell>
          <cell r="C15174" t="str">
            <v>NE22232910</v>
          </cell>
          <cell r="D15174" t="str">
            <v>KEITH MINIACI DC</v>
          </cell>
          <cell r="E15174" t="str">
            <v>MINIACI,KEITH  (A)</v>
          </cell>
          <cell r="F15174" t="str">
            <v>53 HIGH ST</v>
          </cell>
          <cell r="G15174" t="str">
            <v>EAST HAVEN, CT 06512-2315</v>
          </cell>
          <cell r="J15174" t="str">
            <v>EAST HAVEN</v>
          </cell>
          <cell r="K15174" t="str">
            <v>CT</v>
          </cell>
          <cell r="L15174" t="str">
            <v>06512-2315</v>
          </cell>
          <cell r="N15174">
            <v>0</v>
          </cell>
        </row>
        <row r="15175">
          <cell r="A15175">
            <v>22232911</v>
          </cell>
          <cell r="B15175" t="str">
            <v>Y</v>
          </cell>
          <cell r="C15175" t="str">
            <v>NE22232911</v>
          </cell>
          <cell r="D15175" t="str">
            <v>CT CHIROPRACTIC FAMILY WELLNES</v>
          </cell>
          <cell r="E15175" t="str">
            <v>CT CHIROPRACTIC FAMILY(A)</v>
          </cell>
          <cell r="F15175" t="str">
            <v>351 MERLINE RD STE 103</v>
          </cell>
          <cell r="G15175" t="str">
            <v>VERNON, CT 06066-4042</v>
          </cell>
          <cell r="J15175" t="str">
            <v>VERNON</v>
          </cell>
          <cell r="K15175" t="str">
            <v>CT</v>
          </cell>
          <cell r="L15175" t="str">
            <v>06066-4042</v>
          </cell>
          <cell r="N15175">
            <v>0</v>
          </cell>
        </row>
        <row r="15176">
          <cell r="A15176">
            <v>22232912</v>
          </cell>
          <cell r="B15176" t="str">
            <v>Y</v>
          </cell>
          <cell r="C15176" t="str">
            <v>NE22232912</v>
          </cell>
          <cell r="D15176" t="str">
            <v>EVAN VOSBURGH, MD</v>
          </cell>
          <cell r="E15176" t="str">
            <v>VOSBURGH,EVAN (A)</v>
          </cell>
          <cell r="F15176" t="str">
            <v>201 TRESSER BLVD</v>
          </cell>
          <cell r="G15176" t="str">
            <v>STAMFORD, CT 06901-3435</v>
          </cell>
          <cell r="J15176" t="str">
            <v>STAMFORD</v>
          </cell>
          <cell r="K15176" t="str">
            <v>CT</v>
          </cell>
          <cell r="L15176" t="str">
            <v>06901-3435</v>
          </cell>
          <cell r="N15176">
            <v>0</v>
          </cell>
        </row>
        <row r="15177">
          <cell r="A15177">
            <v>22232913</v>
          </cell>
          <cell r="B15177" t="str">
            <v>Y</v>
          </cell>
          <cell r="C15177" t="str">
            <v>NE22232913</v>
          </cell>
          <cell r="D15177" t="str">
            <v>JASON BELEJACK, ND</v>
          </cell>
          <cell r="E15177" t="str">
            <v>BELEJACK,JASON (A)</v>
          </cell>
          <cell r="F15177" t="str">
            <v>16 MAIN ST STE 204</v>
          </cell>
          <cell r="G15177" t="str">
            <v>DURHAM, CT 06422-2116</v>
          </cell>
          <cell r="J15177" t="str">
            <v>DURHAM</v>
          </cell>
          <cell r="K15177" t="str">
            <v>CT</v>
          </cell>
          <cell r="L15177" t="str">
            <v>06422-2116</v>
          </cell>
          <cell r="M15177">
            <v>0</v>
          </cell>
          <cell r="N15177">
            <v>0</v>
          </cell>
        </row>
        <row r="15178">
          <cell r="A15178">
            <v>22232914</v>
          </cell>
          <cell r="B15178" t="str">
            <v>Y</v>
          </cell>
          <cell r="C15178" t="str">
            <v>NE22232914</v>
          </cell>
          <cell r="D15178" t="str">
            <v>AMIR NADIMI,DC</v>
          </cell>
          <cell r="E15178" t="str">
            <v>NADIMI,AMIR      (A)</v>
          </cell>
          <cell r="F15178" t="str">
            <v>504 WOLCOTT RD</v>
          </cell>
          <cell r="G15178" t="str">
            <v>WOLCOTT, CT 06716-2430</v>
          </cell>
          <cell r="J15178" t="str">
            <v>WOLCOTT</v>
          </cell>
          <cell r="K15178" t="str">
            <v>CT</v>
          </cell>
          <cell r="L15178" t="str">
            <v>06716-2430</v>
          </cell>
          <cell r="N15178">
            <v>0</v>
          </cell>
        </row>
        <row r="15179">
          <cell r="A15179">
            <v>22232915</v>
          </cell>
          <cell r="B15179" t="str">
            <v>Y</v>
          </cell>
          <cell r="C15179" t="str">
            <v>NE22232915</v>
          </cell>
          <cell r="D15179" t="str">
            <v>LASER BODY SOLUTIONS</v>
          </cell>
          <cell r="E15179" t="str">
            <v>LASER BODY SOLUTIONS (A)</v>
          </cell>
          <cell r="F15179" t="str">
            <v>2440 WHITNEY AVE</v>
          </cell>
          <cell r="G15179" t="str">
            <v>HAMDEN, CT 06518-3222</v>
          </cell>
          <cell r="J15179" t="str">
            <v>HAMDEN</v>
          </cell>
          <cell r="K15179" t="str">
            <v>CT</v>
          </cell>
          <cell r="L15179" t="str">
            <v>06518-3222</v>
          </cell>
          <cell r="N15179">
            <v>0</v>
          </cell>
        </row>
        <row r="15180">
          <cell r="A15180">
            <v>22232916</v>
          </cell>
          <cell r="B15180" t="str">
            <v>Y</v>
          </cell>
          <cell r="C15180" t="str">
            <v>NE22232916</v>
          </cell>
          <cell r="D15180" t="str">
            <v>ST MARY OUTPATIENT BEHAVIORAL</v>
          </cell>
          <cell r="E15180" t="str">
            <v>ST MARY OUTPT BEHAVIOR(A)</v>
          </cell>
          <cell r="F15180" t="str">
            <v>56 FRANKLIN ST</v>
          </cell>
          <cell r="G15180" t="str">
            <v>WATERBURY, CT 06706-1253</v>
          </cell>
          <cell r="J15180" t="str">
            <v>WATERBURY</v>
          </cell>
          <cell r="K15180" t="str">
            <v>CT</v>
          </cell>
          <cell r="L15180" t="str">
            <v>06706-1253</v>
          </cell>
          <cell r="M15180">
            <v>0</v>
          </cell>
          <cell r="N15180">
            <v>0</v>
          </cell>
        </row>
        <row r="15181">
          <cell r="A15181">
            <v>22232917</v>
          </cell>
          <cell r="B15181" t="str">
            <v>Y</v>
          </cell>
          <cell r="C15181" t="str">
            <v>NE22232917</v>
          </cell>
          <cell r="D15181" t="str">
            <v>KASEY SPOONAMORE,MD</v>
          </cell>
          <cell r="E15181" t="str">
            <v>SPOONAMORE,KASEY  (A)</v>
          </cell>
          <cell r="F15181" t="str">
            <v>38 LAKE AVE</v>
          </cell>
          <cell r="G15181" t="str">
            <v>GREENWICH, CT 06830-4515</v>
          </cell>
          <cell r="J15181" t="str">
            <v>GREENWICH</v>
          </cell>
          <cell r="K15181" t="str">
            <v>CT</v>
          </cell>
          <cell r="L15181" t="str">
            <v>06830-4515</v>
          </cell>
          <cell r="N15181">
            <v>0</v>
          </cell>
        </row>
        <row r="15182">
          <cell r="A15182">
            <v>22232918</v>
          </cell>
          <cell r="B15182" t="str">
            <v>Y</v>
          </cell>
          <cell r="C15182" t="str">
            <v>NE22232918</v>
          </cell>
          <cell r="D15182" t="str">
            <v>CAROL J. PISANI,APRN</v>
          </cell>
          <cell r="E15182" t="str">
            <v>PISANI,CAROL         (A)</v>
          </cell>
          <cell r="F15182" t="str">
            <v>132 MERRIMAC DR</v>
          </cell>
          <cell r="G15182" t="str">
            <v>TRUMBULL, CT 06611-1742</v>
          </cell>
          <cell r="J15182" t="str">
            <v>TRUMBULL</v>
          </cell>
          <cell r="K15182" t="str">
            <v>CT</v>
          </cell>
          <cell r="L15182" t="str">
            <v>06611-1742</v>
          </cell>
          <cell r="M15182">
            <v>0</v>
          </cell>
          <cell r="N15182">
            <v>0</v>
          </cell>
        </row>
        <row r="15183">
          <cell r="A15183">
            <v>22232919</v>
          </cell>
          <cell r="B15183" t="str">
            <v>Y</v>
          </cell>
          <cell r="C15183" t="str">
            <v>NE22232919</v>
          </cell>
          <cell r="D15183" t="str">
            <v>CARDIOLOGY ASSOC OF FAIRFIELD</v>
          </cell>
          <cell r="E15183" t="str">
            <v>CARDIO ASSOC OF FFLD (C)</v>
          </cell>
          <cell r="F15183" t="str">
            <v>134 ROUND HILL RD</v>
          </cell>
          <cell r="G15183" t="str">
            <v>FAIRFIELD, CT 06824-5166</v>
          </cell>
          <cell r="J15183" t="str">
            <v>FAIRFIELD</v>
          </cell>
          <cell r="K15183" t="str">
            <v>CT</v>
          </cell>
          <cell r="L15183" t="str">
            <v>06824-5166</v>
          </cell>
          <cell r="M15183">
            <v>0</v>
          </cell>
          <cell r="N15183">
            <v>0</v>
          </cell>
        </row>
        <row r="15184">
          <cell r="A15184">
            <v>22232920</v>
          </cell>
          <cell r="B15184" t="str">
            <v>Y</v>
          </cell>
          <cell r="C15184" t="str">
            <v>NE22232920</v>
          </cell>
          <cell r="D15184" t="str">
            <v>NORDICARE PHYSICAL THERAPY</v>
          </cell>
          <cell r="E15184" t="str">
            <v>NORDICARE PHYSICAL  (A)</v>
          </cell>
          <cell r="F15184" t="str">
            <v>22 UPPER MAIN ST STE 7</v>
          </cell>
          <cell r="G15184" t="str">
            <v>SHARON, CT 06069-2098</v>
          </cell>
          <cell r="J15184" t="str">
            <v>SHARON</v>
          </cell>
          <cell r="K15184" t="str">
            <v>CT</v>
          </cell>
          <cell r="L15184" t="str">
            <v>06069-2098</v>
          </cell>
          <cell r="N15184">
            <v>0</v>
          </cell>
        </row>
        <row r="15185">
          <cell r="A15185">
            <v>22232921</v>
          </cell>
          <cell r="B15185" t="str">
            <v>Y</v>
          </cell>
          <cell r="C15185" t="str">
            <v>NE22232921</v>
          </cell>
          <cell r="D15185" t="str">
            <v>LAPORTA PERIODONTICS, LLC</v>
          </cell>
          <cell r="E15185" t="str">
            <v>LAPORTA PERIODONTICS (A)</v>
          </cell>
          <cell r="F15185" t="str">
            <v>360 TOLLAND TPKE STE 1C</v>
          </cell>
          <cell r="G15185" t="str">
            <v>MANCHESTER, CT 06042-1759</v>
          </cell>
          <cell r="J15185" t="str">
            <v>MANCHESTER</v>
          </cell>
          <cell r="K15185" t="str">
            <v>CT</v>
          </cell>
          <cell r="L15185" t="str">
            <v>06042-1759</v>
          </cell>
          <cell r="N15185">
            <v>0</v>
          </cell>
        </row>
        <row r="15186">
          <cell r="A15186">
            <v>22232922</v>
          </cell>
          <cell r="B15186" t="str">
            <v>Y</v>
          </cell>
          <cell r="C15186" t="str">
            <v>NE22232922</v>
          </cell>
          <cell r="D15186" t="str">
            <v>ATRIA HAMILTON HEIGHTS</v>
          </cell>
          <cell r="E15186" t="str">
            <v>ATRIA HAMILTON HEIGH  (A)</v>
          </cell>
          <cell r="F15186" t="str">
            <v>1 HAMILTON HEIGHTS DR</v>
          </cell>
          <cell r="G15186" t="str">
            <v>WEST HARTFORD, CT 06119-6320</v>
          </cell>
          <cell r="J15186" t="str">
            <v>WEST HARTFORD</v>
          </cell>
          <cell r="K15186" t="str">
            <v>CT</v>
          </cell>
          <cell r="L15186" t="str">
            <v>06119-6320</v>
          </cell>
          <cell r="M15186">
            <v>0</v>
          </cell>
          <cell r="N15186">
            <v>0</v>
          </cell>
        </row>
        <row r="15187">
          <cell r="A15187">
            <v>22232923</v>
          </cell>
          <cell r="B15187" t="str">
            <v>N</v>
          </cell>
          <cell r="C15187" t="str">
            <v>NE22232923</v>
          </cell>
          <cell r="D15187" t="str">
            <v>INACTIVE RHEUMATOLOGY ASSOC</v>
          </cell>
          <cell r="E15187" t="str">
            <v>INACTIVE RHEUMATOLOGY</v>
          </cell>
          <cell r="F15187" t="str">
            <v>1275 SUMMER ST STE A1</v>
          </cell>
          <cell r="G15187" t="str">
            <v>STAMFORD, CT 06905-5315</v>
          </cell>
          <cell r="J15187" t="str">
            <v>STAMFORD</v>
          </cell>
          <cell r="K15187" t="str">
            <v>CT</v>
          </cell>
          <cell r="L15187" t="str">
            <v>06905-5315</v>
          </cell>
          <cell r="N15187">
            <v>0</v>
          </cell>
        </row>
        <row r="15188">
          <cell r="A15188">
            <v>22232924</v>
          </cell>
          <cell r="B15188" t="str">
            <v>Y</v>
          </cell>
          <cell r="C15188" t="str">
            <v>NE22232924</v>
          </cell>
          <cell r="D15188" t="str">
            <v>RICHARD S. BLUM, MD</v>
          </cell>
          <cell r="E15188" t="str">
            <v>BLUM,RICHARD  (A)</v>
          </cell>
          <cell r="F15188" t="str">
            <v>849 BOSTON POST RD STE 205</v>
          </cell>
          <cell r="G15188" t="str">
            <v>MILFORD, CT 06460-3537</v>
          </cell>
          <cell r="J15188" t="str">
            <v>MILFORD</v>
          </cell>
          <cell r="K15188" t="str">
            <v>CT</v>
          </cell>
          <cell r="L15188" t="str">
            <v>06460-3537</v>
          </cell>
          <cell r="N15188">
            <v>0</v>
          </cell>
        </row>
        <row r="15189">
          <cell r="A15189">
            <v>22232925</v>
          </cell>
          <cell r="B15189" t="str">
            <v>Y</v>
          </cell>
          <cell r="C15189" t="str">
            <v>NE22232925</v>
          </cell>
          <cell r="D15189" t="str">
            <v>LEE COMBRINCK-GRAHAM, MD</v>
          </cell>
          <cell r="E15189" t="str">
            <v>COMBRINCK-GRAHAM, LEE (A)</v>
          </cell>
          <cell r="F15189" t="str">
            <v>733 SUMMER ST STE 602</v>
          </cell>
          <cell r="G15189" t="str">
            <v>STAMFORD, CT 06901-1035</v>
          </cell>
          <cell r="J15189" t="str">
            <v>STAMFORD</v>
          </cell>
          <cell r="K15189" t="str">
            <v>CT</v>
          </cell>
          <cell r="L15189" t="str">
            <v>06901-1035</v>
          </cell>
          <cell r="N15189">
            <v>0</v>
          </cell>
        </row>
        <row r="15190">
          <cell r="A15190">
            <v>22232926</v>
          </cell>
          <cell r="B15190" t="str">
            <v>Y</v>
          </cell>
          <cell r="C15190" t="str">
            <v>NE22232926</v>
          </cell>
          <cell r="D15190" t="str">
            <v>SEUNG-YEUN WAITZE,MD,FACS</v>
          </cell>
          <cell r="E15190" t="str">
            <v>WAITZE,SEUNG-YEUN    (A)</v>
          </cell>
          <cell r="F15190" t="str">
            <v>22 POVERTY RD</v>
          </cell>
          <cell r="G15190" t="str">
            <v>SOUTHBURY, CT 06488-2270</v>
          </cell>
          <cell r="J15190" t="str">
            <v>SOUTHBURY</v>
          </cell>
          <cell r="K15190" t="str">
            <v>CT</v>
          </cell>
          <cell r="L15190" t="str">
            <v>06488-2270</v>
          </cell>
          <cell r="N15190">
            <v>0</v>
          </cell>
        </row>
        <row r="15191">
          <cell r="A15191">
            <v>22232927</v>
          </cell>
          <cell r="B15191" t="str">
            <v>Y</v>
          </cell>
          <cell r="C15191" t="str">
            <v>NE22232927</v>
          </cell>
          <cell r="D15191" t="str">
            <v xml:space="preserve">CESAR BATALLA SCHOOL    </v>
          </cell>
          <cell r="E15191" t="str">
            <v>CESAR BATALLA SCHOOL  (V)</v>
          </cell>
          <cell r="F15191" t="str">
            <v>ANNA FARIA,APRN</v>
          </cell>
          <cell r="G15191" t="str">
            <v>606 HOWARD AVE</v>
          </cell>
          <cell r="H15191" t="str">
            <v>BRIDGEPORT, CT 06605-2016</v>
          </cell>
          <cell r="J15191" t="str">
            <v>BRIDGEPORT</v>
          </cell>
          <cell r="K15191" t="str">
            <v>CT</v>
          </cell>
          <cell r="L15191" t="str">
            <v>06605-2016</v>
          </cell>
          <cell r="M15191">
            <v>0</v>
          </cell>
          <cell r="N15191">
            <v>0</v>
          </cell>
        </row>
        <row r="15192">
          <cell r="A15192">
            <v>22232928</v>
          </cell>
          <cell r="B15192" t="str">
            <v>Y</v>
          </cell>
          <cell r="C15192" t="str">
            <v>NE22232928</v>
          </cell>
          <cell r="D15192" t="str">
            <v>CHARTER OAK WELLNESS</v>
          </cell>
          <cell r="E15192" t="str">
            <v>CHARTER OAK WELLNESS (A)</v>
          </cell>
          <cell r="F15192" t="str">
            <v>3018 DIXWELL AVE</v>
          </cell>
          <cell r="G15192" t="str">
            <v>HAMDEN, CT 06518-3508</v>
          </cell>
          <cell r="J15192" t="str">
            <v>HAMDEN</v>
          </cell>
          <cell r="K15192" t="str">
            <v>CT</v>
          </cell>
          <cell r="L15192" t="str">
            <v>06518-3508</v>
          </cell>
          <cell r="N15192">
            <v>0</v>
          </cell>
        </row>
        <row r="15193">
          <cell r="A15193">
            <v>22232929</v>
          </cell>
          <cell r="B15193" t="str">
            <v>Y</v>
          </cell>
          <cell r="C15193" t="str">
            <v>NE22232929</v>
          </cell>
          <cell r="D15193" t="str">
            <v>ERIC GARVER,MD</v>
          </cell>
          <cell r="E15193" t="str">
            <v>GARVER,ERIC     (A)</v>
          </cell>
          <cell r="F15193" t="str">
            <v>61 LAUREL BROOK LN</v>
          </cell>
          <cell r="G15193" t="str">
            <v>FAIRFIELD, CT 06824-2079</v>
          </cell>
          <cell r="J15193" t="str">
            <v>FAIRFIELD</v>
          </cell>
          <cell r="K15193" t="str">
            <v>CT</v>
          </cell>
          <cell r="L15193" t="str">
            <v>06824-2079</v>
          </cell>
          <cell r="N15193">
            <v>0</v>
          </cell>
        </row>
        <row r="15194">
          <cell r="A15194">
            <v>22232930</v>
          </cell>
          <cell r="B15194" t="str">
            <v>N</v>
          </cell>
          <cell r="C15194" t="str">
            <v>NE22232930</v>
          </cell>
          <cell r="D15194" t="str">
            <v>SUSAN PARISI, MD</v>
          </cell>
          <cell r="E15194" t="str">
            <v>PARISI,SUSAN (A)</v>
          </cell>
          <cell r="F15194" t="str">
            <v>LOGISTICS USE ONLY</v>
          </cell>
          <cell r="G15194" t="str">
            <v>50 AMENIA RD</v>
          </cell>
          <cell r="H15194" t="str">
            <v>SHARON, CT 06069-2268</v>
          </cell>
          <cell r="J15194" t="str">
            <v>SHARON</v>
          </cell>
          <cell r="K15194" t="str">
            <v>CT</v>
          </cell>
          <cell r="L15194" t="str">
            <v>06069-2268</v>
          </cell>
          <cell r="N15194">
            <v>0</v>
          </cell>
        </row>
        <row r="15195">
          <cell r="A15195">
            <v>22232931</v>
          </cell>
          <cell r="B15195" t="str">
            <v>Y</v>
          </cell>
          <cell r="C15195" t="str">
            <v>NE22232931</v>
          </cell>
          <cell r="D15195" t="str">
            <v>BARBARA SIMINOVIC-BLOK,ND</v>
          </cell>
          <cell r="E15195" t="str">
            <v>SIMINOVIC-BLOK,BARBARA  (</v>
          </cell>
          <cell r="F15195" t="str">
            <v>59 RENNELL ST STE 41</v>
          </cell>
          <cell r="G15195" t="str">
            <v>BRIDGEPORT, CT 06604-5605</v>
          </cell>
          <cell r="J15195" t="str">
            <v>BRIDGEPORT</v>
          </cell>
          <cell r="K15195" t="str">
            <v>CT</v>
          </cell>
          <cell r="L15195" t="str">
            <v>06604-5605</v>
          </cell>
          <cell r="N15195">
            <v>0</v>
          </cell>
        </row>
        <row r="15196">
          <cell r="A15196">
            <v>22232932</v>
          </cell>
          <cell r="B15196" t="str">
            <v>Y</v>
          </cell>
          <cell r="C15196" t="str">
            <v>NE22232932</v>
          </cell>
          <cell r="D15196" t="str">
            <v>BOZENA PADYKULA,MD</v>
          </cell>
          <cell r="E15196" t="str">
            <v>PADYKULA,BOZENA      (A)</v>
          </cell>
          <cell r="F15196" t="str">
            <v>18 HART ST 2ND FL</v>
          </cell>
          <cell r="G15196" t="str">
            <v>NEW BRITAIN, CT 06052</v>
          </cell>
          <cell r="J15196" t="str">
            <v>NEW BRITAIN</v>
          </cell>
          <cell r="K15196" t="str">
            <v>CT</v>
          </cell>
          <cell r="L15196">
            <v>6052</v>
          </cell>
          <cell r="M15196">
            <v>41.658700000000003</v>
          </cell>
          <cell r="N15196">
            <v>-72.800700000000006</v>
          </cell>
        </row>
        <row r="15197">
          <cell r="A15197">
            <v>22232933</v>
          </cell>
          <cell r="B15197" t="str">
            <v>Y</v>
          </cell>
          <cell r="C15197" t="str">
            <v>NE22232933</v>
          </cell>
          <cell r="D15197" t="str">
            <v>THE HARTFORD INSURANCE GROUP</v>
          </cell>
          <cell r="E15197" t="str">
            <v>THE HARTFORD INSURANCE(A)</v>
          </cell>
          <cell r="F15197" t="str">
            <v>WELLBEING SCREENING</v>
          </cell>
          <cell r="G15197" t="str">
            <v>1 HARTFORD PLZ</v>
          </cell>
          <cell r="H15197" t="str">
            <v>HARTFORD, CT 06115-1707</v>
          </cell>
          <cell r="J15197" t="str">
            <v>HARTFORD</v>
          </cell>
          <cell r="K15197" t="str">
            <v>CT</v>
          </cell>
          <cell r="L15197" t="str">
            <v>06115-1707</v>
          </cell>
          <cell r="N15197">
            <v>0</v>
          </cell>
        </row>
        <row r="15198">
          <cell r="A15198">
            <v>22232934</v>
          </cell>
          <cell r="B15198" t="str">
            <v>Y</v>
          </cell>
          <cell r="C15198" t="str">
            <v>NE22232934</v>
          </cell>
          <cell r="D15198" t="str">
            <v>CARDIOLOGY ASSOC OF NORWALK</v>
          </cell>
          <cell r="E15198" t="str">
            <v>CARDIOLOGY ASSOC OF N (C)</v>
          </cell>
          <cell r="F15198" t="str">
            <v>761 MAIN AVE</v>
          </cell>
          <cell r="G15198" t="str">
            <v>NORWALK, CT 06851-1080</v>
          </cell>
          <cell r="J15198" t="str">
            <v>NORWALK</v>
          </cell>
          <cell r="K15198" t="str">
            <v>CT</v>
          </cell>
          <cell r="L15198" t="str">
            <v>06851-1080</v>
          </cell>
          <cell r="M15198">
            <v>0</v>
          </cell>
          <cell r="N15198">
            <v>0</v>
          </cell>
        </row>
        <row r="15199">
          <cell r="A15199">
            <v>22232935</v>
          </cell>
          <cell r="B15199" t="str">
            <v>N</v>
          </cell>
          <cell r="C15199" t="str">
            <v>NE22232935</v>
          </cell>
          <cell r="D15199" t="str">
            <v>LOGISTICS MIDDLESEX OB/GYN</v>
          </cell>
          <cell r="E15199" t="str">
            <v>LOGISTICS MIDDLESEX OB(A)</v>
          </cell>
          <cell r="F15199" t="str">
            <v>8 WILDWOOD MEDICAL CTR</v>
          </cell>
          <cell r="G15199" t="str">
            <v>ESSEX, CT 06426-1154</v>
          </cell>
          <cell r="J15199" t="str">
            <v>ESSEX</v>
          </cell>
          <cell r="K15199" t="str">
            <v>CT</v>
          </cell>
          <cell r="L15199" t="str">
            <v>06426-1154</v>
          </cell>
          <cell r="N15199">
            <v>0</v>
          </cell>
        </row>
        <row r="15200">
          <cell r="A15200">
            <v>22232936</v>
          </cell>
          <cell r="B15200" t="str">
            <v>Y</v>
          </cell>
          <cell r="C15200" t="str">
            <v>NE22232936</v>
          </cell>
          <cell r="D15200" t="str">
            <v>DIANE WRIGHT,APRN</v>
          </cell>
          <cell r="E15200" t="str">
            <v>WRIGHT,DIANE       (A)</v>
          </cell>
          <cell r="F15200" t="str">
            <v>5 CROW HILL RD</v>
          </cell>
          <cell r="G15200" t="str">
            <v>UNCASVILLE, CT 06382-1118</v>
          </cell>
          <cell r="J15200" t="str">
            <v>UNCASVILLE</v>
          </cell>
          <cell r="K15200" t="str">
            <v>CT</v>
          </cell>
          <cell r="L15200" t="str">
            <v>06382-1118</v>
          </cell>
          <cell r="N15200">
            <v>0</v>
          </cell>
        </row>
        <row r="15201">
          <cell r="A15201">
            <v>22232937</v>
          </cell>
          <cell r="B15201" t="str">
            <v>N</v>
          </cell>
          <cell r="C15201" t="str">
            <v>NE22232937</v>
          </cell>
          <cell r="D15201" t="str">
            <v>QUEST DIAGNOSTICS PSC</v>
          </cell>
          <cell r="E15201" t="str">
            <v>QUEST DIAGNOSTICS PSC</v>
          </cell>
          <cell r="F15201" t="str">
            <v>7 KENNEDY DR</v>
          </cell>
          <cell r="G15201" t="str">
            <v>PUTNAM, CT 06260-1939</v>
          </cell>
          <cell r="J15201" t="str">
            <v>PUTNAM</v>
          </cell>
          <cell r="K15201" t="str">
            <v>CT</v>
          </cell>
          <cell r="L15201" t="str">
            <v>06260-1939</v>
          </cell>
          <cell r="N15201">
            <v>0</v>
          </cell>
        </row>
        <row r="15202">
          <cell r="A15202">
            <v>22232938</v>
          </cell>
          <cell r="B15202" t="str">
            <v>Y</v>
          </cell>
          <cell r="C15202" t="str">
            <v>NE22232938</v>
          </cell>
          <cell r="D15202" t="str">
            <v>FRANCISCO A. RIPEPI, M.D.</v>
          </cell>
          <cell r="E15202" t="str">
            <v>RIPEPI,FRANCISCO (A)</v>
          </cell>
          <cell r="F15202" t="str">
            <v>300 JOHN DOWNEY DR</v>
          </cell>
          <cell r="G15202" t="str">
            <v>NEW BRITAIN, CT 06051-2925</v>
          </cell>
          <cell r="J15202" t="str">
            <v>NEW BRITAIN</v>
          </cell>
          <cell r="K15202" t="str">
            <v>CT</v>
          </cell>
          <cell r="L15202" t="str">
            <v>06051-2925</v>
          </cell>
          <cell r="N15202">
            <v>0</v>
          </cell>
        </row>
        <row r="15203">
          <cell r="A15203">
            <v>22232939</v>
          </cell>
          <cell r="B15203" t="str">
            <v>Y</v>
          </cell>
          <cell r="C15203" t="str">
            <v>NE22232939</v>
          </cell>
          <cell r="D15203" t="str">
            <v>PAIN AND SPINE SPECIALIST</v>
          </cell>
          <cell r="E15203" t="str">
            <v>PAIN AND SPINE SPEC (A)</v>
          </cell>
          <cell r="F15203" t="str">
            <v>1579 STRAITS TPKE</v>
          </cell>
          <cell r="G15203" t="str">
            <v>MIDDLEBURY, CT 06762-1835</v>
          </cell>
          <cell r="J15203" t="str">
            <v>MIDDLEBURY</v>
          </cell>
          <cell r="K15203" t="str">
            <v>CT</v>
          </cell>
          <cell r="L15203" t="str">
            <v>06762-1835</v>
          </cell>
          <cell r="N15203">
            <v>0</v>
          </cell>
        </row>
        <row r="15204">
          <cell r="A15204">
            <v>22232940</v>
          </cell>
          <cell r="B15204" t="str">
            <v>Y</v>
          </cell>
          <cell r="C15204" t="str">
            <v>NE22232940</v>
          </cell>
          <cell r="D15204" t="str">
            <v>PAIN AND SPINE SPECIALIST</v>
          </cell>
          <cell r="E15204" t="str">
            <v>PAIN AND SPINE SPEC (A)</v>
          </cell>
          <cell r="F15204" t="str">
            <v>131 KENT RD BLDG A</v>
          </cell>
          <cell r="G15204" t="str">
            <v>NEW MILFORD, CT 06776-3485</v>
          </cell>
          <cell r="J15204" t="str">
            <v>NEW MILFORD</v>
          </cell>
          <cell r="K15204" t="str">
            <v>CT</v>
          </cell>
          <cell r="L15204" t="str">
            <v>06776-3485</v>
          </cell>
          <cell r="N15204">
            <v>0</v>
          </cell>
        </row>
        <row r="15205">
          <cell r="A15205">
            <v>22232941</v>
          </cell>
          <cell r="B15205" t="str">
            <v>Y</v>
          </cell>
          <cell r="C15205" t="str">
            <v>NE22232941</v>
          </cell>
          <cell r="D15205" t="str">
            <v>UNITED SERVICES, INC</v>
          </cell>
          <cell r="E15205" t="str">
            <v>UNITED SRVICES (A)</v>
          </cell>
          <cell r="F15205" t="str">
            <v>PO BOX 839</v>
          </cell>
          <cell r="G15205" t="str">
            <v>1007 N MAIN ST</v>
          </cell>
          <cell r="H15205" t="str">
            <v>DAYVILLE, CT 06241-2170</v>
          </cell>
          <cell r="J15205" t="str">
            <v>DAYVILLE</v>
          </cell>
          <cell r="K15205" t="str">
            <v>CT</v>
          </cell>
          <cell r="L15205" t="str">
            <v>06241-2170</v>
          </cell>
          <cell r="M15205">
            <v>0</v>
          </cell>
          <cell r="N15205">
            <v>0</v>
          </cell>
        </row>
        <row r="15206">
          <cell r="A15206">
            <v>22232942</v>
          </cell>
          <cell r="B15206" t="str">
            <v>Y</v>
          </cell>
          <cell r="C15206" t="str">
            <v>NE22232942</v>
          </cell>
          <cell r="D15206" t="str">
            <v>UNITED SERVICES, INC</v>
          </cell>
          <cell r="E15206" t="str">
            <v>UNITED SERVICES (A)</v>
          </cell>
          <cell r="F15206" t="str">
            <v>PO BOX 200</v>
          </cell>
          <cell r="G15206" t="str">
            <v>233 ROUTE 6</v>
          </cell>
          <cell r="H15206" t="str">
            <v>COLUMBIA, CT 06237-1125</v>
          </cell>
          <cell r="J15206" t="str">
            <v>COLUMBIA</v>
          </cell>
          <cell r="K15206" t="str">
            <v>CT</v>
          </cell>
          <cell r="L15206" t="str">
            <v>06237-1125</v>
          </cell>
          <cell r="N15206">
            <v>0</v>
          </cell>
        </row>
        <row r="15207">
          <cell r="A15207">
            <v>22232943</v>
          </cell>
          <cell r="B15207" t="str">
            <v>Y</v>
          </cell>
          <cell r="C15207" t="str">
            <v>NE22232943</v>
          </cell>
          <cell r="D15207" t="str">
            <v>UNITED SERVICES, INC</v>
          </cell>
          <cell r="E15207" t="str">
            <v>UNITED SERVICES (A)</v>
          </cell>
          <cell r="F15207" t="str">
            <v>303 PUTNAM RD</v>
          </cell>
          <cell r="G15207" t="str">
            <v>WAUREGAN, CT 06387</v>
          </cell>
          <cell r="J15207" t="str">
            <v>WAUREGAN</v>
          </cell>
          <cell r="K15207" t="str">
            <v>CT</v>
          </cell>
          <cell r="L15207">
            <v>6387</v>
          </cell>
          <cell r="M15207">
            <v>41.744199999999999</v>
          </cell>
          <cell r="N15207">
            <v>-71.9101</v>
          </cell>
        </row>
        <row r="15208">
          <cell r="A15208">
            <v>22232944</v>
          </cell>
          <cell r="B15208" t="str">
            <v>Y</v>
          </cell>
          <cell r="C15208" t="str">
            <v>NE22232944</v>
          </cell>
          <cell r="D15208" t="str">
            <v>GERALD J. SMALLBERG MD, PC</v>
          </cell>
          <cell r="E15208" t="str">
            <v>SMALLBERG,GERALD (A)</v>
          </cell>
          <cell r="F15208" t="str">
            <v>1010 5TH AVE</v>
          </cell>
          <cell r="G15208" t="str">
            <v>NEW YORK, NY 10028-0130</v>
          </cell>
          <cell r="J15208" t="str">
            <v>NEW YORK</v>
          </cell>
          <cell r="K15208" t="str">
            <v>NY</v>
          </cell>
          <cell r="L15208" t="str">
            <v>10028-0130</v>
          </cell>
          <cell r="N15208">
            <v>0</v>
          </cell>
        </row>
        <row r="15209">
          <cell r="A15209">
            <v>22232945</v>
          </cell>
          <cell r="B15209" t="str">
            <v>Y</v>
          </cell>
          <cell r="C15209" t="str">
            <v>NE22232945</v>
          </cell>
          <cell r="D15209" t="str">
            <v>MARBRIDGE RETIREMENT CENTER</v>
          </cell>
          <cell r="E15209" t="str">
            <v>MARBRIDGE RETIREMENT (B)</v>
          </cell>
          <cell r="F15209" t="str">
            <v>665 W MAIN ST</v>
          </cell>
          <cell r="G15209" t="str">
            <v>CHESHIRE, CT 06410-3924</v>
          </cell>
          <cell r="J15209" t="str">
            <v>CHESHIRE</v>
          </cell>
          <cell r="K15209" t="str">
            <v>CT</v>
          </cell>
          <cell r="L15209" t="str">
            <v>06410-3924</v>
          </cell>
          <cell r="N15209">
            <v>0</v>
          </cell>
        </row>
        <row r="15210">
          <cell r="A15210">
            <v>22232946</v>
          </cell>
          <cell r="B15210" t="str">
            <v>Y</v>
          </cell>
          <cell r="C15210" t="str">
            <v>NE22232946</v>
          </cell>
          <cell r="D15210" t="str">
            <v>JOHN P.KIM,MD</v>
          </cell>
          <cell r="E15210" t="str">
            <v>KIM,JOHN          (A)</v>
          </cell>
          <cell r="F15210" t="str">
            <v>16 CORONA DR</v>
          </cell>
          <cell r="G15210" t="str">
            <v>MILFORD, CT 06460-3509</v>
          </cell>
          <cell r="J15210" t="str">
            <v>MILFORD</v>
          </cell>
          <cell r="K15210" t="str">
            <v>CT</v>
          </cell>
          <cell r="L15210" t="str">
            <v>06460-3509</v>
          </cell>
          <cell r="N15210">
            <v>0</v>
          </cell>
        </row>
        <row r="15211">
          <cell r="A15211">
            <v>22232947</v>
          </cell>
          <cell r="B15211" t="str">
            <v>Y</v>
          </cell>
          <cell r="C15211" t="str">
            <v>NE22232947</v>
          </cell>
          <cell r="D15211" t="str">
            <v>VANNA M. DEST APRN</v>
          </cell>
          <cell r="E15211" t="str">
            <v>DEST,VANNA  (A)</v>
          </cell>
          <cell r="F15211" t="str">
            <v>830 SHERMAN AVE</v>
          </cell>
          <cell r="G15211" t="str">
            <v>HAMDEN, CT 06514-1147</v>
          </cell>
          <cell r="J15211" t="str">
            <v>HAMDEN</v>
          </cell>
          <cell r="K15211" t="str">
            <v>CT</v>
          </cell>
          <cell r="L15211" t="str">
            <v>06514-1147</v>
          </cell>
          <cell r="M15211">
            <v>0</v>
          </cell>
          <cell r="N15211">
            <v>0</v>
          </cell>
        </row>
        <row r="15212">
          <cell r="A15212">
            <v>22232948</v>
          </cell>
          <cell r="B15212" t="str">
            <v>Y</v>
          </cell>
          <cell r="C15212" t="str">
            <v>NE22232948</v>
          </cell>
          <cell r="D15212" t="str">
            <v>PETER DUKEHART,DC</v>
          </cell>
          <cell r="E15212" t="str">
            <v>DUKEHART,PETER     (A)</v>
          </cell>
          <cell r="F15212" t="str">
            <v>238 W TOWN ST</v>
          </cell>
          <cell r="G15212" t="str">
            <v>NORWICH, CT 06360-2111</v>
          </cell>
          <cell r="J15212" t="str">
            <v>NORWICH</v>
          </cell>
          <cell r="K15212" t="str">
            <v>CT</v>
          </cell>
          <cell r="L15212" t="str">
            <v>06360-2111</v>
          </cell>
          <cell r="N15212">
            <v>0</v>
          </cell>
        </row>
        <row r="15213">
          <cell r="A15213">
            <v>22232949</v>
          </cell>
          <cell r="B15213" t="str">
            <v>Y</v>
          </cell>
          <cell r="C15213" t="str">
            <v>NE22232949</v>
          </cell>
          <cell r="D15213" t="str">
            <v>MARK PERROTTI,MD/FAIRFIELD</v>
          </cell>
          <cell r="E15213" t="str">
            <v>PERROTI,MARK  (C)</v>
          </cell>
          <cell r="F15213" t="str">
            <v>1305 BOSTON POST RD STE 202</v>
          </cell>
          <cell r="G15213" t="str">
            <v>FAIRFIELD, CT 06824</v>
          </cell>
          <cell r="J15213" t="str">
            <v>FAIRFIELD</v>
          </cell>
          <cell r="K15213" t="str">
            <v>CT</v>
          </cell>
          <cell r="L15213">
            <v>6824</v>
          </cell>
          <cell r="M15213">
            <v>41.172199999999997</v>
          </cell>
          <cell r="N15213">
            <v>-73.251499999999993</v>
          </cell>
        </row>
        <row r="15214">
          <cell r="A15214">
            <v>22232950</v>
          </cell>
          <cell r="B15214" t="str">
            <v>Y</v>
          </cell>
          <cell r="C15214" t="str">
            <v>NE22232950</v>
          </cell>
          <cell r="D15214" t="str">
            <v>ERIC S. MILLMAN,M.D.</v>
          </cell>
          <cell r="E15214" t="str">
            <v>MILLMAN,ERIC  (A)</v>
          </cell>
          <cell r="F15214" t="str">
            <v>64 TRUMBULL ST</v>
          </cell>
          <cell r="G15214" t="str">
            <v>NEW HAVEN, CT 06510-1028</v>
          </cell>
          <cell r="J15214" t="str">
            <v>NEW HAVEN</v>
          </cell>
          <cell r="K15214" t="str">
            <v>CT</v>
          </cell>
          <cell r="L15214" t="str">
            <v>06510-1028</v>
          </cell>
          <cell r="N15214">
            <v>0</v>
          </cell>
        </row>
        <row r="15215">
          <cell r="A15215">
            <v>22232951</v>
          </cell>
          <cell r="B15215" t="str">
            <v>Y</v>
          </cell>
          <cell r="C15215" t="str">
            <v>NE22232951</v>
          </cell>
          <cell r="D15215" t="str">
            <v>SAUNDRA BIALOS, APRN</v>
          </cell>
          <cell r="E15215" t="str">
            <v>BIALOS,SAUNDRA (A)</v>
          </cell>
          <cell r="F15215" t="str">
            <v>4 SAMSON ROCK DR</v>
          </cell>
          <cell r="G15215" t="str">
            <v>MADISON, CT 06443-3005</v>
          </cell>
          <cell r="J15215" t="str">
            <v>MADISON</v>
          </cell>
          <cell r="K15215" t="str">
            <v>CT</v>
          </cell>
          <cell r="L15215" t="str">
            <v>06443-3005</v>
          </cell>
          <cell r="N15215">
            <v>0</v>
          </cell>
        </row>
        <row r="15216">
          <cell r="A15216">
            <v>22232952</v>
          </cell>
          <cell r="B15216" t="str">
            <v>Y</v>
          </cell>
          <cell r="C15216" t="str">
            <v>NE22232952</v>
          </cell>
          <cell r="D15216" t="str">
            <v>DAVID LOPEZ,MD</v>
          </cell>
          <cell r="E15216" t="str">
            <v>LOPEZ,DAVID  (A)</v>
          </cell>
          <cell r="F15216" t="str">
            <v>100 MELROSE AVE STE 204</v>
          </cell>
          <cell r="G15216" t="str">
            <v>GREENWICH, CT 06830-6277</v>
          </cell>
          <cell r="J15216" t="str">
            <v>GREENWICH</v>
          </cell>
          <cell r="K15216" t="str">
            <v>CT</v>
          </cell>
          <cell r="L15216" t="str">
            <v>06830-6277</v>
          </cell>
          <cell r="N15216">
            <v>0</v>
          </cell>
        </row>
        <row r="15217">
          <cell r="A15217">
            <v>22232953</v>
          </cell>
          <cell r="B15217" t="str">
            <v>Y</v>
          </cell>
          <cell r="C15217" t="str">
            <v>NE22232953</v>
          </cell>
          <cell r="D15217" t="str">
            <v>NIANTIC CHIROPRACTIC</v>
          </cell>
          <cell r="E15217" t="str">
            <v>NIANTIC CHIROPRACTIC (A)</v>
          </cell>
          <cell r="F15217" t="str">
            <v>11 FREEDOM WAY</v>
          </cell>
          <cell r="G15217" t="str">
            <v>NIANTIC, CT 06357-1041</v>
          </cell>
          <cell r="J15217" t="str">
            <v>NIANTIC</v>
          </cell>
          <cell r="K15217" t="str">
            <v>CT</v>
          </cell>
          <cell r="L15217" t="str">
            <v>06357-1041</v>
          </cell>
          <cell r="N15217">
            <v>0</v>
          </cell>
        </row>
        <row r="15218">
          <cell r="A15218">
            <v>22232954</v>
          </cell>
          <cell r="B15218" t="str">
            <v>Y</v>
          </cell>
          <cell r="C15218" t="str">
            <v>NE22232954</v>
          </cell>
          <cell r="D15218" t="str">
            <v>DLITE STUDY</v>
          </cell>
          <cell r="E15218" t="str">
            <v>DLITE STUDY  (A)</v>
          </cell>
          <cell r="F15218" t="str">
            <v>135 COLLEGE ST STE 323</v>
          </cell>
          <cell r="G15218" t="str">
            <v>NEW HAVEN, CT 06510-2483</v>
          </cell>
          <cell r="J15218" t="str">
            <v>NEW HAVEN</v>
          </cell>
          <cell r="K15218" t="str">
            <v>CT</v>
          </cell>
          <cell r="L15218" t="str">
            <v>06510-2483</v>
          </cell>
          <cell r="N15218">
            <v>0</v>
          </cell>
        </row>
        <row r="15219">
          <cell r="A15219">
            <v>22232955</v>
          </cell>
          <cell r="B15219" t="str">
            <v>Y</v>
          </cell>
          <cell r="C15219" t="str">
            <v>NE22232955</v>
          </cell>
          <cell r="D15219" t="str">
            <v xml:space="preserve">SOL LEE, MD         </v>
          </cell>
          <cell r="E15219" t="str">
            <v>LEE,SOL             (A)</v>
          </cell>
          <cell r="F15219" t="str">
            <v>152 WEST ST</v>
          </cell>
          <cell r="G15219" t="str">
            <v>DANBURY, CT 06810-6361</v>
          </cell>
          <cell r="J15219" t="str">
            <v>DANBURY</v>
          </cell>
          <cell r="K15219" t="str">
            <v>CT</v>
          </cell>
          <cell r="L15219" t="str">
            <v>06810-6361</v>
          </cell>
          <cell r="N15219">
            <v>0</v>
          </cell>
        </row>
        <row r="15220">
          <cell r="A15220">
            <v>22232956</v>
          </cell>
          <cell r="B15220" t="str">
            <v>Y</v>
          </cell>
          <cell r="C15220" t="str">
            <v>NE22232956</v>
          </cell>
          <cell r="D15220" t="str">
            <v>VICTOR MARTIN, MD, LLC</v>
          </cell>
          <cell r="E15220" t="str">
            <v>MARTIN, VICTOR (A)</v>
          </cell>
          <cell r="F15220" t="str">
            <v>2184 MAIN ST</v>
          </cell>
          <cell r="G15220" t="str">
            <v>STRATFORD, CT 06615-5937</v>
          </cell>
          <cell r="J15220" t="str">
            <v>STRATFORD</v>
          </cell>
          <cell r="K15220" t="str">
            <v>CT</v>
          </cell>
          <cell r="L15220" t="str">
            <v>06615-5937</v>
          </cell>
          <cell r="M15220">
            <v>0</v>
          </cell>
          <cell r="N15220">
            <v>0</v>
          </cell>
        </row>
        <row r="15221">
          <cell r="A15221">
            <v>22232957</v>
          </cell>
          <cell r="B15221" t="str">
            <v>Y</v>
          </cell>
          <cell r="C15221" t="str">
            <v>NE22232957</v>
          </cell>
          <cell r="D15221" t="str">
            <v>REUVEN RUDICH,MD,PC</v>
          </cell>
          <cell r="E15221" t="str">
            <v>RUDICH,REUVEN  (A)</v>
          </cell>
          <cell r="F15221" t="str">
            <v>4699 MAIN ST</v>
          </cell>
          <cell r="G15221" t="str">
            <v>BRIDGEPORT, CT 06606-1830</v>
          </cell>
          <cell r="J15221" t="str">
            <v>BRIDGEPORT</v>
          </cell>
          <cell r="K15221" t="str">
            <v>CT</v>
          </cell>
          <cell r="L15221" t="str">
            <v>06606-1830</v>
          </cell>
          <cell r="M15221">
            <v>0</v>
          </cell>
          <cell r="N15221">
            <v>0</v>
          </cell>
        </row>
        <row r="15222">
          <cell r="A15222">
            <v>22232958</v>
          </cell>
          <cell r="B15222" t="str">
            <v>Y</v>
          </cell>
          <cell r="C15222" t="str">
            <v>NE22232958</v>
          </cell>
          <cell r="D15222" t="str">
            <v>ANNA WISNIEWSKI-ZYSKOWSKI,MD</v>
          </cell>
          <cell r="E15222" t="str">
            <v>WISNIEWSKI-ZYSKOWSKI (A)</v>
          </cell>
          <cell r="F15222" t="str">
            <v>4 INTERLAKE RD</v>
          </cell>
          <cell r="G15222" t="str">
            <v>STAMFORD, CT 06903</v>
          </cell>
          <cell r="J15222" t="str">
            <v>STAMFORD</v>
          </cell>
          <cell r="K15222" t="str">
            <v>CT</v>
          </cell>
          <cell r="L15222">
            <v>6903</v>
          </cell>
          <cell r="M15222">
            <v>41.135399999999997</v>
          </cell>
          <cell r="N15222">
            <v>-73.5672</v>
          </cell>
        </row>
        <row r="15223">
          <cell r="A15223">
            <v>22232959</v>
          </cell>
          <cell r="B15223" t="str">
            <v>Y</v>
          </cell>
          <cell r="C15223" t="str">
            <v>NE22232959</v>
          </cell>
          <cell r="D15223" t="str">
            <v>HUNTINGTON FAMILY DENTAL GR</v>
          </cell>
          <cell r="E15223" t="str">
            <v>HUNTINGTON FAMILY  (A)</v>
          </cell>
          <cell r="F15223" t="str">
            <v>534 SHELTON AVE</v>
          </cell>
          <cell r="G15223" t="str">
            <v>SHELTON, CT 06484-2804</v>
          </cell>
          <cell r="J15223" t="str">
            <v>SHELTON</v>
          </cell>
          <cell r="K15223" t="str">
            <v>CT</v>
          </cell>
          <cell r="L15223" t="str">
            <v>06484-2804</v>
          </cell>
          <cell r="N15223">
            <v>0</v>
          </cell>
        </row>
        <row r="15224">
          <cell r="A15224">
            <v>22232960</v>
          </cell>
          <cell r="B15224" t="str">
            <v>Y</v>
          </cell>
          <cell r="C15224" t="str">
            <v>NE22232960</v>
          </cell>
          <cell r="D15224" t="str">
            <v>SHERYL LACOURSIERE, APRN</v>
          </cell>
          <cell r="E15224" t="str">
            <v>LACOURSIERE,SHERYL (A)</v>
          </cell>
          <cell r="F15224" t="str">
            <v>60 COLD SPRING RD</v>
          </cell>
          <cell r="G15224" t="str">
            <v>ROCKY HILL, CT 06067-3175</v>
          </cell>
          <cell r="J15224" t="str">
            <v>ROCKY HILL</v>
          </cell>
          <cell r="K15224" t="str">
            <v>CT</v>
          </cell>
          <cell r="L15224" t="str">
            <v>06067-3175</v>
          </cell>
          <cell r="N15224">
            <v>0</v>
          </cell>
        </row>
        <row r="15225">
          <cell r="A15225">
            <v>22232961</v>
          </cell>
          <cell r="B15225" t="str">
            <v>N</v>
          </cell>
          <cell r="C15225" t="str">
            <v>NE22232961</v>
          </cell>
          <cell r="D15225" t="str">
            <v>INACTIVE SHERYL LACOURSIERE</v>
          </cell>
          <cell r="E15225" t="str">
            <v>INACTIVE LACOURSIERE,SHER</v>
          </cell>
          <cell r="F15225" t="str">
            <v>42 MIDDLEWAY E</v>
          </cell>
          <cell r="G15225" t="str">
            <v>WATERBURY, CT 06708-3223</v>
          </cell>
          <cell r="J15225" t="str">
            <v>WATERBURY</v>
          </cell>
          <cell r="K15225" t="str">
            <v>CT</v>
          </cell>
          <cell r="L15225" t="str">
            <v>06708-3223</v>
          </cell>
          <cell r="N15225">
            <v>0</v>
          </cell>
        </row>
        <row r="15226">
          <cell r="A15226">
            <v>22232962</v>
          </cell>
          <cell r="B15226" t="str">
            <v>Y</v>
          </cell>
          <cell r="C15226" t="str">
            <v>NE22232962</v>
          </cell>
          <cell r="D15226" t="str">
            <v>RAISE STUDY</v>
          </cell>
          <cell r="E15226" t="str">
            <v>RAISE STUDY  (A)</v>
          </cell>
          <cell r="F15226" t="str">
            <v>PO BOX 839</v>
          </cell>
          <cell r="G15226" t="str">
            <v>1007 N MAIN ST</v>
          </cell>
          <cell r="H15226" t="str">
            <v>DAYVILLE, CT 06241-2170</v>
          </cell>
          <cell r="J15226" t="str">
            <v>DAYVILLE</v>
          </cell>
          <cell r="K15226" t="str">
            <v>CT</v>
          </cell>
          <cell r="L15226" t="str">
            <v>06241-2170</v>
          </cell>
          <cell r="N15226">
            <v>0</v>
          </cell>
        </row>
        <row r="15227">
          <cell r="A15227">
            <v>22232963</v>
          </cell>
          <cell r="B15227" t="str">
            <v>N</v>
          </cell>
          <cell r="C15227" t="str">
            <v>NE22232963</v>
          </cell>
          <cell r="D15227" t="str">
            <v>COPY TO CHRIS DECKER, ND</v>
          </cell>
          <cell r="E15227" t="str">
            <v>COPY TO DECKER,CHRIS</v>
          </cell>
          <cell r="F15227" t="str">
            <v>FOR MAILED RESULTS</v>
          </cell>
          <cell r="G15227" t="str">
            <v>553 HAZARD AVE</v>
          </cell>
          <cell r="H15227" t="str">
            <v>ENFIELD, CT 06082-4704</v>
          </cell>
          <cell r="J15227" t="str">
            <v>ENFIELD</v>
          </cell>
          <cell r="K15227" t="str">
            <v>CT</v>
          </cell>
          <cell r="L15227" t="str">
            <v>06082-4704</v>
          </cell>
          <cell r="N15227">
            <v>0</v>
          </cell>
        </row>
        <row r="15228">
          <cell r="A15228">
            <v>22232964</v>
          </cell>
          <cell r="B15228" t="str">
            <v>Y</v>
          </cell>
          <cell r="C15228" t="str">
            <v>NE22232964</v>
          </cell>
          <cell r="D15228" t="str">
            <v>WPA/DEPT OF SURG GRP MANUAL</v>
          </cell>
          <cell r="E15228" t="str">
            <v>WPA/DEPT OF SURG(A)</v>
          </cell>
          <cell r="F15228" t="str">
            <v>94 WOODLAND ST FL 2</v>
          </cell>
          <cell r="G15228" t="str">
            <v>HARTFORD, CT 06105-1217</v>
          </cell>
          <cell r="J15228" t="str">
            <v>HARTFORD</v>
          </cell>
          <cell r="K15228" t="str">
            <v>CT</v>
          </cell>
          <cell r="L15228" t="str">
            <v>06105-1217</v>
          </cell>
          <cell r="N15228">
            <v>0</v>
          </cell>
        </row>
        <row r="15229">
          <cell r="A15229">
            <v>22232965</v>
          </cell>
          <cell r="B15229" t="str">
            <v>Y</v>
          </cell>
          <cell r="C15229" t="str">
            <v>NE22232965</v>
          </cell>
          <cell r="D15229" t="str">
            <v>SOUND COMMUNITY SERVICES</v>
          </cell>
          <cell r="E15229" t="str">
            <v>SOUND COMMUNITY SRVC (A)</v>
          </cell>
          <cell r="F15229" t="str">
            <v>113 SALEM TPKE</v>
          </cell>
          <cell r="G15229" t="str">
            <v>NORWICH, CT 06360-6484</v>
          </cell>
          <cell r="J15229" t="str">
            <v>NORWICH</v>
          </cell>
          <cell r="K15229" t="str">
            <v>CT</v>
          </cell>
          <cell r="L15229" t="str">
            <v>06360-6484</v>
          </cell>
          <cell r="N15229">
            <v>0</v>
          </cell>
        </row>
        <row r="15230">
          <cell r="A15230">
            <v>22232966</v>
          </cell>
          <cell r="B15230" t="str">
            <v>Y</v>
          </cell>
          <cell r="C15230" t="str">
            <v>NE22232966</v>
          </cell>
          <cell r="D15230" t="str">
            <v>SHUTISH PATEL,MD</v>
          </cell>
          <cell r="E15230" t="str">
            <v>PATEL,SHUTISH     (A)</v>
          </cell>
          <cell r="F15230" t="str">
            <v>18 BURNT HILL RD</v>
          </cell>
          <cell r="G15230" t="str">
            <v>FARMINGTON, CT 06032-2039</v>
          </cell>
          <cell r="J15230" t="str">
            <v>FARMINGTON</v>
          </cell>
          <cell r="K15230" t="str">
            <v>CT</v>
          </cell>
          <cell r="L15230" t="str">
            <v>06032-2039</v>
          </cell>
          <cell r="N15230">
            <v>0</v>
          </cell>
        </row>
        <row r="15231">
          <cell r="A15231">
            <v>22232967</v>
          </cell>
          <cell r="B15231" t="str">
            <v>Y</v>
          </cell>
          <cell r="C15231" t="str">
            <v>NE22232967</v>
          </cell>
          <cell r="D15231" t="str">
            <v>DIAGNOSTIC RADIOLOGY ASSOCIATE</v>
          </cell>
          <cell r="E15231" t="str">
            <v>DIAGNOSTIC RADIOLOGY ASSO</v>
          </cell>
          <cell r="F15231" t="str">
            <v>1579 STRAITS TPKE</v>
          </cell>
          <cell r="G15231" t="str">
            <v>MIDDLEBURY, CT 06762-1835</v>
          </cell>
          <cell r="J15231" t="str">
            <v>MIDDLEBURY</v>
          </cell>
          <cell r="K15231" t="str">
            <v>CT</v>
          </cell>
          <cell r="L15231" t="str">
            <v>06762-1835</v>
          </cell>
          <cell r="M15231">
            <v>0</v>
          </cell>
          <cell r="N15231">
            <v>0</v>
          </cell>
        </row>
        <row r="15232">
          <cell r="A15232">
            <v>22232968</v>
          </cell>
          <cell r="B15232" t="str">
            <v>Y</v>
          </cell>
          <cell r="C15232" t="str">
            <v>NE22232968</v>
          </cell>
          <cell r="D15232" t="str">
            <v>DENNIS RAU, JR. D.O.</v>
          </cell>
          <cell r="E15232" t="str">
            <v>RAU,DENNIS  (A)</v>
          </cell>
          <cell r="F15232" t="str">
            <v>629 MAIN ST</v>
          </cell>
          <cell r="G15232" t="str">
            <v>PORTLAND, CT 06480-1143</v>
          </cell>
          <cell r="J15232" t="str">
            <v>PORTLAND</v>
          </cell>
          <cell r="K15232" t="str">
            <v>CT</v>
          </cell>
          <cell r="L15232" t="str">
            <v>06480-1143</v>
          </cell>
          <cell r="N15232">
            <v>0</v>
          </cell>
        </row>
        <row r="15233">
          <cell r="A15233">
            <v>22232969</v>
          </cell>
          <cell r="B15233" t="str">
            <v>Y</v>
          </cell>
          <cell r="C15233" t="str">
            <v>NE22232969</v>
          </cell>
          <cell r="D15233" t="str">
            <v>GREG RUSSO,MD</v>
          </cell>
          <cell r="E15233" t="str">
            <v>RUSSO,GREG      (A)</v>
          </cell>
          <cell r="F15233" t="str">
            <v>2660 MAIN ST</v>
          </cell>
          <cell r="G15233" t="str">
            <v>BRIDGEPORT, CT 06606-5369</v>
          </cell>
          <cell r="J15233" t="str">
            <v>BRIDGEPORT</v>
          </cell>
          <cell r="K15233" t="str">
            <v>CT</v>
          </cell>
          <cell r="L15233" t="str">
            <v>06606-5369</v>
          </cell>
          <cell r="N15233">
            <v>0</v>
          </cell>
        </row>
        <row r="15234">
          <cell r="A15234">
            <v>22232970</v>
          </cell>
          <cell r="B15234" t="str">
            <v>Y</v>
          </cell>
          <cell r="C15234" t="str">
            <v>NE22232970</v>
          </cell>
          <cell r="D15234" t="str">
            <v>DANA KRETE, ND</v>
          </cell>
          <cell r="E15234" t="str">
            <v>KRETE,DANA  (A)</v>
          </cell>
          <cell r="F15234" t="str">
            <v>1381 BOSTON POST RD</v>
          </cell>
          <cell r="G15234" t="str">
            <v>OLD SAYBROOK, CT 06475-1700</v>
          </cell>
          <cell r="J15234" t="str">
            <v>OLD SAYBROOK</v>
          </cell>
          <cell r="K15234" t="str">
            <v>CT</v>
          </cell>
          <cell r="L15234" t="str">
            <v>06475-1700</v>
          </cell>
          <cell r="N15234">
            <v>0</v>
          </cell>
        </row>
        <row r="15235">
          <cell r="A15235">
            <v>22232971</v>
          </cell>
          <cell r="B15235" t="str">
            <v>Y</v>
          </cell>
          <cell r="C15235" t="str">
            <v>NE22232971</v>
          </cell>
          <cell r="D15235" t="str">
            <v>MICHAEL J. NURZIA,MD</v>
          </cell>
          <cell r="E15235" t="str">
            <v>NURZIA,MICHAEL J.   (A)</v>
          </cell>
          <cell r="F15235" t="str">
            <v>166 W BROAD ST STE 404</v>
          </cell>
          <cell r="G15235" t="str">
            <v>STAMFORD, CT 06902-3654</v>
          </cell>
          <cell r="J15235" t="str">
            <v>STAMFORD</v>
          </cell>
          <cell r="K15235" t="str">
            <v>CT</v>
          </cell>
          <cell r="L15235" t="str">
            <v>06902-3654</v>
          </cell>
          <cell r="M15235">
            <v>0</v>
          </cell>
          <cell r="N15235">
            <v>0</v>
          </cell>
        </row>
        <row r="15236">
          <cell r="A15236">
            <v>22232972</v>
          </cell>
          <cell r="B15236" t="str">
            <v>Y</v>
          </cell>
          <cell r="C15236" t="str">
            <v>NE22232972</v>
          </cell>
          <cell r="D15236" t="str">
            <v>ANNA OSTROVSKAYA, MD</v>
          </cell>
          <cell r="E15236" t="str">
            <v>OSTROVSKAYA,ANNA  (A)</v>
          </cell>
          <cell r="F15236" t="str">
            <v>234 CHURCH ST STE 1201</v>
          </cell>
          <cell r="G15236" t="str">
            <v>NEW HAVEN, CT 06510-1881</v>
          </cell>
          <cell r="J15236" t="str">
            <v>NEW HAVEN</v>
          </cell>
          <cell r="K15236" t="str">
            <v>CT</v>
          </cell>
          <cell r="L15236" t="str">
            <v>06510-1881</v>
          </cell>
          <cell r="N15236">
            <v>0</v>
          </cell>
        </row>
        <row r="15237">
          <cell r="A15237">
            <v>22232974</v>
          </cell>
          <cell r="B15237" t="str">
            <v>Y</v>
          </cell>
          <cell r="C15237" t="str">
            <v>NE22232974</v>
          </cell>
          <cell r="D15237" t="str">
            <v>JOSEPH KAMBE,MD</v>
          </cell>
          <cell r="E15237" t="str">
            <v>KAMBE,JOSEPH       (A)</v>
          </cell>
          <cell r="F15237" t="str">
            <v>100 GRAND ST</v>
          </cell>
          <cell r="G15237" t="str">
            <v>NEW BRITAIN, CT 06050</v>
          </cell>
          <cell r="J15237" t="str">
            <v>NEW BRITAIN</v>
          </cell>
          <cell r="K15237" t="str">
            <v>CT</v>
          </cell>
          <cell r="L15237">
            <v>6050</v>
          </cell>
          <cell r="M15237">
            <v>41.661099999999998</v>
          </cell>
          <cell r="N15237">
            <v>-72.78</v>
          </cell>
        </row>
        <row r="15238">
          <cell r="A15238">
            <v>22232975</v>
          </cell>
          <cell r="B15238" t="str">
            <v>Y</v>
          </cell>
          <cell r="C15238" t="str">
            <v>NE22232975</v>
          </cell>
          <cell r="D15238" t="str">
            <v>BOZENA PADYKULA,APRN</v>
          </cell>
          <cell r="E15238" t="str">
            <v>PADYKULA,BOZENA   (A)</v>
          </cell>
          <cell r="F15238" t="str">
            <v>81 N MAIN ST</v>
          </cell>
          <cell r="G15238" t="str">
            <v>BRISTOL, CT 06010-8105</v>
          </cell>
          <cell r="J15238" t="str">
            <v>BRISTOL</v>
          </cell>
          <cell r="K15238" t="str">
            <v>CT</v>
          </cell>
          <cell r="L15238" t="str">
            <v>06010-8105</v>
          </cell>
          <cell r="N15238">
            <v>0</v>
          </cell>
        </row>
        <row r="15239">
          <cell r="A15239">
            <v>22232976</v>
          </cell>
          <cell r="B15239" t="str">
            <v>Y</v>
          </cell>
          <cell r="C15239" t="str">
            <v>NE22232976</v>
          </cell>
          <cell r="D15239" t="str">
            <v>JONATHAN LOWE, PMH-APRN</v>
          </cell>
          <cell r="E15239" t="str">
            <v>LOWE,JONATHAN  (A)</v>
          </cell>
          <cell r="F15239" t="str">
            <v>225 MONTOWESE ST</v>
          </cell>
          <cell r="G15239" t="str">
            <v>BRANFORD, CT 06405-3873</v>
          </cell>
          <cell r="J15239" t="str">
            <v>BRANFORD</v>
          </cell>
          <cell r="K15239" t="str">
            <v>CT</v>
          </cell>
          <cell r="L15239" t="str">
            <v>06405-3873</v>
          </cell>
          <cell r="M15239">
            <v>0</v>
          </cell>
          <cell r="N15239">
            <v>0</v>
          </cell>
        </row>
        <row r="15240">
          <cell r="A15240">
            <v>22232977</v>
          </cell>
          <cell r="B15240" t="str">
            <v>Y</v>
          </cell>
          <cell r="C15240" t="str">
            <v>NE22232977</v>
          </cell>
          <cell r="D15240" t="str">
            <v>CATHOLIC CHARITIES</v>
          </cell>
          <cell r="E15240" t="str">
            <v>CATHOLIC CHARITIES  (A)</v>
          </cell>
          <cell r="F15240" t="str">
            <v>30 MAIN ST STE 503</v>
          </cell>
          <cell r="G15240" t="str">
            <v>DANBURY, CT 06810-3004</v>
          </cell>
          <cell r="J15240" t="str">
            <v>DANBURY</v>
          </cell>
          <cell r="K15240" t="str">
            <v>CT</v>
          </cell>
          <cell r="L15240" t="str">
            <v>06810-3004</v>
          </cell>
          <cell r="M15240">
            <v>0</v>
          </cell>
          <cell r="N15240">
            <v>0</v>
          </cell>
        </row>
        <row r="15241">
          <cell r="A15241">
            <v>22232978</v>
          </cell>
          <cell r="B15241" t="str">
            <v>Y</v>
          </cell>
          <cell r="C15241" t="str">
            <v>NE22232978</v>
          </cell>
          <cell r="D15241" t="str">
            <v xml:space="preserve">COMPLETE FOOTCARE         </v>
          </cell>
          <cell r="E15241" t="str">
            <v>COMPLETE FOOTCARE (A)</v>
          </cell>
          <cell r="F15241" t="str">
            <v>478 S MAIN ST</v>
          </cell>
          <cell r="G15241" t="str">
            <v>CHESHIRE, CT 06410-3117</v>
          </cell>
          <cell r="J15241" t="str">
            <v>CHESHIRE</v>
          </cell>
          <cell r="K15241" t="str">
            <v>CT</v>
          </cell>
          <cell r="L15241" t="str">
            <v>06410-3117</v>
          </cell>
          <cell r="N15241">
            <v>0</v>
          </cell>
        </row>
        <row r="15242">
          <cell r="A15242">
            <v>22232979</v>
          </cell>
          <cell r="B15242" t="str">
            <v>Y</v>
          </cell>
          <cell r="C15242" t="str">
            <v>NE22232979</v>
          </cell>
          <cell r="D15242" t="str">
            <v>WOODSTOCK MEDICAL GROUP</v>
          </cell>
          <cell r="E15242" t="str">
            <v>WOODSTOCK MEDICAL GRP (A)</v>
          </cell>
          <cell r="F15242" t="str">
            <v>168 ROUTE 171</v>
          </cell>
          <cell r="G15242" t="str">
            <v>SOUTH WOODSTOCK, CT 06267</v>
          </cell>
          <cell r="J15242" t="str">
            <v>SOUTH WOODSTOCK</v>
          </cell>
          <cell r="K15242" t="str">
            <v>CT</v>
          </cell>
          <cell r="L15242">
            <v>6267</v>
          </cell>
          <cell r="M15242">
            <v>41.939500000000002</v>
          </cell>
          <cell r="N15242">
            <v>-71.958600000000004</v>
          </cell>
        </row>
        <row r="15243">
          <cell r="A15243">
            <v>22232980</v>
          </cell>
          <cell r="B15243" t="str">
            <v>Y</v>
          </cell>
          <cell r="C15243" t="str">
            <v>NE22232980</v>
          </cell>
          <cell r="D15243" t="str">
            <v>COLON &amp; RECTAL SURGEONS</v>
          </cell>
          <cell r="E15243" t="str">
            <v>COLON &amp; RECTAL SURG (A)</v>
          </cell>
          <cell r="F15243" t="str">
            <v>2400 TAMARACK RD STE 200</v>
          </cell>
          <cell r="G15243" t="str">
            <v>SOUTH WINDSOR, CT 06074-5559</v>
          </cell>
          <cell r="J15243" t="str">
            <v>SOUTH WINDSOR</v>
          </cell>
          <cell r="K15243" t="str">
            <v>CT</v>
          </cell>
          <cell r="L15243" t="str">
            <v>06074-5559</v>
          </cell>
          <cell r="M15243">
            <v>0</v>
          </cell>
          <cell r="N15243">
            <v>0</v>
          </cell>
        </row>
        <row r="15244">
          <cell r="A15244">
            <v>22232981</v>
          </cell>
          <cell r="B15244" t="str">
            <v>N</v>
          </cell>
          <cell r="C15244" t="str">
            <v>NE22232981</v>
          </cell>
          <cell r="D15244" t="str">
            <v>COREBELLA HLTHCARE-CARBON COPY</v>
          </cell>
          <cell r="E15244" t="str">
            <v>COREBELLA HLTHCARE-CC</v>
          </cell>
          <cell r="F15244" t="str">
            <v>FOR CARE360 RESULTS</v>
          </cell>
          <cell r="G15244" t="str">
            <v>171 GRANDVIEW AVE STE 101</v>
          </cell>
          <cell r="H15244" t="str">
            <v>WATERBURY, CT 06708-2519</v>
          </cell>
          <cell r="J15244" t="str">
            <v>WATERBURY</v>
          </cell>
          <cell r="K15244" t="str">
            <v>CT</v>
          </cell>
          <cell r="L15244" t="str">
            <v>06708-2519</v>
          </cell>
          <cell r="N15244">
            <v>0</v>
          </cell>
        </row>
        <row r="15245">
          <cell r="A15245">
            <v>22232982</v>
          </cell>
          <cell r="B15245" t="str">
            <v>Y</v>
          </cell>
          <cell r="C15245" t="str">
            <v>NE22232982</v>
          </cell>
          <cell r="D15245" t="str">
            <v>NEIL T SPECHT,MD</v>
          </cell>
          <cell r="E15245" t="str">
            <v>SPECHT,NEIL     (A)</v>
          </cell>
          <cell r="F15245" t="str">
            <v>888 WHITE PLAINS RD STE 206</v>
          </cell>
          <cell r="G15245" t="str">
            <v>TRUMBULL, CT 06611-4552</v>
          </cell>
          <cell r="J15245" t="str">
            <v>TRUMBULL</v>
          </cell>
          <cell r="K15245" t="str">
            <v>CT</v>
          </cell>
          <cell r="L15245" t="str">
            <v>06611-4552</v>
          </cell>
          <cell r="N15245">
            <v>0</v>
          </cell>
        </row>
        <row r="15246">
          <cell r="A15246">
            <v>22232983</v>
          </cell>
          <cell r="B15246" t="str">
            <v>Y</v>
          </cell>
          <cell r="C15246" t="str">
            <v>NE22232983</v>
          </cell>
          <cell r="D15246" t="str">
            <v>SHANNON DREW, MD</v>
          </cell>
          <cell r="E15246" t="str">
            <v>DREW,SHANNON     (A)</v>
          </cell>
          <cell r="F15246" t="str">
            <v>291 WHITNEY AVE STE 303</v>
          </cell>
          <cell r="G15246" t="str">
            <v>NEW HAVEN, CT 06511-3764</v>
          </cell>
          <cell r="J15246" t="str">
            <v>NEW HAVEN</v>
          </cell>
          <cell r="K15246" t="str">
            <v>CT</v>
          </cell>
          <cell r="L15246" t="str">
            <v>06511-3764</v>
          </cell>
          <cell r="N15246">
            <v>0</v>
          </cell>
        </row>
        <row r="15247">
          <cell r="A15247">
            <v>22232984</v>
          </cell>
          <cell r="B15247" t="str">
            <v>Y</v>
          </cell>
          <cell r="C15247" t="str">
            <v>NE22232984</v>
          </cell>
          <cell r="D15247" t="str">
            <v>JOHN BRENNER,MS,MSN,APRN</v>
          </cell>
          <cell r="E15247" t="str">
            <v>BRENNER,JOHN   (A)</v>
          </cell>
          <cell r="F15247" t="str">
            <v>34 DELL DALE RD</v>
          </cell>
          <cell r="G15247" t="str">
            <v>FAIRFIELD, CT 06824-2425</v>
          </cell>
          <cell r="J15247" t="str">
            <v>FAIRFIELD</v>
          </cell>
          <cell r="K15247" t="str">
            <v>CT</v>
          </cell>
          <cell r="L15247" t="str">
            <v>06824-2425</v>
          </cell>
          <cell r="N15247">
            <v>0</v>
          </cell>
        </row>
        <row r="15248">
          <cell r="A15248">
            <v>22232986</v>
          </cell>
          <cell r="B15248" t="str">
            <v>Y</v>
          </cell>
          <cell r="C15248" t="str">
            <v>NE22232986</v>
          </cell>
          <cell r="D15248" t="str">
            <v>SHAREEF JANDALI,MD</v>
          </cell>
          <cell r="E15248" t="str">
            <v xml:space="preserve">JANDALI,SHAREEF     (A) </v>
          </cell>
          <cell r="F15248" t="str">
            <v>5520 PARK AVE STE 207</v>
          </cell>
          <cell r="G15248" t="str">
            <v>TRUMBULL, CT 06611-3465</v>
          </cell>
          <cell r="J15248" t="str">
            <v>TRUMBULL</v>
          </cell>
          <cell r="K15248" t="str">
            <v>CT</v>
          </cell>
          <cell r="L15248" t="str">
            <v>06611-3465</v>
          </cell>
          <cell r="M15248">
            <v>0</v>
          </cell>
          <cell r="N15248">
            <v>0</v>
          </cell>
        </row>
        <row r="15249">
          <cell r="A15249">
            <v>22232987</v>
          </cell>
          <cell r="B15249" t="str">
            <v>Y</v>
          </cell>
          <cell r="C15249" t="str">
            <v>NE22232987</v>
          </cell>
          <cell r="D15249" t="str">
            <v>MARTIN H. FLOCH,MD</v>
          </cell>
          <cell r="E15249" t="str">
            <v>FLOCH,MARTIN H   (A)</v>
          </cell>
          <cell r="F15249" t="str">
            <v>148 EAST AVE STE 3A</v>
          </cell>
          <cell r="G15249" t="str">
            <v>NORWALK, CT 06851-5726</v>
          </cell>
          <cell r="J15249" t="str">
            <v>NORWALK</v>
          </cell>
          <cell r="K15249" t="str">
            <v>CT</v>
          </cell>
          <cell r="L15249" t="str">
            <v>06851-5726</v>
          </cell>
          <cell r="N15249">
            <v>0</v>
          </cell>
        </row>
        <row r="15250">
          <cell r="A15250">
            <v>22232988</v>
          </cell>
          <cell r="B15250" t="str">
            <v>Y</v>
          </cell>
          <cell r="C15250" t="str">
            <v>NE22232988</v>
          </cell>
          <cell r="D15250" t="str">
            <v>CT MAXILLOFACIAL SURGEONS</v>
          </cell>
          <cell r="E15250" t="str">
            <v>CT MAXILLOFACIAL SURG (A)</v>
          </cell>
          <cell r="F15250" t="str">
            <v>1080 DAY HILL RD</v>
          </cell>
          <cell r="G15250" t="str">
            <v>WINDSOR, CT 06095-1781</v>
          </cell>
          <cell r="J15250" t="str">
            <v>WINDSOR</v>
          </cell>
          <cell r="K15250" t="str">
            <v>CT</v>
          </cell>
          <cell r="L15250" t="str">
            <v>06095-1781</v>
          </cell>
          <cell r="N15250">
            <v>0</v>
          </cell>
        </row>
        <row r="15251">
          <cell r="A15251">
            <v>22232989</v>
          </cell>
          <cell r="B15251" t="str">
            <v>N</v>
          </cell>
          <cell r="C15251" t="str">
            <v>NE22232989</v>
          </cell>
          <cell r="D15251" t="str">
            <v>INACTIVE MINUTECLINIC 1202</v>
          </cell>
          <cell r="E15251" t="str">
            <v>INACTIVE MINUTECLINIC 120</v>
          </cell>
          <cell r="F15251" t="str">
            <v>20 BANK ST</v>
          </cell>
          <cell r="G15251" t="str">
            <v>GRANBY, CT 06035-2302</v>
          </cell>
          <cell r="J15251" t="str">
            <v>GRANBY</v>
          </cell>
          <cell r="K15251" t="str">
            <v>CT</v>
          </cell>
          <cell r="L15251" t="str">
            <v>06035-2302</v>
          </cell>
          <cell r="N15251">
            <v>0</v>
          </cell>
        </row>
        <row r="15252">
          <cell r="A15252">
            <v>22232990</v>
          </cell>
          <cell r="B15252" t="str">
            <v>Y</v>
          </cell>
          <cell r="C15252" t="str">
            <v>NE22232990</v>
          </cell>
          <cell r="D15252" t="str">
            <v>MINUTECLINIC 5848</v>
          </cell>
          <cell r="E15252" t="str">
            <v>MINUTECLINIC 5848  (A)</v>
          </cell>
          <cell r="F15252" t="str">
            <v>119 S MAIN ST</v>
          </cell>
          <cell r="G15252" t="str">
            <v>COLCHESTER, CT 06415-1456</v>
          </cell>
          <cell r="J15252" t="str">
            <v>COLCHESTER</v>
          </cell>
          <cell r="K15252" t="str">
            <v>CT</v>
          </cell>
          <cell r="L15252" t="str">
            <v>06415-1456</v>
          </cell>
          <cell r="N15252">
            <v>0</v>
          </cell>
        </row>
        <row r="15253">
          <cell r="A15253">
            <v>22232991</v>
          </cell>
          <cell r="B15253" t="str">
            <v>Y</v>
          </cell>
          <cell r="C15253" t="str">
            <v>NE22232991</v>
          </cell>
          <cell r="D15253" t="str">
            <v>LYNN WINTHER,MD</v>
          </cell>
          <cell r="E15253" t="str">
            <v>WINTHER,LYNN      (A)</v>
          </cell>
          <cell r="F15253" t="str">
            <v>191 WILTON RD</v>
          </cell>
          <cell r="G15253" t="str">
            <v>WESTPORT, CT 06880-2333</v>
          </cell>
          <cell r="J15253" t="str">
            <v>WESTPORT</v>
          </cell>
          <cell r="K15253" t="str">
            <v>CT</v>
          </cell>
          <cell r="L15253" t="str">
            <v>06880-2333</v>
          </cell>
          <cell r="N15253">
            <v>0</v>
          </cell>
        </row>
        <row r="15254">
          <cell r="A15254">
            <v>22232992</v>
          </cell>
          <cell r="B15254" t="str">
            <v>Y</v>
          </cell>
          <cell r="C15254" t="str">
            <v>NE22232992</v>
          </cell>
          <cell r="D15254" t="str">
            <v>PHILLIPS INTEGRATIVE HEALTH</v>
          </cell>
          <cell r="E15254" t="str">
            <v>PHILLIPS INTEGRATIVE  (A)</v>
          </cell>
          <cell r="F15254" t="str">
            <v>801 POQUONNOCK RD STE 6</v>
          </cell>
          <cell r="G15254" t="str">
            <v>GROTON, CT 06340</v>
          </cell>
          <cell r="J15254" t="str">
            <v>GROTON</v>
          </cell>
          <cell r="K15254" t="str">
            <v>CT</v>
          </cell>
          <cell r="L15254">
            <v>6340</v>
          </cell>
          <cell r="M15254">
            <v>41.3506</v>
          </cell>
          <cell r="N15254">
            <v>-72.049899999999994</v>
          </cell>
        </row>
        <row r="15255">
          <cell r="A15255">
            <v>22232993</v>
          </cell>
          <cell r="B15255" t="str">
            <v>Y</v>
          </cell>
          <cell r="C15255" t="str">
            <v>NE22232993</v>
          </cell>
          <cell r="D15255" t="str">
            <v>CHARTER OAK-RYAN WHITE INTERFC</v>
          </cell>
          <cell r="E15255" t="str">
            <v>CHARTER OAK-RYAN WHITE  (</v>
          </cell>
          <cell r="F15255" t="str">
            <v>21 GRAND ST</v>
          </cell>
          <cell r="G15255" t="str">
            <v>HARTFORD, CT 06106-1541</v>
          </cell>
          <cell r="J15255" t="str">
            <v>HARTFORD</v>
          </cell>
          <cell r="K15255" t="str">
            <v>CT</v>
          </cell>
          <cell r="L15255" t="str">
            <v>06106-1541</v>
          </cell>
          <cell r="N15255">
            <v>0</v>
          </cell>
        </row>
        <row r="15256">
          <cell r="A15256">
            <v>22232994</v>
          </cell>
          <cell r="B15256" t="str">
            <v>Y</v>
          </cell>
          <cell r="C15256" t="str">
            <v>NE22232994</v>
          </cell>
          <cell r="D15256" t="str">
            <v>HAMDEN ADULT/OUTPT PHYSIC</v>
          </cell>
          <cell r="E15256" t="str">
            <v>HAMDEN ADULT/OUTPT PH(A)</v>
          </cell>
          <cell r="F15256" t="str">
            <v>1100 SHERMAN AVE</v>
          </cell>
          <cell r="G15256" t="str">
            <v>HAMDEN, CT 06514-1363</v>
          </cell>
          <cell r="J15256" t="str">
            <v>HAMDEN</v>
          </cell>
          <cell r="K15256" t="str">
            <v>CT</v>
          </cell>
          <cell r="L15256" t="str">
            <v>06514-1363</v>
          </cell>
          <cell r="M15256">
            <v>0</v>
          </cell>
          <cell r="N15256">
            <v>0</v>
          </cell>
        </row>
        <row r="15257">
          <cell r="A15257">
            <v>22232995</v>
          </cell>
          <cell r="B15257" t="str">
            <v>Y</v>
          </cell>
          <cell r="C15257" t="str">
            <v>NE22232995</v>
          </cell>
          <cell r="D15257" t="str">
            <v>FAIRFIELD OPHTHALMOLOGY</v>
          </cell>
          <cell r="E15257" t="str">
            <v>FAIRFIELD OPHTHALMOLOGY (</v>
          </cell>
          <cell r="F15257" t="str">
            <v>1300 POST RD STE 209</v>
          </cell>
          <cell r="G15257" t="str">
            <v>FAIRFIELD, CT 06824-6038</v>
          </cell>
          <cell r="J15257" t="str">
            <v>FAIRFIELD</v>
          </cell>
          <cell r="K15257" t="str">
            <v>CT</v>
          </cell>
          <cell r="L15257" t="str">
            <v>06824-6038</v>
          </cell>
          <cell r="N15257">
            <v>0</v>
          </cell>
        </row>
        <row r="15258">
          <cell r="A15258">
            <v>22232996</v>
          </cell>
          <cell r="B15258" t="str">
            <v>Y</v>
          </cell>
          <cell r="C15258" t="str">
            <v>NE22232996</v>
          </cell>
          <cell r="D15258" t="str">
            <v>MITOMICS (USA) INC</v>
          </cell>
          <cell r="E15258" t="str">
            <v>MITOMICS (USA) INC (A)</v>
          </cell>
          <cell r="F15258" t="str">
            <v>12635 E MONTVIEW BLVD</v>
          </cell>
          <cell r="G15258" t="str">
            <v>AURORA, CO 80045-7335</v>
          </cell>
          <cell r="J15258" t="str">
            <v>AURORA</v>
          </cell>
          <cell r="K15258" t="str">
            <v>CO</v>
          </cell>
          <cell r="L15258" t="str">
            <v>80045-7335</v>
          </cell>
          <cell r="N15258">
            <v>0</v>
          </cell>
        </row>
        <row r="15259">
          <cell r="A15259">
            <v>22232997</v>
          </cell>
          <cell r="B15259" t="str">
            <v>Y</v>
          </cell>
          <cell r="C15259" t="str">
            <v>NE22232997</v>
          </cell>
          <cell r="D15259" t="str">
            <v>DONNA SAVINO,APRN</v>
          </cell>
          <cell r="E15259" t="str">
            <v>SAVINO,DONNA    (A)</v>
          </cell>
          <cell r="F15259" t="str">
            <v>800 HOWARD AVE FL 3</v>
          </cell>
          <cell r="G15259" t="str">
            <v>NEW HAVEN, CT 06519-1369</v>
          </cell>
          <cell r="J15259" t="str">
            <v>NEW HAVEN</v>
          </cell>
          <cell r="K15259" t="str">
            <v>CT</v>
          </cell>
          <cell r="L15259" t="str">
            <v>06519-1369</v>
          </cell>
          <cell r="M15259">
            <v>0</v>
          </cell>
          <cell r="N15259">
            <v>0</v>
          </cell>
        </row>
        <row r="15260">
          <cell r="A15260">
            <v>22232998</v>
          </cell>
          <cell r="B15260" t="str">
            <v>Y</v>
          </cell>
          <cell r="C15260" t="str">
            <v>NE22232998</v>
          </cell>
          <cell r="D15260" t="str">
            <v>UCONN CYTOGENETICS</v>
          </cell>
          <cell r="E15260" t="str">
            <v xml:space="preserve">UCONN CYTOGENETICS (A) </v>
          </cell>
          <cell r="F15260" t="str">
            <v>BUTLER BLDG 5-MC 6140</v>
          </cell>
          <cell r="G15260" t="str">
            <v>263 FARMINGTON AVE</v>
          </cell>
          <cell r="H15260" t="str">
            <v>FARMINGTON, CT 06032-1956</v>
          </cell>
          <cell r="J15260" t="str">
            <v>FARMINGTON</v>
          </cell>
          <cell r="K15260" t="str">
            <v>CT</v>
          </cell>
          <cell r="L15260" t="str">
            <v>06032-1956</v>
          </cell>
          <cell r="N15260">
            <v>0</v>
          </cell>
        </row>
        <row r="15261">
          <cell r="A15261">
            <v>22232999</v>
          </cell>
          <cell r="B15261" t="str">
            <v>N</v>
          </cell>
          <cell r="C15261" t="str">
            <v>NE22232999</v>
          </cell>
          <cell r="D15261" t="str">
            <v>ST VINCENT'S - INTERFACE ACCT</v>
          </cell>
          <cell r="E15261" t="str">
            <v>ST VINCENT'S-INTERFACE</v>
          </cell>
          <cell r="F15261" t="str">
            <v>2979 FAIRVIEW AVE</v>
          </cell>
          <cell r="G15261" t="str">
            <v>BRIDGEPORT, CT 06606</v>
          </cell>
          <cell r="J15261" t="str">
            <v>BRIDGEPORT</v>
          </cell>
          <cell r="K15261" t="str">
            <v>CT</v>
          </cell>
          <cell r="L15261">
            <v>6606</v>
          </cell>
          <cell r="M15261">
            <v>41.210799999999999</v>
          </cell>
          <cell r="N15261">
            <v>-73.207899999999995</v>
          </cell>
        </row>
        <row r="15262">
          <cell r="A15262">
            <v>22233000</v>
          </cell>
          <cell r="B15262" t="str">
            <v>Y</v>
          </cell>
          <cell r="C15262" t="str">
            <v>NE22233000</v>
          </cell>
          <cell r="D15262" t="str">
            <v>GEN PRACTITIONERS OF BETHANY</v>
          </cell>
          <cell r="E15262" t="str">
            <v xml:space="preserve">GENERAL PRACTITIONERS OF </v>
          </cell>
          <cell r="F15262" t="str">
            <v>696 AMITY RD UNIT B1</v>
          </cell>
          <cell r="G15262" t="str">
            <v>BETHANY, CT 06524-3006</v>
          </cell>
          <cell r="J15262" t="str">
            <v>BETHANY</v>
          </cell>
          <cell r="K15262" t="str">
            <v>CT</v>
          </cell>
          <cell r="L15262" t="str">
            <v>06524-3006</v>
          </cell>
          <cell r="M15262">
            <v>0</v>
          </cell>
          <cell r="N15262">
            <v>0</v>
          </cell>
        </row>
        <row r="15263">
          <cell r="A15263">
            <v>22233001</v>
          </cell>
          <cell r="B15263" t="str">
            <v>Y</v>
          </cell>
          <cell r="C15263" t="str">
            <v>NE22233001</v>
          </cell>
          <cell r="D15263" t="str">
            <v>WEST HARTFORD CHIROPRACTIC</v>
          </cell>
          <cell r="E15263" t="str">
            <v>WEST HARTFORD CHIRO (A)</v>
          </cell>
          <cell r="F15263" t="str">
            <v>345 N MAIN ST STE 322</v>
          </cell>
          <cell r="G15263" t="str">
            <v>WEST HARTFORD, CT 06117-2508</v>
          </cell>
          <cell r="J15263" t="str">
            <v>WEST HARTFORD</v>
          </cell>
          <cell r="K15263" t="str">
            <v>CT</v>
          </cell>
          <cell r="L15263" t="str">
            <v>06117-2508</v>
          </cell>
          <cell r="N15263">
            <v>0</v>
          </cell>
        </row>
        <row r="15264">
          <cell r="A15264">
            <v>22233002</v>
          </cell>
          <cell r="B15264" t="str">
            <v>Y</v>
          </cell>
          <cell r="C15264" t="str">
            <v>NE22233002</v>
          </cell>
          <cell r="D15264" t="str">
            <v>ADVANCED LAPAROSCOPIC &amp; BARIAT</v>
          </cell>
          <cell r="E15264" t="str">
            <v>ADVANCED LAPAROSCOPIC (A)</v>
          </cell>
          <cell r="F15264" t="str">
            <v>4 SHAWS CV STE 201</v>
          </cell>
          <cell r="G15264" t="str">
            <v>NEW LONDON, CT 06320-4956</v>
          </cell>
          <cell r="J15264" t="str">
            <v>NEW LONDON</v>
          </cell>
          <cell r="K15264" t="str">
            <v>CT</v>
          </cell>
          <cell r="L15264" t="str">
            <v>06320-4956</v>
          </cell>
          <cell r="N15264">
            <v>0</v>
          </cell>
        </row>
        <row r="15265">
          <cell r="A15265">
            <v>22233003</v>
          </cell>
          <cell r="B15265" t="str">
            <v>Y</v>
          </cell>
          <cell r="C15265" t="str">
            <v>NE22233003</v>
          </cell>
          <cell r="D15265" t="str">
            <v>MIDSTATE MEDICAL GR OCC MED</v>
          </cell>
          <cell r="E15265" t="str">
            <v>PROSPECT FIRE DEPT  (A)</v>
          </cell>
          <cell r="F15265" t="str">
            <v>863 N MAIN STREET EXT STE 103</v>
          </cell>
          <cell r="G15265" t="str">
            <v>WALLINGFORD, CT 06492-2434</v>
          </cell>
          <cell r="J15265" t="str">
            <v>WALLINGFORD</v>
          </cell>
          <cell r="K15265" t="str">
            <v>CT</v>
          </cell>
          <cell r="L15265" t="str">
            <v>06492-2434</v>
          </cell>
          <cell r="N15265">
            <v>0</v>
          </cell>
        </row>
        <row r="15266">
          <cell r="A15266">
            <v>22233004</v>
          </cell>
          <cell r="B15266" t="str">
            <v>N</v>
          </cell>
          <cell r="C15266" t="str">
            <v>NE22233004</v>
          </cell>
          <cell r="D15266" t="str">
            <v xml:space="preserve">CCC MAPLEWOOD AT ORANGE       </v>
          </cell>
          <cell r="E15266" t="str">
            <v>CCC MAPLEWOOD @ ORANGE(A)</v>
          </cell>
          <cell r="F15266" t="str">
            <v>FOR CARBON COPY REPORTS</v>
          </cell>
          <cell r="G15266" t="str">
            <v>245 INDIAN RIVER RD</v>
          </cell>
          <cell r="H15266" t="str">
            <v>ORANGE, CT 06477</v>
          </cell>
          <cell r="J15266" t="str">
            <v>ORANGE</v>
          </cell>
          <cell r="K15266" t="str">
            <v>CT</v>
          </cell>
          <cell r="L15266">
            <v>6477</v>
          </cell>
          <cell r="M15266">
            <v>41.282699999999998</v>
          </cell>
          <cell r="N15266">
            <v>-73.025999999999996</v>
          </cell>
        </row>
        <row r="15267">
          <cell r="A15267">
            <v>22233005</v>
          </cell>
          <cell r="B15267" t="str">
            <v>Y</v>
          </cell>
          <cell r="C15267" t="str">
            <v>NE22233005</v>
          </cell>
          <cell r="D15267" t="str">
            <v>SHERWIN MCT STUDY</v>
          </cell>
          <cell r="E15267" t="str">
            <v>SHERWIN MCT STUDY  (A)</v>
          </cell>
          <cell r="F15267" t="str">
            <v>PO BOX 208020</v>
          </cell>
          <cell r="G15267" t="str">
            <v>NEW HAVEN, CT 06520-8020</v>
          </cell>
          <cell r="J15267" t="str">
            <v>NEW HAVEN</v>
          </cell>
          <cell r="K15267" t="str">
            <v>CT</v>
          </cell>
          <cell r="L15267" t="str">
            <v>06520-8020</v>
          </cell>
          <cell r="N15267">
            <v>0</v>
          </cell>
        </row>
        <row r="15268">
          <cell r="A15268">
            <v>22233006</v>
          </cell>
          <cell r="B15268" t="str">
            <v>Y</v>
          </cell>
          <cell r="C15268" t="str">
            <v>NE22233006</v>
          </cell>
          <cell r="D15268" t="str">
            <v>FLORA ZARCU-POWER,MD</v>
          </cell>
          <cell r="E15268" t="str">
            <v>ZARCU-POWER,FLORA  (V)</v>
          </cell>
          <cell r="F15268" t="str">
            <v>281 SEASIDE AVE</v>
          </cell>
          <cell r="G15268" t="str">
            <v>MILFORD, CT 06460-4601</v>
          </cell>
          <cell r="J15268" t="str">
            <v>MILFORD</v>
          </cell>
          <cell r="K15268" t="str">
            <v>CT</v>
          </cell>
          <cell r="L15268" t="str">
            <v>06460-4601</v>
          </cell>
          <cell r="M15268">
            <v>0</v>
          </cell>
          <cell r="N15268">
            <v>0</v>
          </cell>
        </row>
        <row r="15269">
          <cell r="A15269">
            <v>22233007</v>
          </cell>
          <cell r="B15269" t="str">
            <v>N</v>
          </cell>
          <cell r="C15269" t="str">
            <v>NE22233007</v>
          </cell>
          <cell r="D15269" t="str">
            <v xml:space="preserve">INACTIVE WESTCHESTER HEALTH  </v>
          </cell>
          <cell r="E15269" t="str">
            <v>INACTIVE WESTCHESTER HEAL</v>
          </cell>
          <cell r="F15269" t="str">
            <v>LOGISTICS USE ONLY</v>
          </cell>
          <cell r="G15269" t="str">
            <v>22 KNAPP ST FL 2</v>
          </cell>
          <cell r="H15269" t="str">
            <v>STAMFORD, CT 06907-1700</v>
          </cell>
          <cell r="J15269" t="str">
            <v>STAMFORD</v>
          </cell>
          <cell r="K15269" t="str">
            <v>CT</v>
          </cell>
          <cell r="L15269" t="str">
            <v>06907-1700</v>
          </cell>
          <cell r="N15269">
            <v>0</v>
          </cell>
        </row>
        <row r="15270">
          <cell r="A15270">
            <v>22233008</v>
          </cell>
          <cell r="B15270" t="str">
            <v>Y</v>
          </cell>
          <cell r="C15270" t="str">
            <v>NE22233008</v>
          </cell>
          <cell r="D15270" t="str">
            <v>GENERATIONS FAMILY HEALTH CTR</v>
          </cell>
          <cell r="E15270" t="str">
            <v>GENERATIONS FAMILY HLT(A)</v>
          </cell>
          <cell r="F15270" t="str">
            <v>202 POMFRET ST</v>
          </cell>
          <cell r="G15270" t="str">
            <v>PUTNAM, CT 06260-1833</v>
          </cell>
          <cell r="J15270" t="str">
            <v>PUTNAM</v>
          </cell>
          <cell r="K15270" t="str">
            <v>CT</v>
          </cell>
          <cell r="L15270" t="str">
            <v>06260-1833</v>
          </cell>
          <cell r="N15270">
            <v>0</v>
          </cell>
        </row>
        <row r="15271">
          <cell r="A15271">
            <v>22233009</v>
          </cell>
          <cell r="B15271" t="str">
            <v>Y</v>
          </cell>
          <cell r="C15271" t="str">
            <v>NE22233009</v>
          </cell>
          <cell r="D15271" t="str">
            <v>SANTO SAMPINO, DC</v>
          </cell>
          <cell r="E15271" t="str">
            <v>SAMPINO,SANTO    (A)</v>
          </cell>
          <cell r="F15271" t="str">
            <v>279 CHASE AVE</v>
          </cell>
          <cell r="G15271" t="str">
            <v>WATERBURY, CT 06704-2236</v>
          </cell>
          <cell r="J15271" t="str">
            <v>WATERBURY</v>
          </cell>
          <cell r="K15271" t="str">
            <v>CT</v>
          </cell>
          <cell r="L15271" t="str">
            <v>06704-2236</v>
          </cell>
          <cell r="N15271">
            <v>0</v>
          </cell>
        </row>
        <row r="15272">
          <cell r="A15272">
            <v>22233010</v>
          </cell>
          <cell r="B15272" t="str">
            <v>Y</v>
          </cell>
          <cell r="C15272" t="str">
            <v>NE22233010</v>
          </cell>
          <cell r="D15272" t="str">
            <v>RAQUEL LUGO, M.D., LLC</v>
          </cell>
          <cell r="E15272" t="str">
            <v>LUGO,RAQUEL  (A)</v>
          </cell>
          <cell r="F15272" t="str">
            <v>547 MAIN ST STE 103</v>
          </cell>
          <cell r="G15272" t="str">
            <v>MIDDLETOWN, CT 06457-2806</v>
          </cell>
          <cell r="J15272" t="str">
            <v>MIDDLETOWN</v>
          </cell>
          <cell r="K15272" t="str">
            <v>CT</v>
          </cell>
          <cell r="L15272" t="str">
            <v>06457-2806</v>
          </cell>
          <cell r="M15272">
            <v>0</v>
          </cell>
          <cell r="N15272">
            <v>0</v>
          </cell>
        </row>
        <row r="15273">
          <cell r="A15273">
            <v>22233011</v>
          </cell>
          <cell r="B15273" t="str">
            <v>Y</v>
          </cell>
          <cell r="C15273" t="str">
            <v>NE22233011</v>
          </cell>
          <cell r="D15273" t="str">
            <v>ALICIA GUIDONE, DPM</v>
          </cell>
          <cell r="E15273" t="str">
            <v>GUIDONE, ALICIA  (A)</v>
          </cell>
          <cell r="F15273" t="str">
            <v>141 DURHAM RD STE 15</v>
          </cell>
          <cell r="G15273" t="str">
            <v>MADISON, CT 06443-2676</v>
          </cell>
          <cell r="J15273" t="str">
            <v>MADISON</v>
          </cell>
          <cell r="K15273" t="str">
            <v>CT</v>
          </cell>
          <cell r="L15273" t="str">
            <v>06443-2676</v>
          </cell>
          <cell r="M15273">
            <v>0</v>
          </cell>
          <cell r="N15273">
            <v>0</v>
          </cell>
        </row>
        <row r="15274">
          <cell r="A15274">
            <v>22233012</v>
          </cell>
          <cell r="B15274" t="str">
            <v>Y</v>
          </cell>
          <cell r="C15274" t="str">
            <v>NE22233012</v>
          </cell>
          <cell r="D15274" t="str">
            <v>DANIELLE LAPOINTE, N.D.</v>
          </cell>
          <cell r="E15274" t="str">
            <v>LAPOINTE, DANIELLE  (A)</v>
          </cell>
          <cell r="F15274" t="str">
            <v>2 TUNXIS RD STE 209</v>
          </cell>
          <cell r="G15274" t="str">
            <v>TARIFFVILLE, CT 06081-9687</v>
          </cell>
          <cell r="J15274" t="str">
            <v>TARIFFVILLE</v>
          </cell>
          <cell r="K15274" t="str">
            <v>CT</v>
          </cell>
          <cell r="L15274" t="str">
            <v>06081-9687</v>
          </cell>
          <cell r="N15274">
            <v>0</v>
          </cell>
        </row>
        <row r="15275">
          <cell r="A15275">
            <v>22233013</v>
          </cell>
          <cell r="B15275" t="str">
            <v>N</v>
          </cell>
          <cell r="C15275" t="str">
            <v>NE22233013</v>
          </cell>
          <cell r="D15275" t="str">
            <v>LOGISTIC ONLY PRUDENTIAL INSUR</v>
          </cell>
          <cell r="E15275" t="str">
            <v>LOGISTIC ONLY PRUDENTIAL</v>
          </cell>
          <cell r="F15275" t="str">
            <v>FOR ORDERING PURPOSES</v>
          </cell>
          <cell r="G15275" t="str">
            <v>280 TRUMBULL ST 5TH FL</v>
          </cell>
          <cell r="H15275" t="str">
            <v>HARTFORD, CT 06103-3509</v>
          </cell>
          <cell r="J15275" t="str">
            <v>HARTFORD</v>
          </cell>
          <cell r="K15275" t="str">
            <v>CT</v>
          </cell>
          <cell r="L15275" t="str">
            <v>06103-3509</v>
          </cell>
          <cell r="N15275">
            <v>0</v>
          </cell>
        </row>
        <row r="15276">
          <cell r="A15276">
            <v>22233014</v>
          </cell>
          <cell r="B15276" t="str">
            <v>N</v>
          </cell>
          <cell r="C15276" t="str">
            <v>NE22233014</v>
          </cell>
          <cell r="D15276" t="str">
            <v>LOGISTIC ONLY ESTHER HOUSE GRP</v>
          </cell>
          <cell r="E15276" t="str">
            <v>LOGISTIC ONLY ESTHER HOUS</v>
          </cell>
          <cell r="F15276" t="str">
            <v>83 BRADLEY ST</v>
          </cell>
          <cell r="G15276" t="str">
            <v>NORTH HAVEN, CT 06473-1413</v>
          </cell>
          <cell r="J15276" t="str">
            <v>NORTH HAVEN</v>
          </cell>
          <cell r="K15276" t="str">
            <v>CT</v>
          </cell>
          <cell r="L15276" t="str">
            <v>06473-1413</v>
          </cell>
          <cell r="N15276">
            <v>0</v>
          </cell>
        </row>
        <row r="15277">
          <cell r="A15277">
            <v>22233015</v>
          </cell>
          <cell r="B15277" t="str">
            <v>Y</v>
          </cell>
          <cell r="C15277" t="str">
            <v>NE22233015</v>
          </cell>
          <cell r="D15277" t="str">
            <v>MURRAY BUTTNER, MD</v>
          </cell>
          <cell r="E15277" t="str">
            <v>BUTTNER,MURRAY  (A)</v>
          </cell>
          <cell r="F15277" t="str">
            <v>PO BOX 11</v>
          </cell>
          <cell r="G15277" t="str">
            <v>697 POMFRET ST RT 169</v>
          </cell>
          <cell r="H15277" t="str">
            <v>POMFRET, CT 06258</v>
          </cell>
          <cell r="J15277" t="str">
            <v>POMFRET</v>
          </cell>
          <cell r="K15277" t="str">
            <v>CT</v>
          </cell>
          <cell r="L15277">
            <v>6258</v>
          </cell>
          <cell r="M15277">
            <v>41.897500000000001</v>
          </cell>
          <cell r="N15277">
            <v>-71.963099999999997</v>
          </cell>
        </row>
        <row r="15278">
          <cell r="A15278">
            <v>22233016</v>
          </cell>
          <cell r="B15278" t="str">
            <v>Y</v>
          </cell>
          <cell r="C15278" t="str">
            <v>NE22233016</v>
          </cell>
          <cell r="D15278" t="str">
            <v>YALE HEALTH-ONCOLOGY</v>
          </cell>
          <cell r="E15278" t="str">
            <v>YALE HEALTH ONCOLOGY  (V)</v>
          </cell>
          <cell r="F15278" t="str">
            <v>55 LOCK ST</v>
          </cell>
          <cell r="G15278" t="str">
            <v>NEW HAVEN, CT 06511-3603</v>
          </cell>
          <cell r="J15278" t="str">
            <v>NEW HAVEN</v>
          </cell>
          <cell r="K15278" t="str">
            <v>CT</v>
          </cell>
          <cell r="L15278" t="str">
            <v>06511-3603</v>
          </cell>
          <cell r="N15278">
            <v>0</v>
          </cell>
        </row>
        <row r="15279">
          <cell r="A15279">
            <v>22233017</v>
          </cell>
          <cell r="B15279" t="str">
            <v>Y</v>
          </cell>
          <cell r="C15279" t="str">
            <v>NE22233017</v>
          </cell>
          <cell r="D15279" t="str">
            <v>HVRA</v>
          </cell>
          <cell r="E15279" t="str">
            <v>HVRA          (A)</v>
          </cell>
          <cell r="F15279" t="str">
            <v>67 SAND PIT RD</v>
          </cell>
          <cell r="G15279" t="str">
            <v>DANBURY, CT 06810-4032</v>
          </cell>
          <cell r="J15279" t="str">
            <v>DANBURY</v>
          </cell>
          <cell r="K15279" t="str">
            <v>CT</v>
          </cell>
          <cell r="L15279" t="str">
            <v>06810-4032</v>
          </cell>
          <cell r="N15279">
            <v>0</v>
          </cell>
        </row>
        <row r="15280">
          <cell r="A15280">
            <v>22233018</v>
          </cell>
          <cell r="B15280" t="str">
            <v>Y</v>
          </cell>
          <cell r="C15280" t="str">
            <v>NE22233018</v>
          </cell>
          <cell r="D15280" t="str">
            <v>WCMG MONROE PC</v>
          </cell>
          <cell r="E15280" t="str">
            <v>WCMG MONROE PC  (B)</v>
          </cell>
          <cell r="F15280" t="str">
            <v>427 MAIN ST</v>
          </cell>
          <cell r="G15280" t="str">
            <v>MONROE, CT 06468-1136</v>
          </cell>
          <cell r="J15280" t="str">
            <v>MONROE</v>
          </cell>
          <cell r="K15280" t="str">
            <v>CT</v>
          </cell>
          <cell r="L15280" t="str">
            <v>06468-1136</v>
          </cell>
          <cell r="M15280">
            <v>0</v>
          </cell>
          <cell r="N15280">
            <v>0</v>
          </cell>
        </row>
        <row r="15281">
          <cell r="A15281">
            <v>22233019</v>
          </cell>
          <cell r="B15281" t="str">
            <v>Y</v>
          </cell>
          <cell r="C15281" t="str">
            <v>NE22233019</v>
          </cell>
          <cell r="D15281" t="str">
            <v>FRANKLIN PULMONARY GROUP</v>
          </cell>
          <cell r="E15281" t="str">
            <v>FRANKLIN PULMONARY GR (A)</v>
          </cell>
          <cell r="F15281" t="str">
            <v>133 SCOVILL ST STE 104</v>
          </cell>
          <cell r="G15281" t="str">
            <v>WATERBURY, CT 06706-1127</v>
          </cell>
          <cell r="J15281" t="str">
            <v>WATERBURY</v>
          </cell>
          <cell r="K15281" t="str">
            <v>CT</v>
          </cell>
          <cell r="L15281" t="str">
            <v>06706-1127</v>
          </cell>
          <cell r="M15281">
            <v>0</v>
          </cell>
          <cell r="N15281">
            <v>0</v>
          </cell>
        </row>
        <row r="15282">
          <cell r="A15282">
            <v>22233020</v>
          </cell>
          <cell r="B15282" t="str">
            <v>Y</v>
          </cell>
          <cell r="C15282" t="str">
            <v>NE22233020</v>
          </cell>
          <cell r="D15282" t="str">
            <v>RECOVERY NETWORK PROGRAMS</v>
          </cell>
          <cell r="E15282" t="str">
            <v>RECOVERY NETWORK PROG (A)</v>
          </cell>
          <cell r="F15282" t="str">
            <v>2 RESEARCH DR</v>
          </cell>
          <cell r="G15282" t="str">
            <v>STRATFORD, CT 06615-7126</v>
          </cell>
          <cell r="J15282" t="str">
            <v>STRATFORD</v>
          </cell>
          <cell r="K15282" t="str">
            <v>CT</v>
          </cell>
          <cell r="L15282" t="str">
            <v>06615-7126</v>
          </cell>
          <cell r="N15282">
            <v>0</v>
          </cell>
        </row>
        <row r="15283">
          <cell r="A15283">
            <v>22233021</v>
          </cell>
          <cell r="B15283" t="str">
            <v>Y</v>
          </cell>
          <cell r="C15283" t="str">
            <v>NE22233021</v>
          </cell>
          <cell r="D15283" t="str">
            <v>LOUIS THEODOS, DMD</v>
          </cell>
          <cell r="E15283" t="str">
            <v>THEODOS,LOUIS    (A)</v>
          </cell>
          <cell r="F15283" t="str">
            <v>52 FEDERAL RD STE 2A</v>
          </cell>
          <cell r="G15283" t="str">
            <v>DANBURY, CT 06810-6162</v>
          </cell>
          <cell r="J15283" t="str">
            <v>DANBURY</v>
          </cell>
          <cell r="K15283" t="str">
            <v>CT</v>
          </cell>
          <cell r="L15283" t="str">
            <v>06810-6162</v>
          </cell>
          <cell r="N15283">
            <v>0</v>
          </cell>
        </row>
        <row r="15284">
          <cell r="A15284">
            <v>22233022</v>
          </cell>
          <cell r="B15284" t="str">
            <v>Y</v>
          </cell>
          <cell r="C15284" t="str">
            <v>NE22233022</v>
          </cell>
          <cell r="D15284" t="str">
            <v>KATHLEEN GRAZIANO APRN</v>
          </cell>
          <cell r="E15284" t="str">
            <v>GRAZIANO,KATHLEEN  (A)</v>
          </cell>
          <cell r="F15284" t="str">
            <v>528 WHEELERS FARMS RD</v>
          </cell>
          <cell r="G15284" t="str">
            <v>MILFORD, CT 06461-1847</v>
          </cell>
          <cell r="J15284" t="str">
            <v>MILFORD</v>
          </cell>
          <cell r="K15284" t="str">
            <v>CT</v>
          </cell>
          <cell r="L15284" t="str">
            <v>06461-1847</v>
          </cell>
          <cell r="N15284">
            <v>0</v>
          </cell>
        </row>
        <row r="15285">
          <cell r="A15285">
            <v>22233023</v>
          </cell>
          <cell r="B15285" t="str">
            <v>Y</v>
          </cell>
          <cell r="C15285" t="str">
            <v>NE22233023</v>
          </cell>
          <cell r="D15285" t="str">
            <v>KATHLEEN GRAZIANO, APRN</v>
          </cell>
          <cell r="E15285" t="str">
            <v>GRAZIANO,KATHLEEN  (A)</v>
          </cell>
          <cell r="F15285" t="str">
            <v>2457 EAST MAIN ST BLD 3</v>
          </cell>
          <cell r="G15285" t="str">
            <v>WATERBURY, CT 06705</v>
          </cell>
          <cell r="J15285" t="str">
            <v>WATERBURY</v>
          </cell>
          <cell r="K15285" t="str">
            <v>CT</v>
          </cell>
          <cell r="L15285">
            <v>6705</v>
          </cell>
          <cell r="M15285">
            <v>41.550699999999999</v>
          </cell>
          <cell r="N15285">
            <v>-72.998099999999994</v>
          </cell>
        </row>
        <row r="15286">
          <cell r="A15286">
            <v>22233024</v>
          </cell>
          <cell r="B15286" t="str">
            <v>Y</v>
          </cell>
          <cell r="C15286" t="str">
            <v>NE22233024</v>
          </cell>
          <cell r="D15286" t="str">
            <v>KATHLEEN GRAZIANO, APRN</v>
          </cell>
          <cell r="E15286" t="str">
            <v>GRAZIANO,KATHLEEN  (A)</v>
          </cell>
          <cell r="F15286" t="str">
            <v>170 BENNETT ST</v>
          </cell>
          <cell r="G15286" t="str">
            <v>BRIDGEPORT, CT 06605-2901</v>
          </cell>
          <cell r="J15286" t="str">
            <v>BRIDGEPORT</v>
          </cell>
          <cell r="K15286" t="str">
            <v>CT</v>
          </cell>
          <cell r="L15286" t="str">
            <v>06605-2901</v>
          </cell>
          <cell r="N15286">
            <v>0</v>
          </cell>
        </row>
        <row r="15287">
          <cell r="A15287">
            <v>22233025</v>
          </cell>
          <cell r="B15287" t="str">
            <v>N</v>
          </cell>
          <cell r="C15287" t="str">
            <v>NE22233025</v>
          </cell>
          <cell r="D15287" t="str">
            <v>INACTIVE KATHLEEN GRAZIANO,APR</v>
          </cell>
          <cell r="E15287" t="str">
            <v>INACTIVE KATHLEEN GRAZIAN</v>
          </cell>
          <cell r="F15287" t="str">
            <v>25 CHURCH ST</v>
          </cell>
          <cell r="G15287" t="str">
            <v>SHELTON, CT 06484-5802</v>
          </cell>
          <cell r="J15287" t="str">
            <v>SHELTON</v>
          </cell>
          <cell r="K15287" t="str">
            <v>CT</v>
          </cell>
          <cell r="L15287" t="str">
            <v>06484-5802</v>
          </cell>
          <cell r="N15287">
            <v>0</v>
          </cell>
        </row>
        <row r="15288">
          <cell r="A15288">
            <v>22233026</v>
          </cell>
          <cell r="B15288" t="str">
            <v>Y</v>
          </cell>
          <cell r="C15288" t="str">
            <v>NE22233026</v>
          </cell>
          <cell r="D15288" t="str">
            <v>KATHLEEN GRAZIANO, APRN</v>
          </cell>
          <cell r="E15288" t="str">
            <v>GRAZIANO,KATHLEEN  (A)</v>
          </cell>
          <cell r="F15288" t="str">
            <v>125 PENFIELD RD</v>
          </cell>
          <cell r="G15288" t="str">
            <v>FAIRFIELD, CT 06824-6611</v>
          </cell>
          <cell r="J15288" t="str">
            <v>FAIRFIELD</v>
          </cell>
          <cell r="K15288" t="str">
            <v>CT</v>
          </cell>
          <cell r="L15288" t="str">
            <v>06824-6611</v>
          </cell>
          <cell r="M15288">
            <v>0</v>
          </cell>
          <cell r="N15288">
            <v>0</v>
          </cell>
        </row>
        <row r="15289">
          <cell r="A15289">
            <v>22233027</v>
          </cell>
          <cell r="B15289" t="str">
            <v>Y</v>
          </cell>
          <cell r="C15289" t="str">
            <v>NE22233027</v>
          </cell>
          <cell r="D15289" t="str">
            <v>KATHLEEN GRAZIANO, APRN</v>
          </cell>
          <cell r="E15289" t="str">
            <v>GRAZIANO,KATHLEEN  (A)</v>
          </cell>
          <cell r="F15289" t="str">
            <v>66 DOGWOOD LN</v>
          </cell>
          <cell r="G15289" t="str">
            <v>TRUMBULL, CT 06611-5050</v>
          </cell>
          <cell r="J15289" t="str">
            <v>TRUMBULL</v>
          </cell>
          <cell r="K15289" t="str">
            <v>CT</v>
          </cell>
          <cell r="L15289" t="str">
            <v>06611-5050</v>
          </cell>
          <cell r="N15289">
            <v>0</v>
          </cell>
        </row>
        <row r="15290">
          <cell r="A15290">
            <v>22233028</v>
          </cell>
          <cell r="B15290" t="str">
            <v>Y</v>
          </cell>
          <cell r="C15290" t="str">
            <v>NE22233028</v>
          </cell>
          <cell r="D15290" t="str">
            <v>ROBIN BRAMMER, DO</v>
          </cell>
          <cell r="E15290" t="str">
            <v>BRAMMER,ROBIN  (B)</v>
          </cell>
          <cell r="F15290" t="str">
            <v>2ND FLOOR</v>
          </cell>
          <cell r="G15290" t="str">
            <v>849 BOSTON POST RD STE 205</v>
          </cell>
          <cell r="H15290" t="str">
            <v>MILFORD, CT 06460-3537</v>
          </cell>
          <cell r="J15290" t="str">
            <v>MILFORD</v>
          </cell>
          <cell r="K15290" t="str">
            <v>CT</v>
          </cell>
          <cell r="L15290" t="str">
            <v>06460-3537</v>
          </cell>
          <cell r="M15290">
            <v>0</v>
          </cell>
          <cell r="N15290">
            <v>0</v>
          </cell>
        </row>
        <row r="15291">
          <cell r="A15291">
            <v>22233029</v>
          </cell>
          <cell r="B15291" t="str">
            <v>Y</v>
          </cell>
          <cell r="C15291" t="str">
            <v>NE22233029</v>
          </cell>
          <cell r="D15291" t="str">
            <v>OUR DOC CARE URGENT CARE</v>
          </cell>
          <cell r="E15291" t="str">
            <v>OUR DOC CARE URGENT (B)</v>
          </cell>
          <cell r="F15291" t="str">
            <v>105B W MAIN ST</v>
          </cell>
          <cell r="G15291" t="str">
            <v>NEW BRITAIN, CT 06051-2216</v>
          </cell>
          <cell r="J15291" t="str">
            <v>NEW BRITAIN</v>
          </cell>
          <cell r="K15291" t="str">
            <v>CT</v>
          </cell>
          <cell r="L15291" t="str">
            <v>06051-2216</v>
          </cell>
          <cell r="N15291">
            <v>0</v>
          </cell>
        </row>
        <row r="15292">
          <cell r="A15292">
            <v>22233030</v>
          </cell>
          <cell r="B15292" t="str">
            <v>Y</v>
          </cell>
          <cell r="C15292" t="str">
            <v>NE22233030</v>
          </cell>
          <cell r="D15292" t="str">
            <v>BALANCED WELLNESS,LLC</v>
          </cell>
          <cell r="E15292" t="str">
            <v>BALANCED WELLNESS,LLC  (A</v>
          </cell>
          <cell r="F15292" t="str">
            <v>71 EAST AVE STE D</v>
          </cell>
          <cell r="G15292" t="str">
            <v>NORWALK, CT 06851-4903</v>
          </cell>
          <cell r="J15292" t="str">
            <v>NORWALK</v>
          </cell>
          <cell r="K15292" t="str">
            <v>CT</v>
          </cell>
          <cell r="L15292" t="str">
            <v>06851-4903</v>
          </cell>
          <cell r="M15292">
            <v>0</v>
          </cell>
          <cell r="N15292">
            <v>0</v>
          </cell>
        </row>
        <row r="15293">
          <cell r="A15293">
            <v>22233031</v>
          </cell>
          <cell r="B15293" t="str">
            <v>Y</v>
          </cell>
          <cell r="C15293" t="str">
            <v>NE22233031</v>
          </cell>
          <cell r="D15293" t="str">
            <v>COMPREHENSIVE NEUROLOGY &amp; PAIN</v>
          </cell>
          <cell r="E15293" t="str">
            <v>COMPREHENSIVE NEURO (A)</v>
          </cell>
          <cell r="F15293" t="str">
            <v>67 MASONIC AVE STE 2400</v>
          </cell>
          <cell r="G15293" t="str">
            <v>WALLINGFORD, CT 06492-3095</v>
          </cell>
          <cell r="J15293" t="str">
            <v>WALLINGFORD</v>
          </cell>
          <cell r="K15293" t="str">
            <v>CT</v>
          </cell>
          <cell r="L15293" t="str">
            <v>06492-3095</v>
          </cell>
          <cell r="M15293">
            <v>0</v>
          </cell>
          <cell r="N15293">
            <v>0</v>
          </cell>
        </row>
        <row r="15294">
          <cell r="A15294">
            <v>22233032</v>
          </cell>
          <cell r="B15294" t="str">
            <v>Y</v>
          </cell>
          <cell r="C15294" t="str">
            <v>NE22233032</v>
          </cell>
          <cell r="D15294" t="str">
            <v>MANCHESTER PEDIATRIC ASSOCIATE</v>
          </cell>
          <cell r="E15294" t="str">
            <v>MANCHESTER PEDIATRIC (A)</v>
          </cell>
          <cell r="F15294" t="str">
            <v>555 MAIN ST</v>
          </cell>
          <cell r="G15294" t="str">
            <v>MANCHESTER, CT 06040-5196</v>
          </cell>
          <cell r="J15294" t="str">
            <v>MANCHESTER</v>
          </cell>
          <cell r="K15294" t="str">
            <v>CT</v>
          </cell>
          <cell r="L15294" t="str">
            <v>06040-5196</v>
          </cell>
          <cell r="M15294">
            <v>0</v>
          </cell>
          <cell r="N15294">
            <v>0</v>
          </cell>
        </row>
        <row r="15295">
          <cell r="A15295">
            <v>22233033</v>
          </cell>
          <cell r="B15295" t="str">
            <v>Y</v>
          </cell>
          <cell r="C15295" t="str">
            <v>NE22233033</v>
          </cell>
          <cell r="D15295" t="str">
            <v>REGIONAL FAMILY MEDICINE</v>
          </cell>
          <cell r="E15295" t="str">
            <v>REGIONAL FAMILY MED (A)</v>
          </cell>
          <cell r="F15295" t="str">
            <v>29 HOSPITAL HILL RD STE 1800</v>
          </cell>
          <cell r="G15295" t="str">
            <v>SHARON, CT 06069-2095</v>
          </cell>
          <cell r="J15295" t="str">
            <v>SHARON</v>
          </cell>
          <cell r="K15295" t="str">
            <v>CT</v>
          </cell>
          <cell r="L15295" t="str">
            <v>06069-2095</v>
          </cell>
          <cell r="N15295">
            <v>0</v>
          </cell>
        </row>
        <row r="15296">
          <cell r="A15296">
            <v>22233034</v>
          </cell>
          <cell r="B15296" t="str">
            <v>Y</v>
          </cell>
          <cell r="C15296" t="str">
            <v>NE22233034</v>
          </cell>
          <cell r="D15296" t="str">
            <v xml:space="preserve">CRISTINA BRUNET, MD </v>
          </cell>
          <cell r="E15296" t="str">
            <v>BRUNET, CRISTINA  (B)</v>
          </cell>
          <cell r="F15296" t="str">
            <v>60 WASHINGTON AVE</v>
          </cell>
          <cell r="G15296" t="str">
            <v>HAMDEN, CT 06518-3271</v>
          </cell>
          <cell r="J15296" t="str">
            <v>HAMDEN</v>
          </cell>
          <cell r="K15296" t="str">
            <v>CT</v>
          </cell>
          <cell r="L15296" t="str">
            <v>06518-3271</v>
          </cell>
          <cell r="M15296">
            <v>0</v>
          </cell>
          <cell r="N15296">
            <v>0</v>
          </cell>
        </row>
        <row r="15297">
          <cell r="A15297">
            <v>22233035</v>
          </cell>
          <cell r="B15297" t="str">
            <v>Y</v>
          </cell>
          <cell r="C15297" t="str">
            <v>NE22233035</v>
          </cell>
          <cell r="D15297" t="str">
            <v>CRISTINA BRUNET, MD</v>
          </cell>
          <cell r="E15297" t="str">
            <v>BRUNET,CRISTINA  (B)</v>
          </cell>
          <cell r="F15297" t="str">
            <v>11 WOODLAND RD</v>
          </cell>
          <cell r="G15297" t="str">
            <v>MADISON, CT 06443-2342</v>
          </cell>
          <cell r="J15297" t="str">
            <v>MADISON</v>
          </cell>
          <cell r="K15297" t="str">
            <v>CT</v>
          </cell>
          <cell r="L15297" t="str">
            <v>06443-2342</v>
          </cell>
          <cell r="M15297">
            <v>0</v>
          </cell>
          <cell r="N15297">
            <v>0</v>
          </cell>
        </row>
        <row r="15298">
          <cell r="A15298">
            <v>22233036</v>
          </cell>
          <cell r="B15298" t="str">
            <v>Y</v>
          </cell>
          <cell r="C15298" t="str">
            <v>NE22233036</v>
          </cell>
          <cell r="D15298" t="str">
            <v>AKASHDEEP AUJLA, MD</v>
          </cell>
          <cell r="E15298" t="str">
            <v>AUJLA,AKASHDEEP  (A)</v>
          </cell>
          <cell r="F15298" t="str">
            <v>1177 SILAS DEANE HWY</v>
          </cell>
          <cell r="G15298" t="str">
            <v>WETHERSFIELD, CT 06109-4348</v>
          </cell>
          <cell r="J15298" t="str">
            <v>WETHERSFIELD</v>
          </cell>
          <cell r="K15298" t="str">
            <v>CT</v>
          </cell>
          <cell r="L15298" t="str">
            <v>06109-4348</v>
          </cell>
          <cell r="N15298">
            <v>0</v>
          </cell>
        </row>
        <row r="15299">
          <cell r="A15299">
            <v>22233037</v>
          </cell>
          <cell r="B15299" t="str">
            <v>Y</v>
          </cell>
          <cell r="C15299" t="str">
            <v>NE22233037</v>
          </cell>
          <cell r="D15299" t="str">
            <v>JOSEPH J. BOTTA, MD</v>
          </cell>
          <cell r="E15299" t="str">
            <v>BOTTA,JOSEPH (A)</v>
          </cell>
          <cell r="F15299" t="str">
            <v>150 WARE RD</v>
          </cell>
          <cell r="G15299" t="str">
            <v>DAYVILLE, CT 06241-1126</v>
          </cell>
          <cell r="J15299" t="str">
            <v>DAYVILLE</v>
          </cell>
          <cell r="K15299" t="str">
            <v>CT</v>
          </cell>
          <cell r="L15299" t="str">
            <v>06241-1126</v>
          </cell>
          <cell r="N15299">
            <v>0</v>
          </cell>
        </row>
        <row r="15300">
          <cell r="A15300">
            <v>22233038</v>
          </cell>
          <cell r="B15300" t="str">
            <v>Y</v>
          </cell>
          <cell r="C15300" t="str">
            <v>NE22233038</v>
          </cell>
          <cell r="D15300" t="str">
            <v>EDGAR CATALA,MD</v>
          </cell>
          <cell r="E15300" t="str">
            <v>CATALA,EDGAR      (B)</v>
          </cell>
          <cell r="F15300" t="str">
            <v>133 SCOVILL ST STE 101</v>
          </cell>
          <cell r="G15300" t="str">
            <v>WATERBURY, CT 06706-1127</v>
          </cell>
          <cell r="J15300" t="str">
            <v>WATERBURY</v>
          </cell>
          <cell r="K15300" t="str">
            <v>CT</v>
          </cell>
          <cell r="L15300" t="str">
            <v>06706-1127</v>
          </cell>
          <cell r="M15300">
            <v>0</v>
          </cell>
          <cell r="N15300">
            <v>0</v>
          </cell>
        </row>
        <row r="15301">
          <cell r="A15301">
            <v>22233039</v>
          </cell>
          <cell r="B15301" t="str">
            <v>Y</v>
          </cell>
          <cell r="C15301" t="str">
            <v>NE22233039</v>
          </cell>
          <cell r="D15301" t="str">
            <v>LESLIE COOPERSMITH,MD</v>
          </cell>
          <cell r="E15301" t="str">
            <v>COOPERSMITH,LESLIE  (B)</v>
          </cell>
          <cell r="F15301" t="str">
            <v>133 SCOVILL ST STE 101</v>
          </cell>
          <cell r="G15301" t="str">
            <v>WATERBURY, CT 06706-1127</v>
          </cell>
          <cell r="J15301" t="str">
            <v>WATERBURY</v>
          </cell>
          <cell r="K15301" t="str">
            <v>CT</v>
          </cell>
          <cell r="L15301" t="str">
            <v>06706-1127</v>
          </cell>
          <cell r="M15301">
            <v>0</v>
          </cell>
          <cell r="N15301">
            <v>0</v>
          </cell>
        </row>
        <row r="15302">
          <cell r="A15302">
            <v>22233040</v>
          </cell>
          <cell r="B15302" t="str">
            <v>Y</v>
          </cell>
          <cell r="C15302" t="str">
            <v>NE22233040</v>
          </cell>
          <cell r="D15302" t="str">
            <v>DOUGLAS A. FINCH, MD</v>
          </cell>
          <cell r="E15302" t="str">
            <v>FINCH,DOUGLAS  (A)</v>
          </cell>
          <cell r="F15302" t="str">
            <v>50 HOSPITAL HILL RD</v>
          </cell>
          <cell r="G15302" t="str">
            <v>SHARON, CT 06069-2096</v>
          </cell>
          <cell r="J15302" t="str">
            <v>SHARON</v>
          </cell>
          <cell r="K15302" t="str">
            <v>CT</v>
          </cell>
          <cell r="L15302" t="str">
            <v>06069-2096</v>
          </cell>
          <cell r="N15302">
            <v>0</v>
          </cell>
        </row>
        <row r="15303">
          <cell r="A15303">
            <v>22233041</v>
          </cell>
          <cell r="B15303" t="str">
            <v>Y</v>
          </cell>
          <cell r="C15303" t="str">
            <v>NE22233041</v>
          </cell>
          <cell r="D15303" t="str">
            <v>VELOCITY URGENT CARE</v>
          </cell>
          <cell r="E15303" t="str">
            <v>VELOCITY URGENT CARE (A)</v>
          </cell>
          <cell r="F15303" t="str">
            <v>396 CROMWELL AVE</v>
          </cell>
          <cell r="G15303" t="str">
            <v>ROCKY HILL, CT 06067-1828</v>
          </cell>
          <cell r="J15303" t="str">
            <v>ROCKY HILL</v>
          </cell>
          <cell r="K15303" t="str">
            <v>CT</v>
          </cell>
          <cell r="L15303" t="str">
            <v>06067-1828</v>
          </cell>
          <cell r="N15303">
            <v>0</v>
          </cell>
        </row>
        <row r="15304">
          <cell r="A15304">
            <v>22233042</v>
          </cell>
          <cell r="B15304" t="str">
            <v>Y</v>
          </cell>
          <cell r="C15304" t="str">
            <v>NE22233042</v>
          </cell>
          <cell r="D15304" t="str">
            <v>FRANK VESCI,DC</v>
          </cell>
          <cell r="E15304" t="str">
            <v>VESCI,FRANK       (A)</v>
          </cell>
          <cell r="F15304" t="str">
            <v>10 CEDAR ST</v>
          </cell>
          <cell r="G15304" t="str">
            <v>NEW BRITAIN, CT 06052-1302</v>
          </cell>
          <cell r="J15304" t="str">
            <v>NEW BRITAIN</v>
          </cell>
          <cell r="K15304" t="str">
            <v>CT</v>
          </cell>
          <cell r="L15304" t="str">
            <v>06052-1302</v>
          </cell>
          <cell r="N15304">
            <v>0</v>
          </cell>
        </row>
        <row r="15305">
          <cell r="A15305">
            <v>22233043</v>
          </cell>
          <cell r="B15305" t="str">
            <v>Y</v>
          </cell>
          <cell r="C15305" t="str">
            <v>NE22233043</v>
          </cell>
          <cell r="D15305" t="str">
            <v>NEW HARTFORD NATUROPATHIC HLTH</v>
          </cell>
          <cell r="E15305" t="str">
            <v>NEW HARTFORD NATUROPAT(A)</v>
          </cell>
          <cell r="F15305" t="str">
            <v>536 MAIN ST</v>
          </cell>
          <cell r="G15305" t="str">
            <v>PO BOX 72</v>
          </cell>
          <cell r="H15305" t="str">
            <v>NEW HARTFORD, CT 06057</v>
          </cell>
          <cell r="J15305" t="str">
            <v>NEW HARTFORD</v>
          </cell>
          <cell r="K15305" t="str">
            <v>CT</v>
          </cell>
          <cell r="L15305">
            <v>6057</v>
          </cell>
          <cell r="M15305">
            <v>41.854700000000001</v>
          </cell>
          <cell r="N15305">
            <v>-73.008399999999995</v>
          </cell>
        </row>
        <row r="15306">
          <cell r="A15306">
            <v>22233044</v>
          </cell>
          <cell r="B15306" t="str">
            <v>Y</v>
          </cell>
          <cell r="C15306" t="str">
            <v>NE22233044</v>
          </cell>
          <cell r="D15306" t="str">
            <v>FAIRFIELD UNIVERSITY GYN</v>
          </cell>
          <cell r="E15306" t="str">
            <v>FAIRFIELD UNIV GYN (A)</v>
          </cell>
          <cell r="F15306" t="str">
            <v>1073 N BENSON RD</v>
          </cell>
          <cell r="G15306" t="str">
            <v>FAIRFIELD, CT 06824-5171</v>
          </cell>
          <cell r="J15306" t="str">
            <v>FAIRFIELD</v>
          </cell>
          <cell r="K15306" t="str">
            <v>CT</v>
          </cell>
          <cell r="L15306" t="str">
            <v>06824-5171</v>
          </cell>
          <cell r="N15306">
            <v>0</v>
          </cell>
        </row>
        <row r="15307">
          <cell r="A15307">
            <v>22233045</v>
          </cell>
          <cell r="B15307" t="str">
            <v>Y</v>
          </cell>
          <cell r="C15307" t="str">
            <v>NE22233045</v>
          </cell>
          <cell r="D15307" t="str">
            <v>HAMDEN SHORELINE O.M.S</v>
          </cell>
          <cell r="E15307" t="str">
            <v>HAMDEN SHORELINE  (A)</v>
          </cell>
          <cell r="F15307" t="str">
            <v>8 E MAIN ST STE 201</v>
          </cell>
          <cell r="G15307" t="str">
            <v>CLINTON, CT 06413-2058</v>
          </cell>
          <cell r="J15307" t="str">
            <v>CLINTON</v>
          </cell>
          <cell r="K15307" t="str">
            <v>CT</v>
          </cell>
          <cell r="L15307" t="str">
            <v>06413-2058</v>
          </cell>
          <cell r="N15307">
            <v>0</v>
          </cell>
        </row>
        <row r="15308">
          <cell r="A15308">
            <v>22233046</v>
          </cell>
          <cell r="B15308" t="str">
            <v>Y</v>
          </cell>
          <cell r="C15308" t="str">
            <v>NE22233046</v>
          </cell>
          <cell r="D15308" t="str">
            <v>OTHER SPECIMEN COLLECTIONS</v>
          </cell>
          <cell r="E15308" t="str">
            <v>OTHER SPECIMEN COLLECTION</v>
          </cell>
          <cell r="F15308" t="str">
            <v>3 STERLING DR</v>
          </cell>
          <cell r="G15308" t="str">
            <v>WALLINGFORD, CT 06492-5915</v>
          </cell>
          <cell r="J15308" t="str">
            <v>WALLINGFORD</v>
          </cell>
          <cell r="K15308" t="str">
            <v>CT</v>
          </cell>
          <cell r="L15308" t="str">
            <v>06492-5915</v>
          </cell>
          <cell r="M15308">
            <v>0</v>
          </cell>
          <cell r="N15308">
            <v>0</v>
          </cell>
        </row>
        <row r="15309">
          <cell r="A15309">
            <v>22233047</v>
          </cell>
          <cell r="B15309" t="str">
            <v>Y</v>
          </cell>
          <cell r="C15309" t="str">
            <v>NE22233047</v>
          </cell>
          <cell r="D15309" t="str">
            <v>MARCIA LEONARD M.D.</v>
          </cell>
          <cell r="E15309" t="str">
            <v>LEONARD,MARCIA  (A)</v>
          </cell>
          <cell r="F15309" t="str">
            <v>101 MAIN ST</v>
          </cell>
          <cell r="G15309" t="str">
            <v>UNIONVILLE, CT 06085-1131</v>
          </cell>
          <cell r="J15309" t="str">
            <v>UNIONVILLE</v>
          </cell>
          <cell r="K15309" t="str">
            <v>CT</v>
          </cell>
          <cell r="L15309" t="str">
            <v>06085-1131</v>
          </cell>
          <cell r="N15309">
            <v>0</v>
          </cell>
        </row>
        <row r="15310">
          <cell r="A15310">
            <v>22233048</v>
          </cell>
          <cell r="B15310" t="str">
            <v>Y</v>
          </cell>
          <cell r="C15310" t="str">
            <v>NE22233048</v>
          </cell>
          <cell r="D15310" t="str">
            <v>CT JUVENILE TRAINING SCHOOL</v>
          </cell>
          <cell r="E15310" t="str">
            <v>CT JUVENILE TRAINING  (A)</v>
          </cell>
          <cell r="F15310" t="str">
            <v>1225 SILVER ST</v>
          </cell>
          <cell r="G15310" t="str">
            <v>MIDDLETOWN, CT 06457-3920</v>
          </cell>
          <cell r="J15310" t="str">
            <v>MIDDLETOWN</v>
          </cell>
          <cell r="K15310" t="str">
            <v>CT</v>
          </cell>
          <cell r="L15310" t="str">
            <v>06457-3920</v>
          </cell>
          <cell r="N15310">
            <v>0</v>
          </cell>
        </row>
        <row r="15311">
          <cell r="A15311">
            <v>22233049</v>
          </cell>
          <cell r="B15311" t="str">
            <v>Y</v>
          </cell>
          <cell r="C15311" t="str">
            <v>NE22233049</v>
          </cell>
          <cell r="D15311" t="str">
            <v>CHC/SBCH-MALONEY</v>
          </cell>
          <cell r="E15311" t="str">
            <v>CHC/SBCH-MALONEY  (V)</v>
          </cell>
          <cell r="F15311" t="str">
            <v>120 GRAVEL ST</v>
          </cell>
          <cell r="G15311" t="str">
            <v>MERIDEN, CT 06450-4626</v>
          </cell>
          <cell r="J15311" t="str">
            <v>MERIDEN</v>
          </cell>
          <cell r="K15311" t="str">
            <v>CT</v>
          </cell>
          <cell r="L15311" t="str">
            <v>06450-4626</v>
          </cell>
          <cell r="N15311">
            <v>0</v>
          </cell>
        </row>
        <row r="15312">
          <cell r="A15312">
            <v>22233050</v>
          </cell>
          <cell r="B15312" t="str">
            <v>Y</v>
          </cell>
          <cell r="C15312" t="str">
            <v>NE22233050</v>
          </cell>
          <cell r="D15312" t="str">
            <v>CHC/SBHC-PLATT</v>
          </cell>
          <cell r="E15312" t="str">
            <v>CHC/SBHC-PLATT  (V)</v>
          </cell>
          <cell r="F15312" t="str">
            <v>220 COE AVE</v>
          </cell>
          <cell r="G15312" t="str">
            <v>MERIDEN, CT 06451-3812</v>
          </cell>
          <cell r="J15312" t="str">
            <v>MERIDEN</v>
          </cell>
          <cell r="K15312" t="str">
            <v>CT</v>
          </cell>
          <cell r="L15312" t="str">
            <v>06451-3812</v>
          </cell>
          <cell r="N15312">
            <v>0</v>
          </cell>
        </row>
        <row r="15313">
          <cell r="A15313">
            <v>22233051</v>
          </cell>
          <cell r="B15313" t="str">
            <v>Y</v>
          </cell>
          <cell r="C15313" t="str">
            <v>NE22233051</v>
          </cell>
          <cell r="D15313" t="str">
            <v>OCCUPATIONAL HEALTH CARE</v>
          </cell>
          <cell r="E15313" t="str">
            <v>OCCUPATIONAL HEALTH (A)</v>
          </cell>
          <cell r="F15313" t="str">
            <v>346 MAIN AVE</v>
          </cell>
          <cell r="G15313" t="str">
            <v>NORWALK, CT 06851-1510</v>
          </cell>
          <cell r="J15313" t="str">
            <v>NORWALK</v>
          </cell>
          <cell r="K15313" t="str">
            <v>CT</v>
          </cell>
          <cell r="L15313" t="str">
            <v>06851-1510</v>
          </cell>
          <cell r="M15313">
            <v>0</v>
          </cell>
          <cell r="N15313">
            <v>0</v>
          </cell>
        </row>
        <row r="15314">
          <cell r="A15314">
            <v>22233052</v>
          </cell>
          <cell r="B15314" t="str">
            <v>Y</v>
          </cell>
          <cell r="C15314" t="str">
            <v>NE22233052</v>
          </cell>
          <cell r="D15314" t="str">
            <v>HIGH WATCH RECOVERY</v>
          </cell>
          <cell r="E15314" t="str">
            <v>HIGH WATCH RECOVERY  (A)</v>
          </cell>
          <cell r="F15314" t="str">
            <v>PO BOX 607</v>
          </cell>
          <cell r="G15314" t="str">
            <v>62 CARTER RD</v>
          </cell>
          <cell r="H15314" t="str">
            <v>KENT, CT 06757</v>
          </cell>
          <cell r="J15314" t="str">
            <v>KENT</v>
          </cell>
          <cell r="K15314" t="str">
            <v>CT</v>
          </cell>
          <cell r="L15314">
            <v>6757</v>
          </cell>
          <cell r="M15314">
            <v>41.7361</v>
          </cell>
          <cell r="N15314">
            <v>-73.456800000000001</v>
          </cell>
        </row>
        <row r="15315">
          <cell r="A15315">
            <v>22233053</v>
          </cell>
          <cell r="B15315" t="str">
            <v>Y</v>
          </cell>
          <cell r="C15315" t="str">
            <v>NE22233053</v>
          </cell>
          <cell r="D15315" t="str">
            <v>CT REHABILITATION &amp; SPASTICITY</v>
          </cell>
          <cell r="E15315" t="str">
            <v>CT REHABILITATION (A)</v>
          </cell>
          <cell r="F15315" t="str">
            <v>340 N MAIN ST</v>
          </cell>
          <cell r="G15315" t="str">
            <v>SOUTHINGTON, CT 06489-2529</v>
          </cell>
          <cell r="J15315" t="str">
            <v>SOUTHINGTON</v>
          </cell>
          <cell r="K15315" t="str">
            <v>CT</v>
          </cell>
          <cell r="L15315" t="str">
            <v>06489-2529</v>
          </cell>
          <cell r="M15315">
            <v>0</v>
          </cell>
          <cell r="N15315">
            <v>0</v>
          </cell>
        </row>
        <row r="15316">
          <cell r="A15316">
            <v>22233054</v>
          </cell>
          <cell r="B15316" t="str">
            <v>Y</v>
          </cell>
          <cell r="C15316" t="str">
            <v>NE22233054</v>
          </cell>
          <cell r="D15316" t="str">
            <v>PETER T. KRENICKY, MD</v>
          </cell>
          <cell r="E15316" t="str">
            <v>KRENICKY,PETER  (A)</v>
          </cell>
          <cell r="F15316" t="str">
            <v>477 CONNECTICUT BLVD STE 205</v>
          </cell>
          <cell r="G15316" t="str">
            <v>EAST HARTFORD, CT 06108-3228</v>
          </cell>
          <cell r="J15316" t="str">
            <v>EAST HARTFORD</v>
          </cell>
          <cell r="K15316" t="str">
            <v>CT</v>
          </cell>
          <cell r="L15316" t="str">
            <v>06108-3228</v>
          </cell>
          <cell r="M15316">
            <v>0</v>
          </cell>
          <cell r="N15316">
            <v>0</v>
          </cell>
        </row>
        <row r="15317">
          <cell r="A15317">
            <v>22233055</v>
          </cell>
          <cell r="B15317" t="str">
            <v>Y</v>
          </cell>
          <cell r="C15317" t="str">
            <v>NE22233055</v>
          </cell>
          <cell r="D15317" t="str">
            <v>EDWARD W. LENARD, MD,LLC</v>
          </cell>
          <cell r="E15317" t="str">
            <v>LENARD,EDWARD     (B)</v>
          </cell>
          <cell r="F15317" t="str">
            <v>731 MAIN ST</v>
          </cell>
          <cell r="G15317" t="str">
            <v>MONROE, CT 06468-2872</v>
          </cell>
          <cell r="J15317" t="str">
            <v>MONROE</v>
          </cell>
          <cell r="K15317" t="str">
            <v>CT</v>
          </cell>
          <cell r="L15317" t="str">
            <v>06468-2872</v>
          </cell>
          <cell r="M15317">
            <v>0</v>
          </cell>
          <cell r="N15317">
            <v>0</v>
          </cell>
        </row>
        <row r="15318">
          <cell r="A15318">
            <v>22233056</v>
          </cell>
          <cell r="B15318" t="str">
            <v>Y</v>
          </cell>
          <cell r="C15318" t="str">
            <v>NE22233056</v>
          </cell>
          <cell r="D15318" t="str">
            <v>CHC/WATERBURY</v>
          </cell>
          <cell r="E15318" t="str">
            <v>CHC/WATERBURY  (V)</v>
          </cell>
          <cell r="F15318" t="str">
            <v>51 N ELM ST</v>
          </cell>
          <cell r="G15318" t="str">
            <v>WATERBURY, CT 06702-1511</v>
          </cell>
          <cell r="J15318" t="str">
            <v>WATERBURY</v>
          </cell>
          <cell r="K15318" t="str">
            <v>CT</v>
          </cell>
          <cell r="L15318" t="str">
            <v>06702-1511</v>
          </cell>
          <cell r="M15318">
            <v>41.556010000000001</v>
          </cell>
          <cell r="N15318">
            <v>-73.037025</v>
          </cell>
        </row>
        <row r="15319">
          <cell r="A15319">
            <v>22233057</v>
          </cell>
          <cell r="B15319" t="str">
            <v>N</v>
          </cell>
          <cell r="C15319" t="str">
            <v>NE22233057</v>
          </cell>
          <cell r="D15319" t="str">
            <v>DANBURY OFFICE PHYS SVC-INTERF</v>
          </cell>
          <cell r="E15319" t="str">
            <v>DOPS - INTERFACE</v>
          </cell>
          <cell r="F15319" t="str">
            <v>24 HOSPITAL AVE</v>
          </cell>
          <cell r="G15319" t="str">
            <v>DANBURY, CT 06810-6099</v>
          </cell>
          <cell r="J15319" t="str">
            <v>DANBURY</v>
          </cell>
          <cell r="K15319" t="str">
            <v>CT</v>
          </cell>
          <cell r="L15319" t="str">
            <v>06810-6099</v>
          </cell>
          <cell r="N15319">
            <v>0</v>
          </cell>
        </row>
        <row r="15320">
          <cell r="A15320">
            <v>22233058</v>
          </cell>
          <cell r="B15320" t="str">
            <v>Y</v>
          </cell>
          <cell r="C15320" t="str">
            <v>NE22233058</v>
          </cell>
          <cell r="D15320" t="str">
            <v>UROLOGY CTR OF WESTCHESTER</v>
          </cell>
          <cell r="E15320" t="str">
            <v>UROLOGY CTR OF (A)</v>
          </cell>
          <cell r="F15320" t="str">
            <v>19 BRADHURST AVE STE 1900</v>
          </cell>
          <cell r="G15320" t="str">
            <v>HAWTHORNE, NY 10532-2137</v>
          </cell>
          <cell r="J15320" t="str">
            <v>HAWTHORNE</v>
          </cell>
          <cell r="K15320" t="str">
            <v>NY</v>
          </cell>
          <cell r="L15320" t="str">
            <v>10532-2137</v>
          </cell>
          <cell r="N15320">
            <v>0</v>
          </cell>
        </row>
        <row r="15321">
          <cell r="A15321">
            <v>22233059</v>
          </cell>
          <cell r="B15321" t="str">
            <v>Y</v>
          </cell>
          <cell r="C15321" t="str">
            <v>NE22233059</v>
          </cell>
          <cell r="D15321" t="str">
            <v>DAY KIMBALL MEDICAL CENTER</v>
          </cell>
          <cell r="E15321" t="str">
            <v>DAY KIMBALL MEDICAL (A)</v>
          </cell>
          <cell r="F15321" t="str">
            <v>12 LATHROP RD</v>
          </cell>
          <cell r="G15321" t="str">
            <v>PLAINFIELD, CT 06374-2061</v>
          </cell>
          <cell r="J15321" t="str">
            <v>PLAINFIELD</v>
          </cell>
          <cell r="K15321" t="str">
            <v>CT</v>
          </cell>
          <cell r="L15321" t="str">
            <v>06374-2061</v>
          </cell>
          <cell r="N15321">
            <v>0</v>
          </cell>
        </row>
        <row r="15322">
          <cell r="A15322">
            <v>22233060</v>
          </cell>
          <cell r="B15322" t="str">
            <v>Y</v>
          </cell>
          <cell r="C15322" t="str">
            <v>NE22233060</v>
          </cell>
          <cell r="D15322" t="str">
            <v>CHIROPRACTIC CENTER OF FARMING</v>
          </cell>
          <cell r="E15322" t="str">
            <v>CHIROPRACTIC CENTER (A)</v>
          </cell>
          <cell r="F15322" t="str">
            <v>519 COOKE ST</v>
          </cell>
          <cell r="G15322" t="str">
            <v>FARMINGTON, CT 06032-3014</v>
          </cell>
          <cell r="J15322" t="str">
            <v>FARMINGTON</v>
          </cell>
          <cell r="K15322" t="str">
            <v>CT</v>
          </cell>
          <cell r="L15322" t="str">
            <v>06032-3014</v>
          </cell>
          <cell r="N15322">
            <v>0</v>
          </cell>
        </row>
        <row r="15323">
          <cell r="A15323">
            <v>22233061</v>
          </cell>
          <cell r="B15323" t="str">
            <v>Y</v>
          </cell>
          <cell r="C15323" t="str">
            <v>NE22233061</v>
          </cell>
          <cell r="D15323" t="str">
            <v>LOVELAND RD GROUP HOME</v>
          </cell>
          <cell r="E15323" t="str">
            <v>LOVELAND RD GROUP (A)</v>
          </cell>
          <cell r="F15323" t="str">
            <v>70 LOVELAND RD</v>
          </cell>
          <cell r="G15323" t="str">
            <v>HEBRON, CT 06248-1510</v>
          </cell>
          <cell r="J15323" t="str">
            <v>HEBRON</v>
          </cell>
          <cell r="K15323" t="str">
            <v>CT</v>
          </cell>
          <cell r="L15323" t="str">
            <v>06248-1510</v>
          </cell>
          <cell r="M15323">
            <v>0</v>
          </cell>
          <cell r="N15323">
            <v>0</v>
          </cell>
        </row>
        <row r="15324">
          <cell r="A15324">
            <v>22233063</v>
          </cell>
          <cell r="B15324" t="str">
            <v>Y</v>
          </cell>
          <cell r="C15324" t="str">
            <v>NE22233063</v>
          </cell>
          <cell r="D15324" t="str">
            <v>KARL LI MD</v>
          </cell>
          <cell r="E15324" t="str">
            <v>LI,KARL  (A)</v>
          </cell>
          <cell r="F15324" t="str">
            <v>19 BRADHURST AVE STE 1400</v>
          </cell>
          <cell r="G15324" t="str">
            <v>HAWTHORNE, NY 10532-2144</v>
          </cell>
          <cell r="J15324" t="str">
            <v>HAWTHORNE</v>
          </cell>
          <cell r="K15324" t="str">
            <v>NY</v>
          </cell>
          <cell r="L15324" t="str">
            <v>10532-2144</v>
          </cell>
          <cell r="N15324">
            <v>0</v>
          </cell>
        </row>
        <row r="15325">
          <cell r="A15325">
            <v>22233064</v>
          </cell>
          <cell r="B15325" t="str">
            <v>Y</v>
          </cell>
          <cell r="C15325" t="str">
            <v>NE22233064</v>
          </cell>
          <cell r="D15325" t="str">
            <v>HISPANOS UNIDOS, INC.</v>
          </cell>
          <cell r="E15325" t="str">
            <v>HISPANOS UNIDOS, INC (A)</v>
          </cell>
          <cell r="F15325" t="str">
            <v>116 SHERMAN AVE</v>
          </cell>
          <cell r="G15325" t="str">
            <v>NEW HAVEN, CT 06511-5204</v>
          </cell>
          <cell r="J15325" t="str">
            <v>NEW HAVEN</v>
          </cell>
          <cell r="K15325" t="str">
            <v>CT</v>
          </cell>
          <cell r="L15325" t="str">
            <v>06511-5204</v>
          </cell>
          <cell r="N15325">
            <v>0</v>
          </cell>
        </row>
        <row r="15326">
          <cell r="A15326">
            <v>22233065</v>
          </cell>
          <cell r="B15326" t="str">
            <v>Y</v>
          </cell>
          <cell r="C15326" t="str">
            <v>NE22233065</v>
          </cell>
          <cell r="D15326" t="str">
            <v>HARTFORD MEDICAL GROUP</v>
          </cell>
          <cell r="E15326" t="str">
            <v>HARTFORD MEDICAL GRP (C)</v>
          </cell>
          <cell r="F15326" t="str">
            <v>339 W MAIN ST</v>
          </cell>
          <cell r="G15326" t="str">
            <v>AVON, CT 06001-4322</v>
          </cell>
          <cell r="J15326" t="str">
            <v>AVON</v>
          </cell>
          <cell r="K15326" t="str">
            <v>CT</v>
          </cell>
          <cell r="L15326" t="str">
            <v>06001-4322</v>
          </cell>
          <cell r="M15326">
            <v>0</v>
          </cell>
          <cell r="N15326">
            <v>0</v>
          </cell>
        </row>
        <row r="15327">
          <cell r="A15327">
            <v>22233066</v>
          </cell>
          <cell r="B15327" t="str">
            <v>N</v>
          </cell>
          <cell r="C15327" t="str">
            <v>NE22233066</v>
          </cell>
          <cell r="D15327" t="str">
            <v>INACTIVE ANTHONY PORTO,MD</v>
          </cell>
          <cell r="E15327" t="str">
            <v>INACTIVE ANTHONY PORTO(A)</v>
          </cell>
          <cell r="F15327" t="str">
            <v>5 PERRYRIDGE RD</v>
          </cell>
          <cell r="G15327" t="str">
            <v>GREENWICH, CT 06830-4608</v>
          </cell>
          <cell r="J15327" t="str">
            <v>GREENWICH</v>
          </cell>
          <cell r="K15327" t="str">
            <v>CT</v>
          </cell>
          <cell r="L15327" t="str">
            <v>06830-4608</v>
          </cell>
          <cell r="N15327">
            <v>0</v>
          </cell>
        </row>
        <row r="15328">
          <cell r="A15328">
            <v>22233067</v>
          </cell>
          <cell r="B15328" t="str">
            <v>Y</v>
          </cell>
          <cell r="C15328" t="str">
            <v>NE22233067</v>
          </cell>
          <cell r="D15328" t="str">
            <v>SEASONS HOSPICE &amp; PALLIATIVE C</v>
          </cell>
          <cell r="E15328" t="str">
            <v>SEASONS HOSPICE &amp; PAL  (B</v>
          </cell>
          <cell r="F15328" t="str">
            <v>21 CHURCH ST</v>
          </cell>
          <cell r="G15328" t="str">
            <v>NAUGATUCK, CT 06770-4111</v>
          </cell>
          <cell r="J15328" t="str">
            <v>NAUGATUCK</v>
          </cell>
          <cell r="K15328" t="str">
            <v>CT</v>
          </cell>
          <cell r="L15328" t="str">
            <v>06770-4111</v>
          </cell>
          <cell r="N15328">
            <v>0</v>
          </cell>
        </row>
        <row r="15329">
          <cell r="A15329">
            <v>22233068</v>
          </cell>
          <cell r="B15329" t="str">
            <v>Y</v>
          </cell>
          <cell r="C15329" t="str">
            <v>NE22233068</v>
          </cell>
          <cell r="D15329" t="str">
            <v>EDWARD YOST, MD</v>
          </cell>
          <cell r="E15329" t="str">
            <v>YOST,EDWARD       (A)</v>
          </cell>
          <cell r="F15329" t="str">
            <v>23 CRICKET LN</v>
          </cell>
          <cell r="G15329" t="str">
            <v>WILTON, CT 06897-4001</v>
          </cell>
          <cell r="J15329" t="str">
            <v>WILTON</v>
          </cell>
          <cell r="K15329" t="str">
            <v>CT</v>
          </cell>
          <cell r="L15329" t="str">
            <v>06897-4001</v>
          </cell>
          <cell r="M15329">
            <v>0</v>
          </cell>
          <cell r="N15329">
            <v>0</v>
          </cell>
        </row>
        <row r="15330">
          <cell r="A15330">
            <v>22233069</v>
          </cell>
          <cell r="B15330" t="str">
            <v>Y</v>
          </cell>
          <cell r="C15330" t="str">
            <v>NE22233069</v>
          </cell>
          <cell r="D15330" t="str">
            <v>SCOTT A. BODEN M.D.</v>
          </cell>
          <cell r="E15330" t="str">
            <v>BODEN,SCOTT (A)</v>
          </cell>
          <cell r="F15330" t="str">
            <v>350 SILAS DEANE HWY STE 101</v>
          </cell>
          <cell r="G15330" t="str">
            <v>WETHERSFIELD, CT 06109-1700</v>
          </cell>
          <cell r="J15330" t="str">
            <v>WETHERSFIELD</v>
          </cell>
          <cell r="K15330" t="str">
            <v>CT</v>
          </cell>
          <cell r="L15330" t="str">
            <v>06109-1700</v>
          </cell>
          <cell r="M15330">
            <v>0</v>
          </cell>
          <cell r="N15330">
            <v>0</v>
          </cell>
        </row>
        <row r="15331">
          <cell r="A15331">
            <v>22233070</v>
          </cell>
          <cell r="B15331" t="str">
            <v>Y</v>
          </cell>
          <cell r="C15331" t="str">
            <v>NE22233070</v>
          </cell>
          <cell r="D15331" t="str">
            <v>PRO HEALTH CHIROPRACTIC PC</v>
          </cell>
          <cell r="E15331" t="str">
            <v>PRO HEALTH CHIROPRAC (C)</v>
          </cell>
          <cell r="F15331" t="str">
            <v>2600 POST RD</v>
          </cell>
          <cell r="G15331" t="str">
            <v>SOUTHPORT, CT 06890-1258</v>
          </cell>
          <cell r="J15331" t="str">
            <v>SOUTHPORT</v>
          </cell>
          <cell r="K15331" t="str">
            <v>CT</v>
          </cell>
          <cell r="L15331" t="str">
            <v>06890-1258</v>
          </cell>
          <cell r="N15331">
            <v>0</v>
          </cell>
        </row>
        <row r="15332">
          <cell r="A15332">
            <v>22233071</v>
          </cell>
          <cell r="B15332" t="str">
            <v>Y</v>
          </cell>
          <cell r="C15332" t="str">
            <v>NE22233071</v>
          </cell>
          <cell r="D15332" t="str">
            <v>YALE PEDIATRIC GASTRO</v>
          </cell>
          <cell r="E15332" t="str">
            <v>YALE PEDIATRIC GASTRO (A)</v>
          </cell>
          <cell r="F15332" t="str">
            <v>WATSON PAVILLION</v>
          </cell>
          <cell r="G15332" t="str">
            <v>5 PERRYRIDGE RD FL 2</v>
          </cell>
          <cell r="H15332" t="str">
            <v>GREENWICH, CT 06830-4608</v>
          </cell>
          <cell r="J15332" t="str">
            <v>GREENWICH</v>
          </cell>
          <cell r="K15332" t="str">
            <v>CT</v>
          </cell>
          <cell r="L15332" t="str">
            <v>06830-4608</v>
          </cell>
          <cell r="M15332">
            <v>0</v>
          </cell>
          <cell r="N15332">
            <v>0</v>
          </cell>
        </row>
        <row r="15333">
          <cell r="A15333">
            <v>22233073</v>
          </cell>
          <cell r="B15333" t="str">
            <v>Y</v>
          </cell>
          <cell r="C15333" t="str">
            <v>NE22233073</v>
          </cell>
          <cell r="D15333" t="str">
            <v>AMY RAPAPORT M.D.</v>
          </cell>
          <cell r="E15333" t="str">
            <v>RAPAPORT,AMY  (A)</v>
          </cell>
          <cell r="F15333" t="str">
            <v>357 HARTFORD TPKE</v>
          </cell>
          <cell r="G15333" t="str">
            <v>VERNON ROCKVILL, CT 06066-4838</v>
          </cell>
          <cell r="J15333" t="str">
            <v>VERNON ROCKVILLE</v>
          </cell>
          <cell r="K15333" t="str">
            <v>CT</v>
          </cell>
          <cell r="L15333" t="str">
            <v>06066-4838</v>
          </cell>
          <cell r="M15333">
            <v>0</v>
          </cell>
          <cell r="N15333">
            <v>0</v>
          </cell>
        </row>
        <row r="15334">
          <cell r="A15334">
            <v>22233074</v>
          </cell>
          <cell r="B15334" t="str">
            <v>Y</v>
          </cell>
          <cell r="C15334" t="str">
            <v>NE22233074</v>
          </cell>
          <cell r="D15334" t="str">
            <v>ANTONELA BARBU M.D.</v>
          </cell>
          <cell r="E15334" t="str">
            <v>BARBU,ANTONELA (A)</v>
          </cell>
          <cell r="F15334" t="str">
            <v>6 FIELDSTONE CMNS STE D</v>
          </cell>
          <cell r="G15334" t="str">
            <v>TOLLAND, CT 06084-3419</v>
          </cell>
          <cell r="J15334" t="str">
            <v>TOLLAND</v>
          </cell>
          <cell r="K15334" t="str">
            <v>CT</v>
          </cell>
          <cell r="L15334" t="str">
            <v>06084-3419</v>
          </cell>
          <cell r="M15334">
            <v>0</v>
          </cell>
          <cell r="N15334">
            <v>0</v>
          </cell>
        </row>
        <row r="15335">
          <cell r="A15335">
            <v>22233075</v>
          </cell>
          <cell r="B15335" t="str">
            <v>Y</v>
          </cell>
          <cell r="C15335" t="str">
            <v>NE22233075</v>
          </cell>
          <cell r="D15335" t="str">
            <v>ANDREA SADOWSKI P.A.</v>
          </cell>
          <cell r="E15335" t="str">
            <v>SADOWSKI,ANDREA (A)</v>
          </cell>
          <cell r="F15335" t="str">
            <v>520 HARTFORD TPKE</v>
          </cell>
          <cell r="G15335" t="str">
            <v>VERNON, CT 06066-5037</v>
          </cell>
          <cell r="J15335" t="str">
            <v>VERNON</v>
          </cell>
          <cell r="K15335" t="str">
            <v>CT</v>
          </cell>
          <cell r="L15335" t="str">
            <v>06066-5037</v>
          </cell>
          <cell r="N15335">
            <v>0</v>
          </cell>
        </row>
        <row r="15336">
          <cell r="A15336">
            <v>22233076</v>
          </cell>
          <cell r="B15336" t="str">
            <v>Y</v>
          </cell>
          <cell r="C15336" t="str">
            <v>NE22233076</v>
          </cell>
          <cell r="D15336" t="str">
            <v>BARBARA RENSHAW APRN</v>
          </cell>
          <cell r="E15336" t="str">
            <v>RENSHAW,BARBARA (A)</v>
          </cell>
          <cell r="F15336" t="str">
            <v>210 MAIN ST</v>
          </cell>
          <cell r="G15336" t="str">
            <v>MANCHESTER, CT 06040</v>
          </cell>
          <cell r="J15336" t="str">
            <v>MANCHESTER</v>
          </cell>
          <cell r="K15336" t="str">
            <v>CT</v>
          </cell>
          <cell r="L15336">
            <v>6040</v>
          </cell>
          <cell r="M15336">
            <v>41.777900000000002</v>
          </cell>
          <cell r="N15336">
            <v>-72.523099999999999</v>
          </cell>
        </row>
        <row r="15337">
          <cell r="A15337">
            <v>22233077</v>
          </cell>
          <cell r="B15337" t="str">
            <v>Y</v>
          </cell>
          <cell r="C15337" t="str">
            <v>NE22233077</v>
          </cell>
          <cell r="D15337" t="str">
            <v>BETH SCHWEITZER,MD</v>
          </cell>
          <cell r="E15337" t="str">
            <v>SCHWEITZER,BETH (A)</v>
          </cell>
          <cell r="F15337" t="str">
            <v>6 FIELDSTONE CMNS STE D</v>
          </cell>
          <cell r="G15337" t="str">
            <v>TOLLAND, CT 06084-3419</v>
          </cell>
          <cell r="J15337" t="str">
            <v>TOLLAND</v>
          </cell>
          <cell r="K15337" t="str">
            <v>CT</v>
          </cell>
          <cell r="L15337" t="str">
            <v>06084-3419</v>
          </cell>
          <cell r="M15337">
            <v>0</v>
          </cell>
          <cell r="N15337">
            <v>0</v>
          </cell>
        </row>
        <row r="15338">
          <cell r="A15338">
            <v>22233078</v>
          </cell>
          <cell r="B15338" t="str">
            <v>Y</v>
          </cell>
          <cell r="C15338" t="str">
            <v>NE22233078</v>
          </cell>
          <cell r="D15338" t="str">
            <v>JEROME LAHMAN,MD</v>
          </cell>
          <cell r="E15338" t="str">
            <v>LAHMAN,JEROME  (A)</v>
          </cell>
          <cell r="F15338" t="str">
            <v>357 HARTFORD TPKE</v>
          </cell>
          <cell r="G15338" t="str">
            <v>VERNON ROCKVILL, CT 06066-4838</v>
          </cell>
          <cell r="J15338" t="str">
            <v>VERNON ROCKVILLE</v>
          </cell>
          <cell r="K15338" t="str">
            <v>CT</v>
          </cell>
          <cell r="L15338" t="str">
            <v>06066-4838</v>
          </cell>
          <cell r="M15338">
            <v>0</v>
          </cell>
          <cell r="N15338">
            <v>0</v>
          </cell>
        </row>
        <row r="15339">
          <cell r="A15339">
            <v>22233079</v>
          </cell>
          <cell r="B15339" t="str">
            <v>N</v>
          </cell>
          <cell r="C15339" t="str">
            <v>NE22233079</v>
          </cell>
          <cell r="D15339" t="str">
            <v>INACTIVE CT FAMILY CARE</v>
          </cell>
          <cell r="E15339" t="str">
            <v xml:space="preserve">INACTIVE CT FAMILY CARE  </v>
          </cell>
          <cell r="F15339" t="str">
            <v>281 HARTFORD TPKE STE 306</v>
          </cell>
          <cell r="G15339" t="str">
            <v>VERNON, CT 06066-4707</v>
          </cell>
          <cell r="J15339" t="str">
            <v>VERNON</v>
          </cell>
          <cell r="K15339" t="str">
            <v>CT</v>
          </cell>
          <cell r="L15339" t="str">
            <v>06066-4707</v>
          </cell>
          <cell r="N15339">
            <v>0</v>
          </cell>
        </row>
        <row r="15340">
          <cell r="A15340">
            <v>22233080</v>
          </cell>
          <cell r="B15340" t="str">
            <v>Y</v>
          </cell>
          <cell r="C15340" t="str">
            <v>NE22233080</v>
          </cell>
          <cell r="D15340" t="str">
            <v>CHRISTINE BLAKE,APRN</v>
          </cell>
          <cell r="E15340" t="str">
            <v>BLAKE,CHRISTINE (A)</v>
          </cell>
          <cell r="F15340" t="str">
            <v>6 FIELDSTONE CMNS STE D</v>
          </cell>
          <cell r="G15340" t="str">
            <v>TOLLAND, CT 06084-3419</v>
          </cell>
          <cell r="J15340" t="str">
            <v>TOLLAND</v>
          </cell>
          <cell r="K15340" t="str">
            <v>CT</v>
          </cell>
          <cell r="L15340" t="str">
            <v>06084-3419</v>
          </cell>
          <cell r="M15340">
            <v>0</v>
          </cell>
          <cell r="N15340">
            <v>0</v>
          </cell>
        </row>
        <row r="15341">
          <cell r="A15341">
            <v>22233081</v>
          </cell>
          <cell r="B15341" t="str">
            <v>Y</v>
          </cell>
          <cell r="C15341" t="str">
            <v>NE22233081</v>
          </cell>
          <cell r="D15341" t="str">
            <v>JULIA CHRISTOFORI, APRN</v>
          </cell>
          <cell r="E15341" t="str">
            <v>CHRISTOFORI,JULIA  (A)</v>
          </cell>
          <cell r="F15341" t="str">
            <v>57 HARTFORD TPKE</v>
          </cell>
          <cell r="G15341" t="str">
            <v>VERNON ROCKVILL, CT 06066-5286</v>
          </cell>
          <cell r="J15341" t="str">
            <v>VERNON ROCKVILLE</v>
          </cell>
          <cell r="K15341" t="str">
            <v>CT</v>
          </cell>
          <cell r="L15341" t="str">
            <v>06066-5286</v>
          </cell>
          <cell r="M15341">
            <v>0</v>
          </cell>
          <cell r="N15341">
            <v>0</v>
          </cell>
        </row>
        <row r="15342">
          <cell r="A15342">
            <v>22233082</v>
          </cell>
          <cell r="B15342" t="str">
            <v>Y</v>
          </cell>
          <cell r="C15342" t="str">
            <v>NE22233082</v>
          </cell>
          <cell r="D15342" t="str">
            <v>LARA O'NEIL</v>
          </cell>
          <cell r="E15342" t="str">
            <v>O'NEIL,LARA  (A)</v>
          </cell>
          <cell r="F15342" t="str">
            <v>357 HARTFORD TPKE</v>
          </cell>
          <cell r="G15342" t="str">
            <v>VERNON ROCKVILL, CT 06066-4838</v>
          </cell>
          <cell r="J15342" t="str">
            <v>VERNON ROCKVILLE</v>
          </cell>
          <cell r="K15342" t="str">
            <v>CT</v>
          </cell>
          <cell r="L15342" t="str">
            <v>06066-4838</v>
          </cell>
          <cell r="N15342">
            <v>0</v>
          </cell>
        </row>
        <row r="15343">
          <cell r="A15343">
            <v>22233083</v>
          </cell>
          <cell r="B15343" t="str">
            <v>Y</v>
          </cell>
          <cell r="C15343" t="str">
            <v>NE22233083</v>
          </cell>
          <cell r="D15343" t="str">
            <v>KRISTIN GIANNINI,MD</v>
          </cell>
          <cell r="E15343" t="str">
            <v>GIANNINI,KRISTIN  (A)</v>
          </cell>
          <cell r="F15343" t="str">
            <v>520 HARTFORD TPKE</v>
          </cell>
          <cell r="G15343" t="str">
            <v>VERNON ROCKVILL, CT 06066-5037</v>
          </cell>
          <cell r="J15343" t="str">
            <v>VERNON ROCKVILLE</v>
          </cell>
          <cell r="K15343" t="str">
            <v>CT</v>
          </cell>
          <cell r="L15343" t="str">
            <v>06066-5037</v>
          </cell>
          <cell r="M15343">
            <v>0</v>
          </cell>
          <cell r="N15343">
            <v>0</v>
          </cell>
        </row>
        <row r="15344">
          <cell r="A15344">
            <v>22233084</v>
          </cell>
          <cell r="B15344" t="str">
            <v>Y</v>
          </cell>
          <cell r="C15344" t="str">
            <v>NE22233084</v>
          </cell>
          <cell r="D15344" t="str">
            <v>NICOLE GRILLI, PA</v>
          </cell>
          <cell r="E15344" t="str">
            <v>GRILLI,NICOLE  (A)</v>
          </cell>
          <cell r="F15344" t="str">
            <v>520 HARTFORD TPKE</v>
          </cell>
          <cell r="G15344" t="str">
            <v>VERNON, CT 06066-5037</v>
          </cell>
          <cell r="J15344" t="str">
            <v>VERNON</v>
          </cell>
          <cell r="K15344" t="str">
            <v>CT</v>
          </cell>
          <cell r="L15344" t="str">
            <v>06066-5037</v>
          </cell>
          <cell r="M15344">
            <v>0</v>
          </cell>
          <cell r="N15344">
            <v>0</v>
          </cell>
        </row>
        <row r="15345">
          <cell r="A15345">
            <v>22233085</v>
          </cell>
          <cell r="B15345" t="str">
            <v>Y</v>
          </cell>
          <cell r="C15345" t="str">
            <v>NE22233085</v>
          </cell>
          <cell r="D15345" t="str">
            <v>ROBERT PARNES, MD</v>
          </cell>
          <cell r="E15345" t="str">
            <v>PARNES,ROBERT  (A)</v>
          </cell>
          <cell r="F15345" t="str">
            <v>57 HARTFORD TPKE</v>
          </cell>
          <cell r="G15345" t="str">
            <v>VERNON ROCKVILL, CT 06066-5286</v>
          </cell>
          <cell r="J15345" t="str">
            <v>VERNON ROCKVILLE</v>
          </cell>
          <cell r="K15345" t="str">
            <v>CT</v>
          </cell>
          <cell r="L15345" t="str">
            <v>06066-5286</v>
          </cell>
          <cell r="M15345">
            <v>0</v>
          </cell>
          <cell r="N15345">
            <v>0</v>
          </cell>
        </row>
        <row r="15346">
          <cell r="A15346">
            <v>22233086</v>
          </cell>
          <cell r="B15346" t="str">
            <v>Y</v>
          </cell>
          <cell r="C15346" t="str">
            <v>NE22233086</v>
          </cell>
          <cell r="D15346" t="str">
            <v>WANDA MERCED,MD</v>
          </cell>
          <cell r="E15346" t="str">
            <v>MERCED,WANDA  (A)</v>
          </cell>
          <cell r="F15346" t="str">
            <v>210 MAIN ST.</v>
          </cell>
          <cell r="G15346" t="str">
            <v>MANCHESTER, CT 06040</v>
          </cell>
          <cell r="J15346" t="str">
            <v>MANCHESTER</v>
          </cell>
          <cell r="K15346" t="str">
            <v>CT</v>
          </cell>
          <cell r="L15346">
            <v>6040</v>
          </cell>
          <cell r="M15346">
            <v>41.777900000000002</v>
          </cell>
          <cell r="N15346">
            <v>-72.523099999999999</v>
          </cell>
        </row>
        <row r="15347">
          <cell r="A15347">
            <v>22233087</v>
          </cell>
          <cell r="B15347" t="str">
            <v>Y</v>
          </cell>
          <cell r="C15347" t="str">
            <v>NE22233087</v>
          </cell>
          <cell r="D15347" t="str">
            <v>SUSAN C. IZZO, APRN</v>
          </cell>
          <cell r="E15347" t="str">
            <v>IZZO,SUSAN  (A)</v>
          </cell>
          <cell r="F15347" t="str">
            <v>520 HARTFORD TPKE</v>
          </cell>
          <cell r="G15347" t="str">
            <v>VERNON, CT 06066-5037</v>
          </cell>
          <cell r="J15347" t="str">
            <v>VERNON</v>
          </cell>
          <cell r="K15347" t="str">
            <v>CT</v>
          </cell>
          <cell r="L15347" t="str">
            <v>06066-5037</v>
          </cell>
          <cell r="M15347">
            <v>0</v>
          </cell>
          <cell r="N15347">
            <v>0</v>
          </cell>
        </row>
        <row r="15348">
          <cell r="A15348">
            <v>22233088</v>
          </cell>
          <cell r="B15348" t="str">
            <v>Y</v>
          </cell>
          <cell r="C15348" t="str">
            <v>NE22233088</v>
          </cell>
          <cell r="D15348" t="str">
            <v>SALVATORE IACOBELLO, MD</v>
          </cell>
          <cell r="E15348" t="str">
            <v>IACOBELLO,SALVATORE  (A)</v>
          </cell>
          <cell r="F15348" t="str">
            <v>281 HARTFORD TPKE STE 505</v>
          </cell>
          <cell r="G15348" t="str">
            <v>VERNON, CT 06066-4731</v>
          </cell>
          <cell r="J15348" t="str">
            <v>VERNON</v>
          </cell>
          <cell r="K15348" t="str">
            <v>CT</v>
          </cell>
          <cell r="L15348" t="str">
            <v>06066-4731</v>
          </cell>
          <cell r="M15348">
            <v>0</v>
          </cell>
          <cell r="N15348">
            <v>0</v>
          </cell>
        </row>
        <row r="15349">
          <cell r="A15349">
            <v>22233089</v>
          </cell>
          <cell r="B15349" t="str">
            <v>Y</v>
          </cell>
          <cell r="C15349" t="str">
            <v>NE22233089</v>
          </cell>
          <cell r="D15349" t="str">
            <v>THE BREAST &amp; ONCOLOGY CTR</v>
          </cell>
          <cell r="E15349" t="str">
            <v>THE BREAST &amp; ONCO CTR (A)</v>
          </cell>
          <cell r="F15349" t="str">
            <v>33 BULLET HILL RD STE 214</v>
          </cell>
          <cell r="G15349" t="str">
            <v>SOUTHBURY, CT 06488-4699</v>
          </cell>
          <cell r="J15349" t="str">
            <v>SOUTHBURY</v>
          </cell>
          <cell r="K15349" t="str">
            <v>CT</v>
          </cell>
          <cell r="L15349" t="str">
            <v>06488-4699</v>
          </cell>
          <cell r="M15349">
            <v>0</v>
          </cell>
          <cell r="N15349">
            <v>0</v>
          </cell>
        </row>
        <row r="15350">
          <cell r="A15350">
            <v>22233090</v>
          </cell>
          <cell r="B15350" t="str">
            <v>N</v>
          </cell>
          <cell r="C15350" t="str">
            <v>NE22233090</v>
          </cell>
          <cell r="D15350" t="str">
            <v>INACTIVE SHARON HOSP</v>
          </cell>
          <cell r="E15350" t="str">
            <v xml:space="preserve">INACTIVE SHARON HOSP   </v>
          </cell>
          <cell r="F15350" t="str">
            <v>SETUP WITH WRONG PREFIX</v>
          </cell>
          <cell r="G15350" t="str">
            <v>PO BOX 789</v>
          </cell>
          <cell r="H15350" t="str">
            <v>SHARON, CT 06069-0789</v>
          </cell>
          <cell r="J15350" t="str">
            <v>SHARON</v>
          </cell>
          <cell r="K15350" t="str">
            <v>CT</v>
          </cell>
          <cell r="L15350" t="str">
            <v>06069-0789</v>
          </cell>
          <cell r="N15350">
            <v>0</v>
          </cell>
        </row>
        <row r="15351">
          <cell r="A15351">
            <v>22233091</v>
          </cell>
          <cell r="B15351" t="str">
            <v>Y</v>
          </cell>
          <cell r="C15351" t="str">
            <v>NE22233091</v>
          </cell>
          <cell r="D15351" t="str">
            <v>THE NEXT RIGHT THING</v>
          </cell>
          <cell r="E15351" t="str">
            <v>THE NEXT RIGHT THING  (A)</v>
          </cell>
          <cell r="F15351" t="str">
            <v>345 N MAIN ST STE 306</v>
          </cell>
          <cell r="G15351" t="str">
            <v>WEST HARTFORD, CT 06117-2508</v>
          </cell>
          <cell r="J15351" t="str">
            <v>WEST HARTFORD</v>
          </cell>
          <cell r="K15351" t="str">
            <v>CT</v>
          </cell>
          <cell r="L15351" t="str">
            <v>06117-2508</v>
          </cell>
          <cell r="M15351">
            <v>0</v>
          </cell>
          <cell r="N15351">
            <v>0</v>
          </cell>
        </row>
        <row r="15352">
          <cell r="A15352">
            <v>22233092</v>
          </cell>
          <cell r="B15352" t="str">
            <v>Y</v>
          </cell>
          <cell r="C15352" t="str">
            <v>NE22233092</v>
          </cell>
          <cell r="D15352" t="str">
            <v>SHORELINE FOOT &amp; ANKLECYNOSURE</v>
          </cell>
          <cell r="E15352" t="str">
            <v>SHORELINE FOOT &amp; (A)</v>
          </cell>
          <cell r="F15352" t="str">
            <v>RESEARCH ACCOUNT</v>
          </cell>
          <cell r="G15352" t="str">
            <v>85 POHEGANUT DR</v>
          </cell>
          <cell r="H15352" t="str">
            <v>GROTON, CT 06340-3252</v>
          </cell>
          <cell r="J15352" t="str">
            <v>GROTON</v>
          </cell>
          <cell r="K15352" t="str">
            <v>CT</v>
          </cell>
          <cell r="L15352" t="str">
            <v>06340-3252</v>
          </cell>
          <cell r="N15352">
            <v>0</v>
          </cell>
        </row>
        <row r="15353">
          <cell r="A15353">
            <v>22233093</v>
          </cell>
          <cell r="B15353" t="str">
            <v>Y</v>
          </cell>
          <cell r="C15353" t="str">
            <v>NE22233093</v>
          </cell>
          <cell r="D15353" t="str">
            <v>JEFFERSON RADIOLOGY</v>
          </cell>
          <cell r="E15353" t="str">
            <v>JEFFERSON RADIOLOGY  (A)</v>
          </cell>
          <cell r="F15353" t="str">
            <v>111 FOUNDERS PLZ STE 400</v>
          </cell>
          <cell r="G15353" t="str">
            <v>EAST HARTFORD, CT 06108-3240</v>
          </cell>
          <cell r="J15353" t="str">
            <v>EAST HARTFORD</v>
          </cell>
          <cell r="K15353" t="str">
            <v>CT</v>
          </cell>
          <cell r="L15353" t="str">
            <v>06108-3240</v>
          </cell>
          <cell r="N15353">
            <v>0</v>
          </cell>
        </row>
        <row r="15354">
          <cell r="A15354">
            <v>22233094</v>
          </cell>
          <cell r="B15354" t="str">
            <v>Y</v>
          </cell>
          <cell r="C15354" t="str">
            <v>NE22233094</v>
          </cell>
          <cell r="D15354" t="str">
            <v>JUDY HUANG-BULGER, MD</v>
          </cell>
          <cell r="E15354" t="str">
            <v>HUANG-BULGER,JUDY  (A)</v>
          </cell>
          <cell r="F15354" t="str">
            <v>357 HARTFORD TPKE</v>
          </cell>
          <cell r="G15354" t="str">
            <v>VERNON ROCKVILL, CT 06066-4838</v>
          </cell>
          <cell r="J15354" t="str">
            <v>VERNON ROCKVILLE</v>
          </cell>
          <cell r="K15354" t="str">
            <v>CT</v>
          </cell>
          <cell r="L15354" t="str">
            <v>06066-4838</v>
          </cell>
          <cell r="N15354">
            <v>0</v>
          </cell>
        </row>
        <row r="15355">
          <cell r="A15355">
            <v>22233095</v>
          </cell>
          <cell r="B15355" t="str">
            <v>N</v>
          </cell>
          <cell r="C15355" t="str">
            <v>NE22233095</v>
          </cell>
          <cell r="D15355" t="str">
            <v>INACTIVE DIANA LOPUSNY, MD</v>
          </cell>
          <cell r="E15355" t="str">
            <v>INACTIVE DIANA LOPUSNY, M</v>
          </cell>
          <cell r="F15355" t="str">
            <v>88 NOBLE AVE</v>
          </cell>
          <cell r="G15355" t="str">
            <v>MILFORD, CT 06460-4738</v>
          </cell>
          <cell r="J15355" t="str">
            <v>MILFORD</v>
          </cell>
          <cell r="K15355" t="str">
            <v>CT</v>
          </cell>
          <cell r="L15355" t="str">
            <v>06460-4738</v>
          </cell>
          <cell r="N15355">
            <v>0</v>
          </cell>
        </row>
        <row r="15356">
          <cell r="A15356">
            <v>22233096</v>
          </cell>
          <cell r="B15356" t="str">
            <v>Y</v>
          </cell>
          <cell r="C15356" t="str">
            <v>NE22233096</v>
          </cell>
          <cell r="D15356" t="str">
            <v>BRIDGEPORT CHC-PODIATRY</v>
          </cell>
          <cell r="E15356" t="str">
            <v xml:space="preserve">BRIDGEPORT CHC PODIATRY  </v>
          </cell>
          <cell r="F15356" t="str">
            <v>471 BARNUM AVE</v>
          </cell>
          <cell r="G15356" t="str">
            <v>BRIDGEPORT, CT 06608-2409</v>
          </cell>
          <cell r="J15356" t="str">
            <v>BRIDGEPORT</v>
          </cell>
          <cell r="K15356" t="str">
            <v>CT</v>
          </cell>
          <cell r="L15356" t="str">
            <v>06608-2409</v>
          </cell>
          <cell r="N15356">
            <v>0</v>
          </cell>
        </row>
        <row r="15357">
          <cell r="A15357">
            <v>22233097</v>
          </cell>
          <cell r="B15357" t="str">
            <v>Y</v>
          </cell>
          <cell r="C15357" t="str">
            <v>NE22233097</v>
          </cell>
          <cell r="D15357" t="str">
            <v xml:space="preserve">PARK CITY-PODIATRY </v>
          </cell>
          <cell r="E15357" t="str">
            <v>PARK CITY PODIATRY  (A)</v>
          </cell>
          <cell r="F15357" t="str">
            <v>64 BLACK ROCK AVE</v>
          </cell>
          <cell r="G15357" t="str">
            <v>BRIDGEPORT, CT 06605-1200</v>
          </cell>
          <cell r="J15357" t="str">
            <v>BRIDGEPORT</v>
          </cell>
          <cell r="K15357" t="str">
            <v>CT</v>
          </cell>
          <cell r="L15357" t="str">
            <v>06605-1200</v>
          </cell>
          <cell r="N15357">
            <v>0</v>
          </cell>
        </row>
        <row r="15358">
          <cell r="A15358">
            <v>22233099</v>
          </cell>
          <cell r="B15358" t="str">
            <v>N</v>
          </cell>
          <cell r="C15358" t="str">
            <v>NE22233099</v>
          </cell>
          <cell r="D15358" t="str">
            <v>QUEST DIAGNOSTICS PSC</v>
          </cell>
          <cell r="E15358" t="str">
            <v xml:space="preserve">QUEST DIAGNOSTICS PSC    </v>
          </cell>
          <cell r="F15358" t="str">
            <v>11 OLD PARK LN</v>
          </cell>
          <cell r="G15358" t="str">
            <v>NEW MILFORD, CT 06776-2507</v>
          </cell>
          <cell r="J15358" t="str">
            <v>NEW MILFORD</v>
          </cell>
          <cell r="K15358" t="str">
            <v>CT</v>
          </cell>
          <cell r="L15358" t="str">
            <v>06776-2507</v>
          </cell>
          <cell r="N15358">
            <v>0</v>
          </cell>
        </row>
        <row r="15359">
          <cell r="A15359">
            <v>22233100</v>
          </cell>
          <cell r="B15359" t="str">
            <v>Y</v>
          </cell>
          <cell r="C15359" t="str">
            <v>NE22233100</v>
          </cell>
          <cell r="D15359" t="str">
            <v>ENDODONTIC ASSOC OF NORWALK</v>
          </cell>
          <cell r="E15359" t="str">
            <v xml:space="preserve">ENDODONTIC ASSOC OF NOR  </v>
          </cell>
          <cell r="F15359" t="str">
            <v>120 EAST AVE</v>
          </cell>
          <cell r="G15359" t="str">
            <v>NORWALK, CT 06851-5703</v>
          </cell>
          <cell r="J15359" t="str">
            <v>NORWALK</v>
          </cell>
          <cell r="K15359" t="str">
            <v>CT</v>
          </cell>
          <cell r="L15359" t="str">
            <v>06851-5703</v>
          </cell>
          <cell r="N15359">
            <v>0</v>
          </cell>
        </row>
        <row r="15360">
          <cell r="A15360">
            <v>22233101</v>
          </cell>
          <cell r="B15360" t="str">
            <v>N</v>
          </cell>
          <cell r="C15360" t="str">
            <v>NE22233101</v>
          </cell>
          <cell r="D15360" t="str">
            <v>LOGISTICS CENTER FOR ORTHOPEDI</v>
          </cell>
          <cell r="E15360" t="str">
            <v>LOGISTICS CENTER FOR ORTH</v>
          </cell>
          <cell r="F15360" t="str">
            <v>LOCKWORKS SQUARE</v>
          </cell>
          <cell r="G15360" t="str">
            <v>1224 MAIN ST</v>
          </cell>
          <cell r="H15360" t="str">
            <v>BRANFORD, CT 06405-3778</v>
          </cell>
          <cell r="J15360" t="str">
            <v>BRANFORD</v>
          </cell>
          <cell r="K15360" t="str">
            <v>CT</v>
          </cell>
          <cell r="L15360" t="str">
            <v>06405-3778</v>
          </cell>
          <cell r="N15360">
            <v>0</v>
          </cell>
        </row>
        <row r="15361">
          <cell r="A15361">
            <v>22233102</v>
          </cell>
          <cell r="B15361" t="str">
            <v>N</v>
          </cell>
          <cell r="C15361" t="str">
            <v>NE22233102</v>
          </cell>
          <cell r="D15361" t="str">
            <v>LOGISTICS CENTER FOR ORTHOPEDI</v>
          </cell>
          <cell r="E15361" t="str">
            <v>LOGISTICS CENTER FOR ORTH</v>
          </cell>
          <cell r="F15361" t="str">
            <v>60 TEMPLE ST STE 3B</v>
          </cell>
          <cell r="G15361" t="str">
            <v>NEW HAVEN, CT 06510-2716</v>
          </cell>
          <cell r="J15361" t="str">
            <v>NEW HAVEN</v>
          </cell>
          <cell r="K15361" t="str">
            <v>CT</v>
          </cell>
          <cell r="L15361" t="str">
            <v>06510-2716</v>
          </cell>
          <cell r="N15361">
            <v>0</v>
          </cell>
        </row>
        <row r="15362">
          <cell r="A15362">
            <v>22233103</v>
          </cell>
          <cell r="B15362" t="str">
            <v>N</v>
          </cell>
          <cell r="C15362" t="str">
            <v>NE22233103</v>
          </cell>
          <cell r="D15362" t="str">
            <v>LOGISTICS CENTER FOR ORTHOPEDI</v>
          </cell>
          <cell r="E15362" t="str">
            <v>LOGISTICS CENTER FOR ORTH</v>
          </cell>
          <cell r="F15362" t="str">
            <v>148 EAST AVE STE 2E</v>
          </cell>
          <cell r="G15362" t="str">
            <v>NORWALK, CT 06851-5726</v>
          </cell>
          <cell r="J15362" t="str">
            <v>NORWALK</v>
          </cell>
          <cell r="K15362" t="str">
            <v>CT</v>
          </cell>
          <cell r="L15362" t="str">
            <v>06851-5726</v>
          </cell>
          <cell r="N15362">
            <v>0</v>
          </cell>
        </row>
        <row r="15363">
          <cell r="A15363">
            <v>22233104</v>
          </cell>
          <cell r="B15363" t="str">
            <v>N</v>
          </cell>
          <cell r="C15363" t="str">
            <v>NE22233104</v>
          </cell>
          <cell r="D15363" t="str">
            <v>LOGISTICS CENTER FOR ORTHOPEDI</v>
          </cell>
          <cell r="E15363" t="str">
            <v>LOGISTICS CENTER FOR ORTH</v>
          </cell>
          <cell r="F15363" t="str">
            <v>464 BOSTON POST RD</v>
          </cell>
          <cell r="G15363" t="str">
            <v>ORANGE, CT 06477-3566</v>
          </cell>
          <cell r="J15363" t="str">
            <v>ORANGE</v>
          </cell>
          <cell r="K15363" t="str">
            <v>CT</v>
          </cell>
          <cell r="L15363" t="str">
            <v>06477-3566</v>
          </cell>
          <cell r="N15363">
            <v>0</v>
          </cell>
        </row>
        <row r="15364">
          <cell r="A15364">
            <v>22233105</v>
          </cell>
          <cell r="B15364" t="str">
            <v>Y</v>
          </cell>
          <cell r="C15364" t="str">
            <v>NE22233105</v>
          </cell>
          <cell r="D15364" t="str">
            <v>UMA NAMBIAR, MBBS</v>
          </cell>
          <cell r="E15364" t="str">
            <v>NABIAR,UMA  (A)</v>
          </cell>
          <cell r="F15364" t="str">
            <v>210 MAIN ST</v>
          </cell>
          <cell r="G15364" t="str">
            <v>MANCHESTER, CT 06040</v>
          </cell>
          <cell r="J15364" t="str">
            <v>MANCHESTER</v>
          </cell>
          <cell r="K15364" t="str">
            <v>CT</v>
          </cell>
          <cell r="L15364">
            <v>6040</v>
          </cell>
          <cell r="M15364">
            <v>41.777900000000002</v>
          </cell>
          <cell r="N15364">
            <v>-72.523099999999999</v>
          </cell>
        </row>
        <row r="15365">
          <cell r="A15365">
            <v>22233106</v>
          </cell>
          <cell r="B15365" t="str">
            <v>Y</v>
          </cell>
          <cell r="C15365" t="str">
            <v>NE22233106</v>
          </cell>
          <cell r="D15365" t="str">
            <v>PRIMED/ENDO &amp; DIABETES SPECIAL</v>
          </cell>
          <cell r="E15365" t="str">
            <v>PRIMED/ENDO &amp; DIABETES  (</v>
          </cell>
          <cell r="F15365" t="str">
            <v>4699 MAIN ST STE 101</v>
          </cell>
          <cell r="G15365" t="str">
            <v>BRIDGEPORT, CT 06606-1830</v>
          </cell>
          <cell r="J15365" t="str">
            <v>BRIDGEPORT</v>
          </cell>
          <cell r="K15365" t="str">
            <v>CT</v>
          </cell>
          <cell r="L15365" t="str">
            <v>06606-1830</v>
          </cell>
          <cell r="M15365">
            <v>0</v>
          </cell>
          <cell r="N15365">
            <v>0</v>
          </cell>
        </row>
        <row r="15366">
          <cell r="A15366">
            <v>22233107</v>
          </cell>
          <cell r="B15366" t="str">
            <v>Y</v>
          </cell>
          <cell r="C15366" t="str">
            <v>NE22233107</v>
          </cell>
          <cell r="D15366" t="str">
            <v>JULIAN NIEVES, MD</v>
          </cell>
          <cell r="E15366" t="str">
            <v>NIEVES,JULIAN  (A)</v>
          </cell>
          <cell r="F15366" t="str">
            <v>220 FARMINGTON AVE # 1STFLR</v>
          </cell>
          <cell r="G15366" t="str">
            <v>FARMINGTON, CT 06032-1949</v>
          </cell>
          <cell r="J15366" t="str">
            <v>FARMINGTON</v>
          </cell>
          <cell r="K15366" t="str">
            <v>CT</v>
          </cell>
          <cell r="L15366" t="str">
            <v>06032-1949</v>
          </cell>
          <cell r="M15366">
            <v>0</v>
          </cell>
          <cell r="N15366">
            <v>0</v>
          </cell>
        </row>
        <row r="15367">
          <cell r="A15367">
            <v>22233108</v>
          </cell>
          <cell r="B15367" t="str">
            <v>Y</v>
          </cell>
          <cell r="C15367" t="str">
            <v>NE22233108</v>
          </cell>
          <cell r="D15367" t="str">
            <v>PHYSICAL SYNERGY</v>
          </cell>
          <cell r="E15367" t="str">
            <v>PHYSICAL SYNERGY      (A)</v>
          </cell>
          <cell r="F15367" t="str">
            <v>340 POST RD</v>
          </cell>
          <cell r="G15367" t="str">
            <v>FAIRFIELD, CT 06824-6220</v>
          </cell>
          <cell r="J15367" t="str">
            <v>FAIRFIELD</v>
          </cell>
          <cell r="K15367" t="str">
            <v>CT</v>
          </cell>
          <cell r="L15367" t="str">
            <v>06824-6220</v>
          </cell>
          <cell r="N15367">
            <v>0</v>
          </cell>
        </row>
        <row r="15368">
          <cell r="A15368">
            <v>22233109</v>
          </cell>
          <cell r="B15368" t="str">
            <v>Y</v>
          </cell>
          <cell r="C15368" t="str">
            <v>NE22233109</v>
          </cell>
          <cell r="D15368" t="str">
            <v>CHIROPRACTIC CTR OF FAIRFIELD</v>
          </cell>
          <cell r="E15368" t="str">
            <v xml:space="preserve">CHIROPRACTIC CENTER OF F </v>
          </cell>
          <cell r="F15368" t="str">
            <v>2452 BLACK ROCK TPKE STE 9</v>
          </cell>
          <cell r="G15368" t="str">
            <v>FAIRFIELD, CT 06825-2407</v>
          </cell>
          <cell r="J15368" t="str">
            <v>FAIRFIELD</v>
          </cell>
          <cell r="K15368" t="str">
            <v>CT</v>
          </cell>
          <cell r="L15368" t="str">
            <v>06825-2407</v>
          </cell>
          <cell r="N15368">
            <v>0</v>
          </cell>
        </row>
        <row r="15369">
          <cell r="A15369">
            <v>22233110</v>
          </cell>
          <cell r="B15369" t="str">
            <v>Y</v>
          </cell>
          <cell r="C15369" t="str">
            <v>NE22233110</v>
          </cell>
          <cell r="D15369" t="str">
            <v>DAVITA HEALTH CARE/HAMDEN</v>
          </cell>
          <cell r="E15369" t="str">
            <v>DAVITA HEALTH CARE/HAMDEN</v>
          </cell>
          <cell r="F15369" t="str">
            <v>3000 DIXWELL AVE</v>
          </cell>
          <cell r="G15369" t="str">
            <v>HAMDEN, CT 06518-3522</v>
          </cell>
          <cell r="J15369" t="str">
            <v>HAMDEN</v>
          </cell>
          <cell r="K15369" t="str">
            <v>CT</v>
          </cell>
          <cell r="L15369" t="str">
            <v>06518-3522</v>
          </cell>
          <cell r="M15369">
            <v>0</v>
          </cell>
          <cell r="N15369">
            <v>0</v>
          </cell>
        </row>
        <row r="15370">
          <cell r="A15370">
            <v>22233111</v>
          </cell>
          <cell r="B15370" t="str">
            <v>Y</v>
          </cell>
          <cell r="C15370" t="str">
            <v>NE22233111</v>
          </cell>
          <cell r="D15370" t="str">
            <v xml:space="preserve">CARDIAC CARE ASSOCIATES       </v>
          </cell>
          <cell r="E15370" t="str">
            <v>CARDIA CARE ASSOCIATES  (</v>
          </cell>
          <cell r="F15370" t="str">
            <v>703 HEBRON AVE STE 1</v>
          </cell>
          <cell r="G15370" t="str">
            <v>GLASTONBURY, CT 06033-5001</v>
          </cell>
          <cell r="J15370" t="str">
            <v>GLASTONBURY</v>
          </cell>
          <cell r="K15370" t="str">
            <v>CT</v>
          </cell>
          <cell r="L15370" t="str">
            <v>06033-5001</v>
          </cell>
          <cell r="M15370">
            <v>0</v>
          </cell>
          <cell r="N15370">
            <v>0</v>
          </cell>
        </row>
        <row r="15371">
          <cell r="A15371">
            <v>22233112</v>
          </cell>
          <cell r="B15371" t="str">
            <v>Y</v>
          </cell>
          <cell r="C15371" t="str">
            <v>NE22233112</v>
          </cell>
          <cell r="D15371" t="str">
            <v>DERMATOLOGY ASC OF WESTERN CT</v>
          </cell>
          <cell r="E15371" t="str">
            <v>DERM ASC OF WESTERN CT  (</v>
          </cell>
          <cell r="F15371" t="str">
            <v>77 MAIN ST N STE 107</v>
          </cell>
          <cell r="G15371" t="str">
            <v>SOUTHBURY, CT 06488-2200</v>
          </cell>
          <cell r="J15371" t="str">
            <v>SOUTHBURY</v>
          </cell>
          <cell r="K15371" t="str">
            <v>CT</v>
          </cell>
          <cell r="L15371" t="str">
            <v>06488-2200</v>
          </cell>
          <cell r="M15371">
            <v>0</v>
          </cell>
          <cell r="N15371">
            <v>0</v>
          </cell>
        </row>
        <row r="15372">
          <cell r="A15372">
            <v>22233113</v>
          </cell>
          <cell r="B15372" t="str">
            <v>Y</v>
          </cell>
          <cell r="C15372" t="str">
            <v>NE22233113</v>
          </cell>
          <cell r="D15372" t="str">
            <v>SLEEP HEALTHCARE OF CT</v>
          </cell>
          <cell r="E15372" t="str">
            <v>SLEEP HEALTHCARE OF CT  (</v>
          </cell>
          <cell r="F15372" t="str">
            <v>1305 POST RD STE 305</v>
          </cell>
          <cell r="G15372" t="str">
            <v>FAIRFIELD, CT 06824-6016</v>
          </cell>
          <cell r="J15372" t="str">
            <v>FAIRFIELD</v>
          </cell>
          <cell r="K15372" t="str">
            <v>CT</v>
          </cell>
          <cell r="L15372" t="str">
            <v>06824-6016</v>
          </cell>
          <cell r="N15372">
            <v>0</v>
          </cell>
        </row>
        <row r="15373">
          <cell r="A15373">
            <v>22233114</v>
          </cell>
          <cell r="B15373" t="str">
            <v>Y</v>
          </cell>
          <cell r="C15373" t="str">
            <v>NE22233114</v>
          </cell>
          <cell r="D15373" t="str">
            <v>KARA FITZGERALD, ND</v>
          </cell>
          <cell r="E15373" t="str">
            <v>FITZGERALD,KARA      (A)</v>
          </cell>
          <cell r="F15373" t="str">
            <v>27 GLEN RD</v>
          </cell>
          <cell r="G15373" t="str">
            <v>SANDY HOOK, CT 06482-1193</v>
          </cell>
          <cell r="J15373" t="str">
            <v>SANDY HOOK</v>
          </cell>
          <cell r="K15373" t="str">
            <v>CT</v>
          </cell>
          <cell r="L15373" t="str">
            <v>06482-1193</v>
          </cell>
          <cell r="N15373">
            <v>0</v>
          </cell>
        </row>
        <row r="15374">
          <cell r="A15374">
            <v>22233115</v>
          </cell>
          <cell r="B15374" t="str">
            <v>Y</v>
          </cell>
          <cell r="C15374" t="str">
            <v>NE22233115</v>
          </cell>
          <cell r="D15374" t="str">
            <v>MASHANTUCKET HEALTH DEPARTMENT</v>
          </cell>
          <cell r="E15374" t="str">
            <v>MASHANTUCKET HEALTH DEPAR</v>
          </cell>
          <cell r="F15374" t="str">
            <v>102 MUHSHEE MAHCHAQ</v>
          </cell>
          <cell r="G15374" t="str">
            <v>LEDYARD, CT 06338-3820</v>
          </cell>
          <cell r="J15374" t="str">
            <v>LEDYARD</v>
          </cell>
          <cell r="K15374" t="str">
            <v>CT</v>
          </cell>
          <cell r="L15374" t="str">
            <v>06338-3820</v>
          </cell>
          <cell r="M15374">
            <v>0</v>
          </cell>
          <cell r="N15374">
            <v>0</v>
          </cell>
        </row>
        <row r="15375">
          <cell r="A15375">
            <v>22233116</v>
          </cell>
          <cell r="B15375" t="str">
            <v>N</v>
          </cell>
          <cell r="C15375" t="str">
            <v>NE22233116</v>
          </cell>
          <cell r="D15375" t="str">
            <v>LOGISTICS GREATER HARTFORD WOM</v>
          </cell>
          <cell r="E15375" t="str">
            <v>LOGISTICS GREATER HARTFOR</v>
          </cell>
          <cell r="F15375" t="str">
            <v>100 HAZARD AVE STE 207</v>
          </cell>
          <cell r="G15375" t="str">
            <v>ENFIELD, CT 06082-5446</v>
          </cell>
          <cell r="J15375" t="str">
            <v>ENFIELD</v>
          </cell>
          <cell r="K15375" t="str">
            <v>CT</v>
          </cell>
          <cell r="L15375" t="str">
            <v>06082-5446</v>
          </cell>
          <cell r="N15375">
            <v>0</v>
          </cell>
        </row>
        <row r="15376">
          <cell r="A15376">
            <v>22233117</v>
          </cell>
          <cell r="B15376" t="str">
            <v>Y</v>
          </cell>
          <cell r="C15376" t="str">
            <v>NE22233117</v>
          </cell>
          <cell r="D15376" t="str">
            <v>JUDITH GOLDBERG-BERMAN,MD</v>
          </cell>
          <cell r="E15376" t="str">
            <v>GOLDBERG-BERMAN,JUDITH  (</v>
          </cell>
          <cell r="F15376" t="str">
            <v>4 DEARFIELD DR STE 102</v>
          </cell>
          <cell r="G15376" t="str">
            <v>GREENWICH, CT 06831-5351</v>
          </cell>
          <cell r="J15376" t="str">
            <v>GREENWICH</v>
          </cell>
          <cell r="K15376" t="str">
            <v>CT</v>
          </cell>
          <cell r="L15376" t="str">
            <v>06831-5351</v>
          </cell>
          <cell r="M15376">
            <v>0</v>
          </cell>
          <cell r="N15376">
            <v>0</v>
          </cell>
        </row>
        <row r="15377">
          <cell r="A15377">
            <v>22233118</v>
          </cell>
          <cell r="B15377" t="str">
            <v>Y</v>
          </cell>
          <cell r="C15377" t="str">
            <v>NE22233118</v>
          </cell>
          <cell r="D15377" t="str">
            <v>MICHAEL J. TOMA, MD</v>
          </cell>
          <cell r="E15377" t="str">
            <v>TOMA, MICHAEL  (A)</v>
          </cell>
          <cell r="F15377" t="str">
            <v>822C HERITAGE VLG</v>
          </cell>
          <cell r="G15377" t="str">
            <v>SOUTHBURY, CT 06488-5304</v>
          </cell>
          <cell r="J15377" t="str">
            <v>SOUTHBURY</v>
          </cell>
          <cell r="K15377" t="str">
            <v>CT</v>
          </cell>
          <cell r="L15377" t="str">
            <v>06488-5304</v>
          </cell>
          <cell r="N15377">
            <v>0</v>
          </cell>
        </row>
        <row r="15378">
          <cell r="A15378">
            <v>22233119</v>
          </cell>
          <cell r="B15378" t="str">
            <v>N</v>
          </cell>
          <cell r="C15378" t="str">
            <v>NE22233119</v>
          </cell>
          <cell r="D15378" t="str">
            <v xml:space="preserve">INACTIVE CONCIERGE PRIMARY </v>
          </cell>
          <cell r="E15378" t="str">
            <v>CONCIERGE PRIMARY CARE  (</v>
          </cell>
          <cell r="F15378" t="str">
            <v>111 BEACH RD STE 1</v>
          </cell>
          <cell r="G15378" t="str">
            <v>FAIRFIELD, CT 06824-6668</v>
          </cell>
          <cell r="J15378" t="str">
            <v>FAIRFIELD</v>
          </cell>
          <cell r="K15378" t="str">
            <v>CT</v>
          </cell>
          <cell r="L15378" t="str">
            <v>06824-6668</v>
          </cell>
          <cell r="N15378">
            <v>0</v>
          </cell>
        </row>
        <row r="15379">
          <cell r="A15379">
            <v>22233120</v>
          </cell>
          <cell r="B15379" t="str">
            <v>Y</v>
          </cell>
          <cell r="C15379" t="str">
            <v>NE22233120</v>
          </cell>
          <cell r="D15379" t="str">
            <v>NEERA DAHL, MD</v>
          </cell>
          <cell r="E15379" t="str">
            <v>DAHL,NEERA  (B)</v>
          </cell>
          <cell r="F15379" t="str">
            <v>PO BOX 208029</v>
          </cell>
          <cell r="G15379" t="str">
            <v>333 CEDAR ST</v>
          </cell>
          <cell r="H15379" t="str">
            <v>NEW HAVEN, CT 06520-8029</v>
          </cell>
          <cell r="J15379" t="str">
            <v>NEW HAVEN</v>
          </cell>
          <cell r="K15379" t="str">
            <v>CT</v>
          </cell>
          <cell r="L15379" t="str">
            <v>06520-8029</v>
          </cell>
          <cell r="M15379">
            <v>0</v>
          </cell>
          <cell r="N15379">
            <v>0</v>
          </cell>
        </row>
        <row r="15380">
          <cell r="A15380">
            <v>22233121</v>
          </cell>
          <cell r="B15380" t="str">
            <v>Y</v>
          </cell>
          <cell r="C15380" t="str">
            <v>NE22233121</v>
          </cell>
          <cell r="D15380" t="str">
            <v>YALE INTERVENTIONAL RADIOLOGY</v>
          </cell>
          <cell r="E15380" t="str">
            <v>YALE INTERVENTIONAL RAD (</v>
          </cell>
          <cell r="F15380" t="str">
            <v>800 HOWARD AVE # YPB3</v>
          </cell>
          <cell r="G15380" t="str">
            <v>NEW HAVEN, CT 06519-1369</v>
          </cell>
          <cell r="J15380" t="str">
            <v>NEW HAVEN</v>
          </cell>
          <cell r="K15380" t="str">
            <v>CT</v>
          </cell>
          <cell r="L15380" t="str">
            <v>06519-1369</v>
          </cell>
          <cell r="M15380">
            <v>0</v>
          </cell>
          <cell r="N15380">
            <v>0</v>
          </cell>
        </row>
        <row r="15381">
          <cell r="A15381">
            <v>22233122</v>
          </cell>
          <cell r="B15381" t="str">
            <v>Y</v>
          </cell>
          <cell r="C15381" t="str">
            <v>NE22233122</v>
          </cell>
          <cell r="D15381" t="str">
            <v>JOSEPH JOHNSON,ND</v>
          </cell>
          <cell r="E15381" t="str">
            <v>JOHNSON,JOSEPH     (A)</v>
          </cell>
          <cell r="F15381" t="str">
            <v>4697 MAIN ST</v>
          </cell>
          <cell r="G15381" t="str">
            <v>BRIDGEPORT, CT 06606-1869</v>
          </cell>
          <cell r="J15381" t="str">
            <v>BRIDGEPORT</v>
          </cell>
          <cell r="K15381" t="str">
            <v>CT</v>
          </cell>
          <cell r="L15381" t="str">
            <v>06606-1869</v>
          </cell>
          <cell r="N15381">
            <v>0</v>
          </cell>
        </row>
        <row r="15382">
          <cell r="A15382">
            <v>22233123</v>
          </cell>
          <cell r="B15382" t="str">
            <v>Y</v>
          </cell>
          <cell r="C15382" t="str">
            <v>NE22233123</v>
          </cell>
          <cell r="D15382" t="str">
            <v>IRMAN BALOUCH, MD</v>
          </cell>
          <cell r="E15382" t="str">
            <v>BALOUCH,IRMAN, MD  (A)</v>
          </cell>
          <cell r="F15382" t="str">
            <v>145 UNION ST</v>
          </cell>
          <cell r="G15382" t="str">
            <v>VERNON ROCKVL CT  06066-3025</v>
          </cell>
          <cell r="J15382" t="str">
            <v>VERNON ROCKVILLE</v>
          </cell>
          <cell r="K15382" t="str">
            <v>CT</v>
          </cell>
          <cell r="L15382" t="str">
            <v>06066-3025</v>
          </cell>
          <cell r="N15382">
            <v>0</v>
          </cell>
        </row>
        <row r="15383">
          <cell r="A15383">
            <v>22233124</v>
          </cell>
          <cell r="B15383" t="str">
            <v>N</v>
          </cell>
          <cell r="C15383" t="str">
            <v>NE22233124</v>
          </cell>
          <cell r="D15383" t="str">
            <v>QUEST DIAGNOSTICS PSC</v>
          </cell>
          <cell r="E15383" t="str">
            <v>QUEST DIAGNOSTICS PSC   (</v>
          </cell>
          <cell r="F15383" t="str">
            <v>22 KNAPP ST</v>
          </cell>
          <cell r="G15383" t="str">
            <v>STAMFORD, CT 06907-1700</v>
          </cell>
          <cell r="J15383" t="str">
            <v>STAMFORD</v>
          </cell>
          <cell r="K15383" t="str">
            <v>CT</v>
          </cell>
          <cell r="L15383" t="str">
            <v>06907-1700</v>
          </cell>
          <cell r="N15383">
            <v>0</v>
          </cell>
        </row>
        <row r="15384">
          <cell r="A15384">
            <v>22233125</v>
          </cell>
          <cell r="B15384" t="str">
            <v>Y</v>
          </cell>
          <cell r="C15384" t="str">
            <v>NE22233125</v>
          </cell>
          <cell r="D15384" t="str">
            <v>ANN OBERKIRCH,MD</v>
          </cell>
          <cell r="E15384" t="str">
            <v>OBERKIRCH,ANN       (A)</v>
          </cell>
          <cell r="F15384" t="str">
            <v>7 WEST ST</v>
          </cell>
          <cell r="G15384" t="str">
            <v>LITCHFIELD, CT 06759-3501</v>
          </cell>
          <cell r="J15384" t="str">
            <v>LITCHFIELD</v>
          </cell>
          <cell r="K15384" t="str">
            <v>CT</v>
          </cell>
          <cell r="L15384" t="str">
            <v>06759-3501</v>
          </cell>
          <cell r="N15384">
            <v>0</v>
          </cell>
        </row>
        <row r="15385">
          <cell r="A15385">
            <v>22233127</v>
          </cell>
          <cell r="B15385" t="str">
            <v>Y</v>
          </cell>
          <cell r="C15385" t="str">
            <v>NE22233127</v>
          </cell>
          <cell r="D15385" t="str">
            <v>JEAN OHLIGER, A.P.R.N.</v>
          </cell>
          <cell r="E15385" t="str">
            <v>OHLIGER,JEAN (C)</v>
          </cell>
          <cell r="F15385" t="str">
            <v>CT WOMEN OB/GYN, LLC</v>
          </cell>
          <cell r="G15385" t="str">
            <v>1050 SULLIVAN AVE</v>
          </cell>
          <cell r="H15385" t="str">
            <v>SOUTH WINDSOR, CT 06074-2000</v>
          </cell>
          <cell r="J15385" t="str">
            <v>SOUTH WINDSOR</v>
          </cell>
          <cell r="K15385" t="str">
            <v>CT</v>
          </cell>
          <cell r="L15385" t="str">
            <v>06074-2000</v>
          </cell>
          <cell r="M15385">
            <v>0</v>
          </cell>
          <cell r="N15385">
            <v>0</v>
          </cell>
        </row>
        <row r="15386">
          <cell r="A15386">
            <v>22233128</v>
          </cell>
          <cell r="B15386" t="str">
            <v>N</v>
          </cell>
          <cell r="C15386" t="str">
            <v>NE22233128</v>
          </cell>
          <cell r="D15386" t="str">
            <v>INACTIVE THE SKLAR CENTER</v>
          </cell>
          <cell r="E15386" t="str">
            <v>INACTIVE THE SKLAR CENTER</v>
          </cell>
          <cell r="F15386" t="str">
            <v>5000 E SPRING ST STE 402</v>
          </cell>
          <cell r="G15386" t="str">
            <v>LONG BEACH, CA 90815-5242</v>
          </cell>
          <cell r="J15386" t="str">
            <v>LONG BEACH</v>
          </cell>
          <cell r="K15386" t="str">
            <v>CA</v>
          </cell>
          <cell r="L15386" t="str">
            <v>90815-5242</v>
          </cell>
          <cell r="N15386">
            <v>0</v>
          </cell>
        </row>
        <row r="15387">
          <cell r="A15387">
            <v>22233129</v>
          </cell>
          <cell r="B15387" t="str">
            <v>Y</v>
          </cell>
          <cell r="C15387" t="str">
            <v>NE22233129</v>
          </cell>
          <cell r="D15387" t="str">
            <v>RFC HEALTHCARE SERVICE</v>
          </cell>
          <cell r="E15387" t="str">
            <v>RFC HEALTHCARE SERVICE  (</v>
          </cell>
          <cell r="F15387" t="str">
            <v>2 KNIGHT ST</v>
          </cell>
          <cell r="G15387" t="str">
            <v>NORWALK, CT 06851-4707</v>
          </cell>
          <cell r="J15387" t="str">
            <v>NORWALK</v>
          </cell>
          <cell r="K15387" t="str">
            <v>CT</v>
          </cell>
          <cell r="L15387" t="str">
            <v>06851-4707</v>
          </cell>
          <cell r="N15387">
            <v>0</v>
          </cell>
        </row>
        <row r="15388">
          <cell r="A15388">
            <v>22233130</v>
          </cell>
          <cell r="B15388" t="str">
            <v>Y</v>
          </cell>
          <cell r="C15388" t="str">
            <v>NE22233130</v>
          </cell>
          <cell r="D15388" t="str">
            <v xml:space="preserve">NEW MILFORD HOSP BEHAVIORAL  </v>
          </cell>
          <cell r="E15388" t="str">
            <v>NEW MILFORD HOSP BEHAVIOR</v>
          </cell>
          <cell r="F15388" t="str">
            <v>23 POPLAR ST</v>
          </cell>
          <cell r="G15388" t="str">
            <v>NEW MILFORD, CT 06776-2901</v>
          </cell>
          <cell r="J15388" t="str">
            <v>NEW MILFORD</v>
          </cell>
          <cell r="K15388" t="str">
            <v>CT</v>
          </cell>
          <cell r="L15388" t="str">
            <v>06776-2901</v>
          </cell>
          <cell r="M15388">
            <v>0</v>
          </cell>
          <cell r="N15388">
            <v>0</v>
          </cell>
        </row>
        <row r="15389">
          <cell r="A15389">
            <v>22233131</v>
          </cell>
          <cell r="B15389" t="str">
            <v>Y</v>
          </cell>
          <cell r="C15389" t="str">
            <v>NE22233131</v>
          </cell>
          <cell r="D15389" t="str">
            <v>BODHI NATUROPATHIC LLC</v>
          </cell>
          <cell r="E15389" t="str">
            <v>BODHI NATUROPATHIC LLC (A</v>
          </cell>
          <cell r="F15389" t="str">
            <v>81 HALLS RD</v>
          </cell>
          <cell r="G15389" t="str">
            <v>OLD LYME, CT 06371-4410</v>
          </cell>
          <cell r="J15389" t="str">
            <v>OLD LYME</v>
          </cell>
          <cell r="K15389" t="str">
            <v>CT</v>
          </cell>
          <cell r="L15389" t="str">
            <v>06371-4410</v>
          </cell>
          <cell r="M15389">
            <v>0</v>
          </cell>
          <cell r="N15389">
            <v>0</v>
          </cell>
        </row>
        <row r="15390">
          <cell r="A15390">
            <v>22233132</v>
          </cell>
          <cell r="B15390" t="str">
            <v>Y</v>
          </cell>
          <cell r="C15390" t="str">
            <v>NE22233132</v>
          </cell>
          <cell r="D15390" t="str">
            <v xml:space="preserve">JACQUELINE HARRIS, MD </v>
          </cell>
          <cell r="E15390" t="str">
            <v>HARRIS,JACQUELINE      (A</v>
          </cell>
          <cell r="F15390" t="str">
            <v>33 BALDWIN RD</v>
          </cell>
          <cell r="G15390" t="str">
            <v>NEWTOWN, CT 06470-2003</v>
          </cell>
          <cell r="J15390" t="str">
            <v>NEWTOWN</v>
          </cell>
          <cell r="K15390" t="str">
            <v>CT</v>
          </cell>
          <cell r="L15390" t="str">
            <v>06470-2003</v>
          </cell>
          <cell r="N15390">
            <v>0</v>
          </cell>
        </row>
        <row r="15391">
          <cell r="A15391">
            <v>22233133</v>
          </cell>
          <cell r="B15391" t="str">
            <v>Y</v>
          </cell>
          <cell r="C15391" t="str">
            <v>NE22233133</v>
          </cell>
          <cell r="D15391" t="str">
            <v>RICHARD SOKOLOFF, DPM</v>
          </cell>
          <cell r="E15391" t="str">
            <v>SOKOLOFF,RICHARD  (A)</v>
          </cell>
          <cell r="F15391" t="str">
            <v>652 BOSTON POST RD STE 4</v>
          </cell>
          <cell r="G15391" t="str">
            <v>GUILFORD, CT 06437-2748</v>
          </cell>
          <cell r="J15391" t="str">
            <v>GUILFORD</v>
          </cell>
          <cell r="K15391" t="str">
            <v>CT</v>
          </cell>
          <cell r="L15391" t="str">
            <v>06437-2748</v>
          </cell>
          <cell r="N15391">
            <v>0</v>
          </cell>
        </row>
        <row r="15392">
          <cell r="A15392">
            <v>22233134</v>
          </cell>
          <cell r="B15392" t="str">
            <v>Y</v>
          </cell>
          <cell r="C15392" t="str">
            <v>NE22233134</v>
          </cell>
          <cell r="D15392" t="str">
            <v>GERIATRIC CONSULT GNH</v>
          </cell>
          <cell r="E15392" t="str">
            <v>GERIATRIC CONSULT GNH  (V</v>
          </cell>
          <cell r="F15392" t="str">
            <v>687 CAMPBELL AVE STE 3</v>
          </cell>
          <cell r="G15392" t="str">
            <v>WEST HAVEN, CT 06516-3774</v>
          </cell>
          <cell r="J15392" t="str">
            <v>WEST HAVEN</v>
          </cell>
          <cell r="K15392" t="str">
            <v>CT</v>
          </cell>
          <cell r="L15392" t="str">
            <v>06516-3774</v>
          </cell>
          <cell r="M15392">
            <v>0</v>
          </cell>
          <cell r="N15392">
            <v>0</v>
          </cell>
        </row>
        <row r="15393">
          <cell r="A15393">
            <v>22233135</v>
          </cell>
          <cell r="B15393" t="str">
            <v>Y</v>
          </cell>
          <cell r="C15393" t="str">
            <v>NE22233135</v>
          </cell>
          <cell r="D15393" t="str">
            <v>CENTER FOR ADVANCED PEDIATRICS</v>
          </cell>
          <cell r="E15393" t="str">
            <v xml:space="preserve">CENTER FOR ADVANCED PED  </v>
          </cell>
          <cell r="F15393" t="str">
            <v>901 ETHAN ALLEN HWY STE 110</v>
          </cell>
          <cell r="G15393" t="str">
            <v>RIDGEFIELD, CT 06877-2838</v>
          </cell>
          <cell r="J15393" t="str">
            <v>RIDGEFIELD</v>
          </cell>
          <cell r="K15393" t="str">
            <v>CT</v>
          </cell>
          <cell r="L15393" t="str">
            <v>06877-2838</v>
          </cell>
          <cell r="M15393">
            <v>0</v>
          </cell>
          <cell r="N15393">
            <v>0</v>
          </cell>
        </row>
        <row r="15394">
          <cell r="A15394">
            <v>22233136</v>
          </cell>
          <cell r="B15394" t="str">
            <v>Y</v>
          </cell>
          <cell r="C15394" t="str">
            <v>NE22233136</v>
          </cell>
          <cell r="D15394" t="str">
            <v>HENRY S. AMDUR, MD L.M. PHYS</v>
          </cell>
          <cell r="E15394" t="str">
            <v>AMDUR, HENRY  (A)</v>
          </cell>
          <cell r="F15394" t="str">
            <v>470 BANK ST</v>
          </cell>
          <cell r="G15394" t="str">
            <v>NEW LONDON, CT 06320-5548</v>
          </cell>
          <cell r="J15394" t="str">
            <v>NEW LONDON</v>
          </cell>
          <cell r="K15394" t="str">
            <v>CT</v>
          </cell>
          <cell r="L15394" t="str">
            <v>06320-5548</v>
          </cell>
          <cell r="M15394">
            <v>0</v>
          </cell>
          <cell r="N15394">
            <v>0</v>
          </cell>
        </row>
        <row r="15395">
          <cell r="A15395">
            <v>22233137</v>
          </cell>
          <cell r="B15395" t="str">
            <v>Y</v>
          </cell>
          <cell r="C15395" t="str">
            <v>NE22233137</v>
          </cell>
          <cell r="D15395" t="str">
            <v>LEONARD GRAUER, MD</v>
          </cell>
          <cell r="E15395" t="str">
            <v>GRAUER,LEONARD  (A)</v>
          </cell>
          <cell r="F15395" t="str">
            <v>178 BISHOP ST</v>
          </cell>
          <cell r="G15395" t="str">
            <v>NEW HAVEN, CT 06511-3718</v>
          </cell>
          <cell r="J15395" t="str">
            <v>NEW HAVEN</v>
          </cell>
          <cell r="K15395" t="str">
            <v>CT</v>
          </cell>
          <cell r="L15395" t="str">
            <v>06511-3718</v>
          </cell>
          <cell r="N15395">
            <v>0</v>
          </cell>
        </row>
        <row r="15396">
          <cell r="A15396">
            <v>22233138</v>
          </cell>
          <cell r="B15396" t="str">
            <v>Y</v>
          </cell>
          <cell r="C15396" t="str">
            <v>NE22233138</v>
          </cell>
          <cell r="D15396" t="str">
            <v>ASSOCIATED NEUROLOGISTS,PC</v>
          </cell>
          <cell r="E15396" t="str">
            <v>ASSOC NEUROLOGISTS,PC  (B</v>
          </cell>
          <cell r="F15396" t="str">
            <v>22 OLD WATERBURY RD STE 106</v>
          </cell>
          <cell r="G15396" t="str">
            <v>SOUTHBURY, CT 06488-3848</v>
          </cell>
          <cell r="J15396" t="str">
            <v>SOUTHBURY</v>
          </cell>
          <cell r="K15396" t="str">
            <v>CT</v>
          </cell>
          <cell r="L15396" t="str">
            <v>06488-3848</v>
          </cell>
          <cell r="N15396">
            <v>0</v>
          </cell>
        </row>
        <row r="15397">
          <cell r="A15397">
            <v>22233139</v>
          </cell>
          <cell r="B15397" t="str">
            <v>Y</v>
          </cell>
          <cell r="C15397" t="str">
            <v>NE22233139</v>
          </cell>
          <cell r="D15397" t="str">
            <v>ASSOCIATED NEUROLOGISTS,PC</v>
          </cell>
          <cell r="E15397" t="str">
            <v>ASSOC NEUROLOGISTS,PC   (</v>
          </cell>
          <cell r="F15397" t="str">
            <v>1 OLD PARK LANE RD STE 3</v>
          </cell>
          <cell r="G15397" t="str">
            <v>NEW MILFORD, CT 06776-2563</v>
          </cell>
          <cell r="J15397" t="str">
            <v>NEW MILFORD</v>
          </cell>
          <cell r="K15397" t="str">
            <v>CT</v>
          </cell>
          <cell r="L15397" t="str">
            <v>06776-2563</v>
          </cell>
          <cell r="M15397">
            <v>0</v>
          </cell>
          <cell r="N15397">
            <v>0</v>
          </cell>
        </row>
        <row r="15398">
          <cell r="A15398">
            <v>22233140</v>
          </cell>
          <cell r="B15398" t="str">
            <v>N</v>
          </cell>
          <cell r="C15398" t="str">
            <v>NE22233140</v>
          </cell>
          <cell r="D15398" t="str">
            <v xml:space="preserve">CCC ST FRANCIS MEDICAL CENTER </v>
          </cell>
          <cell r="E15398" t="str">
            <v>ST FRANCIS MEDICAL CTR (A</v>
          </cell>
          <cell r="F15398" t="str">
            <v>DEPARTMENT OF RADIOLOGY</v>
          </cell>
          <cell r="G15398" t="str">
            <v>114 WOODLAND ST</v>
          </cell>
          <cell r="H15398" t="str">
            <v>HARTFORD, CT 06105-1208</v>
          </cell>
          <cell r="J15398" t="str">
            <v>HARTFORD</v>
          </cell>
          <cell r="K15398" t="str">
            <v>CT</v>
          </cell>
          <cell r="L15398" t="str">
            <v>06105-1208</v>
          </cell>
          <cell r="N15398">
            <v>0</v>
          </cell>
        </row>
        <row r="15399">
          <cell r="A15399">
            <v>22233141</v>
          </cell>
          <cell r="B15399" t="str">
            <v>Y</v>
          </cell>
          <cell r="C15399" t="str">
            <v>NE22233141</v>
          </cell>
          <cell r="D15399" t="str">
            <v>SANCHEZ FAMILY PRACTICE,LLC</v>
          </cell>
          <cell r="E15399" t="str">
            <v xml:space="preserve">SANCHEZ FAMILY PRACTICE  </v>
          </cell>
          <cell r="F15399" t="str">
            <v>83 EAST AVE STE 302</v>
          </cell>
          <cell r="G15399" t="str">
            <v>NORWALK, CT 06851-4902</v>
          </cell>
          <cell r="J15399" t="str">
            <v>NORWALK</v>
          </cell>
          <cell r="K15399" t="str">
            <v>CT</v>
          </cell>
          <cell r="L15399" t="str">
            <v>06851-4902</v>
          </cell>
          <cell r="N15399">
            <v>0</v>
          </cell>
        </row>
        <row r="15400">
          <cell r="A15400">
            <v>22233142</v>
          </cell>
          <cell r="B15400" t="str">
            <v>N</v>
          </cell>
          <cell r="C15400" t="str">
            <v>NE22233142</v>
          </cell>
          <cell r="D15400" t="str">
            <v>INACTIVE SOUTHWEST CHC-OB/GYN</v>
          </cell>
          <cell r="E15400" t="str">
            <v>INACTIVE SOUTHWEST CHC-OB</v>
          </cell>
          <cell r="F15400" t="str">
            <v>968 FAIRFIELD AVE</v>
          </cell>
          <cell r="G15400" t="str">
            <v>BRIDGEPORT, CT 06605-1116</v>
          </cell>
          <cell r="J15400" t="str">
            <v>BRIDGEPORT</v>
          </cell>
          <cell r="K15400" t="str">
            <v>CT</v>
          </cell>
          <cell r="L15400" t="str">
            <v>06605-1116</v>
          </cell>
          <cell r="N15400">
            <v>0</v>
          </cell>
        </row>
        <row r="15401">
          <cell r="A15401">
            <v>22233143</v>
          </cell>
          <cell r="B15401" t="str">
            <v>Y</v>
          </cell>
          <cell r="C15401" t="str">
            <v>NE22233143</v>
          </cell>
          <cell r="D15401" t="str">
            <v>URGENT CARE CENTER NORTH HAVEN</v>
          </cell>
          <cell r="E15401" t="str">
            <v>URGENT CARE CENTER N (A)</v>
          </cell>
          <cell r="F15401" t="str">
            <v>163 UNIVERSAL DR N</v>
          </cell>
          <cell r="G15401" t="str">
            <v>NORTH HAVEN, CT 06473-3152</v>
          </cell>
          <cell r="J15401" t="str">
            <v>NORTH HAVEN</v>
          </cell>
          <cell r="K15401" t="str">
            <v>CT</v>
          </cell>
          <cell r="L15401" t="str">
            <v>06473-3152</v>
          </cell>
          <cell r="M15401">
            <v>0</v>
          </cell>
          <cell r="N15401">
            <v>0</v>
          </cell>
        </row>
        <row r="15402">
          <cell r="A15402">
            <v>22233144</v>
          </cell>
          <cell r="B15402" t="str">
            <v>Y</v>
          </cell>
          <cell r="C15402" t="str">
            <v>NE22233144</v>
          </cell>
          <cell r="D15402" t="str">
            <v>URGENT CARE CENTER ORANGE</v>
          </cell>
          <cell r="E15402" t="str">
            <v>URGENT CARE CENTER ORANGE</v>
          </cell>
          <cell r="F15402" t="str">
            <v>109 BOSTON POST RD</v>
          </cell>
          <cell r="G15402" t="str">
            <v>ORANGE, CT 06477-3235</v>
          </cell>
          <cell r="J15402" t="str">
            <v>ORANGE</v>
          </cell>
          <cell r="K15402" t="str">
            <v>CT</v>
          </cell>
          <cell r="L15402" t="str">
            <v>06477-3235</v>
          </cell>
          <cell r="M15402">
            <v>0</v>
          </cell>
          <cell r="N15402">
            <v>0</v>
          </cell>
        </row>
        <row r="15403">
          <cell r="A15403">
            <v>22233146</v>
          </cell>
          <cell r="B15403" t="str">
            <v>Y</v>
          </cell>
          <cell r="C15403" t="str">
            <v>NE22233146</v>
          </cell>
          <cell r="D15403" t="str">
            <v>SCHOOL BASED HEALTH CTR.</v>
          </cell>
          <cell r="E15403" t="str">
            <v>SCHOOL BASED HEALTH CTR (</v>
          </cell>
          <cell r="F15403" t="str">
            <v>15 MERCER AVE</v>
          </cell>
          <cell r="G15403" t="str">
            <v>EAST HARTFORD, CT 06118-1517</v>
          </cell>
          <cell r="J15403" t="str">
            <v>EAST HARTFORD</v>
          </cell>
          <cell r="K15403" t="str">
            <v>CT</v>
          </cell>
          <cell r="L15403" t="str">
            <v>06118-1517</v>
          </cell>
          <cell r="N15403">
            <v>0</v>
          </cell>
        </row>
        <row r="15404">
          <cell r="A15404">
            <v>22233147</v>
          </cell>
          <cell r="B15404" t="str">
            <v>Y</v>
          </cell>
          <cell r="C15404" t="str">
            <v>NE22233147</v>
          </cell>
          <cell r="D15404" t="str">
            <v>YMG SMILOW GI ONCOLOGY</v>
          </cell>
          <cell r="E15404" t="str">
            <v>YMG SMILOW GI ONCOLOGY (A</v>
          </cell>
          <cell r="F15404" t="str">
            <v>SMILOW 8TH FLR RM 202</v>
          </cell>
          <cell r="G15404" t="str">
            <v>35 PARK STREET</v>
          </cell>
          <cell r="H15404" t="str">
            <v>NEW HAVEN, CT 06510-3220</v>
          </cell>
          <cell r="J15404" t="str">
            <v>NEW HAVEN</v>
          </cell>
          <cell r="K15404" t="str">
            <v>CT</v>
          </cell>
          <cell r="L15404" t="str">
            <v>06510-3220</v>
          </cell>
          <cell r="M15404">
            <v>0</v>
          </cell>
          <cell r="N15404">
            <v>0</v>
          </cell>
        </row>
        <row r="15405">
          <cell r="A15405">
            <v>22233148</v>
          </cell>
          <cell r="B15405" t="str">
            <v>N</v>
          </cell>
          <cell r="C15405" t="str">
            <v>NE22233148</v>
          </cell>
          <cell r="D15405" t="str">
            <v>LOGISTICS ONLY ATRIA LARSON PL</v>
          </cell>
          <cell r="E15405" t="str">
            <v>LOGISTICS ONLY ATRIA LARS</v>
          </cell>
          <cell r="F15405" t="str">
            <v>1450 WHITNEY AVE</v>
          </cell>
          <cell r="G15405" t="str">
            <v>HAMDEN, CT 06517-2451</v>
          </cell>
          <cell r="J15405" t="str">
            <v>HAMDEN</v>
          </cell>
          <cell r="K15405" t="str">
            <v>CT</v>
          </cell>
          <cell r="L15405" t="str">
            <v>06517-2451</v>
          </cell>
          <cell r="N15405">
            <v>0</v>
          </cell>
        </row>
        <row r="15406">
          <cell r="A15406">
            <v>22233149</v>
          </cell>
          <cell r="B15406" t="str">
            <v>Y</v>
          </cell>
          <cell r="C15406" t="str">
            <v>NE22233149</v>
          </cell>
          <cell r="D15406" t="str">
            <v>PETER R. BARNETT, M.D.</v>
          </cell>
          <cell r="E15406" t="str">
            <v>BARNETT,PETER  (A)</v>
          </cell>
          <cell r="F15406" t="str">
            <v>85 SEYMOUR ST STE 607</v>
          </cell>
          <cell r="G15406" t="str">
            <v>HARTFORD, CT 06106-5525</v>
          </cell>
          <cell r="J15406" t="str">
            <v>HARTFORD</v>
          </cell>
          <cell r="K15406" t="str">
            <v>CT</v>
          </cell>
          <cell r="L15406" t="str">
            <v>06106-5525</v>
          </cell>
          <cell r="N15406">
            <v>0</v>
          </cell>
        </row>
        <row r="15407">
          <cell r="A15407">
            <v>22233150</v>
          </cell>
          <cell r="B15407" t="str">
            <v>Y</v>
          </cell>
          <cell r="C15407" t="str">
            <v>NE22233150</v>
          </cell>
          <cell r="D15407" t="str">
            <v>GERALD J. BECKER, M.D.</v>
          </cell>
          <cell r="E15407" t="str">
            <v>BECKER,GERALD  (A)</v>
          </cell>
          <cell r="F15407" t="str">
            <v>85 SEYMOUR ST STE 607</v>
          </cell>
          <cell r="G15407" t="str">
            <v>HARTFORD, CT 06106-5525</v>
          </cell>
          <cell r="J15407" t="str">
            <v>HARTFORD</v>
          </cell>
          <cell r="K15407" t="str">
            <v>CT</v>
          </cell>
          <cell r="L15407" t="str">
            <v>06106-5525</v>
          </cell>
          <cell r="M15407">
            <v>0</v>
          </cell>
          <cell r="N15407">
            <v>0</v>
          </cell>
        </row>
        <row r="15408">
          <cell r="A15408">
            <v>22233151</v>
          </cell>
          <cell r="B15408" t="str">
            <v>Y</v>
          </cell>
          <cell r="C15408" t="str">
            <v>NE22233151</v>
          </cell>
          <cell r="D15408" t="str">
            <v>RICHARD M. LINBURG,MD</v>
          </cell>
          <cell r="E15408" t="str">
            <v>LINBURG,RICHARD      (A)</v>
          </cell>
          <cell r="F15408" t="str">
            <v>85 SEYMOUR ST STE 607</v>
          </cell>
          <cell r="G15408" t="str">
            <v>HARTFORD, CT 06106-5525</v>
          </cell>
          <cell r="J15408" t="str">
            <v>HARTFORD</v>
          </cell>
          <cell r="K15408" t="str">
            <v>CT</v>
          </cell>
          <cell r="L15408" t="str">
            <v>06106-5525</v>
          </cell>
          <cell r="N15408">
            <v>0</v>
          </cell>
        </row>
        <row r="15409">
          <cell r="A15409">
            <v>22233152</v>
          </cell>
          <cell r="B15409" t="str">
            <v>Y</v>
          </cell>
          <cell r="C15409" t="str">
            <v>NE22233152</v>
          </cell>
          <cell r="D15409" t="str">
            <v>KEVIN J. BURTON, M.D.</v>
          </cell>
          <cell r="E15409" t="str">
            <v>BURTON,KEVIN  (A)</v>
          </cell>
          <cell r="F15409" t="str">
            <v>85 SEYMOUR ST STE 607</v>
          </cell>
          <cell r="G15409" t="str">
            <v>HARTFORD, CT 06106-5525</v>
          </cell>
          <cell r="J15409" t="str">
            <v>HARTFORD</v>
          </cell>
          <cell r="K15409" t="str">
            <v>CT</v>
          </cell>
          <cell r="L15409" t="str">
            <v>06106-5525</v>
          </cell>
          <cell r="N15409">
            <v>0</v>
          </cell>
        </row>
        <row r="15410">
          <cell r="A15410">
            <v>22233153</v>
          </cell>
          <cell r="B15410" t="str">
            <v>Y</v>
          </cell>
          <cell r="C15410" t="str">
            <v>NE22233153</v>
          </cell>
          <cell r="D15410" t="str">
            <v>PIETRO A. MEMMO,MD</v>
          </cell>
          <cell r="E15410" t="str">
            <v>MEMMO,PIETRO        (A)</v>
          </cell>
          <cell r="F15410" t="str">
            <v>85 SEYMOUR ST STE 607</v>
          </cell>
          <cell r="G15410" t="str">
            <v>HARTFORD, CT 06106-5525</v>
          </cell>
          <cell r="J15410" t="str">
            <v>HARTFORD</v>
          </cell>
          <cell r="K15410" t="str">
            <v>CT</v>
          </cell>
          <cell r="L15410" t="str">
            <v>06106-5525</v>
          </cell>
          <cell r="N15410">
            <v>0</v>
          </cell>
        </row>
        <row r="15411">
          <cell r="A15411">
            <v>22233154</v>
          </cell>
          <cell r="B15411" t="str">
            <v>Y</v>
          </cell>
          <cell r="C15411" t="str">
            <v>NE22233154</v>
          </cell>
          <cell r="D15411" t="str">
            <v>ANDREW E. CAPUTO, M.D.</v>
          </cell>
          <cell r="E15411" t="str">
            <v>CAPUTO,ANDREW  (A)</v>
          </cell>
          <cell r="F15411" t="str">
            <v>85 SEYMOUR ST STE 607</v>
          </cell>
          <cell r="G15411" t="str">
            <v>HARTFORD, CT 06106-5525</v>
          </cell>
          <cell r="J15411" t="str">
            <v>HARTFORD</v>
          </cell>
          <cell r="K15411" t="str">
            <v>CT</v>
          </cell>
          <cell r="L15411" t="str">
            <v>06106-5525</v>
          </cell>
          <cell r="N15411">
            <v>0</v>
          </cell>
        </row>
        <row r="15412">
          <cell r="A15412">
            <v>22233155</v>
          </cell>
          <cell r="B15412" t="str">
            <v>Y</v>
          </cell>
          <cell r="C15412" t="str">
            <v>NE22233155</v>
          </cell>
          <cell r="D15412" t="str">
            <v>JON H. SZYDLO, M.D.</v>
          </cell>
          <cell r="E15412" t="str">
            <v>SZYDLO,JON  (A)</v>
          </cell>
          <cell r="F15412" t="str">
            <v>85 SEYMOUR ST STE 607</v>
          </cell>
          <cell r="G15412" t="str">
            <v>HARTFORD, CT 06106-5525</v>
          </cell>
          <cell r="J15412" t="str">
            <v>HARTFORD</v>
          </cell>
          <cell r="K15412" t="str">
            <v>CT</v>
          </cell>
          <cell r="L15412" t="str">
            <v>06106-5525</v>
          </cell>
          <cell r="N15412">
            <v>0</v>
          </cell>
        </row>
        <row r="15413">
          <cell r="A15413">
            <v>22233156</v>
          </cell>
          <cell r="B15413" t="str">
            <v>Y</v>
          </cell>
          <cell r="C15413" t="str">
            <v>NE22233156</v>
          </cell>
          <cell r="D15413" t="str">
            <v>GORDON A. ZIMMERMANN, M.D.</v>
          </cell>
          <cell r="E15413" t="str">
            <v>ZIMMERMANN, GORDON  (A)</v>
          </cell>
          <cell r="F15413" t="str">
            <v>85 SEYMOUR ST STE 607</v>
          </cell>
          <cell r="G15413" t="str">
            <v>HARTFORD, CT 06106-5525</v>
          </cell>
          <cell r="J15413" t="str">
            <v>HARTFORD</v>
          </cell>
          <cell r="K15413" t="str">
            <v>CT</v>
          </cell>
          <cell r="L15413" t="str">
            <v>06106-5525</v>
          </cell>
          <cell r="M15413">
            <v>0</v>
          </cell>
          <cell r="N15413">
            <v>0</v>
          </cell>
        </row>
        <row r="15414">
          <cell r="A15414">
            <v>22233157</v>
          </cell>
          <cell r="B15414" t="str">
            <v>Y</v>
          </cell>
          <cell r="C15414" t="str">
            <v>NE22233157</v>
          </cell>
          <cell r="D15414" t="str">
            <v>ROSS A. BENTHIEN, M.D.</v>
          </cell>
          <cell r="E15414" t="str">
            <v>BENTHIEN, ROSS (A)</v>
          </cell>
          <cell r="F15414" t="str">
            <v>85 SEYMOUR ST STE 607</v>
          </cell>
          <cell r="G15414" t="str">
            <v>HARTFORD, CT 06106-5525</v>
          </cell>
          <cell r="J15414" t="str">
            <v>HARTFORD</v>
          </cell>
          <cell r="K15414" t="str">
            <v>CT</v>
          </cell>
          <cell r="L15414" t="str">
            <v>06106-5525</v>
          </cell>
          <cell r="N15414">
            <v>0</v>
          </cell>
        </row>
        <row r="15415">
          <cell r="A15415">
            <v>22233158</v>
          </cell>
          <cell r="B15415" t="str">
            <v>Y</v>
          </cell>
          <cell r="C15415" t="str">
            <v>NE22233158</v>
          </cell>
          <cell r="D15415" t="str">
            <v>JEFFREY K. BURNS, M.D.</v>
          </cell>
          <cell r="E15415" t="str">
            <v>BURNS,JEFFREY  (A)</v>
          </cell>
          <cell r="F15415" t="str">
            <v>85 SEYMOUR ST STE 607</v>
          </cell>
          <cell r="G15415" t="str">
            <v>HARTFORD, CT 06106-5525</v>
          </cell>
          <cell r="J15415" t="str">
            <v>HARTFORD</v>
          </cell>
          <cell r="K15415" t="str">
            <v>CT</v>
          </cell>
          <cell r="L15415" t="str">
            <v>06106-5525</v>
          </cell>
          <cell r="N15415">
            <v>0</v>
          </cell>
        </row>
        <row r="15416">
          <cell r="A15416">
            <v>22233159</v>
          </cell>
          <cell r="B15416" t="str">
            <v>Y</v>
          </cell>
          <cell r="C15416" t="str">
            <v>NE22233159</v>
          </cell>
          <cell r="D15416" t="str">
            <v>THOMAS W/ DUGDALE, M.D.</v>
          </cell>
          <cell r="E15416" t="str">
            <v>DUGDALE,THOMAS  (A)</v>
          </cell>
          <cell r="F15416" t="str">
            <v>85 SEYMOUR ST STE 607</v>
          </cell>
          <cell r="G15416" t="str">
            <v>HARTFORD, CT 06106-5525</v>
          </cell>
          <cell r="J15416" t="str">
            <v>HARTFORD</v>
          </cell>
          <cell r="K15416" t="str">
            <v>CT</v>
          </cell>
          <cell r="L15416" t="str">
            <v>06106-5525</v>
          </cell>
          <cell r="N15416">
            <v>0</v>
          </cell>
        </row>
        <row r="15417">
          <cell r="A15417">
            <v>22233160</v>
          </cell>
          <cell r="B15417" t="str">
            <v>Y</v>
          </cell>
          <cell r="C15417" t="str">
            <v>NE22233160</v>
          </cell>
          <cell r="D15417" t="str">
            <v>JOHN P. FULKERSON, M.D.</v>
          </cell>
          <cell r="E15417" t="str">
            <v>FULKERSON,JOHN  (A)</v>
          </cell>
          <cell r="F15417" t="str">
            <v>85 SEYMOUR ST STE 607</v>
          </cell>
          <cell r="G15417" t="str">
            <v>HARTFORD, CT 06106-5525</v>
          </cell>
          <cell r="J15417" t="str">
            <v>HARTFORD</v>
          </cell>
          <cell r="K15417" t="str">
            <v>CT</v>
          </cell>
          <cell r="L15417" t="str">
            <v>06106-5525</v>
          </cell>
          <cell r="N15417">
            <v>0</v>
          </cell>
        </row>
        <row r="15418">
          <cell r="A15418">
            <v>22233161</v>
          </cell>
          <cell r="B15418" t="str">
            <v>Y</v>
          </cell>
          <cell r="C15418" t="str">
            <v>NE22233161</v>
          </cell>
          <cell r="D15418" t="str">
            <v>JAIME SCHEHR,ND</v>
          </cell>
          <cell r="E15418" t="str">
            <v>SCHEHR,JAIME       (A)</v>
          </cell>
          <cell r="F15418" t="str">
            <v>25 LEWIS ST</v>
          </cell>
          <cell r="G15418" t="str">
            <v>GREENWICH, CT 06830-5537</v>
          </cell>
          <cell r="J15418" t="str">
            <v>GREENWICH</v>
          </cell>
          <cell r="K15418" t="str">
            <v>CT</v>
          </cell>
          <cell r="L15418" t="str">
            <v>06830-5537</v>
          </cell>
          <cell r="N15418">
            <v>0</v>
          </cell>
        </row>
        <row r="15419">
          <cell r="A15419">
            <v>22233162</v>
          </cell>
          <cell r="B15419" t="str">
            <v>Y</v>
          </cell>
          <cell r="C15419" t="str">
            <v>NE22233162</v>
          </cell>
          <cell r="D15419" t="str">
            <v>JOHN C GRADY-BENSON, M.D.</v>
          </cell>
          <cell r="E15419" t="str">
            <v>GRADY-BENSON,JOHN  (A)</v>
          </cell>
          <cell r="F15419" t="str">
            <v>85 SEYMOUR ST STE 607</v>
          </cell>
          <cell r="G15419" t="str">
            <v>HARTFORD, CT 06106-5525</v>
          </cell>
          <cell r="J15419" t="str">
            <v>HARTFORD</v>
          </cell>
          <cell r="K15419" t="str">
            <v>CT</v>
          </cell>
          <cell r="L15419" t="str">
            <v>06106-5525</v>
          </cell>
          <cell r="N15419">
            <v>0</v>
          </cell>
        </row>
        <row r="15420">
          <cell r="A15420">
            <v>22233163</v>
          </cell>
          <cell r="B15420" t="str">
            <v>Y</v>
          </cell>
          <cell r="C15420" t="str">
            <v>NE22233163</v>
          </cell>
          <cell r="D15420" t="str">
            <v>CHARLES B. KIME, M.D.</v>
          </cell>
          <cell r="E15420" t="str">
            <v>KIME,CHARLES  (A)</v>
          </cell>
          <cell r="F15420" t="str">
            <v>85 SEYMOUR ST STE 607</v>
          </cell>
          <cell r="G15420" t="str">
            <v>HARTFORD, CT 06106-5525</v>
          </cell>
          <cell r="J15420" t="str">
            <v>HARTFORD</v>
          </cell>
          <cell r="K15420" t="str">
            <v>CT</v>
          </cell>
          <cell r="L15420" t="str">
            <v>06106-5525</v>
          </cell>
          <cell r="N15420">
            <v>0</v>
          </cell>
        </row>
        <row r="15421">
          <cell r="A15421">
            <v>22233164</v>
          </cell>
          <cell r="B15421" t="str">
            <v>Y</v>
          </cell>
          <cell r="C15421" t="str">
            <v>NE22233164</v>
          </cell>
          <cell r="D15421" t="str">
            <v>W. JAY KROMPINGER, MD</v>
          </cell>
          <cell r="E15421" t="str">
            <v>KROMPINGER,W. JAY  (A)</v>
          </cell>
          <cell r="F15421" t="str">
            <v>85 SEYMOUR ST STE 607</v>
          </cell>
          <cell r="G15421" t="str">
            <v>HARTFORD, CT 06106-5525</v>
          </cell>
          <cell r="J15421" t="str">
            <v>HARTFORD</v>
          </cell>
          <cell r="K15421" t="str">
            <v>CT</v>
          </cell>
          <cell r="L15421" t="str">
            <v>06106-5525</v>
          </cell>
          <cell r="N15421">
            <v>0</v>
          </cell>
        </row>
        <row r="15422">
          <cell r="A15422">
            <v>22233165</v>
          </cell>
          <cell r="B15422" t="str">
            <v>Y</v>
          </cell>
          <cell r="C15422" t="str">
            <v>NE22233165</v>
          </cell>
          <cell r="D15422" t="str">
            <v>CHRISTOPHER J. LENA, M.D.</v>
          </cell>
          <cell r="E15422" t="str">
            <v>LENA,CHRISTOPHER  (A)</v>
          </cell>
          <cell r="F15422" t="str">
            <v>85 SEYMOUR ST STE 607</v>
          </cell>
          <cell r="G15422" t="str">
            <v>HARTFORD, CT 06106-5525</v>
          </cell>
          <cell r="J15422" t="str">
            <v>HARTFORD</v>
          </cell>
          <cell r="K15422" t="str">
            <v>CT</v>
          </cell>
          <cell r="L15422" t="str">
            <v>06106-5525</v>
          </cell>
          <cell r="N15422">
            <v>0</v>
          </cell>
        </row>
        <row r="15423">
          <cell r="A15423">
            <v>22233166</v>
          </cell>
          <cell r="B15423" t="str">
            <v>Y</v>
          </cell>
          <cell r="C15423" t="str">
            <v>NE22233166</v>
          </cell>
          <cell r="D15423" t="str">
            <v>DURGESH NAGARKATTI, M.D.</v>
          </cell>
          <cell r="E15423" t="str">
            <v>NAGARKATTI,DURGESH  (A)</v>
          </cell>
          <cell r="F15423" t="str">
            <v>85 SEYMOUR ST STE 607</v>
          </cell>
          <cell r="G15423" t="str">
            <v>HARTFORD, CT 06106-5525</v>
          </cell>
          <cell r="J15423" t="str">
            <v>HARTFORD</v>
          </cell>
          <cell r="K15423" t="str">
            <v>CT</v>
          </cell>
          <cell r="L15423" t="str">
            <v>06106-5525</v>
          </cell>
          <cell r="N15423">
            <v>0</v>
          </cell>
        </row>
        <row r="15424">
          <cell r="A15424">
            <v>22233167</v>
          </cell>
          <cell r="B15424" t="str">
            <v>Y</v>
          </cell>
          <cell r="C15424" t="str">
            <v>NE22233167</v>
          </cell>
          <cell r="D15424" t="str">
            <v>JOHN F. RAYCROFT, M.D.</v>
          </cell>
          <cell r="E15424" t="str">
            <v>RAYCROFT,JOHN  (A)</v>
          </cell>
          <cell r="F15424" t="str">
            <v>85 SEYMOUR ST STE 607</v>
          </cell>
          <cell r="G15424" t="str">
            <v>HARTFORD, CT 06106-5525</v>
          </cell>
          <cell r="J15424" t="str">
            <v>HARTFORD</v>
          </cell>
          <cell r="K15424" t="str">
            <v>CT</v>
          </cell>
          <cell r="L15424" t="str">
            <v>06106-5525</v>
          </cell>
          <cell r="N15424">
            <v>0</v>
          </cell>
        </row>
        <row r="15425">
          <cell r="A15425">
            <v>22233168</v>
          </cell>
          <cell r="B15425" t="str">
            <v>Y</v>
          </cell>
          <cell r="C15425" t="str">
            <v>NE22233168</v>
          </cell>
          <cell r="D15425" t="str">
            <v>CLIFFORD GARRETT RIOS, M.D.</v>
          </cell>
          <cell r="E15425" t="str">
            <v>RIOS,CLIFFORD  (A)</v>
          </cell>
          <cell r="F15425" t="str">
            <v>85 SEYMOUR ST STE 607</v>
          </cell>
          <cell r="G15425" t="str">
            <v>HARTFORD, CT 06106-5525</v>
          </cell>
          <cell r="J15425" t="str">
            <v>HARTFORD</v>
          </cell>
          <cell r="K15425" t="str">
            <v>CT</v>
          </cell>
          <cell r="L15425" t="str">
            <v>06106-5525</v>
          </cell>
          <cell r="N15425">
            <v>0</v>
          </cell>
        </row>
        <row r="15426">
          <cell r="A15426">
            <v>22233169</v>
          </cell>
          <cell r="B15426" t="str">
            <v>Y</v>
          </cell>
          <cell r="C15426" t="str">
            <v>NE22233169</v>
          </cell>
          <cell r="D15426" t="str">
            <v>RAYMOND J. SULLIVAN, M.D.</v>
          </cell>
          <cell r="E15426" t="str">
            <v>SULLIVAN,RAYMOND  (A)</v>
          </cell>
          <cell r="F15426" t="str">
            <v>85 SEYMOUR ST STE 607</v>
          </cell>
          <cell r="G15426" t="str">
            <v>HARTFORD, CT 06106-5525</v>
          </cell>
          <cell r="J15426" t="str">
            <v>HARTFORD</v>
          </cell>
          <cell r="K15426" t="str">
            <v>CT</v>
          </cell>
          <cell r="L15426" t="str">
            <v>06106-5525</v>
          </cell>
          <cell r="M15426">
            <v>0</v>
          </cell>
          <cell r="N15426">
            <v>0</v>
          </cell>
        </row>
        <row r="15427">
          <cell r="A15427">
            <v>22233170</v>
          </cell>
          <cell r="B15427" t="str">
            <v>Y</v>
          </cell>
          <cell r="C15427" t="str">
            <v>NE22233170</v>
          </cell>
          <cell r="D15427" t="str">
            <v>YALE CANCER CENTER- GU</v>
          </cell>
          <cell r="E15427" t="str">
            <v>YALE CANCER CENTER- GU  (</v>
          </cell>
          <cell r="F15427" t="str">
            <v>20 YORK ST</v>
          </cell>
          <cell r="G15427" t="str">
            <v>NEW HAVEN, CT 06510-3220</v>
          </cell>
          <cell r="J15427" t="str">
            <v>NEW HAVEN</v>
          </cell>
          <cell r="K15427" t="str">
            <v>CT</v>
          </cell>
          <cell r="L15427" t="str">
            <v>06510-3220</v>
          </cell>
          <cell r="M15427">
            <v>0</v>
          </cell>
          <cell r="N15427">
            <v>0</v>
          </cell>
        </row>
        <row r="15428">
          <cell r="A15428">
            <v>22233171</v>
          </cell>
          <cell r="B15428" t="str">
            <v>Y</v>
          </cell>
          <cell r="C15428" t="str">
            <v>NE22233171</v>
          </cell>
          <cell r="D15428" t="str">
            <v>YMG SMILOW HEAD &amp; NECK</v>
          </cell>
          <cell r="E15428" t="str">
            <v xml:space="preserve">YMG SMILOW HEAD AND NECK </v>
          </cell>
          <cell r="F15428" t="str">
            <v>2 PARK ST SMILOW 4TH FLOOR</v>
          </cell>
          <cell r="G15428" t="str">
            <v>NEW HAVEN, CT 06510-3220</v>
          </cell>
          <cell r="J15428" t="str">
            <v>NEW HAVEN</v>
          </cell>
          <cell r="K15428" t="str">
            <v>CT</v>
          </cell>
          <cell r="L15428" t="str">
            <v>06510-3220</v>
          </cell>
          <cell r="M15428">
            <v>0</v>
          </cell>
          <cell r="N15428">
            <v>0</v>
          </cell>
        </row>
        <row r="15429">
          <cell r="A15429">
            <v>22233172</v>
          </cell>
          <cell r="B15429" t="str">
            <v>Y</v>
          </cell>
          <cell r="C15429" t="str">
            <v>NE22233172</v>
          </cell>
          <cell r="D15429" t="str">
            <v>YALE CANCER CTR-HEMATOLOGY/BMT</v>
          </cell>
          <cell r="E15429" t="str">
            <v>YALE CANCER CENTER HEM (A</v>
          </cell>
          <cell r="F15429" t="str">
            <v>20 YORK ST RM 202</v>
          </cell>
          <cell r="G15429" t="str">
            <v>NEW HAVEN, CT 06510-3220</v>
          </cell>
          <cell r="J15429" t="str">
            <v>NEW HAVEN</v>
          </cell>
          <cell r="K15429" t="str">
            <v>CT</v>
          </cell>
          <cell r="L15429" t="str">
            <v>06510-3220</v>
          </cell>
          <cell r="M15429">
            <v>0</v>
          </cell>
          <cell r="N15429">
            <v>0</v>
          </cell>
        </row>
        <row r="15430">
          <cell r="A15430">
            <v>22233173</v>
          </cell>
          <cell r="B15430" t="str">
            <v>Y</v>
          </cell>
          <cell r="C15430" t="str">
            <v>NE22233173</v>
          </cell>
          <cell r="D15430" t="str">
            <v>YMG SMILOW MELANOMA</v>
          </cell>
          <cell r="E15430" t="str">
            <v>YMG SMILOW MELANOMA  (A)</v>
          </cell>
          <cell r="F15430" t="str">
            <v>SMILOW 8TH FLOOR</v>
          </cell>
          <cell r="G15430" t="str">
            <v>2 PARK ST</v>
          </cell>
          <cell r="H15430" t="str">
            <v>NEW HAVEN, CT 06510-3220</v>
          </cell>
          <cell r="J15430" t="str">
            <v>NEW HAVEN</v>
          </cell>
          <cell r="K15430" t="str">
            <v>CT</v>
          </cell>
          <cell r="L15430" t="str">
            <v>06510-3220</v>
          </cell>
          <cell r="M15430">
            <v>0</v>
          </cell>
          <cell r="N15430">
            <v>0</v>
          </cell>
        </row>
        <row r="15431">
          <cell r="A15431">
            <v>22233174</v>
          </cell>
          <cell r="B15431" t="str">
            <v>Y</v>
          </cell>
          <cell r="C15431" t="str">
            <v>NE22233174</v>
          </cell>
          <cell r="D15431" t="str">
            <v>STEVEN F. SCHUTZER, M.D.</v>
          </cell>
          <cell r="E15431" t="str">
            <v>SCHUTZER,STEVEN  (A)</v>
          </cell>
          <cell r="F15431" t="str">
            <v>85 SEYMOUR ST STE 607</v>
          </cell>
          <cell r="G15431" t="str">
            <v>HARTFORD, CT 06106-5525</v>
          </cell>
          <cell r="J15431" t="str">
            <v>HARTFORD</v>
          </cell>
          <cell r="K15431" t="str">
            <v>CT</v>
          </cell>
          <cell r="L15431" t="str">
            <v>06106-5525</v>
          </cell>
          <cell r="N15431">
            <v>0</v>
          </cell>
        </row>
        <row r="15432">
          <cell r="A15432">
            <v>22233175</v>
          </cell>
          <cell r="B15432" t="str">
            <v>Y</v>
          </cell>
          <cell r="C15432" t="str">
            <v>NE22233175</v>
          </cell>
          <cell r="D15432" t="str">
            <v>CHASE MED RESEARCH H9X-MC-GBDJ</v>
          </cell>
          <cell r="E15432" t="str">
            <v>CHASE MED RESEARCH H9X-MC</v>
          </cell>
          <cell r="F15432" t="str">
            <v>500 CHASE PKWY FL 3</v>
          </cell>
          <cell r="G15432" t="str">
            <v>WATERBURY, CT 06708-3346</v>
          </cell>
          <cell r="J15432" t="str">
            <v>WATERBURY</v>
          </cell>
          <cell r="K15432" t="str">
            <v>CT</v>
          </cell>
          <cell r="L15432" t="str">
            <v>06708-3346</v>
          </cell>
          <cell r="M15432">
            <v>0</v>
          </cell>
          <cell r="N15432">
            <v>0</v>
          </cell>
        </row>
        <row r="15433">
          <cell r="A15433">
            <v>22233176</v>
          </cell>
          <cell r="B15433" t="str">
            <v>Y</v>
          </cell>
          <cell r="C15433" t="str">
            <v>NE22233176</v>
          </cell>
          <cell r="D15433" t="str">
            <v>ANAPHLASIS ADDICTION &amp; PSYCHI</v>
          </cell>
          <cell r="E15433" t="str">
            <v>ANAPHLASIS ADDICTION &amp; (A</v>
          </cell>
          <cell r="F15433" t="str">
            <v>21 HAZEL TER STE B</v>
          </cell>
          <cell r="G15433" t="str">
            <v>WOODBRIDGE, CT 06525-2209</v>
          </cell>
          <cell r="J15433" t="str">
            <v>WOODBRIDGE</v>
          </cell>
          <cell r="K15433" t="str">
            <v>CT</v>
          </cell>
          <cell r="L15433" t="str">
            <v>06525-2209</v>
          </cell>
          <cell r="M15433">
            <v>0</v>
          </cell>
          <cell r="N15433">
            <v>0</v>
          </cell>
        </row>
        <row r="15434">
          <cell r="A15434">
            <v>22233177</v>
          </cell>
          <cell r="B15434" t="str">
            <v>N</v>
          </cell>
          <cell r="C15434" t="str">
            <v>NE22233177</v>
          </cell>
          <cell r="D15434" t="str">
            <v>CT ARMY NATIONAL GUARD</v>
          </cell>
          <cell r="E15434" t="str">
            <v>CT ARMY NATIONAL GUARD (A</v>
          </cell>
          <cell r="F15434" t="str">
            <v>AASF BLDG 156 AT BRADLEY AIRPO</v>
          </cell>
          <cell r="G15434" t="str">
            <v>152 PERIMETER RD</v>
          </cell>
          <cell r="H15434" t="str">
            <v>WINDSOR LOCKS, CT 06096</v>
          </cell>
          <cell r="J15434" t="str">
            <v>WINDSOR LOCKS</v>
          </cell>
          <cell r="K15434" t="str">
            <v>CT</v>
          </cell>
          <cell r="L15434">
            <v>6096</v>
          </cell>
          <cell r="M15434">
            <v>41.927</v>
          </cell>
          <cell r="N15434">
            <v>-72.644800000000004</v>
          </cell>
        </row>
        <row r="15435">
          <cell r="A15435">
            <v>22233178</v>
          </cell>
          <cell r="B15435" t="str">
            <v>Y</v>
          </cell>
          <cell r="C15435" t="str">
            <v>NE22233178</v>
          </cell>
          <cell r="D15435" t="str">
            <v>BHAWNA GUPTA, MD</v>
          </cell>
          <cell r="E15435" t="str">
            <v>GUPTA,BHAWNA MD  (B)</v>
          </cell>
          <cell r="F15435" t="str">
            <v>5520 PARK AVE STE 206</v>
          </cell>
          <cell r="G15435" t="str">
            <v>TRUMBULL, CT 06611-3466</v>
          </cell>
          <cell r="J15435" t="str">
            <v>TRUMBULL</v>
          </cell>
          <cell r="K15435" t="str">
            <v>CT</v>
          </cell>
          <cell r="L15435" t="str">
            <v>06611-3466</v>
          </cell>
          <cell r="M15435">
            <v>0</v>
          </cell>
          <cell r="N15435">
            <v>0</v>
          </cell>
        </row>
        <row r="15436">
          <cell r="A15436">
            <v>22233179</v>
          </cell>
          <cell r="B15436" t="str">
            <v>Y</v>
          </cell>
          <cell r="C15436" t="str">
            <v>NE22233179</v>
          </cell>
          <cell r="D15436" t="str">
            <v>YMG SMILOW NEURO MED ONCOLOGY</v>
          </cell>
          <cell r="E15436" t="str">
            <v xml:space="preserve">YMG SMILOW NEURO MED ONC </v>
          </cell>
          <cell r="F15436" t="str">
            <v>SMILOW 8TH FLOOR</v>
          </cell>
          <cell r="G15436" t="str">
            <v>2 PARK ST</v>
          </cell>
          <cell r="H15436" t="str">
            <v>NEW HAVEN, CT 06510-3220</v>
          </cell>
          <cell r="J15436" t="str">
            <v>NEW HAVEN</v>
          </cell>
          <cell r="K15436" t="str">
            <v>CT</v>
          </cell>
          <cell r="L15436" t="str">
            <v>06510-3220</v>
          </cell>
          <cell r="M15436">
            <v>0</v>
          </cell>
          <cell r="N15436">
            <v>0</v>
          </cell>
        </row>
        <row r="15437">
          <cell r="A15437">
            <v>22233180</v>
          </cell>
          <cell r="B15437" t="str">
            <v>Y</v>
          </cell>
          <cell r="C15437" t="str">
            <v>NE22233180</v>
          </cell>
          <cell r="D15437" t="str">
            <v>YMG SMILOW PALLIATIVE CARE</v>
          </cell>
          <cell r="E15437" t="str">
            <v>YMG SMILOW PALLIATIVE CAR</v>
          </cell>
          <cell r="F15437" t="str">
            <v>SMILOW 4TH FLOOR</v>
          </cell>
          <cell r="G15437" t="str">
            <v>2 PARK ST</v>
          </cell>
          <cell r="H15437" t="str">
            <v>NEW HAVEN, CT 06510-3220</v>
          </cell>
          <cell r="J15437" t="str">
            <v>NEW HAVEN</v>
          </cell>
          <cell r="K15437" t="str">
            <v>CT</v>
          </cell>
          <cell r="L15437" t="str">
            <v>06510-3220</v>
          </cell>
          <cell r="N15437">
            <v>0</v>
          </cell>
        </row>
        <row r="15438">
          <cell r="A15438">
            <v>22233181</v>
          </cell>
          <cell r="B15438" t="str">
            <v>Y</v>
          </cell>
          <cell r="C15438" t="str">
            <v>NE22233181</v>
          </cell>
          <cell r="D15438" t="str">
            <v>YMG THORACIC ONCOLOGY PROGRAM</v>
          </cell>
          <cell r="E15438" t="str">
            <v>YMG THORACIC ONCOLO PGM (</v>
          </cell>
          <cell r="F15438" t="str">
            <v>SMILOW 4TH FL</v>
          </cell>
          <cell r="G15438" t="str">
            <v>35 PARK ST</v>
          </cell>
          <cell r="H15438" t="str">
            <v>NEW HAVEN, CT 06519-1110</v>
          </cell>
          <cell r="J15438" t="str">
            <v>NEW HAVEN</v>
          </cell>
          <cell r="K15438" t="str">
            <v>CT</v>
          </cell>
          <cell r="L15438" t="str">
            <v>06519-1110</v>
          </cell>
          <cell r="M15438">
            <v>0</v>
          </cell>
          <cell r="N15438">
            <v>0</v>
          </cell>
        </row>
        <row r="15439">
          <cell r="A15439">
            <v>22233182</v>
          </cell>
          <cell r="B15439" t="str">
            <v>Y</v>
          </cell>
          <cell r="C15439" t="str">
            <v>NE22233182</v>
          </cell>
          <cell r="D15439" t="str">
            <v>YALE CANCER CENTER-ENDOCRINE</v>
          </cell>
          <cell r="E15439" t="str">
            <v>YALE CANCER CENTER-ENDOCR</v>
          </cell>
          <cell r="F15439" t="str">
            <v>20 YORK ST RM 202</v>
          </cell>
          <cell r="G15439" t="str">
            <v>NEW HAVEN, CT 06510-3220</v>
          </cell>
          <cell r="J15439" t="str">
            <v>NEW HAVEN</v>
          </cell>
          <cell r="K15439" t="str">
            <v>CT</v>
          </cell>
          <cell r="L15439" t="str">
            <v>06510-3220</v>
          </cell>
          <cell r="M15439">
            <v>0</v>
          </cell>
          <cell r="N15439">
            <v>0</v>
          </cell>
        </row>
        <row r="15440">
          <cell r="A15440">
            <v>22233183</v>
          </cell>
          <cell r="B15440" t="str">
            <v>Y</v>
          </cell>
          <cell r="C15440" t="str">
            <v>NE22233183</v>
          </cell>
          <cell r="D15440" t="str">
            <v>LINDSAY SCHINE,MD</v>
          </cell>
          <cell r="E15440" t="str">
            <v xml:space="preserve">SCHINE,LINDSAY  (A) </v>
          </cell>
          <cell r="F15440" t="str">
            <v>141 GODFEY EAST RD</v>
          </cell>
          <cell r="G15440" t="str">
            <v>WESTON, CT 06883</v>
          </cell>
          <cell r="J15440" t="str">
            <v>WESTON</v>
          </cell>
          <cell r="K15440" t="str">
            <v>CT</v>
          </cell>
          <cell r="L15440">
            <v>6883</v>
          </cell>
          <cell r="M15440">
            <v>41.219099999999997</v>
          </cell>
          <cell r="N15440">
            <v>-73.368499999999997</v>
          </cell>
        </row>
        <row r="15441">
          <cell r="A15441">
            <v>22233184</v>
          </cell>
          <cell r="B15441" t="str">
            <v>Y</v>
          </cell>
          <cell r="C15441" t="str">
            <v>NE22233184</v>
          </cell>
          <cell r="D15441" t="str">
            <v>NEW ENGLAND MEDICAL ASSOC</v>
          </cell>
          <cell r="E15441" t="str">
            <v>NEW ENGLAND MEDICAL ASSOC</v>
          </cell>
          <cell r="F15441" t="str">
            <v>245 INDIAN RIVER RD</v>
          </cell>
          <cell r="G15441" t="str">
            <v>ORANGE, CT 06477-3634</v>
          </cell>
          <cell r="J15441" t="str">
            <v>ORANGE</v>
          </cell>
          <cell r="K15441" t="str">
            <v>CT</v>
          </cell>
          <cell r="L15441" t="str">
            <v>06477-3634</v>
          </cell>
          <cell r="N15441">
            <v>0</v>
          </cell>
        </row>
        <row r="15442">
          <cell r="A15442">
            <v>22233185</v>
          </cell>
          <cell r="B15442" t="str">
            <v>Y</v>
          </cell>
          <cell r="C15442" t="str">
            <v>NE22233185</v>
          </cell>
          <cell r="D15442" t="str">
            <v>NEW ENGLAND MEDICAL ASSOC</v>
          </cell>
          <cell r="E15442" t="str">
            <v>NEW ENGLAND MEDICAL ASSOC</v>
          </cell>
          <cell r="F15442" t="str">
            <v>166 MOUNT PLEASANT RD</v>
          </cell>
          <cell r="G15442" t="str">
            <v>NEWTOWN, CT 06470-1456</v>
          </cell>
          <cell r="J15442" t="str">
            <v>NEWTOWN</v>
          </cell>
          <cell r="K15442" t="str">
            <v>CT</v>
          </cell>
          <cell r="L15442" t="str">
            <v>06470-1456</v>
          </cell>
          <cell r="N15442">
            <v>0</v>
          </cell>
        </row>
        <row r="15443">
          <cell r="A15443">
            <v>22233186</v>
          </cell>
          <cell r="B15443" t="str">
            <v>Y</v>
          </cell>
          <cell r="C15443" t="str">
            <v>NE22233186</v>
          </cell>
          <cell r="D15443" t="str">
            <v>NEW ENGLAND MEDICAL ASSOC</v>
          </cell>
          <cell r="E15443" t="str">
            <v>NEW ENGLAND MEDICAL ASSOC</v>
          </cell>
          <cell r="F15443" t="str">
            <v>22 HOSPITAL AVE</v>
          </cell>
          <cell r="G15443" t="str">
            <v>DANBURY, CT 06810-5945</v>
          </cell>
          <cell r="J15443" t="str">
            <v>DANBURY</v>
          </cell>
          <cell r="K15443" t="str">
            <v>CT</v>
          </cell>
          <cell r="L15443" t="str">
            <v>06810-5945</v>
          </cell>
          <cell r="N15443">
            <v>0</v>
          </cell>
        </row>
        <row r="15444">
          <cell r="A15444">
            <v>22233187</v>
          </cell>
          <cell r="B15444" t="str">
            <v>Y</v>
          </cell>
          <cell r="C15444" t="str">
            <v>NE22233187</v>
          </cell>
          <cell r="D15444" t="str">
            <v>CONSTELLATION HOSPICE</v>
          </cell>
          <cell r="E15444" t="str">
            <v>CONSTELLATION HOSPICE   (</v>
          </cell>
          <cell r="F15444" t="str">
            <v>240 INDIAN RIVER RD</v>
          </cell>
          <cell r="G15444" t="str">
            <v>ORANGE, CT 06477-3649</v>
          </cell>
          <cell r="J15444" t="str">
            <v>ORANGE</v>
          </cell>
          <cell r="K15444" t="str">
            <v>CT</v>
          </cell>
          <cell r="L15444" t="str">
            <v>06477-3649</v>
          </cell>
          <cell r="N15444">
            <v>0</v>
          </cell>
        </row>
        <row r="15445">
          <cell r="A15445">
            <v>22233188</v>
          </cell>
          <cell r="B15445" t="str">
            <v>Y</v>
          </cell>
          <cell r="C15445" t="str">
            <v>NE22233188</v>
          </cell>
          <cell r="D15445" t="str">
            <v>COLLABORATIVE PSYCHIATRIC SVCS</v>
          </cell>
          <cell r="E15445" t="str">
            <v>COLLABORATIVE PSYCHIATRIC</v>
          </cell>
          <cell r="F15445" t="str">
            <v>PO BOX 857</v>
          </cell>
          <cell r="G15445" t="str">
            <v>PLAINVILLE, CT 06062-0857</v>
          </cell>
          <cell r="J15445" t="str">
            <v>PLAINVILLE</v>
          </cell>
          <cell r="K15445" t="str">
            <v>CT</v>
          </cell>
          <cell r="L15445" t="str">
            <v>06062-0857</v>
          </cell>
          <cell r="M15445">
            <v>0</v>
          </cell>
          <cell r="N15445">
            <v>0</v>
          </cell>
        </row>
        <row r="15446">
          <cell r="A15446">
            <v>22233189</v>
          </cell>
          <cell r="B15446" t="str">
            <v>Y</v>
          </cell>
          <cell r="C15446" t="str">
            <v>NE22233189</v>
          </cell>
          <cell r="D15446" t="str">
            <v>MCMANUS CHIROPRACTIC &amp; NUTRIT</v>
          </cell>
          <cell r="E15446" t="str">
            <v>MCMANUS CHIROPRACTIC &amp; NU</v>
          </cell>
          <cell r="F15446" t="str">
            <v>133 STATE ST</v>
          </cell>
          <cell r="G15446" t="str">
            <v>GUILFORD, CT 06437-2471</v>
          </cell>
          <cell r="J15446" t="str">
            <v>GUILFORD</v>
          </cell>
          <cell r="K15446" t="str">
            <v>CT</v>
          </cell>
          <cell r="L15446" t="str">
            <v>06437-2471</v>
          </cell>
          <cell r="M15446">
            <v>0</v>
          </cell>
          <cell r="N15446">
            <v>0</v>
          </cell>
        </row>
        <row r="15447">
          <cell r="A15447">
            <v>22233190</v>
          </cell>
          <cell r="B15447" t="str">
            <v>Y</v>
          </cell>
          <cell r="C15447" t="str">
            <v>NE22233190</v>
          </cell>
          <cell r="D15447" t="str">
            <v>CT COLLEGE STUDENT HEALTH</v>
          </cell>
          <cell r="E15447" t="str">
            <v>CT COLLEGE STUDENT HEALTH</v>
          </cell>
          <cell r="F15447" t="str">
            <v>270 MOHEGAN AVE</v>
          </cell>
          <cell r="G15447" t="str">
            <v>NEW LONDON, CT 06320-4125</v>
          </cell>
          <cell r="J15447" t="str">
            <v>NEW LONDON</v>
          </cell>
          <cell r="K15447" t="str">
            <v>CT</v>
          </cell>
          <cell r="L15447" t="str">
            <v>06320-4125</v>
          </cell>
          <cell r="N15447">
            <v>0</v>
          </cell>
        </row>
        <row r="15448">
          <cell r="A15448">
            <v>22233191</v>
          </cell>
          <cell r="B15448" t="str">
            <v>Y</v>
          </cell>
          <cell r="C15448" t="str">
            <v>NE22233191</v>
          </cell>
          <cell r="D15448" t="str">
            <v>HARANDI HEALTH &amp; LONGEVITY</v>
          </cell>
          <cell r="E15448" t="str">
            <v>HARANDI HEALTH &amp; LONGEVIT</v>
          </cell>
          <cell r="F15448" t="str">
            <v>4 DEARFIELD DR STE 105</v>
          </cell>
          <cell r="G15448" t="str">
            <v>GREENWICH, CT 06831-5351</v>
          </cell>
          <cell r="J15448" t="str">
            <v>GREENWICH</v>
          </cell>
          <cell r="K15448" t="str">
            <v>CT</v>
          </cell>
          <cell r="L15448" t="str">
            <v>06831-5351</v>
          </cell>
          <cell r="N15448">
            <v>0</v>
          </cell>
        </row>
        <row r="15449">
          <cell r="A15449">
            <v>22233192</v>
          </cell>
          <cell r="B15449" t="str">
            <v>Y</v>
          </cell>
          <cell r="C15449" t="str">
            <v>NE22233192</v>
          </cell>
          <cell r="D15449" t="str">
            <v>STEW LEONARDS</v>
          </cell>
          <cell r="E15449" t="str">
            <v>STEW LEONARDS      (A)</v>
          </cell>
          <cell r="F15449" t="str">
            <v>100 WESTPORT AVE</v>
          </cell>
          <cell r="G15449" t="str">
            <v>NORWALK, CT 06851-3915</v>
          </cell>
          <cell r="J15449" t="str">
            <v>NORWALK</v>
          </cell>
          <cell r="K15449" t="str">
            <v>CT</v>
          </cell>
          <cell r="L15449" t="str">
            <v>06851-3915</v>
          </cell>
          <cell r="N15449">
            <v>0</v>
          </cell>
        </row>
        <row r="15450">
          <cell r="A15450">
            <v>22233193</v>
          </cell>
          <cell r="B15450" t="str">
            <v>Y</v>
          </cell>
          <cell r="C15450" t="str">
            <v>NE22233193</v>
          </cell>
          <cell r="D15450" t="str">
            <v>YMG GASTROENTEROLOGY SURGERY</v>
          </cell>
          <cell r="E15450" t="str">
            <v>YMG GASTROENTEROLOGY SURG</v>
          </cell>
          <cell r="F15450" t="str">
            <v>40 TEMPLE ST STE 7B</v>
          </cell>
          <cell r="G15450" t="str">
            <v>NEW HAVEN, CT 06510-2715</v>
          </cell>
          <cell r="J15450" t="str">
            <v>NEW HAVEN</v>
          </cell>
          <cell r="K15450" t="str">
            <v>CT</v>
          </cell>
          <cell r="L15450" t="str">
            <v>06510-2715</v>
          </cell>
          <cell r="N15450">
            <v>0</v>
          </cell>
        </row>
        <row r="15451">
          <cell r="A15451">
            <v>22233194</v>
          </cell>
          <cell r="B15451" t="str">
            <v>Y</v>
          </cell>
          <cell r="C15451" t="str">
            <v>NE22233194</v>
          </cell>
          <cell r="D15451" t="str">
            <v>NORTHEAST RADIOLOGY</v>
          </cell>
          <cell r="E15451" t="str">
            <v>NORTHEAST RADIOLOGY   (A)</v>
          </cell>
          <cell r="F15451" t="str">
            <v>31 OLD ROUTE 7</v>
          </cell>
          <cell r="G15451" t="str">
            <v>BROOKFIELD, CT 06804-1711</v>
          </cell>
          <cell r="J15451" t="str">
            <v>BROOKFIELD</v>
          </cell>
          <cell r="K15451" t="str">
            <v>CT</v>
          </cell>
          <cell r="L15451" t="str">
            <v>06804-1711</v>
          </cell>
          <cell r="N15451">
            <v>0</v>
          </cell>
        </row>
        <row r="15452">
          <cell r="A15452">
            <v>22233195</v>
          </cell>
          <cell r="B15452" t="str">
            <v>Y</v>
          </cell>
          <cell r="C15452" t="str">
            <v>NE22233195</v>
          </cell>
          <cell r="D15452" t="str">
            <v>MB CARE PC</v>
          </cell>
          <cell r="E15452" t="str">
            <v>MB CARE PC            (A)</v>
          </cell>
          <cell r="F15452" t="str">
            <v>227 NAUGATUCK AVE</v>
          </cell>
          <cell r="G15452" t="str">
            <v>MILFORD, CT 06460-5540</v>
          </cell>
          <cell r="J15452" t="str">
            <v>MILFORD</v>
          </cell>
          <cell r="K15452" t="str">
            <v>CT</v>
          </cell>
          <cell r="L15452" t="str">
            <v>06460-5540</v>
          </cell>
          <cell r="M15452">
            <v>0</v>
          </cell>
          <cell r="N15452">
            <v>0</v>
          </cell>
        </row>
        <row r="15453">
          <cell r="A15453">
            <v>22233196</v>
          </cell>
          <cell r="B15453" t="str">
            <v>Y</v>
          </cell>
          <cell r="C15453" t="str">
            <v>NE22233196</v>
          </cell>
          <cell r="D15453" t="str">
            <v>MB CARE PC</v>
          </cell>
          <cell r="E15453" t="str">
            <v>MB CARE PC             (A</v>
          </cell>
          <cell r="F15453" t="str">
            <v>96 MAIN ST</v>
          </cell>
          <cell r="G15453" t="str">
            <v>SEYMOUR, CT 06483-3121</v>
          </cell>
          <cell r="J15453" t="str">
            <v>SEYMOUR</v>
          </cell>
          <cell r="K15453" t="str">
            <v>CT</v>
          </cell>
          <cell r="L15453" t="str">
            <v>06483-3121</v>
          </cell>
          <cell r="M15453">
            <v>0</v>
          </cell>
          <cell r="N15453">
            <v>0</v>
          </cell>
        </row>
        <row r="15454">
          <cell r="A15454">
            <v>22233197</v>
          </cell>
          <cell r="B15454" t="str">
            <v>Y</v>
          </cell>
          <cell r="C15454" t="str">
            <v>NE22233197</v>
          </cell>
          <cell r="D15454" t="str">
            <v>CHC-SBHC SMALLEY ACADEMY</v>
          </cell>
          <cell r="E15454" t="str">
            <v xml:space="preserve">CHC-SBHC SMALLEY ACADEMY </v>
          </cell>
          <cell r="F15454" t="str">
            <v>175 WEST ST</v>
          </cell>
          <cell r="G15454" t="str">
            <v>NEW BRITAIN, CT 06051-1415</v>
          </cell>
          <cell r="J15454" t="str">
            <v>NEW BRITAIN</v>
          </cell>
          <cell r="K15454" t="str">
            <v>CT</v>
          </cell>
          <cell r="L15454" t="str">
            <v>06051-1415</v>
          </cell>
          <cell r="M15454">
            <v>0</v>
          </cell>
          <cell r="N15454">
            <v>0</v>
          </cell>
        </row>
        <row r="15455">
          <cell r="A15455">
            <v>22233198</v>
          </cell>
          <cell r="B15455" t="str">
            <v>Y</v>
          </cell>
          <cell r="C15455" t="str">
            <v>NE22233198</v>
          </cell>
          <cell r="D15455" t="str">
            <v>MANCHESTER FAMILY CARE</v>
          </cell>
          <cell r="E15455" t="str">
            <v xml:space="preserve">MANCHESTER FAMILY CARE   </v>
          </cell>
          <cell r="F15455" t="str">
            <v>415 SILAS DEANE HWY</v>
          </cell>
          <cell r="G15455" t="str">
            <v>WETHERSFIELD, CT 06109-2124</v>
          </cell>
          <cell r="J15455" t="str">
            <v>WETHERSFIELD</v>
          </cell>
          <cell r="K15455" t="str">
            <v>CT</v>
          </cell>
          <cell r="L15455" t="str">
            <v>06109-2124</v>
          </cell>
          <cell r="M15455">
            <v>0</v>
          </cell>
          <cell r="N15455">
            <v>0</v>
          </cell>
        </row>
        <row r="15456">
          <cell r="A15456">
            <v>22233199</v>
          </cell>
          <cell r="B15456" t="str">
            <v>Y</v>
          </cell>
          <cell r="C15456" t="str">
            <v>NE22233199</v>
          </cell>
          <cell r="D15456" t="str">
            <v xml:space="preserve">ELISE VOSS, PA-C              </v>
          </cell>
          <cell r="E15456" t="str">
            <v xml:space="preserve">VOSS,ELISE        (A)    </v>
          </cell>
          <cell r="F15456" t="str">
            <v>ROCKVILLE FAMILY PHYSICIANS</v>
          </cell>
          <cell r="G15456" t="str">
            <v>520 HARTFORD TPKE STE M</v>
          </cell>
          <cell r="H15456" t="str">
            <v>VERNON ROCKVILL, CT 06066-5044</v>
          </cell>
          <cell r="J15456" t="str">
            <v>VERNON ROCKVILLE</v>
          </cell>
          <cell r="K15456" t="str">
            <v>CT</v>
          </cell>
          <cell r="L15456" t="str">
            <v>06066-5044</v>
          </cell>
          <cell r="M15456">
            <v>0</v>
          </cell>
          <cell r="N15456">
            <v>0</v>
          </cell>
        </row>
        <row r="15457">
          <cell r="A15457">
            <v>22233200</v>
          </cell>
          <cell r="B15457" t="str">
            <v>Y</v>
          </cell>
          <cell r="C15457" t="str">
            <v>NE22233200</v>
          </cell>
          <cell r="D15457" t="str">
            <v>CALATAYUD CHIROPRACTIC</v>
          </cell>
          <cell r="E15457" t="str">
            <v>CALATAYUD CHIROPRACTIC  (</v>
          </cell>
          <cell r="F15457" t="str">
            <v>85 BARNES RD STE 101</v>
          </cell>
          <cell r="G15457" t="str">
            <v>WALLINGFORD, CT 06492-1832</v>
          </cell>
          <cell r="J15457" t="str">
            <v>WALLINGFORD</v>
          </cell>
          <cell r="K15457" t="str">
            <v>CT</v>
          </cell>
          <cell r="L15457" t="str">
            <v>06492-1832</v>
          </cell>
          <cell r="N15457">
            <v>0</v>
          </cell>
        </row>
        <row r="15458">
          <cell r="A15458">
            <v>22233201</v>
          </cell>
          <cell r="B15458" t="str">
            <v>Y</v>
          </cell>
          <cell r="C15458" t="str">
            <v>NE22233201</v>
          </cell>
          <cell r="D15458" t="str">
            <v>CORE HEALTH,WELLNESS &amp; REHAB</v>
          </cell>
          <cell r="E15458" t="str">
            <v>CORE HEALTH,WELLNESS &amp; RE</v>
          </cell>
          <cell r="F15458" t="str">
            <v>555 POST RD</v>
          </cell>
          <cell r="G15458" t="str">
            <v>DARIEN, CT 06820-3609</v>
          </cell>
          <cell r="J15458" t="str">
            <v>DARIEN</v>
          </cell>
          <cell r="K15458" t="str">
            <v>CT</v>
          </cell>
          <cell r="L15458" t="str">
            <v>06820-3609</v>
          </cell>
          <cell r="N15458">
            <v>0</v>
          </cell>
        </row>
        <row r="15459">
          <cell r="A15459">
            <v>22233202</v>
          </cell>
          <cell r="B15459" t="str">
            <v>Y</v>
          </cell>
          <cell r="C15459" t="str">
            <v>NE22233202</v>
          </cell>
          <cell r="D15459" t="str">
            <v>WINDHAM RHEUMATOLOGY</v>
          </cell>
          <cell r="E15459" t="str">
            <v>WINDHAM RHEUMATOLOGY  (A)</v>
          </cell>
          <cell r="F15459" t="str">
            <v>10 HIGGINS HWY STE 14</v>
          </cell>
          <cell r="G15459" t="str">
            <v>MANSFIELD CENTE, CT 06250-1437</v>
          </cell>
          <cell r="J15459" t="str">
            <v>MANSFIELD CENTER</v>
          </cell>
          <cell r="K15459" t="str">
            <v>CT</v>
          </cell>
          <cell r="L15459" t="str">
            <v>06250-1437</v>
          </cell>
          <cell r="M15459">
            <v>0</v>
          </cell>
          <cell r="N15459">
            <v>0</v>
          </cell>
        </row>
        <row r="15460">
          <cell r="A15460">
            <v>22233203</v>
          </cell>
          <cell r="B15460" t="str">
            <v>Y</v>
          </cell>
          <cell r="C15460" t="str">
            <v>NE22233203</v>
          </cell>
          <cell r="D15460" t="str">
            <v>RICAHRD SENNETT, D.C.</v>
          </cell>
          <cell r="E15460" t="str">
            <v>SENNETT,RICHARD  (A)</v>
          </cell>
          <cell r="F15460" t="str">
            <v>555 DAY HILL RD</v>
          </cell>
          <cell r="G15460" t="str">
            <v>WINDSOR, CT 06095-1795</v>
          </cell>
          <cell r="J15460" t="str">
            <v>WINDSOR</v>
          </cell>
          <cell r="K15460" t="str">
            <v>CT</v>
          </cell>
          <cell r="L15460" t="str">
            <v>06095-1795</v>
          </cell>
          <cell r="N15460">
            <v>0</v>
          </cell>
        </row>
        <row r="15461">
          <cell r="A15461">
            <v>22233204</v>
          </cell>
          <cell r="B15461" t="str">
            <v>N</v>
          </cell>
          <cell r="C15461" t="str">
            <v>NE22233204</v>
          </cell>
          <cell r="D15461" t="str">
            <v>LOGISTICS USE HEADACHE &amp; PAIN</v>
          </cell>
          <cell r="E15461" t="str">
            <v>LOGISTICS USE HEADACHE (A</v>
          </cell>
          <cell r="F15461" t="str">
            <v>HEADACHE &amp; PAIN MGMT ASSOC</v>
          </cell>
          <cell r="G15461" t="str">
            <v>GROUND FLOOR SUITE</v>
          </cell>
          <cell r="H15461" t="str">
            <v>239 GLENVILLE RD</v>
          </cell>
          <cell r="I15461" t="str">
            <v>GREENWICH, CT 06831</v>
          </cell>
          <cell r="J15461" t="str">
            <v>GREENWICH</v>
          </cell>
          <cell r="K15461" t="str">
            <v>CT</v>
          </cell>
          <cell r="L15461">
            <v>6831</v>
          </cell>
          <cell r="M15461">
            <v>41.063099999999999</v>
          </cell>
          <cell r="N15461">
            <v>-73.658600000000007</v>
          </cell>
        </row>
        <row r="15462">
          <cell r="A15462">
            <v>22233205</v>
          </cell>
          <cell r="B15462" t="str">
            <v>Y</v>
          </cell>
          <cell r="C15462" t="str">
            <v>NE22233205</v>
          </cell>
          <cell r="D15462" t="str">
            <v>CONSULTING CARDIOLOGISTS, PC</v>
          </cell>
          <cell r="E15462" t="str">
            <v xml:space="preserve">CONSULTING CARDIOLOGIST  </v>
          </cell>
          <cell r="F15462" t="str">
            <v>2928 MAIN ST # LL</v>
          </cell>
          <cell r="G15462" t="str">
            <v>GLASTONBURY, CT 06033-1007</v>
          </cell>
          <cell r="J15462" t="str">
            <v>GLASTONBURY</v>
          </cell>
          <cell r="K15462" t="str">
            <v>CT</v>
          </cell>
          <cell r="L15462" t="str">
            <v>06033-1007</v>
          </cell>
          <cell r="M15462">
            <v>0</v>
          </cell>
          <cell r="N15462">
            <v>0</v>
          </cell>
        </row>
        <row r="15463">
          <cell r="A15463">
            <v>22233206</v>
          </cell>
          <cell r="B15463" t="str">
            <v>Y</v>
          </cell>
          <cell r="C15463" t="str">
            <v>NE22233206</v>
          </cell>
          <cell r="D15463" t="str">
            <v>HEADACHE &amp; PAIN MGMT ASSOC</v>
          </cell>
          <cell r="E15463" t="str">
            <v>HEADACHE &amp; PAIN MGMT ASSO</v>
          </cell>
          <cell r="F15463" t="str">
            <v>246 FEDERAL RD CL-41</v>
          </cell>
          <cell r="G15463" t="str">
            <v>BROOKFIELD, CT 06804</v>
          </cell>
          <cell r="J15463" t="str">
            <v>BROOKFIELD</v>
          </cell>
          <cell r="K15463" t="str">
            <v>CT</v>
          </cell>
          <cell r="L15463">
            <v>6804</v>
          </cell>
          <cell r="M15463">
            <v>41.4651</v>
          </cell>
          <cell r="N15463">
            <v>-73.397999999999996</v>
          </cell>
        </row>
        <row r="15464">
          <cell r="A15464">
            <v>22233207</v>
          </cell>
          <cell r="B15464" t="str">
            <v>Y</v>
          </cell>
          <cell r="C15464" t="str">
            <v>NE22233207</v>
          </cell>
          <cell r="D15464" t="str">
            <v>YALE OBESITY,WEIGHT, &amp; EATING</v>
          </cell>
          <cell r="E15464" t="str">
            <v>YALE OBESITY,WEIGHT,&amp; EAT</v>
          </cell>
          <cell r="F15464" t="str">
            <v>PO BOX 208098</v>
          </cell>
          <cell r="G15464" t="str">
            <v>301 CEDAR ST</v>
          </cell>
          <cell r="H15464" t="str">
            <v>NEW HAVEN, CT 06519</v>
          </cell>
          <cell r="J15464" t="str">
            <v>NEW HAVEN</v>
          </cell>
          <cell r="K15464" t="str">
            <v>CT</v>
          </cell>
          <cell r="L15464">
            <v>6519</v>
          </cell>
          <cell r="M15464">
            <v>41.296100000000003</v>
          </cell>
          <cell r="N15464">
            <v>-72.936800000000005</v>
          </cell>
        </row>
        <row r="15465">
          <cell r="A15465">
            <v>22233208</v>
          </cell>
          <cell r="B15465" t="str">
            <v>Y</v>
          </cell>
          <cell r="C15465" t="str">
            <v>NE22233208</v>
          </cell>
          <cell r="D15465" t="str">
            <v>CARLA HUTT, ND</v>
          </cell>
          <cell r="E15465" t="str">
            <v>HUTT,CARLA  (A)</v>
          </cell>
          <cell r="F15465" t="str">
            <v>17 S MAIN ST</v>
          </cell>
          <cell r="G15465" t="str">
            <v>EAST GRANBY, CT 06026-9550</v>
          </cell>
          <cell r="J15465" t="str">
            <v>EAST GRANBY</v>
          </cell>
          <cell r="K15465" t="str">
            <v>CT</v>
          </cell>
          <cell r="L15465" t="str">
            <v>06026-9550</v>
          </cell>
          <cell r="N15465">
            <v>0</v>
          </cell>
        </row>
        <row r="15466">
          <cell r="A15466">
            <v>22233209</v>
          </cell>
          <cell r="B15466" t="str">
            <v>Y</v>
          </cell>
          <cell r="C15466" t="str">
            <v>NE22233209</v>
          </cell>
          <cell r="D15466" t="str">
            <v>ORTHOPEDIC HOSPITALIST CLINIC</v>
          </cell>
          <cell r="E15466" t="str">
            <v>ORTHOPEDIC HOSPITALIST CL</v>
          </cell>
          <cell r="F15466" t="str">
            <v>1000 ASYLUM AVE</v>
          </cell>
          <cell r="G15466" t="str">
            <v>HARTFORD, CT 06105-1770</v>
          </cell>
          <cell r="J15466" t="str">
            <v>HARTFORD</v>
          </cell>
          <cell r="K15466" t="str">
            <v>CT</v>
          </cell>
          <cell r="L15466" t="str">
            <v>06105-1770</v>
          </cell>
          <cell r="N15466">
            <v>0</v>
          </cell>
        </row>
        <row r="15467">
          <cell r="A15467">
            <v>22233210</v>
          </cell>
          <cell r="B15467" t="str">
            <v>Y</v>
          </cell>
          <cell r="C15467" t="str">
            <v>NE22233210</v>
          </cell>
          <cell r="D15467" t="str">
            <v>FRANKLIN LORIA,MD</v>
          </cell>
          <cell r="E15467" t="str">
            <v>LORIA,FRANKLIN     (A)</v>
          </cell>
          <cell r="F15467" t="str">
            <v>2015 W MAIN ST STE 150</v>
          </cell>
          <cell r="G15467" t="str">
            <v>STAMFORD, CT 06902-4536</v>
          </cell>
          <cell r="J15467" t="str">
            <v>STAMFORD</v>
          </cell>
          <cell r="K15467" t="str">
            <v>CT</v>
          </cell>
          <cell r="L15467" t="str">
            <v>06902-4536</v>
          </cell>
          <cell r="M15467">
            <v>0</v>
          </cell>
          <cell r="N15467">
            <v>0</v>
          </cell>
        </row>
        <row r="15468">
          <cell r="A15468">
            <v>22233211</v>
          </cell>
          <cell r="B15468" t="str">
            <v>Y</v>
          </cell>
          <cell r="C15468" t="str">
            <v>NE22233211</v>
          </cell>
          <cell r="D15468" t="str">
            <v>YMG ORTHOPAEDICS &amp; REHABILITAT</v>
          </cell>
          <cell r="E15468" t="str">
            <v xml:space="preserve">YMG ORTHOPAEDICS &amp; REHAB </v>
          </cell>
          <cell r="F15468" t="str">
            <v>800 HOWARD AVE FL YPB1</v>
          </cell>
          <cell r="G15468" t="str">
            <v>NEW HAVEN, CT 06519-1369</v>
          </cell>
          <cell r="J15468" t="str">
            <v>NEW HAVEN</v>
          </cell>
          <cell r="K15468" t="str">
            <v>CT</v>
          </cell>
          <cell r="L15468" t="str">
            <v>06519-1369</v>
          </cell>
          <cell r="M15468">
            <v>0</v>
          </cell>
          <cell r="N15468">
            <v>0</v>
          </cell>
        </row>
        <row r="15469">
          <cell r="A15469">
            <v>22233212</v>
          </cell>
          <cell r="B15469" t="str">
            <v>Y</v>
          </cell>
          <cell r="C15469" t="str">
            <v>NE22233212</v>
          </cell>
          <cell r="D15469" t="str">
            <v>YMG ORTHO &amp; REHAB MIDDLEBURY</v>
          </cell>
          <cell r="E15469" t="str">
            <v>YMG ORTH &amp; REHAB (A)</v>
          </cell>
          <cell r="F15469" t="str">
            <v>800 HOWARD AVE FL YPB1</v>
          </cell>
          <cell r="G15469" t="str">
            <v>NEW HAVEN, CT 06519-1369</v>
          </cell>
          <cell r="J15469" t="str">
            <v>NEW HAVEN</v>
          </cell>
          <cell r="K15469" t="str">
            <v>CT</v>
          </cell>
          <cell r="L15469" t="str">
            <v>06519-1369</v>
          </cell>
          <cell r="N15469">
            <v>0</v>
          </cell>
        </row>
        <row r="15470">
          <cell r="A15470">
            <v>22233213</v>
          </cell>
          <cell r="B15470" t="str">
            <v>Y</v>
          </cell>
          <cell r="C15470" t="str">
            <v>NE22233213</v>
          </cell>
          <cell r="D15470" t="str">
            <v>YMG ORTH LW PEDI SPECIALTY</v>
          </cell>
          <cell r="E15470" t="str">
            <v>YMG ORTH LW PEDI SPEC (A)</v>
          </cell>
          <cell r="F15470" t="str">
            <v>800 HOWARD AVE FL YPB1</v>
          </cell>
          <cell r="G15470" t="str">
            <v>NEW HAVEN, CT 06519-1369</v>
          </cell>
          <cell r="J15470" t="str">
            <v>NEW HAVEN</v>
          </cell>
          <cell r="K15470" t="str">
            <v>CT</v>
          </cell>
          <cell r="L15470" t="str">
            <v>06519-1369</v>
          </cell>
          <cell r="N15470">
            <v>0</v>
          </cell>
        </row>
        <row r="15471">
          <cell r="A15471">
            <v>22233214</v>
          </cell>
          <cell r="B15471" t="str">
            <v>Y</v>
          </cell>
          <cell r="C15471" t="str">
            <v>NE22233214</v>
          </cell>
          <cell r="D15471" t="str">
            <v>YMG ORTHOPAEDIC GUILFORD</v>
          </cell>
          <cell r="E15471" t="str">
            <v>YMG ORTHOPAEDIC GUILF (A)</v>
          </cell>
          <cell r="F15471" t="str">
            <v>800 HOWARD AVE FL YPB1</v>
          </cell>
          <cell r="G15471" t="str">
            <v>NEW HAVEN, CT 06519-1369</v>
          </cell>
          <cell r="J15471" t="str">
            <v>NEW HAVEN</v>
          </cell>
          <cell r="K15471" t="str">
            <v>CT</v>
          </cell>
          <cell r="L15471" t="str">
            <v>06519-1369</v>
          </cell>
          <cell r="M15471">
            <v>0</v>
          </cell>
          <cell r="N15471">
            <v>0</v>
          </cell>
        </row>
        <row r="15472">
          <cell r="A15472">
            <v>22233215</v>
          </cell>
          <cell r="B15472" t="str">
            <v>Y</v>
          </cell>
          <cell r="C15472" t="str">
            <v>NE22233215</v>
          </cell>
          <cell r="D15472" t="str">
            <v>YMG SHELTON OFFICE</v>
          </cell>
          <cell r="E15472" t="str">
            <v>YMG SHELTON OFFICE  (A)</v>
          </cell>
          <cell r="F15472" t="str">
            <v>800 HOWARD AVE FL YPB1</v>
          </cell>
          <cell r="G15472" t="str">
            <v>NEW HAVEN, CT 06519-1369</v>
          </cell>
          <cell r="J15472" t="str">
            <v>NEW HAVEN</v>
          </cell>
          <cell r="K15472" t="str">
            <v>CT</v>
          </cell>
          <cell r="L15472" t="str">
            <v>06519-1369</v>
          </cell>
          <cell r="N15472">
            <v>0</v>
          </cell>
        </row>
        <row r="15473">
          <cell r="A15473">
            <v>22233216</v>
          </cell>
          <cell r="B15473" t="str">
            <v>Y</v>
          </cell>
          <cell r="C15473" t="str">
            <v>NE22233216</v>
          </cell>
          <cell r="D15473" t="str">
            <v>YMG MILFORD ORTHOPAEDIC ASSOC</v>
          </cell>
          <cell r="E15473" t="str">
            <v>YMG MILFORD ORTHOPAEDIC (</v>
          </cell>
          <cell r="F15473" t="str">
            <v>800 HOWARD AVE FL YPB1</v>
          </cell>
          <cell r="G15473" t="str">
            <v>NEW HAVEN, CT 06519-1369</v>
          </cell>
          <cell r="J15473" t="str">
            <v>NEW HAVEN</v>
          </cell>
          <cell r="K15473" t="str">
            <v>CT</v>
          </cell>
          <cell r="L15473" t="str">
            <v>06519-1369</v>
          </cell>
          <cell r="N15473">
            <v>0</v>
          </cell>
        </row>
        <row r="15474">
          <cell r="A15474">
            <v>22233217</v>
          </cell>
          <cell r="B15474" t="str">
            <v>Y</v>
          </cell>
          <cell r="C15474" t="str">
            <v>NE22233217</v>
          </cell>
          <cell r="D15474" t="str">
            <v>YMG SPORTS MEDICINE CENTER</v>
          </cell>
          <cell r="E15474" t="str">
            <v>YMG SPORTS MEDICINE CTR (</v>
          </cell>
          <cell r="F15474" t="str">
            <v>800 HOWARD AVE FL YPB1</v>
          </cell>
          <cell r="G15474" t="str">
            <v>NEW HAVEN, CT 06519-1369</v>
          </cell>
          <cell r="J15474" t="str">
            <v>NEW HAVEN</v>
          </cell>
          <cell r="K15474" t="str">
            <v>CT</v>
          </cell>
          <cell r="L15474" t="str">
            <v>06519-1369</v>
          </cell>
          <cell r="N15474">
            <v>0</v>
          </cell>
        </row>
        <row r="15475">
          <cell r="A15475">
            <v>22233218</v>
          </cell>
          <cell r="B15475" t="str">
            <v>Y</v>
          </cell>
          <cell r="C15475" t="str">
            <v>NE22233218</v>
          </cell>
          <cell r="D15475" t="str">
            <v>YMG ORTH LW PEDI RESIDENTS</v>
          </cell>
          <cell r="E15475" t="str">
            <v>YMG ORTH LW PEDI RESD (A)</v>
          </cell>
          <cell r="F15475" t="str">
            <v>800 HOWARD AVE FL YPB1</v>
          </cell>
          <cell r="G15475" t="str">
            <v>NEW HAVEN, CT 06519-1369</v>
          </cell>
          <cell r="J15475" t="str">
            <v>NEW HAVEN</v>
          </cell>
          <cell r="K15475" t="str">
            <v>CT</v>
          </cell>
          <cell r="L15475" t="str">
            <v>06519-1369</v>
          </cell>
          <cell r="N15475">
            <v>0</v>
          </cell>
        </row>
        <row r="15476">
          <cell r="A15476">
            <v>22233219</v>
          </cell>
          <cell r="B15476" t="str">
            <v>Y</v>
          </cell>
          <cell r="C15476" t="str">
            <v>NE22233219</v>
          </cell>
          <cell r="D15476" t="str">
            <v>YMG RESIDENTS CLINIC</v>
          </cell>
          <cell r="E15476" t="str">
            <v>YMG RESIDENTS CLINIC (A)</v>
          </cell>
          <cell r="F15476" t="str">
            <v>800 HOWARD AVE FL YPB1</v>
          </cell>
          <cell r="G15476" t="str">
            <v>NEW HAVEN, CT 06519-1369</v>
          </cell>
          <cell r="J15476" t="str">
            <v>NEW HAVEN</v>
          </cell>
          <cell r="K15476" t="str">
            <v>CT</v>
          </cell>
          <cell r="L15476" t="str">
            <v>06519-1369</v>
          </cell>
          <cell r="N15476">
            <v>0</v>
          </cell>
        </row>
        <row r="15477">
          <cell r="A15477">
            <v>22233220</v>
          </cell>
          <cell r="B15477" t="str">
            <v>Y</v>
          </cell>
          <cell r="C15477" t="str">
            <v>NE22233220</v>
          </cell>
          <cell r="D15477" t="str">
            <v>YMG JOINT CLINIC</v>
          </cell>
          <cell r="E15477" t="str">
            <v>YMG JOINT CLINIC (A)</v>
          </cell>
          <cell r="F15477" t="str">
            <v>800 HOWARD AVE FL YPB1</v>
          </cell>
          <cell r="G15477" t="str">
            <v>NEW HAVEN, CT 06519-1369</v>
          </cell>
          <cell r="J15477" t="str">
            <v>NEW HAVEN</v>
          </cell>
          <cell r="K15477" t="str">
            <v>CT</v>
          </cell>
          <cell r="L15477" t="str">
            <v>06519-1369</v>
          </cell>
          <cell r="N15477">
            <v>0</v>
          </cell>
        </row>
        <row r="15478">
          <cell r="A15478">
            <v>22233221</v>
          </cell>
          <cell r="B15478" t="str">
            <v>Y</v>
          </cell>
          <cell r="C15478" t="str">
            <v>NE22233221</v>
          </cell>
          <cell r="D15478" t="str">
            <v>WOMEN'S HEALTH GRP-WINDSOR</v>
          </cell>
          <cell r="E15478" t="str">
            <v xml:space="preserve">WOMENS HEALTH GROUP WIND </v>
          </cell>
          <cell r="F15478" t="str">
            <v>74 MACK ST</v>
          </cell>
          <cell r="G15478" t="str">
            <v>WINDSOR, CT 06095-2759</v>
          </cell>
          <cell r="J15478" t="str">
            <v>WINDSOR</v>
          </cell>
          <cell r="K15478" t="str">
            <v>CT</v>
          </cell>
          <cell r="L15478" t="str">
            <v>06095-2759</v>
          </cell>
          <cell r="M15478">
            <v>0</v>
          </cell>
          <cell r="N15478">
            <v>0</v>
          </cell>
        </row>
        <row r="15479">
          <cell r="A15479">
            <v>22233222</v>
          </cell>
          <cell r="B15479" t="str">
            <v>N</v>
          </cell>
          <cell r="C15479" t="str">
            <v>NE22233222</v>
          </cell>
          <cell r="D15479" t="str">
            <v>INACTIVE GRIFFIN FACULTY PRAC</v>
          </cell>
          <cell r="E15479" t="str">
            <v xml:space="preserve">INACTIVE GRIFFIN FACULTY </v>
          </cell>
          <cell r="F15479" t="str">
            <v>144 OXFORD RD</v>
          </cell>
          <cell r="G15479" t="str">
            <v>OXFORD, CT 06478-1982</v>
          </cell>
          <cell r="J15479" t="str">
            <v>OXFORD</v>
          </cell>
          <cell r="K15479" t="str">
            <v>CT</v>
          </cell>
          <cell r="L15479" t="str">
            <v>06478-1982</v>
          </cell>
          <cell r="N15479">
            <v>0</v>
          </cell>
        </row>
        <row r="15480">
          <cell r="A15480">
            <v>22233223</v>
          </cell>
          <cell r="B15480" t="str">
            <v>Y</v>
          </cell>
          <cell r="C15480" t="str">
            <v>NE22233223</v>
          </cell>
          <cell r="D15480" t="str">
            <v>HEART STRONG STUDY</v>
          </cell>
          <cell r="E15480" t="str">
            <v>HEART STRONG STUDY (A)</v>
          </cell>
          <cell r="F15480" t="str">
            <v>JESSICA COVIELLO</v>
          </cell>
          <cell r="G15480" t="str">
            <v>100 CHURCH ST S STE 294</v>
          </cell>
          <cell r="H15480" t="str">
            <v>NEW HAVEN, CT 06519-1703</v>
          </cell>
          <cell r="J15480" t="str">
            <v>NEW HAVEN</v>
          </cell>
          <cell r="K15480" t="str">
            <v>CT</v>
          </cell>
          <cell r="L15480" t="str">
            <v>06519-1703</v>
          </cell>
          <cell r="N15480">
            <v>0</v>
          </cell>
        </row>
        <row r="15481">
          <cell r="A15481">
            <v>22233224</v>
          </cell>
          <cell r="B15481" t="str">
            <v>Y</v>
          </cell>
          <cell r="C15481" t="str">
            <v>NE22233224</v>
          </cell>
          <cell r="D15481" t="str">
            <v>RMA OF STAMFORD</v>
          </cell>
          <cell r="E15481" t="str">
            <v>RMA OF STAMFORD  (B)</v>
          </cell>
          <cell r="F15481" t="str">
            <v>1290 SUMMER ST STE 3200</v>
          </cell>
          <cell r="G15481" t="str">
            <v>STAMFORD, CT 06905-5322</v>
          </cell>
          <cell r="J15481" t="str">
            <v>STAMFORD</v>
          </cell>
          <cell r="K15481" t="str">
            <v>CT</v>
          </cell>
          <cell r="L15481" t="str">
            <v>06905-5322</v>
          </cell>
          <cell r="M15481">
            <v>0</v>
          </cell>
          <cell r="N15481">
            <v>0</v>
          </cell>
        </row>
        <row r="15482">
          <cell r="A15482">
            <v>22233225</v>
          </cell>
          <cell r="B15482" t="str">
            <v>N</v>
          </cell>
          <cell r="C15482" t="str">
            <v>NE22233225</v>
          </cell>
          <cell r="D15482" t="str">
            <v xml:space="preserve">LOGISTICS USE ONLY </v>
          </cell>
          <cell r="E15482" t="str">
            <v>LOGISTICS USE ONLY</v>
          </cell>
          <cell r="F15482" t="str">
            <v>CENTER FOR HEALING ARTS</v>
          </cell>
          <cell r="G15482" t="str">
            <v>20 REEF RD 2ND FL</v>
          </cell>
          <cell r="H15482" t="str">
            <v>FAIRFIELD, CT 06824</v>
          </cell>
          <cell r="J15482" t="str">
            <v>FAIRFIELD</v>
          </cell>
          <cell r="K15482" t="str">
            <v>CT</v>
          </cell>
          <cell r="L15482">
            <v>6824</v>
          </cell>
          <cell r="M15482">
            <v>41.172199999999997</v>
          </cell>
          <cell r="N15482">
            <v>-73.251499999999993</v>
          </cell>
        </row>
        <row r="15483">
          <cell r="A15483">
            <v>22233227</v>
          </cell>
          <cell r="B15483" t="str">
            <v>Y</v>
          </cell>
          <cell r="C15483" t="str">
            <v>NE22233227</v>
          </cell>
          <cell r="D15483" t="str">
            <v>YALE PEDIATRIC RESPIRATORY MED</v>
          </cell>
          <cell r="E15483" t="str">
            <v>YALE PEDIATRIC RESP  (A)</v>
          </cell>
          <cell r="F15483" t="str">
            <v>333 CEDAR ST # ST520</v>
          </cell>
          <cell r="G15483" t="str">
            <v>NEW HAVEN, CT 06510-3206</v>
          </cell>
          <cell r="J15483" t="str">
            <v>NEW HAVEN</v>
          </cell>
          <cell r="K15483" t="str">
            <v>CT</v>
          </cell>
          <cell r="L15483" t="str">
            <v>06510-3206</v>
          </cell>
          <cell r="M15483">
            <v>0</v>
          </cell>
          <cell r="N15483">
            <v>0</v>
          </cell>
        </row>
        <row r="15484">
          <cell r="A15484">
            <v>22233228</v>
          </cell>
          <cell r="B15484" t="str">
            <v>Y</v>
          </cell>
          <cell r="C15484" t="str">
            <v>NE22233228</v>
          </cell>
          <cell r="D15484" t="str">
            <v>CT MED GRP-KRISTINA RATH, MD</v>
          </cell>
          <cell r="E15484" t="str">
            <v xml:space="preserve">CT MED GRP-KRISTINA RATH </v>
          </cell>
          <cell r="F15484" t="str">
            <v>2416 WHITNEY AVE FL 1</v>
          </cell>
          <cell r="G15484" t="str">
            <v>HAMDEN, CT 06518-3248</v>
          </cell>
          <cell r="J15484" t="str">
            <v>HAMDEN</v>
          </cell>
          <cell r="K15484" t="str">
            <v>CT</v>
          </cell>
          <cell r="L15484" t="str">
            <v>06518-3248</v>
          </cell>
          <cell r="M15484">
            <v>0</v>
          </cell>
          <cell r="N15484">
            <v>0</v>
          </cell>
        </row>
        <row r="15485">
          <cell r="A15485">
            <v>22233229</v>
          </cell>
          <cell r="B15485" t="str">
            <v>N</v>
          </cell>
          <cell r="C15485" t="str">
            <v>NE22233229</v>
          </cell>
          <cell r="D15485" t="str">
            <v>INACTIVE PRIMED 09 TRUMBULL FD</v>
          </cell>
          <cell r="E15485" t="str">
            <v>INACTIVE PRIMED 09 TRUMBU</v>
          </cell>
          <cell r="F15485" t="str">
            <v>4699 MAIN ST STE 105</v>
          </cell>
          <cell r="G15485" t="str">
            <v>BRIDGEPORT, CT 06606-1830</v>
          </cell>
          <cell r="J15485" t="str">
            <v>BRIDGEPORT</v>
          </cell>
          <cell r="K15485" t="str">
            <v>CT</v>
          </cell>
          <cell r="L15485" t="str">
            <v>06606-1830</v>
          </cell>
          <cell r="N15485">
            <v>0</v>
          </cell>
        </row>
        <row r="15486">
          <cell r="A15486">
            <v>22233230</v>
          </cell>
          <cell r="B15486" t="str">
            <v>Y</v>
          </cell>
          <cell r="C15486" t="str">
            <v>NE22233230</v>
          </cell>
          <cell r="D15486" t="str">
            <v xml:space="preserve">SRC CARDIO HAMDEN             </v>
          </cell>
          <cell r="E15486" t="str">
            <v xml:space="preserve">SRC CARDIO HAMDEN  (B)   </v>
          </cell>
          <cell r="F15486" t="str">
            <v>2080 WHITNEY AVE STE 100</v>
          </cell>
          <cell r="G15486" t="str">
            <v>HAMDEN, CT 06518-3603</v>
          </cell>
          <cell r="J15486" t="str">
            <v>HAMDEN</v>
          </cell>
          <cell r="K15486" t="str">
            <v>CT</v>
          </cell>
          <cell r="L15486" t="str">
            <v>06518-3603</v>
          </cell>
          <cell r="M15486">
            <v>0</v>
          </cell>
          <cell r="N15486">
            <v>0</v>
          </cell>
        </row>
        <row r="15487">
          <cell r="A15487">
            <v>22233231</v>
          </cell>
          <cell r="B15487" t="str">
            <v>N</v>
          </cell>
          <cell r="C15487" t="str">
            <v>NE22233231</v>
          </cell>
          <cell r="D15487" t="str">
            <v>LOGISTICS USE ONLY-STMFD CHC</v>
          </cell>
          <cell r="E15487" t="str">
            <v xml:space="preserve">LOGISTICS USE ONLY STMFD </v>
          </cell>
          <cell r="F15487" t="str">
            <v>8 WOODLAND AVE</v>
          </cell>
          <cell r="G15487" t="str">
            <v>STAMFORD, CT 06902-6925</v>
          </cell>
          <cell r="J15487" t="str">
            <v>STAMFORD</v>
          </cell>
          <cell r="K15487" t="str">
            <v>CT</v>
          </cell>
          <cell r="L15487" t="str">
            <v>06902-6925</v>
          </cell>
          <cell r="N15487">
            <v>0</v>
          </cell>
        </row>
        <row r="15488">
          <cell r="A15488">
            <v>22233232</v>
          </cell>
          <cell r="B15488" t="str">
            <v>N</v>
          </cell>
          <cell r="C15488" t="str">
            <v>NE22233232</v>
          </cell>
          <cell r="D15488" t="str">
            <v>LOGISTICS USE ONLY-STMFD CHC</v>
          </cell>
          <cell r="E15488" t="str">
            <v xml:space="preserve">LOGISTICS USE ONLY-STMFD </v>
          </cell>
          <cell r="F15488" t="str">
            <v>597 PACIFIC ST</v>
          </cell>
          <cell r="G15488" t="str">
            <v>STAMFORD, CT 06902-5814</v>
          </cell>
          <cell r="J15488" t="str">
            <v>STAMFORD</v>
          </cell>
          <cell r="K15488" t="str">
            <v>CT</v>
          </cell>
          <cell r="L15488" t="str">
            <v>06902-5814</v>
          </cell>
          <cell r="N15488">
            <v>0</v>
          </cell>
        </row>
        <row r="15489">
          <cell r="A15489">
            <v>22233233</v>
          </cell>
          <cell r="B15489" t="str">
            <v>Y</v>
          </cell>
          <cell r="C15489" t="str">
            <v>NE22233233</v>
          </cell>
          <cell r="D15489" t="str">
            <v>HARTFORD HEALTHCARE NEUROSURGE</v>
          </cell>
          <cell r="E15489" t="str">
            <v>HARTFORD HEALTHCARE NEURO</v>
          </cell>
          <cell r="F15489" t="str">
            <v>85 SEYMOUR ST STE 709</v>
          </cell>
          <cell r="G15489" t="str">
            <v>HARTFORD, CT 06106-5526</v>
          </cell>
          <cell r="J15489" t="str">
            <v>HARTFORD</v>
          </cell>
          <cell r="K15489" t="str">
            <v>CT</v>
          </cell>
          <cell r="L15489" t="str">
            <v>06106-5526</v>
          </cell>
          <cell r="N15489">
            <v>0</v>
          </cell>
        </row>
        <row r="15490">
          <cell r="A15490">
            <v>22233234</v>
          </cell>
          <cell r="B15490" t="str">
            <v>Y</v>
          </cell>
          <cell r="C15490" t="str">
            <v>NE22233234</v>
          </cell>
          <cell r="D15490" t="str">
            <v>CT NATURAL HEALTH</v>
          </cell>
          <cell r="E15490" t="str">
            <v>CT NATURAL HEALTH      (A</v>
          </cell>
          <cell r="F15490" t="str">
            <v>8 KNIGHT ST STE 205</v>
          </cell>
          <cell r="G15490" t="str">
            <v>NORWALK, CT 06851-4720</v>
          </cell>
          <cell r="J15490" t="str">
            <v>NORWALK</v>
          </cell>
          <cell r="K15490" t="str">
            <v>CT</v>
          </cell>
          <cell r="L15490" t="str">
            <v>06851-4720</v>
          </cell>
          <cell r="M15490">
            <v>0</v>
          </cell>
          <cell r="N15490">
            <v>0</v>
          </cell>
        </row>
        <row r="15491">
          <cell r="A15491">
            <v>22233235</v>
          </cell>
          <cell r="B15491" t="str">
            <v>N</v>
          </cell>
          <cell r="C15491" t="str">
            <v>NE22233235</v>
          </cell>
          <cell r="D15491" t="str">
            <v>LOGISTICS CT MED GRP-KRISTINA</v>
          </cell>
          <cell r="E15491" t="str">
            <v>LOGISTICS CT MED GRP-KRIS</v>
          </cell>
          <cell r="F15491" t="str">
            <v>1591 BOSTON POST RD STE 201</v>
          </cell>
          <cell r="G15491" t="str">
            <v>GUILFORD, CT 06437-4335</v>
          </cell>
          <cell r="J15491" t="str">
            <v>GUILFORD</v>
          </cell>
          <cell r="K15491" t="str">
            <v>CT</v>
          </cell>
          <cell r="L15491" t="str">
            <v>06437-4335</v>
          </cell>
          <cell r="N15491">
            <v>0</v>
          </cell>
        </row>
        <row r="15492">
          <cell r="A15492">
            <v>22233236</v>
          </cell>
          <cell r="B15492" t="str">
            <v>Y</v>
          </cell>
          <cell r="C15492" t="str">
            <v>NE22233236</v>
          </cell>
          <cell r="D15492" t="str">
            <v>ROSELLE CROMBIE,MD</v>
          </cell>
          <cell r="E15492" t="str">
            <v>CROMBIE,ROSELLE   (A)</v>
          </cell>
          <cell r="F15492" t="str">
            <v>111 BEACH RD</v>
          </cell>
          <cell r="G15492" t="str">
            <v>FAIRFIELD, CT 06824-6668</v>
          </cell>
          <cell r="J15492" t="str">
            <v>FAIRFIELD</v>
          </cell>
          <cell r="K15492" t="str">
            <v>CT</v>
          </cell>
          <cell r="L15492" t="str">
            <v>06824-6668</v>
          </cell>
          <cell r="N15492">
            <v>0</v>
          </cell>
        </row>
        <row r="15493">
          <cell r="A15493">
            <v>22233237</v>
          </cell>
          <cell r="B15493" t="str">
            <v>Y</v>
          </cell>
          <cell r="C15493" t="str">
            <v>NE22233237</v>
          </cell>
          <cell r="D15493" t="str">
            <v>BRISTOL RADIOLOGY</v>
          </cell>
          <cell r="E15493" t="str">
            <v>BRISTOL RADIOLOGY     (A)</v>
          </cell>
          <cell r="F15493" t="str">
            <v>25 COLLINS RD</v>
          </cell>
          <cell r="G15493" t="str">
            <v>BRISTOL, CT 06010-3893</v>
          </cell>
          <cell r="J15493" t="str">
            <v>BRISTOL</v>
          </cell>
          <cell r="K15493" t="str">
            <v>CT</v>
          </cell>
          <cell r="L15493" t="str">
            <v>06010-3893</v>
          </cell>
          <cell r="N15493">
            <v>0</v>
          </cell>
        </row>
        <row r="15494">
          <cell r="A15494">
            <v>22233238</v>
          </cell>
          <cell r="B15494" t="str">
            <v>Y</v>
          </cell>
          <cell r="C15494" t="str">
            <v>NE22233238</v>
          </cell>
          <cell r="D15494" t="str">
            <v>THE HARTFORD INSURANCE GRP</v>
          </cell>
          <cell r="E15494" t="str">
            <v>THE HARTFORD INSURANCE (A</v>
          </cell>
          <cell r="F15494" t="str">
            <v>WELLBEING SCREENING</v>
          </cell>
          <cell r="G15494" t="str">
            <v>200 HOPMEADOW ST</v>
          </cell>
          <cell r="H15494" t="str">
            <v>WEATOGUE, CT 06089-9793</v>
          </cell>
          <cell r="J15494" t="str">
            <v>WEATOGUE</v>
          </cell>
          <cell r="K15494" t="str">
            <v>CT</v>
          </cell>
          <cell r="L15494" t="str">
            <v>06089-9793</v>
          </cell>
          <cell r="N15494">
            <v>0</v>
          </cell>
        </row>
        <row r="15495">
          <cell r="A15495">
            <v>22233239</v>
          </cell>
          <cell r="B15495" t="str">
            <v>Y</v>
          </cell>
          <cell r="C15495" t="str">
            <v>NE22233239</v>
          </cell>
          <cell r="D15495" t="str">
            <v>WESTERN CT MEDICAL GROUP</v>
          </cell>
          <cell r="E15495" t="str">
            <v xml:space="preserve">WESTERN CT MEDICAL GROUP </v>
          </cell>
          <cell r="F15495" t="str">
            <v>24 HOSPITAL AVE</v>
          </cell>
          <cell r="G15495" t="str">
            <v>DANBURY, CT 06810-6099</v>
          </cell>
          <cell r="J15495" t="str">
            <v>DANBURY</v>
          </cell>
          <cell r="K15495" t="str">
            <v>CT</v>
          </cell>
          <cell r="L15495" t="str">
            <v>06810-6099</v>
          </cell>
          <cell r="M15495">
            <v>0</v>
          </cell>
          <cell r="N15495">
            <v>0</v>
          </cell>
        </row>
        <row r="15496">
          <cell r="A15496">
            <v>22233240</v>
          </cell>
          <cell r="B15496" t="str">
            <v>Y</v>
          </cell>
          <cell r="C15496" t="str">
            <v>NE22233240</v>
          </cell>
          <cell r="D15496" t="str">
            <v>THE HARTFORD INSURANCE GRP</v>
          </cell>
          <cell r="E15496" t="str">
            <v>THE HARTFORD INSURANCE (A</v>
          </cell>
          <cell r="F15496" t="str">
            <v>WELLBEING SCREENING</v>
          </cell>
          <cell r="G15496" t="str">
            <v>1 GRIFFIN RD N</v>
          </cell>
          <cell r="H15496" t="str">
            <v>WINDSOR, CT 06095-1512</v>
          </cell>
          <cell r="J15496" t="str">
            <v>WINDSOR</v>
          </cell>
          <cell r="K15496" t="str">
            <v>CT</v>
          </cell>
          <cell r="L15496" t="str">
            <v>06095-1512</v>
          </cell>
          <cell r="N15496">
            <v>0</v>
          </cell>
        </row>
        <row r="15497">
          <cell r="A15497">
            <v>22233241</v>
          </cell>
          <cell r="B15497" t="str">
            <v>Y</v>
          </cell>
          <cell r="C15497" t="str">
            <v>NE22233241</v>
          </cell>
          <cell r="D15497" t="str">
            <v>GREATER HARTFORD PODIATRY</v>
          </cell>
          <cell r="E15497" t="str">
            <v>GREATER HARTFORD PODIATRY</v>
          </cell>
          <cell r="F15497" t="str">
            <v>580 COTTAGE GROVE RD STE 203</v>
          </cell>
          <cell r="G15497" t="str">
            <v>BLOOMFIELD, CT 06002-3088</v>
          </cell>
          <cell r="J15497" t="str">
            <v>BLOOMFIELD</v>
          </cell>
          <cell r="K15497" t="str">
            <v>CT</v>
          </cell>
          <cell r="L15497" t="str">
            <v>06002-3088</v>
          </cell>
          <cell r="M15497">
            <v>0</v>
          </cell>
          <cell r="N15497">
            <v>0</v>
          </cell>
        </row>
        <row r="15498">
          <cell r="A15498">
            <v>22233242</v>
          </cell>
          <cell r="B15498" t="str">
            <v>Y</v>
          </cell>
          <cell r="C15498" t="str">
            <v>NE22233242</v>
          </cell>
          <cell r="D15498" t="str">
            <v>SUFFIELD PSYCHIATRIC SERVICES</v>
          </cell>
          <cell r="E15498" t="str">
            <v>SUFFIELD PSYCHIATRIC SVCS</v>
          </cell>
          <cell r="F15498" t="str">
            <v>68 BRIDGE ST STE 206</v>
          </cell>
          <cell r="G15498" t="str">
            <v>SUFFIELD, CT 06078-3107</v>
          </cell>
          <cell r="J15498" t="str">
            <v>SUFFIELD</v>
          </cell>
          <cell r="K15498" t="str">
            <v>CT</v>
          </cell>
          <cell r="L15498" t="str">
            <v>06078-3107</v>
          </cell>
          <cell r="M15498">
            <v>0</v>
          </cell>
          <cell r="N15498">
            <v>0</v>
          </cell>
        </row>
        <row r="15499">
          <cell r="A15499">
            <v>22233243</v>
          </cell>
          <cell r="B15499" t="str">
            <v>N</v>
          </cell>
          <cell r="C15499" t="str">
            <v>NE22233243</v>
          </cell>
          <cell r="D15499" t="str">
            <v>INACTIVE WALNUT HILL CARE</v>
          </cell>
          <cell r="E15499" t="str">
            <v>INACTIVE WALNUT HILL CARE</v>
          </cell>
          <cell r="F15499" t="str">
            <v>55 GRAND ST</v>
          </cell>
          <cell r="G15499" t="str">
            <v>NEW BRITAIN, CT 06052-2021</v>
          </cell>
          <cell r="J15499" t="str">
            <v>NEW BRITAIN</v>
          </cell>
          <cell r="K15499" t="str">
            <v>CT</v>
          </cell>
          <cell r="L15499" t="str">
            <v>06052-2021</v>
          </cell>
          <cell r="N15499">
            <v>0</v>
          </cell>
        </row>
        <row r="15500">
          <cell r="A15500">
            <v>22233244</v>
          </cell>
          <cell r="B15500" t="str">
            <v>Y</v>
          </cell>
          <cell r="C15500" t="str">
            <v>NE22233244</v>
          </cell>
          <cell r="D15500" t="str">
            <v>CONNECTICUT SINUS INSTITUTE</v>
          </cell>
          <cell r="E15500" t="str">
            <v xml:space="preserve">CONNECTICUT SINUS INSTIT </v>
          </cell>
          <cell r="F15500" t="str">
            <v>21 SOUTH RD STE 112</v>
          </cell>
          <cell r="G15500" t="str">
            <v>FARMINGTON, CT 06032-2482</v>
          </cell>
          <cell r="J15500" t="str">
            <v>FARMINGTON</v>
          </cell>
          <cell r="K15500" t="str">
            <v>CT</v>
          </cell>
          <cell r="L15500" t="str">
            <v>06032-2482</v>
          </cell>
          <cell r="N15500">
            <v>0</v>
          </cell>
        </row>
        <row r="15501">
          <cell r="A15501">
            <v>22233245</v>
          </cell>
          <cell r="B15501" t="str">
            <v>Y</v>
          </cell>
          <cell r="C15501" t="str">
            <v>NE22233245</v>
          </cell>
          <cell r="D15501" t="str">
            <v xml:space="preserve">BRUCE BACKER,DPM </v>
          </cell>
          <cell r="E15501" t="str">
            <v>BACKER,BRUCE       (A)</v>
          </cell>
          <cell r="F15501" t="str">
            <v>272 CHARLES CT</v>
          </cell>
          <cell r="G15501" t="str">
            <v>ORANGE, CT 06477-1629</v>
          </cell>
          <cell r="J15501" t="str">
            <v>ORANGE</v>
          </cell>
          <cell r="K15501" t="str">
            <v>CT</v>
          </cell>
          <cell r="L15501" t="str">
            <v>06477-1629</v>
          </cell>
          <cell r="N15501">
            <v>0</v>
          </cell>
        </row>
        <row r="15502">
          <cell r="A15502">
            <v>22233246</v>
          </cell>
          <cell r="B15502" t="str">
            <v>Y</v>
          </cell>
          <cell r="C15502" t="str">
            <v>NE22233246</v>
          </cell>
          <cell r="D15502" t="str">
            <v>FLATIRONS NATUROPATHIC CLINIC</v>
          </cell>
          <cell r="E15502" t="str">
            <v>FLATIRONS NATUROPATHIC (A</v>
          </cell>
          <cell r="F15502" t="str">
            <v>1266 E MAIN ST STE 700R</v>
          </cell>
          <cell r="G15502" t="str">
            <v>STAMFORD, CT 06902-3550</v>
          </cell>
          <cell r="J15502" t="str">
            <v>STAMFORD</v>
          </cell>
          <cell r="K15502" t="str">
            <v>CT</v>
          </cell>
          <cell r="L15502" t="str">
            <v>06902-3550</v>
          </cell>
          <cell r="N15502">
            <v>0</v>
          </cell>
        </row>
        <row r="15503">
          <cell r="A15503">
            <v>22233247</v>
          </cell>
          <cell r="B15503" t="str">
            <v>Y</v>
          </cell>
          <cell r="C15503" t="str">
            <v>NE22233247</v>
          </cell>
          <cell r="D15503" t="str">
            <v>MATERNAL FETAL MEDICINE</v>
          </cell>
          <cell r="E15503" t="str">
            <v xml:space="preserve">MATERNAL FETAL MEDICINE  </v>
          </cell>
          <cell r="F15503" t="str">
            <v>330 WESTERN BLVD STE 103</v>
          </cell>
          <cell r="G15503" t="str">
            <v>GLASTONBURY, CT 06033-4383</v>
          </cell>
          <cell r="J15503" t="str">
            <v>GLASTONBURY</v>
          </cell>
          <cell r="K15503" t="str">
            <v>CT</v>
          </cell>
          <cell r="L15503" t="str">
            <v>06033-4383</v>
          </cell>
          <cell r="N15503">
            <v>0</v>
          </cell>
        </row>
        <row r="15504">
          <cell r="A15504">
            <v>22233248</v>
          </cell>
          <cell r="B15504" t="str">
            <v>Y</v>
          </cell>
          <cell r="C15504" t="str">
            <v>NE22233248</v>
          </cell>
          <cell r="D15504" t="str">
            <v>MATERNAL FETAL MEDICINE</v>
          </cell>
          <cell r="E15504" t="str">
            <v xml:space="preserve">MATERNAL FETAL MEDICINE  </v>
          </cell>
          <cell r="F15504" t="str">
            <v>65 MEMORIAL RD STE 410</v>
          </cell>
          <cell r="G15504" t="str">
            <v>WEST HARTFORD, CT 06107-4220</v>
          </cell>
          <cell r="J15504" t="str">
            <v>WEST HARTFORD</v>
          </cell>
          <cell r="K15504" t="str">
            <v>CT</v>
          </cell>
          <cell r="L15504" t="str">
            <v>06107-4220</v>
          </cell>
          <cell r="N15504">
            <v>0</v>
          </cell>
        </row>
        <row r="15505">
          <cell r="A15505">
            <v>22233249</v>
          </cell>
          <cell r="B15505" t="str">
            <v>Y</v>
          </cell>
          <cell r="C15505" t="str">
            <v>NE22233249</v>
          </cell>
          <cell r="D15505" t="str">
            <v>GENE BALBOA,MD</v>
          </cell>
          <cell r="E15505" t="str">
            <v>BALBOA,GENE          (A)</v>
          </cell>
          <cell r="F15505" t="str">
            <v>830 POST RD E STE G3</v>
          </cell>
          <cell r="G15505" t="str">
            <v>WESTPORT, CT 06880-5222</v>
          </cell>
          <cell r="J15505" t="str">
            <v>WESTPORT</v>
          </cell>
          <cell r="K15505" t="str">
            <v>CT</v>
          </cell>
          <cell r="L15505" t="str">
            <v>06880-5222</v>
          </cell>
          <cell r="M15505">
            <v>0</v>
          </cell>
          <cell r="N15505">
            <v>0</v>
          </cell>
        </row>
        <row r="15506">
          <cell r="A15506">
            <v>22233250</v>
          </cell>
          <cell r="B15506" t="str">
            <v>Y</v>
          </cell>
          <cell r="C15506" t="str">
            <v>NE22233250</v>
          </cell>
          <cell r="D15506" t="str">
            <v>GOODRICH CORPORATION</v>
          </cell>
          <cell r="E15506" t="str">
            <v>GOODRICH CORPORATION  (A)</v>
          </cell>
          <cell r="F15506" t="str">
            <v>250 KNOTTER DR</v>
          </cell>
          <cell r="G15506" t="str">
            <v>CHESHIRE, CT 06410-1137</v>
          </cell>
          <cell r="J15506" t="str">
            <v>CHESHIRE</v>
          </cell>
          <cell r="K15506" t="str">
            <v>CT</v>
          </cell>
          <cell r="L15506" t="str">
            <v>06410-1137</v>
          </cell>
          <cell r="N15506">
            <v>0</v>
          </cell>
        </row>
        <row r="15507">
          <cell r="A15507">
            <v>22233251</v>
          </cell>
          <cell r="B15507" t="str">
            <v>Y</v>
          </cell>
          <cell r="C15507" t="str">
            <v>NE22233251</v>
          </cell>
          <cell r="D15507" t="str">
            <v>CONNECTICUT CENTER FOR SIGHT</v>
          </cell>
          <cell r="E15507" t="str">
            <v>CONNECTICUT CENTER FOR (A</v>
          </cell>
          <cell r="F15507" t="str">
            <v>2800 TAMARACK RD STE 102</v>
          </cell>
          <cell r="G15507" t="str">
            <v>SOUTH WINDSOR, CT 06074-5553</v>
          </cell>
          <cell r="J15507" t="str">
            <v>SOUTH WINDSOR</v>
          </cell>
          <cell r="K15507" t="str">
            <v>CT</v>
          </cell>
          <cell r="L15507" t="str">
            <v>06074-5553</v>
          </cell>
          <cell r="N15507">
            <v>0</v>
          </cell>
        </row>
        <row r="15508">
          <cell r="A15508">
            <v>22233254</v>
          </cell>
          <cell r="B15508" t="str">
            <v>Y</v>
          </cell>
          <cell r="C15508" t="str">
            <v>NE22233254</v>
          </cell>
          <cell r="D15508" t="str">
            <v>PHYSICAL MED&amp;REHAB/EAST HARTFO</v>
          </cell>
          <cell r="E15508" t="str">
            <v>PHYSICAL MED&amp;REHAB  ( A)</v>
          </cell>
          <cell r="F15508" t="str">
            <v>265 ELLINGTON RD</v>
          </cell>
          <cell r="G15508" t="str">
            <v>EAST HARTFORD, CT 06108-1176</v>
          </cell>
          <cell r="J15508" t="str">
            <v>EAST HARTFORD</v>
          </cell>
          <cell r="K15508" t="str">
            <v>CT</v>
          </cell>
          <cell r="L15508" t="str">
            <v>06108-1176</v>
          </cell>
          <cell r="N15508">
            <v>0</v>
          </cell>
        </row>
        <row r="15509">
          <cell r="A15509">
            <v>22233255</v>
          </cell>
          <cell r="B15509" t="str">
            <v>Y</v>
          </cell>
          <cell r="C15509" t="str">
            <v>NE22233255</v>
          </cell>
          <cell r="D15509" t="str">
            <v>PHYSICAL MED&amp;REHAB GLASTONBURY</v>
          </cell>
          <cell r="E15509" t="str">
            <v>PHYSICAL MED&amp;REHAB (A)</v>
          </cell>
          <cell r="F15509" t="str">
            <v>330 WESTERN BLVD STE 101</v>
          </cell>
          <cell r="G15509" t="str">
            <v>GLASTONBURY, CT 06033-4383</v>
          </cell>
          <cell r="J15509" t="str">
            <v>GLASTONBURY</v>
          </cell>
          <cell r="K15509" t="str">
            <v>CT</v>
          </cell>
          <cell r="L15509" t="str">
            <v>06033-4383</v>
          </cell>
          <cell r="N15509">
            <v>0</v>
          </cell>
        </row>
        <row r="15510">
          <cell r="A15510">
            <v>22233256</v>
          </cell>
          <cell r="B15510" t="str">
            <v>Y</v>
          </cell>
          <cell r="C15510" t="str">
            <v>NE22233256</v>
          </cell>
          <cell r="D15510" t="str">
            <v>PHYSICAL MED&amp;REHAB WEST HARTFO</v>
          </cell>
          <cell r="E15510" t="str">
            <v>PHYSICAL MED&amp;REHAB (A)</v>
          </cell>
          <cell r="F15510" t="str">
            <v>445 S MAIN ST</v>
          </cell>
          <cell r="G15510" t="str">
            <v>WEST HARTFORD, CT 06110-1646</v>
          </cell>
          <cell r="J15510" t="str">
            <v>WEST HARTFORD</v>
          </cell>
          <cell r="K15510" t="str">
            <v>CT</v>
          </cell>
          <cell r="L15510" t="str">
            <v>06110-1646</v>
          </cell>
          <cell r="M15510">
            <v>0</v>
          </cell>
          <cell r="N15510">
            <v>0</v>
          </cell>
        </row>
        <row r="15511">
          <cell r="A15511">
            <v>22233258</v>
          </cell>
          <cell r="B15511" t="str">
            <v>Y</v>
          </cell>
          <cell r="C15511" t="str">
            <v>NE22233258</v>
          </cell>
          <cell r="D15511" t="str">
            <v>ACKERMAN ACADEMY OF DERMATOPAT</v>
          </cell>
          <cell r="E15511" t="str">
            <v>ACKERMAN ACADEMY (A)</v>
          </cell>
          <cell r="F15511" t="str">
            <v>145 EAST 32ND ST,MEZZANINE</v>
          </cell>
          <cell r="G15511" t="str">
            <v>NEW YORK, NY 10016</v>
          </cell>
          <cell r="J15511" t="str">
            <v>NEW YORK</v>
          </cell>
          <cell r="K15511" t="str">
            <v>NY</v>
          </cell>
          <cell r="L15511">
            <v>10016</v>
          </cell>
          <cell r="M15511">
            <v>40.7455</v>
          </cell>
          <cell r="N15511">
            <v>-73.978300000000004</v>
          </cell>
        </row>
        <row r="15512">
          <cell r="A15512">
            <v>22233259</v>
          </cell>
          <cell r="B15512" t="str">
            <v>Y</v>
          </cell>
          <cell r="C15512" t="str">
            <v>NE22233259</v>
          </cell>
          <cell r="D15512" t="str">
            <v>JOHN AVERSA, MD</v>
          </cell>
          <cell r="E15512" t="str">
            <v>AVERSA,JOHN (B)</v>
          </cell>
          <cell r="F15512" t="str">
            <v>2408 WHITNEY AVE FL 3</v>
          </cell>
          <cell r="G15512" t="str">
            <v>HAMDEN, CT 06518-3209</v>
          </cell>
          <cell r="J15512" t="str">
            <v>HAMDEN</v>
          </cell>
          <cell r="K15512" t="str">
            <v>CT</v>
          </cell>
          <cell r="L15512" t="str">
            <v>06518-3209</v>
          </cell>
          <cell r="M15512">
            <v>0</v>
          </cell>
          <cell r="N15512">
            <v>0</v>
          </cell>
        </row>
        <row r="15513">
          <cell r="A15513">
            <v>22233260</v>
          </cell>
          <cell r="B15513" t="str">
            <v>Y</v>
          </cell>
          <cell r="C15513" t="str">
            <v>NE22233260</v>
          </cell>
          <cell r="D15513" t="str">
            <v>ELIZA ADDIS-THOMAS, DPM</v>
          </cell>
          <cell r="E15513" t="str">
            <v>ADDIS-THOMAS, ELIZA  (B)</v>
          </cell>
          <cell r="F15513" t="str">
            <v>2408 WHITNEY AVE FL 3</v>
          </cell>
          <cell r="G15513" t="str">
            <v>HAMDEN, CT 06518-3209</v>
          </cell>
          <cell r="J15513" t="str">
            <v>HAMDEN</v>
          </cell>
          <cell r="K15513" t="str">
            <v>CT</v>
          </cell>
          <cell r="L15513" t="str">
            <v>06518-3209</v>
          </cell>
          <cell r="N15513">
            <v>0</v>
          </cell>
        </row>
        <row r="15514">
          <cell r="A15514">
            <v>22233261</v>
          </cell>
          <cell r="B15514" t="str">
            <v>Y</v>
          </cell>
          <cell r="C15514" t="str">
            <v>NE22233261</v>
          </cell>
          <cell r="D15514" t="str">
            <v>JOHN BEINER, MD</v>
          </cell>
          <cell r="E15514" t="str">
            <v>BEINER,JOHN  (B)</v>
          </cell>
          <cell r="F15514" t="str">
            <v>2408 WHITNEY AVE FL 3</v>
          </cell>
          <cell r="G15514" t="str">
            <v>HAMDEN, CT 06518-3209</v>
          </cell>
          <cell r="J15514" t="str">
            <v>HAMDEN</v>
          </cell>
          <cell r="K15514" t="str">
            <v>CT</v>
          </cell>
          <cell r="L15514" t="str">
            <v>06518-3209</v>
          </cell>
          <cell r="M15514">
            <v>0</v>
          </cell>
          <cell r="N15514">
            <v>0</v>
          </cell>
        </row>
        <row r="15515">
          <cell r="A15515">
            <v>22233262</v>
          </cell>
          <cell r="B15515" t="str">
            <v>Y</v>
          </cell>
          <cell r="C15515" t="str">
            <v>NE22233262</v>
          </cell>
          <cell r="D15515" t="str">
            <v>HUBERT BRADBURN, MD</v>
          </cell>
          <cell r="E15515" t="str">
            <v>BRADBURN,HUBERT  (B)</v>
          </cell>
          <cell r="F15515" t="str">
            <v>2408 WHITNEY AVE FL 3</v>
          </cell>
          <cell r="G15515" t="str">
            <v>HAMDEN, CT 06518-3209</v>
          </cell>
          <cell r="J15515" t="str">
            <v>HAMDEN</v>
          </cell>
          <cell r="K15515" t="str">
            <v>CT</v>
          </cell>
          <cell r="L15515" t="str">
            <v>06518-3209</v>
          </cell>
          <cell r="N15515">
            <v>0</v>
          </cell>
        </row>
        <row r="15516">
          <cell r="A15516">
            <v>22233263</v>
          </cell>
          <cell r="B15516" t="str">
            <v>Y</v>
          </cell>
          <cell r="C15516" t="str">
            <v>NE22233263</v>
          </cell>
          <cell r="D15516" t="str">
            <v>DAVID CAMINEAR,DPM</v>
          </cell>
          <cell r="E15516" t="str">
            <v>CAMINEAR,DAVID  (B)</v>
          </cell>
          <cell r="F15516" t="str">
            <v>2408 WHITNEY AVE FL 3</v>
          </cell>
          <cell r="G15516" t="str">
            <v>HAMDEN, CT 06518-3209</v>
          </cell>
          <cell r="J15516" t="str">
            <v>HAMDEN</v>
          </cell>
          <cell r="K15516" t="str">
            <v>CT</v>
          </cell>
          <cell r="L15516" t="str">
            <v>06518-3209</v>
          </cell>
          <cell r="M15516">
            <v>0</v>
          </cell>
          <cell r="N15516">
            <v>0</v>
          </cell>
        </row>
        <row r="15517">
          <cell r="A15517">
            <v>22233264</v>
          </cell>
          <cell r="B15517" t="str">
            <v>Y</v>
          </cell>
          <cell r="C15517" t="str">
            <v>NE22233264</v>
          </cell>
          <cell r="D15517" t="str">
            <v>NORTHEAST MEDICAL GROUP-ENDO</v>
          </cell>
          <cell r="E15517" t="str">
            <v xml:space="preserve">NORTHEAST MED GROUP-ENDO </v>
          </cell>
          <cell r="F15517" t="str">
            <v>226 MILL HILL AVE</v>
          </cell>
          <cell r="G15517" t="str">
            <v>BRIDGEPORT, CT 06610-2826</v>
          </cell>
          <cell r="J15517" t="str">
            <v>BRIDGEPORT</v>
          </cell>
          <cell r="K15517" t="str">
            <v>CT</v>
          </cell>
          <cell r="L15517" t="str">
            <v>06610-2826</v>
          </cell>
          <cell r="M15517">
            <v>0</v>
          </cell>
          <cell r="N15517">
            <v>0</v>
          </cell>
        </row>
        <row r="15518">
          <cell r="A15518">
            <v>22233265</v>
          </cell>
          <cell r="B15518" t="str">
            <v>Y</v>
          </cell>
          <cell r="C15518" t="str">
            <v>NE22233265</v>
          </cell>
          <cell r="D15518" t="str">
            <v>DAVID COHEN, MD</v>
          </cell>
          <cell r="E15518" t="str">
            <v>COHEN,DAVID  (B)</v>
          </cell>
          <cell r="F15518" t="str">
            <v>2408 WHITNEY AVE FL 3</v>
          </cell>
          <cell r="G15518" t="str">
            <v>HAMDEN, CT 06518-3209</v>
          </cell>
          <cell r="J15518" t="str">
            <v>HAMDEN</v>
          </cell>
          <cell r="K15518" t="str">
            <v>CT</v>
          </cell>
          <cell r="L15518" t="str">
            <v>06518-3209</v>
          </cell>
          <cell r="M15518">
            <v>0</v>
          </cell>
          <cell r="N15518">
            <v>0</v>
          </cell>
        </row>
        <row r="15519">
          <cell r="A15519">
            <v>22233266</v>
          </cell>
          <cell r="B15519" t="str">
            <v>Y</v>
          </cell>
          <cell r="C15519" t="str">
            <v>NE22233266</v>
          </cell>
          <cell r="D15519" t="str">
            <v>JEFFREY DELOTT, DPM</v>
          </cell>
          <cell r="E15519" t="str">
            <v>DELOTT,JEFFREY  (B)</v>
          </cell>
          <cell r="F15519" t="str">
            <v>2408 WHITNEY AVE FL 3</v>
          </cell>
          <cell r="G15519" t="str">
            <v>HAMDEN, CT 06518-3209</v>
          </cell>
          <cell r="J15519" t="str">
            <v>HAMDEN</v>
          </cell>
          <cell r="K15519" t="str">
            <v>CT</v>
          </cell>
          <cell r="L15519" t="str">
            <v>06518-3209</v>
          </cell>
          <cell r="M15519">
            <v>0</v>
          </cell>
          <cell r="N15519">
            <v>0</v>
          </cell>
        </row>
        <row r="15520">
          <cell r="A15520">
            <v>22233267</v>
          </cell>
          <cell r="B15520" t="str">
            <v>Y</v>
          </cell>
          <cell r="C15520" t="str">
            <v>NE22233267</v>
          </cell>
          <cell r="D15520" t="str">
            <v>PETER DELUCA, MD</v>
          </cell>
          <cell r="E15520" t="str">
            <v>DELUCA,PETER  (B)</v>
          </cell>
          <cell r="F15520" t="str">
            <v>2408 WHITNEY AVE FL 3</v>
          </cell>
          <cell r="G15520" t="str">
            <v>HAMDEN, CT 06518-3209</v>
          </cell>
          <cell r="J15520" t="str">
            <v>HAMDEN</v>
          </cell>
          <cell r="K15520" t="str">
            <v>CT</v>
          </cell>
          <cell r="L15520" t="str">
            <v>06518-3209</v>
          </cell>
          <cell r="M15520">
            <v>0</v>
          </cell>
          <cell r="N15520">
            <v>0</v>
          </cell>
        </row>
        <row r="15521">
          <cell r="A15521">
            <v>22233268</v>
          </cell>
          <cell r="B15521" t="str">
            <v>Y</v>
          </cell>
          <cell r="C15521" t="str">
            <v>NE22233268</v>
          </cell>
          <cell r="D15521" t="str">
            <v>RICHARD DIANA, MD</v>
          </cell>
          <cell r="E15521" t="str">
            <v>DIANA,RICHARD  (B)</v>
          </cell>
          <cell r="F15521" t="str">
            <v>2408 WHITNEY AVE FL 3</v>
          </cell>
          <cell r="G15521" t="str">
            <v>HAMDEN, CT 06518-3209</v>
          </cell>
          <cell r="J15521" t="str">
            <v>HAMDEN</v>
          </cell>
          <cell r="K15521" t="str">
            <v>CT</v>
          </cell>
          <cell r="L15521" t="str">
            <v>06518-3209</v>
          </cell>
          <cell r="M15521">
            <v>0</v>
          </cell>
          <cell r="N15521">
            <v>0</v>
          </cell>
        </row>
        <row r="15522">
          <cell r="A15522">
            <v>22233269</v>
          </cell>
          <cell r="B15522" t="str">
            <v>Y</v>
          </cell>
          <cell r="C15522" t="str">
            <v>NE22233269</v>
          </cell>
          <cell r="D15522" t="str">
            <v>NORMAN KAPLAN, MD</v>
          </cell>
          <cell r="E15522" t="str">
            <v>KAPLAN,NORMAN  (B)</v>
          </cell>
          <cell r="F15522" t="str">
            <v>2408 WHITNEY AVE FL 3</v>
          </cell>
          <cell r="G15522" t="str">
            <v>HAMDEN, CT 06518-3209</v>
          </cell>
          <cell r="J15522" t="str">
            <v>HAMDEN</v>
          </cell>
          <cell r="K15522" t="str">
            <v>CT</v>
          </cell>
          <cell r="L15522" t="str">
            <v>06518-3209</v>
          </cell>
          <cell r="M15522">
            <v>0</v>
          </cell>
          <cell r="N15522">
            <v>0</v>
          </cell>
        </row>
        <row r="15523">
          <cell r="A15523">
            <v>22233270</v>
          </cell>
          <cell r="B15523" t="str">
            <v>Y</v>
          </cell>
          <cell r="C15523" t="str">
            <v>NE22233270</v>
          </cell>
          <cell r="D15523" t="str">
            <v>JOHN KELLEY, MD</v>
          </cell>
          <cell r="E15523" t="str">
            <v>KELLEY,JOHN MD (B)</v>
          </cell>
          <cell r="F15523" t="str">
            <v>2408 WHITNEY AVE FL 3</v>
          </cell>
          <cell r="G15523" t="str">
            <v>HAMDEN, CT 06518-3209</v>
          </cell>
          <cell r="J15523" t="str">
            <v>HAMDEN</v>
          </cell>
          <cell r="K15523" t="str">
            <v>CT</v>
          </cell>
          <cell r="L15523" t="str">
            <v>06518-3209</v>
          </cell>
          <cell r="M15523">
            <v>0</v>
          </cell>
          <cell r="N15523">
            <v>0</v>
          </cell>
        </row>
        <row r="15524">
          <cell r="A15524">
            <v>22233271</v>
          </cell>
          <cell r="B15524" t="str">
            <v>Y</v>
          </cell>
          <cell r="C15524" t="str">
            <v>NE22233271</v>
          </cell>
          <cell r="D15524" t="str">
            <v>KENNETH KRAMER, MD</v>
          </cell>
          <cell r="E15524" t="str">
            <v>KRAMER,KENNETH  (B)</v>
          </cell>
          <cell r="F15524" t="str">
            <v>2408 WHITNEY AVE FL 3</v>
          </cell>
          <cell r="G15524" t="str">
            <v>HAMDEN, CT 06518-3209</v>
          </cell>
          <cell r="J15524" t="str">
            <v>HAMDEN</v>
          </cell>
          <cell r="K15524" t="str">
            <v>CT</v>
          </cell>
          <cell r="L15524" t="str">
            <v>06518-3209</v>
          </cell>
          <cell r="M15524">
            <v>0</v>
          </cell>
          <cell r="N15524">
            <v>0</v>
          </cell>
        </row>
        <row r="15525">
          <cell r="A15525">
            <v>22233272</v>
          </cell>
          <cell r="B15525" t="str">
            <v>Y</v>
          </cell>
          <cell r="C15525" t="str">
            <v>NE22233272</v>
          </cell>
          <cell r="D15525" t="str">
            <v>JOHN MARINO, MD</v>
          </cell>
          <cell r="E15525" t="str">
            <v>MARINO, JOHN  (B)</v>
          </cell>
          <cell r="F15525" t="str">
            <v>2408 WHITNEY AVE FL 3</v>
          </cell>
          <cell r="G15525" t="str">
            <v>HAMDEN, CT 06518-3209</v>
          </cell>
          <cell r="J15525" t="str">
            <v>HAMDEN</v>
          </cell>
          <cell r="K15525" t="str">
            <v>CT</v>
          </cell>
          <cell r="L15525" t="str">
            <v>06518-3209</v>
          </cell>
          <cell r="M15525">
            <v>0</v>
          </cell>
          <cell r="N15525">
            <v>0</v>
          </cell>
        </row>
        <row r="15526">
          <cell r="A15526">
            <v>22233273</v>
          </cell>
          <cell r="B15526" t="str">
            <v>Y</v>
          </cell>
          <cell r="C15526" t="str">
            <v>NE22233273</v>
          </cell>
          <cell r="D15526" t="str">
            <v>JOHN MCCALLUM, MD</v>
          </cell>
          <cell r="E15526" t="str">
            <v>MCCALLUM,JOHN  (B)</v>
          </cell>
          <cell r="F15526" t="str">
            <v>2408 WHITNEY AVE FL 3</v>
          </cell>
          <cell r="G15526" t="str">
            <v>HAMDEN, CT 06518-3209</v>
          </cell>
          <cell r="J15526" t="str">
            <v>HAMDEN</v>
          </cell>
          <cell r="K15526" t="str">
            <v>CT</v>
          </cell>
          <cell r="L15526" t="str">
            <v>06518-3209</v>
          </cell>
          <cell r="M15526">
            <v>0</v>
          </cell>
          <cell r="N15526">
            <v>0</v>
          </cell>
        </row>
        <row r="15527">
          <cell r="A15527">
            <v>22233274</v>
          </cell>
          <cell r="B15527" t="str">
            <v>Y</v>
          </cell>
          <cell r="C15527" t="str">
            <v>NE22233274</v>
          </cell>
          <cell r="D15527" t="str">
            <v>PHILIP MINOTTI, MD</v>
          </cell>
          <cell r="E15527" t="str">
            <v>MINOTTI,PHILIP (B)</v>
          </cell>
          <cell r="F15527" t="str">
            <v>2408 WHITNEY AVE FL 3</v>
          </cell>
          <cell r="G15527" t="str">
            <v>HAMDEN, CT 06518-3209</v>
          </cell>
          <cell r="J15527" t="str">
            <v>HAMDEN</v>
          </cell>
          <cell r="K15527" t="str">
            <v>CT</v>
          </cell>
          <cell r="L15527" t="str">
            <v>06518-3209</v>
          </cell>
          <cell r="M15527">
            <v>0</v>
          </cell>
          <cell r="N15527">
            <v>0</v>
          </cell>
        </row>
        <row r="15528">
          <cell r="A15528">
            <v>22233275</v>
          </cell>
          <cell r="B15528" t="str">
            <v>Y</v>
          </cell>
          <cell r="C15528" t="str">
            <v>NE22233275</v>
          </cell>
          <cell r="D15528" t="str">
            <v>THOMAS MORAN, MD</v>
          </cell>
          <cell r="E15528" t="str">
            <v>MORAN,THOMAS  (B)</v>
          </cell>
          <cell r="F15528" t="str">
            <v>2408 WHITNEY AVE FL 3</v>
          </cell>
          <cell r="G15528" t="str">
            <v>HAMDEN, CT 06518-3209</v>
          </cell>
          <cell r="J15528" t="str">
            <v>HAMDEN</v>
          </cell>
          <cell r="K15528" t="str">
            <v>CT</v>
          </cell>
          <cell r="L15528" t="str">
            <v>06518-3209</v>
          </cell>
          <cell r="M15528">
            <v>0</v>
          </cell>
          <cell r="N15528">
            <v>0</v>
          </cell>
        </row>
        <row r="15529">
          <cell r="A15529">
            <v>22233276</v>
          </cell>
          <cell r="B15529" t="str">
            <v>Y</v>
          </cell>
          <cell r="C15529" t="str">
            <v>NE22233276</v>
          </cell>
          <cell r="D15529" t="str">
            <v>PATRICK RUWE, MD</v>
          </cell>
          <cell r="E15529" t="str">
            <v>RUWE,PATRICK  (B)</v>
          </cell>
          <cell r="F15529" t="str">
            <v>2408 WHITNEY AVE FL 3</v>
          </cell>
          <cell r="G15529" t="str">
            <v>HAMDEN, CT 06518-3209</v>
          </cell>
          <cell r="J15529" t="str">
            <v>HAMDEN</v>
          </cell>
          <cell r="K15529" t="str">
            <v>CT</v>
          </cell>
          <cell r="L15529" t="str">
            <v>06518-3209</v>
          </cell>
          <cell r="M15529">
            <v>0</v>
          </cell>
          <cell r="N15529">
            <v>0</v>
          </cell>
        </row>
        <row r="15530">
          <cell r="A15530">
            <v>22233277</v>
          </cell>
          <cell r="B15530" t="str">
            <v>Y</v>
          </cell>
          <cell r="C15530" t="str">
            <v>NE22233277</v>
          </cell>
          <cell r="D15530" t="str">
            <v>ASSUNTA SLANE, APRN</v>
          </cell>
          <cell r="E15530" t="str">
            <v>SLANE,ASSUNTA  (B)</v>
          </cell>
          <cell r="F15530" t="str">
            <v>2408 WHITNEY AVE FL 3</v>
          </cell>
          <cell r="G15530" t="str">
            <v>HAMDEN, CT 06518-3209</v>
          </cell>
          <cell r="J15530" t="str">
            <v>HAMDEN</v>
          </cell>
          <cell r="K15530" t="str">
            <v>CT</v>
          </cell>
          <cell r="L15530" t="str">
            <v>06518-3209</v>
          </cell>
          <cell r="M15530">
            <v>0</v>
          </cell>
          <cell r="N15530">
            <v>0</v>
          </cell>
        </row>
        <row r="15531">
          <cell r="A15531">
            <v>22233278</v>
          </cell>
          <cell r="B15531" t="str">
            <v>N</v>
          </cell>
          <cell r="C15531" t="str">
            <v>NE22233278</v>
          </cell>
          <cell r="D15531" t="str">
            <v>INACTIVE MARK SCANLAN, MD</v>
          </cell>
          <cell r="E15531" t="str">
            <v>INACTIVE SCANLAN,MARK</v>
          </cell>
          <cell r="F15531" t="str">
            <v>2408 WHITNEY AVE FL 3</v>
          </cell>
          <cell r="G15531" t="str">
            <v>HAMDEN, CT 06518-3209</v>
          </cell>
          <cell r="J15531" t="str">
            <v>HAMDEN</v>
          </cell>
          <cell r="K15531" t="str">
            <v>CT</v>
          </cell>
          <cell r="L15531" t="str">
            <v>06518-3209</v>
          </cell>
          <cell r="N15531">
            <v>0</v>
          </cell>
        </row>
        <row r="15532">
          <cell r="A15532">
            <v>22233279</v>
          </cell>
          <cell r="B15532" t="str">
            <v>Y</v>
          </cell>
          <cell r="C15532" t="str">
            <v>NE22233279</v>
          </cell>
          <cell r="D15532" t="str">
            <v>ENZO SELLA, MD</v>
          </cell>
          <cell r="E15532" t="str">
            <v>SELLA,ENZO  (B)</v>
          </cell>
          <cell r="F15532" t="str">
            <v>2408 WHITNEY AVE FL 3</v>
          </cell>
          <cell r="G15532" t="str">
            <v>HAMDEN, CT 06518-3209</v>
          </cell>
          <cell r="J15532" t="str">
            <v>HAMDEN</v>
          </cell>
          <cell r="K15532" t="str">
            <v>CT</v>
          </cell>
          <cell r="L15532" t="str">
            <v>06518-3209</v>
          </cell>
          <cell r="M15532">
            <v>0</v>
          </cell>
          <cell r="N15532">
            <v>0</v>
          </cell>
        </row>
        <row r="15533">
          <cell r="A15533">
            <v>22233280</v>
          </cell>
          <cell r="B15533" t="str">
            <v>Y</v>
          </cell>
          <cell r="C15533" t="str">
            <v>NE22233280</v>
          </cell>
          <cell r="D15533" t="str">
            <v>SANDA TOMAK, MD</v>
          </cell>
          <cell r="E15533" t="str">
            <v>TOMAK,SANDA  (B)</v>
          </cell>
          <cell r="F15533" t="str">
            <v>2408 WHITNEY AVE FL 3</v>
          </cell>
          <cell r="G15533" t="str">
            <v>HAMDEN, CT 06518-3209</v>
          </cell>
          <cell r="J15533" t="str">
            <v>HAMDEN</v>
          </cell>
          <cell r="K15533" t="str">
            <v>CT</v>
          </cell>
          <cell r="L15533" t="str">
            <v>06518-3209</v>
          </cell>
          <cell r="M15533">
            <v>0</v>
          </cell>
          <cell r="N15533">
            <v>0</v>
          </cell>
        </row>
        <row r="15534">
          <cell r="A15534">
            <v>22233281</v>
          </cell>
          <cell r="B15534" t="str">
            <v>Y</v>
          </cell>
          <cell r="C15534" t="str">
            <v>NE22233281</v>
          </cell>
          <cell r="D15534" t="str">
            <v>RAKESH PATEL, MD</v>
          </cell>
          <cell r="E15534" t="str">
            <v>PATEL, RAKESH  (B)</v>
          </cell>
          <cell r="F15534" t="str">
            <v>2408 WHITNEY AVE FL 3</v>
          </cell>
          <cell r="G15534" t="str">
            <v>HAMDEN, CT 06518-3209</v>
          </cell>
          <cell r="J15534" t="str">
            <v>HAMDEN</v>
          </cell>
          <cell r="K15534" t="str">
            <v>CT</v>
          </cell>
          <cell r="L15534" t="str">
            <v>06518-3209</v>
          </cell>
          <cell r="M15534">
            <v>0</v>
          </cell>
          <cell r="N15534">
            <v>0</v>
          </cell>
        </row>
        <row r="15535">
          <cell r="A15535">
            <v>22233282</v>
          </cell>
          <cell r="B15535" t="str">
            <v>Y</v>
          </cell>
          <cell r="C15535" t="str">
            <v>NE22233282</v>
          </cell>
          <cell r="D15535" t="str">
            <v>WOMEN'S HEALTH GROUP/ OB GYN</v>
          </cell>
          <cell r="E15535" t="str">
            <v>WOMEN'S HEALTH GROUP (C)</v>
          </cell>
          <cell r="F15535" t="str">
            <v>21 WOODLAND ST STE 112</v>
          </cell>
          <cell r="G15535" t="str">
            <v>HARTFORD, CT 06105-4318</v>
          </cell>
          <cell r="J15535" t="str">
            <v>HARTFORD</v>
          </cell>
          <cell r="K15535" t="str">
            <v>CT</v>
          </cell>
          <cell r="L15535" t="str">
            <v>06105-4318</v>
          </cell>
          <cell r="M15535">
            <v>0</v>
          </cell>
          <cell r="N15535">
            <v>0</v>
          </cell>
        </row>
        <row r="15536">
          <cell r="A15536">
            <v>22233283</v>
          </cell>
          <cell r="B15536" t="str">
            <v>Y</v>
          </cell>
          <cell r="C15536" t="str">
            <v>NE22233283</v>
          </cell>
          <cell r="D15536" t="str">
            <v>MARK SCANLAN, MD</v>
          </cell>
          <cell r="E15536" t="str">
            <v>SCANLAN,MARK  (B)</v>
          </cell>
          <cell r="F15536" t="str">
            <v>2408 WHITNEY AVE FL 3</v>
          </cell>
          <cell r="G15536" t="str">
            <v>HAMDEN, CT 06518-3209</v>
          </cell>
          <cell r="J15536" t="str">
            <v>HAMDEN</v>
          </cell>
          <cell r="K15536" t="str">
            <v>CT</v>
          </cell>
          <cell r="L15536" t="str">
            <v>06518-3209</v>
          </cell>
          <cell r="M15536">
            <v>0</v>
          </cell>
          <cell r="N15536">
            <v>0</v>
          </cell>
        </row>
        <row r="15537">
          <cell r="A15537">
            <v>22233284</v>
          </cell>
          <cell r="B15537" t="str">
            <v>N</v>
          </cell>
          <cell r="C15537" t="str">
            <v>NE22233284</v>
          </cell>
          <cell r="D15537" t="str">
            <v>QUEST DIAGNOSTICS PSC</v>
          </cell>
          <cell r="E15537" t="str">
            <v>QUEST DIAGNOSTICS PSC</v>
          </cell>
          <cell r="F15537" t="str">
            <v>100 BROADWAY</v>
          </cell>
          <cell r="G15537" t="str">
            <v>NORTH HAVEN, CT 06473-2365</v>
          </cell>
          <cell r="J15537" t="str">
            <v>NORTH HAVEN</v>
          </cell>
          <cell r="K15537" t="str">
            <v>CT</v>
          </cell>
          <cell r="L15537" t="str">
            <v>06473-2365</v>
          </cell>
          <cell r="N15537">
            <v>0</v>
          </cell>
        </row>
        <row r="15538">
          <cell r="A15538">
            <v>22233285</v>
          </cell>
          <cell r="B15538" t="str">
            <v>Y</v>
          </cell>
          <cell r="C15538" t="str">
            <v>NE22233285</v>
          </cell>
          <cell r="D15538" t="str">
            <v>GRIFFIN FACULTY PRACTICE</v>
          </cell>
          <cell r="E15538" t="str">
            <v xml:space="preserve">GRIFFIN FACULTY PRACTICE </v>
          </cell>
          <cell r="F15538" t="str">
            <v>1 KLARIDES VILLAGE DR</v>
          </cell>
          <cell r="G15538" t="str">
            <v>SEYMOUR, CT 06483-2737</v>
          </cell>
          <cell r="J15538" t="str">
            <v>SEYMOUR</v>
          </cell>
          <cell r="K15538" t="str">
            <v>CT</v>
          </cell>
          <cell r="L15538" t="str">
            <v>06483-2737</v>
          </cell>
          <cell r="M15538">
            <v>0</v>
          </cell>
          <cell r="N15538">
            <v>0</v>
          </cell>
        </row>
        <row r="15539">
          <cell r="A15539">
            <v>22233286</v>
          </cell>
          <cell r="B15539" t="str">
            <v>Y</v>
          </cell>
          <cell r="C15539" t="str">
            <v>NE22233286</v>
          </cell>
          <cell r="D15539" t="str">
            <v>ERICA WATERS,ND</v>
          </cell>
          <cell r="E15539" t="str">
            <v xml:space="preserve">WATERS,ERICA       (A) </v>
          </cell>
          <cell r="F15539" t="str">
            <v>71 EAST AVE STE D</v>
          </cell>
          <cell r="G15539" t="str">
            <v>NORWALK, CT 06851-4903</v>
          </cell>
          <cell r="J15539" t="str">
            <v>NORWALK</v>
          </cell>
          <cell r="K15539" t="str">
            <v>CT</v>
          </cell>
          <cell r="L15539" t="str">
            <v>06851-4903</v>
          </cell>
          <cell r="N15539">
            <v>0</v>
          </cell>
        </row>
        <row r="15540">
          <cell r="A15540">
            <v>22233287</v>
          </cell>
          <cell r="B15540" t="str">
            <v>Y</v>
          </cell>
          <cell r="C15540" t="str">
            <v>NE22233287</v>
          </cell>
          <cell r="D15540" t="str">
            <v>JENNIFER RIVERS, APRN</v>
          </cell>
          <cell r="E15540" t="str">
            <v>RIVERS,JENNIFER  (A)</v>
          </cell>
          <cell r="F15540" t="str">
            <v>550 MAIN ST</v>
          </cell>
          <cell r="G15540" t="str">
            <v>HARTFORD, CT 06103-2913</v>
          </cell>
          <cell r="J15540" t="str">
            <v>HARTFORD</v>
          </cell>
          <cell r="K15540" t="str">
            <v>CT</v>
          </cell>
          <cell r="L15540" t="str">
            <v>06103-2913</v>
          </cell>
          <cell r="N15540">
            <v>0</v>
          </cell>
        </row>
        <row r="15541">
          <cell r="A15541">
            <v>22233288</v>
          </cell>
          <cell r="B15541" t="str">
            <v>Y</v>
          </cell>
          <cell r="C15541" t="str">
            <v>NE22233288</v>
          </cell>
          <cell r="D15541" t="str">
            <v>NATURALLYOU</v>
          </cell>
          <cell r="E15541" t="str">
            <v>NATURALLYOU             (</v>
          </cell>
          <cell r="F15541" t="str">
            <v>40 E PUTNAM AVE</v>
          </cell>
          <cell r="G15541" t="str">
            <v>COS COB, CT 06807-2600</v>
          </cell>
          <cell r="J15541" t="str">
            <v>COS COB</v>
          </cell>
          <cell r="K15541" t="str">
            <v>CT</v>
          </cell>
          <cell r="L15541" t="str">
            <v>06807-2600</v>
          </cell>
          <cell r="N15541">
            <v>0</v>
          </cell>
        </row>
        <row r="15542">
          <cell r="A15542">
            <v>22233289</v>
          </cell>
          <cell r="B15542" t="str">
            <v>Y</v>
          </cell>
          <cell r="C15542" t="str">
            <v>NE22233289</v>
          </cell>
          <cell r="D15542" t="str">
            <v>NEWINGTON BEHAVIORAL HEALTH</v>
          </cell>
          <cell r="E15542" t="str">
            <v>NEWINGTON BEHAVIORAL HLTH</v>
          </cell>
          <cell r="F15542" t="str">
            <v>205 KELSEY ST STE 104</v>
          </cell>
          <cell r="G15542" t="str">
            <v>NEWINGTON, CT 06111-5436</v>
          </cell>
          <cell r="J15542" t="str">
            <v>NEWINGTON</v>
          </cell>
          <cell r="K15542" t="str">
            <v>CT</v>
          </cell>
          <cell r="L15542" t="str">
            <v>06111-5436</v>
          </cell>
          <cell r="M15542">
            <v>0</v>
          </cell>
          <cell r="N15542">
            <v>0</v>
          </cell>
        </row>
        <row r="15543">
          <cell r="A15543">
            <v>22233290</v>
          </cell>
          <cell r="B15543" t="str">
            <v>Y</v>
          </cell>
          <cell r="C15543" t="str">
            <v>NE22233290</v>
          </cell>
          <cell r="D15543" t="str">
            <v>PULMONARY SPECIALTIES</v>
          </cell>
          <cell r="E15543" t="str">
            <v>PULMONARY SPECIALTIES (A)</v>
          </cell>
          <cell r="F15543" t="str">
            <v>130 DIVISION ST</v>
          </cell>
          <cell r="G15543" t="str">
            <v>DERBY, CT 06418-1326</v>
          </cell>
          <cell r="J15543" t="str">
            <v>DERBY</v>
          </cell>
          <cell r="K15543" t="str">
            <v>CT</v>
          </cell>
          <cell r="L15543" t="str">
            <v>06418-1326</v>
          </cell>
          <cell r="M15543">
            <v>0</v>
          </cell>
          <cell r="N15543">
            <v>0</v>
          </cell>
        </row>
        <row r="15544">
          <cell r="A15544">
            <v>22233291</v>
          </cell>
          <cell r="B15544" t="str">
            <v>Y</v>
          </cell>
          <cell r="C15544" t="str">
            <v>NE22233291</v>
          </cell>
          <cell r="D15544" t="str">
            <v>MICHAEL A. TIERNEY,DC</v>
          </cell>
          <cell r="E15544" t="str">
            <v>TIERNEY,MICHAEL A.     (A</v>
          </cell>
          <cell r="F15544" t="str">
            <v>1220 POST RD</v>
          </cell>
          <cell r="G15544" t="str">
            <v>FAIRFIELD, CT 06824-6036</v>
          </cell>
          <cell r="J15544" t="str">
            <v>FAIRFIELD</v>
          </cell>
          <cell r="K15544" t="str">
            <v>CT</v>
          </cell>
          <cell r="L15544" t="str">
            <v>06824-6036</v>
          </cell>
          <cell r="N15544">
            <v>0</v>
          </cell>
        </row>
        <row r="15545">
          <cell r="A15545">
            <v>22233292</v>
          </cell>
          <cell r="B15545" t="str">
            <v>Y</v>
          </cell>
          <cell r="C15545" t="str">
            <v>NE22233292</v>
          </cell>
          <cell r="D15545" t="str">
            <v>HARTFORD FERTILITY</v>
          </cell>
          <cell r="E15545" t="str">
            <v>HARTFORD FERTILITY (B)</v>
          </cell>
          <cell r="F15545" t="str">
            <v>21 WOODLAND ST STE 317</v>
          </cell>
          <cell r="G15545" t="str">
            <v>HARTFORD, CT 06105-4318</v>
          </cell>
          <cell r="J15545" t="str">
            <v>HARTFORD</v>
          </cell>
          <cell r="K15545" t="str">
            <v>CT</v>
          </cell>
          <cell r="L15545" t="str">
            <v>06105-4318</v>
          </cell>
          <cell r="M15545">
            <v>0</v>
          </cell>
          <cell r="N15545">
            <v>0</v>
          </cell>
        </row>
        <row r="15546">
          <cell r="A15546">
            <v>22233293</v>
          </cell>
          <cell r="B15546" t="str">
            <v>Y</v>
          </cell>
          <cell r="C15546" t="str">
            <v>NE22233293</v>
          </cell>
          <cell r="D15546" t="str">
            <v>QUEST DIAGNOSTICS/NICHOLS</v>
          </cell>
          <cell r="E15546" t="str">
            <v xml:space="preserve">QUEST DIGNOSTICS/NICHOLS </v>
          </cell>
          <cell r="F15546" t="str">
            <v>33608 ORTEGA HWY</v>
          </cell>
          <cell r="G15546" t="str">
            <v>SAN JUAN CAPIST, CA 92675-2042</v>
          </cell>
          <cell r="J15546" t="str">
            <v>SAN JUAN CAPISTRANO</v>
          </cell>
          <cell r="K15546" t="str">
            <v>CA</v>
          </cell>
          <cell r="L15546" t="str">
            <v>92675-2042</v>
          </cell>
          <cell r="N15546">
            <v>0</v>
          </cell>
        </row>
        <row r="15547">
          <cell r="A15547">
            <v>22233294</v>
          </cell>
          <cell r="B15547" t="str">
            <v>Y</v>
          </cell>
          <cell r="C15547" t="str">
            <v>NE22233294</v>
          </cell>
          <cell r="D15547" t="str">
            <v>GILEAD SCIENCES</v>
          </cell>
          <cell r="E15547" t="str">
            <v>GILEAD SCIENCES  (A)</v>
          </cell>
          <cell r="F15547" t="str">
            <v>36 E INDUSTRIAL RD</v>
          </cell>
          <cell r="G15547" t="str">
            <v>BRANFORD, CT 06405-6533</v>
          </cell>
          <cell r="J15547" t="str">
            <v>BRANFORD</v>
          </cell>
          <cell r="K15547" t="str">
            <v>CT</v>
          </cell>
          <cell r="L15547" t="str">
            <v>06405-6533</v>
          </cell>
          <cell r="N15547">
            <v>0</v>
          </cell>
        </row>
        <row r="15548">
          <cell r="A15548">
            <v>22233295</v>
          </cell>
          <cell r="B15548" t="str">
            <v>Y</v>
          </cell>
          <cell r="C15548" t="str">
            <v>NE22233295</v>
          </cell>
          <cell r="D15548" t="str">
            <v>YMG PEDI INF DISEASE SPECIALTY</v>
          </cell>
          <cell r="E15548" t="str">
            <v>YMG PEDI INF DISEASE  (A)</v>
          </cell>
          <cell r="F15548" t="str">
            <v>1 PARK ST</v>
          </cell>
          <cell r="G15548" t="str">
            <v>NEW HAVEN, CT 06510</v>
          </cell>
          <cell r="J15548" t="str">
            <v>NEW HAVEN</v>
          </cell>
          <cell r="K15548" t="str">
            <v>CT</v>
          </cell>
          <cell r="L15548">
            <v>6510</v>
          </cell>
          <cell r="M15548">
            <v>41.307099999999998</v>
          </cell>
          <cell r="N15548">
            <v>-72.9255</v>
          </cell>
        </row>
        <row r="15549">
          <cell r="A15549">
            <v>22233296</v>
          </cell>
          <cell r="B15549" t="str">
            <v>Y</v>
          </cell>
          <cell r="C15549" t="str">
            <v>NE22233296</v>
          </cell>
          <cell r="D15549" t="str">
            <v>JM CANCER CENTER</v>
          </cell>
          <cell r="E15549" t="str">
            <v>JM CANCER CENTER  (A)</v>
          </cell>
          <cell r="F15549" t="str">
            <v>142 HAZARD AVE</v>
          </cell>
          <cell r="G15549" t="str">
            <v>ENFIELD, CT 06082-4520</v>
          </cell>
          <cell r="J15549" t="str">
            <v>ENFIELD</v>
          </cell>
          <cell r="K15549" t="str">
            <v>CT</v>
          </cell>
          <cell r="L15549" t="str">
            <v>06082-4520</v>
          </cell>
          <cell r="M15549">
            <v>0</v>
          </cell>
          <cell r="N15549">
            <v>0</v>
          </cell>
        </row>
        <row r="15550">
          <cell r="A15550">
            <v>22233297</v>
          </cell>
          <cell r="B15550" t="str">
            <v>Y</v>
          </cell>
          <cell r="C15550" t="str">
            <v>NE22233297</v>
          </cell>
          <cell r="D15550" t="str">
            <v>COMMUNITY RESIDENCES INC</v>
          </cell>
          <cell r="E15550" t="str">
            <v xml:space="preserve">COMMUNITY RESIDENCES INC </v>
          </cell>
          <cell r="F15550" t="str">
            <v>BEHAVIORAL HEALTH CLINIC</v>
          </cell>
          <cell r="G15550" t="str">
            <v>205 KELSEY ST</v>
          </cell>
          <cell r="H15550" t="str">
            <v>NEWINGTON, CT 06111-5436</v>
          </cell>
          <cell r="J15550" t="str">
            <v>NEWINGTON</v>
          </cell>
          <cell r="K15550" t="str">
            <v>CT</v>
          </cell>
          <cell r="L15550" t="str">
            <v>06111-5436</v>
          </cell>
          <cell r="M15550">
            <v>0</v>
          </cell>
          <cell r="N15550">
            <v>0</v>
          </cell>
        </row>
        <row r="15551">
          <cell r="A15551">
            <v>22233298</v>
          </cell>
          <cell r="B15551" t="str">
            <v>Y</v>
          </cell>
          <cell r="C15551" t="str">
            <v>NE22233298</v>
          </cell>
          <cell r="D15551" t="str">
            <v>DOCTORS TREATMENT CENTER</v>
          </cell>
          <cell r="E15551" t="str">
            <v xml:space="preserve">DOCTORS TREATMENT CENTER </v>
          </cell>
          <cell r="F15551" t="str">
            <v>7 MILL POND RD</v>
          </cell>
          <cell r="G15551" t="str">
            <v>GRANBY, CT 06035-2637</v>
          </cell>
          <cell r="J15551" t="str">
            <v>GRANBY</v>
          </cell>
          <cell r="K15551" t="str">
            <v>CT</v>
          </cell>
          <cell r="L15551" t="str">
            <v>06035-2637</v>
          </cell>
          <cell r="N15551">
            <v>0</v>
          </cell>
        </row>
        <row r="15552">
          <cell r="A15552">
            <v>22233299</v>
          </cell>
          <cell r="B15552" t="str">
            <v>Y</v>
          </cell>
          <cell r="C15552" t="str">
            <v>NE22233299</v>
          </cell>
          <cell r="D15552" t="str">
            <v>WOMEN'S HEALTH GRP/ OBGYN</v>
          </cell>
          <cell r="E15552" t="str">
            <v>WOMEN'S HEALTH GRP/OB (C)</v>
          </cell>
          <cell r="F15552" t="str">
            <v>170 HAZARD AVE FL 2</v>
          </cell>
          <cell r="G15552" t="str">
            <v>ENFIELD, CT 06082-4520</v>
          </cell>
          <cell r="J15552" t="str">
            <v>ENFIELD</v>
          </cell>
          <cell r="K15552" t="str">
            <v>CT</v>
          </cell>
          <cell r="L15552" t="str">
            <v>06082-4520</v>
          </cell>
          <cell r="M15552">
            <v>0</v>
          </cell>
          <cell r="N15552">
            <v>0</v>
          </cell>
        </row>
        <row r="15553">
          <cell r="A15553">
            <v>22233300</v>
          </cell>
          <cell r="B15553" t="str">
            <v>Y</v>
          </cell>
          <cell r="C15553" t="str">
            <v>NE22233300</v>
          </cell>
          <cell r="D15553" t="str">
            <v>OCC HAZARD/CENTER FOR ORTHO</v>
          </cell>
          <cell r="E15553" t="str">
            <v>OCC HAZARD/CENTER FOR ORT</v>
          </cell>
          <cell r="F15553" t="str">
            <v>MELISSA</v>
          </cell>
          <cell r="G15553" t="str">
            <v>2200 WHITNEY AVE STE 140</v>
          </cell>
          <cell r="H15553" t="str">
            <v>HAMDEN, CT 06518-3602</v>
          </cell>
          <cell r="J15553" t="str">
            <v>HAMDEN</v>
          </cell>
          <cell r="K15553" t="str">
            <v>CT</v>
          </cell>
          <cell r="L15553" t="str">
            <v>06518-3602</v>
          </cell>
          <cell r="N15553">
            <v>0</v>
          </cell>
        </row>
        <row r="15554">
          <cell r="A15554">
            <v>22233301</v>
          </cell>
          <cell r="B15554" t="str">
            <v>Y</v>
          </cell>
          <cell r="C15554" t="str">
            <v>NE22233301</v>
          </cell>
          <cell r="D15554" t="str">
            <v>GUITA EPSTEIN WILF, MD</v>
          </cell>
          <cell r="E15554" t="str">
            <v>EPSTEIN WILF, GUITA (A)</v>
          </cell>
          <cell r="F15554" t="str">
            <v>646 GEORGE ST</v>
          </cell>
          <cell r="G15554" t="str">
            <v>NEW HAVEN, CT 06511-5322</v>
          </cell>
          <cell r="J15554" t="str">
            <v>NEW HAVEN</v>
          </cell>
          <cell r="K15554" t="str">
            <v>CT</v>
          </cell>
          <cell r="L15554" t="str">
            <v>06511-5322</v>
          </cell>
          <cell r="N15554">
            <v>0</v>
          </cell>
        </row>
        <row r="15555">
          <cell r="A15555">
            <v>22233302</v>
          </cell>
          <cell r="B15555" t="str">
            <v>Y</v>
          </cell>
          <cell r="C15555" t="str">
            <v>NE22233302</v>
          </cell>
          <cell r="D15555" t="str">
            <v>DONNA TORRE,MD</v>
          </cell>
          <cell r="E15555" t="str">
            <v>TORRE,DONNA        (A)</v>
          </cell>
          <cell r="F15555" t="str">
            <v>750 WASHINGTON BLVD</v>
          </cell>
          <cell r="G15555" t="str">
            <v>STAMFORD, CT 06901-3722</v>
          </cell>
          <cell r="J15555" t="str">
            <v>STAMFORD</v>
          </cell>
          <cell r="K15555" t="str">
            <v>CT</v>
          </cell>
          <cell r="L15555" t="str">
            <v>06901-3722</v>
          </cell>
          <cell r="N15555">
            <v>0</v>
          </cell>
        </row>
        <row r="15556">
          <cell r="A15556">
            <v>22233303</v>
          </cell>
          <cell r="B15556" t="str">
            <v>Y</v>
          </cell>
          <cell r="C15556" t="str">
            <v>NE22233303</v>
          </cell>
          <cell r="D15556" t="str">
            <v>TERRY HORBAL,MD</v>
          </cell>
          <cell r="E15556" t="str">
            <v>HORBAL,TERRY      (A)</v>
          </cell>
          <cell r="F15556" t="str">
            <v>555 BRIDGEPORT AVE</v>
          </cell>
          <cell r="G15556" t="str">
            <v>SHELTON, CT 06484-4749</v>
          </cell>
          <cell r="J15556" t="str">
            <v>SHELTON</v>
          </cell>
          <cell r="K15556" t="str">
            <v>CT</v>
          </cell>
          <cell r="L15556" t="str">
            <v>06484-4749</v>
          </cell>
          <cell r="M15556">
            <v>0</v>
          </cell>
          <cell r="N15556">
            <v>0</v>
          </cell>
        </row>
        <row r="15557">
          <cell r="A15557">
            <v>22233304</v>
          </cell>
          <cell r="B15557" t="str">
            <v>Y</v>
          </cell>
          <cell r="C15557" t="str">
            <v>NE22233304</v>
          </cell>
          <cell r="D15557" t="str">
            <v>ANACE SAID</v>
          </cell>
          <cell r="E15557" t="str">
            <v>SAID,ANACE (A)</v>
          </cell>
          <cell r="F15557" t="str">
            <v>850 N MAIN STREET EXT</v>
          </cell>
          <cell r="G15557" t="str">
            <v>WALLINGFORD, CT 06492-2400</v>
          </cell>
          <cell r="J15557" t="str">
            <v>WALLINGFORD</v>
          </cell>
          <cell r="K15557" t="str">
            <v>CT</v>
          </cell>
          <cell r="L15557" t="str">
            <v>06492-2400</v>
          </cell>
          <cell r="M15557">
            <v>0</v>
          </cell>
          <cell r="N15557">
            <v>0</v>
          </cell>
        </row>
        <row r="15558">
          <cell r="A15558">
            <v>22233305</v>
          </cell>
          <cell r="B15558" t="str">
            <v>Y</v>
          </cell>
          <cell r="C15558" t="str">
            <v>NE22233305</v>
          </cell>
          <cell r="D15558" t="str">
            <v>CT PLASTIC SURGERY GROUP</v>
          </cell>
          <cell r="E15558" t="str">
            <v xml:space="preserve">CT PLASTIC SURGERY GROUP </v>
          </cell>
          <cell r="F15558" t="str">
            <v>2600 POST RD</v>
          </cell>
          <cell r="G15558" t="str">
            <v>SOUTHPORT, CT 06890-1258</v>
          </cell>
          <cell r="J15558" t="str">
            <v>SOUTHPORT</v>
          </cell>
          <cell r="K15558" t="str">
            <v>CT</v>
          </cell>
          <cell r="L15558" t="str">
            <v>06890-1258</v>
          </cell>
          <cell r="N15558">
            <v>0</v>
          </cell>
        </row>
        <row r="15559">
          <cell r="A15559">
            <v>22233306</v>
          </cell>
          <cell r="B15559" t="str">
            <v>N</v>
          </cell>
          <cell r="C15559" t="str">
            <v>NE22233306</v>
          </cell>
          <cell r="D15559" t="str">
            <v>ESSEX MEADOWS</v>
          </cell>
          <cell r="E15559" t="str">
            <v>ESSEX MEADOWS (A)</v>
          </cell>
          <cell r="F15559" t="str">
            <v>30 BOKUM RD</v>
          </cell>
          <cell r="G15559" t="str">
            <v>ESSEX, CT 06426-1510</v>
          </cell>
          <cell r="J15559" t="str">
            <v>ESSEX</v>
          </cell>
          <cell r="K15559" t="str">
            <v>CT</v>
          </cell>
          <cell r="L15559" t="str">
            <v>06426-1510</v>
          </cell>
          <cell r="N15559">
            <v>0</v>
          </cell>
        </row>
        <row r="15560">
          <cell r="A15560">
            <v>22233307</v>
          </cell>
          <cell r="B15560" t="str">
            <v>Y</v>
          </cell>
          <cell r="C15560" t="str">
            <v>NE22233307</v>
          </cell>
          <cell r="D15560" t="str">
            <v>VICKI SARA BLUMBERG, MD</v>
          </cell>
          <cell r="E15560" t="str">
            <v>BLUMBERG,VICKI  (A)</v>
          </cell>
          <cell r="F15560" t="str">
            <v>677 CONNECTICUT AVE</v>
          </cell>
          <cell r="G15560" t="str">
            <v>NORWALK, CT 06854-1614</v>
          </cell>
          <cell r="J15560" t="str">
            <v>NORWALK</v>
          </cell>
          <cell r="K15560" t="str">
            <v>CT</v>
          </cell>
          <cell r="L15560" t="str">
            <v>06854-1614</v>
          </cell>
          <cell r="N15560">
            <v>0</v>
          </cell>
        </row>
        <row r="15561">
          <cell r="A15561">
            <v>22233308</v>
          </cell>
          <cell r="B15561" t="str">
            <v>Y</v>
          </cell>
          <cell r="C15561" t="str">
            <v>NE22233308</v>
          </cell>
          <cell r="D15561" t="str">
            <v>STEPHEN PHELAN MD</v>
          </cell>
          <cell r="E15561" t="str">
            <v>PHELAN,STEPHEN (A)</v>
          </cell>
          <cell r="F15561" t="str">
            <v>183 PROVIDENCE NEW LONDON TPKE</v>
          </cell>
          <cell r="G15561" t="str">
            <v>NORTH STONINGTO, CT 06359-1721</v>
          </cell>
          <cell r="J15561" t="str">
            <v>NORTH STONINGTON</v>
          </cell>
          <cell r="K15561" t="str">
            <v>CT</v>
          </cell>
          <cell r="L15561" t="str">
            <v>06359-1721</v>
          </cell>
          <cell r="M15561">
            <v>0</v>
          </cell>
          <cell r="N15561">
            <v>0</v>
          </cell>
        </row>
        <row r="15562">
          <cell r="A15562">
            <v>22233309</v>
          </cell>
          <cell r="B15562" t="str">
            <v>Y</v>
          </cell>
          <cell r="C15562" t="str">
            <v>NE22233309</v>
          </cell>
          <cell r="D15562" t="str">
            <v>YALE STRESS CENTER</v>
          </cell>
          <cell r="E15562" t="str">
            <v>YALE STRESS CENTER  (A)</v>
          </cell>
          <cell r="F15562" t="str">
            <v>2 CHURCH ST S STE 209</v>
          </cell>
          <cell r="G15562" t="str">
            <v>NEW HAVEN, CT 06519-1717</v>
          </cell>
          <cell r="J15562" t="str">
            <v>NEW HAVEN</v>
          </cell>
          <cell r="K15562" t="str">
            <v>CT</v>
          </cell>
          <cell r="L15562" t="str">
            <v>06519-1717</v>
          </cell>
          <cell r="M15562">
            <v>0</v>
          </cell>
          <cell r="N15562">
            <v>0</v>
          </cell>
        </row>
        <row r="15563">
          <cell r="A15563">
            <v>22233310</v>
          </cell>
          <cell r="B15563" t="str">
            <v>Y</v>
          </cell>
          <cell r="C15563" t="str">
            <v>NE22233310</v>
          </cell>
          <cell r="D15563" t="str">
            <v>PETER D'ADAMO,ND</v>
          </cell>
          <cell r="E15563" t="str">
            <v>D'ADAMO,PETER     (A)</v>
          </cell>
          <cell r="F15563" t="str">
            <v>CTR OF EXCELLENCE IN GENER.</v>
          </cell>
          <cell r="G15563" t="str">
            <v>115 BROAD ST</v>
          </cell>
          <cell r="H15563" t="str">
            <v>BRIDGEPORT, CT 06604-5714</v>
          </cell>
          <cell r="J15563" t="str">
            <v>BRIDGEPORT</v>
          </cell>
          <cell r="K15563" t="str">
            <v>CT</v>
          </cell>
          <cell r="L15563" t="str">
            <v>06604-5714</v>
          </cell>
          <cell r="M15563">
            <v>0</v>
          </cell>
          <cell r="N15563">
            <v>0</v>
          </cell>
        </row>
        <row r="15564">
          <cell r="A15564">
            <v>22233311</v>
          </cell>
          <cell r="B15564" t="str">
            <v>Y</v>
          </cell>
          <cell r="C15564" t="str">
            <v>NE22233311</v>
          </cell>
          <cell r="D15564" t="str">
            <v>CORBIN RUSSWIN</v>
          </cell>
          <cell r="E15564" t="str">
            <v>RUSSWIN,CORBIN  (A)</v>
          </cell>
          <cell r="F15564" t="str">
            <v>AN ASSA ABLOY GROUP COMPANY</v>
          </cell>
          <cell r="G15564" t="str">
            <v>225 EPISCOPAL RD</v>
          </cell>
          <cell r="H15564" t="str">
            <v>BERLIN, CT 06037-1524</v>
          </cell>
          <cell r="J15564" t="str">
            <v>BERLIN</v>
          </cell>
          <cell r="K15564" t="str">
            <v>CT</v>
          </cell>
          <cell r="L15564" t="str">
            <v>06037-1524</v>
          </cell>
          <cell r="N15564">
            <v>0</v>
          </cell>
        </row>
        <row r="15565">
          <cell r="A15565">
            <v>22233312</v>
          </cell>
          <cell r="B15565" t="str">
            <v>Y</v>
          </cell>
          <cell r="C15565" t="str">
            <v>NE22233312</v>
          </cell>
          <cell r="D15565" t="str">
            <v>SF GERIATRIC MEDICINE</v>
          </cell>
          <cell r="E15565" t="str">
            <v>SF GERIATRIC MEDICINE (A)</v>
          </cell>
          <cell r="F15565" t="str">
            <v>1000 ASYLUM AVE STE 2107A</v>
          </cell>
          <cell r="G15565" t="str">
            <v>HARTFORD, CT 06105-1719</v>
          </cell>
          <cell r="J15565" t="str">
            <v>HARTFORD</v>
          </cell>
          <cell r="K15565" t="str">
            <v>CT</v>
          </cell>
          <cell r="L15565" t="str">
            <v>06105-1719</v>
          </cell>
          <cell r="M15565">
            <v>0</v>
          </cell>
          <cell r="N15565">
            <v>0</v>
          </cell>
        </row>
        <row r="15566">
          <cell r="A15566">
            <v>22233313</v>
          </cell>
          <cell r="B15566" t="str">
            <v>N</v>
          </cell>
          <cell r="C15566" t="str">
            <v>NE22233313</v>
          </cell>
          <cell r="D15566" t="str">
            <v>QUEST DIAGNOSTICS PSC</v>
          </cell>
          <cell r="E15566" t="str">
            <v>QUEST DIAGNOSTICS PSC (A)</v>
          </cell>
          <cell r="F15566" t="str">
            <v>27 HOSPITAL AVE</v>
          </cell>
          <cell r="G15566" t="str">
            <v>DANBURY, CT 06810-5954</v>
          </cell>
          <cell r="J15566" t="str">
            <v>DANBURY</v>
          </cell>
          <cell r="K15566" t="str">
            <v>CT</v>
          </cell>
          <cell r="L15566" t="str">
            <v>06810-5954</v>
          </cell>
          <cell r="N15566">
            <v>0</v>
          </cell>
        </row>
        <row r="15567">
          <cell r="A15567">
            <v>22233314</v>
          </cell>
          <cell r="B15567" t="str">
            <v>Y</v>
          </cell>
          <cell r="C15567" t="str">
            <v>NE22233314</v>
          </cell>
          <cell r="D15567" t="str">
            <v>KATHLEEN D. CONWAY,APRN</v>
          </cell>
          <cell r="E15567" t="str">
            <v>CONWAY,KATHLEEN D    (A)</v>
          </cell>
          <cell r="F15567" t="str">
            <v>20 WOODBINE ST</v>
          </cell>
          <cell r="G15567" t="str">
            <v>NORWALK, CT 06853-1032</v>
          </cell>
          <cell r="J15567" t="str">
            <v>NORWALK</v>
          </cell>
          <cell r="K15567" t="str">
            <v>CT</v>
          </cell>
          <cell r="L15567" t="str">
            <v>06853-1032</v>
          </cell>
          <cell r="N15567">
            <v>0</v>
          </cell>
        </row>
        <row r="15568">
          <cell r="A15568">
            <v>22233315</v>
          </cell>
          <cell r="B15568" t="str">
            <v>Y</v>
          </cell>
          <cell r="C15568" t="str">
            <v>NE22233315</v>
          </cell>
          <cell r="D15568" t="str">
            <v>SHAWN CARNEY, ND</v>
          </cell>
          <cell r="E15568" t="str">
            <v>CARNEY,SHAWN  (A)</v>
          </cell>
          <cell r="F15568" t="str">
            <v>57 NORTH ST STE 312</v>
          </cell>
          <cell r="G15568" t="str">
            <v>DANBURY, CT 06810-5628</v>
          </cell>
          <cell r="J15568" t="str">
            <v>DANBURY</v>
          </cell>
          <cell r="K15568" t="str">
            <v>CT</v>
          </cell>
          <cell r="L15568" t="str">
            <v>06810-5628</v>
          </cell>
          <cell r="N15568">
            <v>0</v>
          </cell>
        </row>
        <row r="15569">
          <cell r="A15569">
            <v>22233317</v>
          </cell>
          <cell r="B15569" t="str">
            <v>Y</v>
          </cell>
          <cell r="C15569" t="str">
            <v>NE22233317</v>
          </cell>
          <cell r="D15569" t="str">
            <v>PRIMED-CYNTHIA GENTES</v>
          </cell>
          <cell r="E15569" t="str">
            <v xml:space="preserve">PRIMED-CYNTHIA GENTES    </v>
          </cell>
          <cell r="F15569" t="str">
            <v>999 SILVER LN STE 3A</v>
          </cell>
          <cell r="G15569" t="str">
            <v>TRUMBULL, CT 06611-5343</v>
          </cell>
          <cell r="J15569" t="str">
            <v>TRUMBULL</v>
          </cell>
          <cell r="K15569" t="str">
            <v>CT</v>
          </cell>
          <cell r="L15569" t="str">
            <v>06611-5343</v>
          </cell>
          <cell r="M15569">
            <v>0</v>
          </cell>
          <cell r="N15569">
            <v>0</v>
          </cell>
        </row>
        <row r="15570">
          <cell r="A15570">
            <v>22233318</v>
          </cell>
          <cell r="B15570" t="str">
            <v>Y</v>
          </cell>
          <cell r="C15570" t="str">
            <v>NE22233318</v>
          </cell>
          <cell r="D15570" t="str">
            <v>EAST HAVEN POLICE DEPARTMENT</v>
          </cell>
          <cell r="E15570" t="str">
            <v>EAST HAVEN POLICE  (C)</v>
          </cell>
          <cell r="F15570" t="str">
            <v>310 MAIN ST STE 1A</v>
          </cell>
          <cell r="G15570" t="str">
            <v>EAST HAVEN, CT 06512-2919</v>
          </cell>
          <cell r="J15570" t="str">
            <v>EAST HAVEN</v>
          </cell>
          <cell r="K15570" t="str">
            <v>CT</v>
          </cell>
          <cell r="L15570" t="str">
            <v>06512-2919</v>
          </cell>
          <cell r="N15570">
            <v>0</v>
          </cell>
        </row>
        <row r="15571">
          <cell r="A15571">
            <v>22233319</v>
          </cell>
          <cell r="B15571" t="str">
            <v>Y</v>
          </cell>
          <cell r="C15571" t="str">
            <v>NE22233319</v>
          </cell>
          <cell r="D15571" t="str">
            <v>CLINTON POLICE DEPARTMENT</v>
          </cell>
          <cell r="E15571" t="str">
            <v>CLINTON POLICE , (A)</v>
          </cell>
          <cell r="F15571" t="str">
            <v>INTERNAL MED OF CLINTON</v>
          </cell>
          <cell r="G15571" t="str">
            <v>5 PEQUOT PARK RD</v>
          </cell>
          <cell r="H15571" t="str">
            <v>WESTBROOK, CT 06498-2856</v>
          </cell>
          <cell r="J15571" t="str">
            <v>WESTBROOK</v>
          </cell>
          <cell r="K15571" t="str">
            <v>CT</v>
          </cell>
          <cell r="L15571" t="str">
            <v>06498-2856</v>
          </cell>
          <cell r="N15571">
            <v>0</v>
          </cell>
        </row>
        <row r="15572">
          <cell r="A15572">
            <v>22233320</v>
          </cell>
          <cell r="B15572" t="str">
            <v>Y</v>
          </cell>
          <cell r="C15572" t="str">
            <v>NE22233320</v>
          </cell>
          <cell r="D15572" t="str">
            <v>CORE PODIATRY LLC</v>
          </cell>
          <cell r="E15572" t="str">
            <v>CORE PODIATRY LLC     (A)</v>
          </cell>
          <cell r="F15572" t="str">
            <v>1753 MERIDEN-WATERBURY PKE</v>
          </cell>
          <cell r="G15572" t="str">
            <v>SOUTHINGTON, CT 06489</v>
          </cell>
          <cell r="J15572" t="str">
            <v>SOUTHINGTON</v>
          </cell>
          <cell r="K15572" t="str">
            <v>CT</v>
          </cell>
          <cell r="L15572">
            <v>6489</v>
          </cell>
          <cell r="M15572">
            <v>41.607199999999999</v>
          </cell>
          <cell r="N15572">
            <v>-72.872299999999996</v>
          </cell>
        </row>
        <row r="15573">
          <cell r="A15573">
            <v>22233321</v>
          </cell>
          <cell r="B15573" t="str">
            <v>Y</v>
          </cell>
          <cell r="C15573" t="str">
            <v>NE22233321</v>
          </cell>
          <cell r="D15573" t="str">
            <v>MICHAEL BELFIORE,DO</v>
          </cell>
          <cell r="E15573" t="str">
            <v xml:space="preserve">BELFIORE,MICHAEL         </v>
          </cell>
          <cell r="F15573" t="str">
            <v>30 BUXTON FARM RD STE 110</v>
          </cell>
          <cell r="G15573" t="str">
            <v>STAMFORD, CT 06905-1206</v>
          </cell>
          <cell r="J15573" t="str">
            <v>STAMFORD</v>
          </cell>
          <cell r="K15573" t="str">
            <v>CT</v>
          </cell>
          <cell r="L15573" t="str">
            <v>06905-1206</v>
          </cell>
          <cell r="N15573">
            <v>0</v>
          </cell>
        </row>
        <row r="15574">
          <cell r="A15574">
            <v>22233322</v>
          </cell>
          <cell r="B15574" t="str">
            <v>Y</v>
          </cell>
          <cell r="C15574" t="str">
            <v>NE22233322</v>
          </cell>
          <cell r="D15574" t="str">
            <v>CONSULTING CARDIOLOGIST</v>
          </cell>
          <cell r="E15574" t="str">
            <v>CONSULTING CARDIOLOGIST (</v>
          </cell>
          <cell r="F15574" t="str">
            <v>AVON</v>
          </cell>
          <cell r="G15574" t="str">
            <v>100 SIMSBURY RD STE 202</v>
          </cell>
          <cell r="H15574" t="str">
            <v>AVON, CT 06001-3793</v>
          </cell>
          <cell r="J15574" t="str">
            <v>AVON</v>
          </cell>
          <cell r="K15574" t="str">
            <v>CT</v>
          </cell>
          <cell r="L15574" t="str">
            <v>06001-3793</v>
          </cell>
          <cell r="M15574">
            <v>0</v>
          </cell>
          <cell r="N15574">
            <v>0</v>
          </cell>
        </row>
        <row r="15575">
          <cell r="A15575">
            <v>22233323</v>
          </cell>
          <cell r="B15575" t="str">
            <v>Y</v>
          </cell>
          <cell r="C15575" t="str">
            <v>NE22233323</v>
          </cell>
          <cell r="D15575" t="str">
            <v>CONSULTING CARDIOLOGIST</v>
          </cell>
          <cell r="E15575" t="str">
            <v>CONSULTING CARDIOLOGIST (</v>
          </cell>
          <cell r="F15575" t="str">
            <v>WEST HARTFORD</v>
          </cell>
          <cell r="G15575" t="str">
            <v>631 QUAKER LN S</v>
          </cell>
          <cell r="H15575" t="str">
            <v>WEST HARTFORD, CT 06110-1026</v>
          </cell>
          <cell r="J15575" t="str">
            <v>WEST HARTFORD</v>
          </cell>
          <cell r="K15575" t="str">
            <v>CT</v>
          </cell>
          <cell r="L15575" t="str">
            <v>06110-1026</v>
          </cell>
          <cell r="M15575">
            <v>0</v>
          </cell>
          <cell r="N15575">
            <v>0</v>
          </cell>
        </row>
        <row r="15576">
          <cell r="A15576">
            <v>22233324</v>
          </cell>
          <cell r="B15576" t="str">
            <v>Y</v>
          </cell>
          <cell r="C15576" t="str">
            <v>NE22233324</v>
          </cell>
          <cell r="D15576" t="str">
            <v>CONSULTING CARDIOLOGIST</v>
          </cell>
          <cell r="E15576" t="str">
            <v>CONSULTING CARDIOLOGIST (</v>
          </cell>
          <cell r="F15576" t="str">
            <v>MANCHESTER</v>
          </cell>
          <cell r="G15576" t="str">
            <v>256 N MAIN ST</v>
          </cell>
          <cell r="H15576" t="str">
            <v>MANCHESTER, CT 06042-2004</v>
          </cell>
          <cell r="J15576" t="str">
            <v>MANCHESTER</v>
          </cell>
          <cell r="K15576" t="str">
            <v>CT</v>
          </cell>
          <cell r="L15576" t="str">
            <v>06042-2004</v>
          </cell>
          <cell r="M15576">
            <v>0</v>
          </cell>
          <cell r="N15576">
            <v>0</v>
          </cell>
        </row>
        <row r="15577">
          <cell r="A15577">
            <v>22233325</v>
          </cell>
          <cell r="B15577" t="str">
            <v>Y</v>
          </cell>
          <cell r="C15577" t="str">
            <v>NE22233325</v>
          </cell>
          <cell r="D15577" t="str">
            <v>RECOVERY NETWORK-IOP</v>
          </cell>
          <cell r="E15577" t="str">
            <v>RECOVERY NETWORK-IOP    (</v>
          </cell>
          <cell r="F15577" t="str">
            <v>480 BOND ST</v>
          </cell>
          <cell r="G15577" t="str">
            <v>BRIDGEPORT, CT 06610-2205</v>
          </cell>
          <cell r="J15577" t="str">
            <v>BRIDGEPORT</v>
          </cell>
          <cell r="K15577" t="str">
            <v>CT</v>
          </cell>
          <cell r="L15577" t="str">
            <v>06610-2205</v>
          </cell>
          <cell r="M15577">
            <v>0</v>
          </cell>
          <cell r="N15577">
            <v>0</v>
          </cell>
        </row>
        <row r="15578">
          <cell r="A15578">
            <v>22233326</v>
          </cell>
          <cell r="B15578" t="str">
            <v>Y</v>
          </cell>
          <cell r="C15578" t="str">
            <v>NE22233326</v>
          </cell>
          <cell r="D15578" t="str">
            <v>CONSULTING CARDIOLOGIST</v>
          </cell>
          <cell r="E15578" t="str">
            <v>CONSULTING CARDIOLOGIST (</v>
          </cell>
          <cell r="F15578" t="str">
            <v>WINDSOR</v>
          </cell>
          <cell r="G15578" t="str">
            <v>74 MACK ST</v>
          </cell>
          <cell r="H15578" t="str">
            <v>WINDSOR, CT 06095-2759</v>
          </cell>
          <cell r="J15578" t="str">
            <v>WINDSOR</v>
          </cell>
          <cell r="K15578" t="str">
            <v>CT</v>
          </cell>
          <cell r="L15578" t="str">
            <v>06095-2759</v>
          </cell>
          <cell r="M15578">
            <v>0</v>
          </cell>
          <cell r="N15578">
            <v>0</v>
          </cell>
        </row>
        <row r="15579">
          <cell r="A15579">
            <v>22233327</v>
          </cell>
          <cell r="B15579" t="str">
            <v>Y</v>
          </cell>
          <cell r="C15579" t="str">
            <v>NE22233327</v>
          </cell>
          <cell r="D15579" t="str">
            <v>AVA T. ALBRECHT,MD</v>
          </cell>
          <cell r="E15579" t="str">
            <v>ALBRECHT,AVA        (A)</v>
          </cell>
          <cell r="F15579" t="str">
            <v>47 PINE ST</v>
          </cell>
          <cell r="G15579" t="str">
            <v>NEW CANAAN, CT 06840-5409</v>
          </cell>
          <cell r="J15579" t="str">
            <v>NEW CANAAN</v>
          </cell>
          <cell r="K15579" t="str">
            <v>CT</v>
          </cell>
          <cell r="L15579" t="str">
            <v>06840-5409</v>
          </cell>
          <cell r="N15579">
            <v>0</v>
          </cell>
        </row>
        <row r="15580">
          <cell r="A15580">
            <v>22233328</v>
          </cell>
          <cell r="B15580" t="str">
            <v>Y</v>
          </cell>
          <cell r="C15580" t="str">
            <v>NE22233328</v>
          </cell>
          <cell r="D15580" t="str">
            <v>INTEGRATIVE FAMILY HEALTH</v>
          </cell>
          <cell r="E15580" t="str">
            <v>INTEGRATIVE FAMILY HEALTH</v>
          </cell>
          <cell r="F15580" t="str">
            <v>PO BOX 854</v>
          </cell>
          <cell r="G15580" t="str">
            <v>19 HALLS RD STE 208</v>
          </cell>
          <cell r="H15580" t="str">
            <v>OLD LYME, CT 06371-1457</v>
          </cell>
          <cell r="J15580" t="str">
            <v>OLD LYME</v>
          </cell>
          <cell r="K15580" t="str">
            <v>CT</v>
          </cell>
          <cell r="L15580" t="str">
            <v>06371-1457</v>
          </cell>
          <cell r="M15580">
            <v>0</v>
          </cell>
          <cell r="N15580">
            <v>0</v>
          </cell>
        </row>
        <row r="15581">
          <cell r="A15581">
            <v>22233329</v>
          </cell>
          <cell r="B15581" t="str">
            <v>Y</v>
          </cell>
          <cell r="C15581" t="str">
            <v>NE22233329</v>
          </cell>
          <cell r="D15581" t="str">
            <v>WOMEN'S HEALTH CARE OF NE OB</v>
          </cell>
          <cell r="E15581" t="str">
            <v>WOMEN'S HEALTH CARE OF NE</v>
          </cell>
          <cell r="F15581" t="str">
            <v>MYSIS</v>
          </cell>
          <cell r="G15581" t="str">
            <v>30 STEVENS ST # 1</v>
          </cell>
          <cell r="H15581" t="str">
            <v>NORWALK, CT 06850-3859</v>
          </cell>
          <cell r="J15581" t="str">
            <v>NORWALK</v>
          </cell>
          <cell r="K15581" t="str">
            <v>CT</v>
          </cell>
          <cell r="L15581" t="str">
            <v>06850-3859</v>
          </cell>
          <cell r="N15581">
            <v>0</v>
          </cell>
        </row>
        <row r="15582">
          <cell r="A15582">
            <v>22233330</v>
          </cell>
          <cell r="B15582" t="str">
            <v>Y</v>
          </cell>
          <cell r="C15582" t="str">
            <v>NE22233330</v>
          </cell>
          <cell r="D15582" t="str">
            <v>CONSULTING CARD PT/INR TEST</v>
          </cell>
          <cell r="E15582" t="str">
            <v>CONSULTING CARD PT/INR TE</v>
          </cell>
          <cell r="F15582" t="str">
            <v>PT/INR TESTING ONLY</v>
          </cell>
          <cell r="G15582" t="str">
            <v>85 SEYMOUR ST # S719</v>
          </cell>
          <cell r="H15582" t="str">
            <v>HARTFORD, CT 06106-5501</v>
          </cell>
          <cell r="J15582" t="str">
            <v>HARTFORD</v>
          </cell>
          <cell r="K15582" t="str">
            <v>CT</v>
          </cell>
          <cell r="L15582" t="str">
            <v>06106-5501</v>
          </cell>
          <cell r="M15582">
            <v>0</v>
          </cell>
          <cell r="N15582">
            <v>0</v>
          </cell>
        </row>
        <row r="15583">
          <cell r="A15583">
            <v>22233331</v>
          </cell>
          <cell r="B15583" t="str">
            <v>Y</v>
          </cell>
          <cell r="C15583" t="str">
            <v>NE22233331</v>
          </cell>
          <cell r="D15583" t="str">
            <v>CASA PROJECT COURAGE</v>
          </cell>
          <cell r="E15583" t="str">
            <v>CASA PROJECT COURAGE    (</v>
          </cell>
          <cell r="F15583" t="str">
            <v>592 KOSSUTH ST</v>
          </cell>
          <cell r="G15583" t="str">
            <v>BRIDGEPORT, CT 06608-2204</v>
          </cell>
          <cell r="J15583" t="str">
            <v>BRIDGEPORT</v>
          </cell>
          <cell r="K15583" t="str">
            <v>CT</v>
          </cell>
          <cell r="L15583" t="str">
            <v>06608-2204</v>
          </cell>
          <cell r="N15583">
            <v>0</v>
          </cell>
        </row>
        <row r="15584">
          <cell r="A15584">
            <v>22233332</v>
          </cell>
          <cell r="B15584" t="str">
            <v>Y</v>
          </cell>
          <cell r="C15584" t="str">
            <v>NE22233332</v>
          </cell>
          <cell r="D15584" t="str">
            <v>CASA HOSTOS</v>
          </cell>
          <cell r="E15584" t="str">
            <v>CASA HOSTOS       (A)</v>
          </cell>
          <cell r="F15584" t="str">
            <v>690 ARCTIC ST</v>
          </cell>
          <cell r="G15584" t="str">
            <v>BRIDGEPORT, CT 06608-2008</v>
          </cell>
          <cell r="J15584" t="str">
            <v>BRIDGEPORT</v>
          </cell>
          <cell r="K15584" t="str">
            <v>CT</v>
          </cell>
          <cell r="L15584" t="str">
            <v>06608-2008</v>
          </cell>
          <cell r="N15584">
            <v>0</v>
          </cell>
        </row>
        <row r="15585">
          <cell r="A15585">
            <v>22233333</v>
          </cell>
          <cell r="B15585" t="str">
            <v>Y</v>
          </cell>
          <cell r="C15585" t="str">
            <v>NE22233333</v>
          </cell>
          <cell r="D15585" t="str">
            <v>STROKE/NEUROLOGY GRP</v>
          </cell>
          <cell r="E15585" t="str">
            <v>STROKE/NEUROLOGY GRP (A)</v>
          </cell>
          <cell r="F15585" t="str">
            <v>1000 ASYLUM AVE STE 2102</v>
          </cell>
          <cell r="G15585" t="str">
            <v>HARTFORD, CT 06105-1719</v>
          </cell>
          <cell r="J15585" t="str">
            <v>HARTFORD</v>
          </cell>
          <cell r="K15585" t="str">
            <v>CT</v>
          </cell>
          <cell r="L15585" t="str">
            <v>06105-1719</v>
          </cell>
          <cell r="M15585">
            <v>0</v>
          </cell>
          <cell r="N15585">
            <v>0</v>
          </cell>
        </row>
        <row r="15586">
          <cell r="A15586">
            <v>22233334</v>
          </cell>
          <cell r="B15586" t="str">
            <v>Y</v>
          </cell>
          <cell r="C15586" t="str">
            <v>NE22233334</v>
          </cell>
          <cell r="D15586" t="str">
            <v>ANATLAFIS PSYCHIATRY</v>
          </cell>
          <cell r="E15586" t="str">
            <v>ANATLAFIS PSYCHIATRY  (A)</v>
          </cell>
          <cell r="F15586" t="str">
            <v>21 HAZEL TER STE D</v>
          </cell>
          <cell r="G15586" t="str">
            <v>WOODBRIDGE, CT 06525-2209</v>
          </cell>
          <cell r="J15586" t="str">
            <v>WOODBRIDGE</v>
          </cell>
          <cell r="K15586" t="str">
            <v>CT</v>
          </cell>
          <cell r="L15586" t="str">
            <v>06525-2209</v>
          </cell>
          <cell r="M15586">
            <v>0</v>
          </cell>
          <cell r="N15586">
            <v>0</v>
          </cell>
        </row>
        <row r="15587">
          <cell r="A15587">
            <v>22233335</v>
          </cell>
          <cell r="B15587" t="str">
            <v>Y</v>
          </cell>
          <cell r="C15587" t="str">
            <v>NE22233335</v>
          </cell>
          <cell r="D15587" t="str">
            <v>DARIEN CENTER FOR DENTISTRY</v>
          </cell>
          <cell r="E15587" t="str">
            <v>DARIEN CENTER FOR DENT (A</v>
          </cell>
          <cell r="F15587" t="str">
            <v>36 OLD KINGS HWY S</v>
          </cell>
          <cell r="G15587" t="str">
            <v>DARIEN, CT 06820-4552</v>
          </cell>
          <cell r="J15587" t="str">
            <v>DARIEN</v>
          </cell>
          <cell r="K15587" t="str">
            <v>CT</v>
          </cell>
          <cell r="L15587" t="str">
            <v>06820-4552</v>
          </cell>
          <cell r="N15587">
            <v>0</v>
          </cell>
        </row>
        <row r="15588">
          <cell r="A15588">
            <v>22233336</v>
          </cell>
          <cell r="B15588" t="str">
            <v>N</v>
          </cell>
          <cell r="C15588" t="str">
            <v>NE22233336</v>
          </cell>
          <cell r="D15588" t="str">
            <v>INACTIVE MAXWELL LAURANS, MD_</v>
          </cell>
          <cell r="E15588" t="str">
            <v>INACTIVE LAURANS,MAXWELL/</v>
          </cell>
          <cell r="F15588" t="str">
            <v>800 HOWARD AVE</v>
          </cell>
          <cell r="G15588" t="str">
            <v>NEW HAVEN, CT 06519-1369</v>
          </cell>
          <cell r="J15588" t="str">
            <v>NEW HAVEN</v>
          </cell>
          <cell r="K15588" t="str">
            <v>CT</v>
          </cell>
          <cell r="L15588" t="str">
            <v>06519-1369</v>
          </cell>
          <cell r="N15588">
            <v>0</v>
          </cell>
        </row>
        <row r="15589">
          <cell r="A15589">
            <v>22233337</v>
          </cell>
          <cell r="B15589" t="str">
            <v>Y</v>
          </cell>
          <cell r="C15589" t="str">
            <v>NE22233337</v>
          </cell>
          <cell r="D15589" t="str">
            <v>MALTA HOUSE OF CARE FOUNDATION</v>
          </cell>
          <cell r="E15589" t="str">
            <v>MALTA HOUSE OF CARE (A)</v>
          </cell>
          <cell r="F15589" t="str">
            <v>19 WOODLAND ST STE 37</v>
          </cell>
          <cell r="G15589" t="str">
            <v>HARTFORD, CT 06105-2335</v>
          </cell>
          <cell r="J15589" t="str">
            <v>HARTFORD</v>
          </cell>
          <cell r="K15589" t="str">
            <v>CT</v>
          </cell>
          <cell r="L15589" t="str">
            <v>06105-2335</v>
          </cell>
          <cell r="M15589">
            <v>0</v>
          </cell>
          <cell r="N15589">
            <v>0</v>
          </cell>
        </row>
        <row r="15590">
          <cell r="A15590">
            <v>22233338</v>
          </cell>
          <cell r="B15590" t="str">
            <v>Y</v>
          </cell>
          <cell r="C15590" t="str">
            <v>NE22233338</v>
          </cell>
          <cell r="D15590" t="str">
            <v>ADVANCED BACK &amp; NECK</v>
          </cell>
          <cell r="E15590" t="str">
            <v>ADVANCED BACK &amp; NECK (A)</v>
          </cell>
          <cell r="F15590" t="str">
            <v>565 LONG HILL RD</v>
          </cell>
          <cell r="G15590" t="str">
            <v>GROTON, CT 06340-4166</v>
          </cell>
          <cell r="J15590" t="str">
            <v>GROTON</v>
          </cell>
          <cell r="K15590" t="str">
            <v>CT</v>
          </cell>
          <cell r="L15590" t="str">
            <v>06340-4166</v>
          </cell>
          <cell r="M15590">
            <v>0</v>
          </cell>
          <cell r="N15590">
            <v>0</v>
          </cell>
        </row>
        <row r="15591">
          <cell r="A15591">
            <v>22233339</v>
          </cell>
          <cell r="B15591" t="str">
            <v>Y</v>
          </cell>
          <cell r="C15591" t="str">
            <v>NE22233339</v>
          </cell>
          <cell r="D15591" t="str">
            <v>DR PATEL DENTAL CENTER</v>
          </cell>
          <cell r="E15591" t="str">
            <v>DR PATEL DENTAL CENTER (A</v>
          </cell>
          <cell r="F15591" t="str">
            <v>2119 E MAIN ST</v>
          </cell>
          <cell r="G15591" t="str">
            <v>TORRINGTON, CT 06790-3106</v>
          </cell>
          <cell r="J15591" t="str">
            <v>TORRINGTON</v>
          </cell>
          <cell r="K15591" t="str">
            <v>CT</v>
          </cell>
          <cell r="L15591" t="str">
            <v>06790-3106</v>
          </cell>
          <cell r="N15591">
            <v>0</v>
          </cell>
        </row>
        <row r="15592">
          <cell r="A15592">
            <v>22233340</v>
          </cell>
          <cell r="B15592" t="str">
            <v>Y</v>
          </cell>
          <cell r="C15592" t="str">
            <v>NE22233340</v>
          </cell>
          <cell r="D15592" t="str">
            <v>CONNECTICUT FOOT SPECIALIST</v>
          </cell>
          <cell r="E15592" t="str">
            <v xml:space="preserve">CONNECTICUT FOOT SPECIAL </v>
          </cell>
          <cell r="F15592" t="str">
            <v>259 ALBANY TPKE</v>
          </cell>
          <cell r="G15592" t="str">
            <v>CANTON, CT 06019-2557</v>
          </cell>
          <cell r="J15592" t="str">
            <v>CANTON</v>
          </cell>
          <cell r="K15592" t="str">
            <v>CT</v>
          </cell>
          <cell r="L15592" t="str">
            <v>06019-2557</v>
          </cell>
          <cell r="N15592">
            <v>0</v>
          </cell>
        </row>
        <row r="15593">
          <cell r="A15593">
            <v>22233341</v>
          </cell>
          <cell r="B15593" t="str">
            <v>Y</v>
          </cell>
          <cell r="C15593" t="str">
            <v>NE22233341</v>
          </cell>
          <cell r="D15593" t="str">
            <v>DIGESTIVE DISEASE ASSOCIATES</v>
          </cell>
          <cell r="E15593" t="str">
            <v xml:space="preserve">DIGESTIVE DISEASE ASSOC  </v>
          </cell>
          <cell r="F15593" t="str">
            <v>2 CHURCH ST S STE 504</v>
          </cell>
          <cell r="G15593" t="str">
            <v>NEW HAVEN, CT 06519-1717</v>
          </cell>
          <cell r="J15593" t="str">
            <v>NEW HAVEN</v>
          </cell>
          <cell r="K15593" t="str">
            <v>CT</v>
          </cell>
          <cell r="L15593" t="str">
            <v>06519-1717</v>
          </cell>
          <cell r="M15593">
            <v>0</v>
          </cell>
          <cell r="N15593">
            <v>0</v>
          </cell>
        </row>
        <row r="15594">
          <cell r="A15594">
            <v>22233342</v>
          </cell>
          <cell r="B15594" t="str">
            <v>Y</v>
          </cell>
          <cell r="C15594" t="str">
            <v>NE22233342</v>
          </cell>
          <cell r="D15594" t="str">
            <v>DIGESTIVE DISEASE ASSOCIATES</v>
          </cell>
          <cell r="E15594" t="str">
            <v xml:space="preserve">DIGESTIVE DISEASE ASSOC. </v>
          </cell>
          <cell r="F15594" t="str">
            <v>5 PEQUOT RD # 302</v>
          </cell>
          <cell r="G15594" t="str">
            <v>WESTBROOK, CT 06498-1725</v>
          </cell>
          <cell r="J15594" t="str">
            <v>WESTBROOK</v>
          </cell>
          <cell r="K15594" t="str">
            <v>CT</v>
          </cell>
          <cell r="L15594" t="str">
            <v>06498-1725</v>
          </cell>
          <cell r="M15594">
            <v>0</v>
          </cell>
          <cell r="N15594">
            <v>0</v>
          </cell>
        </row>
        <row r="15595">
          <cell r="A15595">
            <v>22233343</v>
          </cell>
          <cell r="B15595" t="str">
            <v>Y</v>
          </cell>
          <cell r="C15595" t="str">
            <v>NE22233343</v>
          </cell>
          <cell r="D15595" t="str">
            <v>CANDLEWOOD CENTER-INTERFACE</v>
          </cell>
          <cell r="E15595" t="str">
            <v xml:space="preserve">CANDLEWOOD CTR-INTERFACE </v>
          </cell>
          <cell r="F15595" t="str">
            <v>103 NEWTOWN RD</v>
          </cell>
          <cell r="G15595" t="str">
            <v>DANBURY, CT 06810-4195</v>
          </cell>
          <cell r="J15595" t="str">
            <v>DANBURY</v>
          </cell>
          <cell r="K15595" t="str">
            <v>CT</v>
          </cell>
          <cell r="L15595" t="str">
            <v>06810-4195</v>
          </cell>
          <cell r="M15595">
            <v>0</v>
          </cell>
          <cell r="N15595">
            <v>0</v>
          </cell>
        </row>
        <row r="15596">
          <cell r="A15596">
            <v>22233344</v>
          </cell>
          <cell r="B15596" t="str">
            <v>Y</v>
          </cell>
          <cell r="C15596" t="str">
            <v>NE22233344</v>
          </cell>
          <cell r="D15596" t="str">
            <v>COMMUNITY THERAPEUTIX</v>
          </cell>
          <cell r="E15596" t="str">
            <v>COMMUNITY THERAPEUTIX (A)</v>
          </cell>
          <cell r="F15596" t="str">
            <v>88 NORWICH NEW LONDON TPKE</v>
          </cell>
          <cell r="G15596" t="str">
            <v>UNCASVILLE, CT 06382-2518</v>
          </cell>
          <cell r="J15596" t="str">
            <v>UNCASVILLE</v>
          </cell>
          <cell r="K15596" t="str">
            <v>CT</v>
          </cell>
          <cell r="L15596" t="str">
            <v>06382-2518</v>
          </cell>
          <cell r="M15596">
            <v>0</v>
          </cell>
          <cell r="N15596">
            <v>0</v>
          </cell>
        </row>
        <row r="15597">
          <cell r="A15597">
            <v>22233345</v>
          </cell>
          <cell r="B15597" t="str">
            <v>Y</v>
          </cell>
          <cell r="C15597" t="str">
            <v>NE22233345</v>
          </cell>
          <cell r="D15597" t="str">
            <v xml:space="preserve">TAKEHEART CARDIOVASCULAR     </v>
          </cell>
          <cell r="E15597" t="str">
            <v xml:space="preserve">TAKEHEART CARDIOVASCULAR </v>
          </cell>
          <cell r="F15597" t="str">
            <v>764 CAMPBELL AVE STE G</v>
          </cell>
          <cell r="G15597" t="str">
            <v>WEST HAVEN, CT 06516-3786</v>
          </cell>
          <cell r="J15597" t="str">
            <v>WEST HAVEN</v>
          </cell>
          <cell r="K15597" t="str">
            <v>CT</v>
          </cell>
          <cell r="L15597" t="str">
            <v>06516-3786</v>
          </cell>
          <cell r="M15597">
            <v>0</v>
          </cell>
          <cell r="N15597">
            <v>0</v>
          </cell>
        </row>
        <row r="15598">
          <cell r="A15598">
            <v>22233346</v>
          </cell>
          <cell r="B15598" t="str">
            <v>Y</v>
          </cell>
          <cell r="C15598" t="str">
            <v>NE22233346</v>
          </cell>
          <cell r="D15598" t="str">
            <v>SANTE NATUROPATHIC AND ACCUP</v>
          </cell>
          <cell r="E15598" t="str">
            <v>SANTE NATUROPATHIC AND  (</v>
          </cell>
          <cell r="F15598" t="str">
            <v>3 EVERSLEY AVE</v>
          </cell>
          <cell r="G15598" t="str">
            <v>NORWALK, CT 06851-5844</v>
          </cell>
          <cell r="J15598" t="str">
            <v>NORWALK</v>
          </cell>
          <cell r="K15598" t="str">
            <v>CT</v>
          </cell>
          <cell r="L15598" t="str">
            <v>06851-5844</v>
          </cell>
          <cell r="M15598">
            <v>0</v>
          </cell>
          <cell r="N15598">
            <v>0</v>
          </cell>
        </row>
        <row r="15599">
          <cell r="A15599">
            <v>22233347</v>
          </cell>
          <cell r="B15599" t="str">
            <v>Y</v>
          </cell>
          <cell r="C15599" t="str">
            <v>NE22233347</v>
          </cell>
          <cell r="D15599" t="str">
            <v>BRIDGEPORT MEDICINE</v>
          </cell>
          <cell r="E15599" t="str">
            <v>BRIDGEPORT MEDICINE  (A)</v>
          </cell>
          <cell r="F15599" t="str">
            <v>2660 MAIN ST STE 219</v>
          </cell>
          <cell r="G15599" t="str">
            <v>BRIDGEPORT, CT 06606-5301</v>
          </cell>
          <cell r="J15599" t="str">
            <v>BRIDGEPORT</v>
          </cell>
          <cell r="K15599" t="str">
            <v>CT</v>
          </cell>
          <cell r="L15599" t="str">
            <v>06606-5301</v>
          </cell>
          <cell r="M15599">
            <v>41.198714000000002</v>
          </cell>
          <cell r="N15599">
            <v>-73.201599000000002</v>
          </cell>
        </row>
        <row r="15600">
          <cell r="A15600">
            <v>22233348</v>
          </cell>
          <cell r="B15600" t="str">
            <v>Y</v>
          </cell>
          <cell r="C15600" t="str">
            <v>NE22233348</v>
          </cell>
          <cell r="D15600" t="str">
            <v xml:space="preserve">MUNEEB SAMMA,MD  </v>
          </cell>
          <cell r="E15600" t="str">
            <v>SAMMA,MUNEEB      (B)</v>
          </cell>
          <cell r="F15600" t="str">
            <v>1351 WHALLEY AVE</v>
          </cell>
          <cell r="G15600" t="str">
            <v>NEW HAVEN, CT 06515-1149</v>
          </cell>
          <cell r="J15600" t="str">
            <v>NEW HAVEN</v>
          </cell>
          <cell r="K15600" t="str">
            <v>CT</v>
          </cell>
          <cell r="L15600" t="str">
            <v>06515-1149</v>
          </cell>
          <cell r="M15600">
            <v>0</v>
          </cell>
          <cell r="N15600">
            <v>0</v>
          </cell>
        </row>
        <row r="15601">
          <cell r="A15601">
            <v>22233349</v>
          </cell>
          <cell r="B15601" t="str">
            <v>Y</v>
          </cell>
          <cell r="C15601" t="str">
            <v>NE22233349</v>
          </cell>
          <cell r="D15601" t="str">
            <v>BARRY S. KESSLER MEDICAL</v>
          </cell>
          <cell r="E15601" t="str">
            <v xml:space="preserve">BARRY S. KESSLER MEDICAL </v>
          </cell>
          <cell r="F15601" t="str">
            <v>5258 LINTON BLVD STE 301A</v>
          </cell>
          <cell r="G15601" t="str">
            <v>DELRAY BEACH, FL 33484-6539</v>
          </cell>
          <cell r="J15601" t="str">
            <v>DELRAY BEACH</v>
          </cell>
          <cell r="K15601" t="str">
            <v>FL</v>
          </cell>
          <cell r="L15601" t="str">
            <v>33484-6539</v>
          </cell>
          <cell r="N15601">
            <v>0</v>
          </cell>
        </row>
        <row r="15602">
          <cell r="A15602">
            <v>22233350</v>
          </cell>
          <cell r="B15602" t="str">
            <v>Y</v>
          </cell>
          <cell r="C15602" t="str">
            <v>NE22233350</v>
          </cell>
          <cell r="D15602" t="str">
            <v>PROHEALTH PARTNERS</v>
          </cell>
          <cell r="E15602" t="str">
            <v>PROHEALTH PARTNERS  (A)</v>
          </cell>
          <cell r="F15602" t="str">
            <v>324 ELM ST STE 202B</v>
          </cell>
          <cell r="G15602" t="str">
            <v>MONROE, CT 06468-2284</v>
          </cell>
          <cell r="J15602" t="str">
            <v>MONROE</v>
          </cell>
          <cell r="K15602" t="str">
            <v>CT</v>
          </cell>
          <cell r="L15602" t="str">
            <v>06468-2284</v>
          </cell>
          <cell r="N15602">
            <v>0</v>
          </cell>
        </row>
        <row r="15603">
          <cell r="A15603">
            <v>22233351</v>
          </cell>
          <cell r="B15603" t="str">
            <v>Y</v>
          </cell>
          <cell r="C15603" t="str">
            <v>NE22233351</v>
          </cell>
          <cell r="D15603" t="str">
            <v>PHYSICIANS FOR WOMEN/DANBURY</v>
          </cell>
          <cell r="E15603" t="str">
            <v xml:space="preserve">PHYSICIANS FOR WOMEN/DAN </v>
          </cell>
          <cell r="F15603" t="str">
            <v>90 LOCUST AVE</v>
          </cell>
          <cell r="G15603" t="str">
            <v>DANBURY, CT 06810-6034</v>
          </cell>
          <cell r="J15603" t="str">
            <v>DANBURY</v>
          </cell>
          <cell r="K15603" t="str">
            <v>CT</v>
          </cell>
          <cell r="L15603" t="str">
            <v>06810-6034</v>
          </cell>
          <cell r="M15603">
            <v>0</v>
          </cell>
          <cell r="N15603">
            <v>0</v>
          </cell>
        </row>
        <row r="15604">
          <cell r="A15604">
            <v>22233352</v>
          </cell>
          <cell r="B15604" t="str">
            <v>Y</v>
          </cell>
          <cell r="C15604" t="str">
            <v>NE22233352</v>
          </cell>
          <cell r="D15604" t="str">
            <v>CT REPRODUCTIVE ENDO &amp; INFER</v>
          </cell>
          <cell r="E15604" t="str">
            <v>CT REPRODUCTIVE ENDO &amp; IN</v>
          </cell>
          <cell r="F15604" t="str">
            <v>115 TECHNOLOGY DR UNIT B107</v>
          </cell>
          <cell r="G15604" t="str">
            <v>TRUMBULL, CT 06611-6338</v>
          </cell>
          <cell r="J15604" t="str">
            <v>TRUMBULL</v>
          </cell>
          <cell r="K15604" t="str">
            <v>CT</v>
          </cell>
          <cell r="L15604" t="str">
            <v>06611-6338</v>
          </cell>
          <cell r="M15604">
            <v>0</v>
          </cell>
          <cell r="N15604">
            <v>0</v>
          </cell>
        </row>
        <row r="15605">
          <cell r="A15605">
            <v>22233353</v>
          </cell>
          <cell r="B15605" t="str">
            <v>Y</v>
          </cell>
          <cell r="C15605" t="str">
            <v>NE22233353</v>
          </cell>
          <cell r="D15605" t="str">
            <v>HOLY FAMILY CARE CENTER</v>
          </cell>
          <cell r="E15605" t="str">
            <v>HOLY FAMILY CARE CENTER (</v>
          </cell>
          <cell r="F15605" t="str">
            <v>1315 ENFIELD ST</v>
          </cell>
          <cell r="G15605" t="str">
            <v>ENFIELD, CT 06082-4929</v>
          </cell>
          <cell r="J15605" t="str">
            <v>ENFIELD</v>
          </cell>
          <cell r="K15605" t="str">
            <v>CT</v>
          </cell>
          <cell r="L15605" t="str">
            <v>06082-4929</v>
          </cell>
          <cell r="M15605">
            <v>0</v>
          </cell>
          <cell r="N15605">
            <v>0</v>
          </cell>
        </row>
        <row r="15606">
          <cell r="A15606">
            <v>22233354</v>
          </cell>
          <cell r="B15606" t="str">
            <v>Y</v>
          </cell>
          <cell r="C15606" t="str">
            <v>NE22233354</v>
          </cell>
          <cell r="D15606" t="str">
            <v>GENOA HEALTH CARE</v>
          </cell>
          <cell r="E15606" t="str">
            <v>GENOA HEALTH CARE (A)</v>
          </cell>
          <cell r="F15606" t="str">
            <v>587 MIDDLE TPKE E</v>
          </cell>
          <cell r="G15606" t="str">
            <v>MANCHESTER, CT 06040-3731</v>
          </cell>
          <cell r="J15606" t="str">
            <v>MANCHESTER</v>
          </cell>
          <cell r="K15606" t="str">
            <v>CT</v>
          </cell>
          <cell r="L15606" t="str">
            <v>06040-3731</v>
          </cell>
          <cell r="N15606">
            <v>0</v>
          </cell>
        </row>
        <row r="15607">
          <cell r="A15607">
            <v>22233355</v>
          </cell>
          <cell r="B15607" t="str">
            <v>N</v>
          </cell>
          <cell r="C15607" t="str">
            <v>NE22233355</v>
          </cell>
          <cell r="D15607" t="str">
            <v>SARAH SENECA RESIDENTIAL SRVCS</v>
          </cell>
          <cell r="E15607" t="str">
            <v>SRARH SENECA RESIDENTIAL(</v>
          </cell>
          <cell r="F15607" t="str">
            <v>15 NE INDUSTRIAL RD</v>
          </cell>
          <cell r="G15607" t="str">
            <v>BRANFORD, CT 06405-2844</v>
          </cell>
          <cell r="J15607" t="str">
            <v>BRANFORD</v>
          </cell>
          <cell r="K15607" t="str">
            <v>CT</v>
          </cell>
          <cell r="L15607" t="str">
            <v>06405-2844</v>
          </cell>
          <cell r="N15607">
            <v>0</v>
          </cell>
        </row>
        <row r="15608">
          <cell r="A15608">
            <v>22233356</v>
          </cell>
          <cell r="B15608" t="str">
            <v>Y</v>
          </cell>
          <cell r="C15608" t="str">
            <v>NE22233356</v>
          </cell>
          <cell r="D15608" t="str">
            <v>WOLCOTT INTERNAL MED</v>
          </cell>
          <cell r="E15608" t="str">
            <v>WOLCOTT INTERNAL MED  (A)</v>
          </cell>
          <cell r="F15608" t="str">
            <v>503 WOLCOTT ROAD</v>
          </cell>
          <cell r="G15608" t="str">
            <v>WOLCOTT, CT 06716</v>
          </cell>
          <cell r="J15608" t="str">
            <v>WOLCOTT</v>
          </cell>
          <cell r="K15608" t="str">
            <v>CT</v>
          </cell>
          <cell r="L15608">
            <v>6716</v>
          </cell>
          <cell r="M15608">
            <v>41.597499999999997</v>
          </cell>
          <cell r="N15608">
            <v>-72.980199999999996</v>
          </cell>
        </row>
        <row r="15609">
          <cell r="A15609">
            <v>22233357</v>
          </cell>
          <cell r="B15609" t="str">
            <v>Y</v>
          </cell>
          <cell r="C15609" t="str">
            <v>NE22233357</v>
          </cell>
          <cell r="D15609" t="str">
            <v>KEYS2MEMORY</v>
          </cell>
          <cell r="E15609" t="str">
            <v>KEYS2MEMORY   (A)</v>
          </cell>
          <cell r="F15609" t="str">
            <v>20 BURROWS ST</v>
          </cell>
          <cell r="G15609" t="str">
            <v>MYSTIC, CT 06355-2445</v>
          </cell>
          <cell r="J15609" t="str">
            <v>MYSTIC</v>
          </cell>
          <cell r="K15609" t="str">
            <v>CT</v>
          </cell>
          <cell r="L15609" t="str">
            <v>06355-2445</v>
          </cell>
          <cell r="N15609">
            <v>0</v>
          </cell>
        </row>
        <row r="15610">
          <cell r="A15610">
            <v>22233358</v>
          </cell>
          <cell r="B15610" t="str">
            <v>Y</v>
          </cell>
          <cell r="C15610" t="str">
            <v>NE22233358</v>
          </cell>
          <cell r="D15610" t="str">
            <v>ACUITY HEALTH CALL</v>
          </cell>
          <cell r="E15610" t="str">
            <v>ACUITY HEALTH CAL (A)</v>
          </cell>
          <cell r="F15610" t="str">
            <v>77 CHURCH ST</v>
          </cell>
          <cell r="G15610" t="str">
            <v>NAUGATUCK, CT 06770-4111</v>
          </cell>
          <cell r="J15610" t="str">
            <v>NAUGATUCK</v>
          </cell>
          <cell r="K15610" t="str">
            <v>CT</v>
          </cell>
          <cell r="L15610" t="str">
            <v>06770-4111</v>
          </cell>
          <cell r="N15610">
            <v>0</v>
          </cell>
        </row>
        <row r="15611">
          <cell r="A15611">
            <v>22233359</v>
          </cell>
          <cell r="B15611" t="str">
            <v>Y</v>
          </cell>
          <cell r="C15611" t="str">
            <v>NE22233359</v>
          </cell>
          <cell r="D15611" t="str">
            <v>YNH PCC PEDIATRIC DERMATOLOGY</v>
          </cell>
          <cell r="E15611" t="str">
            <v>YNH PCC PEDIATRIC DERM  (</v>
          </cell>
          <cell r="F15611" t="str">
            <v>789 HOWARD AVE</v>
          </cell>
          <cell r="G15611" t="str">
            <v>NEW HAVEN, CT 06519-1304</v>
          </cell>
          <cell r="J15611" t="str">
            <v>NEW HAVEN</v>
          </cell>
          <cell r="K15611" t="str">
            <v>CT</v>
          </cell>
          <cell r="L15611" t="str">
            <v>06519-1304</v>
          </cell>
          <cell r="M15611">
            <v>0</v>
          </cell>
          <cell r="N15611">
            <v>0</v>
          </cell>
        </row>
        <row r="15612">
          <cell r="A15612">
            <v>22233360</v>
          </cell>
          <cell r="B15612" t="str">
            <v>Y</v>
          </cell>
          <cell r="C15612" t="str">
            <v>NE22233360</v>
          </cell>
          <cell r="D15612" t="str">
            <v>NEW START NATUROPATHIC</v>
          </cell>
          <cell r="E15612" t="str">
            <v>NEW START NATUROPATHIC  (</v>
          </cell>
          <cell r="F15612" t="str">
            <v>555 BRIDGEPORT AVE</v>
          </cell>
          <cell r="G15612" t="str">
            <v>SHELTON, CT 06484-4749</v>
          </cell>
          <cell r="J15612" t="str">
            <v>SHELTON</v>
          </cell>
          <cell r="K15612" t="str">
            <v>CT</v>
          </cell>
          <cell r="L15612" t="str">
            <v>06484-4749</v>
          </cell>
          <cell r="M15612">
            <v>0</v>
          </cell>
          <cell r="N15612">
            <v>0</v>
          </cell>
        </row>
        <row r="15613">
          <cell r="A15613">
            <v>22233361</v>
          </cell>
          <cell r="B15613" t="str">
            <v>Y</v>
          </cell>
          <cell r="C15613" t="str">
            <v>NE22233361</v>
          </cell>
          <cell r="D15613" t="str">
            <v>NEMG WALK-IN</v>
          </cell>
          <cell r="E15613" t="str">
            <v>NEMG WALK-IN        (A)</v>
          </cell>
          <cell r="F15613" t="str">
            <v>500 ELM ST</v>
          </cell>
          <cell r="G15613" t="str">
            <v>WEST HAVEN, CT 06516-4233</v>
          </cell>
          <cell r="J15613" t="str">
            <v>WEST HAVEN</v>
          </cell>
          <cell r="K15613" t="str">
            <v>CT</v>
          </cell>
          <cell r="L15613" t="str">
            <v>06516-4233</v>
          </cell>
          <cell r="M15613">
            <v>0</v>
          </cell>
          <cell r="N15613">
            <v>0</v>
          </cell>
        </row>
        <row r="15614">
          <cell r="A15614">
            <v>22233362</v>
          </cell>
          <cell r="B15614" t="str">
            <v>Y</v>
          </cell>
          <cell r="C15614" t="str">
            <v>NE22233362</v>
          </cell>
          <cell r="D15614" t="str">
            <v>SOUTHERN CT MUSCLE &amp; JOINT</v>
          </cell>
          <cell r="E15614" t="str">
            <v>SOUTHER CT MUSCLE &amp; JOINT</v>
          </cell>
          <cell r="F15614" t="str">
            <v>491 MAIN ST</v>
          </cell>
          <cell r="G15614" t="str">
            <v>BRANFORD, CT 06405-3505</v>
          </cell>
          <cell r="J15614" t="str">
            <v>BRANFORD</v>
          </cell>
          <cell r="K15614" t="str">
            <v>CT</v>
          </cell>
          <cell r="L15614" t="str">
            <v>06405-3505</v>
          </cell>
          <cell r="N15614">
            <v>0</v>
          </cell>
        </row>
        <row r="15615">
          <cell r="A15615">
            <v>22233363</v>
          </cell>
          <cell r="B15615" t="str">
            <v>Y</v>
          </cell>
          <cell r="C15615" t="str">
            <v>NE22233363</v>
          </cell>
          <cell r="D15615" t="str">
            <v>FINKER WELLNESS INC</v>
          </cell>
          <cell r="E15615" t="str">
            <v>FINKER WELLNESS INC (A)</v>
          </cell>
          <cell r="F15615" t="str">
            <v>992 HIGH RIDGE RD</v>
          </cell>
          <cell r="G15615" t="str">
            <v>STAMFORD, CT 06905-1616</v>
          </cell>
          <cell r="J15615" t="str">
            <v>STAMFORD</v>
          </cell>
          <cell r="K15615" t="str">
            <v>CT</v>
          </cell>
          <cell r="L15615" t="str">
            <v>06905-1616</v>
          </cell>
          <cell r="N15615">
            <v>0</v>
          </cell>
        </row>
        <row r="15616">
          <cell r="A15616">
            <v>22233364</v>
          </cell>
          <cell r="B15616" t="str">
            <v>Y</v>
          </cell>
          <cell r="C15616" t="str">
            <v>NE22233364</v>
          </cell>
          <cell r="D15616" t="str">
            <v>WCMG BREAST SURGERY</v>
          </cell>
          <cell r="E15616" t="str">
            <v>WCMG BREAST SURGERY  (A)</v>
          </cell>
          <cell r="F15616" t="str">
            <v>111 OSBORNE ST</v>
          </cell>
          <cell r="G15616" t="str">
            <v>DANBURY, CT 06810-6000</v>
          </cell>
          <cell r="J15616" t="str">
            <v>DANBURY</v>
          </cell>
          <cell r="K15616" t="str">
            <v>CT</v>
          </cell>
          <cell r="L15616" t="str">
            <v>06810-6000</v>
          </cell>
          <cell r="N15616">
            <v>0</v>
          </cell>
        </row>
        <row r="15617">
          <cell r="A15617">
            <v>22233365</v>
          </cell>
          <cell r="B15617" t="str">
            <v>Y</v>
          </cell>
          <cell r="C15617" t="str">
            <v>NE22233365</v>
          </cell>
          <cell r="D15617" t="str">
            <v>SILVER CHIROPRACTIC</v>
          </cell>
          <cell r="E15617" t="str">
            <v>SILVER CHIROPRACTIC  (A)</v>
          </cell>
          <cell r="F15617" t="str">
            <v>1136 POST RD</v>
          </cell>
          <cell r="G15617" t="str">
            <v>FAIRFIELD, CT 06824-6006</v>
          </cell>
          <cell r="J15617" t="str">
            <v>FAIRFIELD</v>
          </cell>
          <cell r="K15617" t="str">
            <v>CT</v>
          </cell>
          <cell r="L15617" t="str">
            <v>06824-6006</v>
          </cell>
          <cell r="M15617">
            <v>0</v>
          </cell>
          <cell r="N15617">
            <v>0</v>
          </cell>
        </row>
        <row r="15618">
          <cell r="A15618">
            <v>22233366</v>
          </cell>
          <cell r="B15618" t="str">
            <v>Y</v>
          </cell>
          <cell r="C15618" t="str">
            <v>NE22233366</v>
          </cell>
          <cell r="D15618" t="str">
            <v>THE SKIN CANCER CENTER</v>
          </cell>
          <cell r="E15618" t="str">
            <v>THE SKIN CANCER CENTER  (</v>
          </cell>
          <cell r="F15618" t="str">
            <v>148 EAST AVE</v>
          </cell>
          <cell r="G15618" t="str">
            <v>NORWALK, CT 06851-5721</v>
          </cell>
          <cell r="J15618" t="str">
            <v>NORWALK</v>
          </cell>
          <cell r="K15618" t="str">
            <v>CT</v>
          </cell>
          <cell r="L15618" t="str">
            <v>06851-5721</v>
          </cell>
          <cell r="M15618">
            <v>0</v>
          </cell>
          <cell r="N15618">
            <v>0</v>
          </cell>
        </row>
        <row r="15619">
          <cell r="A15619">
            <v>22233367</v>
          </cell>
          <cell r="B15619" t="str">
            <v>Y</v>
          </cell>
          <cell r="C15619" t="str">
            <v>NE22233367</v>
          </cell>
          <cell r="D15619" t="str">
            <v>VILLAGE MEDICAL</v>
          </cell>
          <cell r="E15619" t="str">
            <v>VILLAGE MEDICAL   (A)</v>
          </cell>
          <cell r="F15619" t="str">
            <v>7 CHAPIN LN</v>
          </cell>
          <cell r="G15619" t="str">
            <v>PAWLING, NY 12564-3337</v>
          </cell>
          <cell r="J15619" t="str">
            <v>PAWLING</v>
          </cell>
          <cell r="K15619" t="str">
            <v>NY</v>
          </cell>
          <cell r="L15619" t="str">
            <v>12564-3337</v>
          </cell>
          <cell r="N15619">
            <v>0</v>
          </cell>
        </row>
        <row r="15620">
          <cell r="A15620">
            <v>22233368</v>
          </cell>
          <cell r="B15620" t="str">
            <v>Y</v>
          </cell>
          <cell r="C15620" t="str">
            <v>NE22233368</v>
          </cell>
          <cell r="D15620" t="str">
            <v>ANALYTE PHYSICIAN GROUP</v>
          </cell>
          <cell r="E15620" t="str">
            <v xml:space="preserve">AUBURN HILLS             </v>
          </cell>
          <cell r="F15620" t="str">
            <v>328 S JEFFERSON ST STE 770</v>
          </cell>
          <cell r="G15620" t="str">
            <v>CHICAGO, IL 60661-5646</v>
          </cell>
          <cell r="J15620" t="str">
            <v>CHICAGO</v>
          </cell>
          <cell r="K15620" t="str">
            <v>IL</v>
          </cell>
          <cell r="L15620" t="str">
            <v>60661-5646</v>
          </cell>
          <cell r="M15620">
            <v>0</v>
          </cell>
          <cell r="N15620">
            <v>0</v>
          </cell>
        </row>
        <row r="15621">
          <cell r="A15621">
            <v>22233369</v>
          </cell>
          <cell r="B15621" t="str">
            <v>Y</v>
          </cell>
          <cell r="C15621" t="str">
            <v>NE22233369</v>
          </cell>
          <cell r="D15621" t="str">
            <v>POND PLACE PEDIATRICS</v>
          </cell>
          <cell r="E15621" t="str">
            <v>POND PLACE PEDIATRICS  (A</v>
          </cell>
          <cell r="F15621" t="str">
            <v>166 WATERBURY RD</v>
          </cell>
          <cell r="G15621" t="str">
            <v>PROSPECT, CT 06712-1200</v>
          </cell>
          <cell r="J15621" t="str">
            <v>PROSPECT</v>
          </cell>
          <cell r="K15621" t="str">
            <v>CT</v>
          </cell>
          <cell r="L15621" t="str">
            <v>06712-1200</v>
          </cell>
          <cell r="M15621">
            <v>0</v>
          </cell>
          <cell r="N15621">
            <v>0</v>
          </cell>
        </row>
        <row r="15622">
          <cell r="A15622">
            <v>22233370</v>
          </cell>
          <cell r="B15622" t="str">
            <v>Y</v>
          </cell>
          <cell r="C15622" t="str">
            <v>NE22233370</v>
          </cell>
          <cell r="D15622" t="str">
            <v>SHORELINE WELLNESS</v>
          </cell>
          <cell r="E15622" t="str">
            <v>SHORELINE WELLNESS    (A)</v>
          </cell>
          <cell r="F15622" t="str">
            <v>415 MAIN ST</v>
          </cell>
          <cell r="G15622" t="str">
            <v>WEST HAVEN, CT 06516-4296</v>
          </cell>
          <cell r="J15622" t="str">
            <v>WEST HAVEN</v>
          </cell>
          <cell r="K15622" t="str">
            <v>CT</v>
          </cell>
          <cell r="L15622" t="str">
            <v>06516-4296</v>
          </cell>
          <cell r="M15622">
            <v>0</v>
          </cell>
          <cell r="N15622">
            <v>0</v>
          </cell>
        </row>
        <row r="15623">
          <cell r="A15623">
            <v>22233371</v>
          </cell>
          <cell r="B15623" t="str">
            <v>N</v>
          </cell>
          <cell r="C15623" t="str">
            <v>NE22233371</v>
          </cell>
          <cell r="D15623" t="str">
            <v>INACTIVE SKIN CANCER CTR</v>
          </cell>
          <cell r="E15623" t="str">
            <v>INACTIVE SKIN CANCER CTR</v>
          </cell>
          <cell r="F15623" t="str">
            <v>148 EAST AVE</v>
          </cell>
          <cell r="G15623" t="str">
            <v>NORWALK, CT 06851-5721</v>
          </cell>
          <cell r="J15623" t="str">
            <v>NORWALK</v>
          </cell>
          <cell r="K15623" t="str">
            <v>CT</v>
          </cell>
          <cell r="L15623" t="str">
            <v>06851-5721</v>
          </cell>
          <cell r="N15623">
            <v>0</v>
          </cell>
        </row>
        <row r="15624">
          <cell r="A15624">
            <v>22233372</v>
          </cell>
          <cell r="B15624" t="str">
            <v>Y</v>
          </cell>
          <cell r="C15624" t="str">
            <v>NE22233372</v>
          </cell>
          <cell r="D15624" t="str">
            <v>LEONARD GRAUER, MD</v>
          </cell>
          <cell r="E15624" t="str">
            <v>GRAUER,LEONARD  (A)</v>
          </cell>
          <cell r="F15624" t="str">
            <v>178 BISHOP ST</v>
          </cell>
          <cell r="G15624" t="str">
            <v>NEW HAVEN, CT 06511-3718</v>
          </cell>
          <cell r="J15624" t="str">
            <v>NEW HAVEN</v>
          </cell>
          <cell r="K15624" t="str">
            <v>CT</v>
          </cell>
          <cell r="L15624" t="str">
            <v>06511-3718</v>
          </cell>
          <cell r="N15624">
            <v>0</v>
          </cell>
        </row>
        <row r="15625">
          <cell r="A15625">
            <v>22233373</v>
          </cell>
          <cell r="B15625" t="str">
            <v>Y</v>
          </cell>
          <cell r="C15625" t="str">
            <v>NE22233373</v>
          </cell>
          <cell r="D15625" t="str">
            <v>NATUROPATHIC CENTER P.M.</v>
          </cell>
          <cell r="E15625" t="str">
            <v xml:space="preserve">NATUROPATHIC CENTER P.M. </v>
          </cell>
          <cell r="F15625" t="str">
            <v>115 BRITTIN AVE</v>
          </cell>
          <cell r="G15625" t="str">
            <v>BRIDGEPORT, CT 06605-3419</v>
          </cell>
          <cell r="J15625" t="str">
            <v>BRIDGEPORT</v>
          </cell>
          <cell r="K15625" t="str">
            <v>CT</v>
          </cell>
          <cell r="L15625" t="str">
            <v>06605-3419</v>
          </cell>
          <cell r="N15625">
            <v>0</v>
          </cell>
        </row>
        <row r="15626">
          <cell r="A15626">
            <v>22233374</v>
          </cell>
          <cell r="B15626" t="str">
            <v>Y</v>
          </cell>
          <cell r="C15626" t="str">
            <v>NE22233374</v>
          </cell>
          <cell r="D15626" t="str">
            <v>BARNUM/WALTERSVILLE SCHOOL</v>
          </cell>
          <cell r="E15626" t="str">
            <v>BARNUM/WALTERSVILLE SCHOO</v>
          </cell>
          <cell r="F15626" t="str">
            <v>495 WATERVIEW AVE</v>
          </cell>
          <cell r="G15626" t="str">
            <v>BRIDGEPORT, CT 06608-2554</v>
          </cell>
          <cell r="J15626" t="str">
            <v>BRIDGEPORT</v>
          </cell>
          <cell r="K15626" t="str">
            <v>CT</v>
          </cell>
          <cell r="L15626" t="str">
            <v>06608-2554</v>
          </cell>
          <cell r="M15626">
            <v>0</v>
          </cell>
          <cell r="N15626">
            <v>0</v>
          </cell>
        </row>
        <row r="15627">
          <cell r="A15627">
            <v>22233375</v>
          </cell>
          <cell r="B15627" t="str">
            <v>Y</v>
          </cell>
          <cell r="C15627" t="str">
            <v>NE22233375</v>
          </cell>
          <cell r="D15627" t="str">
            <v xml:space="preserve">GHW-3375-NON INTERFACE        </v>
          </cell>
          <cell r="E15627" t="str">
            <v>GHW-3375-NON INTERFACE (C</v>
          </cell>
          <cell r="F15627" t="str">
            <v>GREATER HARTFORD WOMEN'S</v>
          </cell>
          <cell r="G15627" t="str">
            <v>345 N MAIN ST STE 201</v>
          </cell>
          <cell r="H15627" t="str">
            <v>WEST HARTFORD, CT 06117-2508</v>
          </cell>
          <cell r="J15627" t="str">
            <v>WEST HARTFORD</v>
          </cell>
          <cell r="K15627" t="str">
            <v>CT</v>
          </cell>
          <cell r="L15627" t="str">
            <v>06117-2508</v>
          </cell>
          <cell r="M15627">
            <v>0</v>
          </cell>
          <cell r="N15627">
            <v>0</v>
          </cell>
        </row>
        <row r="15628">
          <cell r="A15628">
            <v>22233376</v>
          </cell>
          <cell r="B15628" t="str">
            <v>Y</v>
          </cell>
          <cell r="C15628" t="str">
            <v>NE22233376</v>
          </cell>
          <cell r="D15628" t="str">
            <v xml:space="preserve">GHW-3376-NON INTERFACE        </v>
          </cell>
          <cell r="E15628" t="str">
            <v>GHW-3376-NON INTER(C)</v>
          </cell>
          <cell r="F15628" t="str">
            <v>GREATER HARTFORD WOMEN'S</v>
          </cell>
          <cell r="G15628" t="str">
            <v>8 ELLSWORTH RD</v>
          </cell>
          <cell r="H15628" t="str">
            <v>WEST HARTFORD, CT 06107-2367</v>
          </cell>
          <cell r="J15628" t="str">
            <v>WEST HARTFORD</v>
          </cell>
          <cell r="K15628" t="str">
            <v>CT</v>
          </cell>
          <cell r="L15628" t="str">
            <v>06107-2367</v>
          </cell>
          <cell r="M15628">
            <v>0</v>
          </cell>
          <cell r="N15628">
            <v>0</v>
          </cell>
        </row>
        <row r="15629">
          <cell r="A15629">
            <v>22233377</v>
          </cell>
          <cell r="B15629" t="str">
            <v>Y</v>
          </cell>
          <cell r="C15629" t="str">
            <v>NE22233377</v>
          </cell>
          <cell r="D15629" t="str">
            <v>RICHARD ANNULLI,MD</v>
          </cell>
          <cell r="E15629" t="str">
            <v>ANNULLI RICHARD      (A)</v>
          </cell>
          <cell r="F15629" t="str">
            <v>1037 VALLEY RD</v>
          </cell>
          <cell r="G15629" t="str">
            <v>NEW CANAAN, CT 06840-2818</v>
          </cell>
          <cell r="J15629" t="str">
            <v>NEW CANAAN</v>
          </cell>
          <cell r="K15629" t="str">
            <v>CT</v>
          </cell>
          <cell r="L15629" t="str">
            <v>06840-2818</v>
          </cell>
          <cell r="M15629">
            <v>0</v>
          </cell>
          <cell r="N15629">
            <v>0</v>
          </cell>
        </row>
        <row r="15630">
          <cell r="A15630">
            <v>22233378</v>
          </cell>
          <cell r="B15630" t="str">
            <v>Y</v>
          </cell>
          <cell r="C15630" t="str">
            <v>NE22233378</v>
          </cell>
          <cell r="D15630" t="str">
            <v>A.GREGORY GEIGER,MD</v>
          </cell>
          <cell r="E15630" t="str">
            <v>GEIGER,A. GREGORY     (A)</v>
          </cell>
          <cell r="F15630" t="str">
            <v>1275 POST RD STE 208</v>
          </cell>
          <cell r="G15630" t="str">
            <v>FAIRFIELD, CT 06824-6024</v>
          </cell>
          <cell r="J15630" t="str">
            <v>FAIRFIELD</v>
          </cell>
          <cell r="K15630" t="str">
            <v>CT</v>
          </cell>
          <cell r="L15630" t="str">
            <v>06824-6024</v>
          </cell>
          <cell r="N15630">
            <v>0</v>
          </cell>
        </row>
        <row r="15631">
          <cell r="A15631">
            <v>22233379</v>
          </cell>
          <cell r="B15631" t="str">
            <v>Y</v>
          </cell>
          <cell r="C15631" t="str">
            <v>NE22233379</v>
          </cell>
          <cell r="D15631" t="str">
            <v>MINUTECLINIC 288</v>
          </cell>
          <cell r="E15631" t="str">
            <v>MINUTECLINIC 288       (A</v>
          </cell>
          <cell r="F15631">
            <v>21404</v>
          </cell>
          <cell r="G15631" t="str">
            <v>839 FARMINGTON AVE</v>
          </cell>
          <cell r="H15631" t="str">
            <v>BRISTOL, CT 06010-3922</v>
          </cell>
          <cell r="J15631" t="str">
            <v>BRISTOL</v>
          </cell>
          <cell r="K15631" t="str">
            <v>CT</v>
          </cell>
          <cell r="L15631" t="str">
            <v>06010-3922</v>
          </cell>
          <cell r="M15631">
            <v>0</v>
          </cell>
          <cell r="N15631">
            <v>0</v>
          </cell>
        </row>
        <row r="15632">
          <cell r="A15632">
            <v>22233380</v>
          </cell>
          <cell r="B15632" t="str">
            <v>Y</v>
          </cell>
          <cell r="C15632" t="str">
            <v>NE22233380</v>
          </cell>
          <cell r="D15632" t="str">
            <v>MINUTECLINIC 459</v>
          </cell>
          <cell r="E15632" t="str">
            <v xml:space="preserve">MINUTECLINIC 459         </v>
          </cell>
          <cell r="F15632">
            <v>21405</v>
          </cell>
          <cell r="G15632" t="str">
            <v>2639 MAIN ST</v>
          </cell>
          <cell r="H15632" t="str">
            <v>GLASTONBURY, CT 06033-2023</v>
          </cell>
          <cell r="J15632" t="str">
            <v>GLASTONBURY</v>
          </cell>
          <cell r="K15632" t="str">
            <v>CT</v>
          </cell>
          <cell r="L15632" t="str">
            <v>06033-2023</v>
          </cell>
          <cell r="M15632">
            <v>0</v>
          </cell>
          <cell r="N15632">
            <v>0</v>
          </cell>
        </row>
        <row r="15633">
          <cell r="A15633">
            <v>22233381</v>
          </cell>
          <cell r="B15633" t="str">
            <v>Y</v>
          </cell>
          <cell r="C15633" t="str">
            <v>NE22233381</v>
          </cell>
          <cell r="D15633" t="str">
            <v>SEABURY CLINICAL</v>
          </cell>
          <cell r="E15633" t="str">
            <v>SEABURY CLINICAL  (A)</v>
          </cell>
          <cell r="F15633" t="str">
            <v>200 SEABURY DR</v>
          </cell>
          <cell r="G15633" t="str">
            <v>BLOOMFIELD, CT 06002-2650</v>
          </cell>
          <cell r="J15633" t="str">
            <v>BLOOMFIELD</v>
          </cell>
          <cell r="K15633" t="str">
            <v>CT</v>
          </cell>
          <cell r="L15633" t="str">
            <v>06002-2650</v>
          </cell>
          <cell r="M15633">
            <v>0</v>
          </cell>
          <cell r="N15633">
            <v>0</v>
          </cell>
        </row>
        <row r="15634">
          <cell r="A15634">
            <v>22233382</v>
          </cell>
          <cell r="B15634" t="str">
            <v>Y</v>
          </cell>
          <cell r="C15634" t="str">
            <v>NE22233382</v>
          </cell>
          <cell r="D15634" t="str">
            <v>L&amp;M PHYSICIAN SLEEP CENTER</v>
          </cell>
          <cell r="E15634" t="str">
            <v>L&amp;M PHYSICIAN SLEEP CENTE</v>
          </cell>
          <cell r="F15634" t="str">
            <v>224 GOLD STAR HWY</v>
          </cell>
          <cell r="G15634" t="str">
            <v>GROTON, CT 06340-6220</v>
          </cell>
          <cell r="J15634" t="str">
            <v>GROTON</v>
          </cell>
          <cell r="K15634" t="str">
            <v>CT</v>
          </cell>
          <cell r="L15634" t="str">
            <v>06340-6220</v>
          </cell>
          <cell r="M15634">
            <v>0</v>
          </cell>
          <cell r="N15634">
            <v>0</v>
          </cell>
        </row>
        <row r="15635">
          <cell r="A15635">
            <v>22233383</v>
          </cell>
          <cell r="B15635" t="str">
            <v>Y</v>
          </cell>
          <cell r="C15635" t="str">
            <v>NE22233383</v>
          </cell>
          <cell r="D15635" t="str">
            <v>CHASE MED RESEARCH 1160.128</v>
          </cell>
          <cell r="E15635" t="str">
            <v>CHASE MED RESEARCH 1160 (</v>
          </cell>
          <cell r="F15635" t="str">
            <v>500 CHASE PKWY FL 3</v>
          </cell>
          <cell r="G15635" t="str">
            <v>WATERBURY, CT 06708-3346</v>
          </cell>
          <cell r="J15635" t="str">
            <v>WATERBURY</v>
          </cell>
          <cell r="K15635" t="str">
            <v>CT</v>
          </cell>
          <cell r="L15635" t="str">
            <v>06708-3346</v>
          </cell>
          <cell r="N15635">
            <v>0</v>
          </cell>
        </row>
        <row r="15636">
          <cell r="A15636">
            <v>22233384</v>
          </cell>
          <cell r="B15636" t="str">
            <v>Y</v>
          </cell>
          <cell r="C15636" t="str">
            <v>NE22233384</v>
          </cell>
          <cell r="D15636" t="str">
            <v>CHIROPRACTIC AND WELLNESS</v>
          </cell>
          <cell r="E15636" t="str">
            <v>CHIROPRACTIC AND WELLNESS</v>
          </cell>
          <cell r="F15636" t="str">
            <v>58 RIVER ST</v>
          </cell>
          <cell r="G15636" t="str">
            <v>MILFORD, CT 06460-3381</v>
          </cell>
          <cell r="J15636" t="str">
            <v>MILFORD</v>
          </cell>
          <cell r="K15636" t="str">
            <v>CT</v>
          </cell>
          <cell r="L15636" t="str">
            <v>06460-3381</v>
          </cell>
          <cell r="N15636">
            <v>0</v>
          </cell>
        </row>
        <row r="15637">
          <cell r="A15637">
            <v>22233385</v>
          </cell>
          <cell r="B15637" t="str">
            <v>Y</v>
          </cell>
          <cell r="C15637" t="str">
            <v>NE22233385</v>
          </cell>
          <cell r="D15637" t="str">
            <v>MILFORD PODIATRY ASSOCIATES</v>
          </cell>
          <cell r="E15637" t="str">
            <v>MILFORD PODIATRY ASSOC (A</v>
          </cell>
          <cell r="F15637" t="str">
            <v>32 CHERRY ST</v>
          </cell>
          <cell r="G15637" t="str">
            <v>MILFORD, CT 06460-3429</v>
          </cell>
          <cell r="J15637" t="str">
            <v>MILFORD</v>
          </cell>
          <cell r="K15637" t="str">
            <v>CT</v>
          </cell>
          <cell r="L15637" t="str">
            <v>06460-3429</v>
          </cell>
          <cell r="M15637">
            <v>0</v>
          </cell>
          <cell r="N15637">
            <v>0</v>
          </cell>
        </row>
        <row r="15638">
          <cell r="A15638">
            <v>22233386</v>
          </cell>
          <cell r="B15638" t="str">
            <v>Y</v>
          </cell>
          <cell r="C15638" t="str">
            <v>NE22233386</v>
          </cell>
          <cell r="D15638" t="str">
            <v>SARGENT ASSA ABLOY HEALTH FAIR</v>
          </cell>
          <cell r="E15638" t="str">
            <v>SARGENT ASSA ABLOY HEALTH</v>
          </cell>
          <cell r="F15638" t="str">
            <v>FOR HEALTH FAIR USE ONLY</v>
          </cell>
          <cell r="G15638" t="str">
            <v>100 SARGENT DR</v>
          </cell>
          <cell r="H15638" t="str">
            <v>NEW HAVEN, CT 06511-5918</v>
          </cell>
          <cell r="J15638" t="str">
            <v>NEW HAVEN</v>
          </cell>
          <cell r="K15638" t="str">
            <v>CT</v>
          </cell>
          <cell r="L15638" t="str">
            <v>06511-5918</v>
          </cell>
          <cell r="N15638">
            <v>0</v>
          </cell>
        </row>
        <row r="15639">
          <cell r="A15639">
            <v>22233387</v>
          </cell>
          <cell r="B15639" t="str">
            <v>N</v>
          </cell>
          <cell r="C15639" t="str">
            <v>NE22233387</v>
          </cell>
          <cell r="D15639" t="str">
            <v>LUNG TRANSPLANT AT UPA</v>
          </cell>
          <cell r="E15639" t="str">
            <v>LUNG TRANSPLANT AT UPA  (</v>
          </cell>
          <cell r="F15639" t="str">
            <v>3400 SPRUCE ST</v>
          </cell>
          <cell r="G15639" t="str">
            <v>PHILADELPHIA, PA 19104-4206</v>
          </cell>
          <cell r="J15639" t="str">
            <v>PHILADELPHIA</v>
          </cell>
          <cell r="K15639" t="str">
            <v>PA</v>
          </cell>
          <cell r="L15639" t="str">
            <v>19104-4206</v>
          </cell>
          <cell r="N15639">
            <v>0</v>
          </cell>
        </row>
        <row r="15640">
          <cell r="A15640">
            <v>22233388</v>
          </cell>
          <cell r="B15640" t="str">
            <v>Y</v>
          </cell>
          <cell r="C15640" t="str">
            <v>NE22233388</v>
          </cell>
          <cell r="D15640" t="str">
            <v>HANSA H. SHAH,MD</v>
          </cell>
          <cell r="E15640" t="str">
            <v>SHAH,HANSA H.       (A)</v>
          </cell>
          <cell r="F15640" t="str">
            <v>2389 MAIN ST</v>
          </cell>
          <cell r="G15640" t="str">
            <v>GLASTONBURY, CT 06033-4617</v>
          </cell>
          <cell r="J15640" t="str">
            <v>GLASTONBURY</v>
          </cell>
          <cell r="K15640" t="str">
            <v>CT</v>
          </cell>
          <cell r="L15640" t="str">
            <v>06033-4617</v>
          </cell>
          <cell r="N15640">
            <v>0</v>
          </cell>
        </row>
        <row r="15641">
          <cell r="A15641">
            <v>22233389</v>
          </cell>
          <cell r="B15641" t="str">
            <v>Y</v>
          </cell>
          <cell r="C15641" t="str">
            <v>NE22233389</v>
          </cell>
          <cell r="D15641" t="str">
            <v>NEW DIRECTIONS DOC</v>
          </cell>
          <cell r="E15641" t="str">
            <v>NEW DIRECTIONS DOC    (A)</v>
          </cell>
          <cell r="F15641" t="str">
            <v>113 ELM ST STE 204</v>
          </cell>
          <cell r="G15641" t="str">
            <v>ENFIELD, CT 06082-3739</v>
          </cell>
          <cell r="J15641" t="str">
            <v>ENFIELD</v>
          </cell>
          <cell r="K15641" t="str">
            <v>CT</v>
          </cell>
          <cell r="L15641" t="str">
            <v>06082-3739</v>
          </cell>
          <cell r="N15641">
            <v>0</v>
          </cell>
        </row>
        <row r="15642">
          <cell r="A15642">
            <v>22233390</v>
          </cell>
          <cell r="B15642" t="str">
            <v>Y</v>
          </cell>
          <cell r="C15642" t="str">
            <v>NE22233390</v>
          </cell>
          <cell r="D15642" t="str">
            <v xml:space="preserve">WELLMORE IOP             </v>
          </cell>
          <cell r="E15642" t="str">
            <v>WELLMORE IOP  (A)</v>
          </cell>
          <cell r="F15642" t="str">
            <v>402 E MAIN ST</v>
          </cell>
          <cell r="G15642" t="str">
            <v>WATERBURY, CT 06702-1701</v>
          </cell>
          <cell r="J15642" t="str">
            <v>WATERBURY</v>
          </cell>
          <cell r="K15642" t="str">
            <v>CT</v>
          </cell>
          <cell r="L15642" t="str">
            <v>06702-1701</v>
          </cell>
          <cell r="M15642">
            <v>41.554158999999999</v>
          </cell>
          <cell r="N15642">
            <v>-73.033997999999997</v>
          </cell>
        </row>
        <row r="15643">
          <cell r="A15643">
            <v>22233391</v>
          </cell>
          <cell r="B15643" t="str">
            <v>Y</v>
          </cell>
          <cell r="C15643" t="str">
            <v>NE22233391</v>
          </cell>
          <cell r="D15643" t="str">
            <v>NORMAN MARIAB, MD</v>
          </cell>
          <cell r="E15643" t="str">
            <v>MARIAB,NORMAN  (A)</v>
          </cell>
          <cell r="F15643" t="str">
            <v>1450 CHAPEL ST</v>
          </cell>
          <cell r="G15643" t="str">
            <v>NEW HAVEN, CT 06511-4405</v>
          </cell>
          <cell r="J15643" t="str">
            <v>NEW HAVEN</v>
          </cell>
          <cell r="K15643" t="str">
            <v>CT</v>
          </cell>
          <cell r="L15643" t="str">
            <v>06511-4405</v>
          </cell>
          <cell r="N15643">
            <v>0</v>
          </cell>
        </row>
        <row r="15644">
          <cell r="A15644">
            <v>22233392</v>
          </cell>
          <cell r="B15644" t="str">
            <v>Y</v>
          </cell>
          <cell r="C15644" t="str">
            <v>NE22233392</v>
          </cell>
          <cell r="D15644" t="str">
            <v>DAVITA HEALTH CARE/BRANFORD</v>
          </cell>
          <cell r="E15644" t="str">
            <v>DAVITA HEALTH CARE/BRAN (</v>
          </cell>
          <cell r="F15644" t="str">
            <v>249 W MAIN ST</v>
          </cell>
          <cell r="G15644" t="str">
            <v>BRANFORD, CT 06405-4048</v>
          </cell>
          <cell r="J15644" t="str">
            <v>BRANFORD</v>
          </cell>
          <cell r="K15644" t="str">
            <v>CT</v>
          </cell>
          <cell r="L15644" t="str">
            <v>06405-4048</v>
          </cell>
          <cell r="N15644">
            <v>0</v>
          </cell>
        </row>
        <row r="15645">
          <cell r="A15645">
            <v>22233393</v>
          </cell>
          <cell r="B15645" t="str">
            <v>Y</v>
          </cell>
          <cell r="C15645" t="str">
            <v>NE22233393</v>
          </cell>
          <cell r="D15645" t="str">
            <v>CCMC-PEDIATRIC SURGERY</v>
          </cell>
          <cell r="E15645" t="str">
            <v>CCMC-PEDIATRIC SURG (C)</v>
          </cell>
          <cell r="F15645" t="str">
            <v>282 WASHINGTON ST</v>
          </cell>
          <cell r="G15645" t="str">
            <v>HARTFORD, CT 06106-3322</v>
          </cell>
          <cell r="J15645" t="str">
            <v>HARTFORD</v>
          </cell>
          <cell r="K15645" t="str">
            <v>CT</v>
          </cell>
          <cell r="L15645" t="str">
            <v>06106-3322</v>
          </cell>
          <cell r="M15645">
            <v>0</v>
          </cell>
          <cell r="N15645">
            <v>0</v>
          </cell>
        </row>
        <row r="15646">
          <cell r="A15646">
            <v>22233394</v>
          </cell>
          <cell r="B15646" t="str">
            <v>Y</v>
          </cell>
          <cell r="C15646" t="str">
            <v>NE22233394</v>
          </cell>
          <cell r="D15646" t="str">
            <v>ORDER REDIRECT</v>
          </cell>
          <cell r="E15646" t="str">
            <v>ORDER REDIRECT</v>
          </cell>
          <cell r="F15646" t="str">
            <v>3 STERLING DR</v>
          </cell>
          <cell r="G15646" t="str">
            <v>WALLINGFORD, CT 06492-5915</v>
          </cell>
          <cell r="J15646" t="str">
            <v>WALLINGFORD</v>
          </cell>
          <cell r="K15646" t="str">
            <v>CT</v>
          </cell>
          <cell r="L15646" t="str">
            <v>06492-5915</v>
          </cell>
          <cell r="N15646">
            <v>0</v>
          </cell>
        </row>
        <row r="15647">
          <cell r="A15647">
            <v>22233395</v>
          </cell>
          <cell r="B15647" t="str">
            <v>Y</v>
          </cell>
          <cell r="C15647" t="str">
            <v>NE22233395</v>
          </cell>
          <cell r="D15647" t="str">
            <v>MASONICARE PRIMARY CARE</v>
          </cell>
          <cell r="E15647" t="str">
            <v>MASONICARE PRIMARY CARE (</v>
          </cell>
          <cell r="F15647" t="str">
            <v>139 TODDY HILL ROAD</v>
          </cell>
          <cell r="G15647" t="str">
            <v>NEWTOWN, CT 06470</v>
          </cell>
          <cell r="J15647" t="str">
            <v>NEWTOWN</v>
          </cell>
          <cell r="K15647" t="str">
            <v>CT</v>
          </cell>
          <cell r="L15647">
            <v>6470</v>
          </cell>
          <cell r="M15647">
            <v>41.395099999999999</v>
          </cell>
          <cell r="N15647">
            <v>-73.317599999999999</v>
          </cell>
        </row>
        <row r="15648">
          <cell r="A15648">
            <v>22233396</v>
          </cell>
          <cell r="B15648" t="str">
            <v>Y</v>
          </cell>
          <cell r="C15648" t="str">
            <v>NE22233396</v>
          </cell>
          <cell r="D15648" t="str">
            <v>COMPREHENSIVE PSY OF WESTPORT</v>
          </cell>
          <cell r="E15648" t="str">
            <v>COMPREHENSIVE PSY WESTPOR</v>
          </cell>
          <cell r="F15648" t="str">
            <v>544 RIVERSIDE AVE</v>
          </cell>
          <cell r="G15648" t="str">
            <v>WESTPORT, CT 06880-5731</v>
          </cell>
          <cell r="J15648" t="str">
            <v>WESTPORT</v>
          </cell>
          <cell r="K15648" t="str">
            <v>CT</v>
          </cell>
          <cell r="L15648" t="str">
            <v>06880-5731</v>
          </cell>
          <cell r="M15648">
            <v>0</v>
          </cell>
          <cell r="N15648">
            <v>0</v>
          </cell>
        </row>
        <row r="15649">
          <cell r="A15649">
            <v>22233397</v>
          </cell>
          <cell r="B15649" t="str">
            <v>N</v>
          </cell>
          <cell r="C15649" t="str">
            <v>NE22233397</v>
          </cell>
          <cell r="D15649" t="str">
            <v>INACTIVE ELIZABETH MARTIN,MD</v>
          </cell>
          <cell r="E15649" t="str">
            <v>INACTIVE ELIZABETH MARTIN</v>
          </cell>
          <cell r="F15649" t="str">
            <v>457 HARTFORD TPKE</v>
          </cell>
          <cell r="G15649" t="str">
            <v>VERNON, CT 06066-4820</v>
          </cell>
          <cell r="J15649" t="str">
            <v>VERNON</v>
          </cell>
          <cell r="K15649" t="str">
            <v>CT</v>
          </cell>
          <cell r="L15649" t="str">
            <v>06066-4820</v>
          </cell>
          <cell r="N15649">
            <v>0</v>
          </cell>
        </row>
        <row r="15650">
          <cell r="A15650">
            <v>22233398</v>
          </cell>
          <cell r="B15650" t="str">
            <v>Y</v>
          </cell>
          <cell r="C15650" t="str">
            <v>NE22233398</v>
          </cell>
          <cell r="D15650" t="str">
            <v>REGIONAL FAMILY CARE___</v>
          </cell>
          <cell r="E15650" t="str">
            <v>REGIONAL FAMILY CARE   (A</v>
          </cell>
          <cell r="F15650" t="str">
            <v>29 HOSPITAL HILL RD STE 1400</v>
          </cell>
          <cell r="G15650" t="str">
            <v>SHARON, CT 06069-2095</v>
          </cell>
          <cell r="J15650" t="str">
            <v>SHARON</v>
          </cell>
          <cell r="K15650" t="str">
            <v>CT</v>
          </cell>
          <cell r="L15650" t="str">
            <v>06069-2095</v>
          </cell>
          <cell r="M15650">
            <v>0</v>
          </cell>
          <cell r="N15650">
            <v>0</v>
          </cell>
        </row>
        <row r="15651">
          <cell r="A15651">
            <v>22233400</v>
          </cell>
          <cell r="B15651" t="str">
            <v>Y</v>
          </cell>
          <cell r="C15651" t="str">
            <v>NE22233400</v>
          </cell>
          <cell r="D15651" t="str">
            <v>COLLEN HARTNEY DC</v>
          </cell>
          <cell r="E15651" t="str">
            <v>HARTNEY,COLLEN  (A)</v>
          </cell>
          <cell r="F15651" t="str">
            <v>123 EAST ST</v>
          </cell>
          <cell r="G15651" t="str">
            <v>PLAINVILLE, CT 06062-2909</v>
          </cell>
          <cell r="J15651" t="str">
            <v>PLAINVILLE</v>
          </cell>
          <cell r="K15651" t="str">
            <v>CT</v>
          </cell>
          <cell r="L15651" t="str">
            <v>06062-2909</v>
          </cell>
          <cell r="N15651">
            <v>0</v>
          </cell>
        </row>
        <row r="15652">
          <cell r="A15652">
            <v>22233401</v>
          </cell>
          <cell r="B15652" t="str">
            <v>Y</v>
          </cell>
          <cell r="C15652" t="str">
            <v>NE22233401</v>
          </cell>
          <cell r="D15652" t="str">
            <v>HEAD ZONE CONCUSSION CARE</v>
          </cell>
          <cell r="E15652" t="str">
            <v>HEAD ZONE CONCUSSION (A)</v>
          </cell>
          <cell r="F15652" t="str">
            <v>1389 W MAIN ST STE 325</v>
          </cell>
          <cell r="G15652" t="str">
            <v>WATERBURY, CT 06708-3104</v>
          </cell>
          <cell r="J15652" t="str">
            <v>WATERBURY</v>
          </cell>
          <cell r="K15652" t="str">
            <v>CT</v>
          </cell>
          <cell r="L15652" t="str">
            <v>06708-3104</v>
          </cell>
          <cell r="N15652">
            <v>0</v>
          </cell>
        </row>
        <row r="15653">
          <cell r="A15653">
            <v>22233402</v>
          </cell>
          <cell r="B15653" t="str">
            <v>Y</v>
          </cell>
          <cell r="C15653" t="str">
            <v>NE22233402</v>
          </cell>
          <cell r="D15653" t="str">
            <v>NB CLIN ASSOC. VASCULAR</v>
          </cell>
          <cell r="E15653" t="str">
            <v>NB CLIN ASSOC. VASCULAR (</v>
          </cell>
          <cell r="F15653" t="str">
            <v>40 HART ST BLDG C</v>
          </cell>
          <cell r="G15653" t="str">
            <v>NEW BRITAIN, CT 06052-1743</v>
          </cell>
          <cell r="J15653" t="str">
            <v>NEW BRITAIN</v>
          </cell>
          <cell r="K15653" t="str">
            <v>CT</v>
          </cell>
          <cell r="L15653" t="str">
            <v>06052-1743</v>
          </cell>
          <cell r="M15653">
            <v>0</v>
          </cell>
          <cell r="N15653">
            <v>0</v>
          </cell>
        </row>
        <row r="15654">
          <cell r="A15654">
            <v>22233403</v>
          </cell>
          <cell r="B15654" t="str">
            <v>Y</v>
          </cell>
          <cell r="C15654" t="str">
            <v>NE22233403</v>
          </cell>
          <cell r="D15654" t="str">
            <v>SHELDON KAFER, MD</v>
          </cell>
          <cell r="E15654" t="str">
            <v>KAFER,SHELDON MD  (B)</v>
          </cell>
          <cell r="F15654" t="str">
            <v>2 CONCORDE WAY BLDG 2</v>
          </cell>
          <cell r="G15654" t="str">
            <v>WINDSOR LOCKS, CT 06096-1577</v>
          </cell>
          <cell r="J15654" t="str">
            <v>WINDSOR LOCKS</v>
          </cell>
          <cell r="K15654" t="str">
            <v>CT</v>
          </cell>
          <cell r="L15654" t="str">
            <v>06096-1577</v>
          </cell>
          <cell r="M15654">
            <v>0</v>
          </cell>
          <cell r="N15654">
            <v>0</v>
          </cell>
        </row>
        <row r="15655">
          <cell r="A15655">
            <v>22233404</v>
          </cell>
          <cell r="B15655" t="str">
            <v>Y</v>
          </cell>
          <cell r="C15655" t="str">
            <v>NE22233404</v>
          </cell>
          <cell r="D15655" t="str">
            <v>ALEXANDER J. FORTIER</v>
          </cell>
          <cell r="E15655" t="str">
            <v>FORTIER,ALEXANDER  (A)</v>
          </cell>
          <cell r="F15655" t="str">
            <v>505 WILLARD AVE STE 2B</v>
          </cell>
          <cell r="G15655" t="str">
            <v>NEWINGTON, CT 06111-2650</v>
          </cell>
          <cell r="J15655" t="str">
            <v>NEWINGTON</v>
          </cell>
          <cell r="K15655" t="str">
            <v>CT</v>
          </cell>
          <cell r="L15655" t="str">
            <v>06111-2650</v>
          </cell>
          <cell r="N15655">
            <v>0</v>
          </cell>
        </row>
        <row r="15656">
          <cell r="A15656">
            <v>22233405</v>
          </cell>
          <cell r="B15656" t="str">
            <v>Y</v>
          </cell>
          <cell r="C15656" t="str">
            <v>NE22233405</v>
          </cell>
          <cell r="D15656" t="str">
            <v>ADVANCED GYN &amp; ROBOTIC</v>
          </cell>
          <cell r="E15656" t="str">
            <v xml:space="preserve">ADVANCED GYN &amp; ROBOTIC_  </v>
          </cell>
          <cell r="F15656" t="str">
            <v>4637 MAIN ST</v>
          </cell>
          <cell r="G15656" t="str">
            <v>BRIDGEPORT, CT 06606-1838</v>
          </cell>
          <cell r="J15656" t="str">
            <v>BRIDGEPORT</v>
          </cell>
          <cell r="K15656" t="str">
            <v>CT</v>
          </cell>
          <cell r="L15656" t="str">
            <v>06606-1838</v>
          </cell>
          <cell r="M15656">
            <v>0</v>
          </cell>
          <cell r="N15656">
            <v>0</v>
          </cell>
        </row>
        <row r="15657">
          <cell r="A15657">
            <v>22233406</v>
          </cell>
          <cell r="B15657" t="str">
            <v>Y</v>
          </cell>
          <cell r="C15657" t="str">
            <v>NE22233406</v>
          </cell>
          <cell r="D15657" t="str">
            <v>FREDY DUQUE</v>
          </cell>
          <cell r="E15657" t="str">
            <v>DUQUE, FREDY  (A)</v>
          </cell>
          <cell r="F15657" t="str">
            <v>38 RAYMOND TER</v>
          </cell>
          <cell r="G15657" t="str">
            <v>NORWALK, CT 06855-1302</v>
          </cell>
          <cell r="J15657" t="str">
            <v>NORWALK</v>
          </cell>
          <cell r="K15657" t="str">
            <v>CT</v>
          </cell>
          <cell r="L15657" t="str">
            <v>06855-1302</v>
          </cell>
          <cell r="N15657">
            <v>0</v>
          </cell>
        </row>
        <row r="15658">
          <cell r="A15658">
            <v>22233407</v>
          </cell>
          <cell r="B15658" t="str">
            <v>Y</v>
          </cell>
          <cell r="C15658" t="str">
            <v>NE22233407</v>
          </cell>
          <cell r="D15658" t="str">
            <v>CARDIAC CARE ASSOC/WEST HARTFO</v>
          </cell>
          <cell r="E15658" t="str">
            <v>CARDIAC CARE ASSOC/WEST (</v>
          </cell>
          <cell r="F15658" t="str">
            <v>65 MEMORIAL RD STE 405</v>
          </cell>
          <cell r="G15658" t="str">
            <v>WEST HARTFORD, CT 06107-4219</v>
          </cell>
          <cell r="J15658" t="str">
            <v>WEST HARTFORD</v>
          </cell>
          <cell r="K15658" t="str">
            <v>CT</v>
          </cell>
          <cell r="L15658" t="str">
            <v>06107-4219</v>
          </cell>
          <cell r="M15658">
            <v>0</v>
          </cell>
          <cell r="N15658">
            <v>0</v>
          </cell>
        </row>
        <row r="15659">
          <cell r="A15659">
            <v>22233408</v>
          </cell>
          <cell r="B15659" t="str">
            <v>Y</v>
          </cell>
          <cell r="C15659" t="str">
            <v>NE22233408</v>
          </cell>
          <cell r="D15659" t="str">
            <v>CARDIAC CARE ASSOC/WETHERSFIEL</v>
          </cell>
          <cell r="E15659" t="str">
            <v>CARDIAC CARE ASSOC (B)</v>
          </cell>
          <cell r="F15659" t="str">
            <v>1025 SILAS DEANE HWY</v>
          </cell>
          <cell r="G15659" t="str">
            <v>WETHERSFIELD, CT 06109-4229</v>
          </cell>
          <cell r="J15659" t="str">
            <v>WETHERSFIELD</v>
          </cell>
          <cell r="K15659" t="str">
            <v>CT</v>
          </cell>
          <cell r="L15659" t="str">
            <v>06109-4229</v>
          </cell>
          <cell r="M15659">
            <v>0</v>
          </cell>
          <cell r="N15659">
            <v>0</v>
          </cell>
        </row>
        <row r="15660">
          <cell r="A15660">
            <v>22233409</v>
          </cell>
          <cell r="B15660" t="str">
            <v>Y</v>
          </cell>
          <cell r="C15660" t="str">
            <v>NE22233409</v>
          </cell>
          <cell r="D15660" t="str">
            <v>CARDIAC CARE ASSOCIATES AVON</v>
          </cell>
          <cell r="E15660" t="str">
            <v>CARDIAC CARE ASSOCIATES (</v>
          </cell>
          <cell r="F15660" t="str">
            <v>100 SIMSBURY RD STE 202</v>
          </cell>
          <cell r="G15660" t="str">
            <v>AVON, CT 06001-3793</v>
          </cell>
          <cell r="J15660" t="str">
            <v>AVON</v>
          </cell>
          <cell r="K15660" t="str">
            <v>CT</v>
          </cell>
          <cell r="L15660" t="str">
            <v>06001-3793</v>
          </cell>
          <cell r="M15660">
            <v>0</v>
          </cell>
          <cell r="N15660">
            <v>0</v>
          </cell>
        </row>
        <row r="15661">
          <cell r="A15661">
            <v>22233410</v>
          </cell>
          <cell r="B15661" t="str">
            <v>Y</v>
          </cell>
          <cell r="C15661" t="str">
            <v>NE22233410</v>
          </cell>
          <cell r="D15661" t="str">
            <v>DENNY CHIROPRACTIC</v>
          </cell>
          <cell r="E15661" t="str">
            <v>DENNY CHIROPRACTIC  (A)</v>
          </cell>
          <cell r="F15661" t="str">
            <v>2842 OLD DIXWELL AVE STE F</v>
          </cell>
          <cell r="G15661" t="str">
            <v>HAMDEN, CT 06518-3149</v>
          </cell>
          <cell r="J15661" t="str">
            <v>HAMDEN</v>
          </cell>
          <cell r="K15661" t="str">
            <v>CT</v>
          </cell>
          <cell r="L15661" t="str">
            <v>06518-3149</v>
          </cell>
          <cell r="N15661">
            <v>0</v>
          </cell>
        </row>
        <row r="15662">
          <cell r="A15662">
            <v>22233411</v>
          </cell>
          <cell r="B15662" t="str">
            <v>Y</v>
          </cell>
          <cell r="C15662" t="str">
            <v>NE22233411</v>
          </cell>
          <cell r="D15662" t="str">
            <v>MARIA RENNA</v>
          </cell>
          <cell r="E15662" t="str">
            <v>RENNA, MARIA  (A)</v>
          </cell>
          <cell r="F15662" t="str">
            <v>151 HAZARD AVE STE 9</v>
          </cell>
          <cell r="G15662" t="str">
            <v>ENFIELD, CT 06082-4588</v>
          </cell>
          <cell r="J15662" t="str">
            <v>ENFIELD</v>
          </cell>
          <cell r="K15662" t="str">
            <v>CT</v>
          </cell>
          <cell r="L15662" t="str">
            <v>06082-4588</v>
          </cell>
          <cell r="M15662">
            <v>0</v>
          </cell>
          <cell r="N15662">
            <v>0</v>
          </cell>
        </row>
        <row r="15663">
          <cell r="A15663">
            <v>22233412</v>
          </cell>
          <cell r="B15663" t="str">
            <v>Y</v>
          </cell>
          <cell r="C15663" t="str">
            <v>NE22233412</v>
          </cell>
          <cell r="D15663" t="str">
            <v>RICHARD ARONOFF, MD</v>
          </cell>
          <cell r="E15663" t="str">
            <v>ARONOFF,RICHARD    (A)</v>
          </cell>
          <cell r="F15663" t="str">
            <v>227 BAILEY RD</v>
          </cell>
          <cell r="G15663" t="str">
            <v>FAIRFIELD, CT 06825-2607</v>
          </cell>
          <cell r="J15663" t="str">
            <v>FAIRFIELD</v>
          </cell>
          <cell r="K15663" t="str">
            <v>CT</v>
          </cell>
          <cell r="L15663" t="str">
            <v>06825-2607</v>
          </cell>
          <cell r="N15663">
            <v>0</v>
          </cell>
        </row>
        <row r="15664">
          <cell r="A15664">
            <v>22233413</v>
          </cell>
          <cell r="B15664" t="str">
            <v>Y</v>
          </cell>
          <cell r="C15664" t="str">
            <v>NE22233413</v>
          </cell>
          <cell r="D15664" t="str">
            <v>RTR PEDIATRICS</v>
          </cell>
          <cell r="E15664" t="str">
            <v>RTR PEDIATRICS      (A)</v>
          </cell>
          <cell r="F15664" t="str">
            <v>93 WEST ST UNIT 17</v>
          </cell>
          <cell r="G15664" t="str">
            <v>DANBURY, CT 06810-6525</v>
          </cell>
          <cell r="J15664" t="str">
            <v>DANBURY</v>
          </cell>
          <cell r="K15664" t="str">
            <v>CT</v>
          </cell>
          <cell r="L15664" t="str">
            <v>06810-6525</v>
          </cell>
          <cell r="M15664">
            <v>0</v>
          </cell>
          <cell r="N15664">
            <v>0</v>
          </cell>
        </row>
        <row r="15665">
          <cell r="A15665">
            <v>22233414</v>
          </cell>
          <cell r="B15665" t="str">
            <v>Y</v>
          </cell>
          <cell r="C15665" t="str">
            <v>NE22233414</v>
          </cell>
          <cell r="D15665" t="str">
            <v>SPECTRACELL LABORATORIES</v>
          </cell>
          <cell r="E15665" t="str">
            <v>SPECTRACELL LABORAT  (A)</v>
          </cell>
          <cell r="F15665" t="str">
            <v>10401 TOWN PARK DR</v>
          </cell>
          <cell r="G15665" t="str">
            <v>HOUSTON, TX 77072-5219</v>
          </cell>
          <cell r="J15665" t="str">
            <v>HOUSTON</v>
          </cell>
          <cell r="K15665" t="str">
            <v>TX</v>
          </cell>
          <cell r="L15665" t="str">
            <v>77072-5219</v>
          </cell>
          <cell r="N15665">
            <v>0</v>
          </cell>
        </row>
        <row r="15666">
          <cell r="A15666">
            <v>22233415</v>
          </cell>
          <cell r="B15666" t="str">
            <v>N</v>
          </cell>
          <cell r="C15666" t="str">
            <v>NE22233415</v>
          </cell>
          <cell r="D15666" t="str">
            <v>INACTIVE UNICORE PACKAGING</v>
          </cell>
          <cell r="E15666" t="str">
            <v>INACTIVE UNICORE PACKAGIN</v>
          </cell>
          <cell r="F15666" t="str">
            <v>100 CANAL ST</v>
          </cell>
          <cell r="G15666" t="str">
            <v>PUTNAM, CT 06260-1912</v>
          </cell>
          <cell r="J15666" t="str">
            <v>PUTNAM</v>
          </cell>
          <cell r="K15666" t="str">
            <v>CT</v>
          </cell>
          <cell r="L15666" t="str">
            <v>06260-1912</v>
          </cell>
          <cell r="N15666">
            <v>0</v>
          </cell>
        </row>
        <row r="15667">
          <cell r="A15667">
            <v>22233416</v>
          </cell>
          <cell r="B15667" t="str">
            <v>N</v>
          </cell>
          <cell r="C15667" t="str">
            <v>NE22233416</v>
          </cell>
          <cell r="D15667" t="str">
            <v>INACTIVE JOSEPH ANDREWS,MD</v>
          </cell>
          <cell r="E15667" t="str">
            <v>INACTIVE JOSEPH ANDREWS,M</v>
          </cell>
          <cell r="F15667" t="str">
            <v>PLEASE USE ACCT 22232216</v>
          </cell>
          <cell r="G15667" t="str">
            <v>100 DOUBLE BEACH RD</v>
          </cell>
          <cell r="H15667" t="str">
            <v>BRANFORD, CT 06405-4909</v>
          </cell>
          <cell r="J15667" t="str">
            <v>BRANFORD</v>
          </cell>
          <cell r="K15667" t="str">
            <v>CT</v>
          </cell>
          <cell r="L15667" t="str">
            <v>06405-4909</v>
          </cell>
          <cell r="N15667">
            <v>0</v>
          </cell>
        </row>
        <row r="15668">
          <cell r="A15668">
            <v>22233417</v>
          </cell>
          <cell r="B15668" t="str">
            <v>Y</v>
          </cell>
          <cell r="C15668" t="str">
            <v>NE22233417</v>
          </cell>
          <cell r="D15668" t="str">
            <v>CONNECTION INC HOWE ST</v>
          </cell>
          <cell r="E15668" t="str">
            <v>CONNECTION INC HOWE (A)</v>
          </cell>
          <cell r="F15668" t="str">
            <v>48 HOWE ST</v>
          </cell>
          <cell r="G15668" t="str">
            <v>NEW HAVEN, CT 06511-4620</v>
          </cell>
          <cell r="J15668" t="str">
            <v>NEW HAVEN</v>
          </cell>
          <cell r="K15668" t="str">
            <v>CT</v>
          </cell>
          <cell r="L15668" t="str">
            <v>06511-4620</v>
          </cell>
          <cell r="N15668">
            <v>0</v>
          </cell>
        </row>
        <row r="15669">
          <cell r="A15669">
            <v>22233418</v>
          </cell>
          <cell r="B15669" t="str">
            <v>Y</v>
          </cell>
          <cell r="C15669" t="str">
            <v>NE22233418</v>
          </cell>
          <cell r="D15669" t="str">
            <v>HAMMERS HEALTHCARE</v>
          </cell>
          <cell r="E15669" t="str">
            <v>HAMMERS HEALTHCARE  (A)</v>
          </cell>
          <cell r="F15669" t="str">
            <v>2 CHURCH ST S</v>
          </cell>
          <cell r="G15669" t="str">
            <v>NEW HAVEN, CT 06519-1717</v>
          </cell>
          <cell r="J15669" t="str">
            <v>NEW HAVEN</v>
          </cell>
          <cell r="K15669" t="str">
            <v>CT</v>
          </cell>
          <cell r="L15669" t="str">
            <v>06519-1717</v>
          </cell>
          <cell r="M15669">
            <v>0</v>
          </cell>
          <cell r="N15669">
            <v>0</v>
          </cell>
        </row>
        <row r="15670">
          <cell r="A15670">
            <v>22233419</v>
          </cell>
          <cell r="B15670" t="str">
            <v>Y</v>
          </cell>
          <cell r="C15670" t="str">
            <v>NE22233419</v>
          </cell>
          <cell r="D15670" t="str">
            <v>YMG ENT</v>
          </cell>
          <cell r="E15670" t="str">
            <v>YMG ENT    (A)</v>
          </cell>
          <cell r="F15670" t="str">
            <v>800 HOWARD AVE</v>
          </cell>
          <cell r="G15670" t="str">
            <v>NEW HAVEN, CT 06519-1369</v>
          </cell>
          <cell r="J15670" t="str">
            <v>NEW HAVEN</v>
          </cell>
          <cell r="K15670" t="str">
            <v>CT</v>
          </cell>
          <cell r="L15670" t="str">
            <v>06519-1369</v>
          </cell>
          <cell r="N15670">
            <v>0</v>
          </cell>
        </row>
        <row r="15671">
          <cell r="A15671">
            <v>22233420</v>
          </cell>
          <cell r="B15671" t="str">
            <v>Y</v>
          </cell>
          <cell r="C15671" t="str">
            <v>NE22233420</v>
          </cell>
          <cell r="D15671" t="str">
            <v>AWARE RECOVERY CARE, INC</v>
          </cell>
          <cell r="E15671" t="str">
            <v>AWARE RECOVERY CARE  (A)</v>
          </cell>
          <cell r="F15671" t="str">
            <v>149 DURHAM RD STE 27B</v>
          </cell>
          <cell r="G15671" t="str">
            <v>MADISON, CT 06443-2664</v>
          </cell>
          <cell r="J15671" t="str">
            <v>MADISON</v>
          </cell>
          <cell r="K15671" t="str">
            <v>CT</v>
          </cell>
          <cell r="L15671" t="str">
            <v>06443-2664</v>
          </cell>
          <cell r="M15671">
            <v>0</v>
          </cell>
          <cell r="N15671">
            <v>0</v>
          </cell>
        </row>
        <row r="15672">
          <cell r="A15672">
            <v>22233421</v>
          </cell>
          <cell r="B15672" t="str">
            <v>Y</v>
          </cell>
          <cell r="C15672" t="str">
            <v>NE22233421</v>
          </cell>
          <cell r="D15672" t="str">
            <v>JACK LEVINE, DDS</v>
          </cell>
          <cell r="E15672" t="str">
            <v>LEVINE, JACK  (A)</v>
          </cell>
          <cell r="F15672" t="str">
            <v>375 ORANGE ST</v>
          </cell>
          <cell r="G15672" t="str">
            <v>NEW HAVEN, CT 06511-6406</v>
          </cell>
          <cell r="J15672" t="str">
            <v>NEW HAVEN</v>
          </cell>
          <cell r="K15672" t="str">
            <v>CT</v>
          </cell>
          <cell r="L15672" t="str">
            <v>06511-6406</v>
          </cell>
          <cell r="N15672">
            <v>0</v>
          </cell>
        </row>
        <row r="15673">
          <cell r="A15673">
            <v>22233422</v>
          </cell>
          <cell r="B15673" t="str">
            <v>Y</v>
          </cell>
          <cell r="C15673" t="str">
            <v>NE22233422</v>
          </cell>
          <cell r="D15673" t="str">
            <v>NEW DIRECTIONS INC.</v>
          </cell>
          <cell r="E15673" t="str">
            <v>NEW DIRECTIONS INC.  (B)</v>
          </cell>
          <cell r="F15673" t="str">
            <v>113 ELM ST STE 204</v>
          </cell>
          <cell r="G15673" t="str">
            <v>ENFIELD, CT 06082-3739</v>
          </cell>
          <cell r="J15673" t="str">
            <v>ENFIELD</v>
          </cell>
          <cell r="K15673" t="str">
            <v>CT</v>
          </cell>
          <cell r="L15673" t="str">
            <v>06082-3739</v>
          </cell>
          <cell r="N15673">
            <v>0</v>
          </cell>
        </row>
        <row r="15674">
          <cell r="A15674">
            <v>22233423</v>
          </cell>
          <cell r="B15674" t="str">
            <v>Y</v>
          </cell>
          <cell r="C15674" t="str">
            <v>NE22233423</v>
          </cell>
          <cell r="D15674" t="str">
            <v>CONNECTICUT PATHOLOGY LABS INC</v>
          </cell>
          <cell r="E15674" t="str">
            <v>CONNECTICUT PATHOLOGY LAB</v>
          </cell>
          <cell r="F15674" t="str">
            <v>1320 MAIN ST STE 24</v>
          </cell>
          <cell r="G15674" t="str">
            <v>WILLIMANTIC, CT 06226-1940</v>
          </cell>
          <cell r="J15674" t="str">
            <v>WILLIMANTIC</v>
          </cell>
          <cell r="K15674" t="str">
            <v>CT</v>
          </cell>
          <cell r="L15674" t="str">
            <v>06226-1940</v>
          </cell>
          <cell r="M15674">
            <v>0</v>
          </cell>
          <cell r="N15674">
            <v>0</v>
          </cell>
        </row>
        <row r="15675">
          <cell r="A15675">
            <v>22233424</v>
          </cell>
          <cell r="B15675" t="str">
            <v>Y</v>
          </cell>
          <cell r="C15675" t="str">
            <v>NE22233424</v>
          </cell>
          <cell r="D15675" t="str">
            <v>EMPLOYEE WELLNESS CTR</v>
          </cell>
          <cell r="E15675" t="str">
            <v>EMPLOYEE WELLNESS CTR (A)</v>
          </cell>
          <cell r="F15675" t="str">
            <v>85 SEYMOUR ST STE 125</v>
          </cell>
          <cell r="G15675" t="str">
            <v>HARTFORD, CT 06106-5507</v>
          </cell>
          <cell r="J15675" t="str">
            <v>HARTFORD</v>
          </cell>
          <cell r="K15675" t="str">
            <v>CT</v>
          </cell>
          <cell r="L15675" t="str">
            <v>06106-5507</v>
          </cell>
          <cell r="N15675">
            <v>0</v>
          </cell>
        </row>
        <row r="15676">
          <cell r="A15676">
            <v>22233425</v>
          </cell>
          <cell r="B15676" t="str">
            <v>N</v>
          </cell>
          <cell r="C15676" t="str">
            <v>NE22233425</v>
          </cell>
          <cell r="D15676" t="str">
            <v>LOGISTIC ONLY CT ORTHO/SHELTON</v>
          </cell>
          <cell r="E15676" t="str">
            <v>LOGISTIC ONLY CT ORTH SPE</v>
          </cell>
          <cell r="F15676" t="str">
            <v>1 GREENWICH PL</v>
          </cell>
          <cell r="G15676" t="str">
            <v>SHELTON, CT 06484-7603</v>
          </cell>
          <cell r="J15676" t="str">
            <v>SHELTON</v>
          </cell>
          <cell r="K15676" t="str">
            <v>CT</v>
          </cell>
          <cell r="L15676" t="str">
            <v>06484-7603</v>
          </cell>
          <cell r="N15676">
            <v>0</v>
          </cell>
        </row>
        <row r="15677">
          <cell r="A15677">
            <v>22233426</v>
          </cell>
          <cell r="B15677" t="str">
            <v>Y</v>
          </cell>
          <cell r="C15677" t="str">
            <v>NE22233426</v>
          </cell>
          <cell r="D15677" t="str">
            <v>JEFFREY KLAUSER, MD</v>
          </cell>
          <cell r="E15677" t="str">
            <v>KLAUSER,JEFFREY  (B)</v>
          </cell>
          <cell r="F15677" t="str">
            <v>2408 WHITNEY AVE FL 3</v>
          </cell>
          <cell r="G15677" t="str">
            <v>HAMDEN, CT 06518-3209</v>
          </cell>
          <cell r="J15677" t="str">
            <v>HAMDEN</v>
          </cell>
          <cell r="K15677" t="str">
            <v>CT</v>
          </cell>
          <cell r="L15677" t="str">
            <v>06518-3209</v>
          </cell>
          <cell r="M15677">
            <v>0</v>
          </cell>
          <cell r="N15677">
            <v>0</v>
          </cell>
        </row>
        <row r="15678">
          <cell r="A15678">
            <v>22233427</v>
          </cell>
          <cell r="B15678" t="str">
            <v>Y</v>
          </cell>
          <cell r="C15678" t="str">
            <v>NE22233427</v>
          </cell>
          <cell r="D15678" t="str">
            <v xml:space="preserve">LUZ E VALENTIN,MD </v>
          </cell>
          <cell r="E15678" t="str">
            <v>VALENTIN,LUZ E       (A)</v>
          </cell>
          <cell r="F15678" t="str">
            <v>85 LEXINGTON ST</v>
          </cell>
          <cell r="G15678" t="str">
            <v>NEW BRITAIN, CT 06052-1416</v>
          </cell>
          <cell r="J15678" t="str">
            <v>NEW BRITAIN</v>
          </cell>
          <cell r="K15678" t="str">
            <v>CT</v>
          </cell>
          <cell r="L15678" t="str">
            <v>06052-1416</v>
          </cell>
          <cell r="N15678">
            <v>0</v>
          </cell>
        </row>
        <row r="15679">
          <cell r="A15679">
            <v>22233428</v>
          </cell>
          <cell r="B15679" t="str">
            <v>Y</v>
          </cell>
          <cell r="C15679" t="str">
            <v>NE22233428</v>
          </cell>
          <cell r="D15679" t="str">
            <v>HAGER HEALTH</v>
          </cell>
          <cell r="E15679" t="str">
            <v xml:space="preserve">HAGER HEALTH             </v>
          </cell>
          <cell r="F15679" t="str">
            <v>134 OLD RIDGEFIELD RD</v>
          </cell>
          <cell r="G15679" t="str">
            <v>WILTON, CT 06897-3048</v>
          </cell>
          <cell r="J15679" t="str">
            <v>WILTON</v>
          </cell>
          <cell r="K15679" t="str">
            <v>CT</v>
          </cell>
          <cell r="L15679" t="str">
            <v>06897-3048</v>
          </cell>
          <cell r="N15679">
            <v>0</v>
          </cell>
        </row>
        <row r="15680">
          <cell r="A15680">
            <v>22233429</v>
          </cell>
          <cell r="B15680" t="str">
            <v>Y</v>
          </cell>
          <cell r="C15680" t="str">
            <v>NE22233429</v>
          </cell>
          <cell r="D15680" t="str">
            <v>CHC/HEALTH FAIR CHOLESTEROL SC</v>
          </cell>
          <cell r="E15680" t="str">
            <v>CHC/HEALTH FAIR CHOLEST (</v>
          </cell>
          <cell r="F15680" t="str">
            <v>1 SHAWS CV</v>
          </cell>
          <cell r="G15680" t="str">
            <v>NEW LONDON, CT 06320-4902</v>
          </cell>
          <cell r="J15680" t="str">
            <v>NEW LONDON</v>
          </cell>
          <cell r="K15680" t="str">
            <v>CT</v>
          </cell>
          <cell r="L15680" t="str">
            <v>06320-4902</v>
          </cell>
          <cell r="M15680">
            <v>0</v>
          </cell>
          <cell r="N15680">
            <v>0</v>
          </cell>
        </row>
        <row r="15681">
          <cell r="A15681">
            <v>22233432</v>
          </cell>
          <cell r="B15681" t="str">
            <v>Y</v>
          </cell>
          <cell r="C15681" t="str">
            <v>NE22233432</v>
          </cell>
          <cell r="D15681" t="str">
            <v>NAT FAM HLTH &amp; INT MED</v>
          </cell>
          <cell r="E15681" t="str">
            <v>NAT FAM HLTH &amp; INT MED (A</v>
          </cell>
          <cell r="F15681" t="str">
            <v>101 W BROAD ST</v>
          </cell>
          <cell r="G15681" t="str">
            <v>PAWCATUCK, CT 06379-1831</v>
          </cell>
          <cell r="J15681" t="str">
            <v>PAWCATUCK</v>
          </cell>
          <cell r="K15681" t="str">
            <v>CT</v>
          </cell>
          <cell r="L15681" t="str">
            <v>06379-1831</v>
          </cell>
          <cell r="M15681">
            <v>0</v>
          </cell>
          <cell r="N15681">
            <v>0</v>
          </cell>
        </row>
        <row r="15682">
          <cell r="A15682">
            <v>22233433</v>
          </cell>
          <cell r="B15682" t="str">
            <v>Y</v>
          </cell>
          <cell r="C15682" t="str">
            <v>NE22233433</v>
          </cell>
          <cell r="D15682" t="str">
            <v>NEWTOWN FAMILY PODIATRY</v>
          </cell>
          <cell r="E15682" t="str">
            <v>NEWTOWN FAMILY PODIATRY (</v>
          </cell>
          <cell r="F15682" t="str">
            <v>153 S MAIN ST</v>
          </cell>
          <cell r="G15682" t="str">
            <v>NEWTOWN, CT 06470-2791</v>
          </cell>
          <cell r="J15682" t="str">
            <v>NEWTOWN</v>
          </cell>
          <cell r="K15682" t="str">
            <v>CT</v>
          </cell>
          <cell r="L15682" t="str">
            <v>06470-2791</v>
          </cell>
          <cell r="N15682">
            <v>0</v>
          </cell>
        </row>
        <row r="15683">
          <cell r="A15683">
            <v>22233434</v>
          </cell>
          <cell r="B15683" t="str">
            <v>Y</v>
          </cell>
          <cell r="C15683" t="str">
            <v>NE22233434</v>
          </cell>
          <cell r="D15683" t="str">
            <v>WOUND &amp; HYBERBARIC CARE</v>
          </cell>
          <cell r="E15683" t="str">
            <v xml:space="preserve">WOUND &amp; HYPERBARIC CARE  </v>
          </cell>
          <cell r="F15683" t="str">
            <v>61 POMEROY AVE</v>
          </cell>
          <cell r="G15683" t="str">
            <v>MERIDEN, CT 06450-7101</v>
          </cell>
          <cell r="J15683" t="str">
            <v>MERIDEN</v>
          </cell>
          <cell r="K15683" t="str">
            <v>CT</v>
          </cell>
          <cell r="L15683" t="str">
            <v>06450-7101</v>
          </cell>
          <cell r="N15683">
            <v>0</v>
          </cell>
        </row>
        <row r="15684">
          <cell r="A15684">
            <v>22233435</v>
          </cell>
          <cell r="B15684" t="str">
            <v>Y</v>
          </cell>
          <cell r="C15684" t="str">
            <v>NE22233435</v>
          </cell>
          <cell r="D15684" t="str">
            <v xml:space="preserve">YNH GERIATRIC EVERGREENWOODS  </v>
          </cell>
          <cell r="E15684" t="str">
            <v>YNH GERIATRIC EVERGREEN (</v>
          </cell>
          <cell r="F15684" t="str">
            <v>88 NOTCH HILL RD</v>
          </cell>
          <cell r="G15684" t="str">
            <v>NORTH BRANFORD, CT 06471-1846</v>
          </cell>
          <cell r="J15684" t="str">
            <v>NORTH BRANFORD</v>
          </cell>
          <cell r="K15684" t="str">
            <v>CT</v>
          </cell>
          <cell r="L15684" t="str">
            <v>06471-1846</v>
          </cell>
          <cell r="M15684">
            <v>0</v>
          </cell>
          <cell r="N15684">
            <v>0</v>
          </cell>
        </row>
        <row r="15685">
          <cell r="A15685">
            <v>22233436</v>
          </cell>
          <cell r="B15685" t="str">
            <v>Y</v>
          </cell>
          <cell r="C15685" t="str">
            <v>NE22233436</v>
          </cell>
          <cell r="D15685" t="str">
            <v>YNH GERIATRIC HEALTH AT GARDEN</v>
          </cell>
          <cell r="E15685" t="str">
            <v>YNH GERIATRIC HEALTH AT (</v>
          </cell>
          <cell r="F15685" t="str">
            <v>173 ALPS RD</v>
          </cell>
          <cell r="G15685" t="str">
            <v>BRANFORD, CT 06405-4742</v>
          </cell>
          <cell r="J15685" t="str">
            <v>BRANFORD</v>
          </cell>
          <cell r="K15685" t="str">
            <v>CT</v>
          </cell>
          <cell r="L15685" t="str">
            <v>06405-4742</v>
          </cell>
          <cell r="M15685">
            <v>0</v>
          </cell>
          <cell r="N15685">
            <v>0</v>
          </cell>
        </row>
        <row r="15686">
          <cell r="A15686">
            <v>22233437</v>
          </cell>
          <cell r="B15686" t="str">
            <v>Y</v>
          </cell>
          <cell r="C15686" t="str">
            <v>NE22233437</v>
          </cell>
          <cell r="D15686" t="str">
            <v xml:space="preserve">YNH GERIATRIC WHITNEY CENTER </v>
          </cell>
          <cell r="E15686" t="str">
            <v>YNH GERIATRIC WHITNEY CEN</v>
          </cell>
          <cell r="F15686" t="str">
            <v>200 LEEDER HILL DR</v>
          </cell>
          <cell r="G15686" t="str">
            <v>HAMDEN, CT 06517-2758</v>
          </cell>
          <cell r="J15686" t="str">
            <v>HAMDEN</v>
          </cell>
          <cell r="K15686" t="str">
            <v>CT</v>
          </cell>
          <cell r="L15686" t="str">
            <v>06517-2758</v>
          </cell>
          <cell r="N15686">
            <v>0</v>
          </cell>
        </row>
        <row r="15687">
          <cell r="A15687">
            <v>22233438</v>
          </cell>
          <cell r="B15687" t="str">
            <v>Y</v>
          </cell>
          <cell r="C15687" t="str">
            <v>NE22233438</v>
          </cell>
          <cell r="D15687" t="str">
            <v>YMG SPINE CENTER</v>
          </cell>
          <cell r="E15687" t="str">
            <v>YMG SPINE CENTER  (A)</v>
          </cell>
          <cell r="F15687" t="str">
            <v>1 LONG WHARF DR FL 6</v>
          </cell>
          <cell r="G15687" t="str">
            <v>NEW HAVEN, CT 06511-5891</v>
          </cell>
          <cell r="J15687" t="str">
            <v>NEW HAVEN</v>
          </cell>
          <cell r="K15687" t="str">
            <v>CT</v>
          </cell>
          <cell r="L15687" t="str">
            <v>06511-5891</v>
          </cell>
          <cell r="N15687">
            <v>0</v>
          </cell>
        </row>
        <row r="15688">
          <cell r="A15688">
            <v>22233439</v>
          </cell>
          <cell r="B15688" t="str">
            <v>Y</v>
          </cell>
          <cell r="C15688" t="str">
            <v>NE22233439</v>
          </cell>
          <cell r="D15688" t="str">
            <v>JENNIFER DECKER,DPM</v>
          </cell>
          <cell r="E15688" t="str">
            <v>DECKER,JENNIFER      (A)</v>
          </cell>
          <cell r="F15688" t="str">
            <v>225 N MAIN ST STE 103</v>
          </cell>
          <cell r="G15688" t="str">
            <v>BRISTOL, CT 06010-4984</v>
          </cell>
          <cell r="J15688" t="str">
            <v>BRISTOL</v>
          </cell>
          <cell r="K15688" t="str">
            <v>CT</v>
          </cell>
          <cell r="L15688" t="str">
            <v>06010-4984</v>
          </cell>
          <cell r="N15688">
            <v>0</v>
          </cell>
        </row>
        <row r="15689">
          <cell r="A15689">
            <v>22233440</v>
          </cell>
          <cell r="B15689" t="str">
            <v>Y</v>
          </cell>
          <cell r="C15689" t="str">
            <v>NE22233440</v>
          </cell>
          <cell r="D15689" t="str">
            <v>BACKUS HEALTH CENTER</v>
          </cell>
          <cell r="E15689" t="str">
            <v>BACKUS HEALTH CENTER (A)</v>
          </cell>
          <cell r="F15689" t="str">
            <v>CIRCLE PARK II</v>
          </cell>
          <cell r="G15689" t="str">
            <v>82 NORWICH WESTERLY RD</v>
          </cell>
          <cell r="J15689" t="str">
            <v>NORTH STONINGTON</v>
          </cell>
          <cell r="K15689" t="str">
            <v>CT</v>
          </cell>
          <cell r="L15689" t="str">
            <v>06359-1744</v>
          </cell>
          <cell r="M15689">
            <v>0</v>
          </cell>
          <cell r="N15689">
            <v>0</v>
          </cell>
        </row>
        <row r="15690">
          <cell r="A15690">
            <v>22233441</v>
          </cell>
          <cell r="B15690" t="str">
            <v>Y</v>
          </cell>
          <cell r="C15690" t="str">
            <v>NE22233441</v>
          </cell>
          <cell r="D15690" t="str">
            <v>JONATHAN RAUB, MD</v>
          </cell>
          <cell r="E15690" t="str">
            <v>RAUB, JONATHAN  (A)</v>
          </cell>
          <cell r="F15690" t="str">
            <v>189 STORRS RD</v>
          </cell>
          <cell r="G15690" t="str">
            <v>MANSFIELD CENTE, CT 06250-1683</v>
          </cell>
          <cell r="J15690" t="str">
            <v>MANSFIELD CENTER</v>
          </cell>
          <cell r="K15690" t="str">
            <v>CT</v>
          </cell>
          <cell r="L15690" t="str">
            <v>06250-1683</v>
          </cell>
          <cell r="N15690">
            <v>0</v>
          </cell>
        </row>
        <row r="15691">
          <cell r="A15691">
            <v>22233442</v>
          </cell>
          <cell r="B15691" t="str">
            <v>Y</v>
          </cell>
          <cell r="C15691" t="str">
            <v>NE22233442</v>
          </cell>
          <cell r="D15691" t="str">
            <v>PHOENIX INSTITUTE</v>
          </cell>
          <cell r="E15691" t="str">
            <v>PHOENIX INSTITUTE  (A)</v>
          </cell>
          <cell r="F15691" t="str">
            <v>620 GOLD STAR HWY</v>
          </cell>
          <cell r="G15691" t="str">
            <v>GROTON, CT 06340-6221</v>
          </cell>
          <cell r="J15691" t="str">
            <v>GROTON</v>
          </cell>
          <cell r="K15691" t="str">
            <v>CT</v>
          </cell>
          <cell r="L15691" t="str">
            <v>06340-6221</v>
          </cell>
          <cell r="N15691">
            <v>0</v>
          </cell>
        </row>
        <row r="15692">
          <cell r="A15692">
            <v>22233443</v>
          </cell>
          <cell r="B15692" t="str">
            <v>Y</v>
          </cell>
          <cell r="C15692" t="str">
            <v>NE22233443</v>
          </cell>
          <cell r="D15692" t="str">
            <v>YMG NEUROLOGY RESIDENTS</v>
          </cell>
          <cell r="E15692" t="str">
            <v>YMG NEUROLOGY RESIDENTS (</v>
          </cell>
          <cell r="F15692" t="str">
            <v>800 HOWARD AVE</v>
          </cell>
          <cell r="G15692" t="str">
            <v>NEW HAVEN, CT 06519-1369</v>
          </cell>
          <cell r="J15692" t="str">
            <v>NEW HAVEN</v>
          </cell>
          <cell r="K15692" t="str">
            <v>CT</v>
          </cell>
          <cell r="L15692" t="str">
            <v>06519-1369</v>
          </cell>
          <cell r="M15692">
            <v>0</v>
          </cell>
          <cell r="N15692">
            <v>0</v>
          </cell>
        </row>
        <row r="15693">
          <cell r="A15693">
            <v>22233444</v>
          </cell>
          <cell r="B15693" t="str">
            <v>Y</v>
          </cell>
          <cell r="C15693" t="str">
            <v>NE22233444</v>
          </cell>
          <cell r="D15693" t="str">
            <v>DIVING MEDICINE</v>
          </cell>
          <cell r="E15693" t="str">
            <v>DIVING MEDICINE   (A)</v>
          </cell>
          <cell r="F15693" t="str">
            <v>21 SOUTH ST</v>
          </cell>
          <cell r="G15693" t="str">
            <v>RIDGEFIELD, CT 06877-4102</v>
          </cell>
          <cell r="J15693" t="str">
            <v>RIDGEFIELD</v>
          </cell>
          <cell r="K15693" t="str">
            <v>CT</v>
          </cell>
          <cell r="L15693" t="str">
            <v>06877-4102</v>
          </cell>
          <cell r="N15693">
            <v>0</v>
          </cell>
        </row>
        <row r="15694">
          <cell r="A15694">
            <v>22233445</v>
          </cell>
          <cell r="B15694" t="str">
            <v>Y</v>
          </cell>
          <cell r="C15694" t="str">
            <v>NE22233445</v>
          </cell>
          <cell r="D15694" t="str">
            <v>NANCY MITCHELL APRN</v>
          </cell>
          <cell r="E15694" t="str">
            <v>MITCHELL,NANCY  (A)</v>
          </cell>
          <cell r="F15694" t="str">
            <v>142 GLASTONBURY BLVD</v>
          </cell>
          <cell r="G15694" t="str">
            <v>GLASTONBURY, CT 06033-4400</v>
          </cell>
          <cell r="J15694" t="str">
            <v>GLASTONBURY</v>
          </cell>
          <cell r="K15694" t="str">
            <v>CT</v>
          </cell>
          <cell r="L15694" t="str">
            <v>06033-4400</v>
          </cell>
          <cell r="N15694">
            <v>0</v>
          </cell>
        </row>
        <row r="15695">
          <cell r="A15695">
            <v>22233446</v>
          </cell>
          <cell r="B15695" t="str">
            <v>Y</v>
          </cell>
          <cell r="C15695" t="str">
            <v>NE22233446</v>
          </cell>
          <cell r="D15695" t="str">
            <v xml:space="preserve">CHARTER OAK HEALTH CENTER   </v>
          </cell>
          <cell r="E15695" t="str">
            <v>CHARTER OAK HEALTH    (C)</v>
          </cell>
          <cell r="F15695" t="str">
            <v>AI PRINCE HIGH SCHOOL</v>
          </cell>
          <cell r="G15695" t="str">
            <v>401 FLATBUSH AVE</v>
          </cell>
          <cell r="H15695" t="str">
            <v>HARTFORD, CT 06106-3757</v>
          </cell>
          <cell r="J15695" t="str">
            <v>HARTFORD</v>
          </cell>
          <cell r="K15695" t="str">
            <v>CT</v>
          </cell>
          <cell r="L15695" t="str">
            <v>06106-3757</v>
          </cell>
          <cell r="M15695">
            <v>0</v>
          </cell>
          <cell r="N15695">
            <v>0</v>
          </cell>
        </row>
        <row r="15696">
          <cell r="A15696">
            <v>22233447</v>
          </cell>
          <cell r="B15696" t="str">
            <v>Y</v>
          </cell>
          <cell r="C15696" t="str">
            <v>NE22233447</v>
          </cell>
          <cell r="D15696" t="str">
            <v>LJUDMIL KLJUSEV, MD, LLC</v>
          </cell>
          <cell r="E15696" t="str">
            <v>KLJUSEV,LJUDMIL  (A)</v>
          </cell>
          <cell r="F15696" t="str">
            <v>227 NAUGATUCK AVE</v>
          </cell>
          <cell r="G15696" t="str">
            <v>MILFORD, CT 06460-5540</v>
          </cell>
          <cell r="J15696" t="str">
            <v>MILFORD</v>
          </cell>
          <cell r="K15696" t="str">
            <v>CT</v>
          </cell>
          <cell r="L15696" t="str">
            <v>06460-5540</v>
          </cell>
          <cell r="M15696">
            <v>0</v>
          </cell>
          <cell r="N15696">
            <v>0</v>
          </cell>
        </row>
        <row r="15697">
          <cell r="A15697">
            <v>22233448</v>
          </cell>
          <cell r="B15697" t="str">
            <v>Y</v>
          </cell>
          <cell r="C15697" t="str">
            <v>NE22233448</v>
          </cell>
          <cell r="D15697" t="str">
            <v xml:space="preserve">CCMC COHC/PRIMARY CARE    </v>
          </cell>
          <cell r="E15697" t="str">
            <v>CCMC COHC/PRIMARY CARE  (</v>
          </cell>
          <cell r="F15697" t="str">
            <v>282 WASHINGTON ST 1ST FL 1G</v>
          </cell>
          <cell r="G15697" t="str">
            <v>HARTFORD, CT 06106-3322</v>
          </cell>
          <cell r="J15697" t="str">
            <v>HARTFORD</v>
          </cell>
          <cell r="K15697" t="str">
            <v>CT</v>
          </cell>
          <cell r="L15697" t="str">
            <v>06106-3322</v>
          </cell>
          <cell r="N15697">
            <v>0</v>
          </cell>
        </row>
        <row r="15698">
          <cell r="A15698">
            <v>22233449</v>
          </cell>
          <cell r="B15698" t="str">
            <v>Y</v>
          </cell>
          <cell r="C15698" t="str">
            <v>NE22233449</v>
          </cell>
          <cell r="D15698" t="str">
            <v>NE PSYCH DR NEDELCUTA</v>
          </cell>
          <cell r="E15698" t="str">
            <v>NE PSYCH DR NEDELCUTA   (</v>
          </cell>
          <cell r="F15698" t="str">
            <v>111 BEACH RD STE 2</v>
          </cell>
          <cell r="G15698" t="str">
            <v>FAIRFIELD, CT 06824-6668</v>
          </cell>
          <cell r="J15698" t="str">
            <v>FAIRFIELD</v>
          </cell>
          <cell r="K15698" t="str">
            <v>CT</v>
          </cell>
          <cell r="L15698" t="str">
            <v>06824-6668</v>
          </cell>
          <cell r="M15698">
            <v>0</v>
          </cell>
          <cell r="N15698">
            <v>0</v>
          </cell>
        </row>
        <row r="15699">
          <cell r="A15699">
            <v>22233451</v>
          </cell>
          <cell r="B15699" t="str">
            <v>Y</v>
          </cell>
          <cell r="C15699" t="str">
            <v>NE22233451</v>
          </cell>
          <cell r="D15699" t="str">
            <v>REPRO ENDO &amp; INFERTILITY GUILF</v>
          </cell>
          <cell r="E15699" t="str">
            <v>REPRO ENDO &amp; INFERTIL (C)</v>
          </cell>
          <cell r="F15699" t="str">
            <v>385 CHURCH ST</v>
          </cell>
          <cell r="G15699" t="str">
            <v>GUILFORD, CT 06437-6003</v>
          </cell>
          <cell r="J15699" t="str">
            <v>GUILFORD</v>
          </cell>
          <cell r="K15699" t="str">
            <v>CT</v>
          </cell>
          <cell r="L15699" t="str">
            <v>06437-6003</v>
          </cell>
          <cell r="M15699">
            <v>0</v>
          </cell>
          <cell r="N15699">
            <v>0</v>
          </cell>
        </row>
        <row r="15700">
          <cell r="A15700">
            <v>22233453</v>
          </cell>
          <cell r="B15700" t="str">
            <v>Y</v>
          </cell>
          <cell r="C15700" t="str">
            <v>NE22233453</v>
          </cell>
          <cell r="D15700" t="str">
            <v>HARTFORD SPECIALIST</v>
          </cell>
          <cell r="E15700" t="str">
            <v>HARTFORD SPECIALIST  (A)</v>
          </cell>
          <cell r="F15700" t="str">
            <v>85 SEYMOUR ST STE 919</v>
          </cell>
          <cell r="G15700" t="str">
            <v>HARTFORD, CT 06106-5528</v>
          </cell>
          <cell r="J15700" t="str">
            <v>HARTFORD</v>
          </cell>
          <cell r="K15700" t="str">
            <v>CT</v>
          </cell>
          <cell r="L15700" t="str">
            <v>06106-5528</v>
          </cell>
          <cell r="M15700">
            <v>0</v>
          </cell>
          <cell r="N15700">
            <v>0</v>
          </cell>
        </row>
        <row r="15701">
          <cell r="A15701">
            <v>22233454</v>
          </cell>
          <cell r="B15701" t="str">
            <v>Y</v>
          </cell>
          <cell r="C15701" t="str">
            <v>NE22233454</v>
          </cell>
          <cell r="D15701" t="str">
            <v>CARING HOSPICE</v>
          </cell>
          <cell r="E15701" t="str">
            <v>CARING HOSPICE (A)</v>
          </cell>
          <cell r="F15701" t="str">
            <v>45 CHURCH ST STE 203</v>
          </cell>
          <cell r="G15701" t="str">
            <v>STAMFORD, CT 06906-1733</v>
          </cell>
          <cell r="J15701" t="str">
            <v>STAMFORD</v>
          </cell>
          <cell r="K15701" t="str">
            <v>CT</v>
          </cell>
          <cell r="L15701" t="str">
            <v>06906-1733</v>
          </cell>
          <cell r="M15701">
            <v>0</v>
          </cell>
          <cell r="N15701">
            <v>0</v>
          </cell>
        </row>
        <row r="15702">
          <cell r="A15702">
            <v>22233455</v>
          </cell>
          <cell r="B15702" t="str">
            <v>Y</v>
          </cell>
          <cell r="C15702" t="str">
            <v>NE22233455</v>
          </cell>
          <cell r="D15702" t="str">
            <v>CMSG PODIATRY</v>
          </cell>
          <cell r="E15702" t="str">
            <v>CMSG PODIATRY</v>
          </cell>
          <cell r="F15702" t="str">
            <v>1260 SILAS DEANE HWY</v>
          </cell>
          <cell r="G15702" t="str">
            <v>WETHERSFIELD, CT 06109-4362</v>
          </cell>
          <cell r="J15702" t="str">
            <v>WETHERSFIELD</v>
          </cell>
          <cell r="K15702" t="str">
            <v>CT</v>
          </cell>
          <cell r="L15702" t="str">
            <v>06109-4362</v>
          </cell>
          <cell r="N15702">
            <v>0</v>
          </cell>
        </row>
        <row r="15703">
          <cell r="A15703">
            <v>22233456</v>
          </cell>
          <cell r="B15703" t="str">
            <v>Y</v>
          </cell>
          <cell r="C15703" t="str">
            <v>NE22233456</v>
          </cell>
          <cell r="D15703" t="str">
            <v>ANDREW KURJANOWICZ</v>
          </cell>
          <cell r="E15703" t="str">
            <v>KURJANOWICZ,ANDREW (A)</v>
          </cell>
          <cell r="F15703" t="str">
            <v>135 MAIN ST</v>
          </cell>
          <cell r="G15703" t="str">
            <v>SEYMOUR, CT 06483-3138</v>
          </cell>
          <cell r="J15703" t="str">
            <v>SEYMOUR</v>
          </cell>
          <cell r="K15703" t="str">
            <v>CT</v>
          </cell>
          <cell r="L15703" t="str">
            <v>06483-3138</v>
          </cell>
          <cell r="N15703">
            <v>0</v>
          </cell>
        </row>
        <row r="15704">
          <cell r="A15704">
            <v>22233458</v>
          </cell>
          <cell r="B15704" t="str">
            <v>Y</v>
          </cell>
          <cell r="C15704" t="str">
            <v>NE22233458</v>
          </cell>
          <cell r="D15704" t="str">
            <v>RETINA ASSOC. TRUMBULL</v>
          </cell>
          <cell r="E15704" t="str">
            <v>RETINA ASSOC. TRUMBULL (A</v>
          </cell>
          <cell r="F15704" t="str">
            <v>115 TECHNOLOGY DR UNIT B201</v>
          </cell>
          <cell r="G15704" t="str">
            <v>TRUMBULL, CT 06611-6300</v>
          </cell>
          <cell r="J15704" t="str">
            <v>TRUMBULL</v>
          </cell>
          <cell r="K15704" t="str">
            <v>CT</v>
          </cell>
          <cell r="L15704" t="str">
            <v>06611-6300</v>
          </cell>
          <cell r="N15704">
            <v>0</v>
          </cell>
        </row>
        <row r="15705">
          <cell r="A15705">
            <v>22233459</v>
          </cell>
          <cell r="B15705" t="str">
            <v>Y</v>
          </cell>
          <cell r="C15705" t="str">
            <v>NE22233459</v>
          </cell>
          <cell r="D15705" t="str">
            <v xml:space="preserve">EAST WEST OBGYN      </v>
          </cell>
          <cell r="E15705" t="str">
            <v xml:space="preserve">EAST WEST OBGYN (A)    </v>
          </cell>
          <cell r="F15705" t="str">
            <v>477 CONNECTICUT BLVD STE 119</v>
          </cell>
          <cell r="G15705" t="str">
            <v>EAST HARTFORD, CT 06108-3228</v>
          </cell>
          <cell r="J15705" t="str">
            <v>EAST HARTFORD</v>
          </cell>
          <cell r="K15705" t="str">
            <v>CT</v>
          </cell>
          <cell r="L15705" t="str">
            <v>06108-3228</v>
          </cell>
          <cell r="N15705">
            <v>0</v>
          </cell>
        </row>
        <row r="15706">
          <cell r="A15706">
            <v>22233460</v>
          </cell>
          <cell r="B15706" t="str">
            <v>Y</v>
          </cell>
          <cell r="C15706" t="str">
            <v>NE22233460</v>
          </cell>
          <cell r="D15706" t="str">
            <v>SMILES OF WATERBURY</v>
          </cell>
          <cell r="E15706" t="str">
            <v>SMILES OF WATERBURY (A)</v>
          </cell>
          <cell r="F15706" t="str">
            <v>1127 W MAIN ST</v>
          </cell>
          <cell r="G15706" t="str">
            <v>WATERBURY, CT 06708-2764</v>
          </cell>
          <cell r="J15706" t="str">
            <v>WATERBURY</v>
          </cell>
          <cell r="K15706" t="str">
            <v>CT</v>
          </cell>
          <cell r="L15706" t="str">
            <v>06708-2764</v>
          </cell>
          <cell r="M15706">
            <v>0</v>
          </cell>
          <cell r="N15706">
            <v>0</v>
          </cell>
        </row>
        <row r="15707">
          <cell r="A15707">
            <v>22233461</v>
          </cell>
          <cell r="B15707" t="str">
            <v>Y</v>
          </cell>
          <cell r="C15707" t="str">
            <v>NE22233461</v>
          </cell>
          <cell r="D15707" t="str">
            <v>CT SKIN INSTITUTE</v>
          </cell>
          <cell r="E15707" t="str">
            <v>CT SKIN INSTITUTE  (A)</v>
          </cell>
          <cell r="F15707" t="str">
            <v>999 SUMMER ST STE 205</v>
          </cell>
          <cell r="G15707" t="str">
            <v>STAMFORD, CT 06905-5513</v>
          </cell>
          <cell r="J15707" t="str">
            <v>STAMFORD</v>
          </cell>
          <cell r="K15707" t="str">
            <v>CT</v>
          </cell>
          <cell r="L15707" t="str">
            <v>06905-5513</v>
          </cell>
          <cell r="N15707">
            <v>0</v>
          </cell>
        </row>
        <row r="15708">
          <cell r="A15708">
            <v>22233462</v>
          </cell>
          <cell r="B15708" t="str">
            <v>Y</v>
          </cell>
          <cell r="C15708" t="str">
            <v>NE22233462</v>
          </cell>
          <cell r="D15708" t="str">
            <v>SEASIDE OBGYN</v>
          </cell>
          <cell r="E15708" t="str">
            <v>SEASIDE OBGYN     (A)</v>
          </cell>
          <cell r="F15708" t="str">
            <v>849 BOSTON POST RD</v>
          </cell>
          <cell r="G15708" t="str">
            <v>MILFORD, CT 06460-3537</v>
          </cell>
          <cell r="J15708" t="str">
            <v>MILFORD</v>
          </cell>
          <cell r="K15708" t="str">
            <v>CT</v>
          </cell>
          <cell r="L15708" t="str">
            <v>06460-3537</v>
          </cell>
          <cell r="M15708">
            <v>0</v>
          </cell>
          <cell r="N15708">
            <v>0</v>
          </cell>
        </row>
        <row r="15709">
          <cell r="A15709">
            <v>22233463</v>
          </cell>
          <cell r="B15709" t="str">
            <v>Y</v>
          </cell>
          <cell r="C15709" t="str">
            <v>NE22233463</v>
          </cell>
          <cell r="D15709" t="str">
            <v>SERENITY BEHAVIORAL HLTH</v>
          </cell>
          <cell r="E15709" t="str">
            <v xml:space="preserve">SERENITY BEHAVIORAL HLTH </v>
          </cell>
          <cell r="F15709" t="str">
            <v>1057 POQUONNOCK RD</v>
          </cell>
          <cell r="G15709" t="str">
            <v>GROTON, CT 06340-6630</v>
          </cell>
          <cell r="J15709" t="str">
            <v>GROTON</v>
          </cell>
          <cell r="K15709" t="str">
            <v>CT</v>
          </cell>
          <cell r="L15709" t="str">
            <v>06340-6630</v>
          </cell>
          <cell r="M15709">
            <v>0</v>
          </cell>
          <cell r="N15709">
            <v>0</v>
          </cell>
        </row>
        <row r="15710">
          <cell r="A15710">
            <v>22233464</v>
          </cell>
          <cell r="B15710" t="str">
            <v>Y</v>
          </cell>
          <cell r="C15710" t="str">
            <v>NE22233464</v>
          </cell>
          <cell r="D15710" t="str">
            <v>YMG TEMPLE SURGERY</v>
          </cell>
          <cell r="E15710" t="str">
            <v>YMG TEMPLE SURGERY  (A)</v>
          </cell>
          <cell r="F15710" t="str">
            <v>40 TEMPLE ST STE 7B</v>
          </cell>
          <cell r="G15710" t="str">
            <v>NEW HAVEN, CT 06510-2715</v>
          </cell>
          <cell r="J15710" t="str">
            <v>NEW HAVEN</v>
          </cell>
          <cell r="K15710" t="str">
            <v>CT</v>
          </cell>
          <cell r="L15710" t="str">
            <v>06510-2715</v>
          </cell>
          <cell r="M15710">
            <v>0</v>
          </cell>
          <cell r="N15710">
            <v>0</v>
          </cell>
        </row>
        <row r="15711">
          <cell r="A15711">
            <v>22233465</v>
          </cell>
          <cell r="B15711" t="str">
            <v>Y</v>
          </cell>
          <cell r="C15711" t="str">
            <v>NE22233465</v>
          </cell>
          <cell r="D15711" t="str">
            <v>FAIR HAVEN MIDWIFERY</v>
          </cell>
          <cell r="E15711" t="str">
            <v>FAIR HAVEN MIDWIFERY (A)</v>
          </cell>
          <cell r="F15711" t="str">
            <v>374 GRAND AVE</v>
          </cell>
          <cell r="G15711" t="str">
            <v>NEW HAVEN, CT 06513-3733</v>
          </cell>
          <cell r="J15711" t="str">
            <v>NEW HAVEN</v>
          </cell>
          <cell r="K15711" t="str">
            <v>CT</v>
          </cell>
          <cell r="L15711" t="str">
            <v>06513-3733</v>
          </cell>
          <cell r="M15711">
            <v>0</v>
          </cell>
          <cell r="N15711">
            <v>0</v>
          </cell>
        </row>
        <row r="15712">
          <cell r="A15712">
            <v>22233466</v>
          </cell>
          <cell r="B15712" t="str">
            <v>N</v>
          </cell>
          <cell r="C15712" t="str">
            <v>NE22233466</v>
          </cell>
          <cell r="D15712" t="str">
            <v>MILFORD PEDIATRIC GROUP</v>
          </cell>
          <cell r="E15712" t="str">
            <v>MILFORD PEDIATRIC GROUP (</v>
          </cell>
          <cell r="F15712" t="str">
            <v>SETUP FOR LOGISTICS PURPOSES</v>
          </cell>
          <cell r="G15712" t="str">
            <v>495 HAWLEY LN FL 2</v>
          </cell>
          <cell r="H15712" t="str">
            <v>STRATFORD, CT 06614-1514</v>
          </cell>
          <cell r="J15712" t="str">
            <v>STRATFORD</v>
          </cell>
          <cell r="K15712" t="str">
            <v>CT</v>
          </cell>
          <cell r="L15712" t="str">
            <v>06614-1514</v>
          </cell>
          <cell r="N15712">
            <v>0</v>
          </cell>
        </row>
        <row r="15713">
          <cell r="A15713">
            <v>22233467</v>
          </cell>
          <cell r="B15713" t="str">
            <v>Y</v>
          </cell>
          <cell r="C15713" t="str">
            <v>NE22233467</v>
          </cell>
          <cell r="D15713" t="str">
            <v>INFECTIOUS DISEASE CONSULT</v>
          </cell>
          <cell r="E15713" t="str">
            <v>INFECTIOUS DISEASE CONSUL</v>
          </cell>
          <cell r="F15713" t="str">
            <v>5 PERRYRIDGE RD</v>
          </cell>
          <cell r="G15713" t="str">
            <v>GREENWICH, CT 06830-4608</v>
          </cell>
          <cell r="J15713" t="str">
            <v>GREENWICH</v>
          </cell>
          <cell r="K15713" t="str">
            <v>CT</v>
          </cell>
          <cell r="L15713" t="str">
            <v>06830-4608</v>
          </cell>
          <cell r="M15713">
            <v>0</v>
          </cell>
          <cell r="N15713">
            <v>0</v>
          </cell>
        </row>
        <row r="15714">
          <cell r="A15714">
            <v>22233468</v>
          </cell>
          <cell r="B15714" t="str">
            <v>Y</v>
          </cell>
          <cell r="C15714" t="str">
            <v>NE22233468</v>
          </cell>
          <cell r="D15714" t="str">
            <v>CACECI &amp; CACECI NEW MILFORD</v>
          </cell>
          <cell r="E15714" t="str">
            <v>CACECI &amp; CACECI NEW MILFO</v>
          </cell>
          <cell r="F15714" t="str">
            <v>30 BRIDGE ST STE 303</v>
          </cell>
          <cell r="G15714" t="str">
            <v>NEW MILFORD, CT 06776-3517</v>
          </cell>
          <cell r="J15714" t="str">
            <v>NEW MILFORD</v>
          </cell>
          <cell r="K15714" t="str">
            <v>CT</v>
          </cell>
          <cell r="L15714" t="str">
            <v>06776-3517</v>
          </cell>
          <cell r="N15714">
            <v>0</v>
          </cell>
        </row>
        <row r="15715">
          <cell r="A15715">
            <v>22233469</v>
          </cell>
          <cell r="B15715" t="str">
            <v>Y</v>
          </cell>
          <cell r="C15715" t="str">
            <v>NE22233469</v>
          </cell>
          <cell r="D15715" t="str">
            <v>CACECI &amp; CACECI NEW PRESTON</v>
          </cell>
          <cell r="E15715" t="str">
            <v>CACECI &amp; CACECI NEW PREST</v>
          </cell>
          <cell r="F15715" t="str">
            <v>168 NEW MILFORD TPKE</v>
          </cell>
          <cell r="G15715" t="str">
            <v>NEW PRESTON, CT 06777-1601</v>
          </cell>
          <cell r="J15715" t="str">
            <v>NEW PRESTON</v>
          </cell>
          <cell r="K15715" t="str">
            <v>CT</v>
          </cell>
          <cell r="L15715" t="str">
            <v>06777-1601</v>
          </cell>
          <cell r="N15715">
            <v>0</v>
          </cell>
        </row>
        <row r="15716">
          <cell r="A15716">
            <v>22233470</v>
          </cell>
          <cell r="B15716" t="str">
            <v>Y</v>
          </cell>
          <cell r="C15716" t="str">
            <v>NE22233470</v>
          </cell>
          <cell r="D15716" t="str">
            <v>RIDGEFIELD OPTHAMOLOGY</v>
          </cell>
          <cell r="E15716" t="str">
            <v>RIDGEFIELD OPTHAMOLOGY  (</v>
          </cell>
          <cell r="F15716" t="str">
            <v>90 GROVE ST STE 105</v>
          </cell>
          <cell r="G15716" t="str">
            <v>RIDGEFIELD, CT 06877-4129</v>
          </cell>
          <cell r="J15716" t="str">
            <v>RIDGEFIELD</v>
          </cell>
          <cell r="K15716" t="str">
            <v>CT</v>
          </cell>
          <cell r="L15716" t="str">
            <v>06877-4129</v>
          </cell>
          <cell r="N15716">
            <v>0</v>
          </cell>
        </row>
        <row r="15717">
          <cell r="A15717">
            <v>22233471</v>
          </cell>
          <cell r="B15717" t="str">
            <v>Y</v>
          </cell>
          <cell r="C15717" t="str">
            <v>NE22233471</v>
          </cell>
          <cell r="D15717" t="str">
            <v>EMMANUELLE CLERISME-BEATY,MD</v>
          </cell>
          <cell r="E15717" t="str">
            <v>CLERISME-BEATY,EMMANUELLE</v>
          </cell>
          <cell r="F15717" t="str">
            <v>900 RIDGEBURY RD</v>
          </cell>
          <cell r="G15717" t="str">
            <v>RIDGEFIELD, CT 06877-1058</v>
          </cell>
          <cell r="J15717" t="str">
            <v>RIDGEFIELD</v>
          </cell>
          <cell r="K15717" t="str">
            <v>CT</v>
          </cell>
          <cell r="L15717" t="str">
            <v>06877-1058</v>
          </cell>
          <cell r="N15717">
            <v>0</v>
          </cell>
        </row>
        <row r="15718">
          <cell r="A15718">
            <v>22233472</v>
          </cell>
          <cell r="B15718" t="str">
            <v>Y</v>
          </cell>
          <cell r="C15718" t="str">
            <v>NE22233472</v>
          </cell>
          <cell r="D15718" t="str">
            <v>OBGYN PHYSICIANS</v>
          </cell>
          <cell r="E15718" t="str">
            <v>OBGYN PHYSICIANS     (A)</v>
          </cell>
          <cell r="F15718" t="str">
            <v>1 NEW HAVEN AVE STE 101</v>
          </cell>
          <cell r="G15718" t="str">
            <v>MILFORD, CT 06460-3398</v>
          </cell>
          <cell r="J15718" t="str">
            <v>MILFORD</v>
          </cell>
          <cell r="K15718" t="str">
            <v>CT</v>
          </cell>
          <cell r="L15718" t="str">
            <v>06460-3398</v>
          </cell>
          <cell r="M15718">
            <v>0</v>
          </cell>
          <cell r="N15718">
            <v>0</v>
          </cell>
        </row>
        <row r="15719">
          <cell r="A15719">
            <v>22233473</v>
          </cell>
          <cell r="B15719" t="str">
            <v>Y</v>
          </cell>
          <cell r="C15719" t="str">
            <v>NE22233473</v>
          </cell>
          <cell r="D15719" t="str">
            <v>MENTAGEN ADVANCED</v>
          </cell>
          <cell r="E15719" t="str">
            <v>MANTAGEN ADVANCED  (A)</v>
          </cell>
          <cell r="F15719" t="str">
            <v>74 NEW LONDON TPKE STE 5</v>
          </cell>
          <cell r="G15719" t="str">
            <v>GLASTONBURY, CT 06033-4204</v>
          </cell>
          <cell r="J15719" t="str">
            <v>GLASTONBURY</v>
          </cell>
          <cell r="K15719" t="str">
            <v>CT</v>
          </cell>
          <cell r="L15719" t="str">
            <v>06033-4204</v>
          </cell>
          <cell r="N15719">
            <v>0</v>
          </cell>
        </row>
        <row r="15720">
          <cell r="A15720">
            <v>22233474</v>
          </cell>
          <cell r="B15720" t="str">
            <v>Y</v>
          </cell>
          <cell r="C15720" t="str">
            <v>NE22233474</v>
          </cell>
          <cell r="D15720" t="str">
            <v>SMILES OF HARTFORD</v>
          </cell>
          <cell r="E15720" t="str">
            <v>SMILES OF HARTFORD  (A)</v>
          </cell>
          <cell r="F15720" t="str">
            <v>330 MAIN ST</v>
          </cell>
          <cell r="G15720" t="str">
            <v>HARTFORD, CT 06106-1860</v>
          </cell>
          <cell r="J15720" t="str">
            <v>HARTFORD</v>
          </cell>
          <cell r="K15720" t="str">
            <v>CT</v>
          </cell>
          <cell r="L15720" t="str">
            <v>06106-1860</v>
          </cell>
          <cell r="M15720">
            <v>0</v>
          </cell>
          <cell r="N15720">
            <v>0</v>
          </cell>
        </row>
        <row r="15721">
          <cell r="A15721">
            <v>22233475</v>
          </cell>
          <cell r="B15721" t="str">
            <v>Y</v>
          </cell>
          <cell r="C15721" t="str">
            <v>NE22233475</v>
          </cell>
          <cell r="D15721" t="str">
            <v>FAIR HAVEN ADULT</v>
          </cell>
          <cell r="E15721" t="str">
            <v>FAIR HAVEN ADULT (A)</v>
          </cell>
          <cell r="F15721" t="str">
            <v>374 GRAND AVE</v>
          </cell>
          <cell r="G15721" t="str">
            <v>NEW HAVEN, CT 06513-3733</v>
          </cell>
          <cell r="J15721" t="str">
            <v>NEW HAVEN</v>
          </cell>
          <cell r="K15721" t="str">
            <v>CT</v>
          </cell>
          <cell r="L15721" t="str">
            <v>06513-3733</v>
          </cell>
          <cell r="M15721">
            <v>41.308235000000003</v>
          </cell>
          <cell r="N15721">
            <v>-72.902247000000003</v>
          </cell>
        </row>
        <row r="15722">
          <cell r="A15722">
            <v>22233476</v>
          </cell>
          <cell r="B15722" t="str">
            <v>Y</v>
          </cell>
          <cell r="C15722" t="str">
            <v>NE22233476</v>
          </cell>
          <cell r="D15722" t="str">
            <v>FAIR HAVEN PEDIATRICS</v>
          </cell>
          <cell r="E15722" t="str">
            <v>FAIR HAVEN PEDIATRICS  (A</v>
          </cell>
          <cell r="F15722" t="str">
            <v>374 GRAND AVE</v>
          </cell>
          <cell r="G15722" t="str">
            <v>NEW HAVEN, CT 06513-3733</v>
          </cell>
          <cell r="J15722" t="str">
            <v>NEW HAVEN</v>
          </cell>
          <cell r="K15722" t="str">
            <v>CT</v>
          </cell>
          <cell r="L15722" t="str">
            <v>06513-3733</v>
          </cell>
          <cell r="M15722">
            <v>0</v>
          </cell>
          <cell r="N15722">
            <v>0</v>
          </cell>
        </row>
        <row r="15723">
          <cell r="A15723">
            <v>22233477</v>
          </cell>
          <cell r="B15723" t="str">
            <v>Y</v>
          </cell>
          <cell r="C15723" t="str">
            <v>NE22233477</v>
          </cell>
          <cell r="D15723" t="str">
            <v>CLINTON AVENUE SCHOOL</v>
          </cell>
          <cell r="E15723" t="str">
            <v>CLINTON AVENUE SCHOOL  (A</v>
          </cell>
          <cell r="F15723" t="str">
            <v>293 CLINTON AVE</v>
          </cell>
          <cell r="G15723" t="str">
            <v>NEW HAVEN, CT 06513-2814</v>
          </cell>
          <cell r="J15723" t="str">
            <v>NEW HAVEN</v>
          </cell>
          <cell r="K15723" t="str">
            <v>CT</v>
          </cell>
          <cell r="L15723" t="str">
            <v>06513-2814</v>
          </cell>
          <cell r="N15723">
            <v>0</v>
          </cell>
        </row>
        <row r="15724">
          <cell r="A15724">
            <v>22233478</v>
          </cell>
          <cell r="B15724" t="str">
            <v>Y</v>
          </cell>
          <cell r="C15724" t="str">
            <v>NE22233478</v>
          </cell>
          <cell r="D15724" t="str">
            <v xml:space="preserve">TETERBORO          </v>
          </cell>
          <cell r="E15724" t="str">
            <v xml:space="preserve">TETERBORO                </v>
          </cell>
          <cell r="F15724" t="str">
            <v>1 MALCOLM AVE</v>
          </cell>
          <cell r="G15724" t="str">
            <v>TETERBORO, NJ 07608-1011</v>
          </cell>
          <cell r="J15724" t="str">
            <v>TETERBORO</v>
          </cell>
          <cell r="K15724" t="str">
            <v>NJ</v>
          </cell>
          <cell r="L15724" t="str">
            <v>07608-1011</v>
          </cell>
          <cell r="N15724">
            <v>0</v>
          </cell>
        </row>
        <row r="15725">
          <cell r="A15725">
            <v>22233479</v>
          </cell>
          <cell r="B15725" t="str">
            <v>Y</v>
          </cell>
          <cell r="C15725" t="str">
            <v>NE22233479</v>
          </cell>
          <cell r="D15725" t="str">
            <v>FAIR HAVEN URGENT CARE</v>
          </cell>
          <cell r="E15725" t="str">
            <v>FAIR HAVEN URGENT CARE  (</v>
          </cell>
          <cell r="F15725" t="str">
            <v>374 GRAND AVE</v>
          </cell>
          <cell r="G15725" t="str">
            <v>NEW HAVEN, CT 06513-3733</v>
          </cell>
          <cell r="J15725" t="str">
            <v>NEW HAVEN</v>
          </cell>
          <cell r="K15725" t="str">
            <v>CT</v>
          </cell>
          <cell r="L15725" t="str">
            <v>06513-3733</v>
          </cell>
          <cell r="M15725">
            <v>0</v>
          </cell>
          <cell r="N15725">
            <v>0</v>
          </cell>
        </row>
        <row r="15726">
          <cell r="A15726">
            <v>22233480</v>
          </cell>
          <cell r="B15726" t="str">
            <v>Y</v>
          </cell>
          <cell r="C15726" t="str">
            <v>NE22233480</v>
          </cell>
          <cell r="D15726" t="str">
            <v>FAIR HAVEN MEDICAL RESIDENTS</v>
          </cell>
          <cell r="E15726" t="str">
            <v>FAIR HAVEN MEDICAL RES (A</v>
          </cell>
          <cell r="F15726" t="str">
            <v>374 GRAND AVE</v>
          </cell>
          <cell r="G15726" t="str">
            <v>NEW HAVEN, CT 06513-3733</v>
          </cell>
          <cell r="J15726" t="str">
            <v>NEW HAVEN</v>
          </cell>
          <cell r="K15726" t="str">
            <v>CT</v>
          </cell>
          <cell r="L15726" t="str">
            <v>06513-3733</v>
          </cell>
          <cell r="N15726">
            <v>0</v>
          </cell>
        </row>
        <row r="15727">
          <cell r="A15727">
            <v>22233481</v>
          </cell>
          <cell r="B15727" t="str">
            <v>Y</v>
          </cell>
          <cell r="C15727" t="str">
            <v>NE22233481</v>
          </cell>
          <cell r="D15727" t="str">
            <v>ROBERT D. RUSSO, MD</v>
          </cell>
          <cell r="E15727" t="str">
            <v>RUSSO,ROBERT D      (A)</v>
          </cell>
          <cell r="F15727" t="str">
            <v>425 POST RD</v>
          </cell>
          <cell r="G15727" t="str">
            <v>FAIRFIELD, CT 06824-6232</v>
          </cell>
          <cell r="J15727" t="str">
            <v>FAIRFIELD</v>
          </cell>
          <cell r="K15727" t="str">
            <v>CT</v>
          </cell>
          <cell r="L15727" t="str">
            <v>06824-6232</v>
          </cell>
          <cell r="N15727">
            <v>0</v>
          </cell>
        </row>
        <row r="15728">
          <cell r="A15728">
            <v>22233482</v>
          </cell>
          <cell r="B15728" t="str">
            <v>Y</v>
          </cell>
          <cell r="C15728" t="str">
            <v>NE22233482</v>
          </cell>
          <cell r="D15728" t="str">
            <v>HUMAN PERFORMANCE LAB STUDY</v>
          </cell>
          <cell r="E15728" t="str">
            <v>HUMAN PERFORMANCE LAB STD</v>
          </cell>
          <cell r="F15728" t="str">
            <v>NUCLEOTIDE SUPLIMENTATION STDY</v>
          </cell>
          <cell r="G15728" t="str">
            <v>2095 HILLSIDE RD UNIT 1110</v>
          </cell>
          <cell r="H15728" t="str">
            <v>STORRS, CT 06269-1110</v>
          </cell>
          <cell r="J15728" t="str">
            <v>STORRS</v>
          </cell>
          <cell r="K15728" t="str">
            <v>CT</v>
          </cell>
          <cell r="L15728" t="str">
            <v>06269-1110</v>
          </cell>
          <cell r="M15728">
            <v>0</v>
          </cell>
          <cell r="N15728">
            <v>0</v>
          </cell>
        </row>
        <row r="15729">
          <cell r="A15729">
            <v>22233483</v>
          </cell>
          <cell r="B15729" t="str">
            <v>Y</v>
          </cell>
          <cell r="C15729" t="str">
            <v>NE22233483</v>
          </cell>
          <cell r="D15729" t="str">
            <v>FAIR HAVEN BEHAVIORAL HEALTH</v>
          </cell>
          <cell r="E15729" t="str">
            <v>FAIR HAVEN BEHAVIORAL (A)</v>
          </cell>
          <cell r="F15729" t="str">
            <v>374 GRAND AVE</v>
          </cell>
          <cell r="G15729" t="str">
            <v>NEW HAVEN, CT 06513-3733</v>
          </cell>
          <cell r="J15729" t="str">
            <v>NEW HAVEN</v>
          </cell>
          <cell r="K15729" t="str">
            <v>CT</v>
          </cell>
          <cell r="L15729" t="str">
            <v>06513-3733</v>
          </cell>
          <cell r="N15729">
            <v>0</v>
          </cell>
        </row>
        <row r="15730">
          <cell r="A15730">
            <v>22233484</v>
          </cell>
          <cell r="B15730" t="str">
            <v>Y</v>
          </cell>
          <cell r="C15730" t="str">
            <v>NE22233484</v>
          </cell>
          <cell r="D15730" t="str">
            <v>LIVING SPRING LLC</v>
          </cell>
          <cell r="E15730" t="str">
            <v>LIVING SPRING LLC  (A)</v>
          </cell>
          <cell r="F15730" t="str">
            <v>57 PLAINS RD STE 1C</v>
          </cell>
          <cell r="G15730" t="str">
            <v>MILFORD, CT 06461-2573</v>
          </cell>
          <cell r="J15730" t="str">
            <v>MILFORD</v>
          </cell>
          <cell r="K15730" t="str">
            <v>CT</v>
          </cell>
          <cell r="L15730" t="str">
            <v>06461-2573</v>
          </cell>
          <cell r="M15730">
            <v>0</v>
          </cell>
          <cell r="N15730">
            <v>0</v>
          </cell>
        </row>
        <row r="15731">
          <cell r="A15731">
            <v>22233485</v>
          </cell>
          <cell r="B15731" t="str">
            <v>Y</v>
          </cell>
          <cell r="C15731" t="str">
            <v>NE22233485</v>
          </cell>
          <cell r="D15731" t="str">
            <v>QUEST DIAGNOSTIC PSC PLAINVILL</v>
          </cell>
          <cell r="E15731" t="str">
            <v>QUEST DIAGNOSTIC PSC PLAI</v>
          </cell>
          <cell r="F15731" t="str">
            <v>7 N WASHINGTON ST STE 107</v>
          </cell>
          <cell r="G15731" t="str">
            <v>PLAINVILLE, CT 06062-1957</v>
          </cell>
          <cell r="J15731" t="str">
            <v>PLAINVILLE</v>
          </cell>
          <cell r="K15731" t="str">
            <v>CT</v>
          </cell>
          <cell r="L15731" t="str">
            <v>06062-1957</v>
          </cell>
          <cell r="N15731">
            <v>0</v>
          </cell>
        </row>
        <row r="15732">
          <cell r="A15732">
            <v>22233486</v>
          </cell>
          <cell r="B15732" t="str">
            <v>Y</v>
          </cell>
          <cell r="C15732" t="str">
            <v>NE22233486</v>
          </cell>
          <cell r="D15732" t="str">
            <v>DIABETES CARE CENTER</v>
          </cell>
          <cell r="E15732" t="str">
            <v>DIABETES CARE CENTER   (A</v>
          </cell>
          <cell r="F15732" t="str">
            <v>115 WATERBURY RD</v>
          </cell>
          <cell r="G15732" t="str">
            <v>PROSPECT, CT 06712-1254</v>
          </cell>
          <cell r="J15732" t="str">
            <v>PROSPECT</v>
          </cell>
          <cell r="K15732" t="str">
            <v>CT</v>
          </cell>
          <cell r="L15732" t="str">
            <v>06712-1254</v>
          </cell>
          <cell r="M15732">
            <v>0</v>
          </cell>
          <cell r="N15732">
            <v>0</v>
          </cell>
        </row>
        <row r="15733">
          <cell r="A15733">
            <v>22233487</v>
          </cell>
          <cell r="B15733" t="str">
            <v>Y</v>
          </cell>
          <cell r="C15733" t="str">
            <v>NE22233487</v>
          </cell>
          <cell r="D15733" t="str">
            <v>FAIR HAVEN FAMILY</v>
          </cell>
          <cell r="E15733" t="str">
            <v>FAIR HAVEN FAMILY  (A)</v>
          </cell>
          <cell r="F15733" t="str">
            <v>374 GRAND AVE</v>
          </cell>
          <cell r="G15733" t="str">
            <v>NEW HAVEN, CT 06513-3733</v>
          </cell>
          <cell r="J15733" t="str">
            <v>NEW HAVEN</v>
          </cell>
          <cell r="K15733" t="str">
            <v>CT</v>
          </cell>
          <cell r="L15733" t="str">
            <v>06513-3733</v>
          </cell>
          <cell r="M15733">
            <v>41.308235000000003</v>
          </cell>
          <cell r="N15733">
            <v>-72.902247000000003</v>
          </cell>
        </row>
        <row r="15734">
          <cell r="A15734">
            <v>22233488</v>
          </cell>
          <cell r="B15734" t="str">
            <v>Y</v>
          </cell>
          <cell r="C15734" t="str">
            <v>NE22233488</v>
          </cell>
          <cell r="D15734" t="str">
            <v>WILBUR CROSS HIGH SCHOOL</v>
          </cell>
          <cell r="E15734" t="str">
            <v xml:space="preserve">WILBUR CROSS HIGH SCHOOL </v>
          </cell>
          <cell r="F15734" t="str">
            <v>181 MITCHELL DR</v>
          </cell>
          <cell r="G15734" t="str">
            <v>NEW HAVEN, CT 06511-2515</v>
          </cell>
          <cell r="J15734" t="str">
            <v>NEW HAVEN</v>
          </cell>
          <cell r="K15734" t="str">
            <v>CT</v>
          </cell>
          <cell r="L15734" t="str">
            <v>06511-2515</v>
          </cell>
          <cell r="M15734">
            <v>0</v>
          </cell>
          <cell r="N15734">
            <v>0</v>
          </cell>
        </row>
        <row r="15735">
          <cell r="A15735">
            <v>22233489</v>
          </cell>
          <cell r="B15735" t="str">
            <v>Y</v>
          </cell>
          <cell r="C15735" t="str">
            <v>NE22233489</v>
          </cell>
          <cell r="D15735" t="str">
            <v>ST. FRANCIS BEHAVIORAL</v>
          </cell>
          <cell r="E15735" t="str">
            <v>ST. FRANCIS BEHAVIORAL (A</v>
          </cell>
          <cell r="F15735" t="str">
            <v>30 DORSET CROSSING</v>
          </cell>
          <cell r="G15735" t="str">
            <v>SIMSBURY, CT 06070</v>
          </cell>
          <cell r="J15735" t="str">
            <v>SIMSBURY</v>
          </cell>
          <cell r="K15735" t="str">
            <v>CT</v>
          </cell>
          <cell r="L15735">
            <v>6070</v>
          </cell>
          <cell r="M15735">
            <v>41.875799999999998</v>
          </cell>
          <cell r="N15735">
            <v>-72.8202</v>
          </cell>
        </row>
        <row r="15736">
          <cell r="A15736">
            <v>22233490</v>
          </cell>
          <cell r="B15736" t="str">
            <v>Y</v>
          </cell>
          <cell r="C15736" t="str">
            <v>NE22233490</v>
          </cell>
          <cell r="D15736" t="str">
            <v>OPTIMUS HEALTHCARE IM</v>
          </cell>
          <cell r="E15736" t="str">
            <v>OPTIMUS HEALTHCARE IM  (C</v>
          </cell>
          <cell r="F15736" t="str">
            <v>1351 WASHINGTON BLVD FL 3</v>
          </cell>
          <cell r="G15736" t="str">
            <v>STAMFORD, CT 06902-2419</v>
          </cell>
          <cell r="J15736" t="str">
            <v>STAMFORD</v>
          </cell>
          <cell r="K15736" t="str">
            <v>CT</v>
          </cell>
          <cell r="L15736" t="str">
            <v>06902-2419</v>
          </cell>
          <cell r="M15736">
            <v>41.032634000000002</v>
          </cell>
          <cell r="N15736">
            <v>-73.528925000000001</v>
          </cell>
        </row>
        <row r="15737">
          <cell r="A15737">
            <v>22233491</v>
          </cell>
          <cell r="B15737" t="str">
            <v>Y</v>
          </cell>
          <cell r="C15737" t="str">
            <v>NE22233491</v>
          </cell>
          <cell r="D15737" t="str">
            <v>FAIR HAVEN K-8 SCHOOL</v>
          </cell>
          <cell r="E15737" t="str">
            <v>FAIR HAVEN K-8 SCHOOL (A)</v>
          </cell>
          <cell r="F15737" t="str">
            <v>164 GRAND AVE</v>
          </cell>
          <cell r="G15737" t="str">
            <v>NEW HAVEN, CT 06513-3938</v>
          </cell>
          <cell r="J15737" t="str">
            <v>NEW HAVEN</v>
          </cell>
          <cell r="K15737" t="str">
            <v>CT</v>
          </cell>
          <cell r="L15737" t="str">
            <v>06513-3938</v>
          </cell>
          <cell r="N15737">
            <v>0</v>
          </cell>
        </row>
        <row r="15738">
          <cell r="A15738">
            <v>22233492</v>
          </cell>
          <cell r="B15738" t="str">
            <v>Y</v>
          </cell>
          <cell r="C15738" t="str">
            <v>NE22233492</v>
          </cell>
          <cell r="D15738" t="str">
            <v>JOHN S. MARTINEZ SCHOOL</v>
          </cell>
          <cell r="E15738" t="str">
            <v xml:space="preserve">JOHN S. MARTINEZ SCHOOL  </v>
          </cell>
          <cell r="F15738" t="str">
            <v>100 JAMES ST</v>
          </cell>
          <cell r="G15738" t="str">
            <v>NEW HAVEN, CT 06513-4222</v>
          </cell>
          <cell r="J15738" t="str">
            <v>NEW HAVEN</v>
          </cell>
          <cell r="K15738" t="str">
            <v>CT</v>
          </cell>
          <cell r="L15738" t="str">
            <v>06513-4222</v>
          </cell>
          <cell r="N15738">
            <v>0</v>
          </cell>
        </row>
        <row r="15739">
          <cell r="A15739">
            <v>22233493</v>
          </cell>
          <cell r="B15739" t="str">
            <v>Y</v>
          </cell>
          <cell r="C15739" t="str">
            <v>NE22233493</v>
          </cell>
          <cell r="D15739" t="str">
            <v>RIVERSIDE ACADEMY</v>
          </cell>
          <cell r="E15739" t="str">
            <v>RIVERSIDE ACADEMY  (A)</v>
          </cell>
          <cell r="F15739" t="str">
            <v>560 ELLA GRASSO BLVD STE 3</v>
          </cell>
          <cell r="G15739" t="str">
            <v>NEW HAVEN, CT 06519-1827</v>
          </cell>
          <cell r="J15739" t="str">
            <v>NEW HAVEN</v>
          </cell>
          <cell r="K15739" t="str">
            <v>CT</v>
          </cell>
          <cell r="L15739" t="str">
            <v>06519-1827</v>
          </cell>
          <cell r="M15739">
            <v>0</v>
          </cell>
          <cell r="N15739">
            <v>0</v>
          </cell>
        </row>
        <row r="15740">
          <cell r="A15740">
            <v>22233494</v>
          </cell>
          <cell r="B15740" t="str">
            <v>N</v>
          </cell>
          <cell r="C15740" t="str">
            <v>NE22233494</v>
          </cell>
          <cell r="D15740" t="str">
            <v xml:space="preserve">NAUGATUCK VALLEY OB/GYN     </v>
          </cell>
          <cell r="E15740" t="str">
            <v xml:space="preserve">NAUGATUCK VALLEY OB/GYN  </v>
          </cell>
          <cell r="F15740" t="str">
            <v>LOGISTICS USE ONLY</v>
          </cell>
          <cell r="G15740" t="str">
            <v>503 WOLCOTT RD UPPR LEVEL</v>
          </cell>
          <cell r="H15740" t="str">
            <v>WOLCOTT, CT 06716-2673</v>
          </cell>
          <cell r="J15740" t="str">
            <v>WOLCOTT</v>
          </cell>
          <cell r="K15740" t="str">
            <v>CT</v>
          </cell>
          <cell r="L15740" t="str">
            <v>06716-2673</v>
          </cell>
          <cell r="N15740">
            <v>0</v>
          </cell>
        </row>
        <row r="15741">
          <cell r="A15741">
            <v>22233495</v>
          </cell>
          <cell r="B15741" t="str">
            <v>N</v>
          </cell>
          <cell r="C15741" t="str">
            <v>NE22233495</v>
          </cell>
          <cell r="D15741" t="str">
            <v>NAUGATUCK VALLEY OB/GYN</v>
          </cell>
          <cell r="E15741" t="str">
            <v xml:space="preserve">NAUGATUCK VALLEY OB/GYN  </v>
          </cell>
          <cell r="F15741" t="str">
            <v>LOGISTICS USE ONLY</v>
          </cell>
          <cell r="G15741" t="str">
            <v>133 SCOVILL ST STE 314</v>
          </cell>
          <cell r="H15741" t="str">
            <v>WATERBURY, CT 06706-1127</v>
          </cell>
          <cell r="J15741" t="str">
            <v>WATERBURY</v>
          </cell>
          <cell r="K15741" t="str">
            <v>CT</v>
          </cell>
          <cell r="L15741" t="str">
            <v>06706-1127</v>
          </cell>
          <cell r="N15741">
            <v>0</v>
          </cell>
        </row>
        <row r="15742">
          <cell r="A15742">
            <v>22233496</v>
          </cell>
          <cell r="B15742" t="str">
            <v>Y</v>
          </cell>
          <cell r="C15742" t="str">
            <v>NE22233496</v>
          </cell>
          <cell r="D15742" t="str">
            <v>MANCINI CHIROPRACTIC,LLC</v>
          </cell>
          <cell r="E15742" t="str">
            <v xml:space="preserve">MANCINI CHIROPRACTIC,LLC </v>
          </cell>
          <cell r="F15742" t="str">
            <v>440 MAIN ST S</v>
          </cell>
          <cell r="G15742" t="str">
            <v>SOUTHBURY, CT 06488-4201</v>
          </cell>
          <cell r="J15742" t="str">
            <v>SOUTHBURY</v>
          </cell>
          <cell r="K15742" t="str">
            <v>CT</v>
          </cell>
          <cell r="L15742" t="str">
            <v>06488-4201</v>
          </cell>
          <cell r="N15742">
            <v>0</v>
          </cell>
        </row>
        <row r="15743">
          <cell r="A15743">
            <v>22233497</v>
          </cell>
          <cell r="B15743" t="str">
            <v>Y</v>
          </cell>
          <cell r="C15743" t="str">
            <v>NE22233497</v>
          </cell>
          <cell r="D15743" t="str">
            <v>DOCS OF CENTRAL CT</v>
          </cell>
          <cell r="E15743" t="str">
            <v>DOCS OF CENTRAL CT    (A)</v>
          </cell>
          <cell r="F15743" t="str">
            <v>55 MERIDEN AVE</v>
          </cell>
          <cell r="G15743" t="str">
            <v>SOUTHINGTON, CT 06489-3238</v>
          </cell>
          <cell r="J15743" t="str">
            <v>SOUTHINGTON</v>
          </cell>
          <cell r="K15743" t="str">
            <v>CT</v>
          </cell>
          <cell r="L15743" t="str">
            <v>06489-3238</v>
          </cell>
          <cell r="M15743">
            <v>0</v>
          </cell>
          <cell r="N15743">
            <v>0</v>
          </cell>
        </row>
        <row r="15744">
          <cell r="A15744">
            <v>22233498</v>
          </cell>
          <cell r="B15744" t="str">
            <v>Y</v>
          </cell>
          <cell r="C15744" t="str">
            <v>NE22233498</v>
          </cell>
          <cell r="D15744" t="str">
            <v>CHIROPRACTIC &amp; WELLNESS</v>
          </cell>
          <cell r="E15744" t="str">
            <v xml:space="preserve">CHIROPRACTIC &amp; WELLNESS  </v>
          </cell>
          <cell r="F15744" t="str">
            <v>590 MIDDLEBURY RD STE B</v>
          </cell>
          <cell r="G15744" t="str">
            <v>MIDDLEBURY, CT 06762-2563</v>
          </cell>
          <cell r="J15744" t="str">
            <v>MIDDLEBURY</v>
          </cell>
          <cell r="K15744" t="str">
            <v>CT</v>
          </cell>
          <cell r="L15744" t="str">
            <v>06762-2563</v>
          </cell>
          <cell r="M15744">
            <v>0</v>
          </cell>
          <cell r="N15744">
            <v>0</v>
          </cell>
        </row>
        <row r="15745">
          <cell r="A15745">
            <v>22233499</v>
          </cell>
          <cell r="B15745" t="str">
            <v>Y</v>
          </cell>
          <cell r="C15745" t="str">
            <v>NE22233499</v>
          </cell>
          <cell r="D15745" t="str">
            <v>CMHA HART</v>
          </cell>
          <cell r="E15745" t="str">
            <v>CMHA HART  (A)</v>
          </cell>
          <cell r="F15745" t="str">
            <v>5 HART ST</v>
          </cell>
          <cell r="G15745" t="str">
            <v>NEW BRITAIN, CT 06052-1701</v>
          </cell>
          <cell r="J15745" t="str">
            <v>NEW BRITAIN</v>
          </cell>
          <cell r="K15745" t="str">
            <v>CT</v>
          </cell>
          <cell r="L15745" t="str">
            <v>06052-1701</v>
          </cell>
          <cell r="N15745">
            <v>0</v>
          </cell>
        </row>
        <row r="15746">
          <cell r="A15746">
            <v>22233500</v>
          </cell>
          <cell r="B15746" t="str">
            <v>Y</v>
          </cell>
          <cell r="C15746" t="str">
            <v>NE22233500</v>
          </cell>
          <cell r="D15746" t="str">
            <v>CMHA COMMERCIAL</v>
          </cell>
          <cell r="E15746" t="str">
            <v>CMHA COMMERCIAL  (A)</v>
          </cell>
          <cell r="F15746" t="str">
            <v>100 COMMERCIAL BLVD</v>
          </cell>
          <cell r="G15746" t="str">
            <v>TORRINGTON, CT 06790-3098</v>
          </cell>
          <cell r="J15746" t="str">
            <v>TORRINGTON</v>
          </cell>
          <cell r="K15746" t="str">
            <v>CT</v>
          </cell>
          <cell r="L15746" t="str">
            <v>06790-3098</v>
          </cell>
          <cell r="N15746">
            <v>0</v>
          </cell>
        </row>
        <row r="15747">
          <cell r="A15747">
            <v>22233501</v>
          </cell>
          <cell r="B15747" t="str">
            <v>Y</v>
          </cell>
          <cell r="C15747" t="str">
            <v>NE22233501</v>
          </cell>
          <cell r="D15747" t="str">
            <v>CMHA WATERBURY</v>
          </cell>
          <cell r="E15747" t="str">
            <v>CMHA WATERBURY  (A)</v>
          </cell>
          <cell r="F15747" t="str">
            <v>36 SHEFFIELD ST</v>
          </cell>
          <cell r="G15747" t="str">
            <v>WATERBURY, CT 06704-1048</v>
          </cell>
          <cell r="J15747" t="str">
            <v>WATERBURY</v>
          </cell>
          <cell r="K15747" t="str">
            <v>CT</v>
          </cell>
          <cell r="L15747" t="str">
            <v>06704-1048</v>
          </cell>
          <cell r="M15747">
            <v>0</v>
          </cell>
          <cell r="N15747">
            <v>0</v>
          </cell>
        </row>
        <row r="15748">
          <cell r="A15748">
            <v>22233502</v>
          </cell>
          <cell r="B15748" t="str">
            <v>Y</v>
          </cell>
          <cell r="C15748" t="str">
            <v>NE22233502</v>
          </cell>
          <cell r="D15748" t="str">
            <v>CMHA LAKEVILLE</v>
          </cell>
          <cell r="E15748" t="str">
            <v>CMHA LAKEVILLE   (A)</v>
          </cell>
          <cell r="F15748" t="str">
            <v>350 MAIN ST</v>
          </cell>
          <cell r="G15748" t="str">
            <v>LAKEVILLE, CT 06039-1207</v>
          </cell>
          <cell r="J15748" t="str">
            <v>LAKEVILLE</v>
          </cell>
          <cell r="K15748" t="str">
            <v>CT</v>
          </cell>
          <cell r="L15748" t="str">
            <v>06039-1207</v>
          </cell>
          <cell r="N15748">
            <v>0</v>
          </cell>
        </row>
        <row r="15749">
          <cell r="A15749">
            <v>22233503</v>
          </cell>
          <cell r="B15749" t="str">
            <v>Y</v>
          </cell>
          <cell r="C15749" t="str">
            <v>NE22233503</v>
          </cell>
          <cell r="D15749" t="str">
            <v>FAIR HAVEN SOCIAL SERVICES</v>
          </cell>
          <cell r="E15749" t="str">
            <v>FAIR HAVEN SOCIAL  (A)</v>
          </cell>
          <cell r="F15749" t="str">
            <v>374 GRAND AVE</v>
          </cell>
          <cell r="G15749" t="str">
            <v>NEW HAVEN, CT 06513-3733</v>
          </cell>
          <cell r="J15749" t="str">
            <v>NEW HAVEN</v>
          </cell>
          <cell r="K15749" t="str">
            <v>CT</v>
          </cell>
          <cell r="L15749" t="str">
            <v>06513-3733</v>
          </cell>
          <cell r="N15749">
            <v>0</v>
          </cell>
        </row>
        <row r="15750">
          <cell r="A15750">
            <v>22233504</v>
          </cell>
          <cell r="B15750" t="str">
            <v>Y</v>
          </cell>
          <cell r="C15750" t="str">
            <v>NE22233504</v>
          </cell>
          <cell r="D15750" t="str">
            <v>FAIR HAVEN PROGRAN AND SERVICE</v>
          </cell>
          <cell r="E15750" t="str">
            <v>FAIR HAVEN PROGRAM  (A)</v>
          </cell>
          <cell r="F15750" t="str">
            <v>374 GRAND AVE</v>
          </cell>
          <cell r="G15750" t="str">
            <v>NEW HAVEN, CT 06513-3733</v>
          </cell>
          <cell r="J15750" t="str">
            <v>NEW HAVEN</v>
          </cell>
          <cell r="K15750" t="str">
            <v>CT</v>
          </cell>
          <cell r="L15750" t="str">
            <v>06513-3733</v>
          </cell>
          <cell r="M15750">
            <v>0</v>
          </cell>
          <cell r="N15750">
            <v>0</v>
          </cell>
        </row>
        <row r="15751">
          <cell r="A15751">
            <v>22233505</v>
          </cell>
          <cell r="B15751" t="str">
            <v>Y</v>
          </cell>
          <cell r="C15751" t="str">
            <v>NE22233505</v>
          </cell>
          <cell r="D15751" t="str">
            <v>FAIR HAVEN NUTRITION SERVICES</v>
          </cell>
          <cell r="E15751" t="str">
            <v>FAIR HAVEN NUTRITION (A)</v>
          </cell>
          <cell r="F15751" t="str">
            <v>374 GRAND AVE</v>
          </cell>
          <cell r="G15751" t="str">
            <v>NEW HAVEN, CT 06513-3733</v>
          </cell>
          <cell r="J15751" t="str">
            <v>NEW HAVEN</v>
          </cell>
          <cell r="K15751" t="str">
            <v>CT</v>
          </cell>
          <cell r="L15751" t="str">
            <v>06513-3733</v>
          </cell>
          <cell r="N15751">
            <v>0</v>
          </cell>
        </row>
        <row r="15752">
          <cell r="A15752">
            <v>22233506</v>
          </cell>
          <cell r="B15752" t="str">
            <v>Y</v>
          </cell>
          <cell r="C15752" t="str">
            <v>NE22233506</v>
          </cell>
          <cell r="D15752" t="str">
            <v>LIFESTYLE LIFT</v>
          </cell>
          <cell r="E15752" t="str">
            <v>LIFESYTLE LIFT    (A)</v>
          </cell>
          <cell r="F15752" t="str">
            <v>69 EAST AVE</v>
          </cell>
          <cell r="G15752" t="str">
            <v>NORWALK, CT 06851-4904</v>
          </cell>
          <cell r="J15752" t="str">
            <v>NORWALK</v>
          </cell>
          <cell r="K15752" t="str">
            <v>CT</v>
          </cell>
          <cell r="L15752" t="str">
            <v>06851-4904</v>
          </cell>
          <cell r="M15752">
            <v>0</v>
          </cell>
          <cell r="N15752">
            <v>0</v>
          </cell>
        </row>
        <row r="15753">
          <cell r="A15753">
            <v>22233507</v>
          </cell>
          <cell r="B15753" t="str">
            <v>Y</v>
          </cell>
          <cell r="C15753" t="str">
            <v>NE22233507</v>
          </cell>
          <cell r="D15753" t="str">
            <v>JVENTUS HEALTH &amp; REJUV</v>
          </cell>
          <cell r="E15753" t="str">
            <v xml:space="preserve">JVENTUS HEALTH &amp; REJUV   </v>
          </cell>
          <cell r="F15753" t="str">
            <v>23 HOYT ST</v>
          </cell>
          <cell r="G15753" t="str">
            <v>STAMFORD, CT 06905-5604</v>
          </cell>
          <cell r="J15753" t="str">
            <v>STAMFORD</v>
          </cell>
          <cell r="K15753" t="str">
            <v>CT</v>
          </cell>
          <cell r="L15753" t="str">
            <v>06905-5604</v>
          </cell>
          <cell r="N15753">
            <v>0</v>
          </cell>
        </row>
        <row r="15754">
          <cell r="A15754">
            <v>22233508</v>
          </cell>
          <cell r="B15754" t="str">
            <v>N</v>
          </cell>
          <cell r="C15754" t="str">
            <v>NE22233508</v>
          </cell>
          <cell r="D15754" t="str">
            <v xml:space="preserve">INACTIVE NUCLEOTIDE SUPLIMEN  </v>
          </cell>
          <cell r="E15754" t="str">
            <v>INACTIVE NUCLEOTIDE SUP S</v>
          </cell>
          <cell r="F15754" t="str">
            <v>2095 HILLSIDE RD RM 112</v>
          </cell>
          <cell r="G15754" t="str">
            <v>STORRS, CT 06269-1110</v>
          </cell>
          <cell r="J15754" t="str">
            <v>STORRS</v>
          </cell>
          <cell r="K15754" t="str">
            <v>CT</v>
          </cell>
          <cell r="L15754" t="str">
            <v>06269-1110</v>
          </cell>
          <cell r="N15754">
            <v>0</v>
          </cell>
        </row>
        <row r="15755">
          <cell r="A15755">
            <v>22233509</v>
          </cell>
          <cell r="B15755" t="str">
            <v>Y</v>
          </cell>
          <cell r="C15755" t="str">
            <v>NE22233509</v>
          </cell>
          <cell r="D15755" t="str">
            <v xml:space="preserve">MY HEALTH FIRST   </v>
          </cell>
          <cell r="E15755" t="str">
            <v>MY HEALTH FIRST      (A)</v>
          </cell>
          <cell r="F15755" t="str">
            <v>470 BRIDGEPORT AVE STE J</v>
          </cell>
          <cell r="G15755" t="str">
            <v>MILFORD, CT 06460-4167</v>
          </cell>
          <cell r="J15755" t="str">
            <v>MILFORD</v>
          </cell>
          <cell r="K15755" t="str">
            <v>CT</v>
          </cell>
          <cell r="L15755" t="str">
            <v>06460-4167</v>
          </cell>
          <cell r="M15755">
            <v>0</v>
          </cell>
          <cell r="N15755">
            <v>0</v>
          </cell>
        </row>
        <row r="15756">
          <cell r="A15756">
            <v>22233510</v>
          </cell>
          <cell r="B15756" t="str">
            <v>Y</v>
          </cell>
          <cell r="C15756" t="str">
            <v>NE22233510</v>
          </cell>
          <cell r="D15756" t="str">
            <v>YMG PLASTIC SURGERY</v>
          </cell>
          <cell r="E15756" t="str">
            <v>YMG PLASTIC SURGERY  (A)</v>
          </cell>
          <cell r="F15756" t="str">
            <v>330 CEDAR ST</v>
          </cell>
          <cell r="G15756" t="str">
            <v>NEW HAVEN, CT 06510-3218</v>
          </cell>
          <cell r="J15756" t="str">
            <v>NEW HAVEN</v>
          </cell>
          <cell r="K15756" t="str">
            <v>CT</v>
          </cell>
          <cell r="L15756" t="str">
            <v>06510-3218</v>
          </cell>
          <cell r="M15756">
            <v>0</v>
          </cell>
          <cell r="N15756">
            <v>0</v>
          </cell>
        </row>
        <row r="15757">
          <cell r="A15757">
            <v>22233511</v>
          </cell>
          <cell r="B15757" t="str">
            <v>Y</v>
          </cell>
          <cell r="C15757" t="str">
            <v>NE22233511</v>
          </cell>
          <cell r="D15757" t="str">
            <v>SHORELINE PAIN &amp; SPINE</v>
          </cell>
          <cell r="E15757" t="str">
            <v>SHORELINE PAIN &amp; SPINE  (</v>
          </cell>
          <cell r="F15757" t="str">
            <v>2415 BOSTON POST RD STE 11</v>
          </cell>
          <cell r="G15757" t="str">
            <v>GUILFORD, CT 06437-4348</v>
          </cell>
          <cell r="J15757" t="str">
            <v>GUILFORD</v>
          </cell>
          <cell r="K15757" t="str">
            <v>CT</v>
          </cell>
          <cell r="L15757" t="str">
            <v>06437-4348</v>
          </cell>
          <cell r="N15757">
            <v>0</v>
          </cell>
        </row>
        <row r="15758">
          <cell r="A15758">
            <v>22233512</v>
          </cell>
          <cell r="B15758" t="str">
            <v>Y</v>
          </cell>
          <cell r="C15758" t="str">
            <v>NE22233512</v>
          </cell>
          <cell r="D15758" t="str">
            <v>LORI LOWHERT,MD</v>
          </cell>
          <cell r="E15758" t="str">
            <v xml:space="preserve">LOWHERT,LORI             </v>
          </cell>
          <cell r="F15758" t="str">
            <v>49 OWL HILL TRL</v>
          </cell>
          <cell r="G15758" t="str">
            <v>TRUMBULL, CT 06611-1321</v>
          </cell>
          <cell r="J15758" t="str">
            <v>TRUMBULL</v>
          </cell>
          <cell r="K15758" t="str">
            <v>CT</v>
          </cell>
          <cell r="L15758" t="str">
            <v>06611-1321</v>
          </cell>
          <cell r="M15758">
            <v>0</v>
          </cell>
          <cell r="N15758">
            <v>0</v>
          </cell>
        </row>
        <row r="15759">
          <cell r="A15759">
            <v>22233513</v>
          </cell>
          <cell r="B15759" t="str">
            <v>Y</v>
          </cell>
          <cell r="C15759" t="str">
            <v>NE22233513</v>
          </cell>
          <cell r="D15759" t="str">
            <v>WATERBURY HOSP ANTICOAG</v>
          </cell>
          <cell r="E15759" t="str">
            <v xml:space="preserve">WATERBURY HOSP ANTICOAG  </v>
          </cell>
          <cell r="F15759" t="str">
            <v>455 CHASE PKWY</v>
          </cell>
          <cell r="G15759" t="str">
            <v>WATERBURY, CT 06708-3352</v>
          </cell>
          <cell r="J15759" t="str">
            <v>WATERBURY</v>
          </cell>
          <cell r="K15759" t="str">
            <v>CT</v>
          </cell>
          <cell r="L15759" t="str">
            <v>06708-3352</v>
          </cell>
          <cell r="M15759">
            <v>0</v>
          </cell>
          <cell r="N15759">
            <v>0</v>
          </cell>
        </row>
        <row r="15760">
          <cell r="A15760">
            <v>22233514</v>
          </cell>
          <cell r="B15760" t="str">
            <v>Y</v>
          </cell>
          <cell r="C15760" t="str">
            <v>NE22233514</v>
          </cell>
          <cell r="D15760" t="str">
            <v>CENTER FOR DISCOVER</v>
          </cell>
          <cell r="E15760" t="str">
            <v>CENTER FOR DISCOVER    (A</v>
          </cell>
          <cell r="F15760" t="str">
            <v>1320 MILL HILL RD</v>
          </cell>
          <cell r="G15760" t="str">
            <v>SOUTHPORT, CT 06890-3017</v>
          </cell>
          <cell r="J15760" t="str">
            <v>SOUTHPORT</v>
          </cell>
          <cell r="K15760" t="str">
            <v>CT</v>
          </cell>
          <cell r="L15760" t="str">
            <v>06890-3017</v>
          </cell>
          <cell r="M15760">
            <v>0</v>
          </cell>
          <cell r="N15760">
            <v>0</v>
          </cell>
        </row>
        <row r="15761">
          <cell r="A15761">
            <v>22233515</v>
          </cell>
          <cell r="B15761" t="str">
            <v>Y</v>
          </cell>
          <cell r="C15761" t="str">
            <v>NE22233515</v>
          </cell>
          <cell r="D15761" t="str">
            <v>PROJECT ELDER CARE</v>
          </cell>
          <cell r="E15761" t="str">
            <v>PROJECT ELDER CARE    (A)</v>
          </cell>
          <cell r="F15761" t="str">
            <v>1450 CHAPEL ST</v>
          </cell>
          <cell r="G15761" t="str">
            <v>NEW HAVEN, CT 06511-4405</v>
          </cell>
          <cell r="J15761" t="str">
            <v>NEW HAVEN</v>
          </cell>
          <cell r="K15761" t="str">
            <v>CT</v>
          </cell>
          <cell r="L15761" t="str">
            <v>06511-4405</v>
          </cell>
          <cell r="M15761">
            <v>0</v>
          </cell>
          <cell r="N15761">
            <v>0</v>
          </cell>
        </row>
        <row r="15762">
          <cell r="A15762">
            <v>22233516</v>
          </cell>
          <cell r="B15762" t="str">
            <v>Y</v>
          </cell>
          <cell r="C15762" t="str">
            <v>NE22233516</v>
          </cell>
          <cell r="D15762" t="str">
            <v>OCCUPATIONAL HEALTH</v>
          </cell>
          <cell r="E15762" t="str">
            <v>OCCUPATIONAL HEALTH  (A)</v>
          </cell>
          <cell r="F15762" t="str">
            <v>75 HOLLY HILL LN</v>
          </cell>
          <cell r="G15762" t="str">
            <v>GREENWICH, CT 06830-6098</v>
          </cell>
          <cell r="J15762" t="str">
            <v>GREENWICH</v>
          </cell>
          <cell r="K15762" t="str">
            <v>CT</v>
          </cell>
          <cell r="L15762" t="str">
            <v>06830-6098</v>
          </cell>
          <cell r="M15762">
            <v>0</v>
          </cell>
          <cell r="N15762">
            <v>0</v>
          </cell>
        </row>
        <row r="15763">
          <cell r="A15763">
            <v>22233517</v>
          </cell>
          <cell r="B15763" t="str">
            <v>Y</v>
          </cell>
          <cell r="C15763" t="str">
            <v>NE22233517</v>
          </cell>
          <cell r="D15763" t="str">
            <v>YMG NEUROLOGY STROKE CENTER</v>
          </cell>
          <cell r="E15763" t="str">
            <v>YMG NEUROLOGY STROKE (A)</v>
          </cell>
          <cell r="F15763" t="str">
            <v>800 HOWARD AVE</v>
          </cell>
          <cell r="G15763" t="str">
            <v>NEW HAVEN, CT 06519-1369</v>
          </cell>
          <cell r="J15763" t="str">
            <v>NEW HAVEN</v>
          </cell>
          <cell r="K15763" t="str">
            <v>CT</v>
          </cell>
          <cell r="L15763" t="str">
            <v>06519-1369</v>
          </cell>
          <cell r="M15763">
            <v>0</v>
          </cell>
          <cell r="N15763">
            <v>0</v>
          </cell>
        </row>
        <row r="15764">
          <cell r="A15764">
            <v>22233518</v>
          </cell>
          <cell r="B15764" t="str">
            <v>Y</v>
          </cell>
          <cell r="C15764" t="str">
            <v>NE22233518</v>
          </cell>
          <cell r="D15764" t="str">
            <v>ART STUDY UNIVERSITY OF CONN.</v>
          </cell>
          <cell r="E15764" t="str">
            <v>ART STUDY UNIVERSTIY OF (</v>
          </cell>
          <cell r="F15764" t="str">
            <v>CARLA RASH</v>
          </cell>
          <cell r="G15764" t="str">
            <v>263 FARMINGTON AVE # MC3944</v>
          </cell>
          <cell r="H15764" t="str">
            <v>FARMINGTON, CT 06030-3994</v>
          </cell>
          <cell r="J15764" t="str">
            <v>FARMINGTON</v>
          </cell>
          <cell r="K15764" t="str">
            <v>CT</v>
          </cell>
          <cell r="L15764" t="str">
            <v>06030-3994</v>
          </cell>
          <cell r="M15764">
            <v>0</v>
          </cell>
          <cell r="N15764">
            <v>0</v>
          </cell>
        </row>
        <row r="15765">
          <cell r="A15765">
            <v>22233519</v>
          </cell>
          <cell r="B15765" t="str">
            <v>Y</v>
          </cell>
          <cell r="C15765" t="str">
            <v>NE22233519</v>
          </cell>
          <cell r="D15765" t="str">
            <v>SCOTT THORNTON-STRATFORD</v>
          </cell>
          <cell r="E15765" t="str">
            <v xml:space="preserve">SCOTT THORNTON-STRATFORD </v>
          </cell>
          <cell r="F15765" t="str">
            <v>2900 MAIN ST STE 1F</v>
          </cell>
          <cell r="G15765" t="str">
            <v>STRATFORD, CT 06614-4946</v>
          </cell>
          <cell r="J15765" t="str">
            <v>STRATFORD</v>
          </cell>
          <cell r="K15765" t="str">
            <v>CT</v>
          </cell>
          <cell r="L15765" t="str">
            <v>06614-4946</v>
          </cell>
          <cell r="N15765">
            <v>0</v>
          </cell>
        </row>
        <row r="15766">
          <cell r="A15766">
            <v>22233520</v>
          </cell>
          <cell r="B15766" t="str">
            <v>Y</v>
          </cell>
          <cell r="C15766" t="str">
            <v>NE22233520</v>
          </cell>
          <cell r="D15766" t="str">
            <v>SCOTT THORTON-SHELTON</v>
          </cell>
          <cell r="E15766" t="str">
            <v>SCOTT THORTON-SHELTON   (</v>
          </cell>
          <cell r="F15766" t="str">
            <v>887 BRIDGEPORT AVE</v>
          </cell>
          <cell r="G15766" t="str">
            <v>SHELTON, CT 06484-7602</v>
          </cell>
          <cell r="J15766" t="str">
            <v>SHELTON</v>
          </cell>
          <cell r="K15766" t="str">
            <v>CT</v>
          </cell>
          <cell r="L15766" t="str">
            <v>06484-7602</v>
          </cell>
          <cell r="N15766">
            <v>0</v>
          </cell>
        </row>
        <row r="15767">
          <cell r="A15767">
            <v>22233521</v>
          </cell>
          <cell r="B15767" t="str">
            <v>Y</v>
          </cell>
          <cell r="C15767" t="str">
            <v>NE22233521</v>
          </cell>
          <cell r="D15767" t="str">
            <v>FCPC WILTON</v>
          </cell>
          <cell r="E15767" t="str">
            <v>FCPC WILTON     (A)</v>
          </cell>
          <cell r="F15767" t="str">
            <v>396 DANBURY RD</v>
          </cell>
          <cell r="G15767" t="str">
            <v>WILTON, CT 06897-2024</v>
          </cell>
          <cell r="J15767" t="str">
            <v>WILTON</v>
          </cell>
          <cell r="K15767" t="str">
            <v>CT</v>
          </cell>
          <cell r="L15767" t="str">
            <v>06897-2024</v>
          </cell>
          <cell r="M15767">
            <v>0</v>
          </cell>
          <cell r="N15767">
            <v>0</v>
          </cell>
        </row>
        <row r="15768">
          <cell r="A15768">
            <v>22233522</v>
          </cell>
          <cell r="B15768" t="str">
            <v>Y</v>
          </cell>
          <cell r="C15768" t="str">
            <v>NE22233522</v>
          </cell>
          <cell r="D15768" t="str">
            <v xml:space="preserve">OPTIMUS HEALTHCARE OB/GYN </v>
          </cell>
          <cell r="E15768" t="str">
            <v>OPTIMUS HEALTHCARE OB/GYN</v>
          </cell>
          <cell r="F15768" t="str">
            <v>1351 WASHINGTON BLVD FL 3</v>
          </cell>
          <cell r="G15768" t="str">
            <v>STAMFORD, CT 06902-2419</v>
          </cell>
          <cell r="J15768" t="str">
            <v>STAMFORD</v>
          </cell>
          <cell r="K15768" t="str">
            <v>CT</v>
          </cell>
          <cell r="L15768" t="str">
            <v>06902-2419</v>
          </cell>
          <cell r="M15768">
            <v>0</v>
          </cell>
          <cell r="N15768">
            <v>0</v>
          </cell>
        </row>
        <row r="15769">
          <cell r="A15769">
            <v>22233523</v>
          </cell>
          <cell r="B15769" t="str">
            <v>N</v>
          </cell>
          <cell r="C15769" t="str">
            <v>NE22233523</v>
          </cell>
          <cell r="D15769" t="str">
            <v xml:space="preserve">INACTIVE OPTIMUS HEALTHCARE  </v>
          </cell>
          <cell r="E15769" t="str">
            <v>INACTIVE OPTIMUS HEALTHCA</v>
          </cell>
          <cell r="F15769" t="str">
            <v>1351 WASHINGTON BLVD FL 1</v>
          </cell>
          <cell r="G15769" t="str">
            <v>STAMFORD, CT 06902-2419</v>
          </cell>
          <cell r="J15769" t="str">
            <v>STAMFORD</v>
          </cell>
          <cell r="K15769" t="str">
            <v>CT</v>
          </cell>
          <cell r="L15769" t="str">
            <v>06902-2419</v>
          </cell>
          <cell r="N15769">
            <v>0</v>
          </cell>
        </row>
        <row r="15770">
          <cell r="A15770">
            <v>22233524</v>
          </cell>
          <cell r="B15770" t="str">
            <v>Y</v>
          </cell>
          <cell r="C15770" t="str">
            <v>NE22233524</v>
          </cell>
          <cell r="D15770" t="str">
            <v>SUDOWSKI CHIROPRACTIC</v>
          </cell>
          <cell r="E15770" t="str">
            <v>SUDOWSKI CHROPRACTIC (A)</v>
          </cell>
          <cell r="F15770" t="str">
            <v>BETH PODSOBINSKI APRN</v>
          </cell>
          <cell r="G15770" t="str">
            <v>210 BOSTON POST RD</v>
          </cell>
          <cell r="H15770" t="str">
            <v>WATERFORD, CT 06385-2819</v>
          </cell>
          <cell r="J15770" t="str">
            <v>WATERFORD</v>
          </cell>
          <cell r="K15770" t="str">
            <v>CT</v>
          </cell>
          <cell r="L15770" t="str">
            <v>06385-2819</v>
          </cell>
          <cell r="N15770">
            <v>0</v>
          </cell>
        </row>
        <row r="15771">
          <cell r="A15771">
            <v>22233525</v>
          </cell>
          <cell r="B15771" t="str">
            <v>Y</v>
          </cell>
          <cell r="C15771" t="str">
            <v>NE22233525</v>
          </cell>
          <cell r="D15771" t="str">
            <v xml:space="preserve">CLAUDIA B. SPAULDING,MD </v>
          </cell>
          <cell r="E15771" t="str">
            <v>SPAULDING,CLAUDIA    (A)</v>
          </cell>
          <cell r="F15771" t="str">
            <v>805 E JOHNSON AVE</v>
          </cell>
          <cell r="G15771" t="str">
            <v>CHESHIRE, CT 06410-1211</v>
          </cell>
          <cell r="J15771" t="str">
            <v>CHESHIRE</v>
          </cell>
          <cell r="K15771" t="str">
            <v>CT</v>
          </cell>
          <cell r="L15771" t="str">
            <v>06410-1211</v>
          </cell>
          <cell r="N15771">
            <v>0</v>
          </cell>
        </row>
        <row r="15772">
          <cell r="A15772">
            <v>22233526</v>
          </cell>
          <cell r="B15772" t="str">
            <v>Y</v>
          </cell>
          <cell r="C15772" t="str">
            <v>NE22233526</v>
          </cell>
          <cell r="D15772" t="str">
            <v>FAMILY CENTERS SBHC</v>
          </cell>
          <cell r="E15772" t="str">
            <v>FAMILY CENTERS SBHC  (A)</v>
          </cell>
          <cell r="F15772" t="str">
            <v>195 HILLANDALE AVE</v>
          </cell>
          <cell r="G15772" t="str">
            <v>STAMFORD, CT 06902-2823</v>
          </cell>
          <cell r="J15772" t="str">
            <v>STAMFORD</v>
          </cell>
          <cell r="K15772" t="str">
            <v>CT</v>
          </cell>
          <cell r="L15772" t="str">
            <v>06902-2823</v>
          </cell>
          <cell r="N15772">
            <v>0</v>
          </cell>
        </row>
        <row r="15773">
          <cell r="A15773">
            <v>22233527</v>
          </cell>
          <cell r="B15773" t="str">
            <v>Y</v>
          </cell>
          <cell r="C15773" t="str">
            <v>NE22233527</v>
          </cell>
          <cell r="D15773" t="str">
            <v>IM OF KARKANITSA,LLC</v>
          </cell>
          <cell r="E15773" t="str">
            <v>IM OF KARKANITSA,LLC    (</v>
          </cell>
          <cell r="F15773" t="str">
            <v>6580 MAIN ST</v>
          </cell>
          <cell r="G15773" t="str">
            <v>STRATFORD, CT 06614-1605</v>
          </cell>
          <cell r="J15773" t="str">
            <v>STRATFORD</v>
          </cell>
          <cell r="K15773" t="str">
            <v>CT</v>
          </cell>
          <cell r="L15773" t="str">
            <v>06614-1605</v>
          </cell>
          <cell r="M15773">
            <v>0</v>
          </cell>
          <cell r="N15773">
            <v>0</v>
          </cell>
        </row>
        <row r="15774">
          <cell r="A15774">
            <v>22233528</v>
          </cell>
          <cell r="B15774" t="str">
            <v>N</v>
          </cell>
          <cell r="C15774" t="str">
            <v>NE22233528</v>
          </cell>
          <cell r="D15774" t="str">
            <v>CCC MAPLEWOOD AT NORWALK</v>
          </cell>
          <cell r="E15774" t="str">
            <v xml:space="preserve">CCC MAPLEWOOD AT NORWALK </v>
          </cell>
          <cell r="F15774" t="str">
            <v>FOR CARBON COPY REPORTING</v>
          </cell>
          <cell r="G15774" t="str">
            <v>73 STRAWBERRY HILL AVE</v>
          </cell>
          <cell r="H15774" t="str">
            <v>NORWALK, CT 06855</v>
          </cell>
          <cell r="J15774" t="str">
            <v>NORWALK</v>
          </cell>
          <cell r="K15774" t="str">
            <v>CT</v>
          </cell>
          <cell r="L15774">
            <v>6855</v>
          </cell>
          <cell r="M15774">
            <v>41.101300000000002</v>
          </cell>
          <cell r="N15774">
            <v>-73.399500000000003</v>
          </cell>
        </row>
        <row r="15775">
          <cell r="A15775">
            <v>22233529</v>
          </cell>
          <cell r="B15775" t="str">
            <v>N</v>
          </cell>
          <cell r="C15775" t="str">
            <v>NE22233529</v>
          </cell>
          <cell r="D15775" t="str">
            <v>CCC MAPLEWOOD AT DARIEN</v>
          </cell>
          <cell r="E15775" t="str">
            <v xml:space="preserve">CCC MAPLEWOOD AT DARIEN  </v>
          </cell>
          <cell r="F15775" t="str">
            <v>FOR CARBON COPY REPORTING</v>
          </cell>
          <cell r="G15775" t="str">
            <v>599 POST RD</v>
          </cell>
          <cell r="H15775" t="str">
            <v>DARIEN, CT 06820-3609</v>
          </cell>
          <cell r="J15775" t="str">
            <v>DARIEN</v>
          </cell>
          <cell r="K15775" t="str">
            <v>CT</v>
          </cell>
          <cell r="L15775" t="str">
            <v>06820-3609</v>
          </cell>
          <cell r="N15775">
            <v>0</v>
          </cell>
        </row>
        <row r="15776">
          <cell r="A15776">
            <v>22233530</v>
          </cell>
          <cell r="B15776" t="str">
            <v>Y</v>
          </cell>
          <cell r="C15776" t="str">
            <v>NE22233530</v>
          </cell>
          <cell r="D15776" t="str">
            <v>IRAJ RAHMATI,MD</v>
          </cell>
          <cell r="E15776" t="str">
            <v>RAHMATI,IRAJ     (A)</v>
          </cell>
          <cell r="F15776" t="str">
            <v>15 OLD PARK LANE RD</v>
          </cell>
          <cell r="G15776" t="str">
            <v>NEW MILFORD, CT 06776-2530</v>
          </cell>
          <cell r="J15776" t="str">
            <v>NEW MILFORD</v>
          </cell>
          <cell r="K15776" t="str">
            <v>CT</v>
          </cell>
          <cell r="L15776" t="str">
            <v>06776-2530</v>
          </cell>
          <cell r="N15776">
            <v>0</v>
          </cell>
        </row>
        <row r="15777">
          <cell r="A15777">
            <v>22233531</v>
          </cell>
          <cell r="B15777" t="str">
            <v>Y</v>
          </cell>
          <cell r="C15777" t="str">
            <v>NE22233531</v>
          </cell>
          <cell r="D15777" t="str">
            <v>ALEXANDER MOSS APRN</v>
          </cell>
          <cell r="E15777" t="str">
            <v>MOSS, ALEXANDER  (A)</v>
          </cell>
          <cell r="F15777" t="str">
            <v>354 WARRENVILLE RD</v>
          </cell>
          <cell r="G15777" t="str">
            <v>MANSFIELD CTR, CT 06250-1130</v>
          </cell>
          <cell r="J15777" t="str">
            <v>MANSFIELD CTR</v>
          </cell>
          <cell r="K15777" t="str">
            <v>CT</v>
          </cell>
          <cell r="L15777" t="str">
            <v>06250-1130</v>
          </cell>
          <cell r="N15777">
            <v>0</v>
          </cell>
        </row>
        <row r="15778">
          <cell r="A15778">
            <v>22233532</v>
          </cell>
          <cell r="B15778" t="str">
            <v>Y</v>
          </cell>
          <cell r="C15778" t="str">
            <v>NE22233532</v>
          </cell>
          <cell r="D15778" t="str">
            <v>RIVER VALLEY COUNSELING</v>
          </cell>
          <cell r="E15778" t="str">
            <v>RIVER VALLEY COUNS (A)</v>
          </cell>
          <cell r="F15778" t="str">
            <v>576 RUBBER AVE</v>
          </cell>
          <cell r="G15778" t="str">
            <v>NAUGATUCK, CT 06770-3751</v>
          </cell>
          <cell r="J15778" t="str">
            <v>NAUGATUCK</v>
          </cell>
          <cell r="K15778" t="str">
            <v>CT</v>
          </cell>
          <cell r="L15778" t="str">
            <v>06770-3751</v>
          </cell>
          <cell r="N15778">
            <v>0</v>
          </cell>
        </row>
        <row r="15779">
          <cell r="A15779">
            <v>22233533</v>
          </cell>
          <cell r="B15779" t="str">
            <v>Y</v>
          </cell>
          <cell r="C15779" t="str">
            <v>NE22233533</v>
          </cell>
          <cell r="D15779" t="str">
            <v>KIMBERLY TESTO,APRN</v>
          </cell>
          <cell r="E15779" t="str">
            <v>TESTO,KIMBERLY        (A)</v>
          </cell>
          <cell r="F15779" t="str">
            <v>148 WILCOX RD</v>
          </cell>
          <cell r="G15779" t="str">
            <v>MILFORD, CT 06460-7239</v>
          </cell>
          <cell r="J15779" t="str">
            <v>MILFORD</v>
          </cell>
          <cell r="K15779" t="str">
            <v>CT</v>
          </cell>
          <cell r="L15779" t="str">
            <v>06460-7239</v>
          </cell>
          <cell r="N15779">
            <v>0</v>
          </cell>
        </row>
        <row r="15780">
          <cell r="A15780">
            <v>22233535</v>
          </cell>
          <cell r="B15780" t="str">
            <v>N</v>
          </cell>
          <cell r="C15780" t="str">
            <v>NE22233535</v>
          </cell>
          <cell r="D15780" t="str">
            <v>PRATT &amp; WHITNEY</v>
          </cell>
          <cell r="E15780" t="str">
            <v>PRATT &amp; WHITNEY (A)</v>
          </cell>
          <cell r="F15780" t="str">
            <v>1 AIRCRAFT RD</v>
          </cell>
          <cell r="G15780" t="str">
            <v>MIDDLETOWN, CT 06457-5723</v>
          </cell>
          <cell r="J15780" t="str">
            <v>MIDDLETOWN</v>
          </cell>
          <cell r="K15780" t="str">
            <v>CT</v>
          </cell>
          <cell r="L15780" t="str">
            <v>06457-5723</v>
          </cell>
          <cell r="N15780">
            <v>0</v>
          </cell>
        </row>
        <row r="15781">
          <cell r="A15781">
            <v>22233536</v>
          </cell>
          <cell r="B15781" t="str">
            <v>Y</v>
          </cell>
          <cell r="C15781" t="str">
            <v>NE22233536</v>
          </cell>
          <cell r="D15781" t="str">
            <v>FAIRFIELD WOMEN'S HEALTH</v>
          </cell>
          <cell r="E15781" t="str">
            <v xml:space="preserve">FAIRFIELD WOMEN'S HEALTH </v>
          </cell>
          <cell r="F15781" t="str">
            <v>140 SHERMAN ST FL 5</v>
          </cell>
          <cell r="G15781" t="str">
            <v>FAIRFIELD, CT 06824-5849</v>
          </cell>
          <cell r="J15781" t="str">
            <v>FAIRFIELD</v>
          </cell>
          <cell r="K15781" t="str">
            <v>CT</v>
          </cell>
          <cell r="L15781" t="str">
            <v>06824-5849</v>
          </cell>
          <cell r="M15781">
            <v>0</v>
          </cell>
          <cell r="N15781">
            <v>0</v>
          </cell>
        </row>
        <row r="15782">
          <cell r="A15782">
            <v>22233537</v>
          </cell>
          <cell r="B15782" t="str">
            <v>Y</v>
          </cell>
          <cell r="C15782" t="str">
            <v>NE22233537</v>
          </cell>
          <cell r="D15782" t="str">
            <v>OUTPATIENT PSYCHIATRY</v>
          </cell>
          <cell r="E15782" t="str">
            <v>OUTPATIENT PSYCHIATRY (A)</v>
          </cell>
          <cell r="F15782" t="str">
            <v>73 CEDAR ST</v>
          </cell>
          <cell r="G15782" t="str">
            <v>NEW BRITAIN, CT 06052-1390</v>
          </cell>
          <cell r="J15782" t="str">
            <v>NEW BRITAIN</v>
          </cell>
          <cell r="K15782" t="str">
            <v>CT</v>
          </cell>
          <cell r="L15782" t="str">
            <v>06052-1390</v>
          </cell>
          <cell r="M15782">
            <v>0</v>
          </cell>
          <cell r="N15782">
            <v>0</v>
          </cell>
        </row>
        <row r="15783">
          <cell r="A15783">
            <v>22233538</v>
          </cell>
          <cell r="B15783" t="str">
            <v>Y</v>
          </cell>
          <cell r="C15783" t="str">
            <v>NE22233538</v>
          </cell>
          <cell r="D15783" t="str">
            <v>POUNDS WEIGHT LOSS</v>
          </cell>
          <cell r="E15783" t="str">
            <v>POUNDS WEIGHT LOSS    (A)</v>
          </cell>
          <cell r="F15783" t="str">
            <v>125 LASALLE RD STE 208</v>
          </cell>
          <cell r="G15783" t="str">
            <v>WEST HARTFORD, CT 06107-2311</v>
          </cell>
          <cell r="J15783" t="str">
            <v>WEST HARTFORD</v>
          </cell>
          <cell r="K15783" t="str">
            <v>CT</v>
          </cell>
          <cell r="L15783" t="str">
            <v>06107-2311</v>
          </cell>
          <cell r="M15783">
            <v>0</v>
          </cell>
          <cell r="N15783">
            <v>0</v>
          </cell>
        </row>
        <row r="15784">
          <cell r="A15784">
            <v>22233539</v>
          </cell>
          <cell r="B15784" t="str">
            <v>Y</v>
          </cell>
          <cell r="C15784" t="str">
            <v>NE22233539</v>
          </cell>
          <cell r="D15784" t="str">
            <v>MOTHERS ADVENT</v>
          </cell>
          <cell r="E15784" t="str">
            <v>MOTHERS ADVENT     (A)</v>
          </cell>
          <cell r="F15784" t="str">
            <v>129 WESTVIEW RD</v>
          </cell>
          <cell r="G15784" t="str">
            <v>LOWELL, MA 01851-3422</v>
          </cell>
          <cell r="J15784" t="str">
            <v>LOWELL</v>
          </cell>
          <cell r="K15784" t="str">
            <v>MA</v>
          </cell>
          <cell r="L15784" t="str">
            <v>01851-3422</v>
          </cell>
          <cell r="N15784">
            <v>0</v>
          </cell>
        </row>
        <row r="15785">
          <cell r="A15785">
            <v>22233540</v>
          </cell>
          <cell r="B15785" t="str">
            <v>N</v>
          </cell>
          <cell r="C15785" t="str">
            <v>NE22233540</v>
          </cell>
          <cell r="D15785" t="str">
            <v>ATRIA OF DARIEN-CARBON COPY</v>
          </cell>
          <cell r="E15785" t="str">
            <v>ATRIA OF DARIEN-CARBON CO</v>
          </cell>
          <cell r="F15785" t="str">
            <v xml:space="preserve">                        </v>
          </cell>
          <cell r="G15785" t="str">
            <v>50 LEDGE RD</v>
          </cell>
          <cell r="H15785" t="str">
            <v>DARIEN, CT 06820-4439</v>
          </cell>
          <cell r="J15785" t="str">
            <v>DARIEN</v>
          </cell>
          <cell r="K15785" t="str">
            <v>CT</v>
          </cell>
          <cell r="L15785" t="str">
            <v>06820-4439</v>
          </cell>
          <cell r="N15785">
            <v>0</v>
          </cell>
        </row>
        <row r="15786">
          <cell r="A15786">
            <v>22233541</v>
          </cell>
          <cell r="B15786" t="str">
            <v>Y</v>
          </cell>
          <cell r="C15786" t="str">
            <v>NE22233541</v>
          </cell>
          <cell r="D15786" t="str">
            <v>YNH PEDI NORWALK ADOLESCENT</v>
          </cell>
          <cell r="E15786" t="str">
            <v>YNH PEDI NORWALK ADO (A)</v>
          </cell>
          <cell r="F15786" t="str">
            <v>747 BELDEN AVE</v>
          </cell>
          <cell r="G15786" t="str">
            <v>NORWALK, CT 06850-3304</v>
          </cell>
          <cell r="J15786" t="str">
            <v>NORWALK</v>
          </cell>
          <cell r="K15786" t="str">
            <v>CT</v>
          </cell>
          <cell r="L15786" t="str">
            <v>06850-3304</v>
          </cell>
          <cell r="N15786">
            <v>0</v>
          </cell>
        </row>
        <row r="15787">
          <cell r="A15787">
            <v>22233542</v>
          </cell>
          <cell r="B15787" t="str">
            <v>Y</v>
          </cell>
          <cell r="C15787" t="str">
            <v>NE22233542</v>
          </cell>
          <cell r="D15787" t="str">
            <v>YNH PEDI NORWALK CRANIOFACIAL</v>
          </cell>
          <cell r="E15787" t="str">
            <v>YNH PEDI NORWALK CRANIO (</v>
          </cell>
          <cell r="F15787" t="str">
            <v>747 BELDEN AVE</v>
          </cell>
          <cell r="G15787" t="str">
            <v>NORWALK, CT 06850-3304</v>
          </cell>
          <cell r="J15787" t="str">
            <v>NORWALK</v>
          </cell>
          <cell r="K15787" t="str">
            <v>CT</v>
          </cell>
          <cell r="L15787" t="str">
            <v>06850-3304</v>
          </cell>
          <cell r="N15787">
            <v>0</v>
          </cell>
        </row>
        <row r="15788">
          <cell r="A15788">
            <v>22233543</v>
          </cell>
          <cell r="B15788" t="str">
            <v>Y</v>
          </cell>
          <cell r="C15788" t="str">
            <v>NE22233543</v>
          </cell>
          <cell r="D15788" t="str">
            <v>YNH PEDI NORWALK ENDO</v>
          </cell>
          <cell r="E15788" t="str">
            <v>YNH PEDI NORWALK ENDO (A)</v>
          </cell>
          <cell r="F15788" t="str">
            <v>747 BELDEN AVE</v>
          </cell>
          <cell r="G15788" t="str">
            <v>NORWALK, CT 06850-3304</v>
          </cell>
          <cell r="J15788" t="str">
            <v>NORWALK</v>
          </cell>
          <cell r="K15788" t="str">
            <v>CT</v>
          </cell>
          <cell r="L15788" t="str">
            <v>06850-3304</v>
          </cell>
          <cell r="M15788">
            <v>0</v>
          </cell>
          <cell r="N15788">
            <v>0</v>
          </cell>
        </row>
        <row r="15789">
          <cell r="A15789">
            <v>22233544</v>
          </cell>
          <cell r="B15789" t="str">
            <v>Y</v>
          </cell>
          <cell r="C15789" t="str">
            <v>NE22233544</v>
          </cell>
          <cell r="D15789" t="str">
            <v>YNH PEDI NORWALK GI</v>
          </cell>
          <cell r="E15789" t="str">
            <v>YNH PEDI NORWALK GI (A)</v>
          </cell>
          <cell r="F15789" t="str">
            <v>747 BELDEN AVE</v>
          </cell>
          <cell r="G15789" t="str">
            <v>NORWALK, CT 06850-3304</v>
          </cell>
          <cell r="J15789" t="str">
            <v>NORWALK</v>
          </cell>
          <cell r="K15789" t="str">
            <v>CT</v>
          </cell>
          <cell r="L15789" t="str">
            <v>06850-3304</v>
          </cell>
          <cell r="M15789">
            <v>0</v>
          </cell>
          <cell r="N15789">
            <v>0</v>
          </cell>
        </row>
        <row r="15790">
          <cell r="A15790">
            <v>22233545</v>
          </cell>
          <cell r="B15790" t="str">
            <v>Y</v>
          </cell>
          <cell r="C15790" t="str">
            <v>NE22233545</v>
          </cell>
          <cell r="D15790" t="str">
            <v>CENTRAL CT ENDONTICS</v>
          </cell>
          <cell r="E15790" t="str">
            <v>CENTRAL CT ENDONTICS  (A)</v>
          </cell>
          <cell r="F15790" t="str">
            <v>535 SAYBROOK RD</v>
          </cell>
          <cell r="G15790" t="str">
            <v>MIDDLETOWN, CT 06457-4743</v>
          </cell>
          <cell r="J15790" t="str">
            <v>MIDDLETOWN</v>
          </cell>
          <cell r="K15790" t="str">
            <v>CT</v>
          </cell>
          <cell r="L15790" t="str">
            <v>06457-4743</v>
          </cell>
          <cell r="N15790">
            <v>0</v>
          </cell>
        </row>
        <row r="15791">
          <cell r="A15791">
            <v>22233546</v>
          </cell>
          <cell r="B15791" t="str">
            <v>Y</v>
          </cell>
          <cell r="C15791" t="str">
            <v>NE22233546</v>
          </cell>
          <cell r="D15791" t="str">
            <v>PHYSICAL MEDICINE OF WESTPORT</v>
          </cell>
          <cell r="E15791" t="str">
            <v xml:space="preserve">PHYSICAL MED OF WESTPORT </v>
          </cell>
          <cell r="F15791" t="str">
            <v>ANDREW ILOWITZ,DC</v>
          </cell>
          <cell r="G15791" t="str">
            <v>PO BOX 662</v>
          </cell>
          <cell r="H15791" t="str">
            <v>WESTPORT, CT 06881-0662</v>
          </cell>
          <cell r="J15791" t="str">
            <v>WESTPORT</v>
          </cell>
          <cell r="K15791" t="str">
            <v>CT</v>
          </cell>
          <cell r="L15791" t="str">
            <v>06881-0662</v>
          </cell>
          <cell r="N15791">
            <v>0</v>
          </cell>
        </row>
        <row r="15792">
          <cell r="A15792">
            <v>22233547</v>
          </cell>
          <cell r="B15792" t="str">
            <v>Y</v>
          </cell>
          <cell r="C15792" t="str">
            <v>NE22233547</v>
          </cell>
          <cell r="D15792" t="str">
            <v>YNH PEDI NORWALK NEUROSUR</v>
          </cell>
          <cell r="E15792" t="str">
            <v>YNH PEDI NORWALK NEUROSUR</v>
          </cell>
          <cell r="F15792" t="str">
            <v>747 BELDEN AVE</v>
          </cell>
          <cell r="G15792" t="str">
            <v>NORWALK, CT 06850-3304</v>
          </cell>
          <cell r="J15792" t="str">
            <v>NORWALK</v>
          </cell>
          <cell r="K15792" t="str">
            <v>CT</v>
          </cell>
          <cell r="L15792" t="str">
            <v>06850-3304</v>
          </cell>
          <cell r="N15792">
            <v>0</v>
          </cell>
        </row>
        <row r="15793">
          <cell r="A15793">
            <v>22233548</v>
          </cell>
          <cell r="B15793" t="str">
            <v>Y</v>
          </cell>
          <cell r="C15793" t="str">
            <v>NE22233548</v>
          </cell>
          <cell r="D15793" t="str">
            <v>YNH PEDI NORWALK UROLOGY</v>
          </cell>
          <cell r="E15793" t="str">
            <v xml:space="preserve">YNH PEDI NORWALK UROLOGY </v>
          </cell>
          <cell r="F15793" t="str">
            <v>747 BELDEN AVE</v>
          </cell>
          <cell r="G15793" t="str">
            <v>NORWALK, CT 06850-3304</v>
          </cell>
          <cell r="J15793" t="str">
            <v>NORWALK</v>
          </cell>
          <cell r="K15793" t="str">
            <v>CT</v>
          </cell>
          <cell r="L15793" t="str">
            <v>06850-3304</v>
          </cell>
          <cell r="N15793">
            <v>0</v>
          </cell>
        </row>
        <row r="15794">
          <cell r="A15794">
            <v>22233549</v>
          </cell>
          <cell r="B15794" t="str">
            <v>Y</v>
          </cell>
          <cell r="C15794" t="str">
            <v>NE22233549</v>
          </cell>
          <cell r="D15794" t="str">
            <v>YNH PEDI NORWALK NEPHROLOGY</v>
          </cell>
          <cell r="E15794" t="str">
            <v xml:space="preserve">YNH PEDI NORWALK NEPHRO  </v>
          </cell>
          <cell r="F15794" t="str">
            <v>747 BELDEN AVE</v>
          </cell>
          <cell r="G15794" t="str">
            <v>NORWALK, CT 06850-3304</v>
          </cell>
          <cell r="J15794" t="str">
            <v>NORWALK</v>
          </cell>
          <cell r="K15794" t="str">
            <v>CT</v>
          </cell>
          <cell r="L15794" t="str">
            <v>06850-3304</v>
          </cell>
          <cell r="M15794">
            <v>0</v>
          </cell>
          <cell r="N15794">
            <v>0</v>
          </cell>
        </row>
        <row r="15795">
          <cell r="A15795">
            <v>22233550</v>
          </cell>
          <cell r="B15795" t="str">
            <v>Y</v>
          </cell>
          <cell r="C15795" t="str">
            <v>NE22233550</v>
          </cell>
          <cell r="D15795" t="str">
            <v>OMNI MEDICAL LLC</v>
          </cell>
          <cell r="E15795" t="str">
            <v>OMNI MEDICAL LLC (A)</v>
          </cell>
          <cell r="F15795" t="str">
            <v>12 VILLAGE ST</v>
          </cell>
          <cell r="G15795" t="str">
            <v>NORTH HAVEN, CT 06473-3828</v>
          </cell>
          <cell r="J15795" t="str">
            <v>NORTH HAVEN</v>
          </cell>
          <cell r="K15795" t="str">
            <v>CT</v>
          </cell>
          <cell r="L15795" t="str">
            <v>06473-3828</v>
          </cell>
          <cell r="N15795">
            <v>0</v>
          </cell>
        </row>
        <row r="15796">
          <cell r="A15796">
            <v>22233551</v>
          </cell>
          <cell r="B15796" t="str">
            <v>Y</v>
          </cell>
          <cell r="C15796" t="str">
            <v>NE22233551</v>
          </cell>
          <cell r="D15796" t="str">
            <v>WEST CONNECT PODIATRY</v>
          </cell>
          <cell r="E15796" t="str">
            <v>WEST CONNECT PODIATRY  (A</v>
          </cell>
          <cell r="F15796" t="str">
            <v>235 MAIN ST</v>
          </cell>
          <cell r="G15796" t="str">
            <v>DANBURY, CT 06810-6673</v>
          </cell>
          <cell r="J15796" t="str">
            <v>DANBURY</v>
          </cell>
          <cell r="K15796" t="str">
            <v>CT</v>
          </cell>
          <cell r="L15796" t="str">
            <v>06810-6673</v>
          </cell>
          <cell r="M15796">
            <v>0</v>
          </cell>
          <cell r="N15796">
            <v>0</v>
          </cell>
        </row>
        <row r="15797">
          <cell r="A15797">
            <v>22233552</v>
          </cell>
          <cell r="B15797" t="str">
            <v>Y</v>
          </cell>
          <cell r="C15797" t="str">
            <v>NE22233552</v>
          </cell>
          <cell r="D15797" t="str">
            <v>RMA TRUMBULL</v>
          </cell>
          <cell r="E15797" t="str">
            <v>RMA TRUMBULL       (B)</v>
          </cell>
          <cell r="F15797" t="str">
            <v>115 TECHNOLOGY DR STE A203</v>
          </cell>
          <cell r="G15797" t="str">
            <v>TRUMBULL, CT 06611-6338</v>
          </cell>
          <cell r="J15797" t="str">
            <v>TRUMBULL</v>
          </cell>
          <cell r="K15797" t="str">
            <v>CT</v>
          </cell>
          <cell r="L15797" t="str">
            <v>06611-6338</v>
          </cell>
          <cell r="M15797">
            <v>0</v>
          </cell>
          <cell r="N15797">
            <v>0</v>
          </cell>
        </row>
        <row r="15798">
          <cell r="A15798">
            <v>22233553</v>
          </cell>
          <cell r="B15798" t="str">
            <v>Y</v>
          </cell>
          <cell r="C15798" t="str">
            <v>NE22233553</v>
          </cell>
          <cell r="D15798" t="str">
            <v>YMG SMILOW SURVIVORSHIP</v>
          </cell>
          <cell r="E15798" t="str">
            <v>YMG SMILOW SURVIVORSHIP (</v>
          </cell>
          <cell r="F15798">
            <v>402</v>
          </cell>
          <cell r="G15798" t="str">
            <v>35 PARK ST STE 1</v>
          </cell>
          <cell r="H15798" t="str">
            <v>NEW HAVEN, CT 06519</v>
          </cell>
          <cell r="J15798" t="str">
            <v>NEW HAVEN</v>
          </cell>
          <cell r="K15798" t="str">
            <v>CT</v>
          </cell>
          <cell r="L15798">
            <v>6519</v>
          </cell>
          <cell r="M15798">
            <v>41.296100000000003</v>
          </cell>
          <cell r="N15798">
            <v>-72.936800000000005</v>
          </cell>
        </row>
        <row r="15799">
          <cell r="A15799">
            <v>22233554</v>
          </cell>
          <cell r="B15799" t="str">
            <v>Y</v>
          </cell>
          <cell r="C15799" t="str">
            <v>NE22233554</v>
          </cell>
          <cell r="D15799" t="str">
            <v>YMG SMILOW HEMATOLOGY</v>
          </cell>
          <cell r="E15799" t="str">
            <v>YMG SMILOW HEMATOLOGY   (</v>
          </cell>
          <cell r="F15799" t="str">
            <v>20 YORK ST</v>
          </cell>
          <cell r="G15799" t="str">
            <v>NEW HAVEN, CT 06510-3220</v>
          </cell>
          <cell r="J15799" t="str">
            <v>NEW HAVEN</v>
          </cell>
          <cell r="K15799" t="str">
            <v>CT</v>
          </cell>
          <cell r="L15799" t="str">
            <v>06510-3220</v>
          </cell>
          <cell r="M15799">
            <v>0</v>
          </cell>
          <cell r="N15799">
            <v>0</v>
          </cell>
        </row>
        <row r="15800">
          <cell r="A15800">
            <v>22233555</v>
          </cell>
          <cell r="B15800" t="str">
            <v>Y</v>
          </cell>
          <cell r="C15800" t="str">
            <v>NE22233555</v>
          </cell>
          <cell r="D15800" t="str">
            <v>YNH SMILOW PEDIATRIC</v>
          </cell>
          <cell r="E15800" t="str">
            <v>YNH SMILOW PEDIATRIC    (</v>
          </cell>
          <cell r="F15800" t="str">
            <v>20 YORK ST FL 7</v>
          </cell>
          <cell r="G15800" t="str">
            <v>NEW HAVEN, CT 06510-3220</v>
          </cell>
          <cell r="J15800" t="str">
            <v>NEW HAVEN</v>
          </cell>
          <cell r="K15800" t="str">
            <v>CT</v>
          </cell>
          <cell r="L15800" t="str">
            <v>06510-3220</v>
          </cell>
          <cell r="M15800">
            <v>0</v>
          </cell>
          <cell r="N15800">
            <v>0</v>
          </cell>
        </row>
        <row r="15801">
          <cell r="A15801">
            <v>22233556</v>
          </cell>
          <cell r="B15801" t="str">
            <v>Y</v>
          </cell>
          <cell r="C15801" t="str">
            <v>NE22233556</v>
          </cell>
          <cell r="D15801" t="str">
            <v>YMG SMILOW MALIG HEM</v>
          </cell>
          <cell r="E15801" t="str">
            <v>YMG SMILOW MALIG HEM   (A</v>
          </cell>
          <cell r="F15801" t="str">
            <v>20 YORK ST FL 7</v>
          </cell>
          <cell r="G15801" t="str">
            <v>NEW HAVEN, CT 06510-3220</v>
          </cell>
          <cell r="J15801" t="str">
            <v>NEW HAVEN</v>
          </cell>
          <cell r="K15801" t="str">
            <v>CT</v>
          </cell>
          <cell r="L15801" t="str">
            <v>06510-3220</v>
          </cell>
          <cell r="M15801">
            <v>0</v>
          </cell>
          <cell r="N15801">
            <v>0</v>
          </cell>
        </row>
        <row r="15802">
          <cell r="A15802">
            <v>22233557</v>
          </cell>
          <cell r="B15802" t="str">
            <v>Y</v>
          </cell>
          <cell r="C15802" t="str">
            <v>NE22233557</v>
          </cell>
          <cell r="D15802" t="str">
            <v>YALE DIGESTIVE DISEASE</v>
          </cell>
          <cell r="E15802" t="str">
            <v>YALE DIGESTIVE DISEASE  (</v>
          </cell>
          <cell r="F15802" t="str">
            <v>GENETIC STUDY</v>
          </cell>
          <cell r="G15802" t="str">
            <v>1 GILBERT ST</v>
          </cell>
          <cell r="H15802" t="str">
            <v>NEW HAVEN, CT 06519-1621</v>
          </cell>
          <cell r="J15802" t="str">
            <v>NEW HAVEN</v>
          </cell>
          <cell r="K15802" t="str">
            <v>CT</v>
          </cell>
          <cell r="L15802" t="str">
            <v>06519-1621</v>
          </cell>
          <cell r="N15802">
            <v>0</v>
          </cell>
        </row>
        <row r="15803">
          <cell r="A15803">
            <v>22233558</v>
          </cell>
          <cell r="B15803" t="str">
            <v>Y</v>
          </cell>
          <cell r="C15803" t="str">
            <v>NE22233558</v>
          </cell>
          <cell r="D15803" t="str">
            <v xml:space="preserve">YMG NEUROSURGERY         </v>
          </cell>
          <cell r="E15803" t="str">
            <v>YMG NEUROSURGERY     (A)</v>
          </cell>
          <cell r="F15803" t="str">
            <v>800 HOWARD AVE</v>
          </cell>
          <cell r="G15803" t="str">
            <v>NEW HAVEN, CT 06519-1369</v>
          </cell>
          <cell r="J15803" t="str">
            <v>NEW HAVEN</v>
          </cell>
          <cell r="K15803" t="str">
            <v>CT</v>
          </cell>
          <cell r="L15803" t="str">
            <v>06519-1369</v>
          </cell>
          <cell r="M15803">
            <v>0</v>
          </cell>
          <cell r="N15803">
            <v>0</v>
          </cell>
        </row>
        <row r="15804">
          <cell r="A15804">
            <v>22233559</v>
          </cell>
          <cell r="B15804" t="str">
            <v>Y</v>
          </cell>
          <cell r="C15804" t="str">
            <v>NE22233559</v>
          </cell>
          <cell r="D15804" t="str">
            <v>YMG CARDIOLOGY VALVE</v>
          </cell>
          <cell r="E15804" t="str">
            <v>YMG CARDIOLOGY VALVE   (A</v>
          </cell>
          <cell r="F15804" t="str">
            <v>800 HOWARD AVE FL 2</v>
          </cell>
          <cell r="G15804" t="str">
            <v>NEW HAVEN, CT 06519-1369</v>
          </cell>
          <cell r="J15804" t="str">
            <v>NEW HAVEN</v>
          </cell>
          <cell r="K15804" t="str">
            <v>CT</v>
          </cell>
          <cell r="L15804" t="str">
            <v>06519-1369</v>
          </cell>
          <cell r="N15804">
            <v>0</v>
          </cell>
        </row>
        <row r="15805">
          <cell r="A15805">
            <v>22233560</v>
          </cell>
          <cell r="B15805" t="str">
            <v>Y</v>
          </cell>
          <cell r="C15805" t="str">
            <v>NE22233560</v>
          </cell>
          <cell r="D15805" t="str">
            <v>YNH EP CARDIOLOGY</v>
          </cell>
          <cell r="E15805" t="str">
            <v>YNH EP CARDIOLOGY   (A)</v>
          </cell>
          <cell r="F15805" t="str">
            <v>789 HOWARD AVE</v>
          </cell>
          <cell r="G15805" t="str">
            <v>NEW HAVEN, CT 06519-1304</v>
          </cell>
          <cell r="J15805" t="str">
            <v>NEW HAVEN</v>
          </cell>
          <cell r="K15805" t="str">
            <v>CT</v>
          </cell>
          <cell r="L15805" t="str">
            <v>06519-1304</v>
          </cell>
          <cell r="M15805">
            <v>0</v>
          </cell>
          <cell r="N15805">
            <v>0</v>
          </cell>
        </row>
        <row r="15806">
          <cell r="A15806">
            <v>22233561</v>
          </cell>
          <cell r="B15806" t="str">
            <v>Y</v>
          </cell>
          <cell r="C15806" t="str">
            <v>NE22233561</v>
          </cell>
          <cell r="D15806" t="str">
            <v>YMG PED ENT</v>
          </cell>
          <cell r="E15806" t="str">
            <v>YMG PED ENT    (A)</v>
          </cell>
          <cell r="F15806" t="str">
            <v>1 PARK ST</v>
          </cell>
          <cell r="G15806" t="str">
            <v>NEW HAVEN, CT 06504-8901</v>
          </cell>
          <cell r="J15806" t="str">
            <v>NEW HAVEN</v>
          </cell>
          <cell r="K15806" t="str">
            <v>CT</v>
          </cell>
          <cell r="L15806" t="str">
            <v>06504-8901</v>
          </cell>
          <cell r="N15806">
            <v>0</v>
          </cell>
        </row>
        <row r="15807">
          <cell r="A15807">
            <v>22233562</v>
          </cell>
          <cell r="B15807" t="str">
            <v>Y</v>
          </cell>
          <cell r="C15807" t="str">
            <v>NE22233562</v>
          </cell>
          <cell r="D15807" t="str">
            <v>YNH CONGESTIVE HEART</v>
          </cell>
          <cell r="E15807" t="str">
            <v>YNH CONGESTIVE HEART  (A)</v>
          </cell>
          <cell r="F15807" t="str">
            <v>800 HOWARD AVE</v>
          </cell>
          <cell r="G15807" t="str">
            <v>NEW HAVEN, CT 06519-1369</v>
          </cell>
          <cell r="J15807" t="str">
            <v>NEW HAVEN</v>
          </cell>
          <cell r="K15807" t="str">
            <v>CT</v>
          </cell>
          <cell r="L15807" t="str">
            <v>06519-1369</v>
          </cell>
          <cell r="M15807">
            <v>0</v>
          </cell>
          <cell r="N15807">
            <v>0</v>
          </cell>
        </row>
        <row r="15808">
          <cell r="A15808">
            <v>22233563</v>
          </cell>
          <cell r="B15808" t="str">
            <v>Y</v>
          </cell>
          <cell r="C15808" t="str">
            <v>NE22233563</v>
          </cell>
          <cell r="D15808" t="str">
            <v>YNH CARDIO FELLOWS</v>
          </cell>
          <cell r="E15808" t="str">
            <v>YNH CARDIO FELLOWS (A)</v>
          </cell>
          <cell r="F15808" t="str">
            <v>111 GOOSE LN</v>
          </cell>
          <cell r="G15808" t="str">
            <v>GUILFORD, CT 06437-5101</v>
          </cell>
          <cell r="J15808" t="str">
            <v>GUILFORD</v>
          </cell>
          <cell r="K15808" t="str">
            <v>CT</v>
          </cell>
          <cell r="L15808" t="str">
            <v>06437-5101</v>
          </cell>
          <cell r="N15808">
            <v>0</v>
          </cell>
        </row>
        <row r="15809">
          <cell r="A15809">
            <v>22233564</v>
          </cell>
          <cell r="B15809" t="str">
            <v>Y</v>
          </cell>
          <cell r="C15809" t="str">
            <v>NE22233564</v>
          </cell>
          <cell r="D15809" t="str">
            <v>URGENT CARE OF RIDGEFIELD</v>
          </cell>
          <cell r="E15809" t="str">
            <v>URGENT CARE OF RIDGEFIELD</v>
          </cell>
          <cell r="F15809" t="str">
            <v>10 SOUTH ST STE 101</v>
          </cell>
          <cell r="G15809" t="str">
            <v>RIDGEFIELD, CT 06877-4125</v>
          </cell>
          <cell r="J15809" t="str">
            <v>RIDGEFIELD</v>
          </cell>
          <cell r="K15809" t="str">
            <v>CT</v>
          </cell>
          <cell r="L15809" t="str">
            <v>06877-4125</v>
          </cell>
          <cell r="N15809">
            <v>0</v>
          </cell>
        </row>
        <row r="15810">
          <cell r="A15810">
            <v>22233565</v>
          </cell>
          <cell r="B15810" t="str">
            <v>Y</v>
          </cell>
          <cell r="C15810" t="str">
            <v>NE22233565</v>
          </cell>
          <cell r="D15810" t="str">
            <v>YNH PHOTOPHERESIS</v>
          </cell>
          <cell r="E15810" t="str">
            <v>YNH PHOTOPHERESIS     (A)</v>
          </cell>
          <cell r="F15810" t="str">
            <v>1 PARK ST</v>
          </cell>
          <cell r="G15810" t="str">
            <v>NEW HAVEN, CT 06504-8901</v>
          </cell>
          <cell r="J15810" t="str">
            <v>NEW HAVEN</v>
          </cell>
          <cell r="K15810" t="str">
            <v>CT</v>
          </cell>
          <cell r="L15810" t="str">
            <v>06504-8901</v>
          </cell>
          <cell r="N15810">
            <v>0</v>
          </cell>
        </row>
        <row r="15811">
          <cell r="A15811">
            <v>22233566</v>
          </cell>
          <cell r="B15811" t="str">
            <v>Y</v>
          </cell>
          <cell r="C15811" t="str">
            <v>NE22233566</v>
          </cell>
          <cell r="D15811" t="str">
            <v>UNITED COMMUNITY &amp; FAMILY SVCS</v>
          </cell>
          <cell r="E15811" t="str">
            <v>UNITED COMMUNITY AND (A)</v>
          </cell>
          <cell r="F15811" t="str">
            <v>120-122 PLAINFIELD RD</v>
          </cell>
          <cell r="G15811" t="str">
            <v>MOOSUP, CT 06354</v>
          </cell>
          <cell r="J15811" t="str">
            <v>MOOSUP</v>
          </cell>
          <cell r="K15811" t="str">
            <v>CT</v>
          </cell>
          <cell r="L15811">
            <v>6354</v>
          </cell>
          <cell r="M15811">
            <v>41.715899999999998</v>
          </cell>
          <cell r="N15811">
            <v>-71.871700000000004</v>
          </cell>
        </row>
        <row r="15812">
          <cell r="A15812">
            <v>22233567</v>
          </cell>
          <cell r="B15812" t="str">
            <v>Y</v>
          </cell>
          <cell r="C15812" t="str">
            <v>NE22233567</v>
          </cell>
          <cell r="D15812" t="str">
            <v xml:space="preserve">CCMC ANDREA ORSEY,MD  </v>
          </cell>
          <cell r="E15812" t="str">
            <v>CCMC ANDREA ORSEY,MD   (A</v>
          </cell>
          <cell r="F15812" t="str">
            <v>AUBREE ANNINO RESEARCH DEPT</v>
          </cell>
          <cell r="G15812" t="str">
            <v>282 WASHINGTON ST STE 5A</v>
          </cell>
          <cell r="H15812" t="str">
            <v>HARTFORD, CT 06106-3322</v>
          </cell>
          <cell r="J15812" t="str">
            <v>HARTFORD</v>
          </cell>
          <cell r="K15812" t="str">
            <v>CT</v>
          </cell>
          <cell r="L15812" t="str">
            <v>06106-3322</v>
          </cell>
          <cell r="M15812">
            <v>0</v>
          </cell>
          <cell r="N15812">
            <v>0</v>
          </cell>
        </row>
        <row r="15813">
          <cell r="A15813">
            <v>22233568</v>
          </cell>
          <cell r="B15813" t="str">
            <v>Y</v>
          </cell>
          <cell r="C15813" t="str">
            <v>NE22233568</v>
          </cell>
          <cell r="D15813" t="str">
            <v>YMG SMILOW SMOKING</v>
          </cell>
          <cell r="E15813" t="str">
            <v>YMG SMILOW SMOKING   (A)</v>
          </cell>
          <cell r="F15813" t="str">
            <v>S FRONTAGE &amp; PARK ST</v>
          </cell>
          <cell r="G15813" t="str">
            <v>NEW HAVEN, CT 06510</v>
          </cell>
          <cell r="J15813" t="str">
            <v>NEW HAVEN</v>
          </cell>
          <cell r="K15813" t="str">
            <v>CT</v>
          </cell>
          <cell r="L15813">
            <v>6510</v>
          </cell>
          <cell r="M15813">
            <v>41.307099999999998</v>
          </cell>
          <cell r="N15813">
            <v>-72.9255</v>
          </cell>
        </row>
        <row r="15814">
          <cell r="A15814">
            <v>22233569</v>
          </cell>
          <cell r="B15814" t="str">
            <v>Y</v>
          </cell>
          <cell r="C15814" t="str">
            <v>NE22233569</v>
          </cell>
          <cell r="D15814" t="str">
            <v>YNH CARDIAC REHAB</v>
          </cell>
          <cell r="E15814" t="str">
            <v>YNH CARDIAC REHAB    (A)</v>
          </cell>
          <cell r="F15814" t="str">
            <v>84 N MAIN ST</v>
          </cell>
          <cell r="G15814" t="str">
            <v>BRANFORD, CT 06405-3061</v>
          </cell>
          <cell r="J15814" t="str">
            <v>BRANFORD</v>
          </cell>
          <cell r="K15814" t="str">
            <v>CT</v>
          </cell>
          <cell r="L15814" t="str">
            <v>06405-3061</v>
          </cell>
          <cell r="N15814">
            <v>0</v>
          </cell>
        </row>
        <row r="15815">
          <cell r="A15815">
            <v>22233570</v>
          </cell>
          <cell r="B15815" t="str">
            <v>Y</v>
          </cell>
          <cell r="C15815" t="str">
            <v>NE22233570</v>
          </cell>
          <cell r="D15815" t="str">
            <v>YMG ELECTROPHYSIOLOGY</v>
          </cell>
          <cell r="E15815" t="str">
            <v>YMG ELECTROPHYSIOLOGY  (A</v>
          </cell>
          <cell r="F15815" t="str">
            <v>130 DIVISION ST FL 1</v>
          </cell>
          <cell r="G15815" t="str">
            <v>DERBY, CT 06418-1326</v>
          </cell>
          <cell r="J15815" t="str">
            <v>DERBY</v>
          </cell>
          <cell r="K15815" t="str">
            <v>CT</v>
          </cell>
          <cell r="L15815" t="str">
            <v>06418-1326</v>
          </cell>
          <cell r="N15815">
            <v>0</v>
          </cell>
        </row>
        <row r="15816">
          <cell r="A15816">
            <v>22233571</v>
          </cell>
          <cell r="B15816" t="str">
            <v>Y</v>
          </cell>
          <cell r="C15816" t="str">
            <v>NE22233571</v>
          </cell>
          <cell r="D15816" t="str">
            <v>YMG SMILOW SU BR</v>
          </cell>
          <cell r="E15816" t="str">
            <v>YMG SMILOW SU BR     (A)</v>
          </cell>
          <cell r="F15816" t="str">
            <v>33 PARK ST</v>
          </cell>
          <cell r="G15816" t="str">
            <v>NEW HAVEN, CT 06519-1110</v>
          </cell>
          <cell r="J15816" t="str">
            <v>NEW HAVEN</v>
          </cell>
          <cell r="K15816" t="str">
            <v>CT</v>
          </cell>
          <cell r="L15816" t="str">
            <v>06519-1110</v>
          </cell>
          <cell r="M15816">
            <v>0</v>
          </cell>
          <cell r="N15816">
            <v>0</v>
          </cell>
        </row>
        <row r="15817">
          <cell r="A15817">
            <v>22233572</v>
          </cell>
          <cell r="B15817" t="str">
            <v>Y</v>
          </cell>
          <cell r="C15817" t="str">
            <v>NE22233572</v>
          </cell>
          <cell r="D15817" t="str">
            <v>PAIN MANAGEMENT LLC</v>
          </cell>
          <cell r="E15817" t="str">
            <v>PAIN MANAGEMENT LLC     (</v>
          </cell>
          <cell r="F15817" t="str">
            <v>2015 W MAIN ST</v>
          </cell>
          <cell r="G15817" t="str">
            <v>STAMFORD, CT 06902-4536</v>
          </cell>
          <cell r="J15817" t="str">
            <v>STAMFORD</v>
          </cell>
          <cell r="K15817" t="str">
            <v>CT</v>
          </cell>
          <cell r="L15817" t="str">
            <v>06902-4536</v>
          </cell>
          <cell r="N15817">
            <v>0</v>
          </cell>
        </row>
        <row r="15818">
          <cell r="A15818">
            <v>22233573</v>
          </cell>
          <cell r="B15818" t="str">
            <v>Y</v>
          </cell>
          <cell r="C15818" t="str">
            <v>NE22233573</v>
          </cell>
          <cell r="D15818" t="str">
            <v>MINUTECLINIC 01060</v>
          </cell>
          <cell r="E15818" t="str">
            <v>MINUTECLINIC 01060      (</v>
          </cell>
          <cell r="F15818">
            <v>20935</v>
          </cell>
          <cell r="G15818" t="str">
            <v>326 MAIN ST</v>
          </cell>
          <cell r="H15818" t="str">
            <v>SOUTHINGTON, CT 06489-2508</v>
          </cell>
          <cell r="J15818" t="str">
            <v>SOUTHINGTON</v>
          </cell>
          <cell r="K15818" t="str">
            <v>CT</v>
          </cell>
          <cell r="L15818" t="str">
            <v>06489-2508</v>
          </cell>
          <cell r="M15818">
            <v>0</v>
          </cell>
          <cell r="N15818">
            <v>0</v>
          </cell>
        </row>
        <row r="15819">
          <cell r="A15819">
            <v>22233574</v>
          </cell>
          <cell r="B15819" t="str">
            <v>Y</v>
          </cell>
          <cell r="C15819" t="str">
            <v>NE22233574</v>
          </cell>
          <cell r="D15819" t="str">
            <v>MINUTECLINIC 00738</v>
          </cell>
          <cell r="E15819" t="str">
            <v>MINUTECLINIC 00738    (A)</v>
          </cell>
          <cell r="F15819">
            <v>21452</v>
          </cell>
          <cell r="G15819" t="str">
            <v>467 MAIN ST</v>
          </cell>
          <cell r="H15819" t="str">
            <v>RIDGEFIELD, CT 06877-4513</v>
          </cell>
          <cell r="J15819" t="str">
            <v>RIDGEFIELD</v>
          </cell>
          <cell r="K15819" t="str">
            <v>CT</v>
          </cell>
          <cell r="L15819" t="str">
            <v>06877-4513</v>
          </cell>
          <cell r="M15819">
            <v>0</v>
          </cell>
          <cell r="N15819">
            <v>0</v>
          </cell>
        </row>
        <row r="15820">
          <cell r="A15820">
            <v>22233575</v>
          </cell>
          <cell r="B15820" t="str">
            <v>Y</v>
          </cell>
          <cell r="C15820" t="str">
            <v>NE22233575</v>
          </cell>
          <cell r="D15820" t="str">
            <v>YMG PEDI ENDO</v>
          </cell>
          <cell r="E15820" t="str">
            <v>YMG PEDI ENDO    (A)</v>
          </cell>
          <cell r="F15820" t="str">
            <v>1 PARK ST</v>
          </cell>
          <cell r="G15820" t="str">
            <v>NEW HAVEN, CT 06504-8901</v>
          </cell>
          <cell r="J15820" t="str">
            <v>NEW HAVEN</v>
          </cell>
          <cell r="K15820" t="str">
            <v>CT</v>
          </cell>
          <cell r="L15820" t="str">
            <v>06504-8901</v>
          </cell>
          <cell r="M15820">
            <v>0</v>
          </cell>
          <cell r="N15820">
            <v>0</v>
          </cell>
        </row>
        <row r="15821">
          <cell r="A15821">
            <v>22233576</v>
          </cell>
          <cell r="B15821" t="str">
            <v>Y</v>
          </cell>
          <cell r="C15821" t="str">
            <v>NE22233576</v>
          </cell>
          <cell r="D15821" t="str">
            <v>YMG PEDI GUILFORD CARDIO</v>
          </cell>
          <cell r="E15821" t="str">
            <v xml:space="preserve">YMG PEDI GUILFORD CARDIO </v>
          </cell>
          <cell r="F15821" t="str">
            <v>405 CHURCH ST 1ST FL</v>
          </cell>
          <cell r="G15821" t="str">
            <v>NEW HAVEN, CT 06510</v>
          </cell>
          <cell r="J15821" t="str">
            <v>NEW HAVEN</v>
          </cell>
          <cell r="K15821" t="str">
            <v>CT</v>
          </cell>
          <cell r="L15821">
            <v>6510</v>
          </cell>
          <cell r="M15821">
            <v>41.307099999999998</v>
          </cell>
          <cell r="N15821">
            <v>-72.9255</v>
          </cell>
        </row>
        <row r="15822">
          <cell r="A15822">
            <v>22233577</v>
          </cell>
          <cell r="B15822" t="str">
            <v>Y</v>
          </cell>
          <cell r="C15822" t="str">
            <v>NE22233577</v>
          </cell>
          <cell r="D15822" t="str">
            <v>YMG PED LW GENETICS</v>
          </cell>
          <cell r="E15822" t="str">
            <v>YMG PED LW GENETICS    (A</v>
          </cell>
          <cell r="F15822" t="str">
            <v>1 LONG WHARF DR</v>
          </cell>
          <cell r="G15822" t="str">
            <v>NEW HAVEN, CT 06511-5991</v>
          </cell>
          <cell r="J15822" t="str">
            <v>NEW HAVEN</v>
          </cell>
          <cell r="K15822" t="str">
            <v>CT</v>
          </cell>
          <cell r="L15822" t="str">
            <v>06511-5991</v>
          </cell>
          <cell r="N15822">
            <v>0</v>
          </cell>
        </row>
        <row r="15823">
          <cell r="A15823">
            <v>22233579</v>
          </cell>
          <cell r="B15823" t="str">
            <v>Y</v>
          </cell>
          <cell r="C15823" t="str">
            <v>NE22233579</v>
          </cell>
          <cell r="D15823" t="str">
            <v>YMG PEDI GREENWICH GI</v>
          </cell>
          <cell r="E15823" t="str">
            <v>YMG PEDI GREENWICH GI   (</v>
          </cell>
          <cell r="F15823" t="str">
            <v>5 PERRYRIDGE RD</v>
          </cell>
          <cell r="G15823" t="str">
            <v>GREENWICH, CT 06830-4608</v>
          </cell>
          <cell r="J15823" t="str">
            <v>GREENWICH</v>
          </cell>
          <cell r="K15823" t="str">
            <v>CT</v>
          </cell>
          <cell r="L15823" t="str">
            <v>06830-4608</v>
          </cell>
          <cell r="M15823">
            <v>0</v>
          </cell>
          <cell r="N15823">
            <v>0</v>
          </cell>
        </row>
        <row r="15824">
          <cell r="A15824">
            <v>22233580</v>
          </cell>
          <cell r="B15824" t="str">
            <v>N</v>
          </cell>
          <cell r="C15824" t="str">
            <v>NE22233580</v>
          </cell>
          <cell r="D15824" t="str">
            <v>INACTIVE HYOUNGSUP PARK MD__</v>
          </cell>
          <cell r="E15824" t="str">
            <v>INACTIVE HYOUNGSUP PARK M</v>
          </cell>
          <cell r="F15824" t="str">
            <v>520 HARTFORD TPKE</v>
          </cell>
          <cell r="G15824" t="str">
            <v>VERNON ROCKVILL, CT 06066-5037</v>
          </cell>
          <cell r="J15824" t="str">
            <v>VERNON ROCKVILLE</v>
          </cell>
          <cell r="K15824" t="str">
            <v>CT</v>
          </cell>
          <cell r="L15824" t="str">
            <v>06066-5037</v>
          </cell>
          <cell r="N15824">
            <v>0</v>
          </cell>
        </row>
        <row r="15825">
          <cell r="A15825">
            <v>22233581</v>
          </cell>
          <cell r="B15825" t="str">
            <v>Y</v>
          </cell>
          <cell r="C15825" t="str">
            <v>NE22233581</v>
          </cell>
          <cell r="D15825" t="str">
            <v>TODD BICKMORE, MD</v>
          </cell>
          <cell r="E15825" t="str">
            <v>BICKMORE,TODD  (A)</v>
          </cell>
          <cell r="F15825" t="str">
            <v>520 HARTFORD TPKE</v>
          </cell>
          <cell r="G15825" t="str">
            <v>VERNON ROCKVILL, CT 06066-5037</v>
          </cell>
          <cell r="J15825" t="str">
            <v>VERNON ROCKVILLE</v>
          </cell>
          <cell r="K15825" t="str">
            <v>CT</v>
          </cell>
          <cell r="L15825" t="str">
            <v>06066-5037</v>
          </cell>
          <cell r="M15825">
            <v>0</v>
          </cell>
          <cell r="N15825">
            <v>0</v>
          </cell>
        </row>
        <row r="15826">
          <cell r="A15826">
            <v>22233582</v>
          </cell>
          <cell r="B15826" t="str">
            <v>Y</v>
          </cell>
          <cell r="C15826" t="str">
            <v>NE22233582</v>
          </cell>
          <cell r="D15826" t="str">
            <v>QUEST DIAGNOSTICS PSC</v>
          </cell>
          <cell r="E15826" t="str">
            <v>QUEST DIAGNOSTICS PSC   (</v>
          </cell>
          <cell r="F15826" t="str">
            <v>7 N WASHINGTON ST STE 107</v>
          </cell>
          <cell r="G15826" t="str">
            <v>PLAINVILLE, CT 06062-1957</v>
          </cell>
          <cell r="J15826" t="str">
            <v>PLAINVILLE</v>
          </cell>
          <cell r="K15826" t="str">
            <v>CT</v>
          </cell>
          <cell r="L15826" t="str">
            <v>06062-1957</v>
          </cell>
          <cell r="N15826">
            <v>0</v>
          </cell>
        </row>
        <row r="15827">
          <cell r="A15827">
            <v>22233583</v>
          </cell>
          <cell r="B15827" t="str">
            <v>Y</v>
          </cell>
          <cell r="C15827" t="str">
            <v>NE22233583</v>
          </cell>
          <cell r="D15827" t="str">
            <v>YMG PEDI GENETICS</v>
          </cell>
          <cell r="E15827" t="str">
            <v>YMG PEDI GENETICS     (A)</v>
          </cell>
          <cell r="F15827" t="str">
            <v>1 PARK ST</v>
          </cell>
          <cell r="G15827" t="str">
            <v>NEW HAVEN, CT 06504-8901</v>
          </cell>
          <cell r="J15827" t="str">
            <v>NEW HAVEN</v>
          </cell>
          <cell r="K15827" t="str">
            <v>CT</v>
          </cell>
          <cell r="L15827" t="str">
            <v>06504-8901</v>
          </cell>
          <cell r="M15827">
            <v>0</v>
          </cell>
          <cell r="N15827">
            <v>0</v>
          </cell>
        </row>
        <row r="15828">
          <cell r="A15828">
            <v>22233584</v>
          </cell>
          <cell r="B15828" t="str">
            <v>Y</v>
          </cell>
          <cell r="C15828" t="str">
            <v>NE22233584</v>
          </cell>
          <cell r="D15828" t="str">
            <v>YMG PEDI GUILFORD ENDO</v>
          </cell>
          <cell r="E15828" t="str">
            <v>YMG PEDI GUILFORD ENDO  (</v>
          </cell>
          <cell r="F15828" t="str">
            <v>405 CHURCH ST</v>
          </cell>
          <cell r="G15828" t="str">
            <v>NEW HAVEN, CT 06510</v>
          </cell>
          <cell r="J15828" t="str">
            <v>NEW HAVEN</v>
          </cell>
          <cell r="K15828" t="str">
            <v>CT</v>
          </cell>
          <cell r="L15828">
            <v>6510</v>
          </cell>
          <cell r="M15828">
            <v>41.307099999999998</v>
          </cell>
          <cell r="N15828">
            <v>-72.9255</v>
          </cell>
        </row>
        <row r="15829">
          <cell r="A15829">
            <v>22233585</v>
          </cell>
          <cell r="B15829" t="str">
            <v>Y</v>
          </cell>
          <cell r="C15829" t="str">
            <v>NE22233585</v>
          </cell>
          <cell r="D15829" t="str">
            <v>YMG PEDI GUILFORD RESPIRATORY</v>
          </cell>
          <cell r="E15829" t="str">
            <v>YMG PEDI GUILFORD RESP  (</v>
          </cell>
          <cell r="F15829" t="str">
            <v>405 CHRUCH ST</v>
          </cell>
          <cell r="G15829" t="str">
            <v>NEW HAVEN, CT 06510</v>
          </cell>
          <cell r="J15829" t="str">
            <v>NEW HAVEN</v>
          </cell>
          <cell r="K15829" t="str">
            <v>CT</v>
          </cell>
          <cell r="L15829">
            <v>6510</v>
          </cell>
          <cell r="M15829">
            <v>41.307099999999998</v>
          </cell>
          <cell r="N15829">
            <v>-72.9255</v>
          </cell>
        </row>
        <row r="15830">
          <cell r="A15830">
            <v>22233586</v>
          </cell>
          <cell r="B15830" t="str">
            <v>Y</v>
          </cell>
          <cell r="C15830" t="str">
            <v>NE22233586</v>
          </cell>
          <cell r="D15830" t="str">
            <v>YMG PEDI INFECTIOUS DISEASE</v>
          </cell>
          <cell r="E15830" t="str">
            <v xml:space="preserve">YMG PEDI INFECTIOUS DIS  </v>
          </cell>
          <cell r="F15830" t="str">
            <v>1 PARK ST</v>
          </cell>
          <cell r="G15830" t="str">
            <v>NEW HAVEN, CT 06504-8901</v>
          </cell>
          <cell r="J15830" t="str">
            <v>NEW HAVEN</v>
          </cell>
          <cell r="K15830" t="str">
            <v>CT</v>
          </cell>
          <cell r="L15830" t="str">
            <v>06504-8901</v>
          </cell>
          <cell r="M15830">
            <v>0</v>
          </cell>
          <cell r="N15830">
            <v>0</v>
          </cell>
        </row>
        <row r="15831">
          <cell r="A15831">
            <v>22233587</v>
          </cell>
          <cell r="B15831" t="str">
            <v>Y</v>
          </cell>
          <cell r="C15831" t="str">
            <v>NE22233587</v>
          </cell>
          <cell r="D15831" t="str">
            <v>UCONN HUMAN PERFORMANCE STUDY</v>
          </cell>
          <cell r="E15831" t="str">
            <v>UCONN HUMAN PERFORMANCE (</v>
          </cell>
          <cell r="F15831" t="str">
            <v>RUNNING &amp; WEIGHT LOSS STUDY</v>
          </cell>
          <cell r="G15831">
            <v>1110</v>
          </cell>
          <cell r="H15831" t="str">
            <v>2095 HILLSIDE RD BOX 1110 UNIT</v>
          </cell>
          <cell r="I15831" t="str">
            <v>STORRS MANSFIEL, CT 06269-0001</v>
          </cell>
          <cell r="J15831" t="str">
            <v>STORRS MANSFIELD</v>
          </cell>
          <cell r="K15831" t="str">
            <v>CT</v>
          </cell>
          <cell r="L15831" t="str">
            <v>06269-0001</v>
          </cell>
          <cell r="N15831">
            <v>0</v>
          </cell>
        </row>
        <row r="15832">
          <cell r="A15832">
            <v>22233588</v>
          </cell>
          <cell r="B15832" t="str">
            <v>Y</v>
          </cell>
          <cell r="C15832" t="str">
            <v>NE22233588</v>
          </cell>
          <cell r="D15832" t="str">
            <v>YMG PEDI IMMUNO/ALLERGY</v>
          </cell>
          <cell r="E15832" t="str">
            <v>YMG PEDI IMMUNO/ALLERGY (</v>
          </cell>
          <cell r="F15832" t="str">
            <v>1 PARK ST</v>
          </cell>
          <cell r="G15832" t="str">
            <v>NEW HAVEN, CT 06504-8901</v>
          </cell>
          <cell r="J15832" t="str">
            <v>NEW HAVEN</v>
          </cell>
          <cell r="K15832" t="str">
            <v>CT</v>
          </cell>
          <cell r="L15832" t="str">
            <v>06504-8901</v>
          </cell>
          <cell r="M15832">
            <v>0</v>
          </cell>
          <cell r="N15832">
            <v>0</v>
          </cell>
        </row>
        <row r="15833">
          <cell r="A15833">
            <v>22233589</v>
          </cell>
          <cell r="B15833" t="str">
            <v>Y</v>
          </cell>
          <cell r="C15833" t="str">
            <v>NE22233589</v>
          </cell>
          <cell r="D15833" t="str">
            <v>YMG PEDI LW GI</v>
          </cell>
          <cell r="E15833" t="str">
            <v>YMG PEDI LW GI     (A)</v>
          </cell>
          <cell r="F15833" t="str">
            <v>1 LONG WHARF DR</v>
          </cell>
          <cell r="G15833" t="str">
            <v>NEW HAVEN, CT 06511-5991</v>
          </cell>
          <cell r="J15833" t="str">
            <v>NEW HAVEN</v>
          </cell>
          <cell r="K15833" t="str">
            <v>CT</v>
          </cell>
          <cell r="L15833" t="str">
            <v>06511-5991</v>
          </cell>
          <cell r="N15833">
            <v>0</v>
          </cell>
        </row>
        <row r="15834">
          <cell r="A15834">
            <v>22233590</v>
          </cell>
          <cell r="B15834" t="str">
            <v>Y</v>
          </cell>
          <cell r="C15834" t="str">
            <v>NE22233590</v>
          </cell>
          <cell r="D15834" t="str">
            <v>YMG PEDI LW METABOLIC</v>
          </cell>
          <cell r="E15834" t="str">
            <v>YMG PEDI LW METABOLIC   (</v>
          </cell>
          <cell r="F15834" t="str">
            <v>1 LONG WHARF DR</v>
          </cell>
          <cell r="G15834" t="str">
            <v>NEW HAVEN, CT 06511-5991</v>
          </cell>
          <cell r="J15834" t="str">
            <v>NEW HAVEN</v>
          </cell>
          <cell r="K15834" t="str">
            <v>CT</v>
          </cell>
          <cell r="L15834" t="str">
            <v>06511-5991</v>
          </cell>
          <cell r="N15834">
            <v>0</v>
          </cell>
        </row>
        <row r="15835">
          <cell r="A15835">
            <v>22233591</v>
          </cell>
          <cell r="B15835" t="str">
            <v>Y</v>
          </cell>
          <cell r="C15835" t="str">
            <v>NE22233591</v>
          </cell>
          <cell r="D15835" t="str">
            <v>YMG PEDI LW NEUROLOGY</v>
          </cell>
          <cell r="E15835" t="str">
            <v>YMG PEDI LW NEUROLOGY  (A</v>
          </cell>
          <cell r="F15835" t="str">
            <v>1 LONG WHARF DR</v>
          </cell>
          <cell r="G15835" t="str">
            <v>NEW HAVEN, CT 06511-5991</v>
          </cell>
          <cell r="J15835" t="str">
            <v>NEW HAVEN</v>
          </cell>
          <cell r="K15835" t="str">
            <v>CT</v>
          </cell>
          <cell r="L15835" t="str">
            <v>06511-5991</v>
          </cell>
          <cell r="N15835">
            <v>0</v>
          </cell>
        </row>
        <row r="15836">
          <cell r="A15836">
            <v>22233592</v>
          </cell>
          <cell r="B15836" t="str">
            <v>Y</v>
          </cell>
          <cell r="C15836" t="str">
            <v>NE22233592</v>
          </cell>
          <cell r="D15836" t="str">
            <v>YMG PEDI LW RESP</v>
          </cell>
          <cell r="E15836" t="str">
            <v>YMG PEDI LW RESP     (A)</v>
          </cell>
          <cell r="F15836" t="str">
            <v>1 LONG WHARF DR</v>
          </cell>
          <cell r="G15836" t="str">
            <v>NEW HAVEN, CT 06511-5991</v>
          </cell>
          <cell r="J15836" t="str">
            <v>NEW HAVEN</v>
          </cell>
          <cell r="K15836" t="str">
            <v>CT</v>
          </cell>
          <cell r="L15836" t="str">
            <v>06511-5991</v>
          </cell>
          <cell r="N15836">
            <v>0</v>
          </cell>
        </row>
        <row r="15837">
          <cell r="A15837">
            <v>22233593</v>
          </cell>
          <cell r="B15837" t="str">
            <v>Y</v>
          </cell>
          <cell r="C15837" t="str">
            <v>NE22233593</v>
          </cell>
          <cell r="D15837" t="str">
            <v>YMG PEDI NEPHROLOGY</v>
          </cell>
          <cell r="E15837" t="str">
            <v>YMG PEDI NEPHROLOGY   (A)</v>
          </cell>
          <cell r="F15837" t="str">
            <v>1 PARK ST</v>
          </cell>
          <cell r="G15837" t="str">
            <v>NEW HAVEN, CT 06504-8901</v>
          </cell>
          <cell r="J15837" t="str">
            <v>NEW HAVEN</v>
          </cell>
          <cell r="K15837" t="str">
            <v>CT</v>
          </cell>
          <cell r="L15837" t="str">
            <v>06504-8901</v>
          </cell>
          <cell r="M15837">
            <v>0</v>
          </cell>
          <cell r="N15837">
            <v>0</v>
          </cell>
        </row>
        <row r="15838">
          <cell r="A15838">
            <v>22233594</v>
          </cell>
          <cell r="B15838" t="str">
            <v>Y</v>
          </cell>
          <cell r="C15838" t="str">
            <v>NE22233594</v>
          </cell>
          <cell r="D15838" t="str">
            <v>YMG PEDI NEUROLOGY</v>
          </cell>
          <cell r="E15838" t="str">
            <v>YMG PEDI NEUROLOGY   (A)</v>
          </cell>
          <cell r="F15838" t="str">
            <v>1 PARK ST</v>
          </cell>
          <cell r="G15838" t="str">
            <v>NEW HAVEN, CT 06504-8901</v>
          </cell>
          <cell r="J15838" t="str">
            <v>NEW HAVEN</v>
          </cell>
          <cell r="K15838" t="str">
            <v>CT</v>
          </cell>
          <cell r="L15838" t="str">
            <v>06504-8901</v>
          </cell>
          <cell r="N15838">
            <v>0</v>
          </cell>
        </row>
        <row r="15839">
          <cell r="A15839">
            <v>22233595</v>
          </cell>
          <cell r="B15839" t="str">
            <v>Y</v>
          </cell>
          <cell r="C15839" t="str">
            <v>NE22233595</v>
          </cell>
          <cell r="D15839" t="str">
            <v>YMG TXP INT MED</v>
          </cell>
          <cell r="E15839" t="str">
            <v>YMG TXP INT MED    (A)</v>
          </cell>
          <cell r="F15839" t="str">
            <v>1000 ASYLUM AVE STE 3201F</v>
          </cell>
          <cell r="G15839" t="str">
            <v>HARTFORD, CT 06105-1714</v>
          </cell>
          <cell r="J15839" t="str">
            <v>HARTFORD</v>
          </cell>
          <cell r="K15839" t="str">
            <v>CT</v>
          </cell>
          <cell r="L15839" t="str">
            <v>06105-1714</v>
          </cell>
          <cell r="M15839">
            <v>0</v>
          </cell>
          <cell r="N15839">
            <v>0</v>
          </cell>
        </row>
        <row r="15840">
          <cell r="A15840">
            <v>22233596</v>
          </cell>
          <cell r="B15840" t="str">
            <v>Y</v>
          </cell>
          <cell r="C15840" t="str">
            <v>NE22233596</v>
          </cell>
          <cell r="D15840" t="str">
            <v>YNH ADLER GERIATRIC</v>
          </cell>
          <cell r="E15840" t="str">
            <v>YNH ADLER GERIATRIC    (A</v>
          </cell>
          <cell r="F15840" t="str">
            <v>874 HOWARD AVE</v>
          </cell>
          <cell r="G15840" t="str">
            <v>NEW HAVEN, CT 06519-1106</v>
          </cell>
          <cell r="J15840" t="str">
            <v>NEW HAVEN</v>
          </cell>
          <cell r="K15840" t="str">
            <v>CT</v>
          </cell>
          <cell r="L15840" t="str">
            <v>06519-1106</v>
          </cell>
          <cell r="M15840">
            <v>0</v>
          </cell>
          <cell r="N15840">
            <v>0</v>
          </cell>
        </row>
        <row r="15841">
          <cell r="A15841">
            <v>22233597</v>
          </cell>
          <cell r="B15841" t="str">
            <v>Y</v>
          </cell>
          <cell r="C15841" t="str">
            <v>NE22233597</v>
          </cell>
          <cell r="D15841" t="str">
            <v>YMG PEDI LW ENDO</v>
          </cell>
          <cell r="E15841" t="str">
            <v>YMG PEDI LW ENDO    (A)</v>
          </cell>
          <cell r="F15841" t="str">
            <v>1 LONG WHARF DR</v>
          </cell>
          <cell r="G15841" t="str">
            <v>NEW HAVEN, CT 06511-5991</v>
          </cell>
          <cell r="J15841" t="str">
            <v>NEW HAVEN</v>
          </cell>
          <cell r="K15841" t="str">
            <v>CT</v>
          </cell>
          <cell r="L15841" t="str">
            <v>06511-5991</v>
          </cell>
          <cell r="M15841">
            <v>0</v>
          </cell>
          <cell r="N15841">
            <v>0</v>
          </cell>
        </row>
        <row r="15842">
          <cell r="A15842">
            <v>22233598</v>
          </cell>
          <cell r="B15842" t="str">
            <v>Y</v>
          </cell>
          <cell r="C15842" t="str">
            <v>NE22233598</v>
          </cell>
          <cell r="D15842" t="str">
            <v>COUNTRY DOC WALK-IN</v>
          </cell>
          <cell r="E15842" t="str">
            <v>COUNTRY DOC WALK-IN   (A)</v>
          </cell>
          <cell r="F15842" t="str">
            <v>PO BOX 417</v>
          </cell>
          <cell r="G15842" t="str">
            <v>NORTH STONINGTO, CT 06359-0417</v>
          </cell>
          <cell r="J15842" t="str">
            <v>NORTH STONINGTON</v>
          </cell>
          <cell r="K15842" t="str">
            <v>CT</v>
          </cell>
          <cell r="L15842" t="str">
            <v>06359-0417</v>
          </cell>
          <cell r="N15842">
            <v>0</v>
          </cell>
        </row>
        <row r="15843">
          <cell r="A15843">
            <v>22233599</v>
          </cell>
          <cell r="B15843" t="str">
            <v>Y</v>
          </cell>
          <cell r="C15843" t="str">
            <v>NE22233599</v>
          </cell>
          <cell r="D15843" t="str">
            <v>YMG PEDI DEVELOPMENTAL</v>
          </cell>
          <cell r="E15843" t="str">
            <v>YMG PEDI DEVELOPMENTAL  (</v>
          </cell>
          <cell r="F15843" t="str">
            <v>1 LONG WHARF DR</v>
          </cell>
          <cell r="G15843" t="str">
            <v>NEW HAVEN, CT 06511-5991</v>
          </cell>
          <cell r="J15843" t="str">
            <v>NEW HAVEN</v>
          </cell>
          <cell r="K15843" t="str">
            <v>CT</v>
          </cell>
          <cell r="L15843" t="str">
            <v>06511-5991</v>
          </cell>
          <cell r="M15843">
            <v>0</v>
          </cell>
          <cell r="N15843">
            <v>0</v>
          </cell>
        </row>
        <row r="15844">
          <cell r="A15844">
            <v>22233600</v>
          </cell>
          <cell r="B15844" t="str">
            <v>Y</v>
          </cell>
          <cell r="C15844" t="str">
            <v>NE22233600</v>
          </cell>
          <cell r="D15844" t="str">
            <v>IN BALANCE HEALTH</v>
          </cell>
          <cell r="E15844" t="str">
            <v>IN BALANCE HEALTH     (A)</v>
          </cell>
          <cell r="F15844" t="str">
            <v>539 DANBURY RD</v>
          </cell>
          <cell r="G15844" t="str">
            <v>WILTON, CT 06897-2216</v>
          </cell>
          <cell r="J15844" t="str">
            <v>WILTON</v>
          </cell>
          <cell r="K15844" t="str">
            <v>CT</v>
          </cell>
          <cell r="L15844" t="str">
            <v>06897-2216</v>
          </cell>
          <cell r="N15844">
            <v>0</v>
          </cell>
        </row>
        <row r="15845">
          <cell r="A15845">
            <v>22233601</v>
          </cell>
          <cell r="B15845" t="str">
            <v>Y</v>
          </cell>
          <cell r="C15845" t="str">
            <v>NE22233601</v>
          </cell>
          <cell r="D15845" t="str">
            <v>NUTMEG PEDIATRICS</v>
          </cell>
          <cell r="E15845" t="str">
            <v>NUTMEG PEDIATRICS     (A)</v>
          </cell>
          <cell r="F15845" t="str">
            <v>6 BUSINESS PARK DR STE 202</v>
          </cell>
          <cell r="G15845" t="str">
            <v>BRANFORD, CT 06405-2988</v>
          </cell>
          <cell r="J15845" t="str">
            <v>BRANFORD</v>
          </cell>
          <cell r="K15845" t="str">
            <v>CT</v>
          </cell>
          <cell r="L15845" t="str">
            <v>06405-2988</v>
          </cell>
          <cell r="M15845">
            <v>0</v>
          </cell>
          <cell r="N15845">
            <v>0</v>
          </cell>
        </row>
        <row r="15846">
          <cell r="A15846">
            <v>22233602</v>
          </cell>
          <cell r="B15846" t="str">
            <v>Y</v>
          </cell>
          <cell r="C15846" t="str">
            <v>NE22233602</v>
          </cell>
          <cell r="D15846" t="str">
            <v>THOMAS A RAGO,MD</v>
          </cell>
          <cell r="E15846" t="str">
            <v>RAGO,THOMAS A        (A)</v>
          </cell>
          <cell r="F15846" t="str">
            <v>3101 MAIN ST STE 1</v>
          </cell>
          <cell r="G15846" t="str">
            <v>BRIDGEPORT, CT 06606-4263</v>
          </cell>
          <cell r="J15846" t="str">
            <v>BRIDGEPORT</v>
          </cell>
          <cell r="K15846" t="str">
            <v>CT</v>
          </cell>
          <cell r="L15846" t="str">
            <v>06606-4263</v>
          </cell>
          <cell r="M15846">
            <v>0</v>
          </cell>
          <cell r="N15846">
            <v>0</v>
          </cell>
        </row>
        <row r="15847">
          <cell r="A15847">
            <v>22233603</v>
          </cell>
          <cell r="B15847" t="str">
            <v>Y</v>
          </cell>
          <cell r="C15847" t="str">
            <v>NE22233603</v>
          </cell>
          <cell r="D15847" t="str">
            <v>MARGARET M. KERN, APRN,ACNP</v>
          </cell>
          <cell r="E15847" t="str">
            <v>KERN,MARGARET M.     (A)</v>
          </cell>
          <cell r="F15847" t="str">
            <v>475 COGNEWAUGH RD</v>
          </cell>
          <cell r="G15847" t="str">
            <v>COS COB, CT 06807-1108</v>
          </cell>
          <cell r="J15847" t="str">
            <v>COS COB</v>
          </cell>
          <cell r="K15847" t="str">
            <v>CT</v>
          </cell>
          <cell r="L15847" t="str">
            <v>06807-1108</v>
          </cell>
          <cell r="M15847">
            <v>0</v>
          </cell>
          <cell r="N15847">
            <v>0</v>
          </cell>
        </row>
        <row r="15848">
          <cell r="A15848">
            <v>22233604</v>
          </cell>
          <cell r="B15848" t="str">
            <v>Y</v>
          </cell>
          <cell r="C15848" t="str">
            <v>NE22233604</v>
          </cell>
          <cell r="D15848" t="str">
            <v>WOOSTER SCHOOL</v>
          </cell>
          <cell r="E15848" t="str">
            <v>WOOSTER SCHOOL         (A</v>
          </cell>
          <cell r="F15848" t="str">
            <v>150 LINCOLN ST</v>
          </cell>
          <cell r="G15848" t="str">
            <v>STRATFORD, CT 06614-4000</v>
          </cell>
          <cell r="J15848" t="str">
            <v>STRATFORD</v>
          </cell>
          <cell r="K15848" t="str">
            <v>CT</v>
          </cell>
          <cell r="L15848" t="str">
            <v>06614-4000</v>
          </cell>
          <cell r="N15848">
            <v>0</v>
          </cell>
        </row>
        <row r="15849">
          <cell r="A15849">
            <v>22233605</v>
          </cell>
          <cell r="B15849" t="str">
            <v>Y</v>
          </cell>
          <cell r="C15849" t="str">
            <v>NE22233605</v>
          </cell>
          <cell r="D15849" t="str">
            <v>KENNEDY CENTER-HILL TOP</v>
          </cell>
          <cell r="E15849" t="str">
            <v xml:space="preserve">KENNEDY CENTER-HILL TOP  </v>
          </cell>
          <cell r="F15849" t="str">
            <v>114 HILLTOP DR</v>
          </cell>
          <cell r="G15849" t="str">
            <v>TRUMBULL, CT 06611-5108</v>
          </cell>
          <cell r="J15849" t="str">
            <v>TRUMBULL</v>
          </cell>
          <cell r="K15849" t="str">
            <v>CT</v>
          </cell>
          <cell r="L15849" t="str">
            <v>06611-5108</v>
          </cell>
          <cell r="M15849">
            <v>0</v>
          </cell>
          <cell r="N15849">
            <v>0</v>
          </cell>
        </row>
        <row r="15850">
          <cell r="A15850">
            <v>22233606</v>
          </cell>
          <cell r="B15850" t="str">
            <v>Y</v>
          </cell>
          <cell r="C15850" t="str">
            <v>NE22233606</v>
          </cell>
          <cell r="D15850" t="str">
            <v>YNH PEDI NORWALK CARDIO</v>
          </cell>
          <cell r="E15850" t="str">
            <v xml:space="preserve">YNH PEDI NORWALK CARDIO  </v>
          </cell>
          <cell r="F15850" t="str">
            <v>747 BELDEN AVE</v>
          </cell>
          <cell r="G15850" t="str">
            <v>NORWALK, CT 06850-3304</v>
          </cell>
          <cell r="J15850" t="str">
            <v>NORWALK</v>
          </cell>
          <cell r="K15850" t="str">
            <v>CT</v>
          </cell>
          <cell r="L15850" t="str">
            <v>06850-3304</v>
          </cell>
          <cell r="N15850">
            <v>0</v>
          </cell>
        </row>
        <row r="15851">
          <cell r="A15851">
            <v>22233607</v>
          </cell>
          <cell r="B15851" t="str">
            <v>Y</v>
          </cell>
          <cell r="C15851" t="str">
            <v>NE22233607</v>
          </cell>
          <cell r="D15851" t="str">
            <v>HHC PHYSICIANSCARE,INC</v>
          </cell>
          <cell r="E15851" t="str">
            <v xml:space="preserve">HHC PHYSICIANSCARE,INC   </v>
          </cell>
          <cell r="F15851" t="str">
            <v>dba HARTFORD HEALTHCARE MED</v>
          </cell>
          <cell r="G15851" t="str">
            <v>511 KENSINGTON AVE</v>
          </cell>
          <cell r="H15851" t="str">
            <v>MERIDEN, CT 06451-2062</v>
          </cell>
          <cell r="J15851" t="str">
            <v>MERIDEN</v>
          </cell>
          <cell r="K15851" t="str">
            <v>CT</v>
          </cell>
          <cell r="L15851" t="str">
            <v>06451-2062</v>
          </cell>
          <cell r="M15851">
            <v>0</v>
          </cell>
          <cell r="N15851">
            <v>0</v>
          </cell>
        </row>
        <row r="15852">
          <cell r="A15852">
            <v>22233608</v>
          </cell>
          <cell r="B15852" t="str">
            <v>Y</v>
          </cell>
          <cell r="C15852" t="str">
            <v>NE22233608</v>
          </cell>
          <cell r="D15852" t="str">
            <v>LITCHFIELD CNTY OB/GYN MANUAL</v>
          </cell>
          <cell r="E15852" t="str">
            <v>LITHCFIELD COUNTY OB  (A)</v>
          </cell>
          <cell r="F15852" t="str">
            <v>220 KENNEDY DR FL 2</v>
          </cell>
          <cell r="G15852" t="str">
            <v>TORRINGTON, CT 06790-3096</v>
          </cell>
          <cell r="J15852" t="str">
            <v>TORRINGTON</v>
          </cell>
          <cell r="K15852" t="str">
            <v>CT</v>
          </cell>
          <cell r="L15852" t="str">
            <v>06790-3096</v>
          </cell>
          <cell r="N15852">
            <v>0</v>
          </cell>
        </row>
        <row r="15853">
          <cell r="A15853">
            <v>22233609</v>
          </cell>
          <cell r="B15853" t="str">
            <v>Y</v>
          </cell>
          <cell r="C15853" t="str">
            <v>NE22233609</v>
          </cell>
          <cell r="D15853" t="str">
            <v>YNH WOMENS CENTER</v>
          </cell>
          <cell r="E15853" t="str">
            <v>YNH WOMENS CENTER    (A)</v>
          </cell>
          <cell r="F15853" t="str">
            <v>789 HOWARD AVE</v>
          </cell>
          <cell r="G15853" t="str">
            <v>NEW HAVEN, CT 06519-1304</v>
          </cell>
          <cell r="J15853" t="str">
            <v>NEW HAVEN</v>
          </cell>
          <cell r="K15853" t="str">
            <v>CT</v>
          </cell>
          <cell r="L15853" t="str">
            <v>06519-1304</v>
          </cell>
          <cell r="M15853">
            <v>0</v>
          </cell>
          <cell r="N15853">
            <v>0</v>
          </cell>
        </row>
        <row r="15854">
          <cell r="A15854">
            <v>22233610</v>
          </cell>
          <cell r="B15854" t="str">
            <v>Y</v>
          </cell>
          <cell r="C15854" t="str">
            <v>NE22233610</v>
          </cell>
          <cell r="D15854" t="str">
            <v>YNH PEDI NORWALK</v>
          </cell>
          <cell r="E15854" t="str">
            <v>YNH PEDI NORWALK   (A)</v>
          </cell>
          <cell r="F15854" t="str">
            <v>747 BELDEN AVE</v>
          </cell>
          <cell r="G15854" t="str">
            <v>NORWALK, CT 06850-3304</v>
          </cell>
          <cell r="J15854" t="str">
            <v>NORWALK</v>
          </cell>
          <cell r="K15854" t="str">
            <v>CT</v>
          </cell>
          <cell r="L15854" t="str">
            <v>06850-3304</v>
          </cell>
          <cell r="M15854">
            <v>0</v>
          </cell>
          <cell r="N15854">
            <v>0</v>
          </cell>
        </row>
        <row r="15855">
          <cell r="A15855">
            <v>22233611</v>
          </cell>
          <cell r="B15855" t="str">
            <v>Y</v>
          </cell>
          <cell r="C15855" t="str">
            <v>NE22233611</v>
          </cell>
          <cell r="D15855" t="str">
            <v>YNH PEDI NORWALK UROLOGY</v>
          </cell>
          <cell r="E15855" t="str">
            <v xml:space="preserve">YNH PEDI NORWALK UROLOGY </v>
          </cell>
          <cell r="F15855" t="str">
            <v>747 BELDEN AVE</v>
          </cell>
          <cell r="G15855" t="str">
            <v>NORWALK, CT 06850-3304</v>
          </cell>
          <cell r="J15855" t="str">
            <v>NORWALK</v>
          </cell>
          <cell r="K15855" t="str">
            <v>CT</v>
          </cell>
          <cell r="L15855" t="str">
            <v>06850-3304</v>
          </cell>
          <cell r="N15855">
            <v>0</v>
          </cell>
        </row>
        <row r="15856">
          <cell r="A15856">
            <v>22233612</v>
          </cell>
          <cell r="B15856" t="str">
            <v>Y</v>
          </cell>
          <cell r="C15856" t="str">
            <v>NE22233612</v>
          </cell>
          <cell r="D15856" t="str">
            <v xml:space="preserve">YNH ADOLESCENT CLINIC </v>
          </cell>
          <cell r="E15856" t="str">
            <v>YNH ADOLESCENT CLINIC   (</v>
          </cell>
          <cell r="F15856" t="str">
            <v>20 YORK ST</v>
          </cell>
          <cell r="G15856" t="str">
            <v>NEW HAVEN, CT 06510-3220</v>
          </cell>
          <cell r="J15856" t="str">
            <v>NEW HAVEN</v>
          </cell>
          <cell r="K15856" t="str">
            <v>CT</v>
          </cell>
          <cell r="L15856" t="str">
            <v>06510-3220</v>
          </cell>
          <cell r="N15856">
            <v>0</v>
          </cell>
        </row>
        <row r="15857">
          <cell r="A15857">
            <v>22233613</v>
          </cell>
          <cell r="B15857" t="str">
            <v>Y</v>
          </cell>
          <cell r="C15857" t="str">
            <v>NE22233613</v>
          </cell>
          <cell r="D15857" t="str">
            <v>YMG SMILOW BREAST ONCOLOGY</v>
          </cell>
          <cell r="E15857" t="str">
            <v>YMG SMILOW BREAST ONCO  (</v>
          </cell>
          <cell r="F15857" t="str">
            <v>35 PARK ST</v>
          </cell>
          <cell r="G15857" t="str">
            <v>NEW HAVEN, CT 06513-1604</v>
          </cell>
          <cell r="J15857" t="str">
            <v>NEW HAVEN</v>
          </cell>
          <cell r="K15857" t="str">
            <v>CT</v>
          </cell>
          <cell r="L15857" t="str">
            <v>06513-1604</v>
          </cell>
          <cell r="M15857">
            <v>0</v>
          </cell>
          <cell r="N15857">
            <v>0</v>
          </cell>
        </row>
        <row r="15858">
          <cell r="A15858">
            <v>22233614</v>
          </cell>
          <cell r="B15858" t="str">
            <v>Y</v>
          </cell>
          <cell r="C15858" t="str">
            <v>NE22233614</v>
          </cell>
          <cell r="D15858" t="str">
            <v>YMG SMILOW BREAST-GYN</v>
          </cell>
          <cell r="E15858" t="str">
            <v>YMG SMILOW BREAST-GYN   (</v>
          </cell>
          <cell r="F15858" t="str">
            <v>35 PARK ST</v>
          </cell>
          <cell r="G15858" t="str">
            <v>NEW HAVEN, CT 06513-1604</v>
          </cell>
          <cell r="J15858" t="str">
            <v>NEW HAVEN</v>
          </cell>
          <cell r="K15858" t="str">
            <v>CT</v>
          </cell>
          <cell r="L15858" t="str">
            <v>06513-1604</v>
          </cell>
          <cell r="M15858">
            <v>0</v>
          </cell>
          <cell r="N15858">
            <v>0</v>
          </cell>
        </row>
        <row r="15859">
          <cell r="A15859">
            <v>22233616</v>
          </cell>
          <cell r="B15859" t="str">
            <v>Y</v>
          </cell>
          <cell r="C15859" t="str">
            <v>NE22233616</v>
          </cell>
          <cell r="D15859" t="str">
            <v>YMG PEDI GUILFORD GI</v>
          </cell>
          <cell r="E15859" t="str">
            <v>YMG PEDI GUILFORD GI    (</v>
          </cell>
          <cell r="F15859" t="str">
            <v>405 CHURCH ST</v>
          </cell>
          <cell r="G15859" t="str">
            <v>GUILFORD, CT 06437-2003</v>
          </cell>
          <cell r="J15859" t="str">
            <v>GUILFORD</v>
          </cell>
          <cell r="K15859" t="str">
            <v>CT</v>
          </cell>
          <cell r="L15859" t="str">
            <v>06437-2003</v>
          </cell>
          <cell r="M15859">
            <v>0</v>
          </cell>
          <cell r="N15859">
            <v>0</v>
          </cell>
        </row>
        <row r="15860">
          <cell r="A15860">
            <v>22233617</v>
          </cell>
          <cell r="B15860" t="str">
            <v>Y</v>
          </cell>
          <cell r="C15860" t="str">
            <v>NE22233617</v>
          </cell>
          <cell r="D15860" t="str">
            <v>LITCHFILED OBGYN MANUAL</v>
          </cell>
          <cell r="E15860" t="str">
            <v xml:space="preserve">LITCHFIELD OBGYN MANUAL  </v>
          </cell>
          <cell r="F15860" t="str">
            <v>220 KENNEDY DR FL 2</v>
          </cell>
          <cell r="G15860" t="str">
            <v>TORRINGTON, CT 06790-3096</v>
          </cell>
          <cell r="J15860" t="str">
            <v>TORRINGTON</v>
          </cell>
          <cell r="K15860" t="str">
            <v>CT</v>
          </cell>
          <cell r="L15860" t="str">
            <v>06790-3096</v>
          </cell>
          <cell r="N15860">
            <v>0</v>
          </cell>
        </row>
        <row r="15861">
          <cell r="A15861">
            <v>22233618</v>
          </cell>
          <cell r="B15861" t="str">
            <v>Y</v>
          </cell>
          <cell r="C15861" t="str">
            <v>NE22233618</v>
          </cell>
          <cell r="D15861" t="str">
            <v>HAROLD BEAM,MD</v>
          </cell>
          <cell r="E15861" t="str">
            <v>BEAM,HAROLD         (A)</v>
          </cell>
          <cell r="F15861" t="str">
            <v>300 HEBRON AVE STE 101</v>
          </cell>
          <cell r="G15861" t="str">
            <v>GLASTONBURY, CT 06033-2176</v>
          </cell>
          <cell r="J15861" t="str">
            <v>GLASTONBURY</v>
          </cell>
          <cell r="K15861" t="str">
            <v>CT</v>
          </cell>
          <cell r="L15861" t="str">
            <v>06033-2176</v>
          </cell>
          <cell r="N15861">
            <v>0</v>
          </cell>
        </row>
        <row r="15862">
          <cell r="A15862">
            <v>22233619</v>
          </cell>
          <cell r="B15862" t="str">
            <v>Y</v>
          </cell>
          <cell r="C15862" t="str">
            <v>NE22233619</v>
          </cell>
          <cell r="D15862" t="str">
            <v>YMG PEDI GENERAL SERVICE</v>
          </cell>
          <cell r="E15862" t="str">
            <v xml:space="preserve">YMG PEDI GENERAL SERVICE </v>
          </cell>
          <cell r="F15862" t="str">
            <v>1 PARK ST</v>
          </cell>
          <cell r="G15862" t="str">
            <v>NEW HAVEN, CT 06504-8901</v>
          </cell>
          <cell r="J15862" t="str">
            <v>NEW HAVEN</v>
          </cell>
          <cell r="K15862" t="str">
            <v>CT</v>
          </cell>
          <cell r="L15862" t="str">
            <v>06504-8901</v>
          </cell>
          <cell r="N15862">
            <v>0</v>
          </cell>
        </row>
        <row r="15863">
          <cell r="A15863">
            <v>22233620</v>
          </cell>
          <cell r="B15863" t="str">
            <v>Y</v>
          </cell>
          <cell r="C15863" t="str">
            <v>NE22233620</v>
          </cell>
          <cell r="D15863" t="str">
            <v>YMG PEDI LW GENERAL</v>
          </cell>
          <cell r="E15863" t="str">
            <v>YMG PEDI LW GENERAL    (A</v>
          </cell>
          <cell r="F15863" t="str">
            <v>1 LONG WHARF DR FL 2</v>
          </cell>
          <cell r="G15863" t="str">
            <v>NEW HAVEN, CT 06511-5991</v>
          </cell>
          <cell r="J15863" t="str">
            <v>NEW HAVEN</v>
          </cell>
          <cell r="K15863" t="str">
            <v>CT</v>
          </cell>
          <cell r="L15863" t="str">
            <v>06511-5991</v>
          </cell>
          <cell r="M15863">
            <v>0</v>
          </cell>
          <cell r="N15863">
            <v>0</v>
          </cell>
        </row>
        <row r="15864">
          <cell r="A15864">
            <v>22233621</v>
          </cell>
          <cell r="B15864" t="str">
            <v>Y</v>
          </cell>
          <cell r="C15864" t="str">
            <v>NE22233621</v>
          </cell>
          <cell r="D15864" t="str">
            <v>PREMIER URGENT CARE</v>
          </cell>
          <cell r="E15864" t="str">
            <v>PREMIER URGENT CARE    (A</v>
          </cell>
          <cell r="F15864" t="str">
            <v>2909 BERLIN TPKE</v>
          </cell>
          <cell r="G15864" t="str">
            <v>NEWINGTON, CT 06111-4115</v>
          </cell>
          <cell r="J15864" t="str">
            <v>NEWINGTON</v>
          </cell>
          <cell r="K15864" t="str">
            <v>CT</v>
          </cell>
          <cell r="L15864" t="str">
            <v>06111-4115</v>
          </cell>
          <cell r="N15864">
            <v>0</v>
          </cell>
        </row>
        <row r="15865">
          <cell r="A15865">
            <v>22233622</v>
          </cell>
          <cell r="B15865" t="str">
            <v>N</v>
          </cell>
          <cell r="C15865" t="str">
            <v>NE22233622</v>
          </cell>
          <cell r="D15865" t="str">
            <v>YALE SCHOOL OF MEDICINE</v>
          </cell>
          <cell r="E15865" t="str">
            <v xml:space="preserve">YALE SCHOOL OF MEDICINE  </v>
          </cell>
          <cell r="F15865" t="str">
            <v>LOGISTICS USE ONLY</v>
          </cell>
          <cell r="G15865" t="str">
            <v>15 YORK ST BUILD LC1 RM 105</v>
          </cell>
          <cell r="H15865" t="str">
            <v>NEW HAVEN, CT 06510</v>
          </cell>
          <cell r="J15865" t="str">
            <v>NEW HAVEN</v>
          </cell>
          <cell r="K15865" t="str">
            <v>CT</v>
          </cell>
          <cell r="L15865">
            <v>6510</v>
          </cell>
          <cell r="M15865">
            <v>41.307099999999998</v>
          </cell>
          <cell r="N15865">
            <v>-72.9255</v>
          </cell>
        </row>
        <row r="15866">
          <cell r="A15866">
            <v>22233623</v>
          </cell>
          <cell r="B15866" t="str">
            <v>Y</v>
          </cell>
          <cell r="C15866" t="str">
            <v>NE22233623</v>
          </cell>
          <cell r="D15866" t="str">
            <v>CHILDRENS &amp; WOMENS PHYSICIANS</v>
          </cell>
          <cell r="E15866" t="str">
            <v>CHILDRENS &amp; WOMENS PHYSIC</v>
          </cell>
          <cell r="F15866" t="str">
            <v>OF WESTCHESTER</v>
          </cell>
          <cell r="G15866" t="str">
            <v>67 SAND PIT RD STE 204</v>
          </cell>
          <cell r="H15866" t="str">
            <v>DANBURY, CT 06810-4032</v>
          </cell>
          <cell r="J15866" t="str">
            <v>DANBURY</v>
          </cell>
          <cell r="K15866" t="str">
            <v>CT</v>
          </cell>
          <cell r="L15866" t="str">
            <v>06810-4032</v>
          </cell>
          <cell r="N15866">
            <v>0</v>
          </cell>
        </row>
        <row r="15867">
          <cell r="A15867">
            <v>22233624</v>
          </cell>
          <cell r="B15867" t="str">
            <v>Y</v>
          </cell>
          <cell r="C15867" t="str">
            <v>NE22233624</v>
          </cell>
          <cell r="D15867" t="str">
            <v>BASE STATE REPORDUCTIVE MED</v>
          </cell>
          <cell r="E15867" t="str">
            <v xml:space="preserve">BASE STATE REPRODUCTIVE  </v>
          </cell>
          <cell r="F15867" t="str">
            <v>3300 MAIN ST STE 3B</v>
          </cell>
          <cell r="G15867" t="str">
            <v>SPRINGFIELD, MA 01199-1002</v>
          </cell>
          <cell r="J15867" t="str">
            <v>SPRINGFIELD</v>
          </cell>
          <cell r="K15867" t="str">
            <v>MA</v>
          </cell>
          <cell r="L15867" t="str">
            <v>01199-1002</v>
          </cell>
          <cell r="M15867">
            <v>0</v>
          </cell>
          <cell r="N15867">
            <v>0</v>
          </cell>
        </row>
        <row r="15868">
          <cell r="A15868">
            <v>22233625</v>
          </cell>
          <cell r="B15868" t="str">
            <v>Y</v>
          </cell>
          <cell r="C15868" t="str">
            <v>NE22233625</v>
          </cell>
          <cell r="D15868" t="str">
            <v>CHC/SBCH-ISAAC</v>
          </cell>
          <cell r="E15868" t="str">
            <v>CHC/SBCH-ISAAC        (V)</v>
          </cell>
          <cell r="F15868" t="str">
            <v>THE INTERDISTRICT SCH FOR ARTS</v>
          </cell>
          <cell r="G15868" t="str">
            <v>190 GOVERNOR WINTHROP BLVD</v>
          </cell>
          <cell r="H15868" t="str">
            <v>NEW LONDON, CT 06320-6633</v>
          </cell>
          <cell r="J15868" t="str">
            <v>NEW LONDON</v>
          </cell>
          <cell r="K15868" t="str">
            <v>CT</v>
          </cell>
          <cell r="L15868" t="str">
            <v>06320-6633</v>
          </cell>
          <cell r="N15868">
            <v>0</v>
          </cell>
        </row>
        <row r="15869">
          <cell r="A15869">
            <v>22233626</v>
          </cell>
          <cell r="B15869" t="str">
            <v>Y</v>
          </cell>
          <cell r="C15869" t="str">
            <v>NE22233626</v>
          </cell>
          <cell r="D15869" t="str">
            <v>CHC/SBCH-DUAL LANGUAGE &amp; ARTS</v>
          </cell>
          <cell r="E15869" t="str">
            <v>CHC/SBCH-DUAL LANG &amp; ARTS</v>
          </cell>
          <cell r="F15869" t="str">
            <v>DUAL LANGUAGE &amp; ARTS MAGNET</v>
          </cell>
          <cell r="G15869" t="str">
            <v>51 DANIELS AVE</v>
          </cell>
          <cell r="H15869" t="str">
            <v>WATERFORD, CT 06385-2629</v>
          </cell>
          <cell r="J15869" t="str">
            <v>WATERFORD</v>
          </cell>
          <cell r="K15869" t="str">
            <v>CT</v>
          </cell>
          <cell r="L15869" t="str">
            <v>06385-2629</v>
          </cell>
          <cell r="N15869">
            <v>0</v>
          </cell>
        </row>
        <row r="15870">
          <cell r="A15870">
            <v>22233627</v>
          </cell>
          <cell r="B15870" t="str">
            <v>Y</v>
          </cell>
          <cell r="C15870" t="str">
            <v>NE22233627</v>
          </cell>
          <cell r="D15870" t="str">
            <v>CHC/SBCH-MARINE SCIENCE MAGNET</v>
          </cell>
          <cell r="E15870" t="str">
            <v>CHC/SBCH-MARINE SCIENCE M</v>
          </cell>
          <cell r="F15870" t="str">
            <v>MARINE SCIENCE MAGNET HIGH SCH</v>
          </cell>
          <cell r="G15870" t="str">
            <v>130 SHENNECOSSETT RD</v>
          </cell>
          <cell r="H15870" t="str">
            <v>GROTON, CT 06340-5117</v>
          </cell>
          <cell r="J15870" t="str">
            <v>GROTON</v>
          </cell>
          <cell r="K15870" t="str">
            <v>CT</v>
          </cell>
          <cell r="L15870" t="str">
            <v>06340-5117</v>
          </cell>
          <cell r="N15870">
            <v>0</v>
          </cell>
        </row>
        <row r="15871">
          <cell r="A15871">
            <v>22233628</v>
          </cell>
          <cell r="B15871" t="str">
            <v>Y</v>
          </cell>
          <cell r="C15871" t="str">
            <v>NE22233628</v>
          </cell>
          <cell r="D15871" t="str">
            <v>PREMIER EYE CARE</v>
          </cell>
          <cell r="E15871" t="str">
            <v>PREMIER EYE CARE     (A)</v>
          </cell>
          <cell r="F15871" t="str">
            <v>35 PLEASANT ST STE 2C</v>
          </cell>
          <cell r="G15871" t="str">
            <v>MERIDEN, CT 06450-7596</v>
          </cell>
          <cell r="J15871" t="str">
            <v>MERIDEN</v>
          </cell>
          <cell r="K15871" t="str">
            <v>CT</v>
          </cell>
          <cell r="L15871" t="str">
            <v>06450-7596</v>
          </cell>
          <cell r="N15871">
            <v>0</v>
          </cell>
        </row>
        <row r="15872">
          <cell r="A15872">
            <v>22233629</v>
          </cell>
          <cell r="B15872" t="str">
            <v>Y</v>
          </cell>
          <cell r="C15872" t="str">
            <v>NE22233629</v>
          </cell>
          <cell r="D15872" t="str">
            <v>MERCURY MEDICAL</v>
          </cell>
          <cell r="E15872" t="str">
            <v>MERCURY MEDICAL       (A)</v>
          </cell>
          <cell r="F15872" t="str">
            <v>35 OLD TAVERN RD</v>
          </cell>
          <cell r="G15872" t="str">
            <v>ORANGE, CT 06477-3450</v>
          </cell>
          <cell r="J15872" t="str">
            <v>ORANGE</v>
          </cell>
          <cell r="K15872" t="str">
            <v>CT</v>
          </cell>
          <cell r="L15872" t="str">
            <v>06477-3450</v>
          </cell>
          <cell r="N15872">
            <v>0</v>
          </cell>
        </row>
        <row r="15873">
          <cell r="A15873">
            <v>22233630</v>
          </cell>
          <cell r="B15873" t="str">
            <v>Y</v>
          </cell>
          <cell r="C15873" t="str">
            <v>NE22233630</v>
          </cell>
          <cell r="D15873" t="str">
            <v>RIVER-PCI STUDY CARDIO ASSOC</v>
          </cell>
          <cell r="E15873" t="str">
            <v>RIVER-PCI STDY-CARDIO ASC</v>
          </cell>
          <cell r="F15873" t="str">
            <v>MARK HEIMAN,MD</v>
          </cell>
          <cell r="G15873" t="str">
            <v>40 CROSS ST FL 2</v>
          </cell>
          <cell r="H15873" t="str">
            <v>NORWALK, CT 06851-4647</v>
          </cell>
          <cell r="J15873" t="str">
            <v>NORWALK</v>
          </cell>
          <cell r="K15873" t="str">
            <v>CT</v>
          </cell>
          <cell r="L15873" t="str">
            <v>06851-4647</v>
          </cell>
          <cell r="N15873">
            <v>0</v>
          </cell>
        </row>
        <row r="15874">
          <cell r="A15874">
            <v>22233631</v>
          </cell>
          <cell r="B15874" t="str">
            <v>Y</v>
          </cell>
          <cell r="C15874" t="str">
            <v>NE22233631</v>
          </cell>
          <cell r="D15874" t="str">
            <v>EUCLID STUDY CARDIO ASSOC</v>
          </cell>
          <cell r="E15874" t="str">
            <v>EUCLID STUDY CARDIO ASSOC</v>
          </cell>
          <cell r="F15874" t="str">
            <v>MARK HEIMAN,MD</v>
          </cell>
          <cell r="G15874" t="str">
            <v>40 CROSS ST FL 2</v>
          </cell>
          <cell r="H15874" t="str">
            <v>NORWALK, CT 06851-4647</v>
          </cell>
          <cell r="J15874" t="str">
            <v>NORWALK</v>
          </cell>
          <cell r="K15874" t="str">
            <v>CT</v>
          </cell>
          <cell r="L15874" t="str">
            <v>06851-4647</v>
          </cell>
          <cell r="M15874">
            <v>0</v>
          </cell>
          <cell r="N15874">
            <v>0</v>
          </cell>
        </row>
        <row r="15875">
          <cell r="A15875">
            <v>22233632</v>
          </cell>
          <cell r="B15875" t="str">
            <v>Y</v>
          </cell>
          <cell r="C15875" t="str">
            <v>NE22233632</v>
          </cell>
          <cell r="D15875" t="str">
            <v>X-VERT STUDY CARDIO ASSOC</v>
          </cell>
          <cell r="E15875" t="str">
            <v>X-VERT STUDY CARDIO ASSOC</v>
          </cell>
          <cell r="F15875" t="str">
            <v>MARK HEIMAN, MD</v>
          </cell>
          <cell r="G15875" t="str">
            <v>4 CROSS ST FL 2</v>
          </cell>
          <cell r="H15875" t="str">
            <v>NORWALK, CT 06851-4613</v>
          </cell>
          <cell r="J15875" t="str">
            <v>NORWALK</v>
          </cell>
          <cell r="K15875" t="str">
            <v>CT</v>
          </cell>
          <cell r="L15875" t="str">
            <v>06851-4613</v>
          </cell>
          <cell r="M15875">
            <v>0</v>
          </cell>
          <cell r="N15875">
            <v>0</v>
          </cell>
        </row>
        <row r="15876">
          <cell r="A15876">
            <v>22233633</v>
          </cell>
          <cell r="B15876" t="str">
            <v>Y</v>
          </cell>
          <cell r="C15876" t="str">
            <v>NE22233633</v>
          </cell>
          <cell r="D15876" t="str">
            <v>YMG PEDI GENERAL SERVICE</v>
          </cell>
          <cell r="E15876" t="str">
            <v xml:space="preserve">YMG PEDI GENERAL SERVICE </v>
          </cell>
          <cell r="F15876" t="str">
            <v>1 PARK ST</v>
          </cell>
          <cell r="G15876" t="str">
            <v>NEW HAVEN, CT 06504-8901</v>
          </cell>
          <cell r="J15876" t="str">
            <v>NEW HAVEN</v>
          </cell>
          <cell r="K15876" t="str">
            <v>CT</v>
          </cell>
          <cell r="L15876" t="str">
            <v>06504-8901</v>
          </cell>
          <cell r="N15876">
            <v>0</v>
          </cell>
        </row>
        <row r="15877">
          <cell r="A15877">
            <v>22233634</v>
          </cell>
          <cell r="B15877" t="str">
            <v>Y</v>
          </cell>
          <cell r="C15877" t="str">
            <v>NE22233634</v>
          </cell>
          <cell r="D15877" t="str">
            <v>YNH PCC ADULT AMBULATORY</v>
          </cell>
          <cell r="E15877" t="str">
            <v xml:space="preserve">YNH PCC ADULT AMBULATORY </v>
          </cell>
          <cell r="F15877" t="str">
            <v>789 HOWARD AVE</v>
          </cell>
          <cell r="G15877" t="str">
            <v>NEW HAVEN, CT 06519-1304</v>
          </cell>
          <cell r="J15877" t="str">
            <v>NEW HAVEN</v>
          </cell>
          <cell r="K15877" t="str">
            <v>CT</v>
          </cell>
          <cell r="L15877" t="str">
            <v>06519-1304</v>
          </cell>
          <cell r="M15877">
            <v>0</v>
          </cell>
          <cell r="N15877">
            <v>0</v>
          </cell>
        </row>
        <row r="15878">
          <cell r="A15878">
            <v>22233635</v>
          </cell>
          <cell r="B15878" t="str">
            <v>Y</v>
          </cell>
          <cell r="C15878" t="str">
            <v>NE22233635</v>
          </cell>
          <cell r="D15878" t="str">
            <v xml:space="preserve">CT MEDICAL GROUP GUILFORD </v>
          </cell>
          <cell r="E15878" t="str">
            <v>CT MEDICAL GROUP GUILFORD</v>
          </cell>
          <cell r="F15878" t="str">
            <v>1591 BOSTON POST RD</v>
          </cell>
          <cell r="G15878" t="str">
            <v>GUILFORD, CT 06437-4335</v>
          </cell>
          <cell r="J15878" t="str">
            <v>GUILFORD</v>
          </cell>
          <cell r="K15878" t="str">
            <v>CT</v>
          </cell>
          <cell r="L15878" t="str">
            <v>06437-4335</v>
          </cell>
          <cell r="N15878">
            <v>0</v>
          </cell>
        </row>
        <row r="15879">
          <cell r="A15879">
            <v>22233636</v>
          </cell>
          <cell r="B15879" t="str">
            <v>Y</v>
          </cell>
          <cell r="C15879" t="str">
            <v>NE22233636</v>
          </cell>
          <cell r="D15879" t="str">
            <v>YNH CYSTIC FIBROSIS</v>
          </cell>
          <cell r="E15879" t="str">
            <v>YNH CYSTIC FIBROSIS    (A</v>
          </cell>
          <cell r="F15879" t="str">
            <v>20 YORK ST</v>
          </cell>
          <cell r="G15879" t="str">
            <v>NEW HAVEN, CT 06510-3220</v>
          </cell>
          <cell r="J15879" t="str">
            <v>NEW HAVEN</v>
          </cell>
          <cell r="K15879" t="str">
            <v>CT</v>
          </cell>
          <cell r="L15879" t="str">
            <v>06510-3220</v>
          </cell>
          <cell r="M15879">
            <v>0</v>
          </cell>
          <cell r="N15879">
            <v>0</v>
          </cell>
        </row>
        <row r="15880">
          <cell r="A15880">
            <v>22233637</v>
          </cell>
          <cell r="B15880" t="str">
            <v>Y</v>
          </cell>
          <cell r="C15880" t="str">
            <v>NE22233637</v>
          </cell>
          <cell r="D15880" t="str">
            <v xml:space="preserve">HEALTHY MIND PSYCHIATRY </v>
          </cell>
          <cell r="E15880" t="str">
            <v xml:space="preserve">HEALTHY MIND PSYCHIATRY  </v>
          </cell>
          <cell r="F15880" t="str">
            <v>900 STRAITS TPKE</v>
          </cell>
          <cell r="G15880" t="str">
            <v>MIDDLEBURY, CT 06762-2800</v>
          </cell>
          <cell r="J15880" t="str">
            <v>MIDDLEBURY</v>
          </cell>
          <cell r="K15880" t="str">
            <v>CT</v>
          </cell>
          <cell r="L15880" t="str">
            <v>06762-2800</v>
          </cell>
          <cell r="N15880">
            <v>0</v>
          </cell>
        </row>
        <row r="15881">
          <cell r="A15881">
            <v>22233638</v>
          </cell>
          <cell r="B15881" t="str">
            <v>Y</v>
          </cell>
          <cell r="C15881" t="str">
            <v>NE22233638</v>
          </cell>
          <cell r="D15881" t="str">
            <v>CT MED GRP-BOSTON POST RD</v>
          </cell>
          <cell r="E15881" t="str">
            <v>CT MED GRP-BOSTON POST RD</v>
          </cell>
          <cell r="F15881" t="str">
            <v>1591 BOSTON POST RD</v>
          </cell>
          <cell r="G15881" t="str">
            <v>GUILFORD, CT 06437-4335</v>
          </cell>
          <cell r="J15881" t="str">
            <v>GUILFORD</v>
          </cell>
          <cell r="K15881" t="str">
            <v>CT</v>
          </cell>
          <cell r="L15881" t="str">
            <v>06437-4335</v>
          </cell>
          <cell r="M15881">
            <v>0</v>
          </cell>
          <cell r="N15881">
            <v>0</v>
          </cell>
        </row>
        <row r="15882">
          <cell r="A15882">
            <v>22233639</v>
          </cell>
          <cell r="B15882" t="str">
            <v>Y</v>
          </cell>
          <cell r="C15882" t="str">
            <v>NE22233639</v>
          </cell>
          <cell r="D15882" t="str">
            <v>CT MED GRP-WHITNEY AVE</v>
          </cell>
          <cell r="E15882" t="str">
            <v>CT MED GRP-WHITNEY AVE  (</v>
          </cell>
          <cell r="F15882" t="str">
            <v>2416 WHITNEY AVE</v>
          </cell>
          <cell r="G15882" t="str">
            <v>HAMDEN, CT 06518-3248</v>
          </cell>
          <cell r="J15882" t="str">
            <v>HAMDEN</v>
          </cell>
          <cell r="K15882" t="str">
            <v>CT</v>
          </cell>
          <cell r="L15882" t="str">
            <v>06518-3248</v>
          </cell>
          <cell r="M15882">
            <v>0</v>
          </cell>
          <cell r="N15882">
            <v>0</v>
          </cell>
        </row>
        <row r="15883">
          <cell r="A15883">
            <v>22233640</v>
          </cell>
          <cell r="B15883" t="str">
            <v>Y</v>
          </cell>
          <cell r="C15883" t="str">
            <v>NE22233640</v>
          </cell>
          <cell r="D15883" t="str">
            <v>STONY CREEK URGENT/ORANGE</v>
          </cell>
          <cell r="E15883" t="str">
            <v xml:space="preserve">STONY CREEK URGENT CARE  </v>
          </cell>
          <cell r="F15883" t="str">
            <v>236 BOSTON POST RD</v>
          </cell>
          <cell r="G15883" t="str">
            <v>ORANGE, CT 06477-3236</v>
          </cell>
          <cell r="J15883" t="str">
            <v>ORANGE</v>
          </cell>
          <cell r="K15883" t="str">
            <v>CT</v>
          </cell>
          <cell r="L15883" t="str">
            <v>06477-3236</v>
          </cell>
          <cell r="M15883">
            <v>0</v>
          </cell>
          <cell r="N15883">
            <v>0</v>
          </cell>
        </row>
        <row r="15884">
          <cell r="A15884">
            <v>22233641</v>
          </cell>
          <cell r="B15884" t="str">
            <v>Y</v>
          </cell>
          <cell r="C15884" t="str">
            <v>NE22233641</v>
          </cell>
          <cell r="D15884" t="str">
            <v>VANESSA DOYLE,ND</v>
          </cell>
          <cell r="E15884" t="str">
            <v>DOYLE,VANESSA          (A</v>
          </cell>
          <cell r="F15884" t="str">
            <v>115 BROAD ST</v>
          </cell>
          <cell r="G15884" t="str">
            <v>BRIDGEPORT, CT 06604-5714</v>
          </cell>
          <cell r="J15884" t="str">
            <v>BRIDGEPORT</v>
          </cell>
          <cell r="K15884" t="str">
            <v>CT</v>
          </cell>
          <cell r="L15884" t="str">
            <v>06604-5714</v>
          </cell>
          <cell r="M15884">
            <v>0</v>
          </cell>
          <cell r="N15884">
            <v>0</v>
          </cell>
        </row>
        <row r="15885">
          <cell r="A15885">
            <v>22233642</v>
          </cell>
          <cell r="B15885" t="str">
            <v>Y</v>
          </cell>
          <cell r="C15885" t="str">
            <v>NE22233642</v>
          </cell>
          <cell r="D15885" t="str">
            <v>MITCHELL GARDEN,MD</v>
          </cell>
          <cell r="E15885" t="str">
            <v>GARDEN,MITCHELL    (A)</v>
          </cell>
          <cell r="F15885" t="str">
            <v>622 BANTAM RD</v>
          </cell>
          <cell r="G15885" t="str">
            <v>BANTAM, CT 06750-1600</v>
          </cell>
          <cell r="J15885" t="str">
            <v>BANTAM</v>
          </cell>
          <cell r="K15885" t="str">
            <v>CT</v>
          </cell>
          <cell r="L15885" t="str">
            <v>06750-1600</v>
          </cell>
          <cell r="N15885">
            <v>0</v>
          </cell>
        </row>
        <row r="15886">
          <cell r="A15886">
            <v>22233643</v>
          </cell>
          <cell r="B15886" t="str">
            <v>Y</v>
          </cell>
          <cell r="C15886" t="str">
            <v>NE22233643</v>
          </cell>
          <cell r="D15886" t="str">
            <v>JOHN CIANCIOLO,ND</v>
          </cell>
          <cell r="E15886" t="str">
            <v>CIANCIOLO,JOHN     (A)</v>
          </cell>
          <cell r="F15886" t="str">
            <v>500 ORANGE ST</v>
          </cell>
          <cell r="G15886" t="str">
            <v>NEW HAVEN, CT 06511-3808</v>
          </cell>
          <cell r="J15886" t="str">
            <v>NEW HAVEN</v>
          </cell>
          <cell r="K15886" t="str">
            <v>CT</v>
          </cell>
          <cell r="L15886" t="str">
            <v>06511-3808</v>
          </cell>
          <cell r="N15886">
            <v>0</v>
          </cell>
        </row>
        <row r="15887">
          <cell r="A15887">
            <v>22233644</v>
          </cell>
          <cell r="B15887" t="str">
            <v>Y</v>
          </cell>
          <cell r="C15887" t="str">
            <v>NE22233644</v>
          </cell>
          <cell r="D15887" t="str">
            <v>CT MEDICAL GROUP-GUILFORD</v>
          </cell>
          <cell r="E15887" t="str">
            <v>CT MEDICAL GROUP-GUILFORD</v>
          </cell>
          <cell r="F15887" t="str">
            <v>1591 BOSTON POST RD</v>
          </cell>
          <cell r="G15887" t="str">
            <v>GUILFORD, CT 06437-4335</v>
          </cell>
          <cell r="J15887" t="str">
            <v>GUILFORD</v>
          </cell>
          <cell r="K15887" t="str">
            <v>CT</v>
          </cell>
          <cell r="L15887" t="str">
            <v>06437-4335</v>
          </cell>
          <cell r="N15887">
            <v>0</v>
          </cell>
        </row>
        <row r="15888">
          <cell r="A15888">
            <v>22233645</v>
          </cell>
          <cell r="B15888" t="str">
            <v>Y</v>
          </cell>
          <cell r="C15888" t="str">
            <v>NE22233645</v>
          </cell>
          <cell r="D15888" t="str">
            <v>CT MEDICAL GROUP-CHESHIRE</v>
          </cell>
          <cell r="E15888" t="str">
            <v>CT MEDICAL GROUP-CHESHIRE</v>
          </cell>
          <cell r="F15888" t="str">
            <v>677 S MAIN ST</v>
          </cell>
          <cell r="G15888" t="str">
            <v>CHESHIRE, CT 06410-3158</v>
          </cell>
          <cell r="J15888" t="str">
            <v>CHESHIRE</v>
          </cell>
          <cell r="K15888" t="str">
            <v>CT</v>
          </cell>
          <cell r="L15888" t="str">
            <v>06410-3158</v>
          </cell>
          <cell r="M15888">
            <v>0</v>
          </cell>
          <cell r="N15888">
            <v>0</v>
          </cell>
        </row>
        <row r="15889">
          <cell r="A15889">
            <v>22233646</v>
          </cell>
          <cell r="B15889" t="str">
            <v>Y</v>
          </cell>
          <cell r="C15889" t="str">
            <v>NE22233646</v>
          </cell>
          <cell r="D15889" t="str">
            <v>DOCTORS EXPRESS OF DANBURY</v>
          </cell>
          <cell r="E15889" t="str">
            <v>DOCTORS EXPRESS OF DANBUR</v>
          </cell>
          <cell r="F15889" t="str">
            <v>2 MAIN ST</v>
          </cell>
          <cell r="G15889" t="str">
            <v>DANBURY, CT 06810-8047</v>
          </cell>
          <cell r="J15889" t="str">
            <v>DANBURY</v>
          </cell>
          <cell r="K15889" t="str">
            <v>CT</v>
          </cell>
          <cell r="L15889" t="str">
            <v>06810-8047</v>
          </cell>
          <cell r="N15889">
            <v>0</v>
          </cell>
        </row>
        <row r="15890">
          <cell r="A15890">
            <v>22233647</v>
          </cell>
          <cell r="B15890" t="str">
            <v>Y</v>
          </cell>
          <cell r="C15890" t="str">
            <v>NE22233647</v>
          </cell>
          <cell r="D15890" t="str">
            <v>CT MEDICAL GROUP-HAMDEN</v>
          </cell>
          <cell r="E15890" t="str">
            <v xml:space="preserve">CT MEDICAL GROUP-HAMDEN  </v>
          </cell>
          <cell r="F15890" t="str">
            <v>2416 WHITNEY AVE 3RD FL</v>
          </cell>
          <cell r="G15890" t="str">
            <v>HAMDEN, CT 06518-3249</v>
          </cell>
          <cell r="J15890" t="str">
            <v>HAMDEN</v>
          </cell>
          <cell r="K15890" t="str">
            <v>CT</v>
          </cell>
          <cell r="L15890" t="str">
            <v>06518-3249</v>
          </cell>
          <cell r="M15890">
            <v>0</v>
          </cell>
          <cell r="N15890">
            <v>0</v>
          </cell>
        </row>
        <row r="15891">
          <cell r="A15891">
            <v>22233648</v>
          </cell>
          <cell r="B15891" t="str">
            <v>Y</v>
          </cell>
          <cell r="C15891" t="str">
            <v>NE22233648</v>
          </cell>
          <cell r="D15891" t="str">
            <v>YMG PEDI LW RHEUM</v>
          </cell>
          <cell r="E15891" t="str">
            <v>YMG PEDI LW RHEUM    (A)</v>
          </cell>
          <cell r="F15891" t="str">
            <v>1 LONG WHARF DR</v>
          </cell>
          <cell r="G15891" t="str">
            <v>NEW HAVEN, CT 06511-5991</v>
          </cell>
          <cell r="J15891" t="str">
            <v>NEW HAVEN</v>
          </cell>
          <cell r="K15891" t="str">
            <v>CT</v>
          </cell>
          <cell r="L15891" t="str">
            <v>06511-5991</v>
          </cell>
          <cell r="N15891">
            <v>0</v>
          </cell>
        </row>
        <row r="15892">
          <cell r="A15892">
            <v>22233649</v>
          </cell>
          <cell r="B15892" t="str">
            <v>Y</v>
          </cell>
          <cell r="C15892" t="str">
            <v>NE22233649</v>
          </cell>
          <cell r="D15892" t="str">
            <v>YNH EMG SHORELINE</v>
          </cell>
          <cell r="E15892" t="str">
            <v>YNH EMG SHORELINE     (A)</v>
          </cell>
          <cell r="F15892" t="str">
            <v>111 GOOSE LN</v>
          </cell>
          <cell r="G15892" t="str">
            <v>GUILFORD, CT 06437-5101</v>
          </cell>
          <cell r="J15892" t="str">
            <v>GUILFORD</v>
          </cell>
          <cell r="K15892" t="str">
            <v>CT</v>
          </cell>
          <cell r="L15892" t="str">
            <v>06437-5101</v>
          </cell>
          <cell r="N15892">
            <v>0</v>
          </cell>
        </row>
        <row r="15893">
          <cell r="A15893">
            <v>22233650</v>
          </cell>
          <cell r="B15893" t="str">
            <v>Y</v>
          </cell>
          <cell r="C15893" t="str">
            <v>NE22233650</v>
          </cell>
          <cell r="D15893" t="str">
            <v>YNH SMILOW NEURO ONCOLOGY</v>
          </cell>
          <cell r="E15893" t="str">
            <v>YNH SMILOW NEURO ONCOLOGY</v>
          </cell>
          <cell r="F15893" t="str">
            <v>333 CEDAR ST # ST410</v>
          </cell>
          <cell r="G15893" t="str">
            <v>NEW HAVEN, CT 06520</v>
          </cell>
          <cell r="J15893" t="str">
            <v>NEW HAVEN</v>
          </cell>
          <cell r="K15893" t="str">
            <v>CT</v>
          </cell>
          <cell r="L15893">
            <v>6520</v>
          </cell>
          <cell r="M15893">
            <v>41.308100000000003</v>
          </cell>
          <cell r="N15893">
            <v>-72.928600000000003</v>
          </cell>
        </row>
        <row r="15894">
          <cell r="A15894">
            <v>22233651</v>
          </cell>
          <cell r="B15894" t="str">
            <v>Y</v>
          </cell>
          <cell r="C15894" t="str">
            <v>NE22233651</v>
          </cell>
          <cell r="D15894" t="str">
            <v>YMG PEDIATRIC</v>
          </cell>
          <cell r="E15894" t="str">
            <v>YMG PEDIATRIC       (A)</v>
          </cell>
          <cell r="F15894" t="str">
            <v>1 PARK ST</v>
          </cell>
          <cell r="G15894" t="str">
            <v>NEW HAVEN, CT 06504-8901</v>
          </cell>
          <cell r="J15894" t="str">
            <v>NEW HAVEN</v>
          </cell>
          <cell r="K15894" t="str">
            <v>CT</v>
          </cell>
          <cell r="L15894" t="str">
            <v>06504-8901</v>
          </cell>
          <cell r="N15894">
            <v>0</v>
          </cell>
        </row>
        <row r="15895">
          <cell r="A15895">
            <v>22233652</v>
          </cell>
          <cell r="B15895" t="str">
            <v>Y</v>
          </cell>
          <cell r="C15895" t="str">
            <v>NE22233652</v>
          </cell>
          <cell r="D15895" t="str">
            <v>YMG PEDI EPILEPSY PROGRAM</v>
          </cell>
          <cell r="E15895" t="str">
            <v>YMG PEDI EPILEPSY PROGRAM</v>
          </cell>
          <cell r="F15895" t="str">
            <v>800 HOWARD AVE LOWER</v>
          </cell>
          <cell r="G15895" t="str">
            <v>NEW HAVEN, CT 06502</v>
          </cell>
          <cell r="J15895" t="str">
            <v>NEW HAVEN</v>
          </cell>
          <cell r="K15895" t="str">
            <v>CT</v>
          </cell>
          <cell r="L15895">
            <v>6502</v>
          </cell>
          <cell r="M15895">
            <v>41.308100000000003</v>
          </cell>
          <cell r="N15895">
            <v>-72.928600000000003</v>
          </cell>
        </row>
        <row r="15896">
          <cell r="A15896">
            <v>22233653</v>
          </cell>
          <cell r="B15896" t="str">
            <v>Y</v>
          </cell>
          <cell r="C15896" t="str">
            <v>NE22233653</v>
          </cell>
          <cell r="D15896" t="str">
            <v>YNH FOXON URGENT CARE</v>
          </cell>
          <cell r="E15896" t="str">
            <v>YNH FOXURGENT CARE   (A)</v>
          </cell>
          <cell r="F15896" t="str">
            <v>317 FOXON RD</v>
          </cell>
          <cell r="G15896" t="str">
            <v>EAST HAVEN, CT 06512</v>
          </cell>
          <cell r="J15896" t="str">
            <v>EAST HAVEN</v>
          </cell>
          <cell r="K15896" t="str">
            <v>CT</v>
          </cell>
          <cell r="L15896">
            <v>6512</v>
          </cell>
          <cell r="M15896">
            <v>41.276000000000003</v>
          </cell>
          <cell r="N15896">
            <v>-72.875</v>
          </cell>
        </row>
        <row r="15897">
          <cell r="A15897">
            <v>22233654</v>
          </cell>
          <cell r="B15897" t="str">
            <v>Y</v>
          </cell>
          <cell r="C15897" t="str">
            <v>NE22233654</v>
          </cell>
          <cell r="D15897" t="str">
            <v>YMG TXP INT MED ST FRAN</v>
          </cell>
          <cell r="E15897" t="str">
            <v xml:space="preserve">YMG TXP INT MED ST FRAN  </v>
          </cell>
          <cell r="F15897" t="str">
            <v>1000 ASYLUM AVE</v>
          </cell>
          <cell r="G15897" t="str">
            <v>HARTFORD, CT 06105-1770</v>
          </cell>
          <cell r="J15897" t="str">
            <v>HARTFORD</v>
          </cell>
          <cell r="K15897" t="str">
            <v>CT</v>
          </cell>
          <cell r="L15897" t="str">
            <v>06105-1770</v>
          </cell>
          <cell r="N15897">
            <v>0</v>
          </cell>
        </row>
        <row r="15898">
          <cell r="A15898">
            <v>22233655</v>
          </cell>
          <cell r="B15898" t="str">
            <v>Y</v>
          </cell>
          <cell r="C15898" t="str">
            <v>NE22233655</v>
          </cell>
          <cell r="D15898" t="str">
            <v>YNH CARDIOLOGY SERVICES</v>
          </cell>
          <cell r="E15898" t="str">
            <v xml:space="preserve">YNH CARDIOLOGY SERVICES  </v>
          </cell>
          <cell r="F15898" t="str">
            <v>789 HOWARD AVE</v>
          </cell>
          <cell r="G15898" t="str">
            <v>NEW HAVEN, CT 06519-1304</v>
          </cell>
          <cell r="J15898" t="str">
            <v>NEW HAVEN</v>
          </cell>
          <cell r="K15898" t="str">
            <v>CT</v>
          </cell>
          <cell r="L15898" t="str">
            <v>06519-1304</v>
          </cell>
          <cell r="M15898">
            <v>0</v>
          </cell>
          <cell r="N15898">
            <v>0</v>
          </cell>
        </row>
        <row r="15899">
          <cell r="A15899">
            <v>22233656</v>
          </cell>
          <cell r="B15899" t="str">
            <v>Y</v>
          </cell>
          <cell r="C15899" t="str">
            <v>NE22233656</v>
          </cell>
          <cell r="D15899" t="str">
            <v>PREVENTATIVE HEALTHCARE SOL.</v>
          </cell>
          <cell r="E15899" t="str">
            <v xml:space="preserve">PREVENTATIVE HEALTHCARE  </v>
          </cell>
          <cell r="F15899" t="str">
            <v>2861 FAIRFIELD AVE</v>
          </cell>
          <cell r="G15899" t="str">
            <v>BRIDGEPORT, CT 06605-3211</v>
          </cell>
          <cell r="J15899" t="str">
            <v>BRIDGEPORT</v>
          </cell>
          <cell r="K15899" t="str">
            <v>CT</v>
          </cell>
          <cell r="L15899" t="str">
            <v>06605-3211</v>
          </cell>
          <cell r="N15899">
            <v>0</v>
          </cell>
        </row>
        <row r="15900">
          <cell r="A15900">
            <v>22233657</v>
          </cell>
          <cell r="B15900" t="str">
            <v>Y</v>
          </cell>
          <cell r="C15900" t="str">
            <v>NE22233657</v>
          </cell>
          <cell r="D15900" t="str">
            <v>YALE SCHOOL OF MED DAWN STUDY</v>
          </cell>
          <cell r="E15900" t="str">
            <v>YALE SCHOOL OF MED DAWN (</v>
          </cell>
          <cell r="F15900" t="str">
            <v>LYNN FIELLIN,MD</v>
          </cell>
          <cell r="G15900" t="str">
            <v>367 CEDAR ST STE 411</v>
          </cell>
          <cell r="H15900" t="str">
            <v>NEW HAVEN, CT 06510-3222</v>
          </cell>
          <cell r="J15900" t="str">
            <v>NEW HAVEN</v>
          </cell>
          <cell r="K15900" t="str">
            <v>CT</v>
          </cell>
          <cell r="L15900" t="str">
            <v>06510-3222</v>
          </cell>
          <cell r="M15900">
            <v>0</v>
          </cell>
          <cell r="N15900">
            <v>0</v>
          </cell>
        </row>
        <row r="15901">
          <cell r="A15901">
            <v>22233658</v>
          </cell>
          <cell r="B15901" t="str">
            <v>Y</v>
          </cell>
          <cell r="C15901" t="str">
            <v>NE22233658</v>
          </cell>
          <cell r="D15901" t="str">
            <v>YMG PEDI CARDIOLOGY</v>
          </cell>
          <cell r="E15901" t="str">
            <v>YMG PEDI CARDIOLOGY     (</v>
          </cell>
          <cell r="F15901" t="str">
            <v>1 PARK ST</v>
          </cell>
          <cell r="G15901" t="str">
            <v>NEW HAVEN, CT 06504-8901</v>
          </cell>
          <cell r="J15901" t="str">
            <v>NEW HAVEN</v>
          </cell>
          <cell r="K15901" t="str">
            <v>CT</v>
          </cell>
          <cell r="L15901" t="str">
            <v>06504-8901</v>
          </cell>
          <cell r="M15901">
            <v>0</v>
          </cell>
          <cell r="N15901">
            <v>0</v>
          </cell>
        </row>
        <row r="15902">
          <cell r="A15902">
            <v>22233659</v>
          </cell>
          <cell r="B15902" t="str">
            <v>Y</v>
          </cell>
          <cell r="C15902" t="str">
            <v>NE22233659</v>
          </cell>
          <cell r="D15902" t="str">
            <v>CT MEDICAL GRP-RHEE</v>
          </cell>
          <cell r="E15902" t="str">
            <v>CT MEDICAL GRP-RHEE    (A</v>
          </cell>
          <cell r="F15902" t="str">
            <v>677 S MAIN ST</v>
          </cell>
          <cell r="G15902" t="str">
            <v>CHESHIRE, CT 06410-3158</v>
          </cell>
          <cell r="J15902" t="str">
            <v>CHESHIRE</v>
          </cell>
          <cell r="K15902" t="str">
            <v>CT</v>
          </cell>
          <cell r="L15902" t="str">
            <v>06410-3158</v>
          </cell>
          <cell r="N15902">
            <v>0</v>
          </cell>
        </row>
        <row r="15903">
          <cell r="A15903">
            <v>22233660</v>
          </cell>
          <cell r="B15903" t="str">
            <v>Y</v>
          </cell>
          <cell r="C15903" t="str">
            <v>NE22233660</v>
          </cell>
          <cell r="D15903" t="str">
            <v>PSYCHOTHERAPY SERVICES</v>
          </cell>
          <cell r="E15903" t="str">
            <v xml:space="preserve">PSYCHOTHERAPY SERVICES   </v>
          </cell>
          <cell r="F15903" t="str">
            <v>402 LONG HILL RD</v>
          </cell>
          <cell r="G15903" t="str">
            <v>GROTON, CT 06340-3800</v>
          </cell>
          <cell r="J15903" t="str">
            <v>GROTON</v>
          </cell>
          <cell r="K15903" t="str">
            <v>CT</v>
          </cell>
          <cell r="L15903" t="str">
            <v>06340-3800</v>
          </cell>
          <cell r="M15903">
            <v>0</v>
          </cell>
          <cell r="N15903">
            <v>0</v>
          </cell>
        </row>
        <row r="15904">
          <cell r="A15904">
            <v>22233661</v>
          </cell>
          <cell r="B15904" t="str">
            <v>Y</v>
          </cell>
          <cell r="C15904" t="str">
            <v>NE22233661</v>
          </cell>
          <cell r="D15904" t="str">
            <v>ZOFIA MROCZKA,MD</v>
          </cell>
          <cell r="E15904" t="str">
            <v>MROCZKA,ZOFIA         (A)</v>
          </cell>
          <cell r="F15904" t="str">
            <v>772 QUINEBAUG RTE 131</v>
          </cell>
          <cell r="G15904" t="str">
            <v>QUINEBAUG, CT 06262</v>
          </cell>
          <cell r="J15904" t="str">
            <v>QUINEBAUG</v>
          </cell>
          <cell r="K15904" t="str">
            <v>CT</v>
          </cell>
          <cell r="L15904">
            <v>6262</v>
          </cell>
          <cell r="M15904">
            <v>42.021700000000003</v>
          </cell>
          <cell r="N15904">
            <v>-71.9465</v>
          </cell>
        </row>
        <row r="15905">
          <cell r="A15905">
            <v>22233662</v>
          </cell>
          <cell r="B15905" t="str">
            <v>Y</v>
          </cell>
          <cell r="C15905" t="str">
            <v>NE22233662</v>
          </cell>
          <cell r="D15905" t="str">
            <v>YMG TXP INT MED ST FRAN</v>
          </cell>
          <cell r="E15905" t="str">
            <v xml:space="preserve">YMG TXP INT MED ST FRAN  </v>
          </cell>
          <cell r="F15905" t="str">
            <v>1000 ASYLUM AVE</v>
          </cell>
          <cell r="G15905" t="str">
            <v>HARTFORD, CT 06105-1770</v>
          </cell>
          <cell r="J15905" t="str">
            <v>HARTFORD</v>
          </cell>
          <cell r="K15905" t="str">
            <v>CT</v>
          </cell>
          <cell r="L15905" t="str">
            <v>06105-1770</v>
          </cell>
          <cell r="N15905">
            <v>0</v>
          </cell>
        </row>
        <row r="15906">
          <cell r="A15906">
            <v>22233663</v>
          </cell>
          <cell r="B15906" t="str">
            <v>Y</v>
          </cell>
          <cell r="C15906" t="str">
            <v>NE22233663</v>
          </cell>
          <cell r="D15906" t="str">
            <v>YNH FOXON URGENT CARE</v>
          </cell>
          <cell r="E15906" t="str">
            <v xml:space="preserve">YNH FOXON URGENT CARE    </v>
          </cell>
          <cell r="F15906" t="str">
            <v>317 FOXON RD</v>
          </cell>
          <cell r="G15906" t="str">
            <v>EAST HAVEN, CT 06513-2038</v>
          </cell>
          <cell r="J15906" t="str">
            <v>EAST HAVEN</v>
          </cell>
          <cell r="K15906" t="str">
            <v>CT</v>
          </cell>
          <cell r="L15906" t="str">
            <v>06513-2038</v>
          </cell>
          <cell r="M15906">
            <v>0</v>
          </cell>
          <cell r="N15906">
            <v>0</v>
          </cell>
        </row>
        <row r="15907">
          <cell r="A15907">
            <v>22233664</v>
          </cell>
          <cell r="B15907" t="str">
            <v>Y</v>
          </cell>
          <cell r="C15907" t="str">
            <v>NE22233664</v>
          </cell>
          <cell r="D15907" t="str">
            <v>INTERNAL MEDICINE-HAMDEN</v>
          </cell>
          <cell r="E15907" t="str">
            <v xml:space="preserve">INTERNAL MEDICINE-HAMDEN </v>
          </cell>
          <cell r="F15907" t="str">
            <v>9 WASHINGTON AVE</v>
          </cell>
          <cell r="G15907" t="str">
            <v>HAMDEN, CT 06518-3267</v>
          </cell>
          <cell r="J15907" t="str">
            <v>HAMDEN</v>
          </cell>
          <cell r="K15907" t="str">
            <v>CT</v>
          </cell>
          <cell r="L15907" t="str">
            <v>06518-3267</v>
          </cell>
          <cell r="M15907">
            <v>0</v>
          </cell>
          <cell r="N15907">
            <v>0</v>
          </cell>
        </row>
        <row r="15908">
          <cell r="A15908">
            <v>22233665</v>
          </cell>
          <cell r="B15908" t="str">
            <v>Y</v>
          </cell>
          <cell r="C15908" t="str">
            <v>NE22233665</v>
          </cell>
          <cell r="D15908" t="str">
            <v>ENDOCRINOLOGY GREENWICH</v>
          </cell>
          <cell r="E15908" t="str">
            <v xml:space="preserve">ENDOCRINOLOGY GREENWICH  </v>
          </cell>
          <cell r="F15908" t="str">
            <v>55 HOLLY HILL LN</v>
          </cell>
          <cell r="G15908" t="str">
            <v>GREENWICH, CT 06830-6074</v>
          </cell>
          <cell r="J15908" t="str">
            <v>GREENWICH</v>
          </cell>
          <cell r="K15908" t="str">
            <v>CT</v>
          </cell>
          <cell r="L15908" t="str">
            <v>06830-6074</v>
          </cell>
          <cell r="M15908">
            <v>0</v>
          </cell>
          <cell r="N15908">
            <v>0</v>
          </cell>
        </row>
        <row r="15909">
          <cell r="A15909">
            <v>22233666</v>
          </cell>
          <cell r="B15909" t="str">
            <v>Y</v>
          </cell>
          <cell r="C15909" t="str">
            <v>NE22233666</v>
          </cell>
          <cell r="D15909" t="str">
            <v>GREGORY ISENBERG-IMMIGRAT</v>
          </cell>
          <cell r="E15909" t="str">
            <v>GREGORY ISENBERG-IMMIGRAT</v>
          </cell>
          <cell r="F15909" t="str">
            <v>580 FARMINGTON AVE</v>
          </cell>
          <cell r="G15909" t="str">
            <v>HARTFORD, CT 06105-3050</v>
          </cell>
          <cell r="J15909" t="str">
            <v>HARTFORD</v>
          </cell>
          <cell r="K15909" t="str">
            <v>CT</v>
          </cell>
          <cell r="L15909" t="str">
            <v>06105-3050</v>
          </cell>
          <cell r="N15909">
            <v>0</v>
          </cell>
        </row>
        <row r="15910">
          <cell r="A15910">
            <v>22233667</v>
          </cell>
          <cell r="B15910" t="str">
            <v>Y</v>
          </cell>
          <cell r="C15910" t="str">
            <v>NE22233667</v>
          </cell>
          <cell r="D15910" t="str">
            <v>GROVE HILL UROLOGIC PATHOLOGY</v>
          </cell>
          <cell r="E15910" t="str">
            <v xml:space="preserve">GROVE HILL UROLOGIC PATH </v>
          </cell>
          <cell r="F15910" t="str">
            <v>1 LAKE ST</v>
          </cell>
          <cell r="G15910" t="str">
            <v>NEW BRITAIN, CT 06052-1396</v>
          </cell>
          <cell r="J15910" t="str">
            <v>NEW BRITAIN</v>
          </cell>
          <cell r="K15910" t="str">
            <v>CT</v>
          </cell>
          <cell r="L15910" t="str">
            <v>06052-1396</v>
          </cell>
          <cell r="M15910">
            <v>0</v>
          </cell>
          <cell r="N15910">
            <v>0</v>
          </cell>
        </row>
        <row r="15911">
          <cell r="A15911">
            <v>22233668</v>
          </cell>
          <cell r="B15911" t="str">
            <v>Y</v>
          </cell>
          <cell r="C15911" t="str">
            <v>NE22233668</v>
          </cell>
          <cell r="D15911" t="str">
            <v>MCCA - TORRINGTON</v>
          </cell>
          <cell r="E15911" t="str">
            <v>MCCA - TORRINGTON      (A</v>
          </cell>
          <cell r="F15911" t="str">
            <v>30 PECK RD</v>
          </cell>
          <cell r="G15911" t="str">
            <v>TORRINGTON, CT 06790-6123</v>
          </cell>
          <cell r="J15911" t="str">
            <v>TORRINGTON</v>
          </cell>
          <cell r="K15911" t="str">
            <v>CT</v>
          </cell>
          <cell r="L15911" t="str">
            <v>06790-6123</v>
          </cell>
          <cell r="M15911">
            <v>0</v>
          </cell>
          <cell r="N15911">
            <v>0</v>
          </cell>
        </row>
        <row r="15912">
          <cell r="A15912">
            <v>22233669</v>
          </cell>
          <cell r="B15912" t="str">
            <v>Y</v>
          </cell>
          <cell r="C15912" t="str">
            <v>NE22233669</v>
          </cell>
          <cell r="D15912" t="str">
            <v>CONNECTICUT RECOVERY CTR, LLC</v>
          </cell>
          <cell r="E15912" t="str">
            <v xml:space="preserve">CONNECTICUT RECOVERY CTR </v>
          </cell>
          <cell r="F15912" t="str">
            <v>36 LYNN DR</v>
          </cell>
          <cell r="G15912" t="str">
            <v>WALLINGFORD, CT 06492-2802</v>
          </cell>
          <cell r="J15912" t="str">
            <v>WALLINGFORD</v>
          </cell>
          <cell r="K15912" t="str">
            <v>CT</v>
          </cell>
          <cell r="L15912" t="str">
            <v>06492-2802</v>
          </cell>
          <cell r="N15912">
            <v>0</v>
          </cell>
        </row>
        <row r="15913">
          <cell r="A15913">
            <v>22233670</v>
          </cell>
          <cell r="B15913" t="str">
            <v>Y</v>
          </cell>
          <cell r="C15913" t="str">
            <v>NE22233670</v>
          </cell>
          <cell r="D15913" t="str">
            <v>GASTROENTEROLOGY/WEST HAVEN</v>
          </cell>
          <cell r="E15913" t="str">
            <v>GASTROENTEROLOGY/WEST HAV</v>
          </cell>
          <cell r="F15913" t="str">
            <v>755 CAMPBELL AVE</v>
          </cell>
          <cell r="G15913" t="str">
            <v>WEST HAVEN, CT 06516-3715</v>
          </cell>
          <cell r="J15913" t="str">
            <v>WEST HAVEN</v>
          </cell>
          <cell r="K15913" t="str">
            <v>CT</v>
          </cell>
          <cell r="L15913" t="str">
            <v>06516-3715</v>
          </cell>
          <cell r="M15913">
            <v>0</v>
          </cell>
          <cell r="N15913">
            <v>0</v>
          </cell>
        </row>
        <row r="15914">
          <cell r="A15914">
            <v>22233671</v>
          </cell>
          <cell r="B15914" t="str">
            <v>Y</v>
          </cell>
          <cell r="C15914" t="str">
            <v>NE22233671</v>
          </cell>
          <cell r="D15914" t="str">
            <v xml:space="preserve">NORTH HAVEN WALK IN  </v>
          </cell>
          <cell r="E15914" t="str">
            <v>NORTH HAVEN WALK IN    (A</v>
          </cell>
          <cell r="F15914" t="str">
            <v>6 DEVINE ST</v>
          </cell>
          <cell r="G15914" t="str">
            <v>NORTH HAVEN, CT 06473-2142</v>
          </cell>
          <cell r="J15914" t="str">
            <v>NORTH HAVEN</v>
          </cell>
          <cell r="K15914" t="str">
            <v>CT</v>
          </cell>
          <cell r="L15914" t="str">
            <v>06473-2142</v>
          </cell>
          <cell r="M15914">
            <v>0</v>
          </cell>
          <cell r="N15914">
            <v>0</v>
          </cell>
        </row>
        <row r="15915">
          <cell r="A15915">
            <v>22233672</v>
          </cell>
          <cell r="B15915" t="str">
            <v>Y</v>
          </cell>
          <cell r="C15915" t="str">
            <v>NE22233672</v>
          </cell>
          <cell r="D15915" t="str">
            <v>QUICK LLC</v>
          </cell>
          <cell r="E15915" t="str">
            <v>QUICK LLC           (A)</v>
          </cell>
          <cell r="F15915" t="str">
            <v>DAVID MUCCI, MD</v>
          </cell>
          <cell r="G15915" t="str">
            <v>222 MAIN ST STE 327</v>
          </cell>
          <cell r="H15915" t="str">
            <v>FARMINGTON, CT 06032-3623</v>
          </cell>
          <cell r="J15915" t="str">
            <v>FARMINGTON</v>
          </cell>
          <cell r="K15915" t="str">
            <v>CT</v>
          </cell>
          <cell r="L15915" t="str">
            <v>06032-3623</v>
          </cell>
          <cell r="N15915">
            <v>0</v>
          </cell>
        </row>
        <row r="15916">
          <cell r="A15916">
            <v>22233673</v>
          </cell>
          <cell r="B15916" t="str">
            <v>Y</v>
          </cell>
          <cell r="C15916" t="str">
            <v>NE22233673</v>
          </cell>
          <cell r="D15916" t="str">
            <v>UCONN HEALTH CTR-GEN SURG</v>
          </cell>
          <cell r="E15916" t="str">
            <v>UNCON HEALTH CTR-GEN SURG</v>
          </cell>
          <cell r="F15916" t="str">
            <v>GENERAL SURGERY-SOUTHINGTON</v>
          </cell>
          <cell r="G15916" t="str">
            <v>1115 WEST ST FL 2</v>
          </cell>
          <cell r="H15916" t="str">
            <v>SOUTHINGTON, CT 06489-1023</v>
          </cell>
          <cell r="J15916" t="str">
            <v>SOUTHINGTON</v>
          </cell>
          <cell r="K15916" t="str">
            <v>CT</v>
          </cell>
          <cell r="L15916" t="str">
            <v>06489-1023</v>
          </cell>
          <cell r="N15916">
            <v>0</v>
          </cell>
        </row>
        <row r="15917">
          <cell r="A15917">
            <v>22233674</v>
          </cell>
          <cell r="B15917" t="str">
            <v>Y</v>
          </cell>
          <cell r="C15917" t="str">
            <v>NE22233674</v>
          </cell>
          <cell r="D15917" t="str">
            <v>UCONN HEALTH CTR-PLASTIC SURG</v>
          </cell>
          <cell r="E15917" t="str">
            <v xml:space="preserve">UCONN HEALTH CTR-PLASTIC </v>
          </cell>
          <cell r="F15917" t="str">
            <v>PLASTIC SURGERY-SOUTHINGTON</v>
          </cell>
          <cell r="G15917" t="str">
            <v>1115 WEST ST FL 2</v>
          </cell>
          <cell r="H15917" t="str">
            <v>SOUTHINGTON, CT 06489-1023</v>
          </cell>
          <cell r="J15917" t="str">
            <v>SOUTHINGTON</v>
          </cell>
          <cell r="K15917" t="str">
            <v>CT</v>
          </cell>
          <cell r="L15917" t="str">
            <v>06489-1023</v>
          </cell>
          <cell r="N15917">
            <v>0</v>
          </cell>
        </row>
        <row r="15918">
          <cell r="A15918">
            <v>22233675</v>
          </cell>
          <cell r="B15918" t="str">
            <v>Y</v>
          </cell>
          <cell r="C15918" t="str">
            <v>NE22233675</v>
          </cell>
          <cell r="D15918" t="str">
            <v>UCONN HEALTH CTR-VASCULAR SURG</v>
          </cell>
          <cell r="E15918" t="str">
            <v>UCONN HEALTH CTR-VASCULAR</v>
          </cell>
          <cell r="F15918" t="str">
            <v>VASCULAR SURGERY-SOUTHINGTON</v>
          </cell>
          <cell r="G15918" t="str">
            <v>1115 WEST ST FL 2</v>
          </cell>
          <cell r="H15918" t="str">
            <v>SOUTHINGTON, CT 06489-1023</v>
          </cell>
          <cell r="J15918" t="str">
            <v>SOUTHINGTON</v>
          </cell>
          <cell r="K15918" t="str">
            <v>CT</v>
          </cell>
          <cell r="L15918" t="str">
            <v>06489-1023</v>
          </cell>
          <cell r="N15918">
            <v>0</v>
          </cell>
        </row>
        <row r="15919">
          <cell r="A15919">
            <v>22233676</v>
          </cell>
          <cell r="B15919" t="str">
            <v>Y</v>
          </cell>
          <cell r="C15919" t="str">
            <v>NE22233676</v>
          </cell>
          <cell r="D15919" t="str">
            <v>UCONN HLTH CTR-OTOLARYNGOLOGY</v>
          </cell>
          <cell r="E15919" t="str">
            <v>UCONN HLTH CTR-OTOLARYNGO</v>
          </cell>
          <cell r="F15919" t="str">
            <v>OTOLARYNGOLOGY-SOUTHINGTON</v>
          </cell>
          <cell r="G15919" t="str">
            <v>1115 WEST ST FL 2</v>
          </cell>
          <cell r="H15919" t="str">
            <v>SOUTHINGTON, CT 06489-1023</v>
          </cell>
          <cell r="J15919" t="str">
            <v>SOUTHINGTON</v>
          </cell>
          <cell r="K15919" t="str">
            <v>CT</v>
          </cell>
          <cell r="L15919" t="str">
            <v>06489-1023</v>
          </cell>
          <cell r="N15919">
            <v>0</v>
          </cell>
        </row>
        <row r="15920">
          <cell r="A15920">
            <v>22233677</v>
          </cell>
          <cell r="B15920" t="str">
            <v>Y</v>
          </cell>
          <cell r="C15920" t="str">
            <v>NE22233677</v>
          </cell>
          <cell r="D15920" t="str">
            <v>UCONN HEALTH CTR-UROLOGY</v>
          </cell>
          <cell r="E15920" t="str">
            <v xml:space="preserve">UCONN HEALTH CTR-UROLOGY </v>
          </cell>
          <cell r="F15920" t="str">
            <v>UROLOGY-SOUTHINGTON</v>
          </cell>
          <cell r="G15920" t="str">
            <v>1115 WEST ST FL 2</v>
          </cell>
          <cell r="H15920" t="str">
            <v>SOUTHINGTON, CT 06489-1023</v>
          </cell>
          <cell r="J15920" t="str">
            <v>SOUTHINGTON</v>
          </cell>
          <cell r="K15920" t="str">
            <v>CT</v>
          </cell>
          <cell r="L15920" t="str">
            <v>06489-1023</v>
          </cell>
          <cell r="N15920">
            <v>0</v>
          </cell>
        </row>
        <row r="15921">
          <cell r="A15921">
            <v>22233678</v>
          </cell>
          <cell r="B15921" t="str">
            <v>Y</v>
          </cell>
          <cell r="C15921" t="str">
            <v>NE22233678</v>
          </cell>
          <cell r="D15921" t="str">
            <v>UCONN HEALTH CTR-ORTHOPEDICS</v>
          </cell>
          <cell r="E15921" t="str">
            <v>UCONN HEALTH CTR-ORTHO  (</v>
          </cell>
          <cell r="F15921" t="str">
            <v xml:space="preserve">                        </v>
          </cell>
          <cell r="G15921" t="str">
            <v>1115 WEST ST FL 2</v>
          </cell>
          <cell r="H15921" t="str">
            <v>SOUTHINGTON, CT 06489-1023</v>
          </cell>
          <cell r="J15921" t="str">
            <v>SOUTHINGTON</v>
          </cell>
          <cell r="K15921" t="str">
            <v>CT</v>
          </cell>
          <cell r="L15921" t="str">
            <v>06489-1023</v>
          </cell>
          <cell r="M15921">
            <v>0</v>
          </cell>
          <cell r="N15921">
            <v>0</v>
          </cell>
        </row>
        <row r="15922">
          <cell r="A15922">
            <v>22233679</v>
          </cell>
          <cell r="B15922" t="str">
            <v>Y</v>
          </cell>
          <cell r="C15922" t="str">
            <v>NE22233679</v>
          </cell>
          <cell r="D15922" t="str">
            <v>CCMC SPORTS MEDICINE</v>
          </cell>
          <cell r="E15922" t="str">
            <v xml:space="preserve">CCMC SPORTS MEDICINE     </v>
          </cell>
          <cell r="F15922" t="str">
            <v>95 REEF RD</v>
          </cell>
          <cell r="G15922" t="str">
            <v>FAIRFIELD, CT 06824-5923</v>
          </cell>
          <cell r="J15922" t="str">
            <v>FAIRFIELD</v>
          </cell>
          <cell r="K15922" t="str">
            <v>CT</v>
          </cell>
          <cell r="L15922" t="str">
            <v>06824-5923</v>
          </cell>
          <cell r="M15922">
            <v>0</v>
          </cell>
          <cell r="N15922">
            <v>0</v>
          </cell>
        </row>
        <row r="15923">
          <cell r="A15923">
            <v>22233681</v>
          </cell>
          <cell r="B15923" t="str">
            <v>Y</v>
          </cell>
          <cell r="C15923" t="str">
            <v>NE22233681</v>
          </cell>
          <cell r="D15923" t="str">
            <v>MEDI WEIGHT LOSS CHESHIRE</v>
          </cell>
          <cell r="E15923" t="str">
            <v>MEDI WEIGHT LOSS CHESHIRE</v>
          </cell>
          <cell r="F15923" t="str">
            <v>677 S MAIN ST</v>
          </cell>
          <cell r="G15923" t="str">
            <v>CHESHIRE, CT 06410-3158</v>
          </cell>
          <cell r="J15923" t="str">
            <v>CHESHIRE</v>
          </cell>
          <cell r="K15923" t="str">
            <v>CT</v>
          </cell>
          <cell r="L15923" t="str">
            <v>06410-3158</v>
          </cell>
          <cell r="N15923">
            <v>0</v>
          </cell>
        </row>
        <row r="15924">
          <cell r="A15924">
            <v>22233682</v>
          </cell>
          <cell r="B15924" t="str">
            <v>Y</v>
          </cell>
          <cell r="C15924" t="str">
            <v>NE22233682</v>
          </cell>
          <cell r="D15924" t="str">
            <v>SPRING STREET PSYCHIATRIC</v>
          </cell>
          <cell r="E15924" t="str">
            <v>SPRING STREET PSYCHIATRIC</v>
          </cell>
          <cell r="F15924" t="str">
            <v>7 SPRING ST</v>
          </cell>
          <cell r="G15924" t="str">
            <v>MIDDLETOWN, CT 06457-2238</v>
          </cell>
          <cell r="J15924" t="str">
            <v>MIDDLETOWN</v>
          </cell>
          <cell r="K15924" t="str">
            <v>CT</v>
          </cell>
          <cell r="L15924" t="str">
            <v>06457-2238</v>
          </cell>
          <cell r="N15924">
            <v>0</v>
          </cell>
        </row>
        <row r="15925">
          <cell r="A15925">
            <v>22233683</v>
          </cell>
          <cell r="B15925" t="str">
            <v>Y</v>
          </cell>
          <cell r="C15925" t="str">
            <v>NE22233683</v>
          </cell>
          <cell r="D15925" t="str">
            <v>TODD BORN,ND</v>
          </cell>
          <cell r="E15925" t="str">
            <v>BORN,TODD          (A)</v>
          </cell>
          <cell r="F15925" t="str">
            <v>1791 ASYLUM AVE</v>
          </cell>
          <cell r="G15925" t="str">
            <v>WEST HARTFORD, CT 06117-2601</v>
          </cell>
          <cell r="J15925" t="str">
            <v>WEST HARTFORD</v>
          </cell>
          <cell r="K15925" t="str">
            <v>CT</v>
          </cell>
          <cell r="L15925" t="str">
            <v>06117-2601</v>
          </cell>
          <cell r="N15925">
            <v>0</v>
          </cell>
        </row>
        <row r="15926">
          <cell r="A15926">
            <v>22233684</v>
          </cell>
          <cell r="B15926" t="str">
            <v>Y</v>
          </cell>
          <cell r="C15926" t="str">
            <v>NE22233684</v>
          </cell>
          <cell r="D15926" t="str">
            <v>QUEST DIAGNOSTICS PSC</v>
          </cell>
          <cell r="E15926" t="str">
            <v>QUEST DIAGNOSTICS PSC   (</v>
          </cell>
          <cell r="F15926" t="str">
            <v>1 TOWNE PARK PLAZA</v>
          </cell>
          <cell r="G15926" t="str">
            <v>NORWICH, CT 06360-2247</v>
          </cell>
          <cell r="J15926" t="str">
            <v>NORWICH</v>
          </cell>
          <cell r="K15926" t="str">
            <v>CT</v>
          </cell>
          <cell r="L15926" t="str">
            <v>06360-2247</v>
          </cell>
          <cell r="N15926">
            <v>0</v>
          </cell>
        </row>
        <row r="15927">
          <cell r="A15927">
            <v>22233686</v>
          </cell>
          <cell r="B15927" t="str">
            <v>Y</v>
          </cell>
          <cell r="C15927" t="str">
            <v>NE22233686</v>
          </cell>
          <cell r="D15927" t="str">
            <v>QUEST DIAGNOSTICS PSC</v>
          </cell>
          <cell r="E15927" t="str">
            <v xml:space="preserve">QUEST DIAGNOSTICS PSC    </v>
          </cell>
          <cell r="F15927" t="str">
            <v>12 AVERY PL FL 2</v>
          </cell>
          <cell r="G15927" t="str">
            <v>WESTPORT, CT 06880-3223</v>
          </cell>
          <cell r="J15927" t="str">
            <v>WESTPORT</v>
          </cell>
          <cell r="K15927" t="str">
            <v>CT</v>
          </cell>
          <cell r="L15927" t="str">
            <v>06880-3223</v>
          </cell>
          <cell r="N15927">
            <v>0</v>
          </cell>
        </row>
        <row r="15928">
          <cell r="A15928">
            <v>22233687</v>
          </cell>
          <cell r="B15928" t="str">
            <v>Y</v>
          </cell>
          <cell r="C15928" t="str">
            <v>NE22233687</v>
          </cell>
          <cell r="D15928" t="str">
            <v>BRIAN APATOFF,MD,PHD</v>
          </cell>
          <cell r="E15928" t="str">
            <v>APATOFF,BRIAN          (A</v>
          </cell>
          <cell r="F15928" t="str">
            <v>NEUROLOGY MEDICAL ASSOCIATES</v>
          </cell>
          <cell r="G15928" t="str">
            <v>401 E 55TH ST</v>
          </cell>
          <cell r="H15928" t="str">
            <v>NEW YORK, NY 10022-6158</v>
          </cell>
          <cell r="J15928" t="str">
            <v>NEW YORK</v>
          </cell>
          <cell r="K15928" t="str">
            <v>NY</v>
          </cell>
          <cell r="L15928" t="str">
            <v>10022-6158</v>
          </cell>
          <cell r="N15928">
            <v>0</v>
          </cell>
        </row>
        <row r="15929">
          <cell r="A15929">
            <v>22233688</v>
          </cell>
          <cell r="B15929" t="str">
            <v>Y</v>
          </cell>
          <cell r="C15929" t="str">
            <v>NE22233688</v>
          </cell>
          <cell r="D15929" t="str">
            <v>YMG OB FAMILY PLANNING</v>
          </cell>
          <cell r="E15929" t="str">
            <v>YMG OB FAMILY PLANNING</v>
          </cell>
          <cell r="F15929" t="str">
            <v>800 HOWARD AVE</v>
          </cell>
          <cell r="G15929" t="str">
            <v>NEW HAVEN, CT 06519-1369</v>
          </cell>
          <cell r="J15929" t="str">
            <v>NEW HAVEN</v>
          </cell>
          <cell r="K15929" t="str">
            <v>CT</v>
          </cell>
          <cell r="L15929" t="str">
            <v>06519-1369</v>
          </cell>
          <cell r="N15929">
            <v>0</v>
          </cell>
        </row>
        <row r="15930">
          <cell r="A15930">
            <v>22233689</v>
          </cell>
          <cell r="B15930" t="str">
            <v>Y</v>
          </cell>
          <cell r="C15930" t="str">
            <v>NE22233689</v>
          </cell>
          <cell r="D15930" t="str">
            <v>YMG TRAUMA SERVICE</v>
          </cell>
          <cell r="E15930" t="str">
            <v>YMG TRAUMA SERVICE     (A</v>
          </cell>
          <cell r="F15930" t="str">
            <v>800 HOWARD AVE FL 3</v>
          </cell>
          <cell r="G15930" t="str">
            <v>NEW HAVEN, CT 06519-1369</v>
          </cell>
          <cell r="J15930" t="str">
            <v>NEW HAVEN</v>
          </cell>
          <cell r="K15930" t="str">
            <v>CT</v>
          </cell>
          <cell r="L15930" t="str">
            <v>06519-1369</v>
          </cell>
          <cell r="N15930">
            <v>0</v>
          </cell>
        </row>
        <row r="15931">
          <cell r="A15931">
            <v>22233690</v>
          </cell>
          <cell r="B15931" t="str">
            <v>Y</v>
          </cell>
          <cell r="C15931" t="str">
            <v>NE22233690</v>
          </cell>
          <cell r="D15931" t="str">
            <v>QUEST DIAGNOSTICS PSC</v>
          </cell>
          <cell r="E15931" t="str">
            <v>QUEST DIAGNOSTICS PSC   (</v>
          </cell>
          <cell r="F15931" t="str">
            <v>23 CLARA DR</v>
          </cell>
          <cell r="G15931" t="str">
            <v>MYSTIC, CT 06355-1959</v>
          </cell>
          <cell r="J15931" t="str">
            <v>MYSTIC</v>
          </cell>
          <cell r="K15931" t="str">
            <v>CT</v>
          </cell>
          <cell r="L15931" t="str">
            <v>06355-1959</v>
          </cell>
          <cell r="N15931">
            <v>0</v>
          </cell>
        </row>
        <row r="15932">
          <cell r="A15932">
            <v>22233691</v>
          </cell>
          <cell r="B15932" t="str">
            <v>Y</v>
          </cell>
          <cell r="C15932" t="str">
            <v>NE22233691</v>
          </cell>
          <cell r="D15932" t="str">
            <v>YNH SMILOW PED HEM/ONC</v>
          </cell>
          <cell r="E15932" t="str">
            <v xml:space="preserve">YNH SMILOW PED HEM/ONC   </v>
          </cell>
          <cell r="F15932" t="str">
            <v>35 PARK ST</v>
          </cell>
          <cell r="G15932" t="str">
            <v>NEW HAVEN, CT 06519-1110</v>
          </cell>
          <cell r="J15932" t="str">
            <v>NEW HAVEN</v>
          </cell>
          <cell r="K15932" t="str">
            <v>CT</v>
          </cell>
          <cell r="L15932" t="str">
            <v>06519-1110</v>
          </cell>
          <cell r="M15932">
            <v>0</v>
          </cell>
          <cell r="N15932">
            <v>0</v>
          </cell>
        </row>
        <row r="15933">
          <cell r="A15933">
            <v>22233692</v>
          </cell>
          <cell r="B15933" t="str">
            <v>Y</v>
          </cell>
          <cell r="C15933" t="str">
            <v>NE22233692</v>
          </cell>
          <cell r="D15933" t="str">
            <v>YNH GAMMA KNIFE CLINIC</v>
          </cell>
          <cell r="E15933" t="str">
            <v xml:space="preserve">YNH GAMMA KNIFE CLINIC   </v>
          </cell>
          <cell r="F15933" t="str">
            <v>35 PARK ST</v>
          </cell>
          <cell r="G15933" t="str">
            <v>NEW HAVEN, CT 06510</v>
          </cell>
          <cell r="J15933" t="str">
            <v>NEW HAVEN</v>
          </cell>
          <cell r="K15933" t="str">
            <v>CT</v>
          </cell>
          <cell r="L15933">
            <v>6510</v>
          </cell>
          <cell r="M15933">
            <v>41.307099999999998</v>
          </cell>
          <cell r="N15933">
            <v>-72.9255</v>
          </cell>
        </row>
        <row r="15934">
          <cell r="A15934">
            <v>22233693</v>
          </cell>
          <cell r="B15934" t="str">
            <v>Y</v>
          </cell>
          <cell r="C15934" t="str">
            <v>NE22233693</v>
          </cell>
          <cell r="D15934" t="str">
            <v>SLEEP DISORDER CLINIC</v>
          </cell>
          <cell r="E15934" t="str">
            <v>SLEEP DISORDER CLINIC   (</v>
          </cell>
          <cell r="F15934" t="str">
            <v>1260 SILAS DEANE HWY</v>
          </cell>
          <cell r="G15934" t="str">
            <v>WETHERSFIELD, CT 06109-4362</v>
          </cell>
          <cell r="J15934" t="str">
            <v>WETHERSFIELD</v>
          </cell>
          <cell r="K15934" t="str">
            <v>CT</v>
          </cell>
          <cell r="L15934" t="str">
            <v>06109-4362</v>
          </cell>
          <cell r="N15934">
            <v>0</v>
          </cell>
        </row>
        <row r="15935">
          <cell r="A15935">
            <v>22233694</v>
          </cell>
          <cell r="B15935" t="str">
            <v>Y</v>
          </cell>
          <cell r="C15935" t="str">
            <v>NE22233694</v>
          </cell>
          <cell r="D15935" t="str">
            <v xml:space="preserve">SOUTHERN CT VASCULAR </v>
          </cell>
          <cell r="E15935" t="str">
            <v>SOUTHERN CT VASCULAR    (</v>
          </cell>
          <cell r="F15935" t="str">
            <v>1455 E PUTNAM AVE</v>
          </cell>
          <cell r="G15935" t="str">
            <v>OLD GREENWICH, CT 06870-1360</v>
          </cell>
          <cell r="J15935" t="str">
            <v>OLD GREENWICH</v>
          </cell>
          <cell r="K15935" t="str">
            <v>CT</v>
          </cell>
          <cell r="L15935" t="str">
            <v>06870-1360</v>
          </cell>
          <cell r="N15935">
            <v>0</v>
          </cell>
        </row>
        <row r="15936">
          <cell r="A15936">
            <v>22233695</v>
          </cell>
          <cell r="B15936" t="str">
            <v>Y</v>
          </cell>
          <cell r="C15936" t="str">
            <v>NE22233695</v>
          </cell>
          <cell r="D15936" t="str">
            <v>GLOBAS DENTAL</v>
          </cell>
          <cell r="E15936" t="str">
            <v>GLOBAS DENTAL     (A)</v>
          </cell>
          <cell r="F15936" t="str">
            <v>96 E MAIN ST</v>
          </cell>
          <cell r="G15936" t="str">
            <v>NEW BRITAIN, CT 06051-1944</v>
          </cell>
          <cell r="J15936" t="str">
            <v>NEW BRITAIN</v>
          </cell>
          <cell r="K15936" t="str">
            <v>CT</v>
          </cell>
          <cell r="L15936" t="str">
            <v>06051-1944</v>
          </cell>
          <cell r="N15936">
            <v>0</v>
          </cell>
        </row>
        <row r="15937">
          <cell r="A15937">
            <v>22233696</v>
          </cell>
          <cell r="B15937" t="str">
            <v>Y</v>
          </cell>
          <cell r="C15937" t="str">
            <v>NE22233696</v>
          </cell>
          <cell r="D15937" t="str">
            <v>BRIDGEPORT ANTENATAL TEST</v>
          </cell>
          <cell r="E15937" t="str">
            <v>BRIDGEPORT ANTENATAL TEST</v>
          </cell>
          <cell r="F15937" t="str">
            <v>267 GRANT ST FL 5</v>
          </cell>
          <cell r="G15937" t="str">
            <v>BRIDGEPORT, CT 06610-2805</v>
          </cell>
          <cell r="J15937" t="str">
            <v>BRIDGEPORT</v>
          </cell>
          <cell r="K15937" t="str">
            <v>CT</v>
          </cell>
          <cell r="L15937" t="str">
            <v>06610-2805</v>
          </cell>
          <cell r="N15937">
            <v>0</v>
          </cell>
        </row>
        <row r="15938">
          <cell r="A15938">
            <v>22233697</v>
          </cell>
          <cell r="B15938" t="str">
            <v>Y</v>
          </cell>
          <cell r="C15938" t="str">
            <v>NE22233697</v>
          </cell>
          <cell r="D15938" t="str">
            <v>HOLLANDER</v>
          </cell>
          <cell r="E15938" t="str">
            <v xml:space="preserve">HOLLANDER                </v>
          </cell>
          <cell r="F15938" t="str">
            <v>2 BROAD ST STE 4</v>
          </cell>
          <cell r="G15938" t="str">
            <v>MILFORD, CT 06460-3350</v>
          </cell>
          <cell r="J15938" t="str">
            <v>MILFORD</v>
          </cell>
          <cell r="K15938" t="str">
            <v>CT</v>
          </cell>
          <cell r="L15938" t="str">
            <v>06460-3350</v>
          </cell>
          <cell r="N15938">
            <v>0</v>
          </cell>
        </row>
        <row r="15939">
          <cell r="A15939">
            <v>22233698</v>
          </cell>
          <cell r="B15939" t="str">
            <v>Y</v>
          </cell>
          <cell r="C15939" t="str">
            <v>NE22233698</v>
          </cell>
          <cell r="D15939" t="str">
            <v xml:space="preserve">ADVANCED SPECIALTY CARE </v>
          </cell>
          <cell r="E15939" t="str">
            <v xml:space="preserve">ADVANCED SPECIALTY CARE  </v>
          </cell>
          <cell r="F15939" t="str">
            <v>107 NEWTOWN RD STE 2C</v>
          </cell>
          <cell r="G15939" t="str">
            <v>DANBURY, CT 06810-4151</v>
          </cell>
          <cell r="J15939" t="str">
            <v>DANBURY</v>
          </cell>
          <cell r="K15939" t="str">
            <v>CT</v>
          </cell>
          <cell r="L15939" t="str">
            <v>06810-4151</v>
          </cell>
          <cell r="M15939">
            <v>0</v>
          </cell>
          <cell r="N15939">
            <v>0</v>
          </cell>
        </row>
        <row r="15940">
          <cell r="A15940">
            <v>22233699</v>
          </cell>
          <cell r="B15940" t="str">
            <v>Y</v>
          </cell>
          <cell r="C15940" t="str">
            <v>NE22233699</v>
          </cell>
          <cell r="D15940" t="str">
            <v>SCOVILL MED GROUP INTERFACE</v>
          </cell>
          <cell r="E15940" t="str">
            <v>SCOVILL MED GROUP INTERFA</v>
          </cell>
          <cell r="F15940" t="str">
            <v>133 SCOVILL ST</v>
          </cell>
          <cell r="G15940" t="str">
            <v>WATERBURY, CT 06706-1127</v>
          </cell>
          <cell r="J15940" t="str">
            <v>WATERBURY</v>
          </cell>
          <cell r="K15940" t="str">
            <v>CT</v>
          </cell>
          <cell r="L15940" t="str">
            <v>06706-1127</v>
          </cell>
          <cell r="M15940">
            <v>0</v>
          </cell>
          <cell r="N15940">
            <v>0</v>
          </cell>
        </row>
        <row r="15941">
          <cell r="A15941">
            <v>22233700</v>
          </cell>
          <cell r="B15941" t="str">
            <v>N</v>
          </cell>
          <cell r="C15941" t="str">
            <v>NE22233700</v>
          </cell>
          <cell r="D15941" t="str">
            <v xml:space="preserve">WHEELER CLINIC-LOGISTICS </v>
          </cell>
          <cell r="E15941" t="str">
            <v>WHEELER CLINIC-LOGISTICS</v>
          </cell>
          <cell r="F15941" t="str">
            <v>LOGISTICS USE ACCT</v>
          </cell>
          <cell r="G15941" t="str">
            <v>50 BROOKSIDE RD</v>
          </cell>
          <cell r="H15941" t="str">
            <v>WATERBURY, CT 06708-1402</v>
          </cell>
          <cell r="J15941" t="str">
            <v>WATERBURY</v>
          </cell>
          <cell r="K15941" t="str">
            <v>CT</v>
          </cell>
          <cell r="L15941" t="str">
            <v>06708-1402</v>
          </cell>
          <cell r="N15941">
            <v>0</v>
          </cell>
        </row>
        <row r="15942">
          <cell r="A15942">
            <v>22233701</v>
          </cell>
          <cell r="B15942" t="str">
            <v>Y</v>
          </cell>
          <cell r="C15942" t="str">
            <v>NE22233701</v>
          </cell>
          <cell r="D15942" t="str">
            <v>YNH PCC ADULT CONTINUITY</v>
          </cell>
          <cell r="E15942" t="str">
            <v xml:space="preserve">YNH PCC ADULT CONTINUITY </v>
          </cell>
          <cell r="F15942" t="str">
            <v>789 HOWARD AVE</v>
          </cell>
          <cell r="G15942" t="str">
            <v>NEW HAVEN, CT 06519-1304</v>
          </cell>
          <cell r="J15942" t="str">
            <v>NEW HAVEN</v>
          </cell>
          <cell r="K15942" t="str">
            <v>CT</v>
          </cell>
          <cell r="L15942" t="str">
            <v>06519-1304</v>
          </cell>
          <cell r="M15942">
            <v>0</v>
          </cell>
          <cell r="N15942">
            <v>0</v>
          </cell>
        </row>
        <row r="15943">
          <cell r="A15943">
            <v>22233702</v>
          </cell>
          <cell r="B15943" t="str">
            <v>Y</v>
          </cell>
          <cell r="C15943" t="str">
            <v>NE22233702</v>
          </cell>
          <cell r="D15943" t="str">
            <v>AUERBACH PEDIATRICS</v>
          </cell>
          <cell r="E15943" t="str">
            <v>AUERBACH PEDIATRICS   (A)</v>
          </cell>
          <cell r="F15943" t="str">
            <v>25 CHURCH HILL RD STE 102</v>
          </cell>
          <cell r="G15943" t="str">
            <v>NEWTOWN, CT 06470-1639</v>
          </cell>
          <cell r="J15943" t="str">
            <v>NEWTOWN</v>
          </cell>
          <cell r="K15943" t="str">
            <v>CT</v>
          </cell>
          <cell r="L15943" t="str">
            <v>06470-1639</v>
          </cell>
          <cell r="M15943">
            <v>0</v>
          </cell>
          <cell r="N15943">
            <v>0</v>
          </cell>
        </row>
        <row r="15944">
          <cell r="A15944">
            <v>22233703</v>
          </cell>
          <cell r="B15944" t="str">
            <v>Y</v>
          </cell>
          <cell r="C15944" t="str">
            <v>NE22233703</v>
          </cell>
          <cell r="D15944" t="str">
            <v>ALLERGY ASTHMA CONSULT</v>
          </cell>
          <cell r="E15944" t="str">
            <v>ALLERGY ASTHMA CONSULT  (</v>
          </cell>
          <cell r="F15944" t="str">
            <v>140 SHERMAN ST</v>
          </cell>
          <cell r="G15944" t="str">
            <v>FAIRFIELD, CT 06824-5849</v>
          </cell>
          <cell r="J15944" t="str">
            <v>FAIRFIELD</v>
          </cell>
          <cell r="K15944" t="str">
            <v>CT</v>
          </cell>
          <cell r="L15944" t="str">
            <v>06824-5849</v>
          </cell>
          <cell r="M15944">
            <v>0</v>
          </cell>
          <cell r="N15944">
            <v>0</v>
          </cell>
        </row>
        <row r="15945">
          <cell r="A15945">
            <v>22233704</v>
          </cell>
          <cell r="B15945" t="str">
            <v>Y</v>
          </cell>
          <cell r="C15945" t="str">
            <v>NE22233704</v>
          </cell>
          <cell r="D15945" t="str">
            <v>SUGATI HEALTH &amp; WELLNESS</v>
          </cell>
          <cell r="E15945" t="str">
            <v xml:space="preserve">SUGATI HEALTH &amp; WELLNESS </v>
          </cell>
          <cell r="F15945" t="str">
            <v>37 W TOWN ST</v>
          </cell>
          <cell r="G15945" t="str">
            <v>LEBANON, CT 06249-1536</v>
          </cell>
          <cell r="J15945" t="str">
            <v>LEBANON</v>
          </cell>
          <cell r="K15945" t="str">
            <v>CT</v>
          </cell>
          <cell r="L15945" t="str">
            <v>06249-1536</v>
          </cell>
          <cell r="M15945">
            <v>0</v>
          </cell>
          <cell r="N15945">
            <v>0</v>
          </cell>
        </row>
        <row r="15946">
          <cell r="A15946">
            <v>22233705</v>
          </cell>
          <cell r="B15946" t="str">
            <v>Y</v>
          </cell>
          <cell r="C15946" t="str">
            <v>NE22233705</v>
          </cell>
          <cell r="D15946" t="str">
            <v>YNH PAIN MANAGEMENT</v>
          </cell>
          <cell r="E15946" t="str">
            <v>YNH PAIN MANAGEMENT (A)</v>
          </cell>
          <cell r="F15946" t="str">
            <v>1 LONG WHARF DR FL 6</v>
          </cell>
          <cell r="G15946" t="str">
            <v>NEW HAVEN, CT 06511-5891</v>
          </cell>
          <cell r="J15946" t="str">
            <v>NEW HAVEN</v>
          </cell>
          <cell r="K15946" t="str">
            <v>CT</v>
          </cell>
          <cell r="L15946" t="str">
            <v>06511-5891</v>
          </cell>
          <cell r="M15946">
            <v>0</v>
          </cell>
          <cell r="N15946">
            <v>0</v>
          </cell>
        </row>
        <row r="15947">
          <cell r="A15947">
            <v>22233707</v>
          </cell>
          <cell r="B15947" t="str">
            <v>Y</v>
          </cell>
          <cell r="C15947" t="str">
            <v>NE22233707</v>
          </cell>
          <cell r="D15947" t="str">
            <v>YNH EMG LONG WHARF</v>
          </cell>
          <cell r="E15947" t="str">
            <v>YNH EMG LONG WHARF</v>
          </cell>
          <cell r="F15947" t="str">
            <v>1 LONG WHARF DR</v>
          </cell>
          <cell r="G15947" t="str">
            <v>NEW HAVEN, CT 06511-5991</v>
          </cell>
          <cell r="J15947" t="str">
            <v>NEW HAVEN</v>
          </cell>
          <cell r="K15947" t="str">
            <v>CT</v>
          </cell>
          <cell r="L15947" t="str">
            <v>06511-5991</v>
          </cell>
          <cell r="N15947">
            <v>0</v>
          </cell>
        </row>
        <row r="15948">
          <cell r="A15948">
            <v>22233708</v>
          </cell>
          <cell r="B15948" t="str">
            <v>Y</v>
          </cell>
          <cell r="C15948" t="str">
            <v>NE22233708</v>
          </cell>
          <cell r="D15948" t="str">
            <v>WESTCHESTER HEALTH ASSOCIATES</v>
          </cell>
          <cell r="E15948" t="str">
            <v xml:space="preserve">WESTCHESTER HEALTH ASSOC </v>
          </cell>
          <cell r="F15948" t="str">
            <v>60 GOLDENS BRIDGE RD</v>
          </cell>
          <cell r="G15948" t="str">
            <v>KATONAH, NY 10536</v>
          </cell>
          <cell r="J15948" t="str">
            <v>KATONAH</v>
          </cell>
          <cell r="K15948" t="str">
            <v>NY</v>
          </cell>
          <cell r="L15948">
            <v>10536</v>
          </cell>
          <cell r="M15948">
            <v>41.264000000000003</v>
          </cell>
          <cell r="N15948">
            <v>-73.6751</v>
          </cell>
        </row>
        <row r="15949">
          <cell r="A15949">
            <v>22233709</v>
          </cell>
          <cell r="B15949" t="str">
            <v>Y</v>
          </cell>
          <cell r="C15949" t="str">
            <v>NE22233709</v>
          </cell>
          <cell r="D15949" t="str">
            <v>YNH NEUROLOGY MOVEMENT</v>
          </cell>
          <cell r="E15949" t="str">
            <v>YNH NEUROLOGY MOVEMENT  (</v>
          </cell>
          <cell r="F15949" t="str">
            <v>800 HOWARD AVE LOWER LEVEL</v>
          </cell>
          <cell r="G15949" t="str">
            <v>NEW HAVEN, CT 06519-1369</v>
          </cell>
          <cell r="J15949" t="str">
            <v>NEW HAVEN</v>
          </cell>
          <cell r="K15949" t="str">
            <v>CT</v>
          </cell>
          <cell r="L15949" t="str">
            <v>06519-1369</v>
          </cell>
          <cell r="M15949">
            <v>0</v>
          </cell>
          <cell r="N15949">
            <v>0</v>
          </cell>
        </row>
        <row r="15950">
          <cell r="A15950">
            <v>22233710</v>
          </cell>
          <cell r="B15950" t="str">
            <v>Y</v>
          </cell>
          <cell r="C15950" t="str">
            <v>NE22233710</v>
          </cell>
          <cell r="D15950" t="str">
            <v>MANHATTAN INTERNAL MED</v>
          </cell>
          <cell r="E15950" t="str">
            <v xml:space="preserve">MANHATTAN INTERNAL MED   </v>
          </cell>
          <cell r="F15950" t="str">
            <v>108 E 96TH ST</v>
          </cell>
          <cell r="G15950" t="str">
            <v>NEW YORK, NY 10128-6217</v>
          </cell>
          <cell r="J15950" t="str">
            <v>NEW YORK</v>
          </cell>
          <cell r="K15950" t="str">
            <v>NY</v>
          </cell>
          <cell r="L15950" t="str">
            <v>10128-6217</v>
          </cell>
          <cell r="N15950">
            <v>0</v>
          </cell>
        </row>
        <row r="15951">
          <cell r="A15951">
            <v>22233711</v>
          </cell>
          <cell r="B15951" t="str">
            <v>Y</v>
          </cell>
          <cell r="C15951" t="str">
            <v>NE22233711</v>
          </cell>
          <cell r="D15951" t="str">
            <v>PULMONARY &amp; CRITICAL CARE</v>
          </cell>
          <cell r="E15951" t="str">
            <v>PULMONARY &amp; CRITICAL CARE</v>
          </cell>
          <cell r="F15951" t="str">
            <v>136 SHERMAN AVE STE 302</v>
          </cell>
          <cell r="G15951" t="str">
            <v>NEW HAVEN, CT 06511-5210</v>
          </cell>
          <cell r="J15951" t="str">
            <v>NEW HAVEN</v>
          </cell>
          <cell r="K15951" t="str">
            <v>CT</v>
          </cell>
          <cell r="L15951" t="str">
            <v>06511-5210</v>
          </cell>
          <cell r="N15951">
            <v>0</v>
          </cell>
        </row>
        <row r="15952">
          <cell r="A15952">
            <v>22233712</v>
          </cell>
          <cell r="B15952" t="str">
            <v>N</v>
          </cell>
          <cell r="C15952" t="str">
            <v>NE22233712</v>
          </cell>
          <cell r="D15952" t="str">
            <v>INACTIVE PULMONARY &amp; CRITICAL</v>
          </cell>
          <cell r="E15952" t="str">
            <v>INACTIVE PULMONARY &amp; CRIT</v>
          </cell>
          <cell r="F15952" t="str">
            <v>6 BUSINESS JPARK DR STE 202</v>
          </cell>
          <cell r="G15952" t="str">
            <v>BRANFORD, CT 06405-2988</v>
          </cell>
          <cell r="J15952" t="str">
            <v>BRANFORD</v>
          </cell>
          <cell r="K15952" t="str">
            <v>CT</v>
          </cell>
          <cell r="L15952" t="str">
            <v>06405-2988</v>
          </cell>
          <cell r="N15952">
            <v>0</v>
          </cell>
        </row>
        <row r="15953">
          <cell r="A15953">
            <v>22233713</v>
          </cell>
          <cell r="B15953" t="str">
            <v>Y</v>
          </cell>
          <cell r="C15953" t="str">
            <v>NE22233713</v>
          </cell>
          <cell r="D15953" t="str">
            <v>KE HEALTH BRIDGEPORT</v>
          </cell>
          <cell r="E15953" t="str">
            <v>KE HEALTH BRIDGEPORT   (A</v>
          </cell>
          <cell r="F15953" t="str">
            <v>880 NORTH AVE STE 7</v>
          </cell>
          <cell r="G15953" t="str">
            <v>BRIDGEPORT, CT 06606-5709</v>
          </cell>
          <cell r="J15953" t="str">
            <v>BRIDGEPORT</v>
          </cell>
          <cell r="K15953" t="str">
            <v>CT</v>
          </cell>
          <cell r="L15953" t="str">
            <v>06606-5709</v>
          </cell>
          <cell r="M15953">
            <v>0</v>
          </cell>
          <cell r="N15953">
            <v>0</v>
          </cell>
        </row>
        <row r="15954">
          <cell r="A15954">
            <v>22233714</v>
          </cell>
          <cell r="B15954" t="str">
            <v>Y</v>
          </cell>
          <cell r="C15954" t="str">
            <v>NE22233714</v>
          </cell>
          <cell r="D15954" t="str">
            <v>RECOVERY &amp; HEALTH SOURCE</v>
          </cell>
          <cell r="E15954" t="str">
            <v xml:space="preserve">RECOVERY &amp; HEALTH SOURCE </v>
          </cell>
          <cell r="F15954" t="str">
            <v>143 HOYT ST APT 4B</v>
          </cell>
          <cell r="G15954" t="str">
            <v>STAMFORD, CT 06905-5741</v>
          </cell>
          <cell r="J15954" t="str">
            <v>STAMFORD</v>
          </cell>
          <cell r="K15954" t="str">
            <v>CT</v>
          </cell>
          <cell r="L15954" t="str">
            <v>06905-5741</v>
          </cell>
          <cell r="N15954">
            <v>0</v>
          </cell>
        </row>
        <row r="15955">
          <cell r="A15955">
            <v>22233715</v>
          </cell>
          <cell r="B15955" t="str">
            <v>Y</v>
          </cell>
          <cell r="C15955" t="str">
            <v>NE22233715</v>
          </cell>
          <cell r="D15955" t="str">
            <v>URGENT CARE CENTER WATERBURY</v>
          </cell>
          <cell r="E15955" t="str">
            <v>URGENT CARE CTR WATERBURY</v>
          </cell>
          <cell r="F15955" t="str">
            <v>279 CHASE AVE</v>
          </cell>
          <cell r="G15955" t="str">
            <v>WATERBURY, CT 06704-2236</v>
          </cell>
          <cell r="J15955" t="str">
            <v>WATERBURY</v>
          </cell>
          <cell r="K15955" t="str">
            <v>CT</v>
          </cell>
          <cell r="L15955" t="str">
            <v>06704-2236</v>
          </cell>
          <cell r="M15955">
            <v>0</v>
          </cell>
          <cell r="N15955">
            <v>0</v>
          </cell>
        </row>
        <row r="15956">
          <cell r="A15956">
            <v>22233716</v>
          </cell>
          <cell r="B15956" t="str">
            <v>Y</v>
          </cell>
          <cell r="C15956" t="str">
            <v>NE22233716</v>
          </cell>
          <cell r="D15956" t="str">
            <v>WILLOW TREATMENT &amp; ASSOC</v>
          </cell>
          <cell r="E15956" t="str">
            <v xml:space="preserve">WILLOW TREATMENT &amp; ASSOC </v>
          </cell>
          <cell r="F15956" t="str">
            <v>CONNOLLY PKWY BLDG 2C STE 207</v>
          </cell>
          <cell r="G15956" t="str">
            <v>HAMDEN, CT 06518</v>
          </cell>
          <cell r="J15956" t="str">
            <v>HAMDEN</v>
          </cell>
          <cell r="K15956" t="str">
            <v>CT</v>
          </cell>
          <cell r="L15956">
            <v>6518</v>
          </cell>
          <cell r="M15956">
            <v>41.412599999999998</v>
          </cell>
          <cell r="N15956">
            <v>-72.909899999999993</v>
          </cell>
        </row>
        <row r="15957">
          <cell r="A15957">
            <v>22233717</v>
          </cell>
          <cell r="B15957" t="str">
            <v>Y</v>
          </cell>
          <cell r="C15957" t="str">
            <v>NE22233717</v>
          </cell>
          <cell r="D15957" t="str">
            <v>MACDONOUTH SCHOOL</v>
          </cell>
          <cell r="E15957" t="str">
            <v>MACDONOUTH SCHOOL     (A)</v>
          </cell>
          <cell r="F15957" t="str">
            <v>66 SPRING ST</v>
          </cell>
          <cell r="G15957" t="str">
            <v>MIDDLETOWN, CT 06457-2262</v>
          </cell>
          <cell r="J15957" t="str">
            <v>MIDDLETOWN</v>
          </cell>
          <cell r="K15957" t="str">
            <v>CT</v>
          </cell>
          <cell r="L15957" t="str">
            <v>06457-2262</v>
          </cell>
          <cell r="N15957">
            <v>0</v>
          </cell>
        </row>
        <row r="15958">
          <cell r="A15958">
            <v>22233718</v>
          </cell>
          <cell r="B15958" t="str">
            <v>Y</v>
          </cell>
          <cell r="C15958" t="str">
            <v>NE22233718</v>
          </cell>
          <cell r="D15958" t="str">
            <v>KRISTIN MAHAN,NP</v>
          </cell>
          <cell r="E15958" t="str">
            <v>MAHAN,KRISTIN    (A)</v>
          </cell>
          <cell r="F15958" t="str">
            <v>620 NORWICH NEW LONDON TPKE</v>
          </cell>
          <cell r="G15958" t="str">
            <v>UNCASVILLE, CT 06382-2121</v>
          </cell>
          <cell r="J15958" t="str">
            <v>UNCASVILLE</v>
          </cell>
          <cell r="K15958" t="str">
            <v>CT</v>
          </cell>
          <cell r="L15958" t="str">
            <v>06382-2121</v>
          </cell>
          <cell r="M15958">
            <v>0</v>
          </cell>
          <cell r="N15958">
            <v>0</v>
          </cell>
        </row>
        <row r="15959">
          <cell r="A15959">
            <v>22233719</v>
          </cell>
          <cell r="B15959" t="str">
            <v>Y</v>
          </cell>
          <cell r="C15959" t="str">
            <v>NE22233719</v>
          </cell>
          <cell r="D15959" t="str">
            <v>MARIEL FOCSENEANU,MD</v>
          </cell>
          <cell r="E15959" t="str">
            <v>FOCSENEANU,MARIEL     (A)</v>
          </cell>
          <cell r="F15959" t="str">
            <v>149 EAST AVE STE 39</v>
          </cell>
          <cell r="G15959" t="str">
            <v>NORWALK, CT 06851-5711</v>
          </cell>
          <cell r="J15959" t="str">
            <v>NORWALK</v>
          </cell>
          <cell r="K15959" t="str">
            <v>CT</v>
          </cell>
          <cell r="L15959" t="str">
            <v>06851-5711</v>
          </cell>
          <cell r="M15959">
            <v>0</v>
          </cell>
          <cell r="N15959">
            <v>0</v>
          </cell>
        </row>
        <row r="15960">
          <cell r="A15960">
            <v>22233720</v>
          </cell>
          <cell r="B15960" t="str">
            <v>Y</v>
          </cell>
          <cell r="C15960" t="str">
            <v>NE22233720</v>
          </cell>
          <cell r="D15960" t="str">
            <v>MICHAEL VAJDA,DC</v>
          </cell>
          <cell r="E15960" t="str">
            <v>VAJDA,MICHAEL          (B</v>
          </cell>
          <cell r="F15960" t="str">
            <v>761 WASHINGTON ST</v>
          </cell>
          <cell r="G15960" t="str">
            <v>MIDDLETOWN, CT 06457-2903</v>
          </cell>
          <cell r="J15960" t="str">
            <v>MIDDLETOWN</v>
          </cell>
          <cell r="K15960" t="str">
            <v>CT</v>
          </cell>
          <cell r="L15960" t="str">
            <v>06457-2903</v>
          </cell>
          <cell r="N15960">
            <v>0</v>
          </cell>
        </row>
        <row r="15961">
          <cell r="A15961">
            <v>22233721</v>
          </cell>
          <cell r="B15961" t="str">
            <v>Y</v>
          </cell>
          <cell r="C15961" t="str">
            <v>NE22233721</v>
          </cell>
          <cell r="D15961" t="str">
            <v>YMG TXP INT MED DANBURY</v>
          </cell>
          <cell r="E15961" t="str">
            <v xml:space="preserve">YMG TXP INT MED DANBURY  </v>
          </cell>
          <cell r="F15961" t="str">
            <v>111 OSBORNE ST STE 121</v>
          </cell>
          <cell r="G15961" t="str">
            <v>DANBURY, CT 06810-6019</v>
          </cell>
          <cell r="J15961" t="str">
            <v>DANBURY</v>
          </cell>
          <cell r="K15961" t="str">
            <v>CT</v>
          </cell>
          <cell r="L15961" t="str">
            <v>06810-6019</v>
          </cell>
          <cell r="M15961">
            <v>0</v>
          </cell>
          <cell r="N15961">
            <v>0</v>
          </cell>
        </row>
        <row r="15962">
          <cell r="A15962">
            <v>22233722</v>
          </cell>
          <cell r="B15962" t="str">
            <v>Y</v>
          </cell>
          <cell r="C15962" t="str">
            <v>NE22233722</v>
          </cell>
          <cell r="D15962" t="str">
            <v>LATIF &amp; MUSHTAQ, LLC</v>
          </cell>
          <cell r="E15962" t="str">
            <v>LATIF &amp; MUSHTAQ, LLC</v>
          </cell>
          <cell r="F15962" t="str">
            <v>345 NEW LONDON TPKE</v>
          </cell>
          <cell r="G15962" t="str">
            <v>GLASTONBURY, CT 06033-2233</v>
          </cell>
          <cell r="J15962" t="str">
            <v>GLASTONBURY</v>
          </cell>
          <cell r="K15962" t="str">
            <v>CT</v>
          </cell>
          <cell r="L15962" t="str">
            <v>06033-2233</v>
          </cell>
          <cell r="M15962">
            <v>0</v>
          </cell>
          <cell r="N15962">
            <v>0</v>
          </cell>
        </row>
        <row r="15963">
          <cell r="A15963">
            <v>22233723</v>
          </cell>
          <cell r="B15963" t="str">
            <v>Y</v>
          </cell>
          <cell r="C15963" t="str">
            <v>NE22233723</v>
          </cell>
          <cell r="D15963" t="str">
            <v xml:space="preserve">MARK HAIMS,DMD    </v>
          </cell>
          <cell r="E15963" t="str">
            <v>MARK HAIMS,DMD      (A)</v>
          </cell>
          <cell r="F15963" t="str">
            <v>1017 FARMINGTON AVE</v>
          </cell>
          <cell r="G15963" t="str">
            <v>WEST HARTFORD, CT 06107-2106</v>
          </cell>
          <cell r="J15963" t="str">
            <v>WEST HARTFORD</v>
          </cell>
          <cell r="K15963" t="str">
            <v>CT</v>
          </cell>
          <cell r="L15963" t="str">
            <v>06107-2106</v>
          </cell>
          <cell r="N15963">
            <v>0</v>
          </cell>
        </row>
        <row r="15964">
          <cell r="A15964">
            <v>22233724</v>
          </cell>
          <cell r="B15964" t="str">
            <v>Y</v>
          </cell>
          <cell r="C15964" t="str">
            <v>NE22233724</v>
          </cell>
          <cell r="D15964" t="str">
            <v>SHALVA CLINIC</v>
          </cell>
          <cell r="E15964" t="str">
            <v>SHALVA CLINIC     (A)</v>
          </cell>
          <cell r="F15964" t="str">
            <v>37 FRANKLIN ST</v>
          </cell>
          <cell r="G15964" t="str">
            <v>WESTPORT, CT 06880-5938</v>
          </cell>
          <cell r="J15964" t="str">
            <v>WESTPORT</v>
          </cell>
          <cell r="K15964" t="str">
            <v>CT</v>
          </cell>
          <cell r="L15964" t="str">
            <v>06880-5938</v>
          </cell>
          <cell r="N15964">
            <v>0</v>
          </cell>
        </row>
        <row r="15965">
          <cell r="A15965">
            <v>22233725</v>
          </cell>
          <cell r="B15965" t="str">
            <v>Y</v>
          </cell>
          <cell r="C15965" t="str">
            <v>NE22233725</v>
          </cell>
          <cell r="D15965" t="str">
            <v xml:space="preserve">R-TECH-101 STUDY             </v>
          </cell>
          <cell r="E15965" t="str">
            <v>R-TECH-101 STUDY (A)</v>
          </cell>
          <cell r="F15965" t="str">
            <v>PETER C. DONSHIK M.D.</v>
          </cell>
          <cell r="G15965" t="str">
            <v>47 JOLLEY DR</v>
          </cell>
          <cell r="H15965" t="str">
            <v>BLOOMFIELD, CT 06002-3092</v>
          </cell>
          <cell r="J15965" t="str">
            <v>BLOOMFIELD</v>
          </cell>
          <cell r="K15965" t="str">
            <v>CT</v>
          </cell>
          <cell r="L15965" t="str">
            <v>06002-3092</v>
          </cell>
          <cell r="N15965">
            <v>0</v>
          </cell>
        </row>
        <row r="15966">
          <cell r="A15966">
            <v>22233726</v>
          </cell>
          <cell r="B15966" t="str">
            <v>Y</v>
          </cell>
          <cell r="C15966" t="str">
            <v>NE22233726</v>
          </cell>
          <cell r="D15966" t="str">
            <v>YNH TXP INFUSION CENTER</v>
          </cell>
          <cell r="E15966" t="str">
            <v>YNH TXP INFUSION CENTER (</v>
          </cell>
          <cell r="F15966" t="str">
            <v>800 HOWARD AVE FL 4</v>
          </cell>
          <cell r="G15966" t="str">
            <v>NEW HAVEN, CT 06519-1369</v>
          </cell>
          <cell r="J15966" t="str">
            <v>NEW HAVEN</v>
          </cell>
          <cell r="K15966" t="str">
            <v>CT</v>
          </cell>
          <cell r="L15966" t="str">
            <v>06519-1369</v>
          </cell>
          <cell r="M15966">
            <v>0</v>
          </cell>
          <cell r="N15966">
            <v>0</v>
          </cell>
        </row>
        <row r="15967">
          <cell r="A15967">
            <v>22233727</v>
          </cell>
          <cell r="B15967" t="str">
            <v>Y</v>
          </cell>
          <cell r="C15967" t="str">
            <v>NE22233727</v>
          </cell>
          <cell r="D15967" t="str">
            <v>ADVANCED SPECIALTY RIDGEFIELD</v>
          </cell>
          <cell r="E15967" t="str">
            <v>ADVANCED SPECIALTY RIDGEF</v>
          </cell>
          <cell r="F15967" t="str">
            <v>901 ETHAN ALLEN HWY</v>
          </cell>
          <cell r="G15967" t="str">
            <v>RIDGEFIELD, CT 06877-2834</v>
          </cell>
          <cell r="J15967" t="str">
            <v>RIDGEFIELD</v>
          </cell>
          <cell r="K15967" t="str">
            <v>CT</v>
          </cell>
          <cell r="L15967" t="str">
            <v>06877-2834</v>
          </cell>
          <cell r="M15967">
            <v>0</v>
          </cell>
          <cell r="N15967">
            <v>0</v>
          </cell>
        </row>
        <row r="15968">
          <cell r="A15968">
            <v>22233728</v>
          </cell>
          <cell r="B15968" t="str">
            <v>Y</v>
          </cell>
          <cell r="C15968" t="str">
            <v>NE22233728</v>
          </cell>
          <cell r="D15968" t="str">
            <v>YNH TXP INT MED</v>
          </cell>
          <cell r="E15968" t="str">
            <v>YNH TXP INT MED  (A)</v>
          </cell>
          <cell r="F15968" t="str">
            <v>800 HOWARD AVE FL 4</v>
          </cell>
          <cell r="G15968" t="str">
            <v>NEW HAVEN, CT 06519-1369</v>
          </cell>
          <cell r="J15968" t="str">
            <v>NEW HAVEN</v>
          </cell>
          <cell r="K15968" t="str">
            <v>CT</v>
          </cell>
          <cell r="L15968" t="str">
            <v>06519-1369</v>
          </cell>
          <cell r="M15968">
            <v>0</v>
          </cell>
          <cell r="N15968">
            <v>0</v>
          </cell>
        </row>
        <row r="15969">
          <cell r="A15969">
            <v>22233729</v>
          </cell>
          <cell r="B15969" t="str">
            <v>Y</v>
          </cell>
          <cell r="C15969" t="str">
            <v>NE22233729</v>
          </cell>
          <cell r="D15969" t="str">
            <v>YMG TXP INT MED</v>
          </cell>
          <cell r="E15969" t="str">
            <v>YMG TXP INT MED (A)</v>
          </cell>
          <cell r="F15969" t="str">
            <v>5 PERRYRIDGE RD</v>
          </cell>
          <cell r="G15969" t="str">
            <v>GREENWICH, CT 06830-4608</v>
          </cell>
          <cell r="J15969" t="str">
            <v>GREENWICH</v>
          </cell>
          <cell r="K15969" t="str">
            <v>CT</v>
          </cell>
          <cell r="L15969" t="str">
            <v>06830-4608</v>
          </cell>
          <cell r="N15969">
            <v>0</v>
          </cell>
        </row>
        <row r="15970">
          <cell r="A15970">
            <v>22233730</v>
          </cell>
          <cell r="B15970" t="str">
            <v>Y</v>
          </cell>
          <cell r="C15970" t="str">
            <v>NE22233730</v>
          </cell>
          <cell r="D15970" t="str">
            <v>HEWITT CNTR BREAST WELLNESS</v>
          </cell>
          <cell r="E15970" t="str">
            <v>HEWITT CNTR BREAST WEL (A</v>
          </cell>
          <cell r="F15970" t="str">
            <v>350 SEYMOUR AVE STE 103</v>
          </cell>
          <cell r="G15970" t="str">
            <v>DERBY, CT 06418-1336</v>
          </cell>
          <cell r="J15970" t="str">
            <v>DERBY</v>
          </cell>
          <cell r="K15970" t="str">
            <v>CT</v>
          </cell>
          <cell r="L15970" t="str">
            <v>06418-1336</v>
          </cell>
          <cell r="M15970">
            <v>0</v>
          </cell>
          <cell r="N15970">
            <v>0</v>
          </cell>
        </row>
        <row r="15971">
          <cell r="A15971">
            <v>22233731</v>
          </cell>
          <cell r="B15971" t="str">
            <v>Y</v>
          </cell>
          <cell r="C15971" t="str">
            <v>NE22233731</v>
          </cell>
          <cell r="D15971" t="str">
            <v>MISSION ALLERGY</v>
          </cell>
          <cell r="E15971" t="str">
            <v>MISSION ALLERGY  (A)</v>
          </cell>
          <cell r="F15971" t="str">
            <v>28 HAWLEYVILLE RD</v>
          </cell>
          <cell r="G15971" t="str">
            <v>HAWLEYVILLE, CT 06440</v>
          </cell>
          <cell r="J15971" t="str">
            <v>HAWLEYVILLE</v>
          </cell>
          <cell r="K15971" t="str">
            <v>CT</v>
          </cell>
          <cell r="L15971">
            <v>6440</v>
          </cell>
          <cell r="M15971">
            <v>41.427500000000002</v>
          </cell>
          <cell r="N15971">
            <v>-73.355599999999995</v>
          </cell>
        </row>
        <row r="15972">
          <cell r="A15972">
            <v>22233732</v>
          </cell>
          <cell r="B15972" t="str">
            <v>Y</v>
          </cell>
          <cell r="C15972" t="str">
            <v>NE22233732</v>
          </cell>
          <cell r="D15972" t="str">
            <v>PAUL PEZZINO</v>
          </cell>
          <cell r="E15972" t="str">
            <v>PEZZINO,PAUL (A)</v>
          </cell>
          <cell r="F15972" t="str">
            <v>91 DIXWELL AVE</v>
          </cell>
          <cell r="G15972" t="str">
            <v>NEW HAVEN, CT 06511-3404</v>
          </cell>
          <cell r="J15972" t="str">
            <v>NEW HAVEN</v>
          </cell>
          <cell r="K15972" t="str">
            <v>CT</v>
          </cell>
          <cell r="L15972" t="str">
            <v>06511-3404</v>
          </cell>
          <cell r="N15972">
            <v>0</v>
          </cell>
        </row>
        <row r="15973">
          <cell r="A15973">
            <v>22233733</v>
          </cell>
          <cell r="B15973" t="str">
            <v>Y</v>
          </cell>
          <cell r="C15973" t="str">
            <v>NE22233733</v>
          </cell>
          <cell r="D15973" t="str">
            <v>FAIR HAVEN DIABETES PREVE</v>
          </cell>
          <cell r="E15973" t="str">
            <v>FAIR HAVEN DIABETES (C)</v>
          </cell>
          <cell r="F15973" t="str">
            <v>374 GRAND AVE</v>
          </cell>
          <cell r="G15973" t="str">
            <v>NEW HAVEN, CT 06513-3733</v>
          </cell>
          <cell r="J15973" t="str">
            <v>NEW HAVEN</v>
          </cell>
          <cell r="K15973" t="str">
            <v>CT</v>
          </cell>
          <cell r="L15973" t="str">
            <v>06513-3733</v>
          </cell>
          <cell r="N15973">
            <v>0</v>
          </cell>
        </row>
        <row r="15974">
          <cell r="A15974">
            <v>22233734</v>
          </cell>
          <cell r="B15974" t="str">
            <v>Y</v>
          </cell>
          <cell r="C15974" t="str">
            <v>NE22233734</v>
          </cell>
          <cell r="D15974" t="str">
            <v>CCMC PAIN</v>
          </cell>
          <cell r="E15974" t="str">
            <v>CCMC PAIN         (A)</v>
          </cell>
          <cell r="F15974" t="str">
            <v>100 RETREAT AVE</v>
          </cell>
          <cell r="G15974" t="str">
            <v>HARTFORD, CT 06106-2528</v>
          </cell>
          <cell r="J15974" t="str">
            <v>HARTFORD</v>
          </cell>
          <cell r="K15974" t="str">
            <v>CT</v>
          </cell>
          <cell r="L15974" t="str">
            <v>06106-2528</v>
          </cell>
          <cell r="N15974">
            <v>0</v>
          </cell>
        </row>
        <row r="15975">
          <cell r="A15975">
            <v>22233735</v>
          </cell>
          <cell r="B15975" t="str">
            <v>Y</v>
          </cell>
          <cell r="C15975" t="str">
            <v>NE22233735</v>
          </cell>
          <cell r="D15975" t="str">
            <v>CCMC GENERAL SURGERY</v>
          </cell>
          <cell r="E15975" t="str">
            <v>CCMC GENERAL SURGERY  (A)</v>
          </cell>
          <cell r="F15975" t="str">
            <v>282 WASHINGTON ST # 2G</v>
          </cell>
          <cell r="G15975" t="str">
            <v>HARTFORD, CT 06106-3322</v>
          </cell>
          <cell r="J15975" t="str">
            <v>HARTFORD</v>
          </cell>
          <cell r="K15975" t="str">
            <v>CT</v>
          </cell>
          <cell r="L15975" t="str">
            <v>06106-3322</v>
          </cell>
          <cell r="M15975">
            <v>0</v>
          </cell>
          <cell r="N15975">
            <v>0</v>
          </cell>
        </row>
        <row r="15976">
          <cell r="A15976">
            <v>22233736</v>
          </cell>
          <cell r="B15976" t="str">
            <v>Y</v>
          </cell>
          <cell r="C15976" t="str">
            <v>NE22233736</v>
          </cell>
          <cell r="D15976" t="str">
            <v>FAIR HAVEN ENDO</v>
          </cell>
          <cell r="E15976" t="str">
            <v>FAIR HAVEN ENDO  (C)</v>
          </cell>
          <cell r="F15976" t="str">
            <v>374 GRAND AVE</v>
          </cell>
          <cell r="G15976" t="str">
            <v>NEW HAVEN, CT 06513-3733</v>
          </cell>
          <cell r="J15976" t="str">
            <v>NEW HAVEN</v>
          </cell>
          <cell r="K15976" t="str">
            <v>CT</v>
          </cell>
          <cell r="L15976" t="str">
            <v>06513-3733</v>
          </cell>
          <cell r="N15976">
            <v>0</v>
          </cell>
        </row>
        <row r="15977">
          <cell r="A15977">
            <v>22233737</v>
          </cell>
          <cell r="B15977" t="str">
            <v>Y</v>
          </cell>
          <cell r="C15977" t="str">
            <v>NE22233737</v>
          </cell>
          <cell r="D15977" t="str">
            <v>PAMELA J CONNORS,MD</v>
          </cell>
          <cell r="E15977" t="str">
            <v>CONNORS,PAMELA J     (A)</v>
          </cell>
          <cell r="F15977" t="str">
            <v>20 S ANGUILLA RD</v>
          </cell>
          <cell r="G15977" t="str">
            <v>PAWCATUCK, CT 06379-1447</v>
          </cell>
          <cell r="J15977" t="str">
            <v>PAWCATUCK</v>
          </cell>
          <cell r="K15977" t="str">
            <v>CT</v>
          </cell>
          <cell r="L15977" t="str">
            <v>06379-1447</v>
          </cell>
          <cell r="M15977">
            <v>0</v>
          </cell>
          <cell r="N15977">
            <v>0</v>
          </cell>
        </row>
        <row r="15978">
          <cell r="A15978">
            <v>22233738</v>
          </cell>
          <cell r="B15978" t="str">
            <v>Y</v>
          </cell>
          <cell r="C15978" t="str">
            <v>NE22233738</v>
          </cell>
          <cell r="D15978" t="str">
            <v>WESTPORT MEDICINE</v>
          </cell>
          <cell r="E15978" t="str">
            <v>WESTPORT MEDICINE    (A)</v>
          </cell>
          <cell r="F15978" t="str">
            <v>225 MAIN ST STE 101</v>
          </cell>
          <cell r="G15978" t="str">
            <v>WESTPORT, CT 06880-3216</v>
          </cell>
          <cell r="J15978" t="str">
            <v>WESTPORT</v>
          </cell>
          <cell r="K15978" t="str">
            <v>CT</v>
          </cell>
          <cell r="L15978" t="str">
            <v>06880-3216</v>
          </cell>
          <cell r="M15978">
            <v>0</v>
          </cell>
          <cell r="N15978">
            <v>0</v>
          </cell>
        </row>
        <row r="15979">
          <cell r="A15979">
            <v>22233739</v>
          </cell>
          <cell r="B15979" t="str">
            <v>Y</v>
          </cell>
          <cell r="C15979" t="str">
            <v>NE22233739</v>
          </cell>
          <cell r="D15979" t="str">
            <v>YNH NEUROLOGY MS CENTER</v>
          </cell>
          <cell r="E15979" t="str">
            <v>YNH NEUROLOGY MS CENTER (</v>
          </cell>
          <cell r="F15979" t="str">
            <v>7 DEVINE ST STE B</v>
          </cell>
          <cell r="G15979" t="str">
            <v>NORTH HAVEN, CT 06473-2143</v>
          </cell>
          <cell r="J15979" t="str">
            <v>NORTH HAVEN</v>
          </cell>
          <cell r="K15979" t="str">
            <v>CT</v>
          </cell>
          <cell r="L15979" t="str">
            <v>06473-2143</v>
          </cell>
          <cell r="M15979">
            <v>0</v>
          </cell>
          <cell r="N15979">
            <v>0</v>
          </cell>
        </row>
        <row r="15980">
          <cell r="A15980">
            <v>22233740</v>
          </cell>
          <cell r="B15980" t="str">
            <v>Y</v>
          </cell>
          <cell r="C15980" t="str">
            <v>NE22233740</v>
          </cell>
          <cell r="D15980" t="str">
            <v>YNH INFLAMMATORY BOWEL DISEASE</v>
          </cell>
          <cell r="E15980" t="str">
            <v>YNH INFLAMMATORY BOWEL DI</v>
          </cell>
          <cell r="F15980" t="str">
            <v>6 DEVINE ST STE 2B</v>
          </cell>
          <cell r="G15980" t="str">
            <v>NORTH HAVEN, CT 06473-2142</v>
          </cell>
          <cell r="J15980" t="str">
            <v>NORTH HAVEN</v>
          </cell>
          <cell r="K15980" t="str">
            <v>CT</v>
          </cell>
          <cell r="L15980" t="str">
            <v>06473-2142</v>
          </cell>
          <cell r="N15980">
            <v>0</v>
          </cell>
        </row>
        <row r="15981">
          <cell r="A15981">
            <v>22233741</v>
          </cell>
          <cell r="B15981" t="str">
            <v>Y</v>
          </cell>
          <cell r="C15981" t="str">
            <v>NE22233741</v>
          </cell>
          <cell r="D15981" t="str">
            <v>YNH DEVINE INFUSION</v>
          </cell>
          <cell r="E15981" t="str">
            <v>YNH DEVINE INFUSION    (A</v>
          </cell>
          <cell r="F15981" t="str">
            <v>2 DEVINE ST STE 2B</v>
          </cell>
          <cell r="G15981" t="str">
            <v>NORTH HAVEN, CT 06473-2142</v>
          </cell>
          <cell r="J15981" t="str">
            <v>NORTH HAVEN</v>
          </cell>
          <cell r="K15981" t="str">
            <v>CT</v>
          </cell>
          <cell r="L15981" t="str">
            <v>06473-2142</v>
          </cell>
          <cell r="N15981">
            <v>0</v>
          </cell>
        </row>
        <row r="15982">
          <cell r="A15982">
            <v>22233742</v>
          </cell>
          <cell r="B15982" t="str">
            <v>Y</v>
          </cell>
          <cell r="C15982" t="str">
            <v>NE22233742</v>
          </cell>
          <cell r="D15982" t="str">
            <v>YNH ARTHRITIS &amp; RHEUMATIC DIS</v>
          </cell>
          <cell r="E15982" t="str">
            <v>YNH ARTHRITIS &amp; RHEUM DIS</v>
          </cell>
          <cell r="F15982" t="str">
            <v>6 DEVINE ST STE 2B</v>
          </cell>
          <cell r="G15982" t="str">
            <v>NORTH HAVEN, CT 06473-2142</v>
          </cell>
          <cell r="J15982" t="str">
            <v>NORTH HAVEN</v>
          </cell>
          <cell r="K15982" t="str">
            <v>CT</v>
          </cell>
          <cell r="L15982" t="str">
            <v>06473-2142</v>
          </cell>
          <cell r="M15982">
            <v>0</v>
          </cell>
          <cell r="N15982">
            <v>0</v>
          </cell>
        </row>
        <row r="15983">
          <cell r="A15983">
            <v>22233743</v>
          </cell>
          <cell r="B15983" t="str">
            <v>Y</v>
          </cell>
          <cell r="C15983" t="str">
            <v>NE22233743</v>
          </cell>
          <cell r="D15983" t="str">
            <v>CT HEALING CENTER</v>
          </cell>
          <cell r="E15983" t="str">
            <v>CT HEALING CENTER (A)</v>
          </cell>
          <cell r="F15983" t="str">
            <v>830 SHERMAN AVE</v>
          </cell>
          <cell r="G15983" t="str">
            <v>HAMDEN, CT 06514-1147</v>
          </cell>
          <cell r="J15983" t="str">
            <v>HAMDEN</v>
          </cell>
          <cell r="K15983" t="str">
            <v>CT</v>
          </cell>
          <cell r="L15983" t="str">
            <v>06514-1147</v>
          </cell>
          <cell r="N15983">
            <v>0</v>
          </cell>
        </row>
        <row r="15984">
          <cell r="A15984">
            <v>22233744</v>
          </cell>
          <cell r="B15984" t="str">
            <v>Y</v>
          </cell>
          <cell r="C15984" t="str">
            <v>NE22233744</v>
          </cell>
          <cell r="D15984" t="str">
            <v>STEVEN A. WEISBLATT, M.D.</v>
          </cell>
          <cell r="E15984" t="str">
            <v>WEISBLATT,STEVEN (A)</v>
          </cell>
          <cell r="F15984" t="str">
            <v>DELAMAR GREENWICH HARBOR</v>
          </cell>
          <cell r="G15984" t="str">
            <v>600 STEAMBOAT RD</v>
          </cell>
          <cell r="H15984" t="str">
            <v>GREENWICH, CT 06830</v>
          </cell>
          <cell r="J15984" t="str">
            <v>GREENWICH</v>
          </cell>
          <cell r="K15984" t="str">
            <v>CT</v>
          </cell>
          <cell r="L15984">
            <v>6830</v>
          </cell>
          <cell r="M15984">
            <v>41.033200000000001</v>
          </cell>
          <cell r="N15984">
            <v>-73.629300000000001</v>
          </cell>
        </row>
        <row r="15985">
          <cell r="A15985">
            <v>22233745</v>
          </cell>
          <cell r="B15985" t="str">
            <v>Y</v>
          </cell>
          <cell r="C15985" t="str">
            <v>NE22233745</v>
          </cell>
          <cell r="D15985" t="str">
            <v>JENNIFER S. PHELPS MD</v>
          </cell>
          <cell r="E15985" t="str">
            <v>PHELPS,JENNIFER  (A)</v>
          </cell>
          <cell r="F15985" t="str">
            <v>10 SOUTH ST STE 102</v>
          </cell>
          <cell r="G15985" t="str">
            <v>RIDGEFIELD, CT 06877-4125</v>
          </cell>
          <cell r="J15985" t="str">
            <v>RIDGEFIELD</v>
          </cell>
          <cell r="K15985" t="str">
            <v>CT</v>
          </cell>
          <cell r="L15985" t="str">
            <v>06877-4125</v>
          </cell>
          <cell r="N15985">
            <v>0</v>
          </cell>
        </row>
        <row r="15986">
          <cell r="A15986">
            <v>22233746</v>
          </cell>
          <cell r="B15986" t="str">
            <v>Y</v>
          </cell>
          <cell r="C15986" t="str">
            <v>NE22233746</v>
          </cell>
          <cell r="D15986" t="str">
            <v>VISION ASSOCIATES OF PROSPECT</v>
          </cell>
          <cell r="E15986" t="str">
            <v>VISION ASSOCIATES OF (A)</v>
          </cell>
          <cell r="F15986" t="str">
            <v>60 WATERBURY RD</v>
          </cell>
          <cell r="G15986" t="str">
            <v>PROSPECT, CT 06712-1250</v>
          </cell>
          <cell r="J15986" t="str">
            <v>PROSPECT</v>
          </cell>
          <cell r="K15986" t="str">
            <v>CT</v>
          </cell>
          <cell r="L15986" t="str">
            <v>06712-1250</v>
          </cell>
          <cell r="N15986">
            <v>0</v>
          </cell>
        </row>
        <row r="15987">
          <cell r="A15987">
            <v>22233747</v>
          </cell>
          <cell r="B15987" t="str">
            <v>Y</v>
          </cell>
          <cell r="C15987" t="str">
            <v>NE22233747</v>
          </cell>
          <cell r="D15987" t="str">
            <v>KIM NICHOLS,MD</v>
          </cell>
          <cell r="E15987" t="str">
            <v>NICHOLS,KIM          (A)</v>
          </cell>
          <cell r="F15987" t="str">
            <v>469 W PUTNAM AVE STE 201</v>
          </cell>
          <cell r="G15987" t="str">
            <v>GREENWICH, CT 06830-6896</v>
          </cell>
          <cell r="J15987" t="str">
            <v>GREENWICH</v>
          </cell>
          <cell r="K15987" t="str">
            <v>CT</v>
          </cell>
          <cell r="L15987" t="str">
            <v>06830-6896</v>
          </cell>
          <cell r="M15987">
            <v>0</v>
          </cell>
          <cell r="N15987">
            <v>0</v>
          </cell>
        </row>
        <row r="15988">
          <cell r="A15988">
            <v>22233748</v>
          </cell>
          <cell r="B15988" t="str">
            <v>Y</v>
          </cell>
          <cell r="C15988" t="str">
            <v>NE22233748</v>
          </cell>
          <cell r="D15988" t="str">
            <v>NE NEW HAVEN MEDICAL GROUP</v>
          </cell>
          <cell r="E15988" t="str">
            <v>NE NEW HAVEN MEDICAL (A)</v>
          </cell>
          <cell r="F15988" t="str">
            <v>46 PRINCE ST STE 302</v>
          </cell>
          <cell r="G15988" t="str">
            <v>NEW HAVEN, CT 06519-1600</v>
          </cell>
          <cell r="J15988" t="str">
            <v>NEW HAVEN</v>
          </cell>
          <cell r="K15988" t="str">
            <v>CT</v>
          </cell>
          <cell r="L15988" t="str">
            <v>06519-1600</v>
          </cell>
          <cell r="M15988">
            <v>0</v>
          </cell>
          <cell r="N15988">
            <v>0</v>
          </cell>
        </row>
        <row r="15989">
          <cell r="A15989">
            <v>22233751</v>
          </cell>
          <cell r="B15989" t="str">
            <v>Y</v>
          </cell>
          <cell r="C15989" t="str">
            <v>NE22233751</v>
          </cell>
          <cell r="D15989" t="str">
            <v>CORNERSTONE PEDIATRICS</v>
          </cell>
          <cell r="E15989" t="str">
            <v>CORNERSTONE PEDIATRICS  (</v>
          </cell>
          <cell r="F15989" t="str">
            <v>1425 BEDFORD ST</v>
          </cell>
          <cell r="G15989" t="str">
            <v>STAMFORD, CT 06905-5245</v>
          </cell>
          <cell r="J15989" t="str">
            <v>STAMFORD</v>
          </cell>
          <cell r="K15989" t="str">
            <v>CT</v>
          </cell>
          <cell r="L15989" t="str">
            <v>06905-5245</v>
          </cell>
          <cell r="M15989">
            <v>0</v>
          </cell>
          <cell r="N15989">
            <v>0</v>
          </cell>
        </row>
        <row r="15990">
          <cell r="A15990">
            <v>22233752</v>
          </cell>
          <cell r="B15990" t="str">
            <v>Y</v>
          </cell>
          <cell r="C15990" t="str">
            <v>NE22233752</v>
          </cell>
          <cell r="D15990" t="str">
            <v>CCMC DEVELOP &amp; REHAB</v>
          </cell>
          <cell r="E15990" t="str">
            <v>CCMC DEVELOP &amp; (C)</v>
          </cell>
          <cell r="F15990" t="str">
            <v>282 WASHINGTON ST</v>
          </cell>
          <cell r="G15990" t="str">
            <v>HARTFORD, CT 06106-3322</v>
          </cell>
          <cell r="J15990" t="str">
            <v>HARTFORD</v>
          </cell>
          <cell r="K15990" t="str">
            <v>CT</v>
          </cell>
          <cell r="L15990" t="str">
            <v>06106-3322</v>
          </cell>
          <cell r="N15990">
            <v>0</v>
          </cell>
        </row>
        <row r="15991">
          <cell r="A15991">
            <v>22233753</v>
          </cell>
          <cell r="B15991" t="str">
            <v>Y</v>
          </cell>
          <cell r="C15991" t="str">
            <v>NE22233753</v>
          </cell>
          <cell r="D15991" t="str">
            <v>CCMC RETINOPATHY</v>
          </cell>
          <cell r="E15991" t="str">
            <v>CCMC RETINOPATHY (C)</v>
          </cell>
          <cell r="F15991" t="str">
            <v>100 RETREAT AVE</v>
          </cell>
          <cell r="G15991" t="str">
            <v>HARTFORD, CT 06106-2528</v>
          </cell>
          <cell r="J15991" t="str">
            <v>HARTFORD</v>
          </cell>
          <cell r="K15991" t="str">
            <v>CT</v>
          </cell>
          <cell r="L15991" t="str">
            <v>06106-2528</v>
          </cell>
          <cell r="N15991">
            <v>0</v>
          </cell>
        </row>
        <row r="15992">
          <cell r="A15992">
            <v>22233754</v>
          </cell>
          <cell r="B15992" t="str">
            <v>Y</v>
          </cell>
          <cell r="C15992" t="str">
            <v>NE22233754</v>
          </cell>
          <cell r="D15992" t="str">
            <v>CCMC NEONATOLOGY</v>
          </cell>
          <cell r="E15992" t="str">
            <v>CCMC NEONATOLOGY  (C)</v>
          </cell>
          <cell r="F15992" t="str">
            <v>100 RETREAT AVE FL 5</v>
          </cell>
          <cell r="G15992" t="str">
            <v>HARTFORD, CT 06106-2528</v>
          </cell>
          <cell r="J15992" t="str">
            <v>HARTFORD</v>
          </cell>
          <cell r="K15992" t="str">
            <v>CT</v>
          </cell>
          <cell r="L15992" t="str">
            <v>06106-2528</v>
          </cell>
          <cell r="N15992">
            <v>0</v>
          </cell>
        </row>
        <row r="15993">
          <cell r="A15993">
            <v>22233755</v>
          </cell>
          <cell r="B15993" t="str">
            <v>Y</v>
          </cell>
          <cell r="C15993" t="str">
            <v>NE22233755</v>
          </cell>
          <cell r="D15993" t="str">
            <v>CCMC - ALLERGY</v>
          </cell>
          <cell r="E15993" t="str">
            <v xml:space="preserve">CCMC - ALLERGY           </v>
          </cell>
          <cell r="F15993" t="str">
            <v>282 WASHINGTON ST</v>
          </cell>
          <cell r="G15993" t="str">
            <v>HARTFORD, CT 06106-3322</v>
          </cell>
          <cell r="J15993" t="str">
            <v>HARTFORD</v>
          </cell>
          <cell r="K15993" t="str">
            <v>CT</v>
          </cell>
          <cell r="L15993" t="str">
            <v>06106-3322</v>
          </cell>
          <cell r="N15993">
            <v>0</v>
          </cell>
        </row>
        <row r="15994">
          <cell r="A15994">
            <v>22233756</v>
          </cell>
          <cell r="B15994" t="str">
            <v>N</v>
          </cell>
          <cell r="C15994" t="str">
            <v>NE22233756</v>
          </cell>
          <cell r="D15994" t="str">
            <v>LOGISTICS LUTHER RIDGE</v>
          </cell>
          <cell r="E15994" t="str">
            <v>LOGISTICS LUTHER RIDGE</v>
          </cell>
          <cell r="F15994" t="str">
            <v>628 CONGDON ST W</v>
          </cell>
          <cell r="G15994" t="str">
            <v>MIDDLETOWN, CT 06457-7939</v>
          </cell>
          <cell r="J15994" t="str">
            <v>MIDDLETOWN</v>
          </cell>
          <cell r="K15994" t="str">
            <v>CT</v>
          </cell>
          <cell r="L15994" t="str">
            <v>06457-7939</v>
          </cell>
          <cell r="N15994">
            <v>0</v>
          </cell>
        </row>
        <row r="15995">
          <cell r="A15995">
            <v>22233757</v>
          </cell>
          <cell r="B15995" t="str">
            <v>Y</v>
          </cell>
          <cell r="C15995" t="str">
            <v>NE22233757</v>
          </cell>
          <cell r="D15995" t="str">
            <v>FAIR HAVEN GRADE STUDY</v>
          </cell>
          <cell r="E15995" t="str">
            <v>FAIR HAVEN GRADE (C)</v>
          </cell>
          <cell r="F15995" t="str">
            <v>374 GRAND AVE</v>
          </cell>
          <cell r="G15995" t="str">
            <v>NEW HAVEN, CT 06513-3733</v>
          </cell>
          <cell r="J15995" t="str">
            <v>NEW HAVEN</v>
          </cell>
          <cell r="K15995" t="str">
            <v>CT</v>
          </cell>
          <cell r="L15995" t="str">
            <v>06513-3733</v>
          </cell>
          <cell r="N15995">
            <v>0</v>
          </cell>
        </row>
        <row r="15996">
          <cell r="A15996">
            <v>22233758</v>
          </cell>
          <cell r="B15996" t="str">
            <v>Y</v>
          </cell>
          <cell r="C15996" t="str">
            <v>NE22233758</v>
          </cell>
          <cell r="D15996" t="str">
            <v>DERM PHYSICIANS CT NORWALK</v>
          </cell>
          <cell r="E15996" t="str">
            <v>DERM PHYSICIANS CT (A)</v>
          </cell>
          <cell r="F15996" t="str">
            <v>148 EAST AVE STE 3B</v>
          </cell>
          <cell r="G15996" t="str">
            <v>NORWALK, CT 06851-5726</v>
          </cell>
          <cell r="J15996" t="str">
            <v>NORWALK</v>
          </cell>
          <cell r="K15996" t="str">
            <v>CT</v>
          </cell>
          <cell r="L15996" t="str">
            <v>06851-5726</v>
          </cell>
          <cell r="M15996">
            <v>0</v>
          </cell>
          <cell r="N15996">
            <v>0</v>
          </cell>
        </row>
        <row r="15997">
          <cell r="A15997">
            <v>22233759</v>
          </cell>
          <cell r="B15997" t="str">
            <v>Y</v>
          </cell>
          <cell r="C15997" t="str">
            <v>NE22233759</v>
          </cell>
          <cell r="D15997" t="str">
            <v>DERM PHYSICIANS CT SHELTON</v>
          </cell>
          <cell r="E15997" t="str">
            <v>DERM PHYSICIANS CT (A)</v>
          </cell>
          <cell r="F15997" t="str">
            <v>4 CORPORATE DR STE 386</v>
          </cell>
          <cell r="G15997" t="str">
            <v>SHELTON, CT 06484-6240</v>
          </cell>
          <cell r="J15997" t="str">
            <v>SHELTON</v>
          </cell>
          <cell r="K15997" t="str">
            <v>CT</v>
          </cell>
          <cell r="L15997" t="str">
            <v>06484-6240</v>
          </cell>
          <cell r="M15997">
            <v>0</v>
          </cell>
          <cell r="N15997">
            <v>0</v>
          </cell>
        </row>
        <row r="15998">
          <cell r="A15998">
            <v>22233760</v>
          </cell>
          <cell r="B15998" t="str">
            <v>Y</v>
          </cell>
          <cell r="C15998" t="str">
            <v>NE22233760</v>
          </cell>
          <cell r="D15998" t="str">
            <v>BLAINE MESSING, M.D</v>
          </cell>
          <cell r="E15998" t="str">
            <v>MESSING,BLAINE  (A)</v>
          </cell>
          <cell r="F15998" t="str">
            <v>115 FILLOW ST</v>
          </cell>
          <cell r="G15998" t="str">
            <v>NORWALK, CT 06850-2841</v>
          </cell>
          <cell r="J15998" t="str">
            <v>NORWALK</v>
          </cell>
          <cell r="K15998" t="str">
            <v>CT</v>
          </cell>
          <cell r="L15998" t="str">
            <v>06850-2841</v>
          </cell>
          <cell r="M15998">
            <v>0</v>
          </cell>
          <cell r="N15998">
            <v>0</v>
          </cell>
        </row>
        <row r="15999">
          <cell r="A15999">
            <v>22233761</v>
          </cell>
          <cell r="B15999" t="str">
            <v>Y</v>
          </cell>
          <cell r="C15999" t="str">
            <v>NE22233761</v>
          </cell>
          <cell r="D15999" t="str">
            <v>NEW ENGLAND FAMILY CHIRO</v>
          </cell>
          <cell r="E15999" t="str">
            <v xml:space="preserve">NEW ENGLAND FAMILY CHIRO </v>
          </cell>
          <cell r="F15999" t="str">
            <v>175 PROSPECT ST</v>
          </cell>
          <cell r="G15999" t="str">
            <v>TORRINGTON, CT 06790-6334</v>
          </cell>
          <cell r="J15999" t="str">
            <v>TORRINGTON</v>
          </cell>
          <cell r="K15999" t="str">
            <v>CT</v>
          </cell>
          <cell r="L15999" t="str">
            <v>06790-6334</v>
          </cell>
          <cell r="N15999">
            <v>0</v>
          </cell>
        </row>
        <row r="16000">
          <cell r="A16000">
            <v>22233762</v>
          </cell>
          <cell r="B16000" t="str">
            <v>Y</v>
          </cell>
          <cell r="C16000" t="str">
            <v>NE22233762</v>
          </cell>
          <cell r="D16000" t="str">
            <v>SOUTHEASTERN MATERNAL FETAL ME</v>
          </cell>
          <cell r="E16000" t="str">
            <v>SOUTHEASTERN MATERNAL (A)</v>
          </cell>
          <cell r="F16000" t="str">
            <v>4 SHAWS CV STE 201</v>
          </cell>
          <cell r="G16000" t="str">
            <v>NEW LONDON, CT 06320-4956</v>
          </cell>
          <cell r="J16000" t="str">
            <v>NEW LONDON</v>
          </cell>
          <cell r="K16000" t="str">
            <v>CT</v>
          </cell>
          <cell r="L16000" t="str">
            <v>06320-4956</v>
          </cell>
          <cell r="M16000">
            <v>0</v>
          </cell>
          <cell r="N16000">
            <v>0</v>
          </cell>
        </row>
        <row r="16001">
          <cell r="A16001">
            <v>22233763</v>
          </cell>
          <cell r="B16001" t="str">
            <v>Y</v>
          </cell>
          <cell r="C16001" t="str">
            <v>NE22233763</v>
          </cell>
          <cell r="D16001" t="str">
            <v>HEALTHY WEIGHTS WELLNESS</v>
          </cell>
          <cell r="E16001" t="str">
            <v xml:space="preserve">HEALTHY WEIGHTS WELLNESS </v>
          </cell>
          <cell r="F16001" t="str">
            <v>366 FEDERAL RD</v>
          </cell>
          <cell r="G16001" t="str">
            <v>BROOKFIELD, CT 06804-2406</v>
          </cell>
          <cell r="J16001" t="str">
            <v>BROOKFIELD</v>
          </cell>
          <cell r="K16001" t="str">
            <v>CT</v>
          </cell>
          <cell r="L16001" t="str">
            <v>06804-2406</v>
          </cell>
          <cell r="N16001">
            <v>0</v>
          </cell>
        </row>
        <row r="16002">
          <cell r="A16002">
            <v>22233764</v>
          </cell>
          <cell r="B16002" t="str">
            <v>Y</v>
          </cell>
          <cell r="C16002" t="str">
            <v>NE22233764</v>
          </cell>
          <cell r="D16002" t="str">
            <v>SHORELINE PSYCHIATRY LLC</v>
          </cell>
          <cell r="E16002" t="str">
            <v xml:space="preserve">SHORELINE PSYCHIATRY LLC </v>
          </cell>
          <cell r="F16002" t="str">
            <v>157 GOOSE LN</v>
          </cell>
          <cell r="G16002" t="str">
            <v>GUILFORD, CT 06437-2100</v>
          </cell>
          <cell r="J16002" t="str">
            <v>GUILFORD</v>
          </cell>
          <cell r="K16002" t="str">
            <v>CT</v>
          </cell>
          <cell r="L16002" t="str">
            <v>06437-2100</v>
          </cell>
          <cell r="N16002">
            <v>0</v>
          </cell>
        </row>
        <row r="16003">
          <cell r="A16003">
            <v>22233765</v>
          </cell>
          <cell r="B16003" t="str">
            <v>Y</v>
          </cell>
          <cell r="C16003" t="str">
            <v>NE22233765</v>
          </cell>
          <cell r="D16003" t="str">
            <v>THE GRADE STUDY</v>
          </cell>
          <cell r="E16003" t="str">
            <v>THE GRADE STUDY  (A)</v>
          </cell>
          <cell r="F16003" t="str">
            <v>PATRICIA GATCOMB NP</v>
          </cell>
          <cell r="G16003" t="str">
            <v>2 CHURCH ST S STE 201</v>
          </cell>
          <cell r="H16003" t="str">
            <v>NEW HAVEN, CT 06519</v>
          </cell>
          <cell r="J16003" t="str">
            <v>NEW HAVEN</v>
          </cell>
          <cell r="K16003" t="str">
            <v>CT</v>
          </cell>
          <cell r="L16003">
            <v>6519</v>
          </cell>
          <cell r="M16003">
            <v>41.296100000000003</v>
          </cell>
          <cell r="N16003">
            <v>-72.936800000000005</v>
          </cell>
        </row>
        <row r="16004">
          <cell r="A16004">
            <v>22233766</v>
          </cell>
          <cell r="B16004" t="str">
            <v>Y</v>
          </cell>
          <cell r="C16004" t="str">
            <v>NE22233766</v>
          </cell>
          <cell r="D16004" t="str">
            <v>UCONN HEALTH CENTER SOUTHING</v>
          </cell>
          <cell r="E16004" t="str">
            <v>UCONN HEALTH CENTER (A)</v>
          </cell>
          <cell r="F16004" t="str">
            <v>UPPER LEVEL</v>
          </cell>
          <cell r="G16004" t="str">
            <v>1115 WEST ST</v>
          </cell>
          <cell r="H16004" t="str">
            <v>SOUTHINGTON, CT 06489-1023</v>
          </cell>
          <cell r="J16004" t="str">
            <v>SOUTHINGTON</v>
          </cell>
          <cell r="K16004" t="str">
            <v>CT</v>
          </cell>
          <cell r="L16004" t="str">
            <v>06489-1023</v>
          </cell>
          <cell r="M16004">
            <v>0</v>
          </cell>
          <cell r="N16004">
            <v>0</v>
          </cell>
        </row>
        <row r="16005">
          <cell r="A16005">
            <v>22233767</v>
          </cell>
          <cell r="B16005" t="str">
            <v>Y</v>
          </cell>
          <cell r="C16005" t="str">
            <v>NE22233767</v>
          </cell>
          <cell r="D16005" t="str">
            <v>SRC PED PRIMARY CARE</v>
          </cell>
          <cell r="E16005" t="str">
            <v>SRC PED PRIMARY CARE  (A)</v>
          </cell>
          <cell r="F16005" t="str">
            <v>1450 CHAPEL ST</v>
          </cell>
          <cell r="G16005" t="str">
            <v>NEW HAVEN, CT 06511-4405</v>
          </cell>
          <cell r="J16005" t="str">
            <v>NEW HAVEN</v>
          </cell>
          <cell r="K16005" t="str">
            <v>CT</v>
          </cell>
          <cell r="L16005" t="str">
            <v>06511-4405</v>
          </cell>
          <cell r="N16005">
            <v>0</v>
          </cell>
        </row>
        <row r="16006">
          <cell r="A16006">
            <v>22233768</v>
          </cell>
          <cell r="B16006" t="str">
            <v>Y</v>
          </cell>
          <cell r="C16006" t="str">
            <v>NE22233768</v>
          </cell>
          <cell r="D16006" t="str">
            <v>SRC PLASTIC SURGREY</v>
          </cell>
          <cell r="E16006" t="str">
            <v>SRC PLACTIC SURGREY (A)</v>
          </cell>
          <cell r="F16006" t="str">
            <v>330 ORCHARD ST</v>
          </cell>
          <cell r="G16006" t="str">
            <v>NEW HAVEN, CT 06511-4417</v>
          </cell>
          <cell r="J16006" t="str">
            <v>NEW HAVEN</v>
          </cell>
          <cell r="K16006" t="str">
            <v>CT</v>
          </cell>
          <cell r="L16006" t="str">
            <v>06511-4417</v>
          </cell>
          <cell r="N16006">
            <v>0</v>
          </cell>
        </row>
        <row r="16007">
          <cell r="A16007">
            <v>22233769</v>
          </cell>
          <cell r="B16007" t="str">
            <v>Y</v>
          </cell>
          <cell r="C16007" t="str">
            <v>NE22233769</v>
          </cell>
          <cell r="D16007" t="str">
            <v>SRC PODIATRY</v>
          </cell>
          <cell r="E16007" t="str">
            <v>SRC PODIATRY  (A)</v>
          </cell>
          <cell r="F16007" t="str">
            <v>330 ORCHARD ST</v>
          </cell>
          <cell r="G16007" t="str">
            <v>NEW HAVEN, CT 06511-4417</v>
          </cell>
          <cell r="J16007" t="str">
            <v>NEW HAVEN</v>
          </cell>
          <cell r="K16007" t="str">
            <v>CT</v>
          </cell>
          <cell r="L16007" t="str">
            <v>06511-4417</v>
          </cell>
          <cell r="N16007">
            <v>0</v>
          </cell>
        </row>
        <row r="16008">
          <cell r="A16008">
            <v>22233771</v>
          </cell>
          <cell r="B16008" t="str">
            <v>Y</v>
          </cell>
          <cell r="C16008" t="str">
            <v>NE22233771</v>
          </cell>
          <cell r="D16008" t="str">
            <v xml:space="preserve">SRC PROJECT MOTHER CARE </v>
          </cell>
          <cell r="E16008" t="str">
            <v>SRC PROJECT MOTHER CARE (</v>
          </cell>
          <cell r="F16008" t="str">
            <v>114 BRISTOL ST</v>
          </cell>
          <cell r="G16008" t="str">
            <v>NEW HAVEN, CT 06511-3658</v>
          </cell>
          <cell r="J16008" t="str">
            <v>NEW HAVEN</v>
          </cell>
          <cell r="K16008" t="str">
            <v>CT</v>
          </cell>
          <cell r="L16008" t="str">
            <v>06511-3658</v>
          </cell>
          <cell r="N16008">
            <v>0</v>
          </cell>
        </row>
        <row r="16009">
          <cell r="A16009">
            <v>22233772</v>
          </cell>
          <cell r="B16009" t="str">
            <v>Y</v>
          </cell>
          <cell r="C16009" t="str">
            <v>NE22233772</v>
          </cell>
          <cell r="D16009" t="str">
            <v>ROYAL VISION ASSOCIATES</v>
          </cell>
          <cell r="E16009" t="str">
            <v>ROYAL VISION ASSOC. (A)</v>
          </cell>
          <cell r="F16009" t="str">
            <v>815 CHAPEL ST</v>
          </cell>
          <cell r="G16009" t="str">
            <v>NEW HAVEN, CT 06510-3001</v>
          </cell>
          <cell r="J16009" t="str">
            <v>NEW HAVEN</v>
          </cell>
          <cell r="K16009" t="str">
            <v>CT</v>
          </cell>
          <cell r="L16009" t="str">
            <v>06510-3001</v>
          </cell>
          <cell r="N16009">
            <v>0</v>
          </cell>
        </row>
        <row r="16010">
          <cell r="A16010">
            <v>22233773</v>
          </cell>
          <cell r="B16010" t="str">
            <v>Y</v>
          </cell>
          <cell r="C16010" t="str">
            <v>NE22233773</v>
          </cell>
          <cell r="D16010" t="str">
            <v>SRC PROJECT MOTHER CARE-W</v>
          </cell>
          <cell r="E16010" t="str">
            <v>SRC PROJECT MOTHER CARE-W</v>
          </cell>
          <cell r="F16010" t="str">
            <v>674 WASHINGTON AVE</v>
          </cell>
          <cell r="G16010" t="str">
            <v>WEST HAVEN, CT 06516-3752</v>
          </cell>
          <cell r="J16010" t="str">
            <v>WEST HAVEN</v>
          </cell>
          <cell r="K16010" t="str">
            <v>CT</v>
          </cell>
          <cell r="L16010" t="str">
            <v>06516-3752</v>
          </cell>
          <cell r="N16010">
            <v>0</v>
          </cell>
        </row>
        <row r="16011">
          <cell r="A16011">
            <v>22233774</v>
          </cell>
          <cell r="B16011" t="str">
            <v>N</v>
          </cell>
          <cell r="C16011" t="str">
            <v>NE22233774</v>
          </cell>
          <cell r="D16011" t="str">
            <v>INACTIVE SHARON HOSP/LAB CPU</v>
          </cell>
          <cell r="E16011" t="str">
            <v xml:space="preserve">INACTIVE SHARON HOSP/LAB </v>
          </cell>
          <cell r="F16011" t="str">
            <v>50 HOSPITAL HILL RD</v>
          </cell>
          <cell r="G16011" t="str">
            <v>SHARON, CT 06069-2096</v>
          </cell>
          <cell r="J16011" t="str">
            <v>SHARON</v>
          </cell>
          <cell r="K16011" t="str">
            <v>CT</v>
          </cell>
          <cell r="L16011" t="str">
            <v>06069-2096</v>
          </cell>
          <cell r="N16011">
            <v>0</v>
          </cell>
        </row>
        <row r="16012">
          <cell r="A16012">
            <v>22233775</v>
          </cell>
          <cell r="B16012" t="str">
            <v>Y</v>
          </cell>
          <cell r="C16012" t="str">
            <v>NE22233775</v>
          </cell>
          <cell r="D16012" t="str">
            <v>ROBERT FOX JR., MD</v>
          </cell>
          <cell r="E16012" t="str">
            <v>FOX,ROBERT (A)</v>
          </cell>
          <cell r="F16012" t="str">
            <v>23 CLARA DR</v>
          </cell>
          <cell r="G16012" t="str">
            <v>MYSTIC, CT 06355-1959</v>
          </cell>
          <cell r="J16012" t="str">
            <v>MYSTIC</v>
          </cell>
          <cell r="K16012" t="str">
            <v>CT</v>
          </cell>
          <cell r="L16012" t="str">
            <v>06355-1959</v>
          </cell>
          <cell r="N16012">
            <v>0</v>
          </cell>
        </row>
        <row r="16013">
          <cell r="A16013">
            <v>22233776</v>
          </cell>
          <cell r="B16013" t="str">
            <v>Y</v>
          </cell>
          <cell r="C16013" t="str">
            <v>NE22233776</v>
          </cell>
          <cell r="D16013" t="str">
            <v>SRC PULMONARY</v>
          </cell>
          <cell r="E16013" t="str">
            <v>SRC PULMONARY (A)</v>
          </cell>
          <cell r="F16013" t="str">
            <v>84 N MAIN ST</v>
          </cell>
          <cell r="G16013" t="str">
            <v>BRANFORD, CT 06405-3061</v>
          </cell>
          <cell r="J16013" t="str">
            <v>BRANFORD</v>
          </cell>
          <cell r="K16013" t="str">
            <v>CT</v>
          </cell>
          <cell r="L16013" t="str">
            <v>06405-3061</v>
          </cell>
          <cell r="N16013">
            <v>0</v>
          </cell>
        </row>
        <row r="16014">
          <cell r="A16014">
            <v>22233777</v>
          </cell>
          <cell r="B16014" t="str">
            <v>Y</v>
          </cell>
          <cell r="C16014" t="str">
            <v>NE22233777</v>
          </cell>
          <cell r="D16014" t="str">
            <v>CHAMPION UROLOGY, LTD</v>
          </cell>
          <cell r="E16014" t="str">
            <v>CHAMPION UROLOGY (A)</v>
          </cell>
          <cell r="F16014" t="str">
            <v>23 CLARA DR</v>
          </cell>
          <cell r="G16014" t="str">
            <v>MYSTIC, CT 06355-1959</v>
          </cell>
          <cell r="J16014" t="str">
            <v>MYSTIC</v>
          </cell>
          <cell r="K16014" t="str">
            <v>CT</v>
          </cell>
          <cell r="L16014" t="str">
            <v>06355-1959</v>
          </cell>
          <cell r="M16014">
            <v>0</v>
          </cell>
          <cell r="N16014">
            <v>0</v>
          </cell>
        </row>
        <row r="16015">
          <cell r="A16015">
            <v>22233778</v>
          </cell>
          <cell r="B16015" t="str">
            <v>Y</v>
          </cell>
          <cell r="C16015" t="str">
            <v>NE22233778</v>
          </cell>
          <cell r="D16015" t="str">
            <v>SRC GEN SURGERY ORCHARD</v>
          </cell>
          <cell r="E16015" t="str">
            <v xml:space="preserve">SRC GEN SURGERY ORCHARD  </v>
          </cell>
          <cell r="F16015" t="str">
            <v>330 ORCHARD ST STE 309</v>
          </cell>
          <cell r="G16015" t="str">
            <v>NEW HAVEN, CT 06511-4429</v>
          </cell>
          <cell r="J16015" t="str">
            <v>NEW HAVEN</v>
          </cell>
          <cell r="K16015" t="str">
            <v>CT</v>
          </cell>
          <cell r="L16015" t="str">
            <v>06511-4429</v>
          </cell>
          <cell r="N16015">
            <v>0</v>
          </cell>
        </row>
        <row r="16016">
          <cell r="A16016">
            <v>22233779</v>
          </cell>
          <cell r="B16016" t="str">
            <v>Y</v>
          </cell>
          <cell r="C16016" t="str">
            <v>NE22233779</v>
          </cell>
          <cell r="D16016" t="str">
            <v>YNH SMILOW NEW HAVEN B</v>
          </cell>
          <cell r="E16016" t="str">
            <v xml:space="preserve">YNH SMILOW NEW HAVEN B   </v>
          </cell>
          <cell r="F16016" t="str">
            <v>1450 CHAPEL ST STE B</v>
          </cell>
          <cell r="G16016" t="str">
            <v>NEW HAVEN, CT 06511-4405</v>
          </cell>
          <cell r="J16016" t="str">
            <v>NEW HAVEN</v>
          </cell>
          <cell r="K16016" t="str">
            <v>CT</v>
          </cell>
          <cell r="L16016" t="str">
            <v>06511-4405</v>
          </cell>
          <cell r="N16016">
            <v>0</v>
          </cell>
        </row>
        <row r="16017">
          <cell r="A16017">
            <v>22233780</v>
          </cell>
          <cell r="B16017" t="str">
            <v>Y</v>
          </cell>
          <cell r="C16017" t="str">
            <v>NE22233780</v>
          </cell>
          <cell r="D16017" t="str">
            <v>SRC RHEUMATOLOGY CLINIC</v>
          </cell>
          <cell r="E16017" t="str">
            <v>SRC RHEUMATOLOGY CLIN (A)</v>
          </cell>
          <cell r="F16017" t="str">
            <v>1450 CHAPEL ST</v>
          </cell>
          <cell r="G16017" t="str">
            <v>NEW HAVEN, CT 06511-4405</v>
          </cell>
          <cell r="J16017" t="str">
            <v>NEW HAVEN</v>
          </cell>
          <cell r="K16017" t="str">
            <v>CT</v>
          </cell>
          <cell r="L16017" t="str">
            <v>06511-4405</v>
          </cell>
          <cell r="N16017">
            <v>0</v>
          </cell>
        </row>
        <row r="16018">
          <cell r="A16018">
            <v>22233781</v>
          </cell>
          <cell r="B16018" t="str">
            <v>Y</v>
          </cell>
          <cell r="C16018" t="str">
            <v>NE22233781</v>
          </cell>
          <cell r="D16018" t="str">
            <v>ASAP URGENT CARE MILFORD</v>
          </cell>
          <cell r="E16018" t="str">
            <v xml:space="preserve">ASAP URGENT CARE MILFORD </v>
          </cell>
          <cell r="F16018" t="str">
            <v>200 CHERRY ST</v>
          </cell>
          <cell r="G16018" t="str">
            <v>MILFORD, CT 06460-3502</v>
          </cell>
          <cell r="J16018" t="str">
            <v>MILFORD</v>
          </cell>
          <cell r="K16018" t="str">
            <v>CT</v>
          </cell>
          <cell r="L16018" t="str">
            <v>06460-3502</v>
          </cell>
          <cell r="N16018">
            <v>0</v>
          </cell>
        </row>
        <row r="16019">
          <cell r="A16019">
            <v>22233782</v>
          </cell>
          <cell r="B16019" t="str">
            <v>Y</v>
          </cell>
          <cell r="C16019" t="str">
            <v>NE22233782</v>
          </cell>
          <cell r="D16019" t="str">
            <v>SRC TOWER 1/TOWER EAST</v>
          </cell>
          <cell r="E16019" t="str">
            <v xml:space="preserve">SRC TOWER 1/TOWER EAST   </v>
          </cell>
          <cell r="F16019" t="str">
            <v>18 TOWER LN</v>
          </cell>
          <cell r="G16019" t="str">
            <v>NEW HAVEN, CT 06519-1764</v>
          </cell>
          <cell r="J16019" t="str">
            <v>NEW HAVEN</v>
          </cell>
          <cell r="K16019" t="str">
            <v>CT</v>
          </cell>
          <cell r="L16019" t="str">
            <v>06519-1764</v>
          </cell>
          <cell r="M16019">
            <v>0</v>
          </cell>
          <cell r="N16019">
            <v>0</v>
          </cell>
        </row>
        <row r="16020">
          <cell r="A16020">
            <v>22233783</v>
          </cell>
          <cell r="B16020" t="str">
            <v>Y</v>
          </cell>
          <cell r="C16020" t="str">
            <v>NE22233783</v>
          </cell>
          <cell r="D16020" t="str">
            <v>SRC SENIOR ASSES BRANFORD</v>
          </cell>
          <cell r="E16020" t="str">
            <v>SRC SENIOR ASSES BRANFORD</v>
          </cell>
          <cell r="F16020" t="str">
            <v>84 N MAIN ST</v>
          </cell>
          <cell r="G16020" t="str">
            <v>BRANFORD, CT 06405-3061</v>
          </cell>
          <cell r="J16020" t="str">
            <v>BRANFORD</v>
          </cell>
          <cell r="K16020" t="str">
            <v>CT</v>
          </cell>
          <cell r="L16020" t="str">
            <v>06405-3061</v>
          </cell>
          <cell r="N16020">
            <v>0</v>
          </cell>
        </row>
        <row r="16021">
          <cell r="A16021">
            <v>22233784</v>
          </cell>
          <cell r="B16021" t="str">
            <v>Y</v>
          </cell>
          <cell r="C16021" t="str">
            <v>NE22233784</v>
          </cell>
          <cell r="D16021" t="str">
            <v>ASAP URGENT CARE HAMDEN</v>
          </cell>
          <cell r="E16021" t="str">
            <v>ASAP URGENT CARE (A)</v>
          </cell>
          <cell r="F16021" t="str">
            <v>2165 DIXWELL AVE</v>
          </cell>
          <cell r="G16021" t="str">
            <v>HAMDEN, CT 06514-2116</v>
          </cell>
          <cell r="J16021" t="str">
            <v>HAMDEN</v>
          </cell>
          <cell r="K16021" t="str">
            <v>CT</v>
          </cell>
          <cell r="L16021" t="str">
            <v>06514-2116</v>
          </cell>
          <cell r="N16021">
            <v>0</v>
          </cell>
        </row>
        <row r="16022">
          <cell r="A16022">
            <v>22233785</v>
          </cell>
          <cell r="B16022" t="str">
            <v>Y</v>
          </cell>
          <cell r="C16022" t="str">
            <v>NE22233785</v>
          </cell>
          <cell r="D16022" t="str">
            <v>ASAP URGENT CARE MADISON</v>
          </cell>
          <cell r="E16022" t="str">
            <v xml:space="preserve">ASAP URGENT CARE MADISON </v>
          </cell>
          <cell r="F16022" t="str">
            <v>154 SAMSON ROCK DR</v>
          </cell>
          <cell r="G16022" t="str">
            <v>MADISON, CT 06443-3018</v>
          </cell>
          <cell r="J16022" t="str">
            <v>MADISON</v>
          </cell>
          <cell r="K16022" t="str">
            <v>CT</v>
          </cell>
          <cell r="L16022" t="str">
            <v>06443-3018</v>
          </cell>
          <cell r="N16022">
            <v>0</v>
          </cell>
        </row>
        <row r="16023">
          <cell r="A16023">
            <v>22233786</v>
          </cell>
          <cell r="B16023" t="str">
            <v>Y</v>
          </cell>
          <cell r="C16023" t="str">
            <v>NE22233786</v>
          </cell>
          <cell r="D16023" t="str">
            <v>SRC SURFSIDE APTS</v>
          </cell>
          <cell r="E16023" t="str">
            <v>SRC SURFSIDE APTS. (A)</v>
          </cell>
          <cell r="F16023" t="str">
            <v>200 OAK ST</v>
          </cell>
          <cell r="G16023" t="str">
            <v>WEST HAVEN, CT 06516-5850</v>
          </cell>
          <cell r="J16023" t="str">
            <v>WEST HAVEN</v>
          </cell>
          <cell r="K16023" t="str">
            <v>CT</v>
          </cell>
          <cell r="L16023" t="str">
            <v>06516-5850</v>
          </cell>
          <cell r="N16023">
            <v>0</v>
          </cell>
        </row>
        <row r="16024">
          <cell r="A16024">
            <v>22233788</v>
          </cell>
          <cell r="B16024" t="str">
            <v>Y</v>
          </cell>
          <cell r="C16024" t="str">
            <v>NE22233788</v>
          </cell>
          <cell r="D16024" t="str">
            <v>HARTFORD DISPENSARY BRISTOL</v>
          </cell>
          <cell r="E16024" t="str">
            <v>HARTFORD DISPENSARY (A)</v>
          </cell>
          <cell r="F16024" t="str">
            <v>1098 FARMINGTON AVE</v>
          </cell>
          <cell r="G16024" t="str">
            <v>BRISTOL, CT 06010-4705</v>
          </cell>
          <cell r="J16024" t="str">
            <v>BRISTOL</v>
          </cell>
          <cell r="K16024" t="str">
            <v>CT</v>
          </cell>
          <cell r="L16024" t="str">
            <v>06010-4705</v>
          </cell>
          <cell r="N16024">
            <v>0</v>
          </cell>
        </row>
        <row r="16025">
          <cell r="A16025">
            <v>22233789</v>
          </cell>
          <cell r="B16025" t="str">
            <v>Y</v>
          </cell>
          <cell r="C16025" t="str">
            <v>NE22233789</v>
          </cell>
          <cell r="D16025" t="str">
            <v>SRC BARNARD SBHC</v>
          </cell>
          <cell r="E16025" t="str">
            <v xml:space="preserve">SRC BARNARD SBHC (A) </v>
          </cell>
          <cell r="F16025" t="str">
            <v>170 DERBY AVE</v>
          </cell>
          <cell r="G16025" t="str">
            <v>NEW HAVEN, CT 06511-5144</v>
          </cell>
          <cell r="J16025" t="str">
            <v>NEW HAVEN</v>
          </cell>
          <cell r="K16025" t="str">
            <v>CT</v>
          </cell>
          <cell r="L16025" t="str">
            <v>06511-5144</v>
          </cell>
          <cell r="N16025">
            <v>0</v>
          </cell>
        </row>
        <row r="16026">
          <cell r="A16026">
            <v>22233790</v>
          </cell>
          <cell r="B16026" t="str">
            <v>Y</v>
          </cell>
          <cell r="C16026" t="str">
            <v>NE22233790</v>
          </cell>
          <cell r="D16026" t="str">
            <v>SRC CASA OTONAL</v>
          </cell>
          <cell r="E16026" t="str">
            <v>SRC CASA OTONAL  (A)</v>
          </cell>
          <cell r="F16026" t="str">
            <v>35 SYLVAN AVE</v>
          </cell>
          <cell r="G16026" t="str">
            <v>NEW HAVEN, CT 06519-1005</v>
          </cell>
          <cell r="J16026" t="str">
            <v>NEW HAVEN</v>
          </cell>
          <cell r="K16026" t="str">
            <v>CT</v>
          </cell>
          <cell r="L16026" t="str">
            <v>06519-1005</v>
          </cell>
          <cell r="N16026">
            <v>0</v>
          </cell>
        </row>
        <row r="16027">
          <cell r="A16027">
            <v>22233791</v>
          </cell>
          <cell r="B16027" t="str">
            <v>Y</v>
          </cell>
          <cell r="C16027" t="str">
            <v>NE22233791</v>
          </cell>
          <cell r="D16027" t="str">
            <v>SRC DETENTION PROGRAM</v>
          </cell>
          <cell r="E16027" t="str">
            <v>SRC DETENTION PROGRAM (A)</v>
          </cell>
          <cell r="F16027" t="str">
            <v>995 SHERMAN AVE</v>
          </cell>
          <cell r="G16027" t="str">
            <v>HAMDEN, CT 06514-1144</v>
          </cell>
          <cell r="J16027" t="str">
            <v>HAMDEN</v>
          </cell>
          <cell r="K16027" t="str">
            <v>CT</v>
          </cell>
          <cell r="L16027" t="str">
            <v>06514-1144</v>
          </cell>
          <cell r="N16027">
            <v>0</v>
          </cell>
        </row>
        <row r="16028">
          <cell r="A16028">
            <v>22233792</v>
          </cell>
          <cell r="B16028" t="str">
            <v>Y</v>
          </cell>
          <cell r="C16028" t="str">
            <v>NE22233792</v>
          </cell>
          <cell r="D16028" t="str">
            <v>SRC EDITH JOHNSON TOWERS</v>
          </cell>
          <cell r="E16028" t="str">
            <v xml:space="preserve">SRC EDITH JOHNSON TOWERS </v>
          </cell>
          <cell r="F16028" t="str">
            <v>114 BRISTOL ST</v>
          </cell>
          <cell r="G16028" t="str">
            <v>NEW HAVEN, CT 06511-3658</v>
          </cell>
          <cell r="J16028" t="str">
            <v>NEW HAVEN</v>
          </cell>
          <cell r="K16028" t="str">
            <v>CT</v>
          </cell>
          <cell r="L16028" t="str">
            <v>06511-3658</v>
          </cell>
          <cell r="N16028">
            <v>0</v>
          </cell>
        </row>
        <row r="16029">
          <cell r="A16029">
            <v>22233793</v>
          </cell>
          <cell r="B16029" t="str">
            <v>Y</v>
          </cell>
          <cell r="C16029" t="str">
            <v>NE22233793</v>
          </cell>
          <cell r="D16029" t="str">
            <v>BENNIE DOVER JACKSON MIDDLE SC</v>
          </cell>
          <cell r="E16029" t="str">
            <v>BENNIE DOVER JACKSON MIDD</v>
          </cell>
          <cell r="F16029" t="str">
            <v>36 WALLER ST</v>
          </cell>
          <cell r="G16029" t="str">
            <v>NEW LONDON, CT 06320-5216</v>
          </cell>
          <cell r="J16029" t="str">
            <v>NEW LONDON</v>
          </cell>
          <cell r="K16029" t="str">
            <v>CT</v>
          </cell>
          <cell r="L16029" t="str">
            <v>06320-5216</v>
          </cell>
          <cell r="N16029">
            <v>0</v>
          </cell>
        </row>
        <row r="16030">
          <cell r="A16030">
            <v>22233794</v>
          </cell>
          <cell r="B16030" t="str">
            <v>Y</v>
          </cell>
          <cell r="C16030" t="str">
            <v>NE22233794</v>
          </cell>
          <cell r="D16030" t="str">
            <v>CATHERINE KOLNASKI MAGNET SCH</v>
          </cell>
          <cell r="E16030" t="str">
            <v>CATHERINE KOLNASKI MAGNET</v>
          </cell>
          <cell r="F16030" t="str">
            <v>500 POQUONNOCK RD</v>
          </cell>
          <cell r="G16030" t="str">
            <v>GROTON, CT 06340-4568</v>
          </cell>
          <cell r="J16030" t="str">
            <v>GROTON</v>
          </cell>
          <cell r="K16030" t="str">
            <v>CT</v>
          </cell>
          <cell r="L16030" t="str">
            <v>06340-4568</v>
          </cell>
          <cell r="N16030">
            <v>0</v>
          </cell>
        </row>
        <row r="16031">
          <cell r="A16031">
            <v>22233795</v>
          </cell>
          <cell r="B16031" t="str">
            <v>Y</v>
          </cell>
          <cell r="C16031" t="str">
            <v>NE22233795</v>
          </cell>
          <cell r="D16031" t="str">
            <v xml:space="preserve">LIBERTY HEALTHCARE   </v>
          </cell>
          <cell r="E16031" t="str">
            <v>LIBERTY HEALTHCARE    (B)</v>
          </cell>
          <cell r="F16031" t="str">
            <v xml:space="preserve">                   </v>
          </cell>
          <cell r="G16031" t="str">
            <v>18 HART ST FL 2</v>
          </cell>
          <cell r="H16031" t="str">
            <v>NEW BRITAIN, CT 06052-1702</v>
          </cell>
          <cell r="J16031" t="str">
            <v>NEW BRITAIN</v>
          </cell>
          <cell r="K16031" t="str">
            <v>CT</v>
          </cell>
          <cell r="L16031" t="str">
            <v>06052-1702</v>
          </cell>
          <cell r="N16031">
            <v>0</v>
          </cell>
        </row>
        <row r="16032">
          <cell r="A16032">
            <v>22233796</v>
          </cell>
          <cell r="B16032" t="str">
            <v>Y</v>
          </cell>
          <cell r="C16032" t="str">
            <v>NE22233796</v>
          </cell>
          <cell r="D16032" t="str">
            <v>SRC EYE LASER</v>
          </cell>
          <cell r="E16032" t="str">
            <v>SRC EYE LASER       (A)</v>
          </cell>
          <cell r="F16032" t="str">
            <v>330 ORCHARD ST MOB II</v>
          </cell>
          <cell r="G16032" t="str">
            <v>NEW HAVEN, CT 06411</v>
          </cell>
          <cell r="J16032" t="str">
            <v>NEW HAVEN</v>
          </cell>
          <cell r="K16032" t="str">
            <v>CT</v>
          </cell>
          <cell r="L16032">
            <v>6411</v>
          </cell>
          <cell r="M16032">
            <v>41.498899999999999</v>
          </cell>
          <cell r="N16032">
            <v>-72.9011</v>
          </cell>
        </row>
        <row r="16033">
          <cell r="A16033">
            <v>22233797</v>
          </cell>
          <cell r="B16033" t="str">
            <v>Y</v>
          </cell>
          <cell r="C16033" t="str">
            <v>NE22233797</v>
          </cell>
          <cell r="D16033" t="str">
            <v>MARY MINKIN, MD NEW HAVEN</v>
          </cell>
          <cell r="E16033" t="str">
            <v>MINKIN,MARY (B)</v>
          </cell>
          <cell r="F16033" t="str">
            <v>40 TEMPLE ST STE 7A</v>
          </cell>
          <cell r="G16033" t="str">
            <v>NEW HAVEN, CT 06510-2715</v>
          </cell>
          <cell r="J16033" t="str">
            <v>NEW HAVEN</v>
          </cell>
          <cell r="K16033" t="str">
            <v>CT</v>
          </cell>
          <cell r="L16033" t="str">
            <v>06510-2715</v>
          </cell>
          <cell r="N16033">
            <v>0</v>
          </cell>
        </row>
        <row r="16034">
          <cell r="A16034">
            <v>22233798</v>
          </cell>
          <cell r="B16034" t="str">
            <v>Y</v>
          </cell>
          <cell r="C16034" t="str">
            <v>NE22233798</v>
          </cell>
          <cell r="D16034" t="str">
            <v xml:space="preserve">MARY MINKIN, MD ESSEX </v>
          </cell>
          <cell r="E16034" t="str">
            <v>MINKIN,MARY  (B)</v>
          </cell>
          <cell r="F16034" t="str">
            <v>180 WESTBROOK RD</v>
          </cell>
          <cell r="G16034" t="str">
            <v>ESSEX, CT 06426-1517</v>
          </cell>
          <cell r="J16034" t="str">
            <v>ESSEX</v>
          </cell>
          <cell r="K16034" t="str">
            <v>CT</v>
          </cell>
          <cell r="L16034" t="str">
            <v>06426-1517</v>
          </cell>
          <cell r="N16034">
            <v>0</v>
          </cell>
        </row>
        <row r="16035">
          <cell r="A16035">
            <v>22233799</v>
          </cell>
          <cell r="B16035" t="str">
            <v>Y</v>
          </cell>
          <cell r="C16035" t="str">
            <v>NE22233799</v>
          </cell>
          <cell r="D16035" t="str">
            <v>MARY MINKIN, MD GUILFORD</v>
          </cell>
          <cell r="E16035" t="str">
            <v>MINKIN,MARY (B)</v>
          </cell>
          <cell r="F16035" t="str">
            <v>135 GOOSE LN</v>
          </cell>
          <cell r="G16035" t="str">
            <v>GUILFORD, CT 06437-2115</v>
          </cell>
          <cell r="J16035" t="str">
            <v>GUILFORD</v>
          </cell>
          <cell r="K16035" t="str">
            <v>CT</v>
          </cell>
          <cell r="L16035" t="str">
            <v>06437-2115</v>
          </cell>
          <cell r="M16035">
            <v>0</v>
          </cell>
          <cell r="N16035">
            <v>0</v>
          </cell>
        </row>
        <row r="16036">
          <cell r="A16036">
            <v>22233800</v>
          </cell>
          <cell r="B16036" t="str">
            <v>Y</v>
          </cell>
          <cell r="C16036" t="str">
            <v>NE22233800</v>
          </cell>
          <cell r="D16036" t="str">
            <v>MARY MINKIN, MD SHELTON</v>
          </cell>
          <cell r="E16036" t="str">
            <v>MINKIN,MARY  (B)</v>
          </cell>
          <cell r="F16036" t="str">
            <v>2 CORPORATE DR TOWER 2 STE 240</v>
          </cell>
          <cell r="G16036" t="str">
            <v>SHELTON, CT 06484</v>
          </cell>
          <cell r="J16036" t="str">
            <v>SHELTON</v>
          </cell>
          <cell r="K16036" t="str">
            <v>CT</v>
          </cell>
          <cell r="L16036">
            <v>6484</v>
          </cell>
          <cell r="M16036">
            <v>41.304299999999998</v>
          </cell>
          <cell r="N16036">
            <v>-73.129900000000006</v>
          </cell>
        </row>
        <row r="16037">
          <cell r="A16037">
            <v>22233801</v>
          </cell>
          <cell r="B16037" t="str">
            <v>Y</v>
          </cell>
          <cell r="C16037" t="str">
            <v>NE22233801</v>
          </cell>
          <cell r="D16037" t="str">
            <v>BOYD WELLNESS</v>
          </cell>
          <cell r="E16037" t="str">
            <v xml:space="preserve">BOYD WELLNESS            </v>
          </cell>
          <cell r="F16037" t="str">
            <v>85 TURKEY HILL RD S</v>
          </cell>
          <cell r="G16037" t="str">
            <v>WESTPORT, CT 06880-6309</v>
          </cell>
          <cell r="J16037" t="str">
            <v>WESTPORT</v>
          </cell>
          <cell r="K16037" t="str">
            <v>CT</v>
          </cell>
          <cell r="L16037" t="str">
            <v>06880-6309</v>
          </cell>
          <cell r="N16037">
            <v>0</v>
          </cell>
        </row>
        <row r="16038">
          <cell r="A16038">
            <v>22233802</v>
          </cell>
          <cell r="B16038" t="str">
            <v>Y</v>
          </cell>
          <cell r="C16038" t="str">
            <v>NE22233802</v>
          </cell>
          <cell r="D16038" t="str">
            <v>MORNING STAR NATUROPATHIC</v>
          </cell>
          <cell r="E16038" t="str">
            <v>MORNING STAR NAT (A)</v>
          </cell>
          <cell r="F16038" t="str">
            <v>57 PLAINS RD</v>
          </cell>
          <cell r="G16038" t="str">
            <v>MILFORD, CT 06461-2573</v>
          </cell>
          <cell r="J16038" t="str">
            <v>MILFORD</v>
          </cell>
          <cell r="K16038" t="str">
            <v>CT</v>
          </cell>
          <cell r="L16038" t="str">
            <v>06461-2573</v>
          </cell>
          <cell r="N16038">
            <v>0</v>
          </cell>
        </row>
        <row r="16039">
          <cell r="A16039">
            <v>22233803</v>
          </cell>
          <cell r="B16039" t="str">
            <v>Y</v>
          </cell>
          <cell r="C16039" t="str">
            <v>NE22233803</v>
          </cell>
          <cell r="D16039" t="str">
            <v>SRC GENERAL SURGERY</v>
          </cell>
          <cell r="E16039" t="str">
            <v>SRC GENERAL SURGERY    (A</v>
          </cell>
          <cell r="F16039" t="str">
            <v>330 ORCHARD ST</v>
          </cell>
          <cell r="G16039" t="str">
            <v>NEW HAVEN, CT 06511-4417</v>
          </cell>
          <cell r="J16039" t="str">
            <v>NEW HAVEN</v>
          </cell>
          <cell r="K16039" t="str">
            <v>CT</v>
          </cell>
          <cell r="L16039" t="str">
            <v>06511-4417</v>
          </cell>
          <cell r="N16039">
            <v>0</v>
          </cell>
        </row>
        <row r="16040">
          <cell r="A16040">
            <v>22233804</v>
          </cell>
          <cell r="B16040" t="str">
            <v>Y</v>
          </cell>
          <cell r="C16040" t="str">
            <v>NE22233804</v>
          </cell>
          <cell r="D16040" t="str">
            <v>GASTROENTEROLOGY SPECIALISTS,I</v>
          </cell>
          <cell r="E16040" t="str">
            <v>GASTROENTEROLOGY SPEC (A)</v>
          </cell>
          <cell r="F16040" t="str">
            <v>23 CLARA DR</v>
          </cell>
          <cell r="G16040" t="str">
            <v>MYSTIC, CT 06355-1959</v>
          </cell>
          <cell r="J16040" t="str">
            <v>MYSTIC</v>
          </cell>
          <cell r="K16040" t="str">
            <v>CT</v>
          </cell>
          <cell r="L16040" t="str">
            <v>06355-1959</v>
          </cell>
          <cell r="M16040">
            <v>0</v>
          </cell>
          <cell r="N16040">
            <v>0</v>
          </cell>
        </row>
        <row r="16041">
          <cell r="A16041">
            <v>22233805</v>
          </cell>
          <cell r="B16041" t="str">
            <v>Y</v>
          </cell>
          <cell r="C16041" t="str">
            <v>NE22233805</v>
          </cell>
          <cell r="D16041" t="str">
            <v>SRC ELDERCARE HAMDEN</v>
          </cell>
          <cell r="E16041" t="str">
            <v>SRC ELDERCARE HAMDEN (A)</v>
          </cell>
          <cell r="F16041" t="str">
            <v>2080 WHITNEY AVE STE 150</v>
          </cell>
          <cell r="G16041" t="str">
            <v>HAMDEN, CT 06518-3606</v>
          </cell>
          <cell r="J16041" t="str">
            <v>HAMDEN</v>
          </cell>
          <cell r="K16041" t="str">
            <v>CT</v>
          </cell>
          <cell r="L16041" t="str">
            <v>06518-3606</v>
          </cell>
          <cell r="N16041">
            <v>0</v>
          </cell>
        </row>
        <row r="16042">
          <cell r="A16042">
            <v>22233806</v>
          </cell>
          <cell r="B16042" t="str">
            <v>Y</v>
          </cell>
          <cell r="C16042" t="str">
            <v>NE22233806</v>
          </cell>
          <cell r="D16042" t="str">
            <v>SRC EYE LASER EXAM</v>
          </cell>
          <cell r="E16042" t="str">
            <v>SRC EYE LASER EXAM (A)</v>
          </cell>
          <cell r="F16042" t="str">
            <v>330 ORCHARD ST</v>
          </cell>
          <cell r="G16042" t="str">
            <v>NEW HAVEN, CT 06511-4417</v>
          </cell>
          <cell r="J16042" t="str">
            <v>NEW HAVEN</v>
          </cell>
          <cell r="K16042" t="str">
            <v>CT</v>
          </cell>
          <cell r="L16042" t="str">
            <v>06511-4417</v>
          </cell>
          <cell r="N16042">
            <v>0</v>
          </cell>
        </row>
        <row r="16043">
          <cell r="A16043">
            <v>22233807</v>
          </cell>
          <cell r="B16043" t="str">
            <v>Y</v>
          </cell>
          <cell r="C16043" t="str">
            <v>NE22233807</v>
          </cell>
          <cell r="D16043" t="str">
            <v>SRC GEN SURGREY</v>
          </cell>
          <cell r="E16043" t="str">
            <v>SRC GEN SURGREY (A)</v>
          </cell>
          <cell r="F16043" t="str">
            <v>100 BROADWAY</v>
          </cell>
          <cell r="G16043" t="str">
            <v>NORTH HAVEN, CT 06473-2365</v>
          </cell>
          <cell r="J16043" t="str">
            <v>NORTH HAVEN</v>
          </cell>
          <cell r="K16043" t="str">
            <v>CT</v>
          </cell>
          <cell r="L16043" t="str">
            <v>06473-2365</v>
          </cell>
          <cell r="N16043">
            <v>0</v>
          </cell>
        </row>
        <row r="16044">
          <cell r="A16044">
            <v>22233808</v>
          </cell>
          <cell r="B16044" t="str">
            <v>Y</v>
          </cell>
          <cell r="C16044" t="str">
            <v>NE22233808</v>
          </cell>
          <cell r="D16044" t="str">
            <v>ROBERT KRAUSE</v>
          </cell>
          <cell r="E16044" t="str">
            <v>KRAUSE,ROBERT  (A)</v>
          </cell>
          <cell r="F16044" t="str">
            <v>87 CHERRY ST</v>
          </cell>
          <cell r="G16044" t="str">
            <v>MILFORD, CT 06460-3414</v>
          </cell>
          <cell r="J16044" t="str">
            <v>MILFORD</v>
          </cell>
          <cell r="K16044" t="str">
            <v>CT</v>
          </cell>
          <cell r="L16044" t="str">
            <v>06460-3414</v>
          </cell>
          <cell r="M16044">
            <v>0</v>
          </cell>
          <cell r="N16044">
            <v>0</v>
          </cell>
        </row>
        <row r="16045">
          <cell r="A16045">
            <v>22233809</v>
          </cell>
          <cell r="B16045" t="str">
            <v>Y</v>
          </cell>
          <cell r="C16045" t="str">
            <v>NE22233809</v>
          </cell>
          <cell r="D16045" t="str">
            <v>SALUD INTEGRATIVE MEDICINE</v>
          </cell>
          <cell r="E16045" t="str">
            <v>SALUD INTEGRATIVE MEDICIN</v>
          </cell>
          <cell r="F16045" t="str">
            <v>220 FARMINGTON AVE</v>
          </cell>
          <cell r="G16045" t="str">
            <v>FARMINGTON, CT 06032-1949</v>
          </cell>
          <cell r="J16045" t="str">
            <v>FARMINGTON</v>
          </cell>
          <cell r="K16045" t="str">
            <v>CT</v>
          </cell>
          <cell r="L16045" t="str">
            <v>06032-1949</v>
          </cell>
          <cell r="M16045">
            <v>0</v>
          </cell>
          <cell r="N16045">
            <v>0</v>
          </cell>
        </row>
        <row r="16046">
          <cell r="A16046">
            <v>22233810</v>
          </cell>
          <cell r="B16046" t="str">
            <v>Y</v>
          </cell>
          <cell r="C16046" t="str">
            <v>NE22233810</v>
          </cell>
          <cell r="D16046" t="str">
            <v>CLAUDE CHESTER ELEMENTARY SCH</v>
          </cell>
          <cell r="E16046" t="str">
            <v>CLAUDE CHESTER ELEMENT  (</v>
          </cell>
          <cell r="F16046" t="str">
            <v>1 HARRY DAY DR</v>
          </cell>
          <cell r="G16046" t="str">
            <v>GROTON, CT 06340-4368</v>
          </cell>
          <cell r="J16046" t="str">
            <v>GROTON</v>
          </cell>
          <cell r="K16046" t="str">
            <v>CT</v>
          </cell>
          <cell r="L16046" t="str">
            <v>06340-4368</v>
          </cell>
          <cell r="N16046">
            <v>0</v>
          </cell>
        </row>
        <row r="16047">
          <cell r="A16047">
            <v>22233811</v>
          </cell>
          <cell r="B16047" t="str">
            <v>N</v>
          </cell>
          <cell r="C16047" t="str">
            <v>NE22233811</v>
          </cell>
          <cell r="D16047" t="str">
            <v>RX HEALTH</v>
          </cell>
          <cell r="E16047" t="str">
            <v>RX HEALTH</v>
          </cell>
          <cell r="F16047" t="str">
            <v>COPY TO ACC</v>
          </cell>
          <cell r="G16047" t="str">
            <v>70 INWOOD RD</v>
          </cell>
          <cell r="H16047" t="str">
            <v>ROCKY HILL, CT 06067-3441</v>
          </cell>
          <cell r="J16047" t="str">
            <v>ROCKY HILL</v>
          </cell>
          <cell r="K16047" t="str">
            <v>CT</v>
          </cell>
          <cell r="L16047" t="str">
            <v>06067-3441</v>
          </cell>
          <cell r="N16047">
            <v>0</v>
          </cell>
        </row>
        <row r="16048">
          <cell r="A16048">
            <v>22233813</v>
          </cell>
          <cell r="B16048" t="str">
            <v>Y</v>
          </cell>
          <cell r="C16048" t="str">
            <v>NE22233813</v>
          </cell>
          <cell r="D16048" t="str">
            <v>NEW ENGLAND RHEUMATOLOGY</v>
          </cell>
          <cell r="E16048" t="str">
            <v>NEW ENGLAND RHEUM (A)</v>
          </cell>
          <cell r="F16048" t="str">
            <v>12 CASE ST STE 212</v>
          </cell>
          <cell r="G16048" t="str">
            <v>NORWICH, CT 06360-2222</v>
          </cell>
          <cell r="J16048" t="str">
            <v>NORWICH</v>
          </cell>
          <cell r="K16048" t="str">
            <v>CT</v>
          </cell>
          <cell r="L16048" t="str">
            <v>06360-2222</v>
          </cell>
          <cell r="M16048">
            <v>0</v>
          </cell>
          <cell r="N16048">
            <v>0</v>
          </cell>
        </row>
        <row r="16049">
          <cell r="A16049">
            <v>22233815</v>
          </cell>
          <cell r="B16049" t="str">
            <v>Y</v>
          </cell>
          <cell r="C16049" t="str">
            <v>NE22233815</v>
          </cell>
          <cell r="D16049" t="str">
            <v>NATURAL HEALTH AND ACUPUNCTURE</v>
          </cell>
          <cell r="E16049" t="str">
            <v>NATURAL HEALTH AND  (A)</v>
          </cell>
          <cell r="F16049" t="str">
            <v>1449 OLD WATERBURY RD STE 306E</v>
          </cell>
          <cell r="G16049" t="str">
            <v>SOUTHBURY, CT 06488-3926</v>
          </cell>
          <cell r="J16049" t="str">
            <v>SOUTHBURY</v>
          </cell>
          <cell r="K16049" t="str">
            <v>CT</v>
          </cell>
          <cell r="L16049" t="str">
            <v>06488-3926</v>
          </cell>
          <cell r="N16049">
            <v>0</v>
          </cell>
        </row>
        <row r="16050">
          <cell r="A16050">
            <v>22233816</v>
          </cell>
          <cell r="B16050" t="str">
            <v>Y</v>
          </cell>
          <cell r="C16050" t="str">
            <v>NE22233816</v>
          </cell>
          <cell r="D16050" t="str">
            <v>FRIENDSHIP SCHOOL</v>
          </cell>
          <cell r="E16050" t="str">
            <v>FRIENDSHIP SCHOOL  (A)</v>
          </cell>
          <cell r="F16050" t="str">
            <v>24 ROPE FERRY RD</v>
          </cell>
          <cell r="G16050" t="str">
            <v>WATERFORD, CT 06385-2807</v>
          </cell>
          <cell r="J16050" t="str">
            <v>WATERFORD</v>
          </cell>
          <cell r="K16050" t="str">
            <v>CT</v>
          </cell>
          <cell r="L16050" t="str">
            <v>06385-2807</v>
          </cell>
          <cell r="N16050">
            <v>0</v>
          </cell>
        </row>
        <row r="16051">
          <cell r="A16051">
            <v>22233817</v>
          </cell>
          <cell r="B16051" t="str">
            <v>Y</v>
          </cell>
          <cell r="C16051" t="str">
            <v>NE22233817</v>
          </cell>
          <cell r="D16051" t="str">
            <v>GRASSO TECH</v>
          </cell>
          <cell r="E16051" t="str">
            <v>GRASSO TECH  (A)</v>
          </cell>
          <cell r="F16051" t="str">
            <v>189 FORT HILL RD</v>
          </cell>
          <cell r="G16051" t="str">
            <v>GROTON, CT 06340-4803</v>
          </cell>
          <cell r="J16051" t="str">
            <v>GROTON</v>
          </cell>
          <cell r="K16051" t="str">
            <v>CT</v>
          </cell>
          <cell r="L16051" t="str">
            <v>06340-4803</v>
          </cell>
          <cell r="N16051">
            <v>0</v>
          </cell>
        </row>
        <row r="16052">
          <cell r="A16052">
            <v>22233818</v>
          </cell>
          <cell r="B16052" t="str">
            <v>Y</v>
          </cell>
          <cell r="C16052" t="str">
            <v>NE22233818</v>
          </cell>
          <cell r="D16052" t="str">
            <v>YALE HEALTH HEPATITIS TESTING</v>
          </cell>
          <cell r="E16052" t="str">
            <v>YALE HEALTH HEPATITIS TES</v>
          </cell>
          <cell r="F16052" t="str">
            <v>55 LOCK ST</v>
          </cell>
          <cell r="G16052" t="str">
            <v>NEW HAVEN, CT 06511-3603</v>
          </cell>
          <cell r="J16052" t="str">
            <v>NEW HAVEN</v>
          </cell>
          <cell r="K16052" t="str">
            <v>CT</v>
          </cell>
          <cell r="L16052" t="str">
            <v>06511-3603</v>
          </cell>
          <cell r="M16052">
            <v>0</v>
          </cell>
          <cell r="N16052">
            <v>0</v>
          </cell>
        </row>
        <row r="16053">
          <cell r="A16053">
            <v>22233819</v>
          </cell>
          <cell r="B16053" t="str">
            <v>Y</v>
          </cell>
          <cell r="C16053" t="str">
            <v>NE22233819</v>
          </cell>
          <cell r="D16053" t="str">
            <v>PEDIATRICS PARTNERS,LLC</v>
          </cell>
          <cell r="E16053" t="str">
            <v xml:space="preserve">PEDIATRIC PARTNERS,LLC   </v>
          </cell>
          <cell r="F16053" t="str">
            <v>705 BLOOMFIELD AVE</v>
          </cell>
          <cell r="G16053" t="str">
            <v>BLOOMFIELD, CT 06002-2479</v>
          </cell>
          <cell r="J16053" t="str">
            <v>BLOOMFIELD</v>
          </cell>
          <cell r="K16053" t="str">
            <v>CT</v>
          </cell>
          <cell r="L16053" t="str">
            <v>06002-2479</v>
          </cell>
          <cell r="M16053">
            <v>0</v>
          </cell>
          <cell r="N16053">
            <v>0</v>
          </cell>
        </row>
        <row r="16054">
          <cell r="A16054">
            <v>22233820</v>
          </cell>
          <cell r="B16054" t="str">
            <v>Y</v>
          </cell>
          <cell r="C16054" t="str">
            <v>NE22233820</v>
          </cell>
          <cell r="D16054" t="str">
            <v>EMPLOYEE HEALTH CENTER</v>
          </cell>
          <cell r="E16054" t="str">
            <v>EMPLOYEE HEALTH CENTER (A</v>
          </cell>
          <cell r="F16054" t="str">
            <v>270 FARMINGTON AVE</v>
          </cell>
          <cell r="G16054" t="str">
            <v>FARMINGTON, CT 06032-1909</v>
          </cell>
          <cell r="J16054" t="str">
            <v>FARMINGTON</v>
          </cell>
          <cell r="K16054" t="str">
            <v>CT</v>
          </cell>
          <cell r="L16054" t="str">
            <v>06032-1909</v>
          </cell>
          <cell r="M16054">
            <v>0</v>
          </cell>
          <cell r="N16054">
            <v>0</v>
          </cell>
        </row>
        <row r="16055">
          <cell r="A16055">
            <v>22233821</v>
          </cell>
          <cell r="B16055" t="str">
            <v>Y</v>
          </cell>
          <cell r="C16055" t="str">
            <v>NE22233821</v>
          </cell>
          <cell r="D16055" t="str">
            <v>YNH AMB CARDIOLOGY SERVICES</v>
          </cell>
          <cell r="E16055" t="str">
            <v>YNH AMB CARDIOLOGY (A)</v>
          </cell>
          <cell r="F16055" t="str">
            <v>800 HOWARD AVE</v>
          </cell>
          <cell r="G16055" t="str">
            <v>NEW HAVEN, CT 06519-1369</v>
          </cell>
          <cell r="J16055" t="str">
            <v>NEW HAVEN</v>
          </cell>
          <cell r="K16055" t="str">
            <v>CT</v>
          </cell>
          <cell r="L16055" t="str">
            <v>06519-1369</v>
          </cell>
          <cell r="M16055">
            <v>0</v>
          </cell>
          <cell r="N16055">
            <v>0</v>
          </cell>
        </row>
        <row r="16056">
          <cell r="A16056">
            <v>22233822</v>
          </cell>
          <cell r="B16056" t="str">
            <v>Y</v>
          </cell>
          <cell r="C16056" t="str">
            <v>NE22233822</v>
          </cell>
          <cell r="D16056" t="str">
            <v>ADAM BORGIDA, MD</v>
          </cell>
          <cell r="E16056" t="str">
            <v>BORGIDA,ADAM   (H)</v>
          </cell>
          <cell r="F16056" t="str">
            <v>MATERNAL FETAL MEDICINE</v>
          </cell>
          <cell r="G16056" t="str">
            <v>111 SALEM TPKE</v>
          </cell>
          <cell r="H16056" t="str">
            <v>NORWICH, CT 06360-7403</v>
          </cell>
          <cell r="J16056" t="str">
            <v>NORWICH</v>
          </cell>
          <cell r="K16056" t="str">
            <v>CT</v>
          </cell>
          <cell r="L16056" t="str">
            <v>06360-7403</v>
          </cell>
          <cell r="N16056">
            <v>0</v>
          </cell>
        </row>
        <row r="16057">
          <cell r="A16057">
            <v>22233823</v>
          </cell>
          <cell r="B16057" t="str">
            <v>Y</v>
          </cell>
          <cell r="C16057" t="str">
            <v>NE22233823</v>
          </cell>
          <cell r="D16057" t="str">
            <v>YMG BARIATRIC ORCHARD</v>
          </cell>
          <cell r="E16057" t="str">
            <v>YMG BARIATRIC ORCHARD (A)</v>
          </cell>
          <cell r="F16057" t="str">
            <v>330 ORCHARD ST STE 309</v>
          </cell>
          <cell r="G16057" t="str">
            <v>NEW HAVEN, CT 06511-4429</v>
          </cell>
          <cell r="J16057" t="str">
            <v>NEW HAVEN</v>
          </cell>
          <cell r="K16057" t="str">
            <v>CT</v>
          </cell>
          <cell r="L16057" t="str">
            <v>06511-4429</v>
          </cell>
          <cell r="M16057">
            <v>0</v>
          </cell>
          <cell r="N16057">
            <v>0</v>
          </cell>
        </row>
        <row r="16058">
          <cell r="A16058">
            <v>22233824</v>
          </cell>
          <cell r="B16058" t="str">
            <v>N</v>
          </cell>
          <cell r="C16058" t="str">
            <v>NE22233824</v>
          </cell>
          <cell r="D16058" t="str">
            <v>LOGISTICS BACKUS PSC</v>
          </cell>
          <cell r="E16058" t="str">
            <v>LOGISTICS BACKUS PSC</v>
          </cell>
          <cell r="F16058" t="str">
            <v>111 SALEM TPKE</v>
          </cell>
          <cell r="G16058" t="str">
            <v>NORWICH, CT 06360-7403</v>
          </cell>
          <cell r="J16058" t="str">
            <v>NORWICH</v>
          </cell>
          <cell r="K16058" t="str">
            <v>CT</v>
          </cell>
          <cell r="L16058" t="str">
            <v>06360-7403</v>
          </cell>
          <cell r="N16058">
            <v>0</v>
          </cell>
        </row>
        <row r="16059">
          <cell r="A16059">
            <v>22233826</v>
          </cell>
          <cell r="B16059" t="str">
            <v>Y</v>
          </cell>
          <cell r="C16059" t="str">
            <v>NE22233826</v>
          </cell>
          <cell r="D16059" t="str">
            <v>NATHAN HALE ELEMENTARY SCHOOL</v>
          </cell>
          <cell r="E16059" t="str">
            <v>NATHAN HALE ELEMENTARY (A</v>
          </cell>
          <cell r="F16059" t="str">
            <v>432 MONTAUK AVE</v>
          </cell>
          <cell r="G16059" t="str">
            <v>NEW LONDON, CT 06320-4620</v>
          </cell>
          <cell r="J16059" t="str">
            <v>NEW LONDON</v>
          </cell>
          <cell r="K16059" t="str">
            <v>CT</v>
          </cell>
          <cell r="L16059" t="str">
            <v>06320-4620</v>
          </cell>
          <cell r="N16059">
            <v>0</v>
          </cell>
        </row>
        <row r="16060">
          <cell r="A16060">
            <v>22233827</v>
          </cell>
          <cell r="B16060" t="str">
            <v>Y</v>
          </cell>
          <cell r="C16060" t="str">
            <v>NE22233827</v>
          </cell>
          <cell r="D16060" t="str">
            <v>JENNINGS ELEMENTARY SCHOOL</v>
          </cell>
          <cell r="E16060" t="str">
            <v>JENNINGS ELEMENTARY (A)</v>
          </cell>
          <cell r="F16060" t="str">
            <v>50 MERCER ST</v>
          </cell>
          <cell r="G16060" t="str">
            <v>NEW LONDON, CT 06320-5622</v>
          </cell>
          <cell r="J16060" t="str">
            <v>NEW LONDON</v>
          </cell>
          <cell r="K16060" t="str">
            <v>CT</v>
          </cell>
          <cell r="L16060" t="str">
            <v>06320-5622</v>
          </cell>
          <cell r="N16060">
            <v>0</v>
          </cell>
        </row>
        <row r="16061">
          <cell r="A16061">
            <v>22233828</v>
          </cell>
          <cell r="B16061" t="str">
            <v>Y</v>
          </cell>
          <cell r="C16061" t="str">
            <v>NE22233828</v>
          </cell>
          <cell r="D16061" t="str">
            <v>YNH CARDIOTHORACIC</v>
          </cell>
          <cell r="E16061" t="str">
            <v>YNN CARDIOTHORACIC  (A)</v>
          </cell>
          <cell r="F16061" t="str">
            <v>800 HOWARD AVE FL 2</v>
          </cell>
          <cell r="G16061" t="str">
            <v>NEW HAVEN, CT 06519-1369</v>
          </cell>
          <cell r="J16061" t="str">
            <v>NEW HAVEN</v>
          </cell>
          <cell r="K16061" t="str">
            <v>CT</v>
          </cell>
          <cell r="L16061" t="str">
            <v>06519-1369</v>
          </cell>
          <cell r="M16061">
            <v>0</v>
          </cell>
          <cell r="N16061">
            <v>0</v>
          </cell>
        </row>
        <row r="16062">
          <cell r="A16062">
            <v>22233829</v>
          </cell>
          <cell r="B16062" t="str">
            <v>Y</v>
          </cell>
          <cell r="C16062" t="str">
            <v>NE22233829</v>
          </cell>
          <cell r="D16062" t="str">
            <v>YNH EMG YPB</v>
          </cell>
          <cell r="E16062" t="str">
            <v>YNH EMG YPB   (A)</v>
          </cell>
          <cell r="F16062" t="str">
            <v>800 HOWARD AVE</v>
          </cell>
          <cell r="G16062" t="str">
            <v>NEW HAVEN, CT 06519-1369</v>
          </cell>
          <cell r="J16062" t="str">
            <v>NEW HAVEN</v>
          </cell>
          <cell r="K16062" t="str">
            <v>CT</v>
          </cell>
          <cell r="L16062" t="str">
            <v>06519-1369</v>
          </cell>
          <cell r="M16062">
            <v>0</v>
          </cell>
          <cell r="N16062">
            <v>0</v>
          </cell>
        </row>
        <row r="16063">
          <cell r="A16063">
            <v>22233830</v>
          </cell>
          <cell r="B16063" t="str">
            <v>Y</v>
          </cell>
          <cell r="C16063" t="str">
            <v>NE22233830</v>
          </cell>
          <cell r="D16063" t="str">
            <v>AYSHA AHMED, MD</v>
          </cell>
          <cell r="E16063" t="str">
            <v>AHMED,AYSHA (A)</v>
          </cell>
          <cell r="F16063" t="str">
            <v>701 COTTAGE GROVE RD STE B320</v>
          </cell>
          <cell r="G16063" t="str">
            <v>BLOOMFIELD, CT 06002-3080</v>
          </cell>
          <cell r="J16063" t="str">
            <v>BLOOMFIELD</v>
          </cell>
          <cell r="K16063" t="str">
            <v>CT</v>
          </cell>
          <cell r="L16063" t="str">
            <v>06002-3080</v>
          </cell>
          <cell r="N16063">
            <v>0</v>
          </cell>
        </row>
        <row r="16064">
          <cell r="A16064">
            <v>22233831</v>
          </cell>
          <cell r="B16064" t="str">
            <v>Y</v>
          </cell>
          <cell r="C16064" t="str">
            <v>NE22233831</v>
          </cell>
          <cell r="D16064" t="str">
            <v>YNH SPINE CENTER</v>
          </cell>
          <cell r="E16064" t="str">
            <v>YNH SPINE CENTER  (A)</v>
          </cell>
          <cell r="F16064" t="str">
            <v>1 LONG WHARF DR FL 6</v>
          </cell>
          <cell r="G16064" t="str">
            <v>NEW HAVEN, CT 06511-5891</v>
          </cell>
          <cell r="J16064" t="str">
            <v>NEW HAVEN</v>
          </cell>
          <cell r="K16064" t="str">
            <v>CT</v>
          </cell>
          <cell r="L16064" t="str">
            <v>06511-5891</v>
          </cell>
          <cell r="M16064">
            <v>0</v>
          </cell>
          <cell r="N16064">
            <v>0</v>
          </cell>
        </row>
        <row r="16065">
          <cell r="A16065">
            <v>22233832</v>
          </cell>
          <cell r="B16065" t="str">
            <v>Y</v>
          </cell>
          <cell r="C16065" t="str">
            <v>NE22233832</v>
          </cell>
          <cell r="D16065" t="str">
            <v>NE BREAST CENTER ORCHARD</v>
          </cell>
          <cell r="E16065" t="str">
            <v xml:space="preserve">NE BREAST CENTER ORCHARD </v>
          </cell>
          <cell r="F16065" t="str">
            <v>330 ORCHARD ST</v>
          </cell>
          <cell r="G16065" t="str">
            <v>NEW HAVEN, CT 06511-4417</v>
          </cell>
          <cell r="J16065" t="str">
            <v>NEW HAVEN</v>
          </cell>
          <cell r="K16065" t="str">
            <v>CT</v>
          </cell>
          <cell r="L16065" t="str">
            <v>06511-4417</v>
          </cell>
          <cell r="N16065">
            <v>0</v>
          </cell>
        </row>
        <row r="16066">
          <cell r="A16066">
            <v>22233833</v>
          </cell>
          <cell r="B16066" t="str">
            <v>Y</v>
          </cell>
          <cell r="C16066" t="str">
            <v>NE22233833</v>
          </cell>
          <cell r="D16066" t="str">
            <v>SRC ORTHOPEDICS</v>
          </cell>
          <cell r="E16066" t="str">
            <v>SRC ORTHOPEDICS      (A)</v>
          </cell>
          <cell r="F16066" t="str">
            <v>330 ORCHARD ST</v>
          </cell>
          <cell r="G16066" t="str">
            <v>NEW HAVEN, CT 06511-4417</v>
          </cell>
          <cell r="J16066" t="str">
            <v>NEW HAVEN</v>
          </cell>
          <cell r="K16066" t="str">
            <v>CT</v>
          </cell>
          <cell r="L16066" t="str">
            <v>06511-4417</v>
          </cell>
          <cell r="N16066">
            <v>0</v>
          </cell>
        </row>
        <row r="16067">
          <cell r="A16067">
            <v>22233834</v>
          </cell>
          <cell r="B16067" t="str">
            <v>Y</v>
          </cell>
          <cell r="C16067" t="str">
            <v>NE22233834</v>
          </cell>
          <cell r="D16067" t="str">
            <v>SRC OBGYN PRIMARY CARE</v>
          </cell>
          <cell r="E16067" t="str">
            <v>SRC OBGYN PRIMARY CARE  (</v>
          </cell>
          <cell r="F16067" t="str">
            <v>1450 CHAPEL ST</v>
          </cell>
          <cell r="G16067" t="str">
            <v>NEW HAVEN, CT 06511-4405</v>
          </cell>
          <cell r="J16067" t="str">
            <v>NEW HAVEN</v>
          </cell>
          <cell r="K16067" t="str">
            <v>CT</v>
          </cell>
          <cell r="L16067" t="str">
            <v>06511-4405</v>
          </cell>
          <cell r="N16067">
            <v>0</v>
          </cell>
        </row>
        <row r="16068">
          <cell r="A16068">
            <v>22233835</v>
          </cell>
          <cell r="B16068" t="str">
            <v>Y</v>
          </cell>
          <cell r="C16068" t="str">
            <v>NE22233835</v>
          </cell>
          <cell r="D16068" t="str">
            <v>NE OBGYN SHELTON</v>
          </cell>
          <cell r="E16068" t="str">
            <v>NE OBGYN SHELTON  (A)</v>
          </cell>
          <cell r="F16068" t="str">
            <v>2 IVY BROOK RD</v>
          </cell>
          <cell r="G16068" t="str">
            <v>SHELTON, CT 06484-6416</v>
          </cell>
          <cell r="J16068" t="str">
            <v>SHELTON</v>
          </cell>
          <cell r="K16068" t="str">
            <v>CT</v>
          </cell>
          <cell r="L16068" t="str">
            <v>06484-6416</v>
          </cell>
          <cell r="M16068">
            <v>0</v>
          </cell>
          <cell r="N16068">
            <v>0</v>
          </cell>
        </row>
        <row r="16069">
          <cell r="A16069">
            <v>22233836</v>
          </cell>
          <cell r="B16069" t="str">
            <v>Y</v>
          </cell>
          <cell r="C16069" t="str">
            <v>NE22233836</v>
          </cell>
          <cell r="D16069" t="str">
            <v>FAIRFIELD COUNTY GASTRO</v>
          </cell>
          <cell r="E16069" t="str">
            <v xml:space="preserve">FAIRFIELD COUNTY GASTRO  </v>
          </cell>
          <cell r="F16069" t="str">
            <v>38B GROVE ST</v>
          </cell>
          <cell r="G16069" t="str">
            <v>RIDGEFIELD, CT 06877-4665</v>
          </cell>
          <cell r="J16069" t="str">
            <v>RIDGEFIELD</v>
          </cell>
          <cell r="K16069" t="str">
            <v>CT</v>
          </cell>
          <cell r="L16069" t="str">
            <v>06877-4665</v>
          </cell>
          <cell r="M16069">
            <v>0</v>
          </cell>
          <cell r="N16069">
            <v>0</v>
          </cell>
        </row>
        <row r="16070">
          <cell r="A16070">
            <v>22233837</v>
          </cell>
          <cell r="B16070" t="str">
            <v>Y</v>
          </cell>
          <cell r="C16070" t="str">
            <v>NE22233837</v>
          </cell>
          <cell r="D16070" t="str">
            <v>NE OBGYN CHAPEL</v>
          </cell>
          <cell r="E16070" t="str">
            <v>NE OBGYN CHAPEL  (A)</v>
          </cell>
          <cell r="F16070" t="str">
            <v>1441 CHAPEL ST</v>
          </cell>
          <cell r="G16070" t="str">
            <v>NEW HAVEN, CT 06511-4403</v>
          </cell>
          <cell r="J16070" t="str">
            <v>NEW HAVEN</v>
          </cell>
          <cell r="K16070" t="str">
            <v>CT</v>
          </cell>
          <cell r="L16070" t="str">
            <v>06511-4403</v>
          </cell>
          <cell r="N16070">
            <v>0</v>
          </cell>
        </row>
        <row r="16071">
          <cell r="A16071">
            <v>22233838</v>
          </cell>
          <cell r="B16071" t="str">
            <v>Y</v>
          </cell>
          <cell r="C16071" t="str">
            <v>NE22233838</v>
          </cell>
          <cell r="D16071" t="str">
            <v>SRC DERBY</v>
          </cell>
          <cell r="E16071" t="str">
            <v>SRC DERBY   (A)</v>
          </cell>
          <cell r="F16071" t="str">
            <v>111 DIVISION ST</v>
          </cell>
          <cell r="G16071" t="str">
            <v>DERBY, CT 06418</v>
          </cell>
          <cell r="J16071" t="str">
            <v>DERBY</v>
          </cell>
          <cell r="K16071" t="str">
            <v>CT</v>
          </cell>
          <cell r="L16071">
            <v>6418</v>
          </cell>
          <cell r="M16071">
            <v>41.323900000000002</v>
          </cell>
          <cell r="N16071">
            <v>-73.080799999999996</v>
          </cell>
        </row>
        <row r="16072">
          <cell r="A16072">
            <v>22233839</v>
          </cell>
          <cell r="B16072" t="str">
            <v>Y</v>
          </cell>
          <cell r="C16072" t="str">
            <v>NE22233839</v>
          </cell>
          <cell r="D16072" t="str">
            <v>SRC FOOT AND ANKLE</v>
          </cell>
          <cell r="E16072" t="str">
            <v>SRC FOOT AND ANKLE      (</v>
          </cell>
          <cell r="F16072" t="str">
            <v>330 ORCHARD ST</v>
          </cell>
          <cell r="G16072" t="str">
            <v>NEW HAVEN, CT 06511-4417</v>
          </cell>
          <cell r="J16072" t="str">
            <v>NEW HAVEN</v>
          </cell>
          <cell r="K16072" t="str">
            <v>CT</v>
          </cell>
          <cell r="L16072" t="str">
            <v>06511-4417</v>
          </cell>
          <cell r="N16072">
            <v>0</v>
          </cell>
        </row>
        <row r="16073">
          <cell r="A16073">
            <v>22233840</v>
          </cell>
          <cell r="B16073" t="str">
            <v>Y</v>
          </cell>
          <cell r="C16073" t="str">
            <v>NE22233840</v>
          </cell>
          <cell r="D16073" t="str">
            <v>JEWISH FAMILY SERVICE</v>
          </cell>
          <cell r="E16073" t="str">
            <v xml:space="preserve">JEWISH FAMILY SERVICE    </v>
          </cell>
          <cell r="F16073" t="str">
            <v>1440 WHALLEY AVE</v>
          </cell>
          <cell r="G16073" t="str">
            <v>NEW HAVEN, CT 06515-1144</v>
          </cell>
          <cell r="J16073" t="str">
            <v>NEW HAVEN</v>
          </cell>
          <cell r="K16073" t="str">
            <v>CT</v>
          </cell>
          <cell r="L16073" t="str">
            <v>06515-1144</v>
          </cell>
          <cell r="N16073">
            <v>0</v>
          </cell>
        </row>
        <row r="16074">
          <cell r="A16074">
            <v>22233841</v>
          </cell>
          <cell r="B16074" t="str">
            <v>Y</v>
          </cell>
          <cell r="C16074" t="str">
            <v>NE22233841</v>
          </cell>
          <cell r="D16074" t="str">
            <v>SANG &amp; SRIDHAR DIGESTIVE DISEA</v>
          </cell>
          <cell r="E16074" t="str">
            <v xml:space="preserve">SANG &amp; SRIDHAR DIGESTIVE </v>
          </cell>
          <cell r="F16074" t="str">
            <v>79 WAWECUS ST STE 102</v>
          </cell>
          <cell r="G16074" t="str">
            <v>NORWICH, CT 06360-2173</v>
          </cell>
          <cell r="J16074" t="str">
            <v>NORWICH</v>
          </cell>
          <cell r="K16074" t="str">
            <v>CT</v>
          </cell>
          <cell r="L16074" t="str">
            <v>06360-2173</v>
          </cell>
          <cell r="M16074">
            <v>0</v>
          </cell>
          <cell r="N16074">
            <v>0</v>
          </cell>
        </row>
        <row r="16075">
          <cell r="A16075">
            <v>22233842</v>
          </cell>
          <cell r="B16075" t="str">
            <v>Y</v>
          </cell>
          <cell r="C16075" t="str">
            <v>NE22233842</v>
          </cell>
          <cell r="D16075" t="str">
            <v xml:space="preserve">OPTIMYSTIC EYE GROUP </v>
          </cell>
          <cell r="E16075" t="str">
            <v xml:space="preserve">OPTIMYSTIC EYE GROUP (A) </v>
          </cell>
          <cell r="F16075" t="str">
            <v>12 ROOSEVELT AVE</v>
          </cell>
          <cell r="G16075" t="str">
            <v>MYSTIC, CT 06355-2809</v>
          </cell>
          <cell r="J16075" t="str">
            <v>MYSTIC</v>
          </cell>
          <cell r="K16075" t="str">
            <v>CT</v>
          </cell>
          <cell r="L16075" t="str">
            <v>06355-2809</v>
          </cell>
          <cell r="N16075">
            <v>0</v>
          </cell>
        </row>
        <row r="16076">
          <cell r="A16076">
            <v>22233843</v>
          </cell>
          <cell r="B16076" t="str">
            <v>Y</v>
          </cell>
          <cell r="C16076" t="str">
            <v>NE22233843</v>
          </cell>
          <cell r="D16076" t="str">
            <v>QUINNIPIAC UNIVERSITY</v>
          </cell>
          <cell r="E16076" t="str">
            <v>QUINNIPIAC UNIVERSITY  (A</v>
          </cell>
          <cell r="F16076" t="str">
            <v>MARATHON STUDY</v>
          </cell>
          <cell r="G16076" t="str">
            <v>275 MOUNT CARMEL AVE</v>
          </cell>
          <cell r="H16076" t="str">
            <v>HAMDEN, CT 06518-1961</v>
          </cell>
          <cell r="J16076" t="str">
            <v>HAMDEN</v>
          </cell>
          <cell r="K16076" t="str">
            <v>CT</v>
          </cell>
          <cell r="L16076" t="str">
            <v>06518-1961</v>
          </cell>
          <cell r="N16076">
            <v>0</v>
          </cell>
        </row>
        <row r="16077">
          <cell r="A16077">
            <v>22233844</v>
          </cell>
          <cell r="B16077" t="str">
            <v>Y</v>
          </cell>
          <cell r="C16077" t="str">
            <v>NE22233844</v>
          </cell>
          <cell r="D16077" t="str">
            <v>SRC MIDWIFERY PRIMARY CARE</v>
          </cell>
          <cell r="E16077" t="str">
            <v>SRC MIDWIFERY PRIMARY (A)</v>
          </cell>
          <cell r="F16077" t="str">
            <v>1450 CHAPEL ST</v>
          </cell>
          <cell r="G16077" t="str">
            <v>NEW HAVEN, CT 06511-4405</v>
          </cell>
          <cell r="J16077" t="str">
            <v>NEW HAVEN</v>
          </cell>
          <cell r="K16077" t="str">
            <v>CT</v>
          </cell>
          <cell r="L16077" t="str">
            <v>06511-4405</v>
          </cell>
          <cell r="M16077">
            <v>0</v>
          </cell>
          <cell r="N16077">
            <v>0</v>
          </cell>
        </row>
        <row r="16078">
          <cell r="A16078">
            <v>22233845</v>
          </cell>
          <cell r="B16078" t="str">
            <v>Y</v>
          </cell>
          <cell r="C16078" t="str">
            <v>NE22233845</v>
          </cell>
          <cell r="D16078" t="str">
            <v>SRC MINOR OPPS</v>
          </cell>
          <cell r="E16078" t="str">
            <v>SRC MINOR OPPS  (A)</v>
          </cell>
          <cell r="F16078" t="str">
            <v>330 ORCHARD ST</v>
          </cell>
          <cell r="G16078" t="str">
            <v>NEW HAVEN, CT 06511-4417</v>
          </cell>
          <cell r="J16078" t="str">
            <v>NEW HAVEN</v>
          </cell>
          <cell r="K16078" t="str">
            <v>CT</v>
          </cell>
          <cell r="L16078" t="str">
            <v>06511-4417</v>
          </cell>
          <cell r="N16078">
            <v>0</v>
          </cell>
        </row>
        <row r="16079">
          <cell r="A16079">
            <v>22233846</v>
          </cell>
          <cell r="B16079" t="str">
            <v>Y</v>
          </cell>
          <cell r="C16079" t="str">
            <v>NE22233846</v>
          </cell>
          <cell r="D16079" t="str">
            <v>HEALTH MED URGENT CARE</v>
          </cell>
          <cell r="E16079" t="str">
            <v>HEALTH MED URGENT (A)</v>
          </cell>
          <cell r="F16079" t="str">
            <v>1257 S BROAD ST</v>
          </cell>
          <cell r="G16079" t="str">
            <v>WALLINGFORD, CT 06492-1737</v>
          </cell>
          <cell r="J16079" t="str">
            <v>WALLINGFORD</v>
          </cell>
          <cell r="K16079" t="str">
            <v>CT</v>
          </cell>
          <cell r="L16079" t="str">
            <v>06492-1737</v>
          </cell>
          <cell r="N16079">
            <v>0</v>
          </cell>
        </row>
        <row r="16080">
          <cell r="A16080">
            <v>22233847</v>
          </cell>
          <cell r="B16080" t="str">
            <v>Y</v>
          </cell>
          <cell r="C16080" t="str">
            <v>NE22233847</v>
          </cell>
          <cell r="D16080" t="str">
            <v>SRC GASTROENTEROLOGY</v>
          </cell>
          <cell r="E16080" t="str">
            <v>SRC GASTROENTEROLOGY    (</v>
          </cell>
          <cell r="F16080" t="str">
            <v>330 ORCHARD ST</v>
          </cell>
          <cell r="G16080" t="str">
            <v>NEW HAVEN, CT 06511-4417</v>
          </cell>
          <cell r="J16080" t="str">
            <v>NEW HAVEN</v>
          </cell>
          <cell r="K16080" t="str">
            <v>CT</v>
          </cell>
          <cell r="L16080" t="str">
            <v>06511-4417</v>
          </cell>
          <cell r="N16080">
            <v>0</v>
          </cell>
        </row>
        <row r="16081">
          <cell r="A16081">
            <v>22233848</v>
          </cell>
          <cell r="B16081" t="str">
            <v>Y</v>
          </cell>
          <cell r="C16081" t="str">
            <v>NE22233848</v>
          </cell>
          <cell r="D16081" t="str">
            <v>KATHLEEN P CARIUS,APRN</v>
          </cell>
          <cell r="E16081" t="str">
            <v xml:space="preserve">CARIUS,KATHLEEN          </v>
          </cell>
          <cell r="F16081" t="str">
            <v>1129 ESSEX PL</v>
          </cell>
          <cell r="G16081" t="str">
            <v>STRATFORD, CT 06615-5867</v>
          </cell>
          <cell r="J16081" t="str">
            <v>STRATFORD</v>
          </cell>
          <cell r="K16081" t="str">
            <v>CT</v>
          </cell>
          <cell r="L16081" t="str">
            <v>06615-5867</v>
          </cell>
          <cell r="M16081">
            <v>0</v>
          </cell>
          <cell r="N16081">
            <v>0</v>
          </cell>
        </row>
        <row r="16082">
          <cell r="A16082">
            <v>22233849</v>
          </cell>
          <cell r="B16082" t="str">
            <v>Y</v>
          </cell>
          <cell r="C16082" t="str">
            <v>NE22233849</v>
          </cell>
          <cell r="D16082" t="str">
            <v>CWC HARTFORD LLC</v>
          </cell>
          <cell r="E16082" t="str">
            <v>CWC HARTFORD LLC        (</v>
          </cell>
          <cell r="F16082" t="str">
            <v>GARY F IERNA,DC</v>
          </cell>
          <cell r="G16082" t="str">
            <v>1 TOWER SQ # 4GS</v>
          </cell>
          <cell r="H16082" t="str">
            <v>HARTFORD, CT 06183-0001</v>
          </cell>
          <cell r="J16082" t="str">
            <v>HARTFORD</v>
          </cell>
          <cell r="K16082" t="str">
            <v>CT</v>
          </cell>
          <cell r="L16082" t="str">
            <v>06183-0001</v>
          </cell>
          <cell r="N16082">
            <v>0</v>
          </cell>
        </row>
        <row r="16083">
          <cell r="A16083">
            <v>22233850</v>
          </cell>
          <cell r="B16083" t="str">
            <v>Y</v>
          </cell>
          <cell r="C16083" t="str">
            <v>NE22233850</v>
          </cell>
          <cell r="D16083" t="str">
            <v>YMG NEUROLOGY EPILEPSY</v>
          </cell>
          <cell r="E16083" t="str">
            <v xml:space="preserve">YMG NEUROLOGY EPILEPSY   </v>
          </cell>
          <cell r="F16083" t="str">
            <v>800 HOWARD AVE</v>
          </cell>
          <cell r="G16083" t="str">
            <v>NEW HAVEN, CT 06519-1369</v>
          </cell>
          <cell r="J16083" t="str">
            <v>NEW HAVEN</v>
          </cell>
          <cell r="K16083" t="str">
            <v>CT</v>
          </cell>
          <cell r="L16083" t="str">
            <v>06519-1369</v>
          </cell>
          <cell r="M16083">
            <v>0</v>
          </cell>
          <cell r="N16083">
            <v>0</v>
          </cell>
        </row>
        <row r="16084">
          <cell r="A16084">
            <v>22233851</v>
          </cell>
          <cell r="B16084" t="str">
            <v>Y</v>
          </cell>
          <cell r="C16084" t="str">
            <v>NE22233851</v>
          </cell>
          <cell r="D16084" t="str">
            <v>RAHUL GUPTA,MD</v>
          </cell>
          <cell r="E16084" t="str">
            <v>GUPTA,RAHUL            (A</v>
          </cell>
          <cell r="F16084" t="str">
            <v>2 TRAP FALLS RD</v>
          </cell>
          <cell r="G16084" t="str">
            <v>SHELTON, CT 06484-4616</v>
          </cell>
          <cell r="J16084" t="str">
            <v>SHELTON</v>
          </cell>
          <cell r="K16084" t="str">
            <v>CT</v>
          </cell>
          <cell r="L16084" t="str">
            <v>06484-4616</v>
          </cell>
          <cell r="N16084">
            <v>0</v>
          </cell>
        </row>
        <row r="16085">
          <cell r="A16085">
            <v>22233852</v>
          </cell>
          <cell r="B16085" t="str">
            <v>Y</v>
          </cell>
          <cell r="C16085" t="str">
            <v>NE22233852</v>
          </cell>
          <cell r="D16085" t="str">
            <v>YNH PEDI RESPIRATORY</v>
          </cell>
          <cell r="E16085" t="str">
            <v>YNH PEDI RESPIRATORY  (A)</v>
          </cell>
          <cell r="F16085" t="str">
            <v>1 PARK ST FL 2</v>
          </cell>
          <cell r="G16085" t="str">
            <v>NEW HAVEN, CT 06504-8901</v>
          </cell>
          <cell r="J16085" t="str">
            <v>NEW HAVEN</v>
          </cell>
          <cell r="K16085" t="str">
            <v>CT</v>
          </cell>
          <cell r="L16085" t="str">
            <v>06504-8901</v>
          </cell>
          <cell r="N16085">
            <v>0</v>
          </cell>
        </row>
        <row r="16086">
          <cell r="A16086">
            <v>22233853</v>
          </cell>
          <cell r="B16086" t="str">
            <v>Y</v>
          </cell>
          <cell r="C16086" t="str">
            <v>NE22233853</v>
          </cell>
          <cell r="D16086" t="str">
            <v>YMG PED LW ADOLES COMP</v>
          </cell>
          <cell r="E16086" t="str">
            <v>YMG PED LW ADOLES COMP  (</v>
          </cell>
          <cell r="F16086" t="str">
            <v>1 LONG WHARF DR</v>
          </cell>
          <cell r="G16086" t="str">
            <v>NEW HAVEN, CT 06511-5991</v>
          </cell>
          <cell r="J16086" t="str">
            <v>NEW HAVEN</v>
          </cell>
          <cell r="K16086" t="str">
            <v>CT</v>
          </cell>
          <cell r="L16086" t="str">
            <v>06511-5991</v>
          </cell>
          <cell r="N16086">
            <v>0</v>
          </cell>
        </row>
        <row r="16087">
          <cell r="A16087">
            <v>22233854</v>
          </cell>
          <cell r="B16087" t="str">
            <v>Y</v>
          </cell>
          <cell r="C16087" t="str">
            <v>NE22233854</v>
          </cell>
          <cell r="D16087" t="str">
            <v>SRC METABOLIC CLINIC</v>
          </cell>
          <cell r="E16087" t="str">
            <v>SRC METABOLIC CLINIC  (A)</v>
          </cell>
          <cell r="F16087" t="str">
            <v>1450 CHAPEL ST</v>
          </cell>
          <cell r="G16087" t="str">
            <v>NEW HAVEN, CT 06511-4405</v>
          </cell>
          <cell r="J16087" t="str">
            <v>NEW HAVEN</v>
          </cell>
          <cell r="K16087" t="str">
            <v>CT</v>
          </cell>
          <cell r="L16087" t="str">
            <v>06511-4405</v>
          </cell>
          <cell r="N16087">
            <v>0</v>
          </cell>
        </row>
        <row r="16088">
          <cell r="A16088">
            <v>22233855</v>
          </cell>
          <cell r="B16088" t="str">
            <v>Y</v>
          </cell>
          <cell r="C16088" t="str">
            <v>NE22233855</v>
          </cell>
          <cell r="D16088" t="str">
            <v>YNH SMILOW WOMEN'S INFUSION</v>
          </cell>
          <cell r="E16088" t="str">
            <v>YNH SMILOW WOMEN'S  (A)</v>
          </cell>
          <cell r="F16088" t="str">
            <v>20 YORK ST</v>
          </cell>
          <cell r="G16088" t="str">
            <v>NEW HAVEN, CT 06510-3220</v>
          </cell>
          <cell r="J16088" t="str">
            <v>NEW HAVEN</v>
          </cell>
          <cell r="K16088" t="str">
            <v>CT</v>
          </cell>
          <cell r="L16088" t="str">
            <v>06510-3220</v>
          </cell>
          <cell r="M16088">
            <v>0</v>
          </cell>
          <cell r="N16088">
            <v>0</v>
          </cell>
        </row>
        <row r="16089">
          <cell r="A16089">
            <v>22233856</v>
          </cell>
          <cell r="B16089" t="str">
            <v>Y</v>
          </cell>
          <cell r="C16089" t="str">
            <v>NE22233856</v>
          </cell>
          <cell r="D16089" t="str">
            <v>MCCA NEW HAVEN</v>
          </cell>
          <cell r="E16089" t="str">
            <v>MCCA NEW HAVEN     (A)</v>
          </cell>
          <cell r="F16089" t="str">
            <v>419 WHALLEY AVE STE 300</v>
          </cell>
          <cell r="G16089" t="str">
            <v>NEW HAVEN, CT 06511-3019</v>
          </cell>
          <cell r="J16089" t="str">
            <v>NEW HAVEN</v>
          </cell>
          <cell r="K16089" t="str">
            <v>CT</v>
          </cell>
          <cell r="L16089" t="str">
            <v>06511-3019</v>
          </cell>
          <cell r="M16089">
            <v>0</v>
          </cell>
          <cell r="N16089">
            <v>0</v>
          </cell>
        </row>
        <row r="16090">
          <cell r="A16090">
            <v>22233857</v>
          </cell>
          <cell r="B16090" t="str">
            <v>Y</v>
          </cell>
          <cell r="C16090" t="str">
            <v>NE22233857</v>
          </cell>
          <cell r="D16090" t="str">
            <v>YMG YALE BONE CENTER</v>
          </cell>
          <cell r="E16090" t="str">
            <v>YMG YALE BONE CENTER  (A)</v>
          </cell>
          <cell r="F16090" t="str">
            <v>20 YORK ST UNIT 10-5</v>
          </cell>
          <cell r="G16090" t="str">
            <v>NEW HAVEN, CT 06510-3220</v>
          </cell>
          <cell r="J16090" t="str">
            <v>NEW HAVEN</v>
          </cell>
          <cell r="K16090" t="str">
            <v>CT</v>
          </cell>
          <cell r="L16090" t="str">
            <v>06510-3220</v>
          </cell>
          <cell r="M16090">
            <v>0</v>
          </cell>
          <cell r="N16090">
            <v>0</v>
          </cell>
        </row>
        <row r="16091">
          <cell r="A16091">
            <v>22233858</v>
          </cell>
          <cell r="B16091" t="str">
            <v>Y</v>
          </cell>
          <cell r="C16091" t="str">
            <v>NE22233858</v>
          </cell>
          <cell r="D16091" t="str">
            <v>MEDICAL WELLNESS LLC</v>
          </cell>
          <cell r="E16091" t="str">
            <v>MEDICAL WELLNESS LLC</v>
          </cell>
          <cell r="F16091" t="str">
            <v>STEVEN JESKE, APRN</v>
          </cell>
          <cell r="G16091" t="str">
            <v>91 LEDGEWOOD RD</v>
          </cell>
          <cell r="H16091" t="str">
            <v>WATERTOWN, CT 06795-1341</v>
          </cell>
          <cell r="J16091" t="str">
            <v>WATERTOWN</v>
          </cell>
          <cell r="K16091" t="str">
            <v>CT</v>
          </cell>
          <cell r="L16091" t="str">
            <v>06795-1341</v>
          </cell>
          <cell r="N16091">
            <v>0</v>
          </cell>
        </row>
        <row r="16092">
          <cell r="A16092">
            <v>22233859</v>
          </cell>
          <cell r="B16092" t="str">
            <v>Y</v>
          </cell>
          <cell r="C16092" t="str">
            <v>NE22233859</v>
          </cell>
          <cell r="D16092" t="str">
            <v>YALE STRESS RESEARCH</v>
          </cell>
          <cell r="E16092" t="str">
            <v>YALE STRESS RESEARCH  (A)</v>
          </cell>
          <cell r="F16092" t="str">
            <v>DR RAJITA SINHA</v>
          </cell>
          <cell r="G16092" t="str">
            <v>2 CHURCH ST S</v>
          </cell>
          <cell r="H16092" t="str">
            <v>NEW HAVEN, CT 06519-1717</v>
          </cell>
          <cell r="J16092" t="str">
            <v>NEW HAVEN</v>
          </cell>
          <cell r="K16092" t="str">
            <v>CT</v>
          </cell>
          <cell r="L16092" t="str">
            <v>06519-1717</v>
          </cell>
          <cell r="M16092">
            <v>0</v>
          </cell>
          <cell r="N16092">
            <v>0</v>
          </cell>
        </row>
        <row r="16093">
          <cell r="A16093">
            <v>22233860</v>
          </cell>
          <cell r="B16093" t="str">
            <v>Y</v>
          </cell>
          <cell r="C16093" t="str">
            <v>NE22233860</v>
          </cell>
          <cell r="D16093" t="str">
            <v>NEW HAVEN COMM MED GRP</v>
          </cell>
          <cell r="E16093" t="str">
            <v>NEW HAVEN COMM MED (A)</v>
          </cell>
          <cell r="F16093" t="str">
            <v>234 CHURCH ST FL 5</v>
          </cell>
          <cell r="G16093" t="str">
            <v>NEW HAVEN, CT 06510-1804</v>
          </cell>
          <cell r="J16093" t="str">
            <v>NEW HAVEN</v>
          </cell>
          <cell r="K16093" t="str">
            <v>CT</v>
          </cell>
          <cell r="L16093" t="str">
            <v>06510-1804</v>
          </cell>
          <cell r="N16093">
            <v>0</v>
          </cell>
        </row>
        <row r="16094">
          <cell r="A16094">
            <v>22233861</v>
          </cell>
          <cell r="B16094" t="str">
            <v>Y</v>
          </cell>
          <cell r="C16094" t="str">
            <v>NE22233861</v>
          </cell>
          <cell r="D16094" t="str">
            <v>WELLMORE SHELTON IOP</v>
          </cell>
          <cell r="E16094" t="str">
            <v>WELLMORE SHELTON  (A)</v>
          </cell>
          <cell r="F16094" t="str">
            <v xml:space="preserve">                 </v>
          </cell>
          <cell r="G16094" t="str">
            <v>30 CONTROLS DR</v>
          </cell>
          <cell r="H16094" t="str">
            <v>SHELTON, CT 06484-6157</v>
          </cell>
          <cell r="J16094" t="str">
            <v>SHELTON</v>
          </cell>
          <cell r="K16094" t="str">
            <v>CT</v>
          </cell>
          <cell r="L16094" t="str">
            <v>06484-6157</v>
          </cell>
          <cell r="M16094">
            <v>0</v>
          </cell>
          <cell r="N16094">
            <v>0</v>
          </cell>
        </row>
        <row r="16095">
          <cell r="A16095">
            <v>22233862</v>
          </cell>
          <cell r="B16095" t="str">
            <v>Y</v>
          </cell>
          <cell r="C16095" t="str">
            <v>NE22233862</v>
          </cell>
          <cell r="D16095" t="str">
            <v>WELLMORE WOMEN &amp; CHILDREN</v>
          </cell>
          <cell r="E16095" t="str">
            <v xml:space="preserve">WELLMORE CHILDREN  (A)   </v>
          </cell>
          <cell r="F16095" t="str">
            <v xml:space="preserve">                          </v>
          </cell>
          <cell r="G16095" t="str">
            <v>79 BEACON ST</v>
          </cell>
          <cell r="H16095" t="str">
            <v>WATERBURY, CT 06704-3424</v>
          </cell>
          <cell r="J16095" t="str">
            <v>WATERBURY</v>
          </cell>
          <cell r="K16095" t="str">
            <v>CT</v>
          </cell>
          <cell r="L16095" t="str">
            <v>06704-3424</v>
          </cell>
          <cell r="M16095">
            <v>0</v>
          </cell>
          <cell r="N16095">
            <v>0</v>
          </cell>
        </row>
        <row r="16096">
          <cell r="A16096">
            <v>22233863</v>
          </cell>
          <cell r="B16096" t="str">
            <v>Y</v>
          </cell>
          <cell r="C16096" t="str">
            <v>NE22233863</v>
          </cell>
          <cell r="D16096" t="str">
            <v>WELLMORE MORRIS HOUSE</v>
          </cell>
          <cell r="E16096" t="str">
            <v>WELLMORE MORRIS HOUSE  (A</v>
          </cell>
          <cell r="F16096" t="str">
            <v xml:space="preserve">                       </v>
          </cell>
          <cell r="G16096" t="str">
            <v>26 N ELM ST</v>
          </cell>
          <cell r="H16096" t="str">
            <v>WATERBURY, CT 06702-1512</v>
          </cell>
          <cell r="J16096" t="str">
            <v>WATERBURY</v>
          </cell>
          <cell r="K16096" t="str">
            <v>CT</v>
          </cell>
          <cell r="L16096" t="str">
            <v>06702-1512</v>
          </cell>
          <cell r="M16096">
            <v>0</v>
          </cell>
          <cell r="N16096">
            <v>0</v>
          </cell>
        </row>
        <row r="16097">
          <cell r="A16097">
            <v>22233864</v>
          </cell>
          <cell r="B16097" t="str">
            <v>Y</v>
          </cell>
          <cell r="C16097" t="str">
            <v>NE22233864</v>
          </cell>
          <cell r="D16097" t="str">
            <v>YMG NEUROLOGY MUSCULAR</v>
          </cell>
          <cell r="E16097" t="str">
            <v>YMG NEUROLOGY MUSC(A)</v>
          </cell>
          <cell r="F16097" t="str">
            <v>800 HOWARD AVE</v>
          </cell>
          <cell r="G16097" t="str">
            <v>NEW HAVEN, CT 06519-1369</v>
          </cell>
          <cell r="J16097" t="str">
            <v>NEW HAVEN</v>
          </cell>
          <cell r="K16097" t="str">
            <v>CT</v>
          </cell>
          <cell r="L16097" t="str">
            <v>06519-1369</v>
          </cell>
          <cell r="N16097">
            <v>0</v>
          </cell>
        </row>
        <row r="16098">
          <cell r="A16098">
            <v>22233865</v>
          </cell>
          <cell r="B16098" t="str">
            <v>Y</v>
          </cell>
          <cell r="C16098" t="str">
            <v>NE22233865</v>
          </cell>
          <cell r="D16098" t="str">
            <v>YMG NEUROLOGY EPILEPSY</v>
          </cell>
          <cell r="E16098" t="str">
            <v>YMG NEUROLOGY  (A)</v>
          </cell>
          <cell r="F16098" t="str">
            <v>800 HOWARD AVE</v>
          </cell>
          <cell r="G16098" t="str">
            <v>NEW HAVEN, CT 06519-1369</v>
          </cell>
          <cell r="J16098" t="str">
            <v>NEW HAVEN</v>
          </cell>
          <cell r="K16098" t="str">
            <v>CT</v>
          </cell>
          <cell r="L16098" t="str">
            <v>06519-1369</v>
          </cell>
          <cell r="M16098">
            <v>0</v>
          </cell>
          <cell r="N16098">
            <v>0</v>
          </cell>
        </row>
        <row r="16099">
          <cell r="A16099">
            <v>22233866</v>
          </cell>
          <cell r="B16099" t="str">
            <v>Y</v>
          </cell>
          <cell r="C16099" t="str">
            <v>NE22233866</v>
          </cell>
          <cell r="D16099" t="str">
            <v>YNH PEDI LW SPINA BIFIDA</v>
          </cell>
          <cell r="E16099" t="str">
            <v>YNH PEDI LW PSINA  (A)</v>
          </cell>
          <cell r="F16099" t="str">
            <v>1 LONG WHARF DR</v>
          </cell>
          <cell r="G16099" t="str">
            <v>NEW HAVEN, CT 06511-5991</v>
          </cell>
          <cell r="J16099" t="str">
            <v>NEW HAVEN</v>
          </cell>
          <cell r="K16099" t="str">
            <v>CT</v>
          </cell>
          <cell r="L16099" t="str">
            <v>06511-5991</v>
          </cell>
          <cell r="N16099">
            <v>0</v>
          </cell>
        </row>
        <row r="16100">
          <cell r="A16100">
            <v>22233867</v>
          </cell>
          <cell r="B16100" t="str">
            <v>Y</v>
          </cell>
          <cell r="C16100" t="str">
            <v>NE22233867</v>
          </cell>
          <cell r="D16100" t="str">
            <v>SECRETOR STATUS STUDY</v>
          </cell>
          <cell r="E16100" t="str">
            <v>SECRETOR STATUS STUDY  (A</v>
          </cell>
          <cell r="F16100" t="str">
            <v>DR VANESSA DOYLE</v>
          </cell>
          <cell r="G16100" t="str">
            <v>115 BROAD ST</v>
          </cell>
          <cell r="H16100" t="str">
            <v>BRIDGEPORT, CT 06604-5714</v>
          </cell>
          <cell r="J16100" t="str">
            <v>BRIDGEPORT</v>
          </cell>
          <cell r="K16100" t="str">
            <v>CT</v>
          </cell>
          <cell r="L16100" t="str">
            <v>06604-5714</v>
          </cell>
          <cell r="M16100">
            <v>0</v>
          </cell>
          <cell r="N16100">
            <v>0</v>
          </cell>
        </row>
        <row r="16101">
          <cell r="A16101">
            <v>22233868</v>
          </cell>
          <cell r="B16101" t="str">
            <v>Y</v>
          </cell>
          <cell r="C16101" t="str">
            <v>NE22233868</v>
          </cell>
          <cell r="D16101" t="str">
            <v>CMHC ALC PARADOXIAL EFF</v>
          </cell>
          <cell r="E16101" t="str">
            <v>CMHC ALC PARADOXIAL  (A)</v>
          </cell>
          <cell r="F16101" t="str">
            <v>DR STEPHANIE O'MALLEY</v>
          </cell>
          <cell r="G16101" t="str">
            <v>34 PARK ST RM S202</v>
          </cell>
          <cell r="H16101" t="str">
            <v>NEW HAVEN, CT 06519-1109</v>
          </cell>
          <cell r="J16101" t="str">
            <v>NEW HAVEN</v>
          </cell>
          <cell r="K16101" t="str">
            <v>CT</v>
          </cell>
          <cell r="L16101" t="str">
            <v>06519-1109</v>
          </cell>
          <cell r="N16101">
            <v>0</v>
          </cell>
        </row>
        <row r="16102">
          <cell r="A16102">
            <v>22233869</v>
          </cell>
          <cell r="B16102" t="str">
            <v>Y</v>
          </cell>
          <cell r="C16102" t="str">
            <v>NE22233869</v>
          </cell>
          <cell r="D16102" t="str">
            <v xml:space="preserve">PENFIELD PEDIATRICS      </v>
          </cell>
          <cell r="E16102" t="str">
            <v>PENFIELD PEDIATRICS     (</v>
          </cell>
          <cell r="F16102" t="str">
            <v>325 REEF RD</v>
          </cell>
          <cell r="G16102" t="str">
            <v>FAIRFIELD, CT 06824-6537</v>
          </cell>
          <cell r="J16102" t="str">
            <v>FAIRFIELD</v>
          </cell>
          <cell r="K16102" t="str">
            <v>CT</v>
          </cell>
          <cell r="L16102" t="str">
            <v>06824-6537</v>
          </cell>
          <cell r="M16102">
            <v>0</v>
          </cell>
          <cell r="N16102">
            <v>0</v>
          </cell>
        </row>
        <row r="16103">
          <cell r="A16103">
            <v>22233870</v>
          </cell>
          <cell r="B16103" t="str">
            <v>Y</v>
          </cell>
          <cell r="C16103" t="str">
            <v>NE22233870</v>
          </cell>
          <cell r="D16103" t="str">
            <v>TRUMBULL MEDICINE</v>
          </cell>
          <cell r="E16103" t="str">
            <v>TRUMBULL MEDICINE    (A)</v>
          </cell>
          <cell r="F16103" t="str">
            <v>17 CHURCH HILL RD</v>
          </cell>
          <cell r="G16103" t="str">
            <v>TRUMBULL, CT 06611-3116</v>
          </cell>
          <cell r="J16103" t="str">
            <v>TRUMBULL</v>
          </cell>
          <cell r="K16103" t="str">
            <v>CT</v>
          </cell>
          <cell r="L16103" t="str">
            <v>06611-3116</v>
          </cell>
          <cell r="M16103">
            <v>0</v>
          </cell>
          <cell r="N16103">
            <v>0</v>
          </cell>
        </row>
        <row r="16104">
          <cell r="A16104">
            <v>22233871</v>
          </cell>
          <cell r="B16104" t="str">
            <v>Y</v>
          </cell>
          <cell r="C16104" t="str">
            <v>NE22233871</v>
          </cell>
          <cell r="D16104" t="str">
            <v>MARGARET RAGUE, ND</v>
          </cell>
          <cell r="E16104" t="str">
            <v>RAGUE,MARGARET  (A)</v>
          </cell>
          <cell r="F16104" t="str">
            <v>161 EAST AVE STE 204</v>
          </cell>
          <cell r="G16104" t="str">
            <v>NORWALK, CT 06851-5710</v>
          </cell>
          <cell r="J16104" t="str">
            <v>NORWALK</v>
          </cell>
          <cell r="K16104" t="str">
            <v>CT</v>
          </cell>
          <cell r="L16104" t="str">
            <v>06851-5710</v>
          </cell>
          <cell r="M16104">
            <v>0</v>
          </cell>
          <cell r="N16104">
            <v>0</v>
          </cell>
        </row>
        <row r="16105">
          <cell r="A16105">
            <v>22233872</v>
          </cell>
          <cell r="B16105" t="str">
            <v>Y</v>
          </cell>
          <cell r="C16105" t="str">
            <v>NE22233872</v>
          </cell>
          <cell r="D16105" t="str">
            <v>MCCA WATERBURY</v>
          </cell>
          <cell r="E16105" t="str">
            <v>MCCA WATERBURY  (A)</v>
          </cell>
          <cell r="F16105" t="str">
            <v>228 MEADOW ST</v>
          </cell>
          <cell r="G16105" t="str">
            <v>WATERBURY, CT 06702-1807</v>
          </cell>
          <cell r="J16105" t="str">
            <v>WATERBURY</v>
          </cell>
          <cell r="K16105" t="str">
            <v>CT</v>
          </cell>
          <cell r="L16105" t="str">
            <v>06702-1807</v>
          </cell>
          <cell r="M16105">
            <v>41.552866999999999</v>
          </cell>
          <cell r="N16105">
            <v>-73.044653999999994</v>
          </cell>
        </row>
        <row r="16106">
          <cell r="A16106">
            <v>22233873</v>
          </cell>
          <cell r="B16106" t="str">
            <v>Y</v>
          </cell>
          <cell r="C16106" t="str">
            <v>NE22233873</v>
          </cell>
          <cell r="D16106" t="str">
            <v>MCCA NEW MILFORD</v>
          </cell>
          <cell r="E16106" t="str">
            <v>MCCA NEW MILFORD (A)</v>
          </cell>
          <cell r="F16106" t="str">
            <v>30 BRIDGE ST</v>
          </cell>
          <cell r="G16106" t="str">
            <v>NEW MILFORD, CT 06776-3517</v>
          </cell>
          <cell r="J16106" t="str">
            <v>NEW MILFORD</v>
          </cell>
          <cell r="K16106" t="str">
            <v>CT</v>
          </cell>
          <cell r="L16106" t="str">
            <v>06776-3517</v>
          </cell>
          <cell r="M16106">
            <v>0</v>
          </cell>
          <cell r="N16106">
            <v>0</v>
          </cell>
        </row>
        <row r="16107">
          <cell r="A16107">
            <v>22233874</v>
          </cell>
          <cell r="B16107" t="str">
            <v>Y</v>
          </cell>
          <cell r="C16107" t="str">
            <v>NE22233874</v>
          </cell>
          <cell r="D16107" t="str">
            <v>MCCA DERBY</v>
          </cell>
          <cell r="E16107" t="str">
            <v>MCCA DERBY  (A)</v>
          </cell>
          <cell r="F16107" t="str">
            <v>100 ELIZABETH ST</v>
          </cell>
          <cell r="G16107" t="str">
            <v>DERBY, CT 06418-1819</v>
          </cell>
          <cell r="J16107" t="str">
            <v>DERBY</v>
          </cell>
          <cell r="K16107" t="str">
            <v>CT</v>
          </cell>
          <cell r="L16107" t="str">
            <v>06418-1819</v>
          </cell>
          <cell r="M16107">
            <v>0</v>
          </cell>
          <cell r="N16107">
            <v>0</v>
          </cell>
        </row>
        <row r="16108">
          <cell r="A16108">
            <v>22233875</v>
          </cell>
          <cell r="B16108" t="str">
            <v>Y</v>
          </cell>
          <cell r="C16108" t="str">
            <v>NE22233875</v>
          </cell>
          <cell r="D16108" t="str">
            <v>WELLMORE THERAPEUTIC SHELTER</v>
          </cell>
          <cell r="E16108" t="str">
            <v>WELLMORE THERAPEUTIC SHEL</v>
          </cell>
          <cell r="F16108" t="str">
            <v xml:space="preserve">                            </v>
          </cell>
          <cell r="G16108" t="str">
            <v>142 GRIGGS ST</v>
          </cell>
          <cell r="H16108" t="str">
            <v>WATERBURY, CT 06704-3110</v>
          </cell>
          <cell r="J16108" t="str">
            <v>WATERBURY</v>
          </cell>
          <cell r="K16108" t="str">
            <v>CT</v>
          </cell>
          <cell r="L16108" t="str">
            <v>06704-3110</v>
          </cell>
          <cell r="M16108">
            <v>0</v>
          </cell>
          <cell r="N16108">
            <v>0</v>
          </cell>
        </row>
        <row r="16109">
          <cell r="A16109">
            <v>22233876</v>
          </cell>
          <cell r="B16109" t="str">
            <v>Y</v>
          </cell>
          <cell r="C16109" t="str">
            <v>NE22233876</v>
          </cell>
          <cell r="D16109" t="str">
            <v>PATRICIA AGUAYO,MD</v>
          </cell>
          <cell r="E16109" t="str">
            <v xml:space="preserve">AGUAYO,PATRICIA          </v>
          </cell>
          <cell r="F16109" t="str">
            <v>446A BLAKE ST</v>
          </cell>
          <cell r="G16109" t="str">
            <v>NEW HAVEN, CT 06515-1286</v>
          </cell>
          <cell r="J16109" t="str">
            <v>NEW HAVEN</v>
          </cell>
          <cell r="K16109" t="str">
            <v>CT</v>
          </cell>
          <cell r="L16109" t="str">
            <v>06515-1286</v>
          </cell>
          <cell r="N16109">
            <v>0</v>
          </cell>
        </row>
        <row r="16110">
          <cell r="A16110">
            <v>22233877</v>
          </cell>
          <cell r="B16110" t="str">
            <v>Y</v>
          </cell>
          <cell r="C16110" t="str">
            <v>NE22233877</v>
          </cell>
          <cell r="D16110" t="str">
            <v>NORWALK HOSP PHY &amp; SURG</v>
          </cell>
          <cell r="E16110" t="str">
            <v xml:space="preserve">NORWALK HOSP PHY &amp; SURG  </v>
          </cell>
          <cell r="F16110" t="str">
            <v>363 REEF RD STE 201</v>
          </cell>
          <cell r="G16110" t="str">
            <v>FAIRFIELD, CT 06824-6582</v>
          </cell>
          <cell r="J16110" t="str">
            <v>FAIRFIELD</v>
          </cell>
          <cell r="K16110" t="str">
            <v>CT</v>
          </cell>
          <cell r="L16110" t="str">
            <v>06824-6582</v>
          </cell>
          <cell r="N16110">
            <v>0</v>
          </cell>
        </row>
        <row r="16111">
          <cell r="A16111">
            <v>22233878</v>
          </cell>
          <cell r="B16111" t="str">
            <v>Y</v>
          </cell>
          <cell r="C16111" t="str">
            <v>NE22233878</v>
          </cell>
          <cell r="D16111" t="str">
            <v>COMPASS STUDY</v>
          </cell>
          <cell r="E16111" t="str">
            <v>COMPASS STUDY  (A)</v>
          </cell>
          <cell r="F16111" t="str">
            <v>40 CROSS ST FL 2</v>
          </cell>
          <cell r="G16111" t="str">
            <v>NORWALK, CT 06851-4647</v>
          </cell>
          <cell r="J16111" t="str">
            <v>NORWALK</v>
          </cell>
          <cell r="K16111" t="str">
            <v>CT</v>
          </cell>
          <cell r="L16111" t="str">
            <v>06851-4647</v>
          </cell>
          <cell r="M16111">
            <v>0</v>
          </cell>
          <cell r="N16111">
            <v>0</v>
          </cell>
        </row>
        <row r="16112">
          <cell r="A16112">
            <v>22233879</v>
          </cell>
          <cell r="B16112" t="str">
            <v>Y</v>
          </cell>
          <cell r="C16112" t="str">
            <v>NE22233879</v>
          </cell>
          <cell r="D16112" t="str">
            <v>WILLIAM RICHARD MCQUEEN,MD</v>
          </cell>
          <cell r="E16112" t="str">
            <v>MCQUEEN,WILLIAM RICHARD (</v>
          </cell>
          <cell r="F16112" t="str">
            <v>55 MERIDEN AVE STE 1D</v>
          </cell>
          <cell r="G16112" t="str">
            <v>SOUTHINGTON, CT 06489-3239</v>
          </cell>
          <cell r="J16112" t="str">
            <v>SOUTHINGTON</v>
          </cell>
          <cell r="K16112" t="str">
            <v>CT</v>
          </cell>
          <cell r="L16112" t="str">
            <v>06489-3239</v>
          </cell>
          <cell r="M16112">
            <v>0</v>
          </cell>
          <cell r="N16112">
            <v>0</v>
          </cell>
        </row>
        <row r="16113">
          <cell r="A16113">
            <v>22233880</v>
          </cell>
          <cell r="B16113" t="str">
            <v>Y</v>
          </cell>
          <cell r="C16113" t="str">
            <v>NE22233880</v>
          </cell>
          <cell r="D16113" t="str">
            <v>NE INTERNAL MED GREENWICH</v>
          </cell>
          <cell r="E16113" t="str">
            <v>NE INTERNAL MED GREENWICH</v>
          </cell>
          <cell r="F16113" t="str">
            <v>15 VALLEY DR STE 2</v>
          </cell>
          <cell r="G16113" t="str">
            <v>GREENWICH, CT 06831-5202</v>
          </cell>
          <cell r="J16113" t="str">
            <v>GREENWICH</v>
          </cell>
          <cell r="K16113" t="str">
            <v>CT</v>
          </cell>
          <cell r="L16113" t="str">
            <v>06831-5202</v>
          </cell>
          <cell r="N16113">
            <v>0</v>
          </cell>
        </row>
        <row r="16114">
          <cell r="A16114">
            <v>22233881</v>
          </cell>
          <cell r="B16114" t="str">
            <v>Y</v>
          </cell>
          <cell r="C16114" t="str">
            <v>NE22233881</v>
          </cell>
          <cell r="D16114" t="str">
            <v>YMG UROLOGY MADISON</v>
          </cell>
          <cell r="E16114" t="str">
            <v>YMG UROLOGY MADISON    (A</v>
          </cell>
          <cell r="F16114" t="str">
            <v>6 WOODLAND RD</v>
          </cell>
          <cell r="G16114" t="str">
            <v>MADISON, CT 06443-2685</v>
          </cell>
          <cell r="J16114" t="str">
            <v>MADISON</v>
          </cell>
          <cell r="K16114" t="str">
            <v>CT</v>
          </cell>
          <cell r="L16114" t="str">
            <v>06443-2685</v>
          </cell>
          <cell r="M16114">
            <v>0</v>
          </cell>
          <cell r="N16114">
            <v>0</v>
          </cell>
        </row>
        <row r="16115">
          <cell r="A16115">
            <v>22233882</v>
          </cell>
          <cell r="B16115" t="str">
            <v>Y</v>
          </cell>
          <cell r="C16115" t="str">
            <v>NE22233882</v>
          </cell>
          <cell r="D16115" t="str">
            <v>JOEL MELAMED MD</v>
          </cell>
          <cell r="E16115" t="str">
            <v>MELAMED,JOEL  (A)</v>
          </cell>
          <cell r="F16115" t="str">
            <v>6 PRESTON LN</v>
          </cell>
          <cell r="G16115" t="str">
            <v>TACONIC, CT 06079-8017</v>
          </cell>
          <cell r="J16115" t="str">
            <v>TACONIC</v>
          </cell>
          <cell r="K16115" t="str">
            <v>CT</v>
          </cell>
          <cell r="L16115" t="str">
            <v>06079-8017</v>
          </cell>
          <cell r="N16115">
            <v>0</v>
          </cell>
        </row>
        <row r="16116">
          <cell r="A16116">
            <v>22233883</v>
          </cell>
          <cell r="B16116" t="str">
            <v>Y</v>
          </cell>
          <cell r="C16116" t="str">
            <v>NE22233883</v>
          </cell>
          <cell r="D16116" t="str">
            <v>BRIAN L. SPERLING, MD</v>
          </cell>
          <cell r="E16116" t="str">
            <v>SPERLING,BRIAN  (A)</v>
          </cell>
          <cell r="F16116" t="str">
            <v>2 IVY BROOK RD</v>
          </cell>
          <cell r="G16116" t="str">
            <v>SHELTON, CT 06484-6416</v>
          </cell>
          <cell r="J16116" t="str">
            <v>SHELTON</v>
          </cell>
          <cell r="K16116" t="str">
            <v>CT</v>
          </cell>
          <cell r="L16116" t="str">
            <v>06484-6416</v>
          </cell>
          <cell r="M16116">
            <v>0</v>
          </cell>
          <cell r="N16116">
            <v>0</v>
          </cell>
        </row>
        <row r="16117">
          <cell r="A16117">
            <v>22233884</v>
          </cell>
          <cell r="B16117" t="str">
            <v>Y</v>
          </cell>
          <cell r="C16117" t="str">
            <v>NE22233884</v>
          </cell>
          <cell r="D16117" t="str">
            <v>SPINE &amp; SPORTS PROSPECT</v>
          </cell>
          <cell r="E16117" t="str">
            <v xml:space="preserve">SPINE &amp; SPORTS PROSPECT  </v>
          </cell>
          <cell r="F16117" t="str">
            <v>166 WATERBURY RD STE 204</v>
          </cell>
          <cell r="G16117" t="str">
            <v>PROSPECT, CT 06712-1247</v>
          </cell>
          <cell r="J16117" t="str">
            <v>PROSPECT</v>
          </cell>
          <cell r="K16117" t="str">
            <v>CT</v>
          </cell>
          <cell r="L16117" t="str">
            <v>06712-1247</v>
          </cell>
          <cell r="N16117">
            <v>0</v>
          </cell>
        </row>
        <row r="16118">
          <cell r="A16118">
            <v>22233885</v>
          </cell>
          <cell r="B16118" t="str">
            <v>N</v>
          </cell>
          <cell r="C16118" t="str">
            <v>NE22233885</v>
          </cell>
          <cell r="D16118" t="str">
            <v>CCC MAPLEWOOD AT HAMDEN</v>
          </cell>
          <cell r="E16118" t="str">
            <v xml:space="preserve">CCC MAPLEWOOD AT HAMDEN  </v>
          </cell>
          <cell r="F16118" t="str">
            <v>35 HAMDEN HILLS DR</v>
          </cell>
          <cell r="G16118" t="str">
            <v>HAMDEN, CT 06518-5322</v>
          </cell>
          <cell r="J16118" t="str">
            <v>HAMDEN</v>
          </cell>
          <cell r="K16118" t="str">
            <v>CT</v>
          </cell>
          <cell r="L16118" t="str">
            <v>06518-5322</v>
          </cell>
          <cell r="N16118">
            <v>0</v>
          </cell>
        </row>
        <row r="16119">
          <cell r="A16119">
            <v>22233886</v>
          </cell>
          <cell r="B16119" t="str">
            <v>Y</v>
          </cell>
          <cell r="C16119" t="str">
            <v>NE22233886</v>
          </cell>
          <cell r="D16119" t="str">
            <v>BRIDGES WEST HAVEN</v>
          </cell>
          <cell r="E16119" t="str">
            <v>BRIDGES WEST HAVEN     (A</v>
          </cell>
          <cell r="F16119" t="str">
            <v>270 CENTER ST</v>
          </cell>
          <cell r="G16119" t="str">
            <v>WEST HAVEN, CT 06516-4400</v>
          </cell>
          <cell r="J16119" t="str">
            <v>WEST HAVEN</v>
          </cell>
          <cell r="K16119" t="str">
            <v>CT</v>
          </cell>
          <cell r="L16119" t="str">
            <v>06516-4400</v>
          </cell>
          <cell r="M16119">
            <v>0</v>
          </cell>
          <cell r="N16119">
            <v>0</v>
          </cell>
        </row>
        <row r="16120">
          <cell r="A16120">
            <v>22233887</v>
          </cell>
          <cell r="B16120" t="str">
            <v>Y</v>
          </cell>
          <cell r="C16120" t="str">
            <v>NE22233887</v>
          </cell>
          <cell r="D16120" t="str">
            <v>QUAD MED-BRIGGS H&amp;W WAL</v>
          </cell>
          <cell r="E16120" t="str">
            <v>QUAD MED-BRIGGS (A)</v>
          </cell>
          <cell r="F16120" t="str">
            <v>28 HILLIARD ST</v>
          </cell>
          <cell r="G16120" t="str">
            <v>MANCHESTER, CT 06042-3002</v>
          </cell>
          <cell r="J16120" t="str">
            <v>MANCHESTER</v>
          </cell>
          <cell r="K16120" t="str">
            <v>CT</v>
          </cell>
          <cell r="L16120" t="str">
            <v>06042-3002</v>
          </cell>
          <cell r="M16120">
            <v>0</v>
          </cell>
          <cell r="N16120">
            <v>0</v>
          </cell>
        </row>
        <row r="16121">
          <cell r="A16121">
            <v>22233888</v>
          </cell>
          <cell r="B16121" t="str">
            <v>Y</v>
          </cell>
          <cell r="C16121" t="str">
            <v>NE22233888</v>
          </cell>
          <cell r="D16121" t="str">
            <v>YNH UROLOGY HAMDEN</v>
          </cell>
          <cell r="E16121" t="str">
            <v>YNH UROLOGY HAMDEN  (A)</v>
          </cell>
          <cell r="F16121" t="str">
            <v>2200 WHITNEY AVE STE 280</v>
          </cell>
          <cell r="G16121" t="str">
            <v>HAMDEN, CT 06518-3691</v>
          </cell>
          <cell r="J16121" t="str">
            <v>HAMDEN</v>
          </cell>
          <cell r="K16121" t="str">
            <v>CT</v>
          </cell>
          <cell r="L16121" t="str">
            <v>06518-3691</v>
          </cell>
          <cell r="M16121">
            <v>0</v>
          </cell>
          <cell r="N16121">
            <v>0</v>
          </cell>
        </row>
        <row r="16122">
          <cell r="A16122">
            <v>22233889</v>
          </cell>
          <cell r="B16122" t="str">
            <v>Y</v>
          </cell>
          <cell r="C16122" t="str">
            <v>NE22233889</v>
          </cell>
          <cell r="D16122" t="str">
            <v>YMG UROLOGY WEST HAVEN</v>
          </cell>
          <cell r="E16122" t="str">
            <v>YMG UROLOGY WEST HAVEN (A</v>
          </cell>
          <cell r="F16122" t="str">
            <v>687 CAMPBELL AVE STE 2</v>
          </cell>
          <cell r="G16122" t="str">
            <v>WEST HAVEN, CT 06516-3774</v>
          </cell>
          <cell r="J16122" t="str">
            <v>WEST HAVEN</v>
          </cell>
          <cell r="K16122" t="str">
            <v>CT</v>
          </cell>
          <cell r="L16122" t="str">
            <v>06516-3774</v>
          </cell>
          <cell r="M16122">
            <v>0</v>
          </cell>
          <cell r="N16122">
            <v>0</v>
          </cell>
        </row>
        <row r="16123">
          <cell r="A16123">
            <v>22233890</v>
          </cell>
          <cell r="B16123" t="str">
            <v>Y</v>
          </cell>
          <cell r="C16123" t="str">
            <v>NE22233890</v>
          </cell>
          <cell r="D16123" t="str">
            <v>ADVANCED CHIRO &amp; REHAB</v>
          </cell>
          <cell r="E16123" t="str">
            <v>ADVANCED CHIRO &amp; REHAB  (</v>
          </cell>
          <cell r="F16123" t="str">
            <v>4 CORPORATE DR STE 385</v>
          </cell>
          <cell r="G16123" t="str">
            <v>SHELTON, CT 06484-6240</v>
          </cell>
          <cell r="J16123" t="str">
            <v>SHELTON</v>
          </cell>
          <cell r="K16123" t="str">
            <v>CT</v>
          </cell>
          <cell r="L16123" t="str">
            <v>06484-6240</v>
          </cell>
          <cell r="N16123">
            <v>0</v>
          </cell>
        </row>
        <row r="16124">
          <cell r="A16124">
            <v>22233891</v>
          </cell>
          <cell r="B16124" t="str">
            <v>Y</v>
          </cell>
          <cell r="C16124" t="str">
            <v>NE22233891</v>
          </cell>
          <cell r="D16124" t="str">
            <v>CATHOLIC CHARITIES</v>
          </cell>
          <cell r="E16124" t="str">
            <v>CATHOLIC CHARITIES  (A)</v>
          </cell>
          <cell r="F16124" t="str">
            <v>13 WOLCOTT ST</v>
          </cell>
          <cell r="G16124" t="str">
            <v>WATERBURY, CT 06702-1727</v>
          </cell>
          <cell r="J16124" t="str">
            <v>WATERBURY</v>
          </cell>
          <cell r="K16124" t="str">
            <v>CT</v>
          </cell>
          <cell r="L16124" t="str">
            <v>06702-1727</v>
          </cell>
          <cell r="M16124">
            <v>0</v>
          </cell>
          <cell r="N16124">
            <v>0</v>
          </cell>
        </row>
        <row r="16125">
          <cell r="A16125">
            <v>22233892</v>
          </cell>
          <cell r="B16125" t="str">
            <v>Y</v>
          </cell>
          <cell r="C16125" t="str">
            <v>NE22233892</v>
          </cell>
          <cell r="D16125" t="str">
            <v>CATHOLIC CHARITIES</v>
          </cell>
          <cell r="E16125" t="str">
            <v>CATHOLIC CHARITIES  (A)</v>
          </cell>
          <cell r="F16125" t="str">
            <v>205 WAKELEE AVE</v>
          </cell>
          <cell r="G16125" t="str">
            <v>ANSONIA, CT 06401-1234</v>
          </cell>
          <cell r="J16125" t="str">
            <v>ANSONIA</v>
          </cell>
          <cell r="K16125" t="str">
            <v>CT</v>
          </cell>
          <cell r="L16125" t="str">
            <v>06401-1234</v>
          </cell>
          <cell r="M16125">
            <v>0</v>
          </cell>
          <cell r="N16125">
            <v>0</v>
          </cell>
        </row>
        <row r="16126">
          <cell r="A16126">
            <v>22233893</v>
          </cell>
          <cell r="B16126" t="str">
            <v>Y</v>
          </cell>
          <cell r="C16126" t="str">
            <v>NE22233893</v>
          </cell>
          <cell r="D16126" t="str">
            <v>CATHOLIC CHARITIES</v>
          </cell>
          <cell r="E16126" t="str">
            <v>CATHOLIC CHARITIES (A)</v>
          </cell>
          <cell r="F16126" t="str">
            <v>132 GROVE ST</v>
          </cell>
          <cell r="G16126" t="str">
            <v>TORRINGTON, CT 06790-5047</v>
          </cell>
          <cell r="J16126" t="str">
            <v>TORRINGTON</v>
          </cell>
          <cell r="K16126" t="str">
            <v>CT</v>
          </cell>
          <cell r="L16126" t="str">
            <v>06790-5047</v>
          </cell>
          <cell r="M16126">
            <v>0</v>
          </cell>
          <cell r="N16126">
            <v>0</v>
          </cell>
        </row>
        <row r="16127">
          <cell r="A16127">
            <v>22233894</v>
          </cell>
          <cell r="B16127" t="str">
            <v>Y</v>
          </cell>
          <cell r="C16127" t="str">
            <v>NE22233894</v>
          </cell>
          <cell r="D16127" t="str">
            <v>CATHOLIC CHARITIES</v>
          </cell>
          <cell r="E16127" t="str">
            <v>CATHOLIC CHARITIES  (A)</v>
          </cell>
          <cell r="F16127" t="str">
            <v>90 FRANKLIN SQ</v>
          </cell>
          <cell r="G16127" t="str">
            <v>NEW BRITAIN, CT 06051-2607</v>
          </cell>
          <cell r="J16127" t="str">
            <v>NEW BRITAIN</v>
          </cell>
          <cell r="K16127" t="str">
            <v>CT</v>
          </cell>
          <cell r="L16127" t="str">
            <v>06051-2607</v>
          </cell>
          <cell r="M16127">
            <v>0</v>
          </cell>
          <cell r="N16127">
            <v>0</v>
          </cell>
        </row>
        <row r="16128">
          <cell r="A16128">
            <v>22233895</v>
          </cell>
          <cell r="B16128" t="str">
            <v>Y</v>
          </cell>
          <cell r="C16128" t="str">
            <v>NE22233895</v>
          </cell>
          <cell r="D16128" t="str">
            <v>CATHOLIC CHARITIES</v>
          </cell>
          <cell r="E16128" t="str">
            <v>CATHOLIC CHARITIES  (A)</v>
          </cell>
          <cell r="F16128" t="str">
            <v>896 ASYLUM AVE</v>
          </cell>
          <cell r="G16128" t="str">
            <v>HARTFORD, CT 06105-1901</v>
          </cell>
          <cell r="J16128" t="str">
            <v>HARTFORD</v>
          </cell>
          <cell r="K16128" t="str">
            <v>CT</v>
          </cell>
          <cell r="L16128" t="str">
            <v>06105-1901</v>
          </cell>
          <cell r="M16128">
            <v>0</v>
          </cell>
          <cell r="N16128">
            <v>0</v>
          </cell>
        </row>
        <row r="16129">
          <cell r="A16129">
            <v>22233896</v>
          </cell>
          <cell r="B16129" t="str">
            <v>Y</v>
          </cell>
          <cell r="C16129" t="str">
            <v>NE22233896</v>
          </cell>
          <cell r="D16129" t="str">
            <v>GRAND STUDY</v>
          </cell>
          <cell r="E16129" t="str">
            <v>GRAND STUDY  (A)</v>
          </cell>
          <cell r="F16129" t="str">
            <v>34 PARK ST STE S-218</v>
          </cell>
          <cell r="G16129" t="str">
            <v>NEW HAVEN, CT 06519-1109</v>
          </cell>
          <cell r="J16129" t="str">
            <v>NEW HAVEN</v>
          </cell>
          <cell r="K16129" t="str">
            <v>CT</v>
          </cell>
          <cell r="L16129" t="str">
            <v>06519-1109</v>
          </cell>
          <cell r="M16129">
            <v>0</v>
          </cell>
          <cell r="N16129">
            <v>0</v>
          </cell>
        </row>
        <row r="16130">
          <cell r="A16130">
            <v>22233897</v>
          </cell>
          <cell r="B16130" t="str">
            <v>Y</v>
          </cell>
          <cell r="C16130" t="str">
            <v>NE22233897</v>
          </cell>
          <cell r="D16130" t="str">
            <v>ALCOHOL STUDY</v>
          </cell>
          <cell r="E16130" t="str">
            <v>ALCOHOL STUDY  (A)</v>
          </cell>
          <cell r="F16130" t="str">
            <v>34 PARK ST STE S-212</v>
          </cell>
          <cell r="G16130" t="str">
            <v>NEW HAVEN, CT 06519-1109</v>
          </cell>
          <cell r="J16130" t="str">
            <v>NEW HAVEN</v>
          </cell>
          <cell r="K16130" t="str">
            <v>CT</v>
          </cell>
          <cell r="L16130" t="str">
            <v>06519-1109</v>
          </cell>
          <cell r="M16130">
            <v>0</v>
          </cell>
          <cell r="N16130">
            <v>0</v>
          </cell>
        </row>
        <row r="16131">
          <cell r="A16131">
            <v>22233898</v>
          </cell>
          <cell r="B16131" t="str">
            <v>Y</v>
          </cell>
          <cell r="C16131" t="str">
            <v>NE22233898</v>
          </cell>
          <cell r="D16131" t="str">
            <v>PKAB STUDY</v>
          </cell>
          <cell r="E16131" t="str">
            <v>PKAB STUDY  (A)</v>
          </cell>
          <cell r="F16131" t="str">
            <v>34 PARK ST STE S-212</v>
          </cell>
          <cell r="G16131" t="str">
            <v>NEW HAVEN, CT 06519-1109</v>
          </cell>
          <cell r="J16131" t="str">
            <v>NEW HAVEN</v>
          </cell>
          <cell r="K16131" t="str">
            <v>CT</v>
          </cell>
          <cell r="L16131" t="str">
            <v>06519-1109</v>
          </cell>
          <cell r="N16131">
            <v>0</v>
          </cell>
        </row>
        <row r="16132">
          <cell r="A16132">
            <v>22233899</v>
          </cell>
          <cell r="B16132" t="str">
            <v>Y</v>
          </cell>
          <cell r="C16132" t="str">
            <v>NE22233899</v>
          </cell>
          <cell r="D16132" t="str">
            <v>ALLYSON DRIGGERS,MD</v>
          </cell>
          <cell r="E16132" t="str">
            <v xml:space="preserve">DRIGGERS,ALLYSON         </v>
          </cell>
          <cell r="F16132" t="str">
            <v>226 MILL HILL AVE</v>
          </cell>
          <cell r="G16132" t="str">
            <v>BRIDGEPORT, CT 06610-2826</v>
          </cell>
          <cell r="J16132" t="str">
            <v>BRIDGEPORT</v>
          </cell>
          <cell r="K16132" t="str">
            <v>CT</v>
          </cell>
          <cell r="L16132" t="str">
            <v>06610-2826</v>
          </cell>
          <cell r="M16132">
            <v>0</v>
          </cell>
          <cell r="N16132">
            <v>0</v>
          </cell>
        </row>
        <row r="16133">
          <cell r="A16133">
            <v>22233900</v>
          </cell>
          <cell r="B16133" t="str">
            <v>Y</v>
          </cell>
          <cell r="C16133" t="str">
            <v>NE22233900</v>
          </cell>
          <cell r="D16133" t="str">
            <v xml:space="preserve">VEIN &amp; WELLNESS INSTITUTE </v>
          </cell>
          <cell r="E16133" t="str">
            <v>VEIN &amp; WELLNESS INSTITUTE</v>
          </cell>
          <cell r="F16133" t="str">
            <v>33 CHURCH HILL RD FL 2</v>
          </cell>
          <cell r="G16133" t="str">
            <v>NEWTOWN, CT 06470-1612</v>
          </cell>
          <cell r="J16133" t="str">
            <v>NEWTOWN</v>
          </cell>
          <cell r="K16133" t="str">
            <v>CT</v>
          </cell>
          <cell r="L16133" t="str">
            <v>06470-1612</v>
          </cell>
          <cell r="N16133">
            <v>0</v>
          </cell>
        </row>
        <row r="16134">
          <cell r="A16134">
            <v>22233901</v>
          </cell>
          <cell r="B16134" t="str">
            <v>Y</v>
          </cell>
          <cell r="C16134" t="str">
            <v>NE22233901</v>
          </cell>
          <cell r="D16134" t="str">
            <v>YMG UROLOGY MADISON</v>
          </cell>
          <cell r="E16134" t="str">
            <v>YMG UROLOGY  (A)</v>
          </cell>
          <cell r="F16134" t="str">
            <v>6 WOODLAND RD</v>
          </cell>
          <cell r="G16134" t="str">
            <v>MADISON, CT 06443-2685</v>
          </cell>
          <cell r="J16134" t="str">
            <v>MADISON</v>
          </cell>
          <cell r="K16134" t="str">
            <v>CT</v>
          </cell>
          <cell r="L16134" t="str">
            <v>06443-2685</v>
          </cell>
          <cell r="M16134">
            <v>0</v>
          </cell>
          <cell r="N16134">
            <v>0</v>
          </cell>
        </row>
        <row r="16135">
          <cell r="A16135">
            <v>22233902</v>
          </cell>
          <cell r="B16135" t="str">
            <v>Y</v>
          </cell>
          <cell r="C16135" t="str">
            <v>NE22233902</v>
          </cell>
          <cell r="D16135" t="str">
            <v>YNH HCV TRANSITION CARE</v>
          </cell>
          <cell r="E16135" t="str">
            <v>YNH HCV TRANSITION CARE (</v>
          </cell>
          <cell r="F16135" t="str">
            <v>800 HOWARD AVE</v>
          </cell>
          <cell r="G16135" t="str">
            <v>NEW HAVEN, CT 06519-1369</v>
          </cell>
          <cell r="J16135" t="str">
            <v>NEW HAVEN</v>
          </cell>
          <cell r="K16135" t="str">
            <v>CT</v>
          </cell>
          <cell r="L16135" t="str">
            <v>06519-1369</v>
          </cell>
          <cell r="M16135">
            <v>0</v>
          </cell>
          <cell r="N16135">
            <v>0</v>
          </cell>
        </row>
        <row r="16136">
          <cell r="A16136">
            <v>22233903</v>
          </cell>
          <cell r="B16136" t="str">
            <v>Y</v>
          </cell>
          <cell r="C16136" t="str">
            <v>NE22233903</v>
          </cell>
          <cell r="D16136" t="str">
            <v>WHEELER CLINIC-ADULT</v>
          </cell>
          <cell r="E16136" t="str">
            <v>WHEELER CLINIC-ADULT (A)</v>
          </cell>
          <cell r="F16136" t="str">
            <v>645 FARMINGTON AVE</v>
          </cell>
          <cell r="G16136" t="str">
            <v>HARTFORD, CT 06105-2907</v>
          </cell>
          <cell r="J16136" t="str">
            <v>HARTFORD</v>
          </cell>
          <cell r="K16136" t="str">
            <v>CT</v>
          </cell>
          <cell r="L16136" t="str">
            <v>06105-2907</v>
          </cell>
          <cell r="M16136">
            <v>41.765450999999999</v>
          </cell>
          <cell r="N16136">
            <v>-72.715479999999999</v>
          </cell>
        </row>
        <row r="16137">
          <cell r="A16137">
            <v>22233904</v>
          </cell>
          <cell r="B16137" t="str">
            <v>Y</v>
          </cell>
          <cell r="C16137" t="str">
            <v>NE22233904</v>
          </cell>
          <cell r="D16137" t="str">
            <v>WHEELER CLINIC-ADULT</v>
          </cell>
          <cell r="E16137" t="str">
            <v>WHEELER CLINIC-ADULT</v>
          </cell>
          <cell r="F16137" t="str">
            <v>75 N MOUNTAIN RD</v>
          </cell>
          <cell r="G16137" t="str">
            <v>NEW BRITAIN, CT 06053-3468</v>
          </cell>
          <cell r="J16137" t="str">
            <v>NEW BRITAIN</v>
          </cell>
          <cell r="K16137" t="str">
            <v>CT</v>
          </cell>
          <cell r="L16137" t="str">
            <v>06053-3468</v>
          </cell>
          <cell r="M16137">
            <v>0</v>
          </cell>
          <cell r="N16137">
            <v>0</v>
          </cell>
        </row>
        <row r="16138">
          <cell r="A16138">
            <v>22233905</v>
          </cell>
          <cell r="B16138" t="str">
            <v>Y</v>
          </cell>
          <cell r="C16138" t="str">
            <v>NE22233905</v>
          </cell>
          <cell r="D16138" t="str">
            <v>WHEELER CLINIC-ADULT</v>
          </cell>
          <cell r="E16138" t="str">
            <v>WHEELER CLINIC-ADULT (A)</v>
          </cell>
          <cell r="F16138" t="str">
            <v>91 NORTHWEST DR</v>
          </cell>
          <cell r="G16138" t="str">
            <v>PLAINVILLE, CT 06062-1534</v>
          </cell>
          <cell r="J16138" t="str">
            <v>PLAINVILLE</v>
          </cell>
          <cell r="K16138" t="str">
            <v>CT</v>
          </cell>
          <cell r="L16138" t="str">
            <v>06062-1534</v>
          </cell>
          <cell r="M16138">
            <v>0</v>
          </cell>
          <cell r="N16138">
            <v>0</v>
          </cell>
        </row>
        <row r="16139">
          <cell r="A16139">
            <v>22233906</v>
          </cell>
          <cell r="B16139" t="str">
            <v>Y</v>
          </cell>
          <cell r="C16139" t="str">
            <v>NE22233906</v>
          </cell>
          <cell r="D16139" t="str">
            <v>WHEELER CLINIC-ADULT</v>
          </cell>
          <cell r="E16139" t="str">
            <v>WHEELER CLINIC-ADULT (A)</v>
          </cell>
          <cell r="F16139" t="str">
            <v>36 RUSSELL ST</v>
          </cell>
          <cell r="G16139" t="str">
            <v>NEW BRITAIN, CT 06052-1313</v>
          </cell>
          <cell r="J16139" t="str">
            <v>NEW BRITAIN</v>
          </cell>
          <cell r="K16139" t="str">
            <v>CT</v>
          </cell>
          <cell r="L16139" t="str">
            <v>06052-1313</v>
          </cell>
          <cell r="M16139">
            <v>0</v>
          </cell>
          <cell r="N16139">
            <v>0</v>
          </cell>
        </row>
        <row r="16140">
          <cell r="A16140">
            <v>22233907</v>
          </cell>
          <cell r="B16140" t="str">
            <v>Y</v>
          </cell>
          <cell r="C16140" t="str">
            <v>NE22233907</v>
          </cell>
          <cell r="D16140" t="str">
            <v>WHEELER CLINIC-ADULT</v>
          </cell>
          <cell r="E16140" t="str">
            <v>WHEELER CLINIC-ADULT (A)</v>
          </cell>
          <cell r="F16140" t="str">
            <v>36 RACE ST</v>
          </cell>
          <cell r="G16140" t="str">
            <v>BRISTOL, CT 06010-4931</v>
          </cell>
          <cell r="J16140" t="str">
            <v>BRISTOL</v>
          </cell>
          <cell r="K16140" t="str">
            <v>CT</v>
          </cell>
          <cell r="L16140" t="str">
            <v>06010-4931</v>
          </cell>
          <cell r="M16140">
            <v>0</v>
          </cell>
          <cell r="N16140">
            <v>0</v>
          </cell>
        </row>
        <row r="16141">
          <cell r="A16141">
            <v>22233908</v>
          </cell>
          <cell r="B16141" t="str">
            <v>Y</v>
          </cell>
          <cell r="C16141" t="str">
            <v>NE22233908</v>
          </cell>
          <cell r="D16141" t="str">
            <v>WHEELER CLINIC-ADULT</v>
          </cell>
          <cell r="E16141" t="str">
            <v>WHEELER CLINIC-ADULT  (A)</v>
          </cell>
          <cell r="F16141" t="str">
            <v>225 N MAIN ST</v>
          </cell>
          <cell r="G16141" t="str">
            <v>BRISTOL, CT 06010-4926</v>
          </cell>
          <cell r="J16141" t="str">
            <v>BRISTOL</v>
          </cell>
          <cell r="K16141" t="str">
            <v>CT</v>
          </cell>
          <cell r="L16141" t="str">
            <v>06010-4926</v>
          </cell>
          <cell r="N16141">
            <v>0</v>
          </cell>
        </row>
        <row r="16142">
          <cell r="A16142">
            <v>22233909</v>
          </cell>
          <cell r="B16142" t="str">
            <v>Y</v>
          </cell>
          <cell r="C16142" t="str">
            <v>NE22233909</v>
          </cell>
          <cell r="D16142" t="str">
            <v>WHEELER CLINIC-ADULT</v>
          </cell>
          <cell r="E16142" t="str">
            <v>WHEELER CLINIC-ADULT  (A)</v>
          </cell>
          <cell r="F16142" t="str">
            <v>74 EAST ST</v>
          </cell>
          <cell r="G16142" t="str">
            <v>PLAINVILLE, CT 06062-2367</v>
          </cell>
          <cell r="J16142" t="str">
            <v>PLAINVILLE</v>
          </cell>
          <cell r="K16142" t="str">
            <v>CT</v>
          </cell>
          <cell r="L16142" t="str">
            <v>06062-2367</v>
          </cell>
          <cell r="N16142">
            <v>0</v>
          </cell>
        </row>
        <row r="16143">
          <cell r="A16143">
            <v>22233910</v>
          </cell>
          <cell r="B16143" t="str">
            <v>Y</v>
          </cell>
          <cell r="C16143" t="str">
            <v>NE22233910</v>
          </cell>
          <cell r="D16143" t="str">
            <v xml:space="preserve">CORIUM DIAGNOSTICS  </v>
          </cell>
          <cell r="E16143" t="str">
            <v>CORIUM DIAGNOSTICS     (A</v>
          </cell>
          <cell r="F16143" t="str">
            <v>106 NOROTON AVE STE 201</v>
          </cell>
          <cell r="G16143" t="str">
            <v>DARIEN, CT 06820-5237</v>
          </cell>
          <cell r="J16143" t="str">
            <v>DARIEN</v>
          </cell>
          <cell r="K16143" t="str">
            <v>CT</v>
          </cell>
          <cell r="L16143" t="str">
            <v>06820-5237</v>
          </cell>
          <cell r="N16143">
            <v>0</v>
          </cell>
        </row>
        <row r="16144">
          <cell r="A16144">
            <v>22233911</v>
          </cell>
          <cell r="B16144" t="str">
            <v>Y</v>
          </cell>
          <cell r="C16144" t="str">
            <v>NE22233911</v>
          </cell>
          <cell r="D16144" t="str">
            <v>WELLMORE OUTPATIENT</v>
          </cell>
          <cell r="E16144" t="str">
            <v>WELLMORE OUTPATIENT (A)</v>
          </cell>
          <cell r="F16144" t="str">
            <v>402 E MAIN ST</v>
          </cell>
          <cell r="G16144" t="str">
            <v>WATERBURY, CT 06702-1701</v>
          </cell>
          <cell r="J16144" t="str">
            <v>WATERBURY</v>
          </cell>
          <cell r="K16144" t="str">
            <v>CT</v>
          </cell>
          <cell r="L16144" t="str">
            <v>06702-1701</v>
          </cell>
          <cell r="M16144">
            <v>41.554158999999999</v>
          </cell>
          <cell r="N16144">
            <v>-73.033997999999997</v>
          </cell>
        </row>
        <row r="16145">
          <cell r="A16145">
            <v>22233912</v>
          </cell>
          <cell r="B16145" t="str">
            <v>Y</v>
          </cell>
          <cell r="C16145" t="str">
            <v>NE22233912</v>
          </cell>
          <cell r="D16145" t="str">
            <v>WELLMORE CASE MANAGEMENT</v>
          </cell>
          <cell r="E16145" t="str">
            <v xml:space="preserve">WELLMORE CASE MANAGEMENT </v>
          </cell>
          <cell r="F16145" t="str">
            <v>402 E MAIN ST</v>
          </cell>
          <cell r="G16145" t="str">
            <v>WATERBURY, CT 06702-1701</v>
          </cell>
          <cell r="J16145" t="str">
            <v>WATERBURY</v>
          </cell>
          <cell r="K16145" t="str">
            <v>CT</v>
          </cell>
          <cell r="L16145" t="str">
            <v>06702-1701</v>
          </cell>
          <cell r="M16145">
            <v>0</v>
          </cell>
          <cell r="N16145">
            <v>0</v>
          </cell>
        </row>
        <row r="16146">
          <cell r="A16146">
            <v>22233913</v>
          </cell>
          <cell r="B16146" t="str">
            <v>Y</v>
          </cell>
          <cell r="C16146" t="str">
            <v>NE22233913</v>
          </cell>
          <cell r="D16146" t="str">
            <v>WELLMORE SUBOXONE</v>
          </cell>
          <cell r="E16146" t="str">
            <v>WELLMORE SUBOXONE  (A)</v>
          </cell>
          <cell r="F16146" t="str">
            <v>402 E MAIN ST</v>
          </cell>
          <cell r="G16146" t="str">
            <v>WATERBURY, CT 06702-1701</v>
          </cell>
          <cell r="J16146" t="str">
            <v>WATERBURY</v>
          </cell>
          <cell r="K16146" t="str">
            <v>CT</v>
          </cell>
          <cell r="L16146" t="str">
            <v>06702-1701</v>
          </cell>
          <cell r="N16146">
            <v>0</v>
          </cell>
        </row>
        <row r="16147">
          <cell r="A16147">
            <v>22233914</v>
          </cell>
          <cell r="B16147" t="str">
            <v>Y</v>
          </cell>
          <cell r="C16147" t="str">
            <v>NE22233914</v>
          </cell>
          <cell r="D16147" t="str">
            <v>WELLMORE SHELTON OUTPATIENT</v>
          </cell>
          <cell r="E16147" t="str">
            <v>WELLMORE SHELTON (A)</v>
          </cell>
          <cell r="F16147" t="str">
            <v>30 CONTROLS DR</v>
          </cell>
          <cell r="G16147" t="str">
            <v>SHELTON, CT 06484-6157</v>
          </cell>
          <cell r="J16147" t="str">
            <v>SHELTON</v>
          </cell>
          <cell r="K16147" t="str">
            <v>CT</v>
          </cell>
          <cell r="L16147" t="str">
            <v>06484-6157</v>
          </cell>
          <cell r="M16147">
            <v>0</v>
          </cell>
          <cell r="N16147">
            <v>0</v>
          </cell>
        </row>
        <row r="16148">
          <cell r="A16148">
            <v>22233915</v>
          </cell>
          <cell r="B16148" t="str">
            <v>Y</v>
          </cell>
          <cell r="C16148" t="str">
            <v>NE22233915</v>
          </cell>
          <cell r="D16148" t="str">
            <v>WELLMORE CHILD SERVICES</v>
          </cell>
          <cell r="E16148" t="str">
            <v>WELLMORE CHILD SERVICES (</v>
          </cell>
          <cell r="F16148" t="str">
            <v>70 PINE ST</v>
          </cell>
          <cell r="G16148" t="str">
            <v>WATERBURY, CT 06710-2169</v>
          </cell>
          <cell r="J16148" t="str">
            <v>WATERBURY</v>
          </cell>
          <cell r="K16148" t="str">
            <v>CT</v>
          </cell>
          <cell r="L16148" t="str">
            <v>06710-2169</v>
          </cell>
          <cell r="M16148">
            <v>0</v>
          </cell>
          <cell r="N16148">
            <v>0</v>
          </cell>
        </row>
        <row r="16149">
          <cell r="A16149">
            <v>22233916</v>
          </cell>
          <cell r="B16149" t="str">
            <v>Y</v>
          </cell>
          <cell r="C16149" t="str">
            <v>NE22233916</v>
          </cell>
          <cell r="D16149" t="str">
            <v>THE CONNECTION, INC</v>
          </cell>
          <cell r="E16149" t="str">
            <v>THE CONNECTION, INC  (A)</v>
          </cell>
          <cell r="F16149" t="str">
            <v>48 HOWE ST</v>
          </cell>
          <cell r="G16149" t="str">
            <v>NEW HAVEN, CT 06511-4620</v>
          </cell>
          <cell r="J16149" t="str">
            <v>NEW HAVEN</v>
          </cell>
          <cell r="K16149" t="str">
            <v>CT</v>
          </cell>
          <cell r="L16149" t="str">
            <v>06511-4620</v>
          </cell>
          <cell r="M16149">
            <v>0</v>
          </cell>
          <cell r="N16149">
            <v>0</v>
          </cell>
        </row>
        <row r="16150">
          <cell r="A16150">
            <v>22233917</v>
          </cell>
          <cell r="B16150" t="str">
            <v>Y</v>
          </cell>
          <cell r="C16150" t="str">
            <v>NE22233917</v>
          </cell>
          <cell r="D16150" t="str">
            <v>THE CONNECTION, INC</v>
          </cell>
          <cell r="E16150" t="str">
            <v>THE CONNECTION, INC  (A)</v>
          </cell>
          <cell r="F16150" t="str">
            <v>531 WHALLEY AVE</v>
          </cell>
          <cell r="G16150" t="str">
            <v>NEW HAVEN, CT 06511-2906</v>
          </cell>
          <cell r="J16150" t="str">
            <v>NEW HAVEN</v>
          </cell>
          <cell r="K16150" t="str">
            <v>CT</v>
          </cell>
          <cell r="L16150" t="str">
            <v>06511-2906</v>
          </cell>
          <cell r="N16150">
            <v>0</v>
          </cell>
        </row>
        <row r="16151">
          <cell r="A16151">
            <v>22233918</v>
          </cell>
          <cell r="B16151" t="str">
            <v>Y</v>
          </cell>
          <cell r="C16151" t="str">
            <v>NE22233918</v>
          </cell>
          <cell r="D16151" t="str">
            <v>PAUL HEEREN,MD</v>
          </cell>
          <cell r="E16151" t="str">
            <v xml:space="preserve">HEEREN,PAUL              </v>
          </cell>
          <cell r="F16151" t="str">
            <v>2514 BOSTON POST RD APT 7C</v>
          </cell>
          <cell r="G16151" t="str">
            <v>GUILFORD, CT 06437-1339</v>
          </cell>
          <cell r="J16151" t="str">
            <v>GUILFORD</v>
          </cell>
          <cell r="K16151" t="str">
            <v>CT</v>
          </cell>
          <cell r="L16151" t="str">
            <v>06437-1339</v>
          </cell>
          <cell r="M16151">
            <v>0</v>
          </cell>
          <cell r="N16151">
            <v>0</v>
          </cell>
        </row>
        <row r="16152">
          <cell r="A16152">
            <v>22233919</v>
          </cell>
          <cell r="B16152" t="str">
            <v>Y</v>
          </cell>
          <cell r="C16152" t="str">
            <v>NE22233919</v>
          </cell>
          <cell r="D16152" t="str">
            <v>BRONCHIECTASIS STUDY</v>
          </cell>
          <cell r="E16152" t="str">
            <v>BRONCHIECTASIS STUDY (A)</v>
          </cell>
          <cell r="F16152" t="str">
            <v>170 GRANDVIEW AVE</v>
          </cell>
          <cell r="G16152" t="str">
            <v>WATERBURY, CT 06708-2525</v>
          </cell>
          <cell r="J16152" t="str">
            <v>WATERBURY</v>
          </cell>
          <cell r="K16152" t="str">
            <v>CT</v>
          </cell>
          <cell r="L16152" t="str">
            <v>06708-2525</v>
          </cell>
          <cell r="N16152">
            <v>0</v>
          </cell>
        </row>
        <row r="16153">
          <cell r="A16153">
            <v>22233920</v>
          </cell>
          <cell r="B16153" t="str">
            <v>N</v>
          </cell>
          <cell r="C16153" t="str">
            <v>NE22233920</v>
          </cell>
          <cell r="D16153" t="str">
            <v>LOGISTICS ADVANCED OBGYN</v>
          </cell>
          <cell r="E16153" t="str">
            <v>LOGISTICS ADVANCED OBGYN</v>
          </cell>
          <cell r="F16153" t="str">
            <v>30 DORSET XING</v>
          </cell>
          <cell r="G16153" t="str">
            <v>SIMSBURY, CT 06070-1473</v>
          </cell>
          <cell r="J16153" t="str">
            <v>SIMSBURY</v>
          </cell>
          <cell r="K16153" t="str">
            <v>CT</v>
          </cell>
          <cell r="L16153" t="str">
            <v>06070-1473</v>
          </cell>
          <cell r="N16153">
            <v>0</v>
          </cell>
        </row>
        <row r="16154">
          <cell r="A16154">
            <v>22233921</v>
          </cell>
          <cell r="B16154" t="str">
            <v>N</v>
          </cell>
          <cell r="C16154" t="str">
            <v>NE22233921</v>
          </cell>
          <cell r="D16154" t="str">
            <v>LOGISTICS ADVANCED OBGYN</v>
          </cell>
          <cell r="E16154" t="str">
            <v>LOGISTICS ADVANCED OBGYN</v>
          </cell>
          <cell r="F16154" t="str">
            <v>1080 DAY HILL RD</v>
          </cell>
          <cell r="G16154" t="str">
            <v>WINDSOR, CT 06095-1781</v>
          </cell>
          <cell r="J16154" t="str">
            <v>WINDSOR</v>
          </cell>
          <cell r="K16154" t="str">
            <v>CT</v>
          </cell>
          <cell r="L16154" t="str">
            <v>06095-1781</v>
          </cell>
          <cell r="N16154">
            <v>0</v>
          </cell>
        </row>
        <row r="16155">
          <cell r="A16155">
            <v>22233922</v>
          </cell>
          <cell r="B16155" t="str">
            <v>Y</v>
          </cell>
          <cell r="C16155" t="str">
            <v>NE22233922</v>
          </cell>
          <cell r="D16155" t="str">
            <v>THE CONNECTION, INC</v>
          </cell>
          <cell r="E16155" t="str">
            <v>THE CONNECTION, INC  (A)</v>
          </cell>
          <cell r="F16155" t="str">
            <v>196 COURT ST</v>
          </cell>
          <cell r="G16155" t="str">
            <v>MIDDLETOWN, CT 06457-3302</v>
          </cell>
          <cell r="J16155" t="str">
            <v>MIDDLETOWN</v>
          </cell>
          <cell r="K16155" t="str">
            <v>CT</v>
          </cell>
          <cell r="L16155" t="str">
            <v>06457-3302</v>
          </cell>
          <cell r="M16155">
            <v>0</v>
          </cell>
          <cell r="N16155">
            <v>0</v>
          </cell>
        </row>
        <row r="16156">
          <cell r="A16156">
            <v>22233923</v>
          </cell>
          <cell r="B16156" t="str">
            <v>Y</v>
          </cell>
          <cell r="C16156" t="str">
            <v>NE22233923</v>
          </cell>
          <cell r="D16156" t="str">
            <v>THE CONNECTION, INC</v>
          </cell>
          <cell r="E16156" t="str">
            <v>THE CONNECTION, INC  (A)</v>
          </cell>
          <cell r="F16156" t="str">
            <v>4 BROADWAY</v>
          </cell>
          <cell r="G16156" t="str">
            <v>NORWICH, CT 06360-5744</v>
          </cell>
          <cell r="J16156" t="str">
            <v>NORWICH</v>
          </cell>
          <cell r="K16156" t="str">
            <v>CT</v>
          </cell>
          <cell r="L16156" t="str">
            <v>06360-5744</v>
          </cell>
          <cell r="M16156">
            <v>0</v>
          </cell>
          <cell r="N16156">
            <v>0</v>
          </cell>
        </row>
        <row r="16157">
          <cell r="A16157">
            <v>22233924</v>
          </cell>
          <cell r="B16157" t="str">
            <v>Y</v>
          </cell>
          <cell r="C16157" t="str">
            <v>NE22233924</v>
          </cell>
          <cell r="D16157" t="str">
            <v>THE CONNECTION, INC</v>
          </cell>
          <cell r="E16157" t="str">
            <v>THE CONNECTION, INC (A)</v>
          </cell>
          <cell r="F16157" t="str">
            <v>178 STATE ST</v>
          </cell>
          <cell r="G16157" t="str">
            <v>MERIDEN, CT 06450-3242</v>
          </cell>
          <cell r="J16157" t="str">
            <v>MERIDEN</v>
          </cell>
          <cell r="K16157" t="str">
            <v>CT</v>
          </cell>
          <cell r="L16157" t="str">
            <v>06450-3242</v>
          </cell>
          <cell r="M16157">
            <v>0</v>
          </cell>
          <cell r="N16157">
            <v>0</v>
          </cell>
        </row>
        <row r="16158">
          <cell r="A16158">
            <v>22233925</v>
          </cell>
          <cell r="B16158" t="str">
            <v>Y</v>
          </cell>
          <cell r="C16158" t="str">
            <v>NE22233925</v>
          </cell>
          <cell r="D16158" t="str">
            <v>THE CONNECTION, INC</v>
          </cell>
          <cell r="E16158" t="str">
            <v>THE CONNECTION, INC (A)</v>
          </cell>
          <cell r="F16158" t="str">
            <v>39 BRISTOL ST</v>
          </cell>
          <cell r="G16158" t="str">
            <v>NEW LONDON, CT 06320-5932</v>
          </cell>
          <cell r="J16158" t="str">
            <v>NEW LONDON</v>
          </cell>
          <cell r="K16158" t="str">
            <v>CT</v>
          </cell>
          <cell r="L16158" t="str">
            <v>06320-5932</v>
          </cell>
          <cell r="N16158">
            <v>0</v>
          </cell>
        </row>
        <row r="16159">
          <cell r="A16159">
            <v>22233926</v>
          </cell>
          <cell r="B16159" t="str">
            <v>Y</v>
          </cell>
          <cell r="C16159" t="str">
            <v>NE22233926</v>
          </cell>
          <cell r="D16159" t="str">
            <v>THE CONNECTION, INC</v>
          </cell>
          <cell r="E16159" t="str">
            <v>THE CONNECTION, INC  (A)</v>
          </cell>
          <cell r="F16159" t="str">
            <v>542 LONG HILL RD</v>
          </cell>
          <cell r="G16159" t="str">
            <v>GROTON, CT 06340-4108</v>
          </cell>
          <cell r="J16159" t="str">
            <v>GROTON</v>
          </cell>
          <cell r="K16159" t="str">
            <v>CT</v>
          </cell>
          <cell r="L16159" t="str">
            <v>06340-4108</v>
          </cell>
          <cell r="N16159">
            <v>0</v>
          </cell>
        </row>
        <row r="16160">
          <cell r="A16160">
            <v>22233927</v>
          </cell>
          <cell r="B16160" t="str">
            <v>Y</v>
          </cell>
          <cell r="C16160" t="str">
            <v>NE22233927</v>
          </cell>
          <cell r="D16160" t="str">
            <v>HARTFORD PAROLE &amp; COMMUNITY SR</v>
          </cell>
          <cell r="E16160" t="str">
            <v>HARTFORD PAROLE (A)</v>
          </cell>
          <cell r="F16160" t="str">
            <v>300 SHELDON ST</v>
          </cell>
          <cell r="G16160" t="str">
            <v>HARTFORD, CT 06106-1936</v>
          </cell>
          <cell r="J16160" t="str">
            <v>HARTFORD</v>
          </cell>
          <cell r="K16160" t="str">
            <v>CT</v>
          </cell>
          <cell r="L16160" t="str">
            <v>06106-1936</v>
          </cell>
          <cell r="M16160">
            <v>0</v>
          </cell>
          <cell r="N16160">
            <v>0</v>
          </cell>
        </row>
        <row r="16161">
          <cell r="A16161">
            <v>22233928</v>
          </cell>
          <cell r="B16161" t="str">
            <v>Y</v>
          </cell>
          <cell r="C16161" t="str">
            <v>NE22233928</v>
          </cell>
          <cell r="D16161" t="str">
            <v>NEW HAVEN PAROLE &amp; COMMUNITY S</v>
          </cell>
          <cell r="E16161" t="str">
            <v>NEW HAVEN PAROLE &amp; (A)</v>
          </cell>
          <cell r="F16161" t="str">
            <v>50 FITCH ST</v>
          </cell>
          <cell r="G16161" t="str">
            <v>NEW HAVEN, CT 06515-1366</v>
          </cell>
          <cell r="J16161" t="str">
            <v>NEW HAVEN</v>
          </cell>
          <cell r="K16161" t="str">
            <v>CT</v>
          </cell>
          <cell r="L16161" t="str">
            <v>06515-1366</v>
          </cell>
          <cell r="M16161">
            <v>0</v>
          </cell>
          <cell r="N16161">
            <v>0</v>
          </cell>
        </row>
        <row r="16162">
          <cell r="A16162">
            <v>22233929</v>
          </cell>
          <cell r="B16162" t="str">
            <v>Y</v>
          </cell>
          <cell r="C16162" t="str">
            <v>NE22233929</v>
          </cell>
          <cell r="D16162" t="str">
            <v>BRIDGEPORT PAROLE &amp; COMMUNITY</v>
          </cell>
          <cell r="E16162" t="str">
            <v>BRIDGEPORT PAROLE (A)</v>
          </cell>
          <cell r="F16162" t="str">
            <v>1052 NORTH AVE</v>
          </cell>
          <cell r="G16162" t="str">
            <v>BRIDGEPORT, CT 06606-5742</v>
          </cell>
          <cell r="J16162" t="str">
            <v>BRIDGEPORT</v>
          </cell>
          <cell r="K16162" t="str">
            <v>CT</v>
          </cell>
          <cell r="L16162" t="str">
            <v>06606-5742</v>
          </cell>
          <cell r="M16162">
            <v>0</v>
          </cell>
          <cell r="N16162">
            <v>0</v>
          </cell>
        </row>
        <row r="16163">
          <cell r="A16163">
            <v>22233930</v>
          </cell>
          <cell r="B16163" t="str">
            <v>Y</v>
          </cell>
          <cell r="C16163" t="str">
            <v>NE22233930</v>
          </cell>
          <cell r="D16163" t="str">
            <v>WATERBURY PAROLE &amp; COMMUNITY</v>
          </cell>
          <cell r="E16163" t="str">
            <v xml:space="preserve">WATERBURY PAROLE (A)  </v>
          </cell>
          <cell r="F16163" t="str">
            <v>95 SCOVILL ST</v>
          </cell>
          <cell r="G16163" t="str">
            <v>WATERBURY, CT 06706-1113</v>
          </cell>
          <cell r="J16163" t="str">
            <v>WATERBURY</v>
          </cell>
          <cell r="K16163" t="str">
            <v>CT</v>
          </cell>
          <cell r="L16163" t="str">
            <v>06706-1113</v>
          </cell>
          <cell r="M16163">
            <v>0</v>
          </cell>
          <cell r="N16163">
            <v>0</v>
          </cell>
        </row>
        <row r="16164">
          <cell r="A16164">
            <v>22233931</v>
          </cell>
          <cell r="B16164" t="str">
            <v>Y</v>
          </cell>
          <cell r="C16164" t="str">
            <v>NE22233931</v>
          </cell>
          <cell r="D16164" t="str">
            <v>NORWICH PAROLE &amp; COMMUNITY SRV</v>
          </cell>
          <cell r="E16164" t="str">
            <v>NORWICH PAROLE (A)</v>
          </cell>
          <cell r="F16164" t="str">
            <v>2-6 CLIFF ST</v>
          </cell>
          <cell r="G16164" t="str">
            <v>NORWICH, CT 06360-5814</v>
          </cell>
          <cell r="J16164" t="str">
            <v>NORWICH</v>
          </cell>
          <cell r="K16164" t="str">
            <v>CT</v>
          </cell>
          <cell r="L16164" t="str">
            <v>06360-5814</v>
          </cell>
          <cell r="M16164">
            <v>0</v>
          </cell>
          <cell r="N16164">
            <v>0</v>
          </cell>
        </row>
        <row r="16165">
          <cell r="A16165">
            <v>22233932</v>
          </cell>
          <cell r="B16165" t="str">
            <v>Y</v>
          </cell>
          <cell r="C16165" t="str">
            <v>NE22233932</v>
          </cell>
          <cell r="D16165" t="str">
            <v>ELM CITY WOMEN AND CHILDREN</v>
          </cell>
          <cell r="E16165" t="str">
            <v xml:space="preserve">ELM CITY WOMEN AND CHILD </v>
          </cell>
          <cell r="F16165" t="str">
            <v>48 HOWE ST</v>
          </cell>
          <cell r="G16165" t="str">
            <v>NEW HAVEN, CT 06511-4620</v>
          </cell>
          <cell r="J16165" t="str">
            <v>NEW HAVEN</v>
          </cell>
          <cell r="K16165" t="str">
            <v>CT</v>
          </cell>
          <cell r="L16165" t="str">
            <v>06511-4620</v>
          </cell>
          <cell r="M16165">
            <v>0</v>
          </cell>
          <cell r="N16165">
            <v>0</v>
          </cell>
        </row>
        <row r="16166">
          <cell r="A16166">
            <v>22233933</v>
          </cell>
          <cell r="B16166" t="str">
            <v>Y</v>
          </cell>
          <cell r="C16166" t="str">
            <v>NE22233933</v>
          </cell>
          <cell r="D16166" t="str">
            <v>MOTHER'S RETREAT</v>
          </cell>
          <cell r="E16166" t="str">
            <v>MOTHER'S RETREAT  (A)</v>
          </cell>
          <cell r="F16166" t="str">
            <v>542 LONG HILL RD</v>
          </cell>
          <cell r="G16166" t="str">
            <v>GROTON, CT 06340-4108</v>
          </cell>
          <cell r="J16166" t="str">
            <v>GROTON</v>
          </cell>
          <cell r="K16166" t="str">
            <v>CT</v>
          </cell>
          <cell r="L16166" t="str">
            <v>06340-4108</v>
          </cell>
          <cell r="M16166">
            <v>0</v>
          </cell>
          <cell r="N16166">
            <v>0</v>
          </cell>
        </row>
        <row r="16167">
          <cell r="A16167">
            <v>22233934</v>
          </cell>
          <cell r="B16167" t="str">
            <v>Y</v>
          </cell>
          <cell r="C16167" t="str">
            <v>NE22233934</v>
          </cell>
          <cell r="D16167" t="str">
            <v>HALLIE HOUSE</v>
          </cell>
          <cell r="E16167" t="str">
            <v>HALLIE HOUSE (A)</v>
          </cell>
          <cell r="F16167" t="str">
            <v>99 EASTERN DR</v>
          </cell>
          <cell r="G16167" t="str">
            <v>MIDDLETOWN, CT 06457-3947</v>
          </cell>
          <cell r="J16167" t="str">
            <v>MIDDLETOWN</v>
          </cell>
          <cell r="K16167" t="str">
            <v>CT</v>
          </cell>
          <cell r="L16167" t="str">
            <v>06457-3947</v>
          </cell>
          <cell r="M16167">
            <v>0</v>
          </cell>
          <cell r="N16167">
            <v>0</v>
          </cell>
        </row>
        <row r="16168">
          <cell r="A16168">
            <v>22233935</v>
          </cell>
          <cell r="B16168" t="str">
            <v>Y</v>
          </cell>
          <cell r="C16168" t="str">
            <v>NE22233935</v>
          </cell>
          <cell r="D16168" t="str">
            <v>CARL ROBINSON CI DOC</v>
          </cell>
          <cell r="E16168" t="str">
            <v>CARL ROBINSON CI DOC  (A)</v>
          </cell>
          <cell r="F16168" t="str">
            <v>285 SHAKER RD</v>
          </cell>
          <cell r="G16168" t="str">
            <v>ENFIELD, CT 06082-2373</v>
          </cell>
          <cell r="J16168" t="str">
            <v>ENFIELD</v>
          </cell>
          <cell r="K16168" t="str">
            <v>CT</v>
          </cell>
          <cell r="L16168" t="str">
            <v>06082-2373</v>
          </cell>
          <cell r="N16168">
            <v>0</v>
          </cell>
        </row>
        <row r="16169">
          <cell r="A16169">
            <v>22233936</v>
          </cell>
          <cell r="B16169" t="str">
            <v>Y</v>
          </cell>
          <cell r="C16169" t="str">
            <v>NE22233936</v>
          </cell>
          <cell r="D16169" t="str">
            <v>MACDOUGALL WALKER DOC</v>
          </cell>
          <cell r="E16169" t="str">
            <v>MACDOUGALL WALKER DOC (A)</v>
          </cell>
          <cell r="F16169" t="str">
            <v>1153 EAST ST SOUTH</v>
          </cell>
          <cell r="G16169" t="str">
            <v>SUFFIELD, CT 06080</v>
          </cell>
          <cell r="J16169" t="str">
            <v>SUFFIELD</v>
          </cell>
          <cell r="K16169" t="str">
            <v>CT</v>
          </cell>
          <cell r="L16169">
            <v>6080</v>
          </cell>
          <cell r="M16169">
            <v>41.985500000000002</v>
          </cell>
          <cell r="N16169">
            <v>-72.642099999999999</v>
          </cell>
        </row>
        <row r="16170">
          <cell r="A16170">
            <v>22233937</v>
          </cell>
          <cell r="B16170" t="str">
            <v>Y</v>
          </cell>
          <cell r="C16170" t="str">
            <v>NE22233937</v>
          </cell>
          <cell r="D16170" t="str">
            <v>WILLARD CYBULSKI DOC</v>
          </cell>
          <cell r="E16170" t="str">
            <v>WILLARD CYBULSKI DOC  (A)</v>
          </cell>
          <cell r="F16170" t="str">
            <v>391 SHAKER RD</v>
          </cell>
          <cell r="G16170" t="str">
            <v>ENFIELD, CT 06082-2376</v>
          </cell>
          <cell r="J16170" t="str">
            <v>ENFIELD</v>
          </cell>
          <cell r="K16170" t="str">
            <v>CT</v>
          </cell>
          <cell r="L16170" t="str">
            <v>06082-2376</v>
          </cell>
          <cell r="N16170">
            <v>0</v>
          </cell>
        </row>
        <row r="16171">
          <cell r="A16171">
            <v>22233938</v>
          </cell>
          <cell r="B16171" t="str">
            <v>Y</v>
          </cell>
          <cell r="C16171" t="str">
            <v>NE22233938</v>
          </cell>
          <cell r="D16171" t="str">
            <v>ENFIELD CI DOC</v>
          </cell>
          <cell r="E16171" t="str">
            <v>ENFIELD CI DOC (A)</v>
          </cell>
          <cell r="F16171" t="str">
            <v>289 SHAKER RD</v>
          </cell>
          <cell r="G16171" t="str">
            <v>ENFIELD, CT 06082-2375</v>
          </cell>
          <cell r="J16171" t="str">
            <v>ENFIELD</v>
          </cell>
          <cell r="K16171" t="str">
            <v>CT</v>
          </cell>
          <cell r="L16171" t="str">
            <v>06082-2375</v>
          </cell>
          <cell r="N16171">
            <v>0</v>
          </cell>
        </row>
        <row r="16172">
          <cell r="A16172">
            <v>22233939</v>
          </cell>
          <cell r="B16172" t="str">
            <v>Y</v>
          </cell>
          <cell r="C16172" t="str">
            <v>NE22233939</v>
          </cell>
          <cell r="D16172" t="str">
            <v>OSBORN CI DOC</v>
          </cell>
          <cell r="E16172" t="str">
            <v>OSBORN CI DOC (A)</v>
          </cell>
          <cell r="F16172" t="str">
            <v>335 BILTON RD</v>
          </cell>
          <cell r="G16172" t="str">
            <v>SOMERS, CT 06071-1044</v>
          </cell>
          <cell r="J16172" t="str">
            <v>SOMERS</v>
          </cell>
          <cell r="K16172" t="str">
            <v>CT</v>
          </cell>
          <cell r="L16172" t="str">
            <v>06071-1044</v>
          </cell>
          <cell r="N16172">
            <v>0</v>
          </cell>
        </row>
        <row r="16173">
          <cell r="A16173">
            <v>22233940</v>
          </cell>
          <cell r="B16173" t="str">
            <v>Y</v>
          </cell>
          <cell r="C16173" t="str">
            <v>NE22233940</v>
          </cell>
          <cell r="D16173" t="str">
            <v>NORTHERN CI DOC</v>
          </cell>
          <cell r="E16173" t="str">
            <v>NORTHERN CI DOC  (A)</v>
          </cell>
          <cell r="F16173" t="str">
            <v>287 BILTON RD</v>
          </cell>
          <cell r="G16173" t="str">
            <v>SOMERS, CT 06071-1044</v>
          </cell>
          <cell r="J16173" t="str">
            <v>SOMERS</v>
          </cell>
          <cell r="K16173" t="str">
            <v>CT</v>
          </cell>
          <cell r="L16173" t="str">
            <v>06071-1044</v>
          </cell>
          <cell r="N16173">
            <v>0</v>
          </cell>
        </row>
        <row r="16174">
          <cell r="A16174">
            <v>22233941</v>
          </cell>
          <cell r="B16174" t="str">
            <v>Y</v>
          </cell>
          <cell r="C16174" t="str">
            <v>NE22233941</v>
          </cell>
          <cell r="D16174" t="str">
            <v>BROOKLYN CI DOC</v>
          </cell>
          <cell r="E16174" t="str">
            <v>BROOKLYN CI DOC (A)</v>
          </cell>
          <cell r="F16174" t="str">
            <v>59 HARTFORD RD</v>
          </cell>
          <cell r="G16174" t="str">
            <v>BROOKLYN, CT 06234-1739</v>
          </cell>
          <cell r="J16174" t="str">
            <v>BROOKLYN</v>
          </cell>
          <cell r="K16174" t="str">
            <v>CT</v>
          </cell>
          <cell r="L16174" t="str">
            <v>06234-1739</v>
          </cell>
          <cell r="N16174">
            <v>0</v>
          </cell>
        </row>
        <row r="16175">
          <cell r="A16175">
            <v>22233942</v>
          </cell>
          <cell r="B16175" t="str">
            <v>Y</v>
          </cell>
          <cell r="C16175" t="str">
            <v>NE22233942</v>
          </cell>
          <cell r="D16175" t="str">
            <v>HARTFORD CI DOC</v>
          </cell>
          <cell r="E16175" t="str">
            <v>HARTFORD CI DOC (A)</v>
          </cell>
          <cell r="F16175" t="str">
            <v>177 WESTON ST</v>
          </cell>
          <cell r="G16175" t="str">
            <v>HARTFORD, CT 06120-1514</v>
          </cell>
          <cell r="J16175" t="str">
            <v>HARTFORD</v>
          </cell>
          <cell r="K16175" t="str">
            <v>CT</v>
          </cell>
          <cell r="L16175" t="str">
            <v>06120-1514</v>
          </cell>
          <cell r="N16175">
            <v>0</v>
          </cell>
        </row>
        <row r="16176">
          <cell r="A16176">
            <v>22233943</v>
          </cell>
          <cell r="B16176" t="str">
            <v>Y</v>
          </cell>
          <cell r="C16176" t="str">
            <v>NE22233943</v>
          </cell>
          <cell r="D16176" t="str">
            <v>MANSON YOUTH INSTITUTE</v>
          </cell>
          <cell r="E16176" t="str">
            <v>MANSON YOUTH INSTITUTE (A</v>
          </cell>
          <cell r="F16176" t="str">
            <v>42 JARVIS ST</v>
          </cell>
          <cell r="G16176" t="str">
            <v>CHESHIRE, CT 06410-1503</v>
          </cell>
          <cell r="J16176" t="str">
            <v>CHESHIRE</v>
          </cell>
          <cell r="K16176" t="str">
            <v>CT</v>
          </cell>
          <cell r="L16176" t="str">
            <v>06410-1503</v>
          </cell>
          <cell r="N16176">
            <v>0</v>
          </cell>
        </row>
        <row r="16177">
          <cell r="A16177">
            <v>22233944</v>
          </cell>
          <cell r="B16177" t="str">
            <v>Y</v>
          </cell>
          <cell r="C16177" t="str">
            <v>NE22233944</v>
          </cell>
          <cell r="D16177" t="str">
            <v>CHESIRE CI DOC</v>
          </cell>
          <cell r="E16177" t="str">
            <v xml:space="preserve"> CHESIRE CI DOC (A)</v>
          </cell>
          <cell r="F16177" t="str">
            <v>900 HIGHLAND AVE</v>
          </cell>
          <cell r="G16177" t="str">
            <v>CHESHIRE, CT 06410-1668</v>
          </cell>
          <cell r="J16177" t="str">
            <v>CHESHIRE</v>
          </cell>
          <cell r="K16177" t="str">
            <v>CT</v>
          </cell>
          <cell r="L16177" t="str">
            <v>06410-1668</v>
          </cell>
          <cell r="M16177">
            <v>0</v>
          </cell>
          <cell r="N16177">
            <v>0</v>
          </cell>
        </row>
        <row r="16178">
          <cell r="A16178">
            <v>22233945</v>
          </cell>
          <cell r="B16178" t="str">
            <v>Y</v>
          </cell>
          <cell r="C16178" t="str">
            <v>NE22233945</v>
          </cell>
          <cell r="D16178" t="str">
            <v>CORRIGAN RADGOWSKI CC DOC</v>
          </cell>
          <cell r="E16178" t="str">
            <v>CORRIGAN ROD (A)</v>
          </cell>
          <cell r="F16178" t="str">
            <v>986 NORWICH NEW LONDON TPKE</v>
          </cell>
          <cell r="G16178" t="str">
            <v>UNCASVILLE, CT 06382-1928</v>
          </cell>
          <cell r="J16178" t="str">
            <v>UNCASVILLE</v>
          </cell>
          <cell r="K16178" t="str">
            <v>CT</v>
          </cell>
          <cell r="L16178" t="str">
            <v>06382-1928</v>
          </cell>
          <cell r="N16178">
            <v>0</v>
          </cell>
        </row>
        <row r="16179">
          <cell r="A16179">
            <v>22233946</v>
          </cell>
          <cell r="B16179" t="str">
            <v>Y</v>
          </cell>
          <cell r="C16179" t="str">
            <v>NE22233946</v>
          </cell>
          <cell r="D16179" t="str">
            <v>YORK CI DOC</v>
          </cell>
          <cell r="E16179" t="str">
            <v>YORK CI DOC</v>
          </cell>
          <cell r="F16179" t="str">
            <v>201 W MAIN ST</v>
          </cell>
          <cell r="G16179" t="str">
            <v>NIANTIC, CT 06357-1014</v>
          </cell>
          <cell r="J16179" t="str">
            <v>NIANTIC</v>
          </cell>
          <cell r="K16179" t="str">
            <v>CT</v>
          </cell>
          <cell r="L16179" t="str">
            <v>06357-1014</v>
          </cell>
          <cell r="M16179">
            <v>0</v>
          </cell>
          <cell r="N16179">
            <v>0</v>
          </cell>
        </row>
        <row r="16180">
          <cell r="A16180">
            <v>22233947</v>
          </cell>
          <cell r="B16180" t="str">
            <v>Y</v>
          </cell>
          <cell r="C16180" t="str">
            <v>NE22233947</v>
          </cell>
          <cell r="D16180" t="str">
            <v>NIANTIC ANNEX DOC</v>
          </cell>
          <cell r="E16180" t="str">
            <v>NIANTIC ANNEX DOC (A)</v>
          </cell>
          <cell r="F16180" t="str">
            <v>201 W MAIN ST</v>
          </cell>
          <cell r="G16180" t="str">
            <v>NIANTIC, CT 06357-1014</v>
          </cell>
          <cell r="J16180" t="str">
            <v>NIANTIC</v>
          </cell>
          <cell r="K16180" t="str">
            <v>CT</v>
          </cell>
          <cell r="L16180" t="str">
            <v>06357-1014</v>
          </cell>
          <cell r="N16180">
            <v>0</v>
          </cell>
        </row>
        <row r="16181">
          <cell r="A16181">
            <v>22233948</v>
          </cell>
          <cell r="B16181" t="str">
            <v>Y</v>
          </cell>
          <cell r="C16181" t="str">
            <v>NE22233948</v>
          </cell>
          <cell r="D16181" t="str">
            <v>NEW HAVEN CC DOC</v>
          </cell>
          <cell r="E16181" t="str">
            <v>NEW HAVEN CC (A)</v>
          </cell>
          <cell r="F16181" t="str">
            <v>245 WHALLEY AVE</v>
          </cell>
          <cell r="G16181" t="str">
            <v>NEW HAVEN, CT 06511-3254</v>
          </cell>
          <cell r="J16181" t="str">
            <v>NEW HAVEN</v>
          </cell>
          <cell r="K16181" t="str">
            <v>CT</v>
          </cell>
          <cell r="L16181" t="str">
            <v>06511-3254</v>
          </cell>
          <cell r="N16181">
            <v>0</v>
          </cell>
        </row>
        <row r="16182">
          <cell r="A16182">
            <v>22233949</v>
          </cell>
          <cell r="B16182" t="str">
            <v>Y</v>
          </cell>
          <cell r="C16182" t="str">
            <v>NE22233949</v>
          </cell>
          <cell r="D16182" t="str">
            <v>GARNER CI DOC</v>
          </cell>
          <cell r="E16182" t="str">
            <v>GARNER CI DOC (A)</v>
          </cell>
          <cell r="F16182" t="str">
            <v>50 NUNNAWAUK RD</v>
          </cell>
          <cell r="G16182" t="str">
            <v>NEWTOWN, CT 06470-2319</v>
          </cell>
          <cell r="J16182" t="str">
            <v>NEWTOWN</v>
          </cell>
          <cell r="K16182" t="str">
            <v>CT</v>
          </cell>
          <cell r="L16182" t="str">
            <v>06470-2319</v>
          </cell>
          <cell r="N16182">
            <v>0</v>
          </cell>
        </row>
        <row r="16183">
          <cell r="A16183">
            <v>22233950</v>
          </cell>
          <cell r="B16183" t="str">
            <v>Y</v>
          </cell>
          <cell r="C16183" t="str">
            <v>NE22233950</v>
          </cell>
          <cell r="D16183" t="str">
            <v>BRIDGEPORT CC DOC</v>
          </cell>
          <cell r="E16183" t="str">
            <v>BRIDGEPORT CC DOC (A)</v>
          </cell>
          <cell r="F16183" t="str">
            <v>1106 NORTH AVE</v>
          </cell>
          <cell r="G16183" t="str">
            <v>BRIDGEPORT, CT 06604-2710</v>
          </cell>
          <cell r="J16183" t="str">
            <v>BRIDGEPORT</v>
          </cell>
          <cell r="K16183" t="str">
            <v>CT</v>
          </cell>
          <cell r="L16183" t="str">
            <v>06604-2710</v>
          </cell>
          <cell r="N16183">
            <v>0</v>
          </cell>
        </row>
        <row r="16184">
          <cell r="A16184">
            <v>22233951</v>
          </cell>
          <cell r="B16184" t="str">
            <v>Y</v>
          </cell>
          <cell r="C16184" t="str">
            <v>NE22233951</v>
          </cell>
          <cell r="D16184" t="str">
            <v>MIDDLESEX RHEUMATOLOGY</v>
          </cell>
          <cell r="E16184" t="str">
            <v>MIDDLESEX RHEUMATOLOGY  (</v>
          </cell>
          <cell r="F16184" t="str">
            <v>80 E MAIN ST</v>
          </cell>
          <cell r="G16184" t="str">
            <v>MIDDLETOWN, CT 06457-3840</v>
          </cell>
          <cell r="J16184" t="str">
            <v>MIDDLETOWN</v>
          </cell>
          <cell r="K16184" t="str">
            <v>CT</v>
          </cell>
          <cell r="L16184" t="str">
            <v>06457-3840</v>
          </cell>
          <cell r="M16184">
            <v>0</v>
          </cell>
          <cell r="N16184">
            <v>0</v>
          </cell>
        </row>
        <row r="16185">
          <cell r="A16185">
            <v>22233953</v>
          </cell>
          <cell r="B16185" t="str">
            <v>Y</v>
          </cell>
          <cell r="C16185" t="str">
            <v>NE22233953</v>
          </cell>
          <cell r="D16185" t="str">
            <v>NEW MILFORD PEDIATRICS</v>
          </cell>
          <cell r="E16185" t="str">
            <v xml:space="preserve">NEW MILFORD PEDIATRICS   </v>
          </cell>
          <cell r="F16185" t="str">
            <v>4 MAIN ST</v>
          </cell>
          <cell r="G16185" t="str">
            <v>NEW MILFORD, CT 06776-2802</v>
          </cell>
          <cell r="J16185" t="str">
            <v>NEW MILFORD</v>
          </cell>
          <cell r="K16185" t="str">
            <v>CT</v>
          </cell>
          <cell r="L16185" t="str">
            <v>06776-2802</v>
          </cell>
          <cell r="M16185">
            <v>0</v>
          </cell>
          <cell r="N16185">
            <v>0</v>
          </cell>
        </row>
        <row r="16186">
          <cell r="A16186">
            <v>22233954</v>
          </cell>
          <cell r="B16186" t="str">
            <v>Y</v>
          </cell>
          <cell r="C16186" t="str">
            <v>NE22233954</v>
          </cell>
          <cell r="D16186" t="str">
            <v>SHERRY MCKEE, PHD</v>
          </cell>
          <cell r="E16186" t="str">
            <v>MCKEE,SHERRY        (A)</v>
          </cell>
          <cell r="F16186" t="str">
            <v>RESEARCH</v>
          </cell>
          <cell r="G16186" t="str">
            <v>34 PARK ST STE S-218</v>
          </cell>
          <cell r="H16186" t="str">
            <v>NEW HAVEN, CT 06519-1109</v>
          </cell>
          <cell r="J16186" t="str">
            <v>NEW HAVEN</v>
          </cell>
          <cell r="K16186" t="str">
            <v>CT</v>
          </cell>
          <cell r="L16186" t="str">
            <v>06519-1109</v>
          </cell>
          <cell r="M16186">
            <v>0</v>
          </cell>
          <cell r="N16186">
            <v>0</v>
          </cell>
        </row>
        <row r="16187">
          <cell r="A16187">
            <v>22233955</v>
          </cell>
          <cell r="B16187" t="str">
            <v>Y</v>
          </cell>
          <cell r="C16187" t="str">
            <v>NE22233955</v>
          </cell>
          <cell r="D16187" t="str">
            <v>THE CONNECTION PARK ST INN</v>
          </cell>
          <cell r="E16187" t="str">
            <v>THE CONNECTION PARK ST IN</v>
          </cell>
          <cell r="F16187" t="str">
            <v>98-100 PARK ST</v>
          </cell>
          <cell r="G16187" t="str">
            <v>NEW HAVEN, CT 06511</v>
          </cell>
          <cell r="J16187" t="str">
            <v>NEW HAVEN</v>
          </cell>
          <cell r="K16187" t="str">
            <v>CT</v>
          </cell>
          <cell r="L16187">
            <v>6511</v>
          </cell>
          <cell r="M16187">
            <v>41.317700000000002</v>
          </cell>
          <cell r="N16187">
            <v>-72.9298</v>
          </cell>
        </row>
        <row r="16188">
          <cell r="A16188">
            <v>22233956</v>
          </cell>
          <cell r="B16188" t="str">
            <v>Y</v>
          </cell>
          <cell r="C16188" t="str">
            <v>NE22233956</v>
          </cell>
          <cell r="D16188" t="str">
            <v>THE CONNECTION PARK ST RESIDEN</v>
          </cell>
          <cell r="E16188" t="str">
            <v>THE CONNECTION PARK ST RE</v>
          </cell>
          <cell r="F16188" t="str">
            <v>104-106 PARK ST</v>
          </cell>
          <cell r="G16188" t="str">
            <v>NEW HAVEN, CT 06511</v>
          </cell>
          <cell r="J16188" t="str">
            <v>NEW HAVEN</v>
          </cell>
          <cell r="K16188" t="str">
            <v>CT</v>
          </cell>
          <cell r="L16188">
            <v>6511</v>
          </cell>
          <cell r="M16188">
            <v>41.317700000000002</v>
          </cell>
          <cell r="N16188">
            <v>-72.9298</v>
          </cell>
        </row>
        <row r="16189">
          <cell r="A16189">
            <v>22233957</v>
          </cell>
          <cell r="B16189" t="str">
            <v>Y</v>
          </cell>
          <cell r="C16189" t="str">
            <v>NE22233957</v>
          </cell>
          <cell r="D16189" t="str">
            <v>BALANCE HEALTH</v>
          </cell>
          <cell r="E16189" t="str">
            <v>BALANCE HEALTH       (A)</v>
          </cell>
          <cell r="F16189" t="str">
            <v>539 DANBURY RD</v>
          </cell>
          <cell r="G16189" t="str">
            <v>WILTON, CT 06897-2216</v>
          </cell>
          <cell r="J16189" t="str">
            <v>WILTON</v>
          </cell>
          <cell r="K16189" t="str">
            <v>CT</v>
          </cell>
          <cell r="L16189" t="str">
            <v>06897-2216</v>
          </cell>
          <cell r="N16189">
            <v>0</v>
          </cell>
        </row>
        <row r="16190">
          <cell r="A16190">
            <v>22233958</v>
          </cell>
          <cell r="B16190" t="str">
            <v>N</v>
          </cell>
          <cell r="C16190" t="str">
            <v>NE22233958</v>
          </cell>
          <cell r="D16190" t="str">
            <v>RIDGEFIELD CROSSING-COPY ACT</v>
          </cell>
          <cell r="E16190" t="str">
            <v xml:space="preserve">RIDGEFIELD CROSSING-COPY </v>
          </cell>
          <cell r="F16190" t="str">
            <v>WELLNESS CENTER</v>
          </cell>
          <cell r="G16190" t="str">
            <v>640 DANBURY RD</v>
          </cell>
          <cell r="H16190" t="str">
            <v>RIDGEFIELD, CT 06877-2740</v>
          </cell>
          <cell r="J16190" t="str">
            <v>RIDGEFIELD</v>
          </cell>
          <cell r="K16190" t="str">
            <v>CT</v>
          </cell>
          <cell r="L16190" t="str">
            <v>06877-2740</v>
          </cell>
          <cell r="N16190">
            <v>0</v>
          </cell>
        </row>
        <row r="16191">
          <cell r="A16191">
            <v>22233959</v>
          </cell>
          <cell r="B16191" t="str">
            <v>Y</v>
          </cell>
          <cell r="C16191" t="str">
            <v>NE22233959</v>
          </cell>
          <cell r="D16191" t="str">
            <v>CONCIERGE FAIRFIELD COUNTY MED</v>
          </cell>
          <cell r="E16191" t="str">
            <v>CONCIERGE FFLD COUNTY MED</v>
          </cell>
          <cell r="F16191" t="str">
            <v>15 CORPORATE DR</v>
          </cell>
          <cell r="G16191" t="str">
            <v>TRUMBULL, CT 06611-1351</v>
          </cell>
          <cell r="J16191" t="str">
            <v>TRUMBULL</v>
          </cell>
          <cell r="K16191" t="str">
            <v>CT</v>
          </cell>
          <cell r="L16191" t="str">
            <v>06611-1351</v>
          </cell>
          <cell r="M16191">
            <v>0</v>
          </cell>
          <cell r="N16191">
            <v>0</v>
          </cell>
        </row>
        <row r="16192">
          <cell r="A16192">
            <v>22233960</v>
          </cell>
          <cell r="B16192" t="str">
            <v>Y</v>
          </cell>
          <cell r="C16192" t="str">
            <v>NE22233960</v>
          </cell>
          <cell r="D16192" t="str">
            <v>YALE ENT STRATFORD</v>
          </cell>
          <cell r="E16192" t="str">
            <v>YALE ENT STRATFORD    (A)</v>
          </cell>
          <cell r="F16192" t="str">
            <v>2874 MAIN ST</v>
          </cell>
          <cell r="G16192" t="str">
            <v>STRATFORD, CT 06614-4957</v>
          </cell>
          <cell r="J16192" t="str">
            <v>STRATFORD</v>
          </cell>
          <cell r="K16192" t="str">
            <v>CT</v>
          </cell>
          <cell r="L16192" t="str">
            <v>06614-4957</v>
          </cell>
          <cell r="M16192">
            <v>0</v>
          </cell>
          <cell r="N16192">
            <v>0</v>
          </cell>
        </row>
        <row r="16193">
          <cell r="A16193">
            <v>22233961</v>
          </cell>
          <cell r="B16193" t="str">
            <v>Y</v>
          </cell>
          <cell r="C16193" t="str">
            <v>NE22233961</v>
          </cell>
          <cell r="D16193" t="str">
            <v>CHRISTIN KNOWLTON, MD</v>
          </cell>
          <cell r="E16193" t="str">
            <v>KNOWLTON,CHRISTIN  (A)</v>
          </cell>
          <cell r="F16193" t="str">
            <v>1450 CHAPEL ST</v>
          </cell>
          <cell r="G16193" t="str">
            <v>NEW HAVEN, CT 06511-4405</v>
          </cell>
          <cell r="J16193" t="str">
            <v>NEW HAVEN</v>
          </cell>
          <cell r="K16193" t="str">
            <v>CT</v>
          </cell>
          <cell r="L16193" t="str">
            <v>06511-4405</v>
          </cell>
          <cell r="N16193">
            <v>0</v>
          </cell>
        </row>
        <row r="16194">
          <cell r="A16194">
            <v>22233962</v>
          </cell>
          <cell r="B16194" t="str">
            <v>Y</v>
          </cell>
          <cell r="C16194" t="str">
            <v>NE22233962</v>
          </cell>
          <cell r="D16194" t="str">
            <v>SRC CONT CARE CLINIC</v>
          </cell>
          <cell r="E16194" t="str">
            <v>SRC CONT CARE CLINIC (A)</v>
          </cell>
          <cell r="F16194" t="str">
            <v>1294 CHAPEL ST</v>
          </cell>
          <cell r="G16194" t="str">
            <v>NEW HAVEN, CT 06511-4515</v>
          </cell>
          <cell r="J16194" t="str">
            <v>NEW HAVEN</v>
          </cell>
          <cell r="K16194" t="str">
            <v>CT</v>
          </cell>
          <cell r="L16194" t="str">
            <v>06511-4515</v>
          </cell>
          <cell r="N16194">
            <v>0</v>
          </cell>
        </row>
        <row r="16195">
          <cell r="A16195">
            <v>22233963</v>
          </cell>
          <cell r="B16195" t="str">
            <v>Y</v>
          </cell>
          <cell r="C16195" t="str">
            <v>NE22233963</v>
          </cell>
          <cell r="D16195" t="str">
            <v>GH UROLOGY GREENWICH</v>
          </cell>
          <cell r="E16195" t="str">
            <v xml:space="preserve">GH UROLOGY GREENWICH     </v>
          </cell>
          <cell r="F16195" t="str">
            <v>15 VALLEY DR</v>
          </cell>
          <cell r="G16195" t="str">
            <v>GREENWICH, CT 06831-5205</v>
          </cell>
          <cell r="J16195" t="str">
            <v>GREENWICH</v>
          </cell>
          <cell r="K16195" t="str">
            <v>CT</v>
          </cell>
          <cell r="L16195" t="str">
            <v>06831-5205</v>
          </cell>
          <cell r="N16195">
            <v>0</v>
          </cell>
        </row>
        <row r="16196">
          <cell r="A16196">
            <v>22233964</v>
          </cell>
          <cell r="B16196" t="str">
            <v>Y</v>
          </cell>
          <cell r="C16196" t="str">
            <v>NE22233964</v>
          </cell>
          <cell r="D16196" t="str">
            <v>NUTMEG PED PULMONARY</v>
          </cell>
          <cell r="E16196" t="str">
            <v>NUTMEG PED PULMONARY  (A)</v>
          </cell>
          <cell r="F16196" t="str">
            <v>365 MONTAUK AVE</v>
          </cell>
          <cell r="G16196" t="str">
            <v>NEW LONDON, CT 06320-4700</v>
          </cell>
          <cell r="J16196" t="str">
            <v>NEW LONDON</v>
          </cell>
          <cell r="K16196" t="str">
            <v>CT</v>
          </cell>
          <cell r="L16196" t="str">
            <v>06320-4700</v>
          </cell>
          <cell r="M16196">
            <v>0</v>
          </cell>
          <cell r="N16196">
            <v>0</v>
          </cell>
        </row>
        <row r="16197">
          <cell r="A16197">
            <v>22233965</v>
          </cell>
          <cell r="B16197" t="str">
            <v>Y</v>
          </cell>
          <cell r="C16197" t="str">
            <v>NE22233965</v>
          </cell>
          <cell r="D16197" t="str">
            <v>SRC ATWATER SEN CENTER</v>
          </cell>
          <cell r="E16197" t="str">
            <v>SRC ATWATER SEN CENTER (A</v>
          </cell>
          <cell r="F16197" t="str">
            <v>26 ATWATER ST</v>
          </cell>
          <cell r="G16197" t="str">
            <v>NEW HAVEN, CT 06513-3104</v>
          </cell>
          <cell r="J16197" t="str">
            <v>NEW HAVEN</v>
          </cell>
          <cell r="K16197" t="str">
            <v>CT</v>
          </cell>
          <cell r="L16197" t="str">
            <v>06513-3104</v>
          </cell>
          <cell r="N16197">
            <v>0</v>
          </cell>
        </row>
        <row r="16198">
          <cell r="A16198">
            <v>22233966</v>
          </cell>
          <cell r="B16198" t="str">
            <v>Y</v>
          </cell>
          <cell r="C16198" t="str">
            <v>NE22233966</v>
          </cell>
          <cell r="D16198" t="str">
            <v>SRC DERMATOLOGY</v>
          </cell>
          <cell r="E16198" t="str">
            <v>SRC DERMATOLOGY  (A)</v>
          </cell>
          <cell r="F16198" t="str">
            <v>330 ORCHARD ST</v>
          </cell>
          <cell r="G16198" t="str">
            <v>NEW HAVEN, CT 06511-4417</v>
          </cell>
          <cell r="J16198" t="str">
            <v>NEW HAVEN</v>
          </cell>
          <cell r="K16198" t="str">
            <v>CT</v>
          </cell>
          <cell r="L16198" t="str">
            <v>06511-4417</v>
          </cell>
          <cell r="N16198">
            <v>0</v>
          </cell>
        </row>
        <row r="16199">
          <cell r="A16199">
            <v>22233967</v>
          </cell>
          <cell r="B16199" t="str">
            <v>Y</v>
          </cell>
          <cell r="C16199" t="str">
            <v>NE22233967</v>
          </cell>
          <cell r="D16199" t="str">
            <v>SRC ENT</v>
          </cell>
          <cell r="E16199" t="str">
            <v>SRC ENT  (A)</v>
          </cell>
          <cell r="F16199" t="str">
            <v>330 ORCHARD ST</v>
          </cell>
          <cell r="G16199" t="str">
            <v>NEW HAVEN, CT 06511-4417</v>
          </cell>
          <cell r="J16199" t="str">
            <v>NEW HAVEN</v>
          </cell>
          <cell r="K16199" t="str">
            <v>CT</v>
          </cell>
          <cell r="L16199" t="str">
            <v>06511-4417</v>
          </cell>
          <cell r="M16199">
            <v>0</v>
          </cell>
          <cell r="N16199">
            <v>0</v>
          </cell>
        </row>
        <row r="16200">
          <cell r="A16200">
            <v>22233968</v>
          </cell>
          <cell r="B16200" t="str">
            <v>Y</v>
          </cell>
          <cell r="C16200" t="str">
            <v>NE22233968</v>
          </cell>
          <cell r="D16200" t="str">
            <v>UNION HOUSE</v>
          </cell>
          <cell r="E16200" t="str">
            <v>UNION HOUSE (A)</v>
          </cell>
          <cell r="F16200" t="str">
            <v>276 UNION AVE</v>
          </cell>
          <cell r="G16200" t="str">
            <v>BRIDGEPORT, CT 06607-1836</v>
          </cell>
          <cell r="J16200" t="str">
            <v>BRIDGEPORT</v>
          </cell>
          <cell r="K16200" t="str">
            <v>CT</v>
          </cell>
          <cell r="L16200" t="str">
            <v>06607-1836</v>
          </cell>
          <cell r="N16200">
            <v>0</v>
          </cell>
        </row>
        <row r="16201">
          <cell r="A16201">
            <v>22233969</v>
          </cell>
          <cell r="B16201" t="str">
            <v>Y</v>
          </cell>
          <cell r="C16201" t="str">
            <v>NE22233969</v>
          </cell>
          <cell r="D16201" t="str">
            <v>YNH ALLERGY/IMMUNOLOGY</v>
          </cell>
          <cell r="E16201" t="str">
            <v>YNH ALLERGY/IMMUNOLOGY  (</v>
          </cell>
          <cell r="F16201" t="str">
            <v>6 DEVINE ST STE 2B</v>
          </cell>
          <cell r="G16201" t="str">
            <v>NORTH HAVEN, CT 06473-2222</v>
          </cell>
          <cell r="J16201" t="str">
            <v>NORTH HAVEN</v>
          </cell>
          <cell r="K16201" t="str">
            <v>CT</v>
          </cell>
          <cell r="L16201" t="str">
            <v>06473-2222</v>
          </cell>
          <cell r="N16201">
            <v>0</v>
          </cell>
        </row>
        <row r="16202">
          <cell r="A16202">
            <v>22233970</v>
          </cell>
          <cell r="B16202" t="str">
            <v>Y</v>
          </cell>
          <cell r="C16202" t="str">
            <v>NE22233970</v>
          </cell>
          <cell r="D16202" t="str">
            <v>NE CARDIOLOGY</v>
          </cell>
          <cell r="E16202" t="str">
            <v>NE CARDIOLOGY  (A)</v>
          </cell>
          <cell r="F16202" t="str">
            <v>9 WASHINGTON AVE</v>
          </cell>
          <cell r="G16202" t="str">
            <v>HAMDEN, CT 06518-3267</v>
          </cell>
          <cell r="J16202" t="str">
            <v>HAMDEN</v>
          </cell>
          <cell r="K16202" t="str">
            <v>CT</v>
          </cell>
          <cell r="L16202" t="str">
            <v>06518-3267</v>
          </cell>
          <cell r="M16202">
            <v>0</v>
          </cell>
          <cell r="N16202">
            <v>0</v>
          </cell>
        </row>
        <row r="16203">
          <cell r="A16203">
            <v>22233971</v>
          </cell>
          <cell r="B16203" t="str">
            <v>Y</v>
          </cell>
          <cell r="C16203" t="str">
            <v>NE22233971</v>
          </cell>
          <cell r="D16203" t="str">
            <v>YNH SMILOW NEW HAVEN-C</v>
          </cell>
          <cell r="E16203" t="str">
            <v>YNH SMILOW NEW HAVEN (A)</v>
          </cell>
          <cell r="F16203" t="str">
            <v>1450 CHAPEL ST STE C</v>
          </cell>
          <cell r="G16203" t="str">
            <v>NEW HAVEN, CT 06511-4405</v>
          </cell>
          <cell r="J16203" t="str">
            <v>NEW HAVEN</v>
          </cell>
          <cell r="K16203" t="str">
            <v>CT</v>
          </cell>
          <cell r="L16203" t="str">
            <v>06511-4405</v>
          </cell>
          <cell r="N16203">
            <v>0</v>
          </cell>
        </row>
        <row r="16204">
          <cell r="A16204">
            <v>22233972</v>
          </cell>
          <cell r="B16204" t="str">
            <v>Y</v>
          </cell>
          <cell r="C16204" t="str">
            <v>NE22233972</v>
          </cell>
          <cell r="D16204" t="str">
            <v>PDC STUDY</v>
          </cell>
          <cell r="E16204" t="str">
            <v>PDC STUDY (A)</v>
          </cell>
          <cell r="F16204" t="str">
            <v>34 PARK ST STE S-208</v>
          </cell>
          <cell r="G16204" t="str">
            <v>NEW HAVEN, CT 06519-1109</v>
          </cell>
          <cell r="J16204" t="str">
            <v>NEW HAVEN</v>
          </cell>
          <cell r="K16204" t="str">
            <v>CT</v>
          </cell>
          <cell r="L16204" t="str">
            <v>06519-1109</v>
          </cell>
          <cell r="M16204">
            <v>0</v>
          </cell>
          <cell r="N16204">
            <v>0</v>
          </cell>
        </row>
        <row r="16205">
          <cell r="A16205">
            <v>22234324</v>
          </cell>
          <cell r="B16205" t="str">
            <v>Y</v>
          </cell>
          <cell r="C16205" t="str">
            <v>NE22234324</v>
          </cell>
          <cell r="D16205" t="str">
            <v>ERROR, WRONG MNEMONIC USED</v>
          </cell>
          <cell r="E16205" t="str">
            <v>ERROR, WRONG MNEMONIC</v>
          </cell>
          <cell r="F16205" t="str">
            <v>3 STERLING DR</v>
          </cell>
          <cell r="G16205" t="str">
            <v>WALLINGFORD, CT 06492-5915</v>
          </cell>
          <cell r="J16205" t="str">
            <v>WALLINGFORD</v>
          </cell>
          <cell r="K16205" t="str">
            <v>CT</v>
          </cell>
          <cell r="L16205" t="str">
            <v>06492-5915</v>
          </cell>
          <cell r="N16205">
            <v>0</v>
          </cell>
        </row>
        <row r="16206">
          <cell r="A16206">
            <v>22444444</v>
          </cell>
          <cell r="B16206" t="str">
            <v>Y</v>
          </cell>
          <cell r="C16206" t="str">
            <v>NE22444444</v>
          </cell>
          <cell r="D16206" t="str">
            <v>NAME DISCREPANCY</v>
          </cell>
          <cell r="E16206" t="str">
            <v>NAME DISCREPANCY</v>
          </cell>
          <cell r="F16206" t="str">
            <v>3 STERLING DR</v>
          </cell>
          <cell r="G16206" t="str">
            <v>WALLINGFORD, CT 06492-5915</v>
          </cell>
          <cell r="J16206" t="str">
            <v>WALLINGFORD</v>
          </cell>
          <cell r="K16206" t="str">
            <v>CT</v>
          </cell>
          <cell r="L16206" t="str">
            <v>06492-5915</v>
          </cell>
          <cell r="M16206">
            <v>0</v>
          </cell>
          <cell r="N16206">
            <v>0</v>
          </cell>
        </row>
        <row r="16207">
          <cell r="A16207">
            <v>22888888</v>
          </cell>
          <cell r="B16207" t="str">
            <v>Y</v>
          </cell>
          <cell r="C16207" t="str">
            <v>NE22888888</v>
          </cell>
          <cell r="D16207" t="str">
            <v>PROBLEM RESOLUTIONS</v>
          </cell>
          <cell r="E16207" t="str">
            <v>PROBLEM RESOLUTIONS</v>
          </cell>
          <cell r="F16207" t="str">
            <v>3 STERLING DR</v>
          </cell>
          <cell r="G16207" t="str">
            <v>WALLINGFORD, CT 06492-5915</v>
          </cell>
          <cell r="J16207" t="str">
            <v>WALLINGFORD</v>
          </cell>
          <cell r="K16207" t="str">
            <v>CT</v>
          </cell>
          <cell r="L16207" t="str">
            <v>06492-5915</v>
          </cell>
          <cell r="M16207">
            <v>0</v>
          </cell>
          <cell r="N16207">
            <v>0</v>
          </cell>
        </row>
        <row r="16208">
          <cell r="A16208">
            <v>33110197</v>
          </cell>
          <cell r="B16208" t="str">
            <v>Y</v>
          </cell>
          <cell r="C16208" t="str">
            <v>NE33110197</v>
          </cell>
          <cell r="D16208" t="str">
            <v>THE WATERMARK AT EAST HILL</v>
          </cell>
          <cell r="E16208" t="str">
            <v>THE WATERMARK AT EAST (B)</v>
          </cell>
          <cell r="F16208" t="str">
            <v>611 E HILL RD</v>
          </cell>
          <cell r="G16208" t="str">
            <v>SOUTHBURY, CT 06488-1388</v>
          </cell>
          <cell r="J16208" t="str">
            <v>SOUTHBURY</v>
          </cell>
          <cell r="K16208" t="str">
            <v>CT</v>
          </cell>
          <cell r="L16208" t="str">
            <v>06488-1388</v>
          </cell>
          <cell r="M16208">
            <v>0</v>
          </cell>
          <cell r="N16208">
            <v>0</v>
          </cell>
        </row>
        <row r="16209">
          <cell r="A16209">
            <v>33110277</v>
          </cell>
          <cell r="B16209" t="str">
            <v>Y</v>
          </cell>
          <cell r="C16209" t="str">
            <v>NE33110277</v>
          </cell>
          <cell r="D16209" t="str">
            <v>LEDGECREST HEALTH CARE</v>
          </cell>
          <cell r="E16209" t="str">
            <v>LEDGECREST HEALTH CAR (B)</v>
          </cell>
          <cell r="F16209" t="str">
            <v>154 KENSINGTON RD # 453</v>
          </cell>
          <cell r="G16209" t="str">
            <v>KENSINGTON, CT 06037-2602</v>
          </cell>
          <cell r="J16209" t="str">
            <v>KENSINGTON</v>
          </cell>
          <cell r="K16209" t="str">
            <v>CT</v>
          </cell>
          <cell r="L16209" t="str">
            <v>06037-2602</v>
          </cell>
          <cell r="N16209">
            <v>0</v>
          </cell>
        </row>
        <row r="16210">
          <cell r="A16210">
            <v>33111392</v>
          </cell>
          <cell r="B16210" t="str">
            <v>Y</v>
          </cell>
          <cell r="C16210" t="str">
            <v>NE33111392</v>
          </cell>
          <cell r="D16210" t="str">
            <v>CT HEALTH OF SOUTHPORT</v>
          </cell>
          <cell r="E16210" t="str">
            <v>CT HLTH OF SOUTHPORT  (B)</v>
          </cell>
          <cell r="F16210" t="str">
            <v>930 MILL HILL TER</v>
          </cell>
          <cell r="G16210" t="str">
            <v>SOUTHPORT, CT 06890-1265</v>
          </cell>
          <cell r="J16210" t="str">
            <v>SOUTHPORT</v>
          </cell>
          <cell r="K16210" t="str">
            <v>CT</v>
          </cell>
          <cell r="L16210" t="str">
            <v>06890-1265</v>
          </cell>
          <cell r="N16210">
            <v>0</v>
          </cell>
        </row>
        <row r="16211">
          <cell r="A16211">
            <v>33118180</v>
          </cell>
          <cell r="B16211" t="str">
            <v>Y</v>
          </cell>
          <cell r="C16211" t="str">
            <v>NE33118180</v>
          </cell>
          <cell r="D16211" t="str">
            <v>NOTRE DAME CONV HOME INC</v>
          </cell>
          <cell r="E16211" t="str">
            <v>NOTRE DAME CONV HOME (B)</v>
          </cell>
          <cell r="F16211" t="str">
            <v>76 W ROCKS RD</v>
          </cell>
          <cell r="G16211" t="str">
            <v>NORWALK, CT 06851-2231</v>
          </cell>
          <cell r="J16211" t="str">
            <v>NORWALK</v>
          </cell>
          <cell r="K16211" t="str">
            <v>CT</v>
          </cell>
          <cell r="L16211" t="str">
            <v>06851-2231</v>
          </cell>
          <cell r="M16211">
            <v>0</v>
          </cell>
          <cell r="N16211">
            <v>0</v>
          </cell>
        </row>
        <row r="16212">
          <cell r="A16212">
            <v>33137356</v>
          </cell>
          <cell r="B16212" t="str">
            <v>Y</v>
          </cell>
          <cell r="C16212" t="str">
            <v>NE33137356</v>
          </cell>
          <cell r="D16212" t="str">
            <v>ROSE HAVEN NURSING HOME</v>
          </cell>
          <cell r="E16212" t="str">
            <v>ROSE HAVEN NURSING    (B)</v>
          </cell>
          <cell r="F16212" t="str">
            <v>PO BOX 157</v>
          </cell>
          <cell r="G16212" t="str">
            <v>LITCHFIELD, CT 06759-0157</v>
          </cell>
          <cell r="J16212" t="str">
            <v>LITCHFIELD</v>
          </cell>
          <cell r="K16212" t="str">
            <v>CT</v>
          </cell>
          <cell r="L16212" t="str">
            <v>06759-0157</v>
          </cell>
          <cell r="M16212">
            <v>0</v>
          </cell>
          <cell r="N16212">
            <v>0</v>
          </cell>
        </row>
        <row r="16213">
          <cell r="A16213">
            <v>33141083</v>
          </cell>
          <cell r="B16213" t="str">
            <v>Y</v>
          </cell>
          <cell r="C16213" t="str">
            <v>NE33141083</v>
          </cell>
          <cell r="D16213" t="str">
            <v>LUTHERAN HOME</v>
          </cell>
          <cell r="E16213" t="str">
            <v>LUTHERAN HOME (B)</v>
          </cell>
          <cell r="F16213" t="str">
            <v>990 MAIN ST N</v>
          </cell>
          <cell r="G16213" t="str">
            <v>SOUTHBURY, CT 06488-1267</v>
          </cell>
          <cell r="J16213" t="str">
            <v>SOUTHBURY</v>
          </cell>
          <cell r="K16213" t="str">
            <v>CT</v>
          </cell>
          <cell r="L16213" t="str">
            <v>06488-1267</v>
          </cell>
          <cell r="M16213">
            <v>0</v>
          </cell>
          <cell r="N16213">
            <v>0</v>
          </cell>
        </row>
        <row r="16214">
          <cell r="A16214">
            <v>33142984</v>
          </cell>
          <cell r="B16214" t="str">
            <v>Y</v>
          </cell>
          <cell r="C16214" t="str">
            <v>NE33142984</v>
          </cell>
          <cell r="D16214" t="str">
            <v>CAROLTON CHRONIC &amp; CONV.HOSP</v>
          </cell>
          <cell r="E16214" t="str">
            <v>CAROLTON CHRONIC/CONV (C)</v>
          </cell>
          <cell r="F16214" t="str">
            <v>400 MILL PLAIN RD</v>
          </cell>
          <cell r="G16214" t="str">
            <v>FAIRFIELD, CT 06824-5048</v>
          </cell>
          <cell r="J16214" t="str">
            <v>FAIRFIELD</v>
          </cell>
          <cell r="K16214" t="str">
            <v>CT</v>
          </cell>
          <cell r="L16214" t="str">
            <v>06824-5048</v>
          </cell>
          <cell r="M16214">
            <v>41.145816000000003</v>
          </cell>
          <cell r="N16214">
            <v>-73.266390999999999</v>
          </cell>
        </row>
        <row r="16215">
          <cell r="A16215">
            <v>33147505</v>
          </cell>
          <cell r="B16215" t="str">
            <v>Y</v>
          </cell>
          <cell r="C16215" t="str">
            <v>NE33147505</v>
          </cell>
          <cell r="D16215" t="str">
            <v>APPLE REHAB MIDDLETOWN</v>
          </cell>
          <cell r="E16215" t="str">
            <v>APPLE REHAB MIDDLETOWN(B)</v>
          </cell>
          <cell r="F16215" t="str">
            <v>600 HIGHLAND AVE</v>
          </cell>
          <cell r="G16215" t="str">
            <v>MIDDLETOWN, CT 06457-5151</v>
          </cell>
          <cell r="J16215" t="str">
            <v>MIDDLETOWN</v>
          </cell>
          <cell r="K16215" t="str">
            <v>CT</v>
          </cell>
          <cell r="L16215" t="str">
            <v>06457-5151</v>
          </cell>
          <cell r="M16215">
            <v>0</v>
          </cell>
          <cell r="N16215">
            <v>0</v>
          </cell>
        </row>
        <row r="16216">
          <cell r="A16216">
            <v>33151198</v>
          </cell>
          <cell r="B16216" t="str">
            <v>Y</v>
          </cell>
          <cell r="C16216" t="str">
            <v>NE33151198</v>
          </cell>
          <cell r="D16216" t="str">
            <v>GREYSTONE REST HOME</v>
          </cell>
          <cell r="E16216" t="str">
            <v>GREYSTONE REST HOME  (B)</v>
          </cell>
          <cell r="F16216" t="str">
            <v>PO BOX 499</v>
          </cell>
          <cell r="G16216" t="str">
            <v>44 HIGH ST</v>
          </cell>
          <cell r="H16216" t="str">
            <v>PORTLAND, CT 06480-0499</v>
          </cell>
          <cell r="J16216" t="str">
            <v>PORTLAND</v>
          </cell>
          <cell r="K16216" t="str">
            <v>CT</v>
          </cell>
          <cell r="L16216" t="str">
            <v>06480-0499</v>
          </cell>
          <cell r="M16216">
            <v>0</v>
          </cell>
          <cell r="N16216">
            <v>0</v>
          </cell>
        </row>
        <row r="16217">
          <cell r="A16217">
            <v>33154426</v>
          </cell>
          <cell r="B16217" t="str">
            <v>Y</v>
          </cell>
          <cell r="C16217" t="str">
            <v>NE33154426</v>
          </cell>
          <cell r="D16217" t="str">
            <v>POMPERAUG WOODS NURS HOME</v>
          </cell>
          <cell r="E16217" t="str">
            <v>POMPERAUG WOODS       (B)</v>
          </cell>
          <cell r="F16217" t="str">
            <v>80 HERITAGE RD</v>
          </cell>
          <cell r="G16217" t="str">
            <v>SOUTHBURY, CT 06488-1882</v>
          </cell>
          <cell r="J16217" t="str">
            <v>SOUTHBURY</v>
          </cell>
          <cell r="K16217" t="str">
            <v>CT</v>
          </cell>
          <cell r="L16217" t="str">
            <v>06488-1882</v>
          </cell>
          <cell r="M16217">
            <v>0</v>
          </cell>
          <cell r="N16217">
            <v>0</v>
          </cell>
        </row>
        <row r="16218">
          <cell r="A16218">
            <v>33162275</v>
          </cell>
          <cell r="B16218" t="str">
            <v>Y</v>
          </cell>
          <cell r="C16218" t="str">
            <v>NE33162275</v>
          </cell>
          <cell r="D16218" t="str">
            <v>CHESTERFIELDS HEALTHCARE CTR</v>
          </cell>
          <cell r="E16218" t="str">
            <v>CHESTERFIELDS HEALTH  (B)</v>
          </cell>
          <cell r="F16218" t="str">
            <v>132 MAIN ST</v>
          </cell>
          <cell r="G16218" t="str">
            <v>CHESTER, CT 06412-1340</v>
          </cell>
          <cell r="J16218" t="str">
            <v>CHESTER</v>
          </cell>
          <cell r="K16218" t="str">
            <v>CT</v>
          </cell>
          <cell r="L16218" t="str">
            <v>06412-1340</v>
          </cell>
          <cell r="M16218">
            <v>0</v>
          </cell>
          <cell r="N16218">
            <v>0</v>
          </cell>
        </row>
        <row r="16219">
          <cell r="A16219">
            <v>33167823</v>
          </cell>
          <cell r="B16219" t="str">
            <v>N</v>
          </cell>
          <cell r="C16219" t="str">
            <v>NE33167823</v>
          </cell>
          <cell r="D16219" t="str">
            <v>INACTIVE CLINTONVILLE MANOR</v>
          </cell>
          <cell r="E16219" t="str">
            <v>INACTIVE CLINTONVILLE MAN</v>
          </cell>
          <cell r="F16219" t="str">
            <v>201 CLINTONVILLE RD</v>
          </cell>
          <cell r="G16219" t="str">
            <v>NORTH HAVEN, CT 06473-2409</v>
          </cell>
          <cell r="J16219" t="str">
            <v>NORTH HAVEN</v>
          </cell>
          <cell r="K16219" t="str">
            <v>CT</v>
          </cell>
          <cell r="L16219" t="str">
            <v>06473-2409</v>
          </cell>
          <cell r="N16219">
            <v>0</v>
          </cell>
        </row>
        <row r="16220">
          <cell r="A16220">
            <v>33170435</v>
          </cell>
          <cell r="B16220" t="str">
            <v>Y</v>
          </cell>
          <cell r="C16220" t="str">
            <v>NE33170435</v>
          </cell>
          <cell r="D16220" t="str">
            <v>WAVENY CARE CENTER</v>
          </cell>
          <cell r="E16220" t="str">
            <v>WAVENY CARE CENTER (B)</v>
          </cell>
          <cell r="F16220" t="str">
            <v>3 FARM RD</v>
          </cell>
          <cell r="G16220" t="str">
            <v>NEW CANAAN, CT 06840-6626</v>
          </cell>
          <cell r="J16220" t="str">
            <v>NEW CANAAN</v>
          </cell>
          <cell r="K16220" t="str">
            <v>CT</v>
          </cell>
          <cell r="L16220" t="str">
            <v>06840-6626</v>
          </cell>
          <cell r="M16220">
            <v>0</v>
          </cell>
          <cell r="N16220">
            <v>0</v>
          </cell>
        </row>
        <row r="16221">
          <cell r="A16221">
            <v>33173610</v>
          </cell>
          <cell r="B16221" t="str">
            <v>Y</v>
          </cell>
          <cell r="C16221" t="str">
            <v>NE33173610</v>
          </cell>
          <cell r="D16221" t="str">
            <v>SMITH HOUSE HLTH CARE CTR</v>
          </cell>
          <cell r="E16221" t="str">
            <v>SMITH HOUSE (B)</v>
          </cell>
          <cell r="F16221" t="str">
            <v>88 ROCK RIMMON RD</v>
          </cell>
          <cell r="G16221" t="str">
            <v>STAMFORD, CT 06903-2817</v>
          </cell>
          <cell r="J16221" t="str">
            <v>STAMFORD</v>
          </cell>
          <cell r="K16221" t="str">
            <v>CT</v>
          </cell>
          <cell r="L16221" t="str">
            <v>06903-2817</v>
          </cell>
          <cell r="M16221">
            <v>0</v>
          </cell>
          <cell r="N16221">
            <v>0</v>
          </cell>
        </row>
        <row r="16222">
          <cell r="A16222">
            <v>33179114</v>
          </cell>
          <cell r="B16222" t="str">
            <v>N</v>
          </cell>
          <cell r="C16222" t="str">
            <v>NE33179114</v>
          </cell>
          <cell r="D16222" t="str">
            <v>INACTIVE SAYBROOK HEALTH</v>
          </cell>
          <cell r="E16222" t="str">
            <v>INACTIVE SAYBROOK HEALTH</v>
          </cell>
          <cell r="F16222" t="str">
            <v>1775 BOSTON POST RD</v>
          </cell>
          <cell r="G16222" t="str">
            <v>OLD SAYBROOK, CT 06475-1643</v>
          </cell>
          <cell r="J16222" t="str">
            <v>OLD SAYBROOK</v>
          </cell>
          <cell r="K16222" t="str">
            <v>CT</v>
          </cell>
          <cell r="L16222" t="str">
            <v>06475-1643</v>
          </cell>
          <cell r="N16222">
            <v>0</v>
          </cell>
        </row>
        <row r="16223">
          <cell r="A16223">
            <v>33195061</v>
          </cell>
          <cell r="B16223" t="str">
            <v>Y</v>
          </cell>
          <cell r="C16223" t="str">
            <v>NE33195061</v>
          </cell>
          <cell r="D16223" t="str">
            <v>LORD CHAMBERLAIN SNF</v>
          </cell>
          <cell r="E16223" t="str">
            <v>LORD CHAMBERLAIN SNF  (B)</v>
          </cell>
          <cell r="F16223" t="str">
            <v>7003 MAIN ST FL 2</v>
          </cell>
          <cell r="G16223" t="str">
            <v>STRATFORD, CT 06614-1393</v>
          </cell>
          <cell r="J16223" t="str">
            <v>STRATFORD</v>
          </cell>
          <cell r="K16223" t="str">
            <v>CT</v>
          </cell>
          <cell r="L16223" t="str">
            <v>06614-1393</v>
          </cell>
          <cell r="M16223">
            <v>0</v>
          </cell>
          <cell r="N16223">
            <v>0</v>
          </cell>
        </row>
        <row r="16224">
          <cell r="A16224">
            <v>33197087</v>
          </cell>
          <cell r="B16224" t="str">
            <v>N</v>
          </cell>
          <cell r="C16224" t="str">
            <v>NE33197087</v>
          </cell>
          <cell r="D16224" t="str">
            <v>INACTIVE COURTLAND GARDENS</v>
          </cell>
          <cell r="E16224" t="str">
            <v>INACTIVE COURTLAND GARDEN</v>
          </cell>
          <cell r="F16224" t="str">
            <v>53 COURTLAND AVE</v>
          </cell>
          <cell r="G16224" t="str">
            <v>STAMFORD, CT 06902-3401</v>
          </cell>
          <cell r="J16224" t="str">
            <v>STAMFORD</v>
          </cell>
          <cell r="K16224" t="str">
            <v>CT</v>
          </cell>
          <cell r="L16224" t="str">
            <v>06902-3401</v>
          </cell>
          <cell r="N16224">
            <v>0</v>
          </cell>
        </row>
        <row r="16225">
          <cell r="A16225">
            <v>33200112</v>
          </cell>
          <cell r="B16225" t="str">
            <v>Y</v>
          </cell>
          <cell r="C16225" t="str">
            <v>NE33200112</v>
          </cell>
          <cell r="D16225" t="str">
            <v xml:space="preserve">GEORGE STREET GROUP HOME  </v>
          </cell>
          <cell r="E16225" t="str">
            <v xml:space="preserve">GEORGE STREET GROUP HOME </v>
          </cell>
          <cell r="F16225" t="str">
            <v>7 GEORGE ST</v>
          </cell>
          <cell r="G16225" t="str">
            <v>MIDDLEBURY, CT 06762-2723</v>
          </cell>
          <cell r="J16225" t="str">
            <v>MIDDLEBURY</v>
          </cell>
          <cell r="K16225" t="str">
            <v>CT</v>
          </cell>
          <cell r="L16225" t="str">
            <v>06762-2723</v>
          </cell>
          <cell r="N16225">
            <v>0</v>
          </cell>
        </row>
        <row r="16226">
          <cell r="A16226">
            <v>33200721</v>
          </cell>
          <cell r="B16226" t="str">
            <v>Y</v>
          </cell>
          <cell r="C16226" t="str">
            <v>NE33200721</v>
          </cell>
          <cell r="D16226" t="str">
            <v>PURDY HILL GROUP HOME</v>
          </cell>
          <cell r="E16226" t="str">
            <v>PURDY HILL GROUP HOME (B)</v>
          </cell>
          <cell r="F16226" t="str">
            <v>544 MOOSE HILL RD</v>
          </cell>
          <cell r="G16226" t="str">
            <v>MONROE, CT 06468-2413</v>
          </cell>
          <cell r="J16226" t="str">
            <v>MONROE</v>
          </cell>
          <cell r="K16226" t="str">
            <v>CT</v>
          </cell>
          <cell r="L16226" t="str">
            <v>06468-2413</v>
          </cell>
          <cell r="M16226">
            <v>0</v>
          </cell>
          <cell r="N16226">
            <v>0</v>
          </cell>
        </row>
        <row r="16227">
          <cell r="A16227">
            <v>33201098</v>
          </cell>
          <cell r="B16227" t="str">
            <v>Y</v>
          </cell>
          <cell r="C16227" t="str">
            <v>NE33201098</v>
          </cell>
          <cell r="D16227" t="str">
            <v>BRIDGEPORT HEALTH CARE CTR</v>
          </cell>
          <cell r="E16227" t="str">
            <v>BRIDGEPORT HLTH CARE  (B)</v>
          </cell>
          <cell r="F16227" t="str">
            <v>600 BOND ST</v>
          </cell>
          <cell r="G16227" t="str">
            <v>BRIDGEPORT, CT 06610-2205</v>
          </cell>
          <cell r="J16227" t="str">
            <v>BRIDGEPORT</v>
          </cell>
          <cell r="K16227" t="str">
            <v>CT</v>
          </cell>
          <cell r="L16227" t="str">
            <v>06610-2205</v>
          </cell>
          <cell r="M16227">
            <v>0</v>
          </cell>
          <cell r="N16227">
            <v>0</v>
          </cell>
        </row>
        <row r="16228">
          <cell r="A16228">
            <v>33206922</v>
          </cell>
          <cell r="B16228" t="str">
            <v>N</v>
          </cell>
          <cell r="C16228" t="str">
            <v>NE33206922</v>
          </cell>
          <cell r="D16228" t="str">
            <v>INACTIVE JEWISH HOME FOR THE A</v>
          </cell>
          <cell r="E16228" t="str">
            <v>INACTIVE JEWISH HOME FOR</v>
          </cell>
          <cell r="F16228" t="str">
            <v>169 DAVENPORT AVE</v>
          </cell>
          <cell r="G16228" t="str">
            <v>NEW HAVEN, CT 06519-1319</v>
          </cell>
          <cell r="J16228" t="str">
            <v>NEW HAVEN</v>
          </cell>
          <cell r="K16228" t="str">
            <v>CT</v>
          </cell>
          <cell r="L16228" t="str">
            <v>06519-1319</v>
          </cell>
          <cell r="N16228">
            <v>0</v>
          </cell>
        </row>
        <row r="16229">
          <cell r="A16229">
            <v>33208985</v>
          </cell>
          <cell r="B16229" t="str">
            <v>Y</v>
          </cell>
          <cell r="C16229" t="str">
            <v>NE33208985</v>
          </cell>
          <cell r="D16229" t="str">
            <v>GROVE MANOR</v>
          </cell>
          <cell r="E16229" t="str">
            <v>GROVE MANOR  (B)</v>
          </cell>
          <cell r="F16229" t="str">
            <v>145 GROVE ST</v>
          </cell>
          <cell r="G16229" t="str">
            <v>WATERBURY, CT 06710-2202</v>
          </cell>
          <cell r="J16229" t="str">
            <v>WATERBURY</v>
          </cell>
          <cell r="K16229" t="str">
            <v>CT</v>
          </cell>
          <cell r="L16229" t="str">
            <v>06710-2202</v>
          </cell>
          <cell r="M16229">
            <v>0</v>
          </cell>
          <cell r="N16229">
            <v>0</v>
          </cell>
        </row>
        <row r="16230">
          <cell r="A16230">
            <v>33208994</v>
          </cell>
          <cell r="B16230" t="str">
            <v>Y</v>
          </cell>
          <cell r="C16230" t="str">
            <v>NE33208994</v>
          </cell>
          <cell r="D16230" t="str">
            <v xml:space="preserve">APPLE REHAB WATERTOWN  </v>
          </cell>
          <cell r="E16230" t="str">
            <v>APPLE REHAB WATERTOWN (B)</v>
          </cell>
          <cell r="F16230" t="str">
            <v>35 BUNKER HILL RD</v>
          </cell>
          <cell r="G16230" t="str">
            <v>WATERTOWN, CT 06795-3304</v>
          </cell>
          <cell r="J16230" t="str">
            <v>WATERTOWN</v>
          </cell>
          <cell r="K16230" t="str">
            <v>CT</v>
          </cell>
          <cell r="L16230" t="str">
            <v>06795-3304</v>
          </cell>
          <cell r="N16230">
            <v>0</v>
          </cell>
        </row>
        <row r="16231">
          <cell r="A16231">
            <v>33208995</v>
          </cell>
          <cell r="B16231" t="str">
            <v>Y</v>
          </cell>
          <cell r="C16231" t="str">
            <v>NE33208995</v>
          </cell>
          <cell r="D16231" t="str">
            <v>WATERTOWN CONVALARIUM</v>
          </cell>
          <cell r="E16231" t="str">
            <v>WATERTOWN CONVALARIUM (B)</v>
          </cell>
          <cell r="F16231" t="str">
            <v>560 WOODBURY RD</v>
          </cell>
          <cell r="G16231" t="str">
            <v>WATERTOWN, CT 06795-1725</v>
          </cell>
          <cell r="J16231" t="str">
            <v>WATERTOWN</v>
          </cell>
          <cell r="K16231" t="str">
            <v>CT</v>
          </cell>
          <cell r="L16231" t="str">
            <v>06795-1725</v>
          </cell>
          <cell r="M16231">
            <v>0</v>
          </cell>
          <cell r="N16231">
            <v>0</v>
          </cell>
        </row>
        <row r="16232">
          <cell r="A16232">
            <v>33208997</v>
          </cell>
          <cell r="B16232" t="str">
            <v>Y</v>
          </cell>
          <cell r="C16232" t="str">
            <v>NE33208997</v>
          </cell>
          <cell r="D16232" t="str">
            <v>WILTON MEADOWS</v>
          </cell>
          <cell r="E16232" t="str">
            <v>WILTON MEADOWS (B)</v>
          </cell>
          <cell r="F16232" t="str">
            <v>439 DANBURY RD</v>
          </cell>
          <cell r="G16232" t="str">
            <v>WILTON, CT 06897-2006</v>
          </cell>
          <cell r="J16232" t="str">
            <v>WILTON</v>
          </cell>
          <cell r="K16232" t="str">
            <v>CT</v>
          </cell>
          <cell r="L16232" t="str">
            <v>06897-2006</v>
          </cell>
          <cell r="M16232">
            <v>0</v>
          </cell>
          <cell r="N16232">
            <v>0</v>
          </cell>
        </row>
        <row r="16233">
          <cell r="A16233">
            <v>33209089</v>
          </cell>
          <cell r="B16233" t="str">
            <v>Y</v>
          </cell>
          <cell r="C16233" t="str">
            <v>NE33209089</v>
          </cell>
          <cell r="D16233" t="str">
            <v>BHHC - LEDGEWOOD</v>
          </cell>
          <cell r="E16233" t="str">
            <v>BHHC LEDGEWOOD (B)</v>
          </cell>
          <cell r="F16233" t="str">
            <v>189 ALPS RD</v>
          </cell>
          <cell r="G16233" t="str">
            <v>BRANFORD, CT 06405-4771</v>
          </cell>
          <cell r="J16233" t="str">
            <v>BRANFORD</v>
          </cell>
          <cell r="K16233" t="str">
            <v>CT</v>
          </cell>
          <cell r="L16233" t="str">
            <v>06405-4771</v>
          </cell>
          <cell r="M16233">
            <v>0</v>
          </cell>
          <cell r="N16233">
            <v>0</v>
          </cell>
        </row>
        <row r="16234">
          <cell r="A16234">
            <v>33209090</v>
          </cell>
          <cell r="B16234" t="str">
            <v>Y</v>
          </cell>
          <cell r="C16234" t="str">
            <v>NE33209090</v>
          </cell>
          <cell r="D16234" t="str">
            <v>BRANFORD HEALTH CARE CTR</v>
          </cell>
          <cell r="E16234" t="str">
            <v>BRANFORD HEALTH CARE  (B)</v>
          </cell>
          <cell r="F16234" t="str">
            <v>189 ALPS RD</v>
          </cell>
          <cell r="G16234" t="str">
            <v>BRANFORD, CT 06405-4771</v>
          </cell>
          <cell r="J16234" t="str">
            <v>BRANFORD</v>
          </cell>
          <cell r="K16234" t="str">
            <v>CT</v>
          </cell>
          <cell r="L16234" t="str">
            <v>06405-4771</v>
          </cell>
          <cell r="M16234">
            <v>0</v>
          </cell>
          <cell r="N16234">
            <v>0</v>
          </cell>
        </row>
        <row r="16235">
          <cell r="A16235">
            <v>33209092</v>
          </cell>
          <cell r="B16235" t="str">
            <v>Y</v>
          </cell>
          <cell r="C16235" t="str">
            <v>NE33209092</v>
          </cell>
          <cell r="D16235" t="str">
            <v>APPLE REHAB OF GUILFORD</v>
          </cell>
          <cell r="E16235" t="str">
            <v>APPLE REHAB/GUILFORD  (B)</v>
          </cell>
          <cell r="F16235" t="str">
            <v>10 BOSTON POST RD</v>
          </cell>
          <cell r="G16235" t="str">
            <v>GUILFORD, CT 06437-2928</v>
          </cell>
          <cell r="J16235" t="str">
            <v>GUILFORD</v>
          </cell>
          <cell r="K16235" t="str">
            <v>CT</v>
          </cell>
          <cell r="L16235" t="str">
            <v>06437-2928</v>
          </cell>
          <cell r="M16235">
            <v>0</v>
          </cell>
          <cell r="N16235">
            <v>0</v>
          </cell>
        </row>
        <row r="16236">
          <cell r="A16236">
            <v>33209094</v>
          </cell>
          <cell r="B16236" t="str">
            <v>Y</v>
          </cell>
          <cell r="C16236" t="str">
            <v>NE33209094</v>
          </cell>
          <cell r="D16236" t="str">
            <v>APPLE REHAB LAUREL WOODS</v>
          </cell>
          <cell r="E16236" t="str">
            <v>APPLE REHAB LAUREL WOODS_</v>
          </cell>
          <cell r="F16236" t="str">
            <v>451 N HIGH ST</v>
          </cell>
          <cell r="G16236" t="str">
            <v>EAST HAVEN, CT 06512-1555</v>
          </cell>
          <cell r="J16236" t="str">
            <v>EAST HAVEN</v>
          </cell>
          <cell r="K16236" t="str">
            <v>CT</v>
          </cell>
          <cell r="L16236" t="str">
            <v>06512-1555</v>
          </cell>
          <cell r="M16236">
            <v>0</v>
          </cell>
          <cell r="N16236">
            <v>0</v>
          </cell>
        </row>
        <row r="16237">
          <cell r="A16237">
            <v>33209095</v>
          </cell>
          <cell r="B16237" t="str">
            <v>Y</v>
          </cell>
          <cell r="C16237" t="str">
            <v>NE33209095</v>
          </cell>
          <cell r="D16237" t="str">
            <v>TALMADGE PARK H.C.C.</v>
          </cell>
          <cell r="E16237" t="str">
            <v>TALMADGE PARK HCC  (B)</v>
          </cell>
          <cell r="F16237" t="str">
            <v>38 TALMADGE AVE</v>
          </cell>
          <cell r="G16237" t="str">
            <v>EAST HAVEN, CT 06512-3541</v>
          </cell>
          <cell r="J16237" t="str">
            <v>EAST HAVEN</v>
          </cell>
          <cell r="K16237" t="str">
            <v>CT</v>
          </cell>
          <cell r="L16237" t="str">
            <v>06512-3541</v>
          </cell>
          <cell r="N16237">
            <v>0</v>
          </cell>
        </row>
        <row r="16238">
          <cell r="A16238">
            <v>33209096</v>
          </cell>
          <cell r="B16238" t="str">
            <v>Y</v>
          </cell>
          <cell r="C16238" t="str">
            <v>NE33209096</v>
          </cell>
          <cell r="D16238" t="str">
            <v>WATROUS NURSING HOME</v>
          </cell>
          <cell r="E16238" t="str">
            <v>WATROUS NURSING HOME  (B)</v>
          </cell>
          <cell r="F16238" t="str">
            <v>9 NECK RD</v>
          </cell>
          <cell r="G16238" t="str">
            <v>MADISON, CT 06443-2819</v>
          </cell>
          <cell r="J16238" t="str">
            <v>MADISON</v>
          </cell>
          <cell r="K16238" t="str">
            <v>CT</v>
          </cell>
          <cell r="L16238" t="str">
            <v>06443-2819</v>
          </cell>
          <cell r="N16238">
            <v>0</v>
          </cell>
        </row>
        <row r="16239">
          <cell r="A16239">
            <v>33209099</v>
          </cell>
          <cell r="B16239" t="str">
            <v>N</v>
          </cell>
          <cell r="C16239" t="str">
            <v>NE33209099</v>
          </cell>
          <cell r="D16239" t="str">
            <v xml:space="preserve">INACTIVE WEST ROCK HEALT  </v>
          </cell>
          <cell r="E16239" t="str">
            <v>INACTIVE WEST ROCK HEALTH</v>
          </cell>
          <cell r="F16239" t="str">
            <v>34 LEVEL ST</v>
          </cell>
          <cell r="G16239" t="str">
            <v>NEW HAVEN, CT 06515-1017</v>
          </cell>
          <cell r="J16239" t="str">
            <v>NEW HAVEN</v>
          </cell>
          <cell r="K16239" t="str">
            <v>CT</v>
          </cell>
          <cell r="L16239" t="str">
            <v>06515-1017</v>
          </cell>
          <cell r="N16239">
            <v>0</v>
          </cell>
        </row>
        <row r="16240">
          <cell r="A16240">
            <v>33209110</v>
          </cell>
          <cell r="B16240" t="str">
            <v>Y</v>
          </cell>
          <cell r="C16240" t="str">
            <v>NE33209110</v>
          </cell>
          <cell r="D16240" t="str">
            <v>APPLE REHAB FARMINGTON VALLEY</v>
          </cell>
          <cell r="E16240" t="str">
            <v>APPLE REHAB FARMINGTON(B)</v>
          </cell>
          <cell r="F16240" t="str">
            <v>269 FARMINGTON AVE</v>
          </cell>
          <cell r="G16240" t="str">
            <v>PLAINVILLE, CT 06062-1335</v>
          </cell>
          <cell r="J16240" t="str">
            <v>PLAINVILLE</v>
          </cell>
          <cell r="K16240" t="str">
            <v>CT</v>
          </cell>
          <cell r="L16240" t="str">
            <v>06062-1335</v>
          </cell>
          <cell r="M16240">
            <v>0</v>
          </cell>
          <cell r="N16240">
            <v>0</v>
          </cell>
        </row>
        <row r="16241">
          <cell r="A16241">
            <v>33209112</v>
          </cell>
          <cell r="B16241" t="str">
            <v>Y</v>
          </cell>
          <cell r="C16241" t="str">
            <v>NE33209112</v>
          </cell>
          <cell r="D16241" t="str">
            <v>ST. JOSEPH'S RESIDENCE</v>
          </cell>
          <cell r="E16241" t="str">
            <v>SAINT JOSEPHS RESIDEN (B)</v>
          </cell>
          <cell r="F16241" t="str">
            <v>1365 ENFIELD ST</v>
          </cell>
          <cell r="G16241" t="str">
            <v>ENFIELD, CT 06082-4925</v>
          </cell>
          <cell r="J16241" t="str">
            <v>ENFIELD</v>
          </cell>
          <cell r="K16241" t="str">
            <v>CT</v>
          </cell>
          <cell r="L16241" t="str">
            <v>06082-4925</v>
          </cell>
          <cell r="M16241">
            <v>0</v>
          </cell>
          <cell r="N16241">
            <v>0</v>
          </cell>
        </row>
        <row r="16242">
          <cell r="A16242">
            <v>33209123</v>
          </cell>
          <cell r="B16242" t="str">
            <v>Y</v>
          </cell>
          <cell r="C16242" t="str">
            <v>NE33209123</v>
          </cell>
          <cell r="D16242" t="str">
            <v>WOLCOTT HALL FOR SPEC CARE</v>
          </cell>
          <cell r="E16242" t="str">
            <v>WOLCOTT HALL FOR SPEC (B)</v>
          </cell>
          <cell r="F16242" t="str">
            <v>215 FOREST ST</v>
          </cell>
          <cell r="G16242" t="str">
            <v>TORRINGTON, CT 06790-4947</v>
          </cell>
          <cell r="J16242" t="str">
            <v>TORRINGTON</v>
          </cell>
          <cell r="K16242" t="str">
            <v>CT</v>
          </cell>
          <cell r="L16242" t="str">
            <v>06790-4947</v>
          </cell>
          <cell r="M16242">
            <v>0</v>
          </cell>
          <cell r="N16242">
            <v>0</v>
          </cell>
        </row>
        <row r="16243">
          <cell r="A16243">
            <v>33209125</v>
          </cell>
          <cell r="B16243" t="str">
            <v>N</v>
          </cell>
          <cell r="C16243" t="str">
            <v>NE33209125</v>
          </cell>
          <cell r="D16243" t="str">
            <v>INACTIVE LAUREL HILL HEALTH</v>
          </cell>
          <cell r="E16243" t="str">
            <v>INACTIVE LAUREL HILL HLTH</v>
          </cell>
          <cell r="F16243" t="str">
            <v>108 E LAKE ST</v>
          </cell>
          <cell r="G16243" t="str">
            <v>WINSTED, CT 06098-1912</v>
          </cell>
          <cell r="J16243" t="str">
            <v>WINSTED</v>
          </cell>
          <cell r="K16243" t="str">
            <v>CT</v>
          </cell>
          <cell r="L16243" t="str">
            <v>06098-1912</v>
          </cell>
          <cell r="N16243">
            <v>0</v>
          </cell>
        </row>
        <row r="16244">
          <cell r="A16244">
            <v>33209127</v>
          </cell>
          <cell r="B16244" t="str">
            <v>N</v>
          </cell>
          <cell r="C16244" t="str">
            <v>NE33209127</v>
          </cell>
          <cell r="D16244" t="str">
            <v>INACTIVE KETTLEBROOK NURSING</v>
          </cell>
          <cell r="E16244" t="str">
            <v xml:space="preserve">INACTIVE KETTLE BROOK  </v>
          </cell>
          <cell r="F16244" t="str">
            <v>96 PROSPECT HILL RD</v>
          </cell>
          <cell r="G16244" t="str">
            <v>EAST WINDSOR, CT 06088-9668</v>
          </cell>
          <cell r="J16244" t="str">
            <v>EAST WINDSOR</v>
          </cell>
          <cell r="K16244" t="str">
            <v>CT</v>
          </cell>
          <cell r="L16244" t="str">
            <v>06088-9668</v>
          </cell>
          <cell r="N16244">
            <v>0</v>
          </cell>
        </row>
        <row r="16245">
          <cell r="A16245">
            <v>33209129</v>
          </cell>
          <cell r="B16245" t="str">
            <v>N</v>
          </cell>
          <cell r="C16245" t="str">
            <v>NE33209129</v>
          </cell>
          <cell r="D16245" t="str">
            <v>INACTIVE ANDREW HOUSE</v>
          </cell>
          <cell r="E16245" t="str">
            <v>INACTIVE ANDREW HOUSE</v>
          </cell>
          <cell r="F16245" t="str">
            <v>66 CLINIC DR</v>
          </cell>
          <cell r="G16245" t="str">
            <v>NEW BRITAIN, CT 06051-4012</v>
          </cell>
          <cell r="J16245" t="str">
            <v>NEW BRITAIN</v>
          </cell>
          <cell r="K16245" t="str">
            <v>CT</v>
          </cell>
          <cell r="L16245" t="str">
            <v>06051-4012</v>
          </cell>
          <cell r="N16245">
            <v>0</v>
          </cell>
        </row>
        <row r="16246">
          <cell r="A16246">
            <v>33209132</v>
          </cell>
          <cell r="B16246" t="str">
            <v>Y</v>
          </cell>
          <cell r="C16246" t="str">
            <v>NE33209132</v>
          </cell>
          <cell r="D16246" t="str">
            <v>BICKFORD HEALTH CARE CENTER</v>
          </cell>
          <cell r="E16246" t="str">
            <v>BICKFORD HEALTH CARE  (B)</v>
          </cell>
          <cell r="F16246" t="str">
            <v>14 MAIN ST</v>
          </cell>
          <cell r="G16246" t="str">
            <v>WINDSOR LOCKS, CT 06096-2307</v>
          </cell>
          <cell r="J16246" t="str">
            <v>WINDSOR LOCKS</v>
          </cell>
          <cell r="K16246" t="str">
            <v>CT</v>
          </cell>
          <cell r="L16246" t="str">
            <v>06096-2307</v>
          </cell>
          <cell r="M16246">
            <v>0</v>
          </cell>
          <cell r="N16246">
            <v>0</v>
          </cell>
        </row>
        <row r="16247">
          <cell r="A16247">
            <v>33209138</v>
          </cell>
          <cell r="B16247" t="str">
            <v>N</v>
          </cell>
          <cell r="C16247" t="str">
            <v>NE33209138</v>
          </cell>
          <cell r="D16247" t="str">
            <v>INACTIVE VILLAGE GREEN OF BRIS</v>
          </cell>
          <cell r="E16247" t="str">
            <v>INACTIVE VILLAGE GREEN OF</v>
          </cell>
          <cell r="F16247" t="str">
            <v>23 FAIR ST</v>
          </cell>
          <cell r="G16247" t="str">
            <v>BRISTOL, CT 06010-5531</v>
          </cell>
          <cell r="J16247" t="str">
            <v>BRISTOL</v>
          </cell>
          <cell r="K16247" t="str">
            <v>CT</v>
          </cell>
          <cell r="L16247" t="str">
            <v>06010-5531</v>
          </cell>
          <cell r="N16247">
            <v>0</v>
          </cell>
        </row>
        <row r="16248">
          <cell r="A16248">
            <v>33209139</v>
          </cell>
          <cell r="B16248" t="str">
            <v>Y</v>
          </cell>
          <cell r="C16248" t="str">
            <v>NE33209139</v>
          </cell>
          <cell r="D16248" t="str">
            <v>PARK PLACE HEALTH CENTER</v>
          </cell>
          <cell r="E16248" t="str">
            <v>PARK PLACE HEALTH CTR (B)</v>
          </cell>
          <cell r="F16248" t="str">
            <v>5 GREENWOOD ST</v>
          </cell>
          <cell r="G16248" t="str">
            <v>HARTFORD, CT 06106-2110</v>
          </cell>
          <cell r="J16248" t="str">
            <v>HARTFORD</v>
          </cell>
          <cell r="K16248" t="str">
            <v>CT</v>
          </cell>
          <cell r="L16248" t="str">
            <v>06106-2110</v>
          </cell>
          <cell r="M16248">
            <v>0</v>
          </cell>
          <cell r="N16248">
            <v>0</v>
          </cell>
        </row>
        <row r="16249">
          <cell r="A16249">
            <v>33209309</v>
          </cell>
          <cell r="B16249" t="str">
            <v>Y</v>
          </cell>
          <cell r="C16249" t="str">
            <v>NE33209309</v>
          </cell>
          <cell r="D16249" t="str">
            <v>BRADLEY HOME</v>
          </cell>
          <cell r="E16249" t="str">
            <v>BRADLEY HOME  (B)</v>
          </cell>
          <cell r="F16249" t="str">
            <v>320 COLONY ST</v>
          </cell>
          <cell r="G16249" t="str">
            <v>MERIDEN, CT 06451-2053</v>
          </cell>
          <cell r="J16249" t="str">
            <v>MERIDEN</v>
          </cell>
          <cell r="K16249" t="str">
            <v>CT</v>
          </cell>
          <cell r="L16249" t="str">
            <v>06451-2053</v>
          </cell>
          <cell r="M16249">
            <v>0</v>
          </cell>
          <cell r="N16249">
            <v>0</v>
          </cell>
        </row>
        <row r="16250">
          <cell r="A16250">
            <v>33209310</v>
          </cell>
          <cell r="B16250" t="str">
            <v>Y</v>
          </cell>
          <cell r="C16250" t="str">
            <v>NE33209310</v>
          </cell>
          <cell r="D16250" t="str">
            <v>CONNECTICUT BAPTIST HOME</v>
          </cell>
          <cell r="E16250" t="str">
            <v>CONNECTICUT BAPTIST   (B)</v>
          </cell>
          <cell r="F16250" t="str">
            <v>292 THORPE AVE</v>
          </cell>
          <cell r="G16250" t="str">
            <v>MERIDEN, CT 06450-8309</v>
          </cell>
          <cell r="J16250" t="str">
            <v>MERIDEN</v>
          </cell>
          <cell r="K16250" t="str">
            <v>CT</v>
          </cell>
          <cell r="L16250" t="str">
            <v>06450-8309</v>
          </cell>
          <cell r="N16250">
            <v>0</v>
          </cell>
        </row>
        <row r="16251">
          <cell r="A16251">
            <v>33209316</v>
          </cell>
          <cell r="B16251" t="str">
            <v>N</v>
          </cell>
          <cell r="C16251" t="str">
            <v>NE33209316</v>
          </cell>
          <cell r="D16251" t="str">
            <v>MILLER MEMORIAL</v>
          </cell>
          <cell r="E16251" t="str">
            <v>MILLER MEMORIAL (A)</v>
          </cell>
          <cell r="F16251" t="str">
            <v>360 BROAD ST</v>
          </cell>
          <cell r="G16251" t="str">
            <v>MERIDEN, CT 06450-5843</v>
          </cell>
          <cell r="J16251" t="str">
            <v>MERIDEN</v>
          </cell>
          <cell r="K16251" t="str">
            <v>CT</v>
          </cell>
          <cell r="L16251" t="str">
            <v>06450-5843</v>
          </cell>
          <cell r="N16251">
            <v>0</v>
          </cell>
        </row>
        <row r="16252">
          <cell r="A16252">
            <v>33209319</v>
          </cell>
          <cell r="B16252" t="str">
            <v>Y</v>
          </cell>
          <cell r="C16252" t="str">
            <v>NE33209319</v>
          </cell>
          <cell r="D16252" t="str">
            <v xml:space="preserve">APPLE REHAB/CROMWELL   </v>
          </cell>
          <cell r="E16252" t="str">
            <v>APPLE REHAB/CROMWELL (B)</v>
          </cell>
          <cell r="F16252" t="str">
            <v>156 BERLIN RD</v>
          </cell>
          <cell r="G16252" t="str">
            <v>CROMWELL, CT 06416-1019</v>
          </cell>
          <cell r="J16252" t="str">
            <v>CROMWELL</v>
          </cell>
          <cell r="K16252" t="str">
            <v>CT</v>
          </cell>
          <cell r="L16252" t="str">
            <v>06416-1019</v>
          </cell>
          <cell r="N16252">
            <v>0</v>
          </cell>
        </row>
        <row r="16253">
          <cell r="A16253">
            <v>33209320</v>
          </cell>
          <cell r="B16253" t="str">
            <v>Y</v>
          </cell>
          <cell r="C16253" t="str">
            <v>NE33209320</v>
          </cell>
          <cell r="D16253" t="str">
            <v>SILVER SPRINGS OF MERIDEN</v>
          </cell>
          <cell r="E16253" t="str">
            <v>SILVER SPRINGS OF MER (B)</v>
          </cell>
          <cell r="F16253" t="str">
            <v>33 ROY ST</v>
          </cell>
          <cell r="G16253" t="str">
            <v>MERIDEN, CT 06450-6470</v>
          </cell>
          <cell r="J16253" t="str">
            <v>MERIDEN</v>
          </cell>
          <cell r="K16253" t="str">
            <v>CT</v>
          </cell>
          <cell r="L16253" t="str">
            <v>06450-6470</v>
          </cell>
          <cell r="N16253">
            <v>0</v>
          </cell>
        </row>
        <row r="16254">
          <cell r="A16254">
            <v>33209321</v>
          </cell>
          <cell r="B16254" t="str">
            <v>Y</v>
          </cell>
          <cell r="C16254" t="str">
            <v>NE33209321</v>
          </cell>
          <cell r="D16254" t="str">
            <v>SKYVIEW CENTER</v>
          </cell>
          <cell r="E16254" t="str">
            <v>SKYVIEW CENTER (B)</v>
          </cell>
          <cell r="F16254" t="str">
            <v>35 MARC DR</v>
          </cell>
          <cell r="G16254" t="str">
            <v>WALLINGFORD, CT 06492-5708</v>
          </cell>
          <cell r="J16254" t="str">
            <v>WALLINGFORD</v>
          </cell>
          <cell r="K16254" t="str">
            <v>CT</v>
          </cell>
          <cell r="L16254" t="str">
            <v>06492-5708</v>
          </cell>
          <cell r="N16254">
            <v>0</v>
          </cell>
        </row>
        <row r="16255">
          <cell r="A16255">
            <v>33209322</v>
          </cell>
          <cell r="B16255" t="str">
            <v>Y</v>
          </cell>
          <cell r="C16255" t="str">
            <v>NE33209322</v>
          </cell>
          <cell r="D16255" t="str">
            <v>TWIN MAPLES HOME INC.</v>
          </cell>
          <cell r="E16255" t="str">
            <v>TWIN MAPLES HOME INC  (B)</v>
          </cell>
          <cell r="F16255" t="str">
            <v>PO BOX 423</v>
          </cell>
          <cell r="G16255" t="str">
            <v>DURHAM, CT 06422-0423</v>
          </cell>
          <cell r="J16255" t="str">
            <v>DURHAM</v>
          </cell>
          <cell r="K16255" t="str">
            <v>CT</v>
          </cell>
          <cell r="L16255" t="str">
            <v>06422-0423</v>
          </cell>
          <cell r="M16255">
            <v>0</v>
          </cell>
          <cell r="N16255">
            <v>0</v>
          </cell>
        </row>
        <row r="16256">
          <cell r="A16256">
            <v>33209801</v>
          </cell>
          <cell r="B16256" t="str">
            <v>Y</v>
          </cell>
          <cell r="C16256" t="str">
            <v>NE33209801</v>
          </cell>
          <cell r="D16256" t="str">
            <v>VILLAGE GATE</v>
          </cell>
          <cell r="E16256" t="str">
            <v>VILLAGE GATE  (B)</v>
          </cell>
          <cell r="F16256" t="str">
            <v>88 SCOTT SWAMP RD</v>
          </cell>
          <cell r="G16256" t="str">
            <v>FARMINGTON, CT 06032-2978</v>
          </cell>
          <cell r="J16256" t="str">
            <v>FARMINGTON</v>
          </cell>
          <cell r="K16256" t="str">
            <v>CT</v>
          </cell>
          <cell r="L16256" t="str">
            <v>06032-2978</v>
          </cell>
          <cell r="N16256">
            <v>0</v>
          </cell>
        </row>
        <row r="16257">
          <cell r="A16257">
            <v>33214034</v>
          </cell>
          <cell r="B16257" t="str">
            <v>Y</v>
          </cell>
          <cell r="C16257" t="str">
            <v>NE33214034</v>
          </cell>
          <cell r="D16257" t="str">
            <v>WEICKER HOUSE</v>
          </cell>
          <cell r="E16257" t="str">
            <v>WEICKER HOUSE  (B)</v>
          </cell>
          <cell r="F16257" t="str">
            <v>831 HUNTINGTON TPKE</v>
          </cell>
          <cell r="G16257" t="str">
            <v>BRIDGEPORT, CT 06610-1247</v>
          </cell>
          <cell r="J16257" t="str">
            <v>BRIDGEPORT</v>
          </cell>
          <cell r="K16257" t="str">
            <v>CT</v>
          </cell>
          <cell r="L16257" t="str">
            <v>06610-1247</v>
          </cell>
          <cell r="M16257">
            <v>0</v>
          </cell>
          <cell r="N16257">
            <v>0</v>
          </cell>
        </row>
        <row r="16258">
          <cell r="A16258">
            <v>33214054</v>
          </cell>
          <cell r="B16258" t="str">
            <v>Y</v>
          </cell>
          <cell r="C16258" t="str">
            <v>NE33214054</v>
          </cell>
          <cell r="D16258" t="str">
            <v>WHITNEY MANOR CONVALESCENT</v>
          </cell>
          <cell r="E16258" t="str">
            <v>WHITNEY MANOR CONVAL  (B)</v>
          </cell>
          <cell r="F16258" t="str">
            <v>2798 WHITNEY AVE</v>
          </cell>
          <cell r="G16258" t="str">
            <v>HAMDEN, CT 06518-2554</v>
          </cell>
          <cell r="J16258" t="str">
            <v>HAMDEN</v>
          </cell>
          <cell r="K16258" t="str">
            <v>CT</v>
          </cell>
          <cell r="L16258" t="str">
            <v>06518-2554</v>
          </cell>
          <cell r="M16258">
            <v>0</v>
          </cell>
          <cell r="N16258">
            <v>0</v>
          </cell>
        </row>
        <row r="16259">
          <cell r="A16259">
            <v>33217529</v>
          </cell>
          <cell r="B16259" t="str">
            <v>Y</v>
          </cell>
          <cell r="C16259" t="str">
            <v>NE33217529</v>
          </cell>
          <cell r="D16259" t="str">
            <v xml:space="preserve">EVERGREEN WOODS HEALTH CENTER </v>
          </cell>
          <cell r="E16259" t="str">
            <v>EVERGREEN WOODS HEALTH(B)</v>
          </cell>
          <cell r="F16259" t="str">
            <v>88 NOTCH HILL RD</v>
          </cell>
          <cell r="G16259" t="str">
            <v>NORTH BRANFORD, CT 06471-1846</v>
          </cell>
          <cell r="J16259" t="str">
            <v>NORTH BRANFORD</v>
          </cell>
          <cell r="K16259" t="str">
            <v>CT</v>
          </cell>
          <cell r="L16259" t="str">
            <v>06471-1846</v>
          </cell>
          <cell r="M16259">
            <v>0</v>
          </cell>
          <cell r="N16259">
            <v>0</v>
          </cell>
        </row>
        <row r="16260">
          <cell r="A16260">
            <v>33217534</v>
          </cell>
          <cell r="B16260" t="str">
            <v>Y</v>
          </cell>
          <cell r="C16260" t="str">
            <v>NE33217534</v>
          </cell>
          <cell r="D16260" t="str">
            <v>APPLE REHAB OF WEST HAVEN</v>
          </cell>
          <cell r="E16260" t="str">
            <v>APPLE REHAB OF WH    (B)</v>
          </cell>
          <cell r="F16260" t="str">
            <v>308 SAVIN AVE</v>
          </cell>
          <cell r="G16260" t="str">
            <v>WEST HAVEN, CT 06516-5805</v>
          </cell>
          <cell r="J16260" t="str">
            <v>WEST HAVEN</v>
          </cell>
          <cell r="K16260" t="str">
            <v>CT</v>
          </cell>
          <cell r="L16260" t="str">
            <v>06516-5805</v>
          </cell>
          <cell r="M16260">
            <v>0</v>
          </cell>
          <cell r="N16260">
            <v>0</v>
          </cell>
        </row>
        <row r="16261">
          <cell r="A16261">
            <v>33217542</v>
          </cell>
          <cell r="B16261" t="str">
            <v>N</v>
          </cell>
          <cell r="C16261" t="str">
            <v>NE33217542</v>
          </cell>
          <cell r="D16261" t="str">
            <v>INACTIVE WEST WYNDE NURSING</v>
          </cell>
          <cell r="E16261" t="str">
            <v>INACTIVE WEST WYNDE NURSE</v>
          </cell>
          <cell r="F16261" t="str">
            <v>555 SAW MILL RD</v>
          </cell>
          <cell r="G16261" t="str">
            <v>WEST HAVEN, CT 06516-4042</v>
          </cell>
          <cell r="J16261" t="str">
            <v>WEST HAVEN</v>
          </cell>
          <cell r="K16261" t="str">
            <v>CT</v>
          </cell>
          <cell r="L16261" t="str">
            <v>06516-4042</v>
          </cell>
          <cell r="N16261">
            <v>0</v>
          </cell>
        </row>
        <row r="16262">
          <cell r="A16262">
            <v>33218364</v>
          </cell>
          <cell r="B16262" t="str">
            <v>Y</v>
          </cell>
          <cell r="C16262" t="str">
            <v>NE33218364</v>
          </cell>
          <cell r="D16262" t="str">
            <v>CAMBRIDGE MANOR</v>
          </cell>
          <cell r="E16262" t="str">
            <v>CAMBRIDGE MANOR (B)</v>
          </cell>
          <cell r="F16262" t="str">
            <v>2428 EASTON TPKE</v>
          </cell>
          <cell r="G16262" t="str">
            <v>FAIRFIELD, CT 06825-1122</v>
          </cell>
          <cell r="J16262" t="str">
            <v>FAIRFIELD</v>
          </cell>
          <cell r="K16262" t="str">
            <v>CT</v>
          </cell>
          <cell r="L16262" t="str">
            <v>06825-1122</v>
          </cell>
          <cell r="N16262">
            <v>0</v>
          </cell>
        </row>
        <row r="16263">
          <cell r="A16263">
            <v>33218474</v>
          </cell>
          <cell r="B16263" t="str">
            <v>N</v>
          </cell>
          <cell r="C16263" t="str">
            <v>NE33218474</v>
          </cell>
          <cell r="D16263" t="str">
            <v>INACTIVE COLEMAN PARK NURSING</v>
          </cell>
          <cell r="E16263" t="str">
            <v xml:space="preserve">INACTIVE COLEMAN PARK </v>
          </cell>
          <cell r="F16263" t="str">
            <v>62 COLEMAN ST</v>
          </cell>
          <cell r="G16263" t="str">
            <v>BRIDGEPORT, CT 06604-3419</v>
          </cell>
          <cell r="J16263" t="str">
            <v>BRIDGEPORT</v>
          </cell>
          <cell r="K16263" t="str">
            <v>CT</v>
          </cell>
          <cell r="L16263" t="str">
            <v>06604-3419</v>
          </cell>
          <cell r="N16263">
            <v>0</v>
          </cell>
        </row>
        <row r="16264">
          <cell r="A16264">
            <v>33218711</v>
          </cell>
          <cell r="B16264" t="str">
            <v>Y</v>
          </cell>
          <cell r="C16264" t="str">
            <v>NE33218711</v>
          </cell>
          <cell r="D16264" t="str">
            <v>SEACREST RETIREMENT CENTER</v>
          </cell>
          <cell r="E16264" t="str">
            <v>SEACREST RETIREMENT   (B)</v>
          </cell>
          <cell r="F16264" t="str">
            <v>588 OCEAN AVE</v>
          </cell>
          <cell r="G16264" t="str">
            <v>WEST HAVEN, CT 06516-7109</v>
          </cell>
          <cell r="J16264" t="str">
            <v>WEST HAVEN</v>
          </cell>
          <cell r="K16264" t="str">
            <v>CT</v>
          </cell>
          <cell r="L16264" t="str">
            <v>06516-7109</v>
          </cell>
          <cell r="N16264">
            <v>0</v>
          </cell>
        </row>
        <row r="16265">
          <cell r="A16265">
            <v>33218716</v>
          </cell>
          <cell r="B16265" t="str">
            <v>N</v>
          </cell>
          <cell r="C16265" t="str">
            <v>NE33218716</v>
          </cell>
          <cell r="D16265" t="str">
            <v>INACTIVE BRIGHTON GARDENS/STMF</v>
          </cell>
          <cell r="E16265" t="str">
            <v>INACTIVE BRIGHTON GARDENS</v>
          </cell>
          <cell r="F16265" t="str">
            <v>59 ROXBURY RD</v>
          </cell>
          <cell r="G16265" t="str">
            <v>STAMFORD, CT 06902-1283</v>
          </cell>
          <cell r="J16265" t="str">
            <v>STAMFORD</v>
          </cell>
          <cell r="K16265" t="str">
            <v>CT</v>
          </cell>
          <cell r="L16265" t="str">
            <v>06902-1283</v>
          </cell>
          <cell r="N16265">
            <v>0</v>
          </cell>
        </row>
        <row r="16266">
          <cell r="A16266">
            <v>33218808</v>
          </cell>
          <cell r="B16266" t="str">
            <v>Y</v>
          </cell>
          <cell r="C16266" t="str">
            <v>NE33218808</v>
          </cell>
          <cell r="D16266" t="str">
            <v>BRIDGEPORT MANOR</v>
          </cell>
          <cell r="E16266" t="str">
            <v>BRIDGEPORT MANOR (B)</v>
          </cell>
          <cell r="F16266" t="str">
            <v>540 BOND ST</v>
          </cell>
          <cell r="G16266" t="str">
            <v>BRIDGEPORT, CT 06610-2205</v>
          </cell>
          <cell r="J16266" t="str">
            <v>BRIDGEPORT</v>
          </cell>
          <cell r="K16266" t="str">
            <v>CT</v>
          </cell>
          <cell r="L16266" t="str">
            <v>06610-2205</v>
          </cell>
          <cell r="M16266">
            <v>0</v>
          </cell>
          <cell r="N16266">
            <v>0</v>
          </cell>
        </row>
        <row r="16267">
          <cell r="A16267">
            <v>33218809</v>
          </cell>
          <cell r="B16267" t="str">
            <v>Y</v>
          </cell>
          <cell r="C16267" t="str">
            <v>NE33218809</v>
          </cell>
          <cell r="D16267" t="str">
            <v>ABBOTT TERRACE</v>
          </cell>
          <cell r="E16267" t="str">
            <v>ABBOTT TERRACE  (B)</v>
          </cell>
          <cell r="F16267" t="str">
            <v>44 ABBOTT TER</v>
          </cell>
          <cell r="G16267" t="str">
            <v>WATERBURY, CT 06702-1431</v>
          </cell>
          <cell r="J16267" t="str">
            <v>WATERBURY</v>
          </cell>
          <cell r="K16267" t="str">
            <v>CT</v>
          </cell>
          <cell r="L16267" t="str">
            <v>06702-1431</v>
          </cell>
          <cell r="M16267">
            <v>0</v>
          </cell>
          <cell r="N16267">
            <v>0</v>
          </cell>
        </row>
        <row r="16268">
          <cell r="A16268">
            <v>33218810</v>
          </cell>
          <cell r="B16268" t="str">
            <v>Y</v>
          </cell>
          <cell r="C16268" t="str">
            <v>NE33218810</v>
          </cell>
          <cell r="D16268" t="str">
            <v>NORTHBRIDGE HEALTH CARE CTR.</v>
          </cell>
          <cell r="E16268" t="str">
            <v>NORTHBRIDGE HLTH CARE (B)</v>
          </cell>
          <cell r="F16268" t="str">
            <v>2875 MAIN ST</v>
          </cell>
          <cell r="G16268" t="str">
            <v>BRIDGEPORT, CT 06606-4204</v>
          </cell>
          <cell r="J16268" t="str">
            <v>BRIDGEPORT</v>
          </cell>
          <cell r="K16268" t="str">
            <v>CT</v>
          </cell>
          <cell r="L16268" t="str">
            <v>06606-4204</v>
          </cell>
          <cell r="M16268">
            <v>0</v>
          </cell>
          <cell r="N16268">
            <v>0</v>
          </cell>
        </row>
        <row r="16269">
          <cell r="A16269">
            <v>33218935</v>
          </cell>
          <cell r="B16269" t="str">
            <v>Y</v>
          </cell>
          <cell r="C16269" t="str">
            <v>NE33218935</v>
          </cell>
          <cell r="D16269" t="str">
            <v>MIDDLEBURY CONV HOME</v>
          </cell>
          <cell r="E16269" t="str">
            <v>MIDDLEBURY CONVALES   (B)</v>
          </cell>
          <cell r="F16269" t="str">
            <v>778 MIDDLEBURY RD</v>
          </cell>
          <cell r="G16269" t="str">
            <v>MIDDLEBURY, CT 06762-2401</v>
          </cell>
          <cell r="J16269" t="str">
            <v>MIDDLEBURY</v>
          </cell>
          <cell r="K16269" t="str">
            <v>CT</v>
          </cell>
          <cell r="L16269" t="str">
            <v>06762-2401</v>
          </cell>
          <cell r="M16269">
            <v>0</v>
          </cell>
          <cell r="N16269">
            <v>0</v>
          </cell>
        </row>
        <row r="16270">
          <cell r="A16270">
            <v>33219017</v>
          </cell>
          <cell r="B16270" t="str">
            <v>Y</v>
          </cell>
          <cell r="C16270" t="str">
            <v>NE33219017</v>
          </cell>
          <cell r="D16270" t="str">
            <v>LORD CHAMBERLAIN MANOR</v>
          </cell>
          <cell r="E16270" t="str">
            <v>LORD CHAMBERLAIN MAN  (B)</v>
          </cell>
          <cell r="F16270" t="str">
            <v>7003 MAIN ST FL 1</v>
          </cell>
          <cell r="G16270" t="str">
            <v>STRATFORD, CT 06614-1393</v>
          </cell>
          <cell r="J16270" t="str">
            <v>STRATFORD</v>
          </cell>
          <cell r="K16270" t="str">
            <v>CT</v>
          </cell>
          <cell r="L16270" t="str">
            <v>06614-1393</v>
          </cell>
          <cell r="M16270">
            <v>0</v>
          </cell>
          <cell r="N16270">
            <v>0</v>
          </cell>
        </row>
        <row r="16271">
          <cell r="A16271">
            <v>33219646</v>
          </cell>
          <cell r="B16271" t="str">
            <v>N</v>
          </cell>
          <cell r="C16271" t="str">
            <v>NE33219646</v>
          </cell>
          <cell r="D16271" t="str">
            <v>INACTIVE WINDSOR REHAB &amp; HEALT</v>
          </cell>
          <cell r="E16271" t="str">
            <v>INACTIVE WINDSOR REHAB(B)</v>
          </cell>
          <cell r="F16271" t="str">
            <v>581 POQUONOCK AVE</v>
          </cell>
          <cell r="G16271" t="str">
            <v>WINDSOR, CT 06095-2202</v>
          </cell>
          <cell r="J16271" t="str">
            <v>WINDSOR</v>
          </cell>
          <cell r="K16271" t="str">
            <v>CT</v>
          </cell>
          <cell r="L16271" t="str">
            <v>06095-2202</v>
          </cell>
          <cell r="N16271">
            <v>0</v>
          </cell>
        </row>
        <row r="16272">
          <cell r="A16272">
            <v>33219647</v>
          </cell>
          <cell r="B16272" t="str">
            <v>Y</v>
          </cell>
          <cell r="C16272" t="str">
            <v>NE33219647</v>
          </cell>
          <cell r="D16272" t="str">
            <v>LITTLE SISTERS OF THE POOR</v>
          </cell>
          <cell r="E16272" t="str">
            <v>LITTLE SISTERS OF THE (B)</v>
          </cell>
          <cell r="F16272" t="str">
            <v>1365 ENFIELD ST</v>
          </cell>
          <cell r="G16272" t="str">
            <v>ENFIELD, CT 06082-4925</v>
          </cell>
          <cell r="J16272" t="str">
            <v>ENFIELD</v>
          </cell>
          <cell r="K16272" t="str">
            <v>CT</v>
          </cell>
          <cell r="L16272" t="str">
            <v>06082-4925</v>
          </cell>
          <cell r="N16272">
            <v>0</v>
          </cell>
        </row>
        <row r="16273">
          <cell r="A16273">
            <v>33219755</v>
          </cell>
          <cell r="B16273" t="str">
            <v>Y</v>
          </cell>
          <cell r="C16273" t="str">
            <v>NE33219755</v>
          </cell>
          <cell r="D16273" t="str">
            <v>THE GREENS AT CANNONDALE</v>
          </cell>
          <cell r="E16273" t="str">
            <v>THE GREENS AT CANNOND (B)</v>
          </cell>
          <cell r="F16273" t="str">
            <v>435 DANBURY RD</v>
          </cell>
          <cell r="G16273" t="str">
            <v>WILTON, CT 06897-2031</v>
          </cell>
          <cell r="J16273" t="str">
            <v>WILTON</v>
          </cell>
          <cell r="K16273" t="str">
            <v>CT</v>
          </cell>
          <cell r="L16273" t="str">
            <v>06897-2031</v>
          </cell>
          <cell r="M16273">
            <v>0</v>
          </cell>
          <cell r="N16273">
            <v>0</v>
          </cell>
        </row>
        <row r="16274">
          <cell r="A16274">
            <v>33220080</v>
          </cell>
          <cell r="B16274" t="str">
            <v>Y</v>
          </cell>
          <cell r="C16274" t="str">
            <v>NE33220080</v>
          </cell>
          <cell r="D16274" t="str">
            <v>HEBREW HOME &amp; HOSPITAL</v>
          </cell>
          <cell r="E16274" t="str">
            <v>HEBREW HOME &amp; HOSP    (B)</v>
          </cell>
          <cell r="F16274" t="str">
            <v>1 ABRAHMS BLVD</v>
          </cell>
          <cell r="G16274" t="str">
            <v>WEST HARTFORD, CT 06117-1508</v>
          </cell>
          <cell r="J16274" t="str">
            <v>WEST HARTFORD</v>
          </cell>
          <cell r="K16274" t="str">
            <v>CT</v>
          </cell>
          <cell r="L16274" t="str">
            <v>06117-1508</v>
          </cell>
          <cell r="M16274">
            <v>0</v>
          </cell>
          <cell r="N16274">
            <v>0</v>
          </cell>
        </row>
        <row r="16275">
          <cell r="A16275">
            <v>33220577</v>
          </cell>
          <cell r="B16275" t="str">
            <v>Y</v>
          </cell>
          <cell r="C16275" t="str">
            <v>NE33220577</v>
          </cell>
          <cell r="D16275" t="str">
            <v>MERIDIAN MANOR</v>
          </cell>
          <cell r="E16275" t="str">
            <v>MERIDIAN MANOR (B)</v>
          </cell>
          <cell r="F16275" t="str">
            <v>1132 MERIDEN RD</v>
          </cell>
          <cell r="G16275" t="str">
            <v>WATERBURY, CT 06705-3629</v>
          </cell>
          <cell r="J16275" t="str">
            <v>WATERBURY</v>
          </cell>
          <cell r="K16275" t="str">
            <v>CT</v>
          </cell>
          <cell r="L16275" t="str">
            <v>06705-3629</v>
          </cell>
          <cell r="M16275">
            <v>0</v>
          </cell>
          <cell r="N16275">
            <v>0</v>
          </cell>
        </row>
        <row r="16276">
          <cell r="A16276">
            <v>33221824</v>
          </cell>
          <cell r="B16276" t="str">
            <v>Y</v>
          </cell>
          <cell r="C16276" t="str">
            <v>NE33221824</v>
          </cell>
          <cell r="D16276" t="str">
            <v>ROSEGARDEN HEALTH &amp; REHAB.</v>
          </cell>
          <cell r="E16276" t="str">
            <v>ROSEGARDEN HLTH &amp; REH (B)</v>
          </cell>
          <cell r="F16276" t="str">
            <v>3584 E MAIN ST</v>
          </cell>
          <cell r="G16276" t="str">
            <v>WATERBURY, CT 06705-3850</v>
          </cell>
          <cell r="J16276" t="str">
            <v>WATERBURY</v>
          </cell>
          <cell r="K16276" t="str">
            <v>CT</v>
          </cell>
          <cell r="L16276" t="str">
            <v>06705-3850</v>
          </cell>
          <cell r="M16276">
            <v>0</v>
          </cell>
          <cell r="N16276">
            <v>0</v>
          </cell>
        </row>
        <row r="16277">
          <cell r="A16277">
            <v>33222188</v>
          </cell>
          <cell r="B16277" t="str">
            <v>Y</v>
          </cell>
          <cell r="C16277" t="str">
            <v>NE33222188</v>
          </cell>
          <cell r="D16277" t="str">
            <v>MARIAN HEIGHTS INFIRMARY</v>
          </cell>
          <cell r="E16277" t="str">
            <v>MARIAN HEIGHTS INFIRM (B)</v>
          </cell>
          <cell r="F16277" t="str">
            <v>1428 MONROE TPKE</v>
          </cell>
          <cell r="G16277" t="str">
            <v>MONROE, CT 06468-1478</v>
          </cell>
          <cell r="J16277" t="str">
            <v>MONROE</v>
          </cell>
          <cell r="K16277" t="str">
            <v>CT</v>
          </cell>
          <cell r="L16277" t="str">
            <v>06468-1478</v>
          </cell>
          <cell r="M16277">
            <v>0</v>
          </cell>
          <cell r="N16277">
            <v>0</v>
          </cell>
        </row>
        <row r="16278">
          <cell r="A16278">
            <v>33222416</v>
          </cell>
          <cell r="B16278" t="str">
            <v>N</v>
          </cell>
          <cell r="C16278" t="str">
            <v>NE33222416</v>
          </cell>
          <cell r="D16278" t="str">
            <v>INACTIVE REGENCY HOUSE</v>
          </cell>
          <cell r="E16278" t="str">
            <v>INACTIVE REGENCY HOUSE</v>
          </cell>
          <cell r="F16278" t="str">
            <v>181 E MAIN ST</v>
          </cell>
          <cell r="G16278" t="str">
            <v>WALLINGFORD, CT 06492-3947</v>
          </cell>
          <cell r="J16278" t="str">
            <v>WALLINGFORD</v>
          </cell>
          <cell r="K16278" t="str">
            <v>CT</v>
          </cell>
          <cell r="L16278" t="str">
            <v>06492-3947</v>
          </cell>
          <cell r="N16278">
            <v>0</v>
          </cell>
        </row>
        <row r="16279">
          <cell r="A16279">
            <v>33222522</v>
          </cell>
          <cell r="B16279" t="str">
            <v>N</v>
          </cell>
          <cell r="C16279" t="str">
            <v>NE33222522</v>
          </cell>
          <cell r="D16279" t="str">
            <v xml:space="preserve">CCC TERESIAN TOWERS   </v>
          </cell>
          <cell r="E16279" t="str">
            <v>CCC TERESIAN TOWERS (B)</v>
          </cell>
          <cell r="F16279" t="str">
            <v>6454 MAIN ST</v>
          </cell>
          <cell r="G16279" t="str">
            <v>TRUMBULL, CT 06611-2080</v>
          </cell>
          <cell r="J16279" t="str">
            <v>TRUMBULL</v>
          </cell>
          <cell r="K16279" t="str">
            <v>CT</v>
          </cell>
          <cell r="L16279" t="str">
            <v>06611-2080</v>
          </cell>
          <cell r="N16279">
            <v>0</v>
          </cell>
        </row>
        <row r="16280">
          <cell r="A16280">
            <v>33223068</v>
          </cell>
          <cell r="B16280" t="str">
            <v>N</v>
          </cell>
          <cell r="C16280" t="str">
            <v>NE33223068</v>
          </cell>
          <cell r="D16280" t="str">
            <v>INACTIVE MEADOW RIDGE_</v>
          </cell>
          <cell r="E16280" t="str">
            <v>INACTIVE MEADOW RIDGE_</v>
          </cell>
          <cell r="F16280" t="str">
            <v>100 REDDING RD</v>
          </cell>
          <cell r="G16280" t="str">
            <v>REDDING, CT 06896-3236</v>
          </cell>
          <cell r="J16280" t="str">
            <v>REDDING</v>
          </cell>
          <cell r="K16280" t="str">
            <v>CT</v>
          </cell>
          <cell r="L16280" t="str">
            <v>06896-3236</v>
          </cell>
          <cell r="N16280">
            <v>0</v>
          </cell>
        </row>
        <row r="16281">
          <cell r="A16281">
            <v>33225977</v>
          </cell>
          <cell r="B16281" t="str">
            <v>Y</v>
          </cell>
          <cell r="C16281" t="str">
            <v>NE33225977</v>
          </cell>
          <cell r="D16281" t="str">
            <v>WORTHINGTON MANOR</v>
          </cell>
          <cell r="E16281" t="str">
            <v>WORTHINGTON MANOR  (B)</v>
          </cell>
          <cell r="F16281" t="str">
            <v>316 BERLIN ST</v>
          </cell>
          <cell r="G16281" t="str">
            <v>EAST BERLIN, CT 06023-1123</v>
          </cell>
          <cell r="J16281" t="str">
            <v>EAST BERLIN</v>
          </cell>
          <cell r="K16281" t="str">
            <v>CT</v>
          </cell>
          <cell r="L16281" t="str">
            <v>06023-1123</v>
          </cell>
          <cell r="N16281">
            <v>0</v>
          </cell>
        </row>
        <row r="16282">
          <cell r="A16282">
            <v>33228135</v>
          </cell>
          <cell r="B16282" t="str">
            <v>Y</v>
          </cell>
          <cell r="C16282" t="str">
            <v>NE33228135</v>
          </cell>
          <cell r="D16282" t="str">
            <v>ST. JOSEPH'S MANOR</v>
          </cell>
          <cell r="E16282" t="str">
            <v>ST JOSEPH'S MANOR  (B)</v>
          </cell>
          <cell r="F16282" t="str">
            <v>6448 MAIN ST</v>
          </cell>
          <cell r="G16282" t="str">
            <v>TRUMBULL, CT 06611-2075</v>
          </cell>
          <cell r="J16282" t="str">
            <v>TRUMBULL</v>
          </cell>
          <cell r="K16282" t="str">
            <v>CT</v>
          </cell>
          <cell r="L16282" t="str">
            <v>06611-2075</v>
          </cell>
          <cell r="N16282">
            <v>0</v>
          </cell>
        </row>
        <row r="16283">
          <cell r="A16283">
            <v>33228136</v>
          </cell>
          <cell r="B16283" t="str">
            <v>N</v>
          </cell>
          <cell r="C16283" t="str">
            <v>NE33228136</v>
          </cell>
          <cell r="D16283" t="str">
            <v>INACTIVE ST CAMILLUS-SECOND FL</v>
          </cell>
          <cell r="E16283" t="str">
            <v xml:space="preserve">INACTIVE ST CAMILLUS-2ND </v>
          </cell>
          <cell r="F16283" t="str">
            <v>494 ELM ST</v>
          </cell>
          <cell r="G16283" t="str">
            <v>STAMFORD, CT 06902-5115</v>
          </cell>
          <cell r="J16283" t="str">
            <v>STAMFORD</v>
          </cell>
          <cell r="K16283" t="str">
            <v>CT</v>
          </cell>
          <cell r="L16283" t="str">
            <v>06902-5115</v>
          </cell>
          <cell r="N16283">
            <v>0</v>
          </cell>
        </row>
        <row r="16284">
          <cell r="A16284">
            <v>33228420</v>
          </cell>
          <cell r="B16284" t="str">
            <v>N</v>
          </cell>
          <cell r="C16284" t="str">
            <v>NE33228420</v>
          </cell>
          <cell r="D16284" t="str">
            <v>INACTIVE LUDLOWE CTR FOR HEALT</v>
          </cell>
          <cell r="E16284" t="str">
            <v xml:space="preserve">INACTIVE LUDLOWE CTR FOR </v>
          </cell>
          <cell r="F16284" t="str">
            <v>118 JEFFERSON ST</v>
          </cell>
          <cell r="G16284" t="str">
            <v>FAIRFIELD, CT 06825-1019</v>
          </cell>
          <cell r="J16284" t="str">
            <v>FAIRFIELD</v>
          </cell>
          <cell r="K16284" t="str">
            <v>CT</v>
          </cell>
          <cell r="L16284" t="str">
            <v>06825-1019</v>
          </cell>
          <cell r="N16284">
            <v>0</v>
          </cell>
        </row>
        <row r="16285">
          <cell r="A16285">
            <v>33228630</v>
          </cell>
          <cell r="B16285" t="str">
            <v>Y</v>
          </cell>
          <cell r="C16285" t="str">
            <v>NE33228630</v>
          </cell>
          <cell r="D16285" t="str">
            <v>EMPLOYEE HEATLH</v>
          </cell>
          <cell r="E16285" t="str">
            <v>EMPLOYEE HEALTH  (B)</v>
          </cell>
          <cell r="F16285" t="str">
            <v>2798 WHITNEY AVE</v>
          </cell>
          <cell r="G16285" t="str">
            <v>HAMDEN, CT 06518-2554</v>
          </cell>
          <cell r="J16285" t="str">
            <v>HAMDEN</v>
          </cell>
          <cell r="K16285" t="str">
            <v>CT</v>
          </cell>
          <cell r="L16285" t="str">
            <v>06518-2554</v>
          </cell>
          <cell r="N16285">
            <v>0</v>
          </cell>
        </row>
        <row r="16286">
          <cell r="A16286">
            <v>33229278</v>
          </cell>
          <cell r="B16286" t="str">
            <v>Y</v>
          </cell>
          <cell r="C16286" t="str">
            <v>NE33229278</v>
          </cell>
          <cell r="D16286" t="str">
            <v>CHESHIRE HOUSE</v>
          </cell>
          <cell r="E16286" t="str">
            <v>CHESHIRE HOUSE  (B)</v>
          </cell>
          <cell r="F16286" t="str">
            <v>3396 E MAIN ST</v>
          </cell>
          <cell r="G16286" t="str">
            <v>WATERBURY, CT 06705-3812</v>
          </cell>
          <cell r="J16286" t="str">
            <v>WATERBURY</v>
          </cell>
          <cell r="K16286" t="str">
            <v>CT</v>
          </cell>
          <cell r="L16286" t="str">
            <v>06705-3812</v>
          </cell>
          <cell r="M16286">
            <v>0</v>
          </cell>
          <cell r="N16286">
            <v>0</v>
          </cell>
        </row>
        <row r="16287">
          <cell r="A16287">
            <v>33229769</v>
          </cell>
          <cell r="B16287" t="str">
            <v>Y</v>
          </cell>
          <cell r="C16287" t="str">
            <v>NE33229769</v>
          </cell>
          <cell r="D16287" t="str">
            <v>WILLIAM &amp; SALLY TANDET CTR</v>
          </cell>
          <cell r="E16287" t="str">
            <v>WILLIAM &amp; SALLY TANDE (B)</v>
          </cell>
          <cell r="F16287" t="str">
            <v>146 W BROAD ST</v>
          </cell>
          <cell r="G16287" t="str">
            <v>STAMFORD, CT 06902-3633</v>
          </cell>
          <cell r="J16287" t="str">
            <v>STAMFORD</v>
          </cell>
          <cell r="K16287" t="str">
            <v>CT</v>
          </cell>
          <cell r="L16287" t="str">
            <v>06902-3633</v>
          </cell>
          <cell r="M16287">
            <v>0</v>
          </cell>
          <cell r="N16287">
            <v>0</v>
          </cell>
        </row>
        <row r="16288">
          <cell r="A16288">
            <v>33230161</v>
          </cell>
          <cell r="B16288" t="str">
            <v>Y</v>
          </cell>
          <cell r="C16288" t="str">
            <v>NE33230161</v>
          </cell>
          <cell r="D16288" t="str">
            <v xml:space="preserve">WATERMARK EAST HILL WOODS  </v>
          </cell>
          <cell r="E16288" t="str">
            <v>WATERMARK EAST HILL   (B)</v>
          </cell>
          <cell r="F16288" t="str">
            <v>611 E HILL RD</v>
          </cell>
          <cell r="G16288" t="str">
            <v>SOUTHBURY, CT 06488-1388</v>
          </cell>
          <cell r="J16288" t="str">
            <v>SOUTHBURY</v>
          </cell>
          <cell r="K16288" t="str">
            <v>CT</v>
          </cell>
          <cell r="L16288" t="str">
            <v>06488-1388</v>
          </cell>
          <cell r="M16288">
            <v>0</v>
          </cell>
          <cell r="N16288">
            <v>0</v>
          </cell>
        </row>
        <row r="16289">
          <cell r="A16289">
            <v>33230343</v>
          </cell>
          <cell r="B16289" t="str">
            <v>N</v>
          </cell>
          <cell r="C16289" t="str">
            <v>NE33230343</v>
          </cell>
          <cell r="D16289" t="str">
            <v>INACTIVE HAVEN HEALTH CARE CTR</v>
          </cell>
          <cell r="E16289" t="str">
            <v>INACTIVE HAVEN HEALTH CAR</v>
          </cell>
          <cell r="F16289" t="str">
            <v>915 ELLA T GRASSO BLVD</v>
          </cell>
          <cell r="G16289" t="str">
            <v>NEW HAVEN, CT 06519-5516</v>
          </cell>
          <cell r="J16289" t="str">
            <v>NEW HAVEN</v>
          </cell>
          <cell r="K16289" t="str">
            <v>CT</v>
          </cell>
          <cell r="L16289" t="str">
            <v>06519-5516</v>
          </cell>
          <cell r="N16289">
            <v>0</v>
          </cell>
        </row>
        <row r="16290">
          <cell r="A16290">
            <v>33230344</v>
          </cell>
          <cell r="B16290" t="str">
            <v>N</v>
          </cell>
          <cell r="C16290" t="str">
            <v>NE33230344</v>
          </cell>
          <cell r="D16290" t="str">
            <v xml:space="preserve">HAVEN HEALTH CARE OF </v>
          </cell>
          <cell r="E16290" t="str">
            <v>HAVEN HLTH CARE OF SO (B)</v>
          </cell>
          <cell r="F16290" t="str">
            <v>1 CARE LN</v>
          </cell>
          <cell r="G16290" t="str">
            <v>WEST HAVEN, CT 06516-2601</v>
          </cell>
          <cell r="J16290" t="str">
            <v>WEST HAVEN</v>
          </cell>
          <cell r="K16290" t="str">
            <v>CT</v>
          </cell>
          <cell r="L16290" t="str">
            <v>06516-2601</v>
          </cell>
          <cell r="N16290">
            <v>0</v>
          </cell>
        </row>
        <row r="16291">
          <cell r="A16291">
            <v>33230345</v>
          </cell>
          <cell r="B16291" t="str">
            <v>N</v>
          </cell>
          <cell r="C16291" t="str">
            <v>NE33230345</v>
          </cell>
          <cell r="D16291" t="str">
            <v>INACTIVE HAVEN HEALTH CARE</v>
          </cell>
          <cell r="E16291" t="str">
            <v>INACTIVE HAVEN HEALTH CAR</v>
          </cell>
          <cell r="F16291" t="str">
            <v>385 MAIN ST</v>
          </cell>
          <cell r="G16291" t="str">
            <v>CROMWELL, CT 06416-2308</v>
          </cell>
          <cell r="J16291" t="str">
            <v>CROMWELL</v>
          </cell>
          <cell r="K16291" t="str">
            <v>CT</v>
          </cell>
          <cell r="L16291" t="str">
            <v>06416-2308</v>
          </cell>
          <cell r="N16291">
            <v>0</v>
          </cell>
        </row>
        <row r="16292">
          <cell r="A16292">
            <v>33230346</v>
          </cell>
          <cell r="B16292" t="str">
            <v>N</v>
          </cell>
          <cell r="C16292" t="str">
            <v>NE33230346</v>
          </cell>
          <cell r="D16292" t="str">
            <v>HAVEN HEALTHCARE CENTER</v>
          </cell>
          <cell r="E16292" t="str">
            <v>HAVEN HEALTHCARE CTR  (B)</v>
          </cell>
          <cell r="F16292" t="str">
            <v>60 WEST ST</v>
          </cell>
          <cell r="G16292" t="str">
            <v>ROCKY HILL, CT 06067-3518</v>
          </cell>
          <cell r="J16292" t="str">
            <v>ROCKY HILL</v>
          </cell>
          <cell r="K16292" t="str">
            <v>CT</v>
          </cell>
          <cell r="L16292" t="str">
            <v>06067-3518</v>
          </cell>
          <cell r="N16292">
            <v>0</v>
          </cell>
        </row>
        <row r="16293">
          <cell r="A16293">
            <v>33230601</v>
          </cell>
          <cell r="B16293" t="str">
            <v>Y</v>
          </cell>
          <cell r="C16293" t="str">
            <v>NE33230601</v>
          </cell>
          <cell r="D16293" t="str">
            <v>THE PINES AT BRISTOL</v>
          </cell>
          <cell r="E16293" t="str">
            <v>THE PINES AT BRISTOL (B)</v>
          </cell>
          <cell r="F16293" t="str">
            <v>61 BELLEVUE AVE</v>
          </cell>
          <cell r="G16293" t="str">
            <v>BRISTOL, CT 06010-5815</v>
          </cell>
          <cell r="J16293" t="str">
            <v>BRISTOL</v>
          </cell>
          <cell r="K16293" t="str">
            <v>CT</v>
          </cell>
          <cell r="L16293" t="str">
            <v>06010-5815</v>
          </cell>
          <cell r="N16293">
            <v>0</v>
          </cell>
        </row>
        <row r="16294">
          <cell r="A16294">
            <v>33230864</v>
          </cell>
          <cell r="B16294" t="str">
            <v>N</v>
          </cell>
          <cell r="C16294" t="str">
            <v>NE33230864</v>
          </cell>
          <cell r="D16294" t="str">
            <v>INACTIVE MARATHON HEALTHCARE</v>
          </cell>
          <cell r="E16294" t="str">
            <v>INACTIVE MARATHON HEALTH</v>
          </cell>
          <cell r="F16294" t="str">
            <v>REFER TO CC 33232095 PARADIGM</v>
          </cell>
          <cell r="G16294" t="str">
            <v>23 PROSPECT AVE</v>
          </cell>
          <cell r="H16294" t="str">
            <v>NORWALK, CT 06850-3705</v>
          </cell>
          <cell r="J16294" t="str">
            <v>NORWALK</v>
          </cell>
          <cell r="K16294" t="str">
            <v>CT</v>
          </cell>
          <cell r="L16294" t="str">
            <v>06850-3705</v>
          </cell>
          <cell r="N16294">
            <v>0</v>
          </cell>
        </row>
        <row r="16295">
          <cell r="A16295">
            <v>33230865</v>
          </cell>
          <cell r="B16295" t="str">
            <v>N</v>
          </cell>
          <cell r="C16295" t="str">
            <v>NE33230865</v>
          </cell>
          <cell r="D16295" t="str">
            <v>INACTIVE MARATHON HEALTHCARE</v>
          </cell>
          <cell r="E16295" t="str">
            <v>INACTIVE MARATHON HEALTH</v>
          </cell>
          <cell r="F16295" t="str">
            <v>REFER TO CC# 33232094 PARADIGM</v>
          </cell>
          <cell r="G16295" t="str">
            <v>310 TERRACE AVE</v>
          </cell>
          <cell r="H16295" t="str">
            <v>WEST HAVEN, CT 06516-2638</v>
          </cell>
          <cell r="J16295" t="str">
            <v>WEST HAVEN</v>
          </cell>
          <cell r="K16295" t="str">
            <v>CT</v>
          </cell>
          <cell r="L16295" t="str">
            <v>06516-2638</v>
          </cell>
          <cell r="N16295">
            <v>0</v>
          </cell>
        </row>
        <row r="16296">
          <cell r="A16296">
            <v>33230866</v>
          </cell>
          <cell r="B16296" t="str">
            <v>N</v>
          </cell>
          <cell r="C16296" t="str">
            <v>NE33230866</v>
          </cell>
          <cell r="D16296" t="str">
            <v xml:space="preserve">INACTIVE MARATHON HEALTHCARE  </v>
          </cell>
          <cell r="E16296" t="str">
            <v>INACTIVE MARATHON HEALTH</v>
          </cell>
          <cell r="F16296" t="str">
            <v>REFER TO CC 33232096 PARADIGM</v>
          </cell>
          <cell r="G16296" t="str">
            <v>25 ROYAL CREST DR</v>
          </cell>
          <cell r="H16296" t="str">
            <v>PROSPECT, CT 06712-1486</v>
          </cell>
          <cell r="J16296" t="str">
            <v>PROSPECT</v>
          </cell>
          <cell r="K16296" t="str">
            <v>CT</v>
          </cell>
          <cell r="L16296" t="str">
            <v>06712-1486</v>
          </cell>
          <cell r="N16296">
            <v>0</v>
          </cell>
        </row>
        <row r="16297">
          <cell r="A16297">
            <v>33230867</v>
          </cell>
          <cell r="B16297" t="str">
            <v>N</v>
          </cell>
          <cell r="C16297" t="str">
            <v>NE33230867</v>
          </cell>
          <cell r="D16297" t="str">
            <v>INACTIVE MARATHON HEALTH CTR</v>
          </cell>
          <cell r="E16297" t="str">
            <v xml:space="preserve">INACTIVE MARATHON HEALTH </v>
          </cell>
          <cell r="F16297" t="str">
            <v>REFER TO CC 33232097 PARADIGM</v>
          </cell>
          <cell r="G16297" t="str">
            <v>177 WHITEWOOD RD</v>
          </cell>
          <cell r="H16297" t="str">
            <v>WATERBURY, CT 06708-1545</v>
          </cell>
          <cell r="J16297" t="str">
            <v>WATERBURY</v>
          </cell>
          <cell r="K16297" t="str">
            <v>CT</v>
          </cell>
          <cell r="L16297" t="str">
            <v>06708-1545</v>
          </cell>
          <cell r="N16297">
            <v>0</v>
          </cell>
        </row>
        <row r="16298">
          <cell r="A16298">
            <v>33230917</v>
          </cell>
          <cell r="B16298" t="str">
            <v>Y</v>
          </cell>
          <cell r="C16298" t="str">
            <v>NE33230917</v>
          </cell>
          <cell r="D16298" t="str">
            <v>WATERMARK @ 3030 PARK/INN</v>
          </cell>
          <cell r="E16298" t="str">
            <v>WATERMARK @ 303 PARK  (B)</v>
          </cell>
          <cell r="F16298" t="str">
            <v>3030 PARK AVE FL 2</v>
          </cell>
          <cell r="G16298" t="str">
            <v>BRIDGEPORT, CT 06604-1138</v>
          </cell>
          <cell r="J16298" t="str">
            <v>BRIDGEPORT</v>
          </cell>
          <cell r="K16298" t="str">
            <v>CT</v>
          </cell>
          <cell r="L16298" t="str">
            <v>06604-1138</v>
          </cell>
          <cell r="M16298">
            <v>0</v>
          </cell>
          <cell r="N16298">
            <v>0</v>
          </cell>
        </row>
        <row r="16299">
          <cell r="A16299">
            <v>33231267</v>
          </cell>
          <cell r="B16299" t="str">
            <v>N</v>
          </cell>
          <cell r="C16299" t="str">
            <v>NE33231267</v>
          </cell>
          <cell r="D16299" t="str">
            <v>INACTIVE SOUNDVIEW HEALTHCARE</v>
          </cell>
          <cell r="E16299" t="str">
            <v>INACTIVE SOUNDVIEW HEALTH</v>
          </cell>
          <cell r="F16299" t="str">
            <v>1 CARE LN</v>
          </cell>
          <cell r="G16299" t="str">
            <v>WEST HAVEN, CT 06516-2601</v>
          </cell>
          <cell r="J16299" t="str">
            <v>WEST HAVEN</v>
          </cell>
          <cell r="K16299" t="str">
            <v>CT</v>
          </cell>
          <cell r="L16299" t="str">
            <v>06516-2601</v>
          </cell>
          <cell r="N16299">
            <v>0</v>
          </cell>
        </row>
        <row r="16300">
          <cell r="A16300">
            <v>33231268</v>
          </cell>
          <cell r="B16300" t="str">
            <v>N</v>
          </cell>
          <cell r="C16300" t="str">
            <v>NE33231268</v>
          </cell>
          <cell r="D16300" t="str">
            <v>INACTIVE ROCKY HILL HEALTHCARE</v>
          </cell>
          <cell r="E16300" t="str">
            <v>INACTIVE ROCKY HILL HLT</v>
          </cell>
          <cell r="F16300" t="str">
            <v>60 WEST ST</v>
          </cell>
          <cell r="G16300" t="str">
            <v>ROCKY HILL, CT 06067-3518</v>
          </cell>
          <cell r="J16300" t="str">
            <v>ROCKY HILL</v>
          </cell>
          <cell r="K16300" t="str">
            <v>CT</v>
          </cell>
          <cell r="L16300" t="str">
            <v>06067-3518</v>
          </cell>
          <cell r="N16300">
            <v>0</v>
          </cell>
        </row>
        <row r="16301">
          <cell r="A16301">
            <v>33231336</v>
          </cell>
          <cell r="B16301" t="str">
            <v>N</v>
          </cell>
          <cell r="C16301" t="str">
            <v>NE33231336</v>
          </cell>
          <cell r="D16301" t="str">
            <v>INACTIVECROMWELL HEALTHCARE</v>
          </cell>
          <cell r="E16301" t="str">
            <v>INACTIVECROMWELL HEALTHCA</v>
          </cell>
          <cell r="F16301" t="str">
            <v>385 MAIN ST</v>
          </cell>
          <cell r="G16301" t="str">
            <v>CROMWELL, CT 06416-2308</v>
          </cell>
          <cell r="J16301" t="str">
            <v>CROMWELL</v>
          </cell>
          <cell r="K16301" t="str">
            <v>CT</v>
          </cell>
          <cell r="L16301" t="str">
            <v>06416-2308</v>
          </cell>
          <cell r="N16301">
            <v>0</v>
          </cell>
        </row>
        <row r="16302">
          <cell r="A16302">
            <v>33231344</v>
          </cell>
          <cell r="B16302" t="str">
            <v>N</v>
          </cell>
          <cell r="C16302" t="str">
            <v>NE33231344</v>
          </cell>
          <cell r="D16302" t="str">
            <v>INACTIVE UNIVERSITY SKILLED NU</v>
          </cell>
          <cell r="E16302" t="str">
            <v>INACTIVE UNIVERSITY SK(B)</v>
          </cell>
          <cell r="F16302" t="str">
            <v>915 ELLA T GRASSO BLVD</v>
          </cell>
          <cell r="G16302" t="str">
            <v>NEW HAVEN, CT 06519-5516</v>
          </cell>
          <cell r="J16302" t="str">
            <v>NEW HAVEN</v>
          </cell>
          <cell r="K16302" t="str">
            <v>CT</v>
          </cell>
          <cell r="L16302" t="str">
            <v>06519-5516</v>
          </cell>
          <cell r="N16302">
            <v>0</v>
          </cell>
        </row>
        <row r="16303">
          <cell r="A16303">
            <v>33231770</v>
          </cell>
          <cell r="B16303" t="str">
            <v>Y</v>
          </cell>
          <cell r="C16303" t="str">
            <v>NE33231770</v>
          </cell>
          <cell r="D16303" t="str">
            <v>WATERMARK AT 3030 PARK/SPRINGS</v>
          </cell>
          <cell r="E16303" t="str">
            <v>WATERMARK AT 3030   (B)</v>
          </cell>
          <cell r="F16303" t="str">
            <v>3030 PARK AVE 1ST FL</v>
          </cell>
          <cell r="G16303" t="str">
            <v>BRIDGEPORT, CT 06604-1138</v>
          </cell>
          <cell r="J16303" t="str">
            <v>BRIDGEPORT</v>
          </cell>
          <cell r="K16303" t="str">
            <v>CT</v>
          </cell>
          <cell r="L16303" t="str">
            <v>06604-1138</v>
          </cell>
          <cell r="M16303">
            <v>0</v>
          </cell>
          <cell r="N16303">
            <v>0</v>
          </cell>
        </row>
        <row r="16304">
          <cell r="A16304">
            <v>33231790</v>
          </cell>
          <cell r="B16304" t="str">
            <v>N</v>
          </cell>
          <cell r="C16304" t="str">
            <v>NE33231790</v>
          </cell>
          <cell r="D16304" t="str">
            <v>INACTIVE PARKWAY PAVILION</v>
          </cell>
          <cell r="E16304" t="str">
            <v>INACTIVE PARKWAY PAVILION</v>
          </cell>
          <cell r="F16304" t="str">
            <v>1157 ENFIELD ST</v>
          </cell>
          <cell r="G16304" t="str">
            <v>ENFIELD, CT 06082-4329</v>
          </cell>
          <cell r="J16304" t="str">
            <v>ENFIELD</v>
          </cell>
          <cell r="K16304" t="str">
            <v>CT</v>
          </cell>
          <cell r="L16304" t="str">
            <v>06082-4329</v>
          </cell>
          <cell r="N16304">
            <v>0</v>
          </cell>
        </row>
        <row r="16305">
          <cell r="A16305">
            <v>33231899</v>
          </cell>
          <cell r="B16305" t="str">
            <v>N</v>
          </cell>
          <cell r="C16305" t="str">
            <v>NE33231899</v>
          </cell>
          <cell r="D16305" t="str">
            <v>UNIVERSITY SKILLED NURSING/REH</v>
          </cell>
          <cell r="E16305" t="str">
            <v>UNIVERSITY SKILLED NUR(B)</v>
          </cell>
          <cell r="F16305" t="str">
            <v>915 ELLA T GRASSO BLVD</v>
          </cell>
          <cell r="G16305" t="str">
            <v>NEW HAVEN, CT 06519-5516</v>
          </cell>
          <cell r="J16305" t="str">
            <v>NEW HAVEN</v>
          </cell>
          <cell r="K16305" t="str">
            <v>CT</v>
          </cell>
          <cell r="L16305" t="str">
            <v>06519-5516</v>
          </cell>
          <cell r="N16305">
            <v>0</v>
          </cell>
        </row>
        <row r="16306">
          <cell r="A16306">
            <v>33232094</v>
          </cell>
          <cell r="B16306" t="str">
            <v>Y</v>
          </cell>
          <cell r="C16306" t="str">
            <v>NE33232094</v>
          </cell>
          <cell r="D16306" t="str">
            <v xml:space="preserve">PARADIGM OF WEST HAVEN       </v>
          </cell>
          <cell r="E16306" t="str">
            <v>PARADIGM          (B)</v>
          </cell>
          <cell r="F16306" t="str">
            <v xml:space="preserve">                     </v>
          </cell>
          <cell r="G16306" t="str">
            <v>310 TERRACE AVE</v>
          </cell>
          <cell r="H16306" t="str">
            <v>WEST HAVEN, CT 06516-2638</v>
          </cell>
          <cell r="J16306" t="str">
            <v>WEST HAVEN</v>
          </cell>
          <cell r="K16306" t="str">
            <v>CT</v>
          </cell>
          <cell r="L16306" t="str">
            <v>06516-2638</v>
          </cell>
          <cell r="N16306">
            <v>0</v>
          </cell>
        </row>
        <row r="16307">
          <cell r="A16307">
            <v>33232095</v>
          </cell>
          <cell r="B16307" t="str">
            <v>N</v>
          </cell>
          <cell r="C16307" t="str">
            <v>NE33232095</v>
          </cell>
          <cell r="D16307" t="str">
            <v xml:space="preserve">PARADIGM OF NORWALK           </v>
          </cell>
          <cell r="E16307" t="str">
            <v>PARADIGM OF NORWALK  (B)</v>
          </cell>
          <cell r="F16307" t="str">
            <v>23 PROSPECT AVE</v>
          </cell>
          <cell r="G16307" t="str">
            <v>NORWALK, CT 06850-3705</v>
          </cell>
          <cell r="J16307" t="str">
            <v>NORWALK</v>
          </cell>
          <cell r="K16307" t="str">
            <v>CT</v>
          </cell>
          <cell r="L16307" t="str">
            <v>06850-3705</v>
          </cell>
          <cell r="N16307">
            <v>0</v>
          </cell>
        </row>
        <row r="16308">
          <cell r="A16308">
            <v>33232096</v>
          </cell>
          <cell r="B16308" t="str">
            <v>Y</v>
          </cell>
          <cell r="C16308" t="str">
            <v>NE33232096</v>
          </cell>
          <cell r="D16308" t="str">
            <v>PARADIGM OF PROSPECT</v>
          </cell>
          <cell r="E16308" t="str">
            <v>PARADIGM OF PROSPECT (B)</v>
          </cell>
          <cell r="F16308" t="str">
            <v>25 ROYAL CREST DR</v>
          </cell>
          <cell r="G16308" t="str">
            <v>PROSPECT, CT 06712-1486</v>
          </cell>
          <cell r="J16308" t="str">
            <v>PROSPECT</v>
          </cell>
          <cell r="K16308" t="str">
            <v>CT</v>
          </cell>
          <cell r="L16308" t="str">
            <v>06712-1486</v>
          </cell>
          <cell r="N16308">
            <v>0</v>
          </cell>
        </row>
        <row r="16309">
          <cell r="A16309">
            <v>33232097</v>
          </cell>
          <cell r="B16309" t="str">
            <v>Y</v>
          </cell>
          <cell r="C16309" t="str">
            <v>NE33232097</v>
          </cell>
          <cell r="D16309" t="str">
            <v xml:space="preserve">PARADIGM OF WATERBURY         </v>
          </cell>
          <cell r="E16309" t="str">
            <v>PARADIGM OF WATERBURY (B)</v>
          </cell>
          <cell r="F16309" t="str">
            <v xml:space="preserve">            </v>
          </cell>
          <cell r="G16309" t="str">
            <v>177 WHITEWOOD RD</v>
          </cell>
          <cell r="H16309" t="str">
            <v>WATERBURY, CT 06708-1545</v>
          </cell>
          <cell r="J16309" t="str">
            <v>WATERBURY</v>
          </cell>
          <cell r="K16309" t="str">
            <v>CT</v>
          </cell>
          <cell r="L16309" t="str">
            <v>06708-1545</v>
          </cell>
          <cell r="N16309">
            <v>0</v>
          </cell>
        </row>
        <row r="16310">
          <cell r="A16310">
            <v>33232350</v>
          </cell>
          <cell r="B16310" t="str">
            <v>N</v>
          </cell>
          <cell r="C16310" t="str">
            <v>NE33232350</v>
          </cell>
          <cell r="D16310" t="str">
            <v>INACTIVE THE VILLAGE AT SOUTH</v>
          </cell>
          <cell r="E16310" t="str">
            <v xml:space="preserve">INACTIVE THE VILLAGE AT  </v>
          </cell>
          <cell r="F16310" t="str">
            <v>MATTHEW RAIDER, MD</v>
          </cell>
          <cell r="G16310" t="str">
            <v>645 SAYBROOK RD</v>
          </cell>
          <cell r="H16310" t="str">
            <v>MIDDLETOWN, CT 06457-4746</v>
          </cell>
          <cell r="J16310" t="str">
            <v>MIDDLETOWN</v>
          </cell>
          <cell r="K16310" t="str">
            <v>CT</v>
          </cell>
          <cell r="L16310" t="str">
            <v>06457-4746</v>
          </cell>
          <cell r="N16310">
            <v>0</v>
          </cell>
        </row>
        <row r="16311">
          <cell r="A16311">
            <v>33232402</v>
          </cell>
          <cell r="B16311" t="str">
            <v>N</v>
          </cell>
          <cell r="C16311" t="str">
            <v>NE33232402</v>
          </cell>
          <cell r="D16311" t="str">
            <v>INACTIVE WEST ROCK HEALTH CARE</v>
          </cell>
          <cell r="E16311" t="str">
            <v>INACTIVE WEST ROCK HEALTH</v>
          </cell>
          <cell r="F16311" t="str">
            <v>34 LEVEL ST</v>
          </cell>
          <cell r="G16311" t="str">
            <v>NEW HAVEN, CT 06515-1017</v>
          </cell>
          <cell r="J16311" t="str">
            <v>NEW HAVEN</v>
          </cell>
          <cell r="K16311" t="str">
            <v>CT</v>
          </cell>
          <cell r="L16311" t="str">
            <v>06515-1017</v>
          </cell>
          <cell r="N16311">
            <v>0</v>
          </cell>
        </row>
        <row r="16312">
          <cell r="A16312">
            <v>33232411</v>
          </cell>
          <cell r="B16312" t="str">
            <v>N</v>
          </cell>
          <cell r="C16312" t="str">
            <v>NE33232411</v>
          </cell>
          <cell r="D16312" t="str">
            <v>INACTIVE APPLE REHAB OF WH</v>
          </cell>
          <cell r="E16312" t="str">
            <v xml:space="preserve">INACTIVE APPLE REHAB </v>
          </cell>
          <cell r="F16312" t="str">
            <v>308 SAVIN AVE</v>
          </cell>
          <cell r="G16312" t="str">
            <v>WEST HAVEN, CT 06516-5805</v>
          </cell>
          <cell r="J16312" t="str">
            <v>WEST HAVEN</v>
          </cell>
          <cell r="K16312" t="str">
            <v>CT</v>
          </cell>
          <cell r="L16312" t="str">
            <v>06516-5805</v>
          </cell>
          <cell r="N16312">
            <v>0</v>
          </cell>
        </row>
        <row r="16313">
          <cell r="A16313">
            <v>33232460</v>
          </cell>
          <cell r="B16313" t="str">
            <v>Y</v>
          </cell>
          <cell r="C16313" t="str">
            <v>NE33232460</v>
          </cell>
          <cell r="D16313" t="str">
            <v>ST CAMILLUS -3RD FL</v>
          </cell>
          <cell r="E16313" t="str">
            <v>ST CAMILLUS -3RD FL   (B)</v>
          </cell>
          <cell r="F16313" t="str">
            <v>494 ELM ST</v>
          </cell>
          <cell r="G16313" t="str">
            <v>STAMFORD, CT 06902-5115</v>
          </cell>
          <cell r="J16313" t="str">
            <v>STAMFORD</v>
          </cell>
          <cell r="K16313" t="str">
            <v>CT</v>
          </cell>
          <cell r="L16313" t="str">
            <v>06902-5115</v>
          </cell>
          <cell r="N16313">
            <v>0</v>
          </cell>
        </row>
        <row r="16314">
          <cell r="A16314">
            <v>33232478</v>
          </cell>
          <cell r="B16314" t="str">
            <v>N</v>
          </cell>
          <cell r="C16314" t="str">
            <v>NE33232478</v>
          </cell>
          <cell r="D16314" t="str">
            <v xml:space="preserve">INACTIVE TORRINGTON HEALTH &amp; </v>
          </cell>
          <cell r="E16314" t="str">
            <v>INACTIVE TORRINGTON HEALT</v>
          </cell>
          <cell r="F16314" t="str">
            <v>225 WYOMING AVE</v>
          </cell>
          <cell r="G16314" t="str">
            <v>TORRINGTON, CT 06790-6043</v>
          </cell>
          <cell r="J16314" t="str">
            <v>TORRINGTON</v>
          </cell>
          <cell r="K16314" t="str">
            <v>CT</v>
          </cell>
          <cell r="L16314" t="str">
            <v>06790-6043</v>
          </cell>
          <cell r="N16314">
            <v>0</v>
          </cell>
        </row>
        <row r="16315">
          <cell r="A16315">
            <v>33232479</v>
          </cell>
          <cell r="B16315" t="str">
            <v>Y</v>
          </cell>
          <cell r="C16315" t="str">
            <v>NE33232479</v>
          </cell>
          <cell r="D16315" t="str">
            <v>PARADIGM OF TORRINGTON</v>
          </cell>
          <cell r="E16315" t="str">
            <v>PARADIGM OF TORRINGTON(B)</v>
          </cell>
          <cell r="F16315" t="str">
            <v>80 FERN DR</v>
          </cell>
          <cell r="G16315" t="str">
            <v>TORRINGTON, CT 06790-3807</v>
          </cell>
          <cell r="J16315" t="str">
            <v>TORRINGTON</v>
          </cell>
          <cell r="K16315" t="str">
            <v>CT</v>
          </cell>
          <cell r="L16315" t="str">
            <v>06790-3807</v>
          </cell>
          <cell r="N16315">
            <v>0</v>
          </cell>
        </row>
        <row r="16316">
          <cell r="A16316">
            <v>33232512</v>
          </cell>
          <cell r="B16316" t="str">
            <v>Y</v>
          </cell>
          <cell r="C16316" t="str">
            <v>NE33232512</v>
          </cell>
          <cell r="D16316" t="str">
            <v xml:space="preserve">APPLE REHAB COLCHESTER </v>
          </cell>
          <cell r="E16316" t="str">
            <v>APPLE REHAB COLCH (B)</v>
          </cell>
          <cell r="F16316" t="str">
            <v>36 BROADWAY ST</v>
          </cell>
          <cell r="G16316" t="str">
            <v>COLCHESTER, CT 06415-1002</v>
          </cell>
          <cell r="J16316" t="str">
            <v>COLCHESTER</v>
          </cell>
          <cell r="K16316" t="str">
            <v>CT</v>
          </cell>
          <cell r="L16316" t="str">
            <v>06415-1002</v>
          </cell>
          <cell r="N16316">
            <v>0</v>
          </cell>
        </row>
        <row r="16317">
          <cell r="A16317">
            <v>33232560</v>
          </cell>
          <cell r="B16317" t="str">
            <v>N</v>
          </cell>
          <cell r="C16317" t="str">
            <v>NE33232560</v>
          </cell>
          <cell r="D16317" t="str">
            <v>INACTIVE PARADIGM OF NEW HAVEN</v>
          </cell>
          <cell r="E16317" t="str">
            <v xml:space="preserve">INACTIVE PARADIGM OF NH  </v>
          </cell>
          <cell r="F16317" t="str">
            <v>181 CLIFTON ST</v>
          </cell>
          <cell r="G16317" t="str">
            <v>NEW HAVEN, CT 06513-3319</v>
          </cell>
          <cell r="J16317" t="str">
            <v>NEW HAVEN</v>
          </cell>
          <cell r="K16317" t="str">
            <v>CT</v>
          </cell>
          <cell r="L16317" t="str">
            <v>06513-3319</v>
          </cell>
          <cell r="N16317">
            <v>0</v>
          </cell>
        </row>
        <row r="16318">
          <cell r="A16318">
            <v>33232697</v>
          </cell>
          <cell r="B16318" t="str">
            <v>N</v>
          </cell>
          <cell r="C16318" t="str">
            <v>NE33232697</v>
          </cell>
          <cell r="D16318" t="str">
            <v xml:space="preserve">INACTIVE CLINTON HARBOR </v>
          </cell>
          <cell r="E16318" t="str">
            <v>INACTIVE CLINTON HARBOR</v>
          </cell>
          <cell r="F16318" t="str">
            <v>5 HARBOR PKWY</v>
          </cell>
          <cell r="G16318" t="str">
            <v>CLINTON, CT 06413-2606</v>
          </cell>
          <cell r="J16318" t="str">
            <v>CLINTON</v>
          </cell>
          <cell r="K16318" t="str">
            <v>CT</v>
          </cell>
          <cell r="L16318" t="str">
            <v>06413-2606</v>
          </cell>
          <cell r="N16318">
            <v>0</v>
          </cell>
        </row>
        <row r="16319">
          <cell r="A16319">
            <v>33232728</v>
          </cell>
          <cell r="B16319" t="str">
            <v>Y</v>
          </cell>
          <cell r="C16319" t="str">
            <v>NE33232728</v>
          </cell>
          <cell r="D16319" t="str">
            <v xml:space="preserve">REGENCY HEIGHTS  </v>
          </cell>
          <cell r="E16319" t="str">
            <v>REGENCY HEIGHTS   (B)</v>
          </cell>
          <cell r="F16319" t="str">
            <v>53 COURTLAND AVE</v>
          </cell>
          <cell r="G16319" t="str">
            <v>STAMFORD, CT 06902-3401</v>
          </cell>
          <cell r="J16319" t="str">
            <v>STAMFORD</v>
          </cell>
          <cell r="K16319" t="str">
            <v>CT</v>
          </cell>
          <cell r="L16319" t="str">
            <v>06902-3401</v>
          </cell>
          <cell r="M16319">
            <v>0</v>
          </cell>
          <cell r="N16319">
            <v>0</v>
          </cell>
        </row>
        <row r="16320">
          <cell r="A16320">
            <v>33232763</v>
          </cell>
          <cell r="B16320" t="str">
            <v>N</v>
          </cell>
          <cell r="C16320" t="str">
            <v>NE33232763</v>
          </cell>
          <cell r="D16320" t="str">
            <v>UNIVERSITY SKILLED NURSING/REH</v>
          </cell>
          <cell r="E16320" t="str">
            <v>UNIVERSITY SKILLED NUR(B)</v>
          </cell>
          <cell r="F16320" t="str">
            <v>915 ELLA T GRASSO BLVD</v>
          </cell>
          <cell r="G16320" t="str">
            <v>NEW HAVEN, CT 06519-5516</v>
          </cell>
          <cell r="J16320" t="str">
            <v>NEW HAVEN</v>
          </cell>
          <cell r="K16320" t="str">
            <v>CT</v>
          </cell>
          <cell r="L16320" t="str">
            <v>06519-5516</v>
          </cell>
          <cell r="N16320">
            <v>0</v>
          </cell>
        </row>
        <row r="16321">
          <cell r="A16321">
            <v>33232764</v>
          </cell>
          <cell r="B16321" t="str">
            <v>N</v>
          </cell>
          <cell r="C16321" t="str">
            <v>NE33232764</v>
          </cell>
          <cell r="D16321" t="str">
            <v>INACTIVE ROCKY HILL HEALTHCARE</v>
          </cell>
          <cell r="E16321" t="str">
            <v>INACTIVE ROCKY HILL HEALT</v>
          </cell>
          <cell r="F16321" t="str">
            <v>60 WEST ST</v>
          </cell>
          <cell r="G16321" t="str">
            <v>ROCKY HILL, CT 06067-3518</v>
          </cell>
          <cell r="J16321" t="str">
            <v>ROCKY HILL</v>
          </cell>
          <cell r="K16321" t="str">
            <v>CT</v>
          </cell>
          <cell r="L16321" t="str">
            <v>06067-3518</v>
          </cell>
          <cell r="N16321">
            <v>0</v>
          </cell>
        </row>
        <row r="16322">
          <cell r="A16322">
            <v>33232765</v>
          </cell>
          <cell r="B16322" t="str">
            <v>N</v>
          </cell>
          <cell r="C16322" t="str">
            <v>NE33232765</v>
          </cell>
          <cell r="D16322" t="str">
            <v>INACTIVE SOUNDVIEW HEALTHCARE</v>
          </cell>
          <cell r="E16322" t="str">
            <v>INACTIVE SOUNDVIEW HEALTH</v>
          </cell>
          <cell r="F16322" t="str">
            <v>1 CARE LN</v>
          </cell>
          <cell r="G16322" t="str">
            <v>WEST HAVEN, CT 06516-2601</v>
          </cell>
          <cell r="J16322" t="str">
            <v>WEST HAVEN</v>
          </cell>
          <cell r="K16322" t="str">
            <v>CT</v>
          </cell>
          <cell r="L16322" t="str">
            <v>06516-2601</v>
          </cell>
          <cell r="N16322">
            <v>0</v>
          </cell>
        </row>
        <row r="16323">
          <cell r="A16323">
            <v>33232797</v>
          </cell>
          <cell r="B16323" t="str">
            <v>Y</v>
          </cell>
          <cell r="C16323" t="str">
            <v>NE33232797</v>
          </cell>
          <cell r="D16323" t="str">
            <v>JEWISH HOME FOR THE AGED</v>
          </cell>
          <cell r="E16323" t="str">
            <v>JEWISH HOME FOR THE (B)</v>
          </cell>
          <cell r="F16323" t="str">
            <v>169 DAVENPORT AVE</v>
          </cell>
          <cell r="G16323" t="str">
            <v>NEW HAVEN, CT 06519-1319</v>
          </cell>
          <cell r="J16323" t="str">
            <v>NEW HAVEN</v>
          </cell>
          <cell r="K16323" t="str">
            <v>CT</v>
          </cell>
          <cell r="L16323" t="str">
            <v>06519-1319</v>
          </cell>
          <cell r="N16323">
            <v>0</v>
          </cell>
        </row>
        <row r="16324">
          <cell r="A16324">
            <v>33232985</v>
          </cell>
          <cell r="B16324" t="str">
            <v>Y</v>
          </cell>
          <cell r="C16324" t="str">
            <v>NE33232985</v>
          </cell>
          <cell r="D16324" t="str">
            <v>ADVANCED NURSING &amp; REHAB OF NH</v>
          </cell>
          <cell r="E16324" t="str">
            <v>ADVANCED NURSING (B)</v>
          </cell>
          <cell r="F16324" t="str">
            <v>169 DAVENPORT AVE</v>
          </cell>
          <cell r="G16324" t="str">
            <v>NEW HAVEN, CT 06519-1319</v>
          </cell>
          <cell r="J16324" t="str">
            <v>NEW HAVEN</v>
          </cell>
          <cell r="K16324" t="str">
            <v>CT</v>
          </cell>
          <cell r="L16324" t="str">
            <v>06519-1319</v>
          </cell>
          <cell r="N16324">
            <v>0</v>
          </cell>
        </row>
        <row r="16325">
          <cell r="A16325">
            <v>33233062</v>
          </cell>
          <cell r="B16325" t="str">
            <v>Y</v>
          </cell>
          <cell r="C16325" t="str">
            <v>NE33233062</v>
          </cell>
          <cell r="D16325" t="str">
            <v>REGIONAL HOSPICE OF WESTERN CT</v>
          </cell>
          <cell r="E16325" t="str">
            <v>REGIONAL HOSPICE OF  (A)</v>
          </cell>
          <cell r="F16325" t="str">
            <v>485 N MAIN ST</v>
          </cell>
          <cell r="G16325" t="str">
            <v>DANBURY, CT 06811-5513</v>
          </cell>
          <cell r="J16325" t="str">
            <v>DANBURY</v>
          </cell>
          <cell r="K16325" t="str">
            <v>CT</v>
          </cell>
          <cell r="L16325" t="str">
            <v>06811-5513</v>
          </cell>
          <cell r="N16325">
            <v>0</v>
          </cell>
        </row>
        <row r="16326">
          <cell r="A16326">
            <v>33233243</v>
          </cell>
          <cell r="B16326" t="str">
            <v>Y</v>
          </cell>
          <cell r="C16326" t="str">
            <v>NE33233243</v>
          </cell>
          <cell r="D16326" t="str">
            <v>WALNUT HILL CARE CENTER</v>
          </cell>
          <cell r="E16326" t="str">
            <v xml:space="preserve">WALNUT HILL CARE CENTER  </v>
          </cell>
          <cell r="F16326" t="str">
            <v>55 GRAND ST</v>
          </cell>
          <cell r="G16326" t="str">
            <v>NEW BRITAIN, CT 06052-2021</v>
          </cell>
          <cell r="J16326" t="str">
            <v>NEW BRITAIN</v>
          </cell>
          <cell r="K16326" t="str">
            <v>CT</v>
          </cell>
          <cell r="L16326" t="str">
            <v>06052-2021</v>
          </cell>
          <cell r="N16326">
            <v>0</v>
          </cell>
        </row>
        <row r="16327">
          <cell r="A16327">
            <v>33233252</v>
          </cell>
          <cell r="B16327" t="str">
            <v>Y</v>
          </cell>
          <cell r="C16327" t="str">
            <v>NE33233252</v>
          </cell>
          <cell r="D16327" t="str">
            <v>PARADIGM OF NORWALK</v>
          </cell>
          <cell r="E16327" t="str">
            <v>PARADIGM OF NORWALK  (B)</v>
          </cell>
          <cell r="F16327" t="str">
            <v>23 PROSPECT AVE</v>
          </cell>
          <cell r="G16327" t="str">
            <v>NORWALK, CT 06850-3705</v>
          </cell>
          <cell r="J16327" t="str">
            <v>NORWALK</v>
          </cell>
          <cell r="K16327" t="str">
            <v>CT</v>
          </cell>
          <cell r="L16327" t="str">
            <v>06850-3705</v>
          </cell>
          <cell r="M16327">
            <v>0</v>
          </cell>
          <cell r="N16327">
            <v>0</v>
          </cell>
        </row>
        <row r="16328">
          <cell r="A16328">
            <v>33233306</v>
          </cell>
          <cell r="B16328" t="str">
            <v>Y</v>
          </cell>
          <cell r="C16328" t="str">
            <v>NE33233306</v>
          </cell>
          <cell r="D16328" t="str">
            <v>ESSEX MEADOWS</v>
          </cell>
          <cell r="E16328" t="str">
            <v>ESSEX MEADOWS (A)</v>
          </cell>
          <cell r="F16328" t="str">
            <v>30 BOKUM RD</v>
          </cell>
          <cell r="G16328" t="str">
            <v>ESSEX, CT 06426-1510</v>
          </cell>
          <cell r="J16328" t="str">
            <v>ESSEX</v>
          </cell>
          <cell r="K16328" t="str">
            <v>CT</v>
          </cell>
          <cell r="L16328" t="str">
            <v>06426-1510</v>
          </cell>
          <cell r="M16328">
            <v>0</v>
          </cell>
          <cell r="N16328">
            <v>0</v>
          </cell>
        </row>
        <row r="16329">
          <cell r="A16329">
            <v>33233430</v>
          </cell>
          <cell r="B16329" t="str">
            <v>Y</v>
          </cell>
          <cell r="C16329" t="str">
            <v>NE33233430</v>
          </cell>
          <cell r="D16329" t="str">
            <v>LAUREL HILL HEALTHCARE DIP</v>
          </cell>
          <cell r="E16329" t="str">
            <v>LAUREL HILL HEALTHCARE DI</v>
          </cell>
          <cell r="F16329" t="str">
            <v>108 E LAKE ST</v>
          </cell>
          <cell r="G16329" t="str">
            <v>WINSTED, CT 06098-1912</v>
          </cell>
          <cell r="J16329" t="str">
            <v>WINSTED</v>
          </cell>
          <cell r="K16329" t="str">
            <v>CT</v>
          </cell>
          <cell r="L16329" t="str">
            <v>06098-1912</v>
          </cell>
          <cell r="N16329">
            <v>0</v>
          </cell>
        </row>
        <row r="16330">
          <cell r="A16330">
            <v>33233431</v>
          </cell>
          <cell r="B16330" t="str">
            <v>Y</v>
          </cell>
          <cell r="C16330" t="str">
            <v>NE33233431</v>
          </cell>
          <cell r="D16330" t="str">
            <v xml:space="preserve">TORRINGTON HLTH &amp; REHAB DIP   </v>
          </cell>
          <cell r="E16330" t="str">
            <v>TORRINGTON HLTH &amp; REHAB D</v>
          </cell>
          <cell r="F16330" t="str">
            <v>225 WYOMING AVE</v>
          </cell>
          <cell r="G16330" t="str">
            <v>TORRINGTON, CT 06790-6043</v>
          </cell>
          <cell r="J16330" t="str">
            <v>TORRINGTON</v>
          </cell>
          <cell r="K16330" t="str">
            <v>CT</v>
          </cell>
          <cell r="L16330" t="str">
            <v>06790-6043</v>
          </cell>
          <cell r="M16330">
            <v>0</v>
          </cell>
          <cell r="N16330">
            <v>0</v>
          </cell>
        </row>
        <row r="16331">
          <cell r="A16331">
            <v>33233457</v>
          </cell>
          <cell r="B16331" t="str">
            <v>Y</v>
          </cell>
          <cell r="C16331" t="str">
            <v>NE33233457</v>
          </cell>
          <cell r="D16331" t="str">
            <v>WATERMARK THE VILLA</v>
          </cell>
          <cell r="E16331" t="str">
            <v>WATERMARK THE VILLA (B)</v>
          </cell>
          <cell r="F16331" t="str">
            <v>611 E HILL RD</v>
          </cell>
          <cell r="G16331" t="str">
            <v>SOUTHBURY, CT 06488-1388</v>
          </cell>
          <cell r="J16331" t="str">
            <v>SOUTHBURY</v>
          </cell>
          <cell r="K16331" t="str">
            <v>CT</v>
          </cell>
          <cell r="L16331" t="str">
            <v>06488-1388</v>
          </cell>
          <cell r="M16331">
            <v>0</v>
          </cell>
          <cell r="N16331">
            <v>0</v>
          </cell>
        </row>
        <row r="16332">
          <cell r="A16332">
            <v>33233825</v>
          </cell>
          <cell r="B16332" t="str">
            <v>Y</v>
          </cell>
          <cell r="C16332" t="str">
            <v>NE33233825</v>
          </cell>
          <cell r="D16332" t="str">
            <v>CASENNA CARE OF NORWALK</v>
          </cell>
          <cell r="E16332" t="str">
            <v>CASENNA CARE OF NORWALK (</v>
          </cell>
          <cell r="F16332" t="str">
            <v>23 PROSPECT AVE</v>
          </cell>
          <cell r="G16332" t="str">
            <v>NORWALK, CT 06850-3705</v>
          </cell>
          <cell r="J16332" t="str">
            <v>NORWALK</v>
          </cell>
          <cell r="K16332" t="str">
            <v>CT</v>
          </cell>
          <cell r="L16332" t="str">
            <v>06850-3705</v>
          </cell>
          <cell r="M16332">
            <v>0</v>
          </cell>
          <cell r="N16332">
            <v>0</v>
          </cell>
        </row>
        <row r="16333">
          <cell r="A16333">
            <v>33333331</v>
          </cell>
          <cell r="B16333" t="str">
            <v>N</v>
          </cell>
          <cell r="C16333" t="str">
            <v>NDNRCTWBCL</v>
          </cell>
          <cell r="D16333" t="str">
            <v>CARE360 RPTING ONLY</v>
          </cell>
          <cell r="E16333" t="str">
            <v>CARE360 RPTING ONLY</v>
          </cell>
          <cell r="F16333" t="str">
            <v>3 STERLING DR</v>
          </cell>
          <cell r="G16333" t="str">
            <v>WALLINGFORD, CT 06492-5915</v>
          </cell>
          <cell r="J16333" t="str">
            <v>WALLINGFORD</v>
          </cell>
          <cell r="K16333" t="str">
            <v>CT</v>
          </cell>
          <cell r="L16333" t="str">
            <v>06492-5915</v>
          </cell>
          <cell r="N16333">
            <v>0</v>
          </cell>
        </row>
        <row r="16334">
          <cell r="A16334">
            <v>33333333</v>
          </cell>
          <cell r="B16334" t="str">
            <v>N</v>
          </cell>
          <cell r="C16334" t="str">
            <v>GRHWEBCL</v>
          </cell>
          <cell r="D16334" t="str">
            <v>CARE360 RPTING ACCT GROVE HILL</v>
          </cell>
          <cell r="E16334" t="str">
            <v>CARE360 GROVE HILL</v>
          </cell>
          <cell r="F16334" t="str">
            <v>3 STERLING DR</v>
          </cell>
          <cell r="G16334" t="str">
            <v>WALLINGFORD, CT 06492-5915</v>
          </cell>
          <cell r="J16334" t="str">
            <v>WALLINGFORD</v>
          </cell>
          <cell r="K16334" t="str">
            <v>CT</v>
          </cell>
          <cell r="L16334" t="str">
            <v>06492-5915</v>
          </cell>
          <cell r="N16334">
            <v>0</v>
          </cell>
        </row>
        <row r="16335">
          <cell r="A16335">
            <v>44100001</v>
          </cell>
          <cell r="B16335" t="str">
            <v>Y</v>
          </cell>
          <cell r="C16335" t="str">
            <v>NE44100001</v>
          </cell>
          <cell r="D16335" t="str">
            <v>CC REPORT IN PROGRESS</v>
          </cell>
          <cell r="E16335" t="str">
            <v>CC REPORT IN PROGRESS</v>
          </cell>
          <cell r="F16335" t="str">
            <v>3 STERLING DR</v>
          </cell>
          <cell r="G16335" t="str">
            <v>WALLINGFORD, CT 06492-5915</v>
          </cell>
          <cell r="J16335" t="str">
            <v>WALLINGFORD</v>
          </cell>
          <cell r="K16335" t="str">
            <v>CT</v>
          </cell>
          <cell r="L16335" t="str">
            <v>06492-5915</v>
          </cell>
          <cell r="N16335">
            <v>0</v>
          </cell>
        </row>
        <row r="16336">
          <cell r="A16336">
            <v>44101581</v>
          </cell>
          <cell r="B16336" t="str">
            <v>N</v>
          </cell>
          <cell r="C16336" t="str">
            <v>NE44101581</v>
          </cell>
          <cell r="D16336" t="str">
            <v>LEE,INKU MD    (AUTOFAX)</v>
          </cell>
          <cell r="E16336" t="str">
            <v>LEE,INKU</v>
          </cell>
          <cell r="F16336" t="str">
            <v>CREATED FOR AUTOFAX</v>
          </cell>
          <cell r="G16336" t="str">
            <v>55 MERIDEN AVE</v>
          </cell>
          <cell r="H16336" t="str">
            <v>SOUTHINGTON, CT 06489-3238</v>
          </cell>
          <cell r="J16336" t="str">
            <v>SOUTHINGTON</v>
          </cell>
          <cell r="K16336" t="str">
            <v>CT</v>
          </cell>
          <cell r="L16336" t="str">
            <v>06489-3238</v>
          </cell>
          <cell r="N16336">
            <v>0</v>
          </cell>
        </row>
        <row r="16337">
          <cell r="A16337">
            <v>44103016</v>
          </cell>
          <cell r="B16337" t="str">
            <v>N</v>
          </cell>
          <cell r="C16337" t="str">
            <v>NE44103016</v>
          </cell>
          <cell r="D16337" t="str">
            <v>ALLIANCE MED GRP/NAUG AUTOFAX</v>
          </cell>
          <cell r="E16337" t="str">
            <v>ALLIANCE MED AUTOFAX</v>
          </cell>
          <cell r="F16337" t="str">
            <v>AUTOFAX ONLY</v>
          </cell>
          <cell r="G16337" t="str">
            <v>305 CHURCH ST STE 15</v>
          </cell>
          <cell r="H16337" t="str">
            <v>NAUGATUCK, CT 06770-2836</v>
          </cell>
          <cell r="J16337" t="str">
            <v>NAUGATUCK</v>
          </cell>
          <cell r="K16337" t="str">
            <v>CT</v>
          </cell>
          <cell r="L16337" t="str">
            <v>06770-2836</v>
          </cell>
          <cell r="N16337">
            <v>0</v>
          </cell>
        </row>
        <row r="16338">
          <cell r="A16338">
            <v>44114273</v>
          </cell>
          <cell r="B16338" t="str">
            <v>N</v>
          </cell>
          <cell r="C16338" t="str">
            <v>NE44114273</v>
          </cell>
          <cell r="D16338" t="str">
            <v>PEDIATRIC HEALTHCARE-AUTODIAL</v>
          </cell>
          <cell r="E16338" t="str">
            <v>PEDIATRIC HEALTHCARE  (B)</v>
          </cell>
          <cell r="F16338" t="str">
            <v>2600 POST RD</v>
          </cell>
          <cell r="G16338" t="str">
            <v>SOUTHPORT, CT 06890-1258</v>
          </cell>
          <cell r="J16338" t="str">
            <v>SOUTHPORT</v>
          </cell>
          <cell r="K16338" t="str">
            <v>CT</v>
          </cell>
          <cell r="L16338" t="str">
            <v>06890-1258</v>
          </cell>
          <cell r="N16338">
            <v>0</v>
          </cell>
        </row>
        <row r="16339">
          <cell r="A16339">
            <v>44123183</v>
          </cell>
          <cell r="B16339" t="str">
            <v>N</v>
          </cell>
          <cell r="C16339" t="str">
            <v>NE44123183</v>
          </cell>
          <cell r="D16339" t="str">
            <v>WCMG-RIDGEFIELD PRIMARY CARE</v>
          </cell>
          <cell r="E16339" t="str">
            <v xml:space="preserve">WCMG-RIDGEFIELD PRIMCARY </v>
          </cell>
          <cell r="F16339" t="str">
            <v>21 SOUTH ST</v>
          </cell>
          <cell r="G16339" t="str">
            <v>RIDGEFIELD, CT 06877-4102</v>
          </cell>
          <cell r="J16339" t="str">
            <v>RIDGEFIELD</v>
          </cell>
          <cell r="K16339" t="str">
            <v>CT</v>
          </cell>
          <cell r="L16339" t="str">
            <v>06877-4102</v>
          </cell>
          <cell r="N16339">
            <v>0</v>
          </cell>
        </row>
        <row r="16340">
          <cell r="A16340">
            <v>44131610</v>
          </cell>
          <cell r="B16340" t="str">
            <v>N</v>
          </cell>
          <cell r="C16340" t="str">
            <v>NE44131610</v>
          </cell>
          <cell r="D16340" t="str">
            <v>ST VINCENTS URGENT CARE</v>
          </cell>
          <cell r="E16340" t="str">
            <v>ST VINCENTS URGENT CARE (</v>
          </cell>
          <cell r="F16340" t="str">
            <v>SETUP FOR AUTODAIL PURPOSES</v>
          </cell>
          <cell r="G16340" t="str">
            <v>1055 POST RD</v>
          </cell>
          <cell r="H16340" t="str">
            <v>FAIRFIELD, CT 06824-6019</v>
          </cell>
          <cell r="J16340" t="str">
            <v>FAIRFIELD</v>
          </cell>
          <cell r="K16340" t="str">
            <v>CT</v>
          </cell>
          <cell r="L16340" t="str">
            <v>06824-6019</v>
          </cell>
          <cell r="N16340">
            <v>0</v>
          </cell>
        </row>
        <row r="16341">
          <cell r="A16341">
            <v>44134742</v>
          </cell>
          <cell r="B16341" t="str">
            <v>N</v>
          </cell>
          <cell r="C16341" t="str">
            <v>NE44134742</v>
          </cell>
          <cell r="D16341" t="str">
            <v>SOUTHBURY MEDICAL ASSOC</v>
          </cell>
          <cell r="E16341" t="str">
            <v xml:space="preserve">SOUTHBURY MEDICAL ASSOC  </v>
          </cell>
          <cell r="F16341" t="str">
            <v>SETUP FOR AUTOFAX PURPOSES</v>
          </cell>
          <cell r="G16341" t="str">
            <v>22 OLD WATERBURY RD</v>
          </cell>
          <cell r="H16341" t="str">
            <v>SOUTHBURY, CT 06488-3848</v>
          </cell>
          <cell r="J16341" t="str">
            <v>SOUTHBURY</v>
          </cell>
          <cell r="K16341" t="str">
            <v>CT</v>
          </cell>
          <cell r="L16341" t="str">
            <v>06488-3848</v>
          </cell>
          <cell r="N16341">
            <v>0</v>
          </cell>
        </row>
        <row r="16342">
          <cell r="A16342">
            <v>44135189</v>
          </cell>
          <cell r="B16342" t="str">
            <v>N</v>
          </cell>
          <cell r="C16342" t="str">
            <v>NE44135189</v>
          </cell>
          <cell r="D16342" t="str">
            <v>CICCAGLIONE,ANTHONY MD-AUTOFAX</v>
          </cell>
          <cell r="E16342" t="str">
            <v>CICCAGLIONE,ANTHONY  (B)</v>
          </cell>
          <cell r="F16342" t="str">
            <v>3715 MAIN ST STE 408</v>
          </cell>
          <cell r="G16342" t="str">
            <v>BRIDGEPORT, CT 06606-3611</v>
          </cell>
          <cell r="J16342" t="str">
            <v>BRIDGEPORT</v>
          </cell>
          <cell r="K16342" t="str">
            <v>CT</v>
          </cell>
          <cell r="L16342" t="str">
            <v>06606-3611</v>
          </cell>
          <cell r="N16342">
            <v>0</v>
          </cell>
        </row>
        <row r="16343">
          <cell r="A16343">
            <v>44138248</v>
          </cell>
          <cell r="B16343" t="str">
            <v>N</v>
          </cell>
          <cell r="C16343" t="str">
            <v>NE44138248</v>
          </cell>
          <cell r="D16343" t="str">
            <v>PEDIATRIC HEALTHCARE-AUTODIAL</v>
          </cell>
          <cell r="E16343" t="str">
            <v>PEDIATRIC HEALTH-AUTODIAL</v>
          </cell>
          <cell r="F16343" t="str">
            <v>525 TUNXIS HILL CUT OFF</v>
          </cell>
          <cell r="G16343" t="str">
            <v>FAIRFIELD, CT 06825-4447</v>
          </cell>
          <cell r="J16343" t="str">
            <v>FAIRFIELD</v>
          </cell>
          <cell r="K16343" t="str">
            <v>CT</v>
          </cell>
          <cell r="L16343" t="str">
            <v>06825-4447</v>
          </cell>
          <cell r="N16343">
            <v>0</v>
          </cell>
        </row>
        <row r="16344">
          <cell r="A16344">
            <v>44142948</v>
          </cell>
          <cell r="B16344" t="str">
            <v>N</v>
          </cell>
          <cell r="C16344" t="str">
            <v>NE44142948</v>
          </cell>
          <cell r="D16344" t="str">
            <v>WOMEN'S PRIMARY CARE SPEC</v>
          </cell>
          <cell r="E16344" t="str">
            <v>WOMEN'S PRIMARY CARE (A)</v>
          </cell>
          <cell r="F16344" t="str">
            <v>SETUP FOR AUTODIAL PURPOSES</v>
          </cell>
          <cell r="G16344" t="str">
            <v>1781 HIGHLAND AVE STE 106</v>
          </cell>
          <cell r="H16344" t="str">
            <v>CHESHIRE, CT 06410-1254</v>
          </cell>
          <cell r="J16344" t="str">
            <v>CHESHIRE</v>
          </cell>
          <cell r="K16344" t="str">
            <v>CT</v>
          </cell>
          <cell r="L16344" t="str">
            <v>06410-1254</v>
          </cell>
          <cell r="N16344">
            <v>0</v>
          </cell>
        </row>
        <row r="16345">
          <cell r="A16345">
            <v>44143787</v>
          </cell>
          <cell r="B16345" t="str">
            <v>N</v>
          </cell>
          <cell r="C16345" t="str">
            <v>NE44143787</v>
          </cell>
          <cell r="D16345" t="str">
            <v>PEDIATRIC HEALTHCARE-AUTODIAL</v>
          </cell>
          <cell r="E16345" t="str">
            <v>PEDIATRIC HEALTHCARE (C)</v>
          </cell>
          <cell r="F16345" t="str">
            <v>15 CORPORATE DR</v>
          </cell>
          <cell r="G16345" t="str">
            <v>TRUMBULL, CT 06611-1351</v>
          </cell>
          <cell r="J16345" t="str">
            <v>TRUMBULL</v>
          </cell>
          <cell r="K16345" t="str">
            <v>CT</v>
          </cell>
          <cell r="L16345" t="str">
            <v>06611-1351</v>
          </cell>
          <cell r="N16345">
            <v>0</v>
          </cell>
        </row>
        <row r="16346">
          <cell r="A16346">
            <v>44145909</v>
          </cell>
          <cell r="B16346" t="str">
            <v>N</v>
          </cell>
          <cell r="C16346" t="str">
            <v>NE44145909</v>
          </cell>
          <cell r="D16346" t="str">
            <v>CARDIAC CARE ASSOCIATES</v>
          </cell>
          <cell r="E16346" t="str">
            <v>CARDIAC CARE ASSOCIATES</v>
          </cell>
          <cell r="F16346" t="str">
            <v>AUTODIAL ACCOUNT</v>
          </cell>
          <cell r="G16346" t="str">
            <v>85 SEYMOUR ST STE 805</v>
          </cell>
          <cell r="H16346" t="str">
            <v>HARTFORD, CT 06106-5527</v>
          </cell>
          <cell r="J16346" t="str">
            <v>HARTFORD</v>
          </cell>
          <cell r="K16346" t="str">
            <v>CT</v>
          </cell>
          <cell r="L16346" t="str">
            <v>06106-5527</v>
          </cell>
          <cell r="N16346">
            <v>0</v>
          </cell>
        </row>
        <row r="16347">
          <cell r="A16347">
            <v>44158986</v>
          </cell>
          <cell r="B16347" t="str">
            <v>Y</v>
          </cell>
          <cell r="C16347" t="str">
            <v>NE44158986</v>
          </cell>
          <cell r="D16347" t="str">
            <v>AUTO FAX CHARTER OAK WALK-IN</v>
          </cell>
          <cell r="E16347" t="str">
            <v>AUTO FAX CHARTER OAK (A)</v>
          </cell>
          <cell r="F16347" t="str">
            <v>324 FLANDERS RD</v>
          </cell>
          <cell r="G16347" t="str">
            <v>EAST LYME, CT 06333-1735</v>
          </cell>
          <cell r="J16347" t="str">
            <v>EAST LYME</v>
          </cell>
          <cell r="K16347" t="str">
            <v>CT</v>
          </cell>
          <cell r="L16347" t="str">
            <v>06333-1735</v>
          </cell>
          <cell r="N16347">
            <v>0</v>
          </cell>
        </row>
        <row r="16348">
          <cell r="A16348">
            <v>44163390</v>
          </cell>
          <cell r="B16348" t="str">
            <v>N</v>
          </cell>
          <cell r="C16348" t="str">
            <v>NE44163390</v>
          </cell>
          <cell r="D16348" t="str">
            <v>KRISTAN SIKORSKI,MD</v>
          </cell>
          <cell r="E16348" t="str">
            <v>SIKORSKI,KRISTAN   (B)</v>
          </cell>
          <cell r="F16348" t="str">
            <v>SENT UP FOR AUTOFAX PURPOSES</v>
          </cell>
          <cell r="G16348" t="str">
            <v>52 BEACH RD STE 102</v>
          </cell>
          <cell r="H16348" t="str">
            <v>FAIRFIELD, CT 06824-6017</v>
          </cell>
          <cell r="J16348" t="str">
            <v>FAIRFIELD</v>
          </cell>
          <cell r="K16348" t="str">
            <v>CT</v>
          </cell>
          <cell r="L16348" t="str">
            <v>06824-6017</v>
          </cell>
          <cell r="N16348">
            <v>0</v>
          </cell>
        </row>
        <row r="16349">
          <cell r="A16349">
            <v>44170560</v>
          </cell>
          <cell r="B16349" t="str">
            <v>N</v>
          </cell>
          <cell r="C16349" t="str">
            <v>NE44170560</v>
          </cell>
          <cell r="D16349" t="str">
            <v>OAKVILLE FAMILY PHYS-AUTOFAX</v>
          </cell>
          <cell r="E16349" t="str">
            <v>OAKVILLE FAMILY-AUTOF(B)</v>
          </cell>
          <cell r="F16349" t="str">
            <v>314 MAIN ST</v>
          </cell>
          <cell r="G16349" t="str">
            <v>OAKVILLE, CT 06779-1741</v>
          </cell>
          <cell r="J16349" t="str">
            <v>OAKVILLE</v>
          </cell>
          <cell r="K16349" t="str">
            <v>CT</v>
          </cell>
          <cell r="L16349" t="str">
            <v>06779-1741</v>
          </cell>
          <cell r="N16349">
            <v>0</v>
          </cell>
        </row>
        <row r="16350">
          <cell r="A16350">
            <v>44171738</v>
          </cell>
          <cell r="B16350" t="str">
            <v>N</v>
          </cell>
          <cell r="C16350" t="str">
            <v>NE44171738</v>
          </cell>
          <cell r="D16350" t="str">
            <v>JOHN MAIOCCO,DPM</v>
          </cell>
          <cell r="E16350" t="str">
            <v>MAIOCCO,JOHN    (V)</v>
          </cell>
          <cell r="F16350" t="str">
            <v>SETUP FOR AUTOFAX PURPOSES</v>
          </cell>
          <cell r="G16350" t="str">
            <v>4699 MAIN ST STE 211</v>
          </cell>
          <cell r="H16350" t="str">
            <v>BRIDGEPORT, CT 06606-1830</v>
          </cell>
          <cell r="J16350" t="str">
            <v>BRIDGEPORT</v>
          </cell>
          <cell r="K16350" t="str">
            <v>CT</v>
          </cell>
          <cell r="L16350" t="str">
            <v>06606-1830</v>
          </cell>
          <cell r="N16350">
            <v>0</v>
          </cell>
        </row>
        <row r="16351">
          <cell r="A16351">
            <v>44175065</v>
          </cell>
          <cell r="B16351" t="str">
            <v>N</v>
          </cell>
          <cell r="C16351" t="str">
            <v>NE44175065</v>
          </cell>
          <cell r="D16351" t="str">
            <v>GASTROENTEROLOGY ASOC(AUTOFAX)</v>
          </cell>
          <cell r="E16351" t="str">
            <v>GASTROENTEROLOGY(AUTOFAX)</v>
          </cell>
          <cell r="F16351" t="str">
            <v>ACCT FOR AUTOFAX USE ONLY</v>
          </cell>
          <cell r="G16351" t="str">
            <v>2890 MAIN ST</v>
          </cell>
          <cell r="H16351" t="str">
            <v>STRATFORD, CT 06614-4980</v>
          </cell>
          <cell r="J16351" t="str">
            <v>STRATFORD</v>
          </cell>
          <cell r="K16351" t="str">
            <v>CT</v>
          </cell>
          <cell r="L16351" t="str">
            <v>06614-4980</v>
          </cell>
          <cell r="N16351">
            <v>0</v>
          </cell>
        </row>
        <row r="16352">
          <cell r="A16352">
            <v>44175305</v>
          </cell>
          <cell r="B16352" t="str">
            <v>N</v>
          </cell>
          <cell r="C16352" t="str">
            <v>NE44175305</v>
          </cell>
          <cell r="D16352" t="str">
            <v>CT MULTISPECIALTY/END(AUTOFAX)</v>
          </cell>
          <cell r="E16352" t="str">
            <v>CT MULTISPEC (AUTOFAX)</v>
          </cell>
          <cell r="F16352" t="str">
            <v>100 RETREAT AVE STE 400</v>
          </cell>
          <cell r="G16352" t="str">
            <v>HARTFORD, CT 06106-2528</v>
          </cell>
          <cell r="J16352" t="str">
            <v>HARTFORD</v>
          </cell>
          <cell r="K16352" t="str">
            <v>CT</v>
          </cell>
          <cell r="L16352" t="str">
            <v>06106-2528</v>
          </cell>
          <cell r="N16352">
            <v>0</v>
          </cell>
        </row>
        <row r="16353">
          <cell r="A16353">
            <v>44176091</v>
          </cell>
          <cell r="B16353" t="str">
            <v>N</v>
          </cell>
          <cell r="C16353" t="str">
            <v>NE44176091</v>
          </cell>
          <cell r="D16353" t="str">
            <v>GILBERTO RAMIREZ-AUTOFAX ACCT</v>
          </cell>
          <cell r="E16353" t="str">
            <v xml:space="preserve">GILBERTO RAMIREZ-AUTOFAX </v>
          </cell>
          <cell r="F16353" t="str">
            <v>701 COTTAGE GROVE RD STE D230</v>
          </cell>
          <cell r="G16353" t="str">
            <v>BLOOMFIELD, CT 06002-4209</v>
          </cell>
          <cell r="J16353" t="str">
            <v>BLOOMFIELD</v>
          </cell>
          <cell r="K16353" t="str">
            <v>CT</v>
          </cell>
          <cell r="L16353" t="str">
            <v>06002-4209</v>
          </cell>
          <cell r="N16353">
            <v>0</v>
          </cell>
        </row>
        <row r="16354">
          <cell r="A16354">
            <v>44178071</v>
          </cell>
          <cell r="B16354" t="str">
            <v>N</v>
          </cell>
          <cell r="C16354" t="str">
            <v>NE44178071</v>
          </cell>
          <cell r="D16354" t="str">
            <v>INACTIVE AUTO FAX CT GI</v>
          </cell>
          <cell r="E16354" t="str">
            <v>INACTIVE AUTO FAX CT GI</v>
          </cell>
          <cell r="F16354" t="str">
            <v>AUTO FAX ONLY ACC</v>
          </cell>
          <cell r="G16354" t="str">
            <v>85 SEYMOUR ST STE 1000</v>
          </cell>
          <cell r="H16354" t="str">
            <v>HARTFORD, CT 06106-5529</v>
          </cell>
          <cell r="J16354" t="str">
            <v>HARTFORD</v>
          </cell>
          <cell r="K16354" t="str">
            <v>CT</v>
          </cell>
          <cell r="L16354" t="str">
            <v>06106-5529</v>
          </cell>
          <cell r="N16354">
            <v>0</v>
          </cell>
        </row>
        <row r="16355">
          <cell r="A16355">
            <v>44179285</v>
          </cell>
          <cell r="B16355" t="str">
            <v>Y</v>
          </cell>
          <cell r="C16355" t="str">
            <v>NE44179285</v>
          </cell>
          <cell r="D16355" t="str">
            <v>AUTO DIAL PHYSICIANS FOR WOMEN</v>
          </cell>
          <cell r="E16355" t="str">
            <v xml:space="preserve">AUTO DIAL PHYSICIANS FOR </v>
          </cell>
          <cell r="F16355" t="str">
            <v>90 LOCUST AVE</v>
          </cell>
          <cell r="G16355" t="str">
            <v>DANBURY, CT 06810-6034</v>
          </cell>
          <cell r="J16355" t="str">
            <v>DANBURY</v>
          </cell>
          <cell r="K16355" t="str">
            <v>CT</v>
          </cell>
          <cell r="L16355" t="str">
            <v>06810-6034</v>
          </cell>
          <cell r="N16355">
            <v>0</v>
          </cell>
        </row>
        <row r="16356">
          <cell r="A16356">
            <v>44187721</v>
          </cell>
          <cell r="B16356" t="str">
            <v>N</v>
          </cell>
          <cell r="C16356" t="str">
            <v>NE44187721</v>
          </cell>
          <cell r="D16356" t="str">
            <v>PRIMED    (AUTODIAL)</v>
          </cell>
          <cell r="E16356" t="str">
            <v>PRIMED</v>
          </cell>
          <cell r="F16356" t="str">
            <v>SETUP FOR AUTODIAL PURPOSES</v>
          </cell>
          <cell r="G16356" t="str">
            <v>3180 MAIN ST STE 301</v>
          </cell>
          <cell r="H16356" t="str">
            <v>BRIDGEPORT, CT 06606-4237</v>
          </cell>
          <cell r="J16356" t="str">
            <v>BRIDGEPORT</v>
          </cell>
          <cell r="K16356" t="str">
            <v>CT</v>
          </cell>
          <cell r="L16356" t="str">
            <v>06606-4237</v>
          </cell>
          <cell r="N16356">
            <v>0</v>
          </cell>
        </row>
        <row r="16357">
          <cell r="A16357">
            <v>44189103</v>
          </cell>
          <cell r="B16357" t="str">
            <v>N</v>
          </cell>
          <cell r="C16357" t="str">
            <v>NE44189103</v>
          </cell>
          <cell r="D16357" t="str">
            <v>PRIMED MERRITT/BRIDGEPORT</v>
          </cell>
          <cell r="E16357" t="str">
            <v>PRIMED MERRITT/BDPT  (C)</v>
          </cell>
          <cell r="F16357" t="str">
            <v>SETUP FOR AUTOFAX PURPOSES</v>
          </cell>
          <cell r="G16357" t="str">
            <v>3715 MAIN ST STE 205</v>
          </cell>
          <cell r="H16357" t="str">
            <v>BRIDGEPORT, CT 06606-3611</v>
          </cell>
          <cell r="J16357" t="str">
            <v>BRIDGEPORT</v>
          </cell>
          <cell r="K16357" t="str">
            <v>CT</v>
          </cell>
          <cell r="L16357" t="str">
            <v>06606-3611</v>
          </cell>
          <cell r="N16357">
            <v>0</v>
          </cell>
        </row>
        <row r="16358">
          <cell r="A16358">
            <v>44190753</v>
          </cell>
          <cell r="B16358" t="str">
            <v>N</v>
          </cell>
          <cell r="C16358" t="str">
            <v>NE44190753</v>
          </cell>
          <cell r="D16358" t="str">
            <v>MIDDLESEX CARDIOLOGY-AUTOFAX</v>
          </cell>
          <cell r="E16358" t="str">
            <v>MIDDLESEX CARD-AUTOFAX(B)</v>
          </cell>
          <cell r="F16358" t="str">
            <v>520 SAYBROOK RD</v>
          </cell>
          <cell r="G16358" t="str">
            <v>MIDDLETOWN, CT 06457-4700</v>
          </cell>
          <cell r="J16358" t="str">
            <v>MIDDLETOWN</v>
          </cell>
          <cell r="K16358" t="str">
            <v>CT</v>
          </cell>
          <cell r="L16358" t="str">
            <v>06457-4700</v>
          </cell>
          <cell r="N16358">
            <v>0</v>
          </cell>
        </row>
        <row r="16359">
          <cell r="A16359">
            <v>44201052</v>
          </cell>
          <cell r="B16359" t="str">
            <v>N</v>
          </cell>
          <cell r="C16359" t="str">
            <v>NE44201052</v>
          </cell>
          <cell r="D16359" t="str">
            <v>WESTERN CT MEDICAL GROUP</v>
          </cell>
          <cell r="E16359" t="str">
            <v xml:space="preserve">WESTERN CT MEDICAL GROUP </v>
          </cell>
          <cell r="F16359" t="str">
            <v>60 OLD NEW MILFORD RD STE 2A</v>
          </cell>
          <cell r="G16359" t="str">
            <v>BROOKFIELD, CT 06804-2434</v>
          </cell>
          <cell r="J16359" t="str">
            <v>BROOKFIELD</v>
          </cell>
          <cell r="K16359" t="str">
            <v>CT</v>
          </cell>
          <cell r="L16359" t="str">
            <v>06804-2434</v>
          </cell>
          <cell r="N16359">
            <v>0</v>
          </cell>
        </row>
        <row r="16360">
          <cell r="A16360">
            <v>44201595</v>
          </cell>
          <cell r="B16360" t="str">
            <v>N</v>
          </cell>
          <cell r="C16360" t="str">
            <v>NE44201595</v>
          </cell>
          <cell r="D16360" t="str">
            <v xml:space="preserve">OB/GYN OF NORTH HAVEN(A/D)    </v>
          </cell>
          <cell r="E16360" t="str">
            <v xml:space="preserve">OB/GYN OF NO HVN (A/D)   </v>
          </cell>
          <cell r="F16360" t="str">
            <v>2080 WHITNEY AVE STE 200</v>
          </cell>
          <cell r="G16360" t="str">
            <v>HAMDEN, CT 06518-3603</v>
          </cell>
          <cell r="J16360" t="str">
            <v>HAMDEN</v>
          </cell>
          <cell r="K16360" t="str">
            <v>CT</v>
          </cell>
          <cell r="L16360" t="str">
            <v>06518-3603</v>
          </cell>
          <cell r="N16360">
            <v>0</v>
          </cell>
        </row>
        <row r="16361">
          <cell r="A16361">
            <v>44201712</v>
          </cell>
          <cell r="B16361" t="str">
            <v>N</v>
          </cell>
          <cell r="C16361" t="str">
            <v>NE44201712</v>
          </cell>
          <cell r="D16361" t="str">
            <v>WEST HAVEN MEDICAL GROUP</v>
          </cell>
          <cell r="E16361" t="str">
            <v>WEST HAVEN MEDICAL GRO(C)</v>
          </cell>
          <cell r="F16361" t="str">
            <v>687 CAMPBELL AVE STE 3</v>
          </cell>
          <cell r="G16361" t="str">
            <v>WEST HAVEN, CT 06516-3774</v>
          </cell>
          <cell r="J16361" t="str">
            <v>WEST HAVEN</v>
          </cell>
          <cell r="K16361" t="str">
            <v>CT</v>
          </cell>
          <cell r="L16361" t="str">
            <v>06516-3774</v>
          </cell>
          <cell r="N16361">
            <v>0</v>
          </cell>
        </row>
        <row r="16362">
          <cell r="A16362">
            <v>44201939</v>
          </cell>
          <cell r="B16362" t="str">
            <v>N</v>
          </cell>
          <cell r="C16362" t="str">
            <v>NE44201939</v>
          </cell>
          <cell r="D16362" t="str">
            <v>FRANK KESSLER,MD</v>
          </cell>
          <cell r="E16362" t="str">
            <v>KESSLER,FRANK     (A)</v>
          </cell>
          <cell r="F16362" t="str">
            <v>3423 DANBURY RD</v>
          </cell>
          <cell r="G16362" t="str">
            <v>BREWSTER, NY 10509-4513</v>
          </cell>
          <cell r="J16362" t="str">
            <v>BREWSTER</v>
          </cell>
          <cell r="K16362" t="str">
            <v>NY</v>
          </cell>
          <cell r="L16362" t="str">
            <v>10509-4513</v>
          </cell>
          <cell r="N16362">
            <v>0</v>
          </cell>
        </row>
        <row r="16363">
          <cell r="A16363">
            <v>44202942</v>
          </cell>
          <cell r="B16363" t="str">
            <v>N</v>
          </cell>
          <cell r="C16363" t="str">
            <v>NE44202942</v>
          </cell>
          <cell r="D16363" t="str">
            <v>OB/GYN OF NORTH HAVEN(FOR A/D)</v>
          </cell>
          <cell r="E16363" t="str">
            <v xml:space="preserve">OB/GYN OF NO.HVN (A/D)   </v>
          </cell>
          <cell r="F16363" t="str">
            <v>200 ORCHARD ST STE 209</v>
          </cell>
          <cell r="G16363" t="str">
            <v>NEW HAVEN, CT 06511-5365</v>
          </cell>
          <cell r="J16363" t="str">
            <v>NEW HAVEN</v>
          </cell>
          <cell r="K16363" t="str">
            <v>CT</v>
          </cell>
          <cell r="L16363" t="str">
            <v>06511-5365</v>
          </cell>
          <cell r="N16363">
            <v>0</v>
          </cell>
        </row>
        <row r="16364">
          <cell r="A16364">
            <v>44204049</v>
          </cell>
          <cell r="B16364" t="str">
            <v>N</v>
          </cell>
          <cell r="C16364" t="str">
            <v>NE44204049</v>
          </cell>
          <cell r="D16364" t="str">
            <v>ALLIANCE MEDICAL GROUP(AUTOFAX</v>
          </cell>
          <cell r="E16364" t="str">
            <v>ALLIANCE MEDICAL GR (B)</v>
          </cell>
          <cell r="F16364" t="str">
            <v>SETUP FOR AUTOFAX PURPOSES</v>
          </cell>
          <cell r="G16364" t="str">
            <v>PO BOX 489</v>
          </cell>
          <cell r="H16364" t="str">
            <v>40 MAIN ST N</v>
          </cell>
          <cell r="I16364" t="str">
            <v>WOODBURY, CT 06798</v>
          </cell>
          <cell r="J16364" t="str">
            <v>WOODBURY</v>
          </cell>
          <cell r="K16364" t="str">
            <v>CT</v>
          </cell>
          <cell r="L16364">
            <v>6798</v>
          </cell>
          <cell r="M16364">
            <v>41.557200000000002</v>
          </cell>
          <cell r="N16364">
            <v>-73.204499999999996</v>
          </cell>
        </row>
        <row r="16365">
          <cell r="A16365">
            <v>44204702</v>
          </cell>
          <cell r="B16365" t="str">
            <v>N</v>
          </cell>
          <cell r="C16365" t="str">
            <v>NE44204702</v>
          </cell>
          <cell r="D16365" t="str">
            <v>NEPHROLOGY ASSOCIATES/BPT</v>
          </cell>
          <cell r="E16365" t="str">
            <v>NEPHROLOGY ASSOCIATES (C)</v>
          </cell>
          <cell r="F16365" t="str">
            <v>SETUP FOR AUTOFAX PURPOSES</v>
          </cell>
          <cell r="G16365" t="str">
            <v>900 MADISON AVE STE 209</v>
          </cell>
          <cell r="H16365" t="str">
            <v>BRIDGEPORT, CT 06606-5534</v>
          </cell>
          <cell r="J16365" t="str">
            <v>BRIDGEPORT</v>
          </cell>
          <cell r="K16365" t="str">
            <v>CT</v>
          </cell>
          <cell r="L16365" t="str">
            <v>06606-5534</v>
          </cell>
          <cell r="N16365">
            <v>0</v>
          </cell>
        </row>
        <row r="16366">
          <cell r="A16366">
            <v>44207007</v>
          </cell>
          <cell r="B16366" t="str">
            <v>Y</v>
          </cell>
          <cell r="C16366" t="str">
            <v>NE44207007</v>
          </cell>
          <cell r="D16366" t="str">
            <v>AUTO FAX GENERATIONS</v>
          </cell>
          <cell r="E16366" t="str">
            <v>AUTO FAX GENERATIONS</v>
          </cell>
          <cell r="F16366" t="str">
            <v>1435 CHAPEL ST</v>
          </cell>
          <cell r="G16366" t="str">
            <v>NEW HAVEN, CT 06511-8602</v>
          </cell>
          <cell r="J16366" t="str">
            <v>NEW HAVEN</v>
          </cell>
          <cell r="K16366" t="str">
            <v>CT</v>
          </cell>
          <cell r="L16366" t="str">
            <v>06511-8602</v>
          </cell>
          <cell r="N16366">
            <v>0</v>
          </cell>
        </row>
        <row r="16367">
          <cell r="A16367">
            <v>44207056</v>
          </cell>
          <cell r="B16367" t="str">
            <v>N</v>
          </cell>
          <cell r="C16367" t="str">
            <v>NE44207056</v>
          </cell>
          <cell r="D16367" t="str">
            <v>CONNECTICUT HEART GRP AUTOFAX</v>
          </cell>
          <cell r="E16367" t="str">
            <v>CONNECTICUT HEART GRP (B)</v>
          </cell>
          <cell r="F16367" t="str">
            <v>46 PRINCE ST STE 500</v>
          </cell>
          <cell r="G16367" t="str">
            <v>NEW HAVEN, CT 06519-1600</v>
          </cell>
          <cell r="J16367" t="str">
            <v>NEW HAVEN</v>
          </cell>
          <cell r="K16367" t="str">
            <v>CT</v>
          </cell>
          <cell r="L16367" t="str">
            <v>06519-1600</v>
          </cell>
          <cell r="N16367">
            <v>0</v>
          </cell>
        </row>
        <row r="16368">
          <cell r="A16368">
            <v>44207133</v>
          </cell>
          <cell r="B16368" t="str">
            <v>N</v>
          </cell>
          <cell r="C16368" t="str">
            <v>NE44207133</v>
          </cell>
          <cell r="D16368" t="str">
            <v>CHILDCARE ASSOC PEDI &amp; ADOLES</v>
          </cell>
          <cell r="E16368" t="str">
            <v>CHILDCARE ASSOC (AUTOFAX)</v>
          </cell>
          <cell r="F16368" t="str">
            <v>SATCHI,MANI,TALBOT &amp; BARTH</v>
          </cell>
          <cell r="G16368" t="str">
            <v>16 HOSPITAL AVE STE 203</v>
          </cell>
          <cell r="H16368" t="str">
            <v>DANBURY, CT 06810-5994</v>
          </cell>
          <cell r="J16368" t="str">
            <v>DANBURY</v>
          </cell>
          <cell r="K16368" t="str">
            <v>CT</v>
          </cell>
          <cell r="L16368" t="str">
            <v>06810-5994</v>
          </cell>
          <cell r="N16368">
            <v>0</v>
          </cell>
        </row>
        <row r="16369">
          <cell r="A16369">
            <v>44207760</v>
          </cell>
          <cell r="B16369" t="str">
            <v>N</v>
          </cell>
          <cell r="C16369" t="str">
            <v>NE44207760</v>
          </cell>
          <cell r="D16369" t="str">
            <v>RIPPEL,EDWARD M.D. (AUTOFAX)</v>
          </cell>
          <cell r="E16369" t="str">
            <v>RIPPEL,EDWARD</v>
          </cell>
          <cell r="F16369" t="str">
            <v>1952 WHITNEY AVE</v>
          </cell>
          <cell r="G16369" t="str">
            <v>HAMDEN, CT 06517-1209</v>
          </cell>
          <cell r="J16369" t="str">
            <v>HAMDEN</v>
          </cell>
          <cell r="K16369" t="str">
            <v>CT</v>
          </cell>
          <cell r="L16369" t="str">
            <v>06517-1209</v>
          </cell>
          <cell r="N16369">
            <v>0</v>
          </cell>
        </row>
        <row r="16370">
          <cell r="A16370">
            <v>44209125</v>
          </cell>
          <cell r="B16370" t="str">
            <v>N</v>
          </cell>
          <cell r="C16370" t="str">
            <v>NE44209125</v>
          </cell>
          <cell r="D16370" t="str">
            <v>LAUREL HILL HEALTHCARE</v>
          </cell>
          <cell r="E16370" t="str">
            <v>LAUREL HILL HLTHCARE (A)</v>
          </cell>
          <cell r="F16370" t="str">
            <v>SETUP FOR AUTOFAX PURPOSES</v>
          </cell>
          <cell r="G16370" t="str">
            <v>108 E LAKE ST</v>
          </cell>
          <cell r="H16370" t="str">
            <v>WINSTED, CT 06098-1912</v>
          </cell>
          <cell r="J16370" t="str">
            <v>WINSTED</v>
          </cell>
          <cell r="K16370" t="str">
            <v>CT</v>
          </cell>
          <cell r="L16370" t="str">
            <v>06098-1912</v>
          </cell>
          <cell r="N16370">
            <v>0</v>
          </cell>
        </row>
        <row r="16371">
          <cell r="A16371">
            <v>44211338</v>
          </cell>
          <cell r="B16371" t="str">
            <v>N</v>
          </cell>
          <cell r="C16371" t="str">
            <v>NE44211338</v>
          </cell>
          <cell r="D16371" t="str">
            <v>HEART PHYSICIANS, PC (A/D)</v>
          </cell>
          <cell r="E16371" t="str">
            <v>HEART PHYSICIANS PC (A/D)</v>
          </cell>
          <cell r="F16371" t="str">
            <v>80 MILL RIVER ST STE 1300</v>
          </cell>
          <cell r="G16371" t="str">
            <v>STAMFORD, CT 06902-3733</v>
          </cell>
          <cell r="J16371" t="str">
            <v>STAMFORD</v>
          </cell>
          <cell r="K16371" t="str">
            <v>CT</v>
          </cell>
          <cell r="L16371" t="str">
            <v>06902-3733</v>
          </cell>
          <cell r="N16371">
            <v>0</v>
          </cell>
        </row>
        <row r="16372">
          <cell r="A16372">
            <v>44211366</v>
          </cell>
          <cell r="B16372" t="str">
            <v>N</v>
          </cell>
          <cell r="C16372" t="str">
            <v>NE44211366</v>
          </cell>
          <cell r="D16372" t="str">
            <v>PEDIATRIC HEALTHCARE</v>
          </cell>
          <cell r="E16372" t="str">
            <v>PEDIATRIC HEALTHCARE (B)</v>
          </cell>
          <cell r="F16372" t="str">
            <v>4699 MAIN ST</v>
          </cell>
          <cell r="G16372" t="str">
            <v>BRIDGEPORT, CT 06606-1830</v>
          </cell>
          <cell r="J16372" t="str">
            <v>BRIDGEPORT</v>
          </cell>
          <cell r="K16372" t="str">
            <v>CT</v>
          </cell>
          <cell r="L16372" t="str">
            <v>06606-1830</v>
          </cell>
          <cell r="N16372">
            <v>0</v>
          </cell>
        </row>
        <row r="16373">
          <cell r="A16373">
            <v>44211398</v>
          </cell>
          <cell r="B16373" t="str">
            <v>N</v>
          </cell>
          <cell r="C16373" t="str">
            <v>NE44211398</v>
          </cell>
          <cell r="D16373" t="str">
            <v>DAVID M. RADIN,MD</v>
          </cell>
          <cell r="E16373" t="str">
            <v>RADIN,DAVID M     (A)</v>
          </cell>
          <cell r="F16373" t="str">
            <v>27 OAK ST</v>
          </cell>
          <cell r="G16373" t="str">
            <v>STAMFORD, CT 06905-5342</v>
          </cell>
          <cell r="J16373" t="str">
            <v>STAMFORD</v>
          </cell>
          <cell r="K16373" t="str">
            <v>CT</v>
          </cell>
          <cell r="L16373" t="str">
            <v>06905-5342</v>
          </cell>
          <cell r="N16373">
            <v>0</v>
          </cell>
        </row>
        <row r="16374">
          <cell r="A16374">
            <v>44211952</v>
          </cell>
          <cell r="B16374" t="str">
            <v>N</v>
          </cell>
          <cell r="C16374" t="str">
            <v>NE44211952</v>
          </cell>
          <cell r="D16374" t="str">
            <v>AMOR C. LOMIBAO,MD (AUTOFAX)</v>
          </cell>
          <cell r="E16374" t="str">
            <v>LOMIBAO,AMOR C (AUTOFAX)</v>
          </cell>
          <cell r="F16374" t="str">
            <v>115 SPENCER ST STE 3</v>
          </cell>
          <cell r="G16374" t="str">
            <v>WINSTED, CT 06098-1141</v>
          </cell>
          <cell r="J16374" t="str">
            <v>WINSTED</v>
          </cell>
          <cell r="K16374" t="str">
            <v>CT</v>
          </cell>
          <cell r="L16374" t="str">
            <v>06098-1141</v>
          </cell>
          <cell r="N16374">
            <v>0</v>
          </cell>
        </row>
        <row r="16375">
          <cell r="A16375">
            <v>44212877</v>
          </cell>
          <cell r="B16375" t="str">
            <v>N</v>
          </cell>
          <cell r="C16375" t="str">
            <v>NE44212877</v>
          </cell>
          <cell r="D16375" t="str">
            <v>WCMG NEPH/HYPERTENSION</v>
          </cell>
          <cell r="E16375" t="str">
            <v>WCMG NEPH/HYPERTENSION  (</v>
          </cell>
          <cell r="F16375" t="str">
            <v>SETUP FOR AUTO FAX PURPOSES</v>
          </cell>
          <cell r="G16375" t="str">
            <v>111 OSBORNE ST STE 210</v>
          </cell>
          <cell r="H16375" t="str">
            <v>DANBURY, CT 06810-6031</v>
          </cell>
          <cell r="J16375" t="str">
            <v>DANBURY</v>
          </cell>
          <cell r="K16375" t="str">
            <v>CT</v>
          </cell>
          <cell r="L16375" t="str">
            <v>06810-6031</v>
          </cell>
          <cell r="N16375">
            <v>0</v>
          </cell>
        </row>
        <row r="16376">
          <cell r="A16376">
            <v>44213630</v>
          </cell>
          <cell r="B16376" t="str">
            <v>N</v>
          </cell>
          <cell r="C16376" t="str">
            <v>NE44213630</v>
          </cell>
          <cell r="D16376" t="str">
            <v>PROHEALTH PHYS-HAMDEN AUTOFAX</v>
          </cell>
          <cell r="E16376" t="str">
            <v>PROHEALTH HAMD AUTOFAX(A)</v>
          </cell>
          <cell r="F16376" t="str">
            <v>2560 DIXWELL AVE STE 2B</v>
          </cell>
          <cell r="G16376" t="str">
            <v>HAMDEN, CT 06514-1852</v>
          </cell>
          <cell r="J16376" t="str">
            <v>HAMDEN</v>
          </cell>
          <cell r="K16376" t="str">
            <v>CT</v>
          </cell>
          <cell r="L16376" t="str">
            <v>06514-1852</v>
          </cell>
          <cell r="N16376">
            <v>0</v>
          </cell>
        </row>
        <row r="16377">
          <cell r="A16377">
            <v>44213784</v>
          </cell>
          <cell r="B16377" t="str">
            <v>N</v>
          </cell>
          <cell r="C16377" t="str">
            <v>NE44213784</v>
          </cell>
          <cell r="D16377" t="str">
            <v>PRIME CARE MEDICAL GR(AUTOFAX)</v>
          </cell>
          <cell r="E16377" t="str">
            <v>PRIME CARE MEDICAL (B)</v>
          </cell>
          <cell r="F16377" t="str">
            <v>FOR AUTOFAX PURPOSES</v>
          </cell>
          <cell r="G16377" t="str">
            <v>506 FROST RD</v>
          </cell>
          <cell r="H16377" t="str">
            <v>WATERBURY, CT 06705-2304</v>
          </cell>
          <cell r="J16377" t="str">
            <v>WATERBURY</v>
          </cell>
          <cell r="K16377" t="str">
            <v>CT</v>
          </cell>
          <cell r="L16377" t="str">
            <v>06705-2304</v>
          </cell>
          <cell r="N16377">
            <v>0</v>
          </cell>
        </row>
        <row r="16378">
          <cell r="A16378">
            <v>44215601</v>
          </cell>
          <cell r="B16378" t="str">
            <v>N</v>
          </cell>
          <cell r="C16378" t="str">
            <v>NE44215601</v>
          </cell>
          <cell r="D16378" t="str">
            <v>SUDOWSKI CHIROPRACTIC</v>
          </cell>
          <cell r="E16378" t="str">
            <v>SUDOWSKI CHIROPRACTIC (A)</v>
          </cell>
          <cell r="F16378" t="str">
            <v>SETUP FOR AUTOFAX PURPOSES</v>
          </cell>
          <cell r="G16378" t="str">
            <v>210 BOSTON POST RD</v>
          </cell>
          <cell r="H16378" t="str">
            <v>WATERFORD, CT 06385-2819</v>
          </cell>
          <cell r="J16378" t="str">
            <v>WATERFORD</v>
          </cell>
          <cell r="K16378" t="str">
            <v>CT</v>
          </cell>
          <cell r="L16378" t="str">
            <v>06385-2819</v>
          </cell>
          <cell r="N16378">
            <v>0</v>
          </cell>
        </row>
        <row r="16379">
          <cell r="A16379">
            <v>44215769</v>
          </cell>
          <cell r="B16379" t="str">
            <v>N</v>
          </cell>
          <cell r="C16379" t="str">
            <v>NE44215769</v>
          </cell>
          <cell r="D16379" t="str">
            <v>ALLIANCE MED GR (AUTOFAX)</v>
          </cell>
          <cell r="E16379" t="str">
            <v>ALLIANCE MED GR  (B)</v>
          </cell>
          <cell r="F16379" t="str">
            <v>SETUP FOR AUTOFAX PURPOSES</v>
          </cell>
          <cell r="G16379" t="str">
            <v>1625 STRAITS TPKE STE 302</v>
          </cell>
          <cell r="H16379" t="str">
            <v>MIDDLEBURY, CT 06762-1836</v>
          </cell>
          <cell r="J16379" t="str">
            <v>MIDDLEBURY</v>
          </cell>
          <cell r="K16379" t="str">
            <v>CT</v>
          </cell>
          <cell r="L16379" t="str">
            <v>06762-1836</v>
          </cell>
          <cell r="N16379">
            <v>0</v>
          </cell>
        </row>
        <row r="16380">
          <cell r="A16380">
            <v>44215830</v>
          </cell>
          <cell r="B16380" t="str">
            <v>N</v>
          </cell>
          <cell r="C16380" t="str">
            <v>NE44215830</v>
          </cell>
          <cell r="D16380" t="str">
            <v>VINCENT PEPE, MD</v>
          </cell>
          <cell r="E16380" t="str">
            <v>PEPE,VINCENT ET ALL     (</v>
          </cell>
          <cell r="F16380" t="str">
            <v>26 FAIR ST</v>
          </cell>
          <cell r="G16380" t="str">
            <v>WALLINGFORD, CT 06492-4209</v>
          </cell>
          <cell r="J16380" t="str">
            <v>WALLINGFORD</v>
          </cell>
          <cell r="K16380" t="str">
            <v>CT</v>
          </cell>
          <cell r="L16380" t="str">
            <v>06492-4209</v>
          </cell>
          <cell r="N16380">
            <v>0</v>
          </cell>
        </row>
        <row r="16381">
          <cell r="A16381">
            <v>44215831</v>
          </cell>
          <cell r="B16381" t="str">
            <v>N</v>
          </cell>
          <cell r="C16381" t="str">
            <v>NE44215831</v>
          </cell>
          <cell r="D16381" t="str">
            <v>VINCENT PEPE,MD</v>
          </cell>
          <cell r="E16381" t="str">
            <v>PEPE,VINCENT ET ALL    (A</v>
          </cell>
          <cell r="F16381" t="str">
            <v>816 BROAD ST</v>
          </cell>
          <cell r="G16381" t="str">
            <v>MERIDEN, CT 06450-4350</v>
          </cell>
          <cell r="J16381" t="str">
            <v>MERIDEN</v>
          </cell>
          <cell r="K16381" t="str">
            <v>CT</v>
          </cell>
          <cell r="L16381" t="str">
            <v>06450-4350</v>
          </cell>
          <cell r="N16381">
            <v>0</v>
          </cell>
        </row>
        <row r="16382">
          <cell r="A16382">
            <v>44216194</v>
          </cell>
          <cell r="B16382" t="str">
            <v>N</v>
          </cell>
          <cell r="C16382" t="str">
            <v>NE44216194</v>
          </cell>
          <cell r="D16382" t="str">
            <v>AUTODIAL-EASTERN CT CARDIOLOGY</v>
          </cell>
          <cell r="E16382" t="str">
            <v>AUTODIAL-EASTERN CT CARD</v>
          </cell>
          <cell r="F16382" t="str">
            <v>43 W MIDDLE TPKE</v>
          </cell>
          <cell r="G16382" t="str">
            <v>MANCHESTER, CT 06040-4057</v>
          </cell>
          <cell r="J16382" t="str">
            <v>MANCHESTER</v>
          </cell>
          <cell r="K16382" t="str">
            <v>CT</v>
          </cell>
          <cell r="L16382" t="str">
            <v>06040-4057</v>
          </cell>
          <cell r="N16382">
            <v>0</v>
          </cell>
        </row>
        <row r="16383">
          <cell r="A16383">
            <v>44216720</v>
          </cell>
          <cell r="B16383" t="str">
            <v>N</v>
          </cell>
          <cell r="C16383" t="str">
            <v>NE44216720</v>
          </cell>
          <cell r="D16383" t="str">
            <v>JOHNSON MEMORIAL HOSP-AUTODIAL</v>
          </cell>
          <cell r="E16383" t="str">
            <v>JOHNSON MEMORIAL HOSP (H)</v>
          </cell>
          <cell r="F16383" t="str">
            <v>201 CHESTNUT HILL RD</v>
          </cell>
          <cell r="G16383" t="str">
            <v>STAFFORD SPRING, CT 06076-4005</v>
          </cell>
          <cell r="J16383" t="str">
            <v>STAFFORD SPRINGS</v>
          </cell>
          <cell r="K16383" t="str">
            <v>CT</v>
          </cell>
          <cell r="L16383" t="str">
            <v>06076-4005</v>
          </cell>
          <cell r="N16383">
            <v>0</v>
          </cell>
        </row>
        <row r="16384">
          <cell r="A16384">
            <v>44216875</v>
          </cell>
          <cell r="B16384" t="str">
            <v>N</v>
          </cell>
          <cell r="C16384" t="str">
            <v>NE44216875</v>
          </cell>
          <cell r="D16384" t="str">
            <v>INACTIVE AUTO FAX ZWEIG &amp; SHAN</v>
          </cell>
          <cell r="E16384" t="str">
            <v>INACTIVE AUTO FAX ZWEIG &amp;</v>
          </cell>
          <cell r="F16384" t="str">
            <v>ZWEIG &amp; SHANMUGAM,MD'S</v>
          </cell>
          <cell r="G16384" t="str">
            <v>923 FARMINGTON AVE</v>
          </cell>
          <cell r="H16384" t="str">
            <v>BRISTOL, CT 06010-3927</v>
          </cell>
          <cell r="J16384" t="str">
            <v>BRISTOL</v>
          </cell>
          <cell r="K16384" t="str">
            <v>CT</v>
          </cell>
          <cell r="L16384" t="str">
            <v>06010-3927</v>
          </cell>
          <cell r="N16384">
            <v>0</v>
          </cell>
        </row>
        <row r="16385">
          <cell r="A16385">
            <v>44217904</v>
          </cell>
          <cell r="B16385" t="str">
            <v>N</v>
          </cell>
          <cell r="C16385" t="str">
            <v>NE44217904</v>
          </cell>
          <cell r="D16385" t="str">
            <v>WEST HARTFORD INTERNAL MED</v>
          </cell>
          <cell r="E16385" t="str">
            <v>WEST HARTFORD INTERN (B)</v>
          </cell>
          <cell r="F16385" t="str">
            <v>AD GRP ACCOUNT</v>
          </cell>
          <cell r="G16385" t="str">
            <v>1007 FARMINGTON AVE STE 9</v>
          </cell>
          <cell r="H16385" t="str">
            <v>WEST HARTFORD, CT 06107-2107</v>
          </cell>
          <cell r="J16385" t="str">
            <v>WEST HARTFORD</v>
          </cell>
          <cell r="K16385" t="str">
            <v>CT</v>
          </cell>
          <cell r="L16385" t="str">
            <v>06107-2107</v>
          </cell>
          <cell r="N16385">
            <v>0</v>
          </cell>
        </row>
        <row r="16386">
          <cell r="A16386">
            <v>44218423</v>
          </cell>
          <cell r="B16386" t="str">
            <v>N</v>
          </cell>
          <cell r="C16386" t="str">
            <v>NE44218423</v>
          </cell>
          <cell r="D16386" t="str">
            <v>QUINNIPIAC UNIVERSITY-AUTOFAX</v>
          </cell>
          <cell r="E16386" t="str">
            <v>QUINNIPIAC UNIVER-AUTOFAX</v>
          </cell>
          <cell r="F16386" t="str">
            <v>PHILLIP A. BREWER,MD</v>
          </cell>
          <cell r="G16386" t="str">
            <v>275 MOUNT CARMEL AVE</v>
          </cell>
          <cell r="H16386" t="str">
            <v>HAMDEN, CT 06518-1961</v>
          </cell>
          <cell r="J16386" t="str">
            <v>HAMDEN</v>
          </cell>
          <cell r="K16386" t="str">
            <v>CT</v>
          </cell>
          <cell r="L16386" t="str">
            <v>06518-1961</v>
          </cell>
          <cell r="N16386">
            <v>0</v>
          </cell>
        </row>
        <row r="16387">
          <cell r="A16387">
            <v>44218480</v>
          </cell>
          <cell r="B16387" t="str">
            <v>N</v>
          </cell>
          <cell r="C16387" t="str">
            <v>NE44218480</v>
          </cell>
          <cell r="D16387" t="str">
            <v>WEST HAVEN MED GRP/AMITY</v>
          </cell>
          <cell r="E16387" t="str">
            <v>WEST HAVEN MED GRP (C)</v>
          </cell>
          <cell r="F16387" t="str">
            <v>SETUP FOR AUTODIAL PURPOSES</v>
          </cell>
          <cell r="G16387" t="str">
            <v>1453 WHALLEY AVE</v>
          </cell>
          <cell r="H16387" t="str">
            <v>NEW HAVEN, CT 06515-1153</v>
          </cell>
          <cell r="J16387" t="str">
            <v>NEW HAVEN</v>
          </cell>
          <cell r="K16387" t="str">
            <v>CT</v>
          </cell>
          <cell r="L16387" t="str">
            <v>06515-1153</v>
          </cell>
          <cell r="N16387">
            <v>0</v>
          </cell>
        </row>
        <row r="16388">
          <cell r="A16388">
            <v>44218631</v>
          </cell>
          <cell r="B16388" t="str">
            <v>Y</v>
          </cell>
          <cell r="C16388" t="str">
            <v>NE44218631</v>
          </cell>
          <cell r="D16388" t="str">
            <v>GASTROENTEROLOGY CTR(AUTOFAX)</v>
          </cell>
          <cell r="E16388" t="str">
            <v>GASTROENTEROLOGY CTR (C)</v>
          </cell>
          <cell r="F16388" t="str">
            <v>2200 WHITNEY AVE STE 360</v>
          </cell>
          <cell r="G16388" t="str">
            <v>HAMDEN, CT 06518-3694</v>
          </cell>
          <cell r="J16388" t="str">
            <v>HAMDEN</v>
          </cell>
          <cell r="K16388" t="str">
            <v>CT</v>
          </cell>
          <cell r="L16388" t="str">
            <v>06518-3694</v>
          </cell>
          <cell r="N16388">
            <v>0</v>
          </cell>
        </row>
        <row r="16389">
          <cell r="A16389">
            <v>44218751</v>
          </cell>
          <cell r="B16389" t="str">
            <v>N</v>
          </cell>
          <cell r="C16389" t="str">
            <v>NE44218751</v>
          </cell>
          <cell r="D16389" t="str">
            <v>PROHEALTH PHYSICIANS-AUTODIAL</v>
          </cell>
          <cell r="E16389" t="str">
            <v>PROHEALTH PHYSICIANS (C)</v>
          </cell>
          <cell r="F16389" t="str">
            <v>950 YALE AVE</v>
          </cell>
          <cell r="G16389" t="str">
            <v>WALLINGFORD, CT 06492-1858</v>
          </cell>
          <cell r="J16389" t="str">
            <v>WALLINGFORD</v>
          </cell>
          <cell r="K16389" t="str">
            <v>CT</v>
          </cell>
          <cell r="L16389" t="str">
            <v>06492-1858</v>
          </cell>
          <cell r="N16389">
            <v>0</v>
          </cell>
        </row>
        <row r="16390">
          <cell r="A16390">
            <v>44219274</v>
          </cell>
          <cell r="B16390" t="str">
            <v>N</v>
          </cell>
          <cell r="C16390" t="str">
            <v>NE44219274</v>
          </cell>
          <cell r="D16390" t="str">
            <v>AUTO FAX WEST HAVEN MEDICAL</v>
          </cell>
          <cell r="E16390" t="str">
            <v>AUTO FAX WEST HAVEN (C)</v>
          </cell>
          <cell r="F16390" t="str">
            <v>849 BOSTON POST RD STE 301</v>
          </cell>
          <cell r="G16390" t="str">
            <v>MILFORD, CT 06460-3537</v>
          </cell>
          <cell r="J16390" t="str">
            <v>MILFORD</v>
          </cell>
          <cell r="K16390" t="str">
            <v>CT</v>
          </cell>
          <cell r="L16390" t="str">
            <v>06460-3537</v>
          </cell>
          <cell r="N16390">
            <v>0</v>
          </cell>
        </row>
        <row r="16391">
          <cell r="A16391">
            <v>44219304</v>
          </cell>
          <cell r="B16391" t="str">
            <v>N</v>
          </cell>
          <cell r="C16391" t="str">
            <v>NE44219304</v>
          </cell>
          <cell r="D16391" t="str">
            <v>NEW FAIRFIELD FAMILY PRACTICE</v>
          </cell>
          <cell r="E16391" t="str">
            <v xml:space="preserve">NEW FAIRFIELD FAMILY PRA </v>
          </cell>
          <cell r="F16391" t="str">
            <v>96 STATE ROUTE 37</v>
          </cell>
          <cell r="G16391" t="str">
            <v>NEW FAIRFIELD, CT 06812-4034</v>
          </cell>
          <cell r="J16391" t="str">
            <v>NEW FAIRFIELD</v>
          </cell>
          <cell r="K16391" t="str">
            <v>CT</v>
          </cell>
          <cell r="L16391" t="str">
            <v>06812-4034</v>
          </cell>
          <cell r="N16391">
            <v>0</v>
          </cell>
        </row>
        <row r="16392">
          <cell r="A16392">
            <v>44219388</v>
          </cell>
          <cell r="B16392" t="str">
            <v>N</v>
          </cell>
          <cell r="C16392" t="str">
            <v>NE44219388</v>
          </cell>
          <cell r="D16392" t="str">
            <v>ATLANTIC HEALTH SVCS AUTODIAL</v>
          </cell>
          <cell r="E16392" t="str">
            <v>ATLANTIC HEALTH SVC (B)</v>
          </cell>
          <cell r="F16392" t="str">
            <v>SETUP FOR AUTODIAL PURPOSES</v>
          </cell>
          <cell r="G16392" t="str">
            <v>60 WASHINGTON AVE STE 102</v>
          </cell>
          <cell r="H16392" t="str">
            <v>HAMDEN, CT 06518-3272</v>
          </cell>
          <cell r="J16392" t="str">
            <v>HAMDEN</v>
          </cell>
          <cell r="K16392" t="str">
            <v>CT</v>
          </cell>
          <cell r="L16392" t="str">
            <v>06518-3272</v>
          </cell>
          <cell r="N16392">
            <v>0</v>
          </cell>
        </row>
        <row r="16393">
          <cell r="A16393">
            <v>44219890</v>
          </cell>
          <cell r="B16393" t="str">
            <v>N</v>
          </cell>
          <cell r="C16393" t="str">
            <v>NE44219890</v>
          </cell>
          <cell r="D16393" t="str">
            <v>HARTFORD MEDICAL GROUP</v>
          </cell>
          <cell r="E16393" t="str">
            <v>HARTFORD MEDICAL GR (C)</v>
          </cell>
          <cell r="F16393" t="str">
            <v>SETUP FOR AUTODIAL PURPOSES</v>
          </cell>
          <cell r="G16393" t="str">
            <v>1060 DAY HILL RD STE 203</v>
          </cell>
          <cell r="H16393" t="str">
            <v>WINDSOR, CT 06095-5720</v>
          </cell>
          <cell r="J16393" t="str">
            <v>WINDSOR</v>
          </cell>
          <cell r="K16393" t="str">
            <v>CT</v>
          </cell>
          <cell r="L16393" t="str">
            <v>06095-5720</v>
          </cell>
          <cell r="N16393">
            <v>0</v>
          </cell>
        </row>
        <row r="16394">
          <cell r="A16394">
            <v>44220480</v>
          </cell>
          <cell r="B16394" t="str">
            <v>Y</v>
          </cell>
          <cell r="C16394" t="str">
            <v>NE44220480</v>
          </cell>
          <cell r="D16394" t="str">
            <v>SILVER HILL HOSP (INTERFACE)</v>
          </cell>
          <cell r="E16394" t="str">
            <v>SILVER HILL HOSPITAL (H)</v>
          </cell>
          <cell r="F16394" t="str">
            <v>SETUP FOR INTERFACE PURPOSES</v>
          </cell>
          <cell r="G16394" t="str">
            <v>208 VALLEY RD</v>
          </cell>
          <cell r="H16394" t="str">
            <v>NEW CANAAN, CT 06840-3812</v>
          </cell>
          <cell r="J16394" t="str">
            <v>NEW CANAAN</v>
          </cell>
          <cell r="K16394" t="str">
            <v>CT</v>
          </cell>
          <cell r="L16394" t="str">
            <v>06840-3812</v>
          </cell>
          <cell r="N16394">
            <v>0</v>
          </cell>
        </row>
        <row r="16395">
          <cell r="A16395">
            <v>44220603</v>
          </cell>
          <cell r="B16395" t="str">
            <v>N</v>
          </cell>
          <cell r="C16395" t="str">
            <v>NE44220603</v>
          </cell>
          <cell r="D16395" t="str">
            <v>ALLIANCE MEDICAL GR (AUTOFAX)</v>
          </cell>
          <cell r="E16395" t="str">
            <v>ALLIANCE MEDICAL GROUP</v>
          </cell>
          <cell r="F16395" t="str">
            <v>SETUP FOR AUTOFAX PURPOSES</v>
          </cell>
          <cell r="G16395" t="str">
            <v>1625 STRAITS TPKE STE 302</v>
          </cell>
          <cell r="H16395" t="str">
            <v>MIDDLEBURY, CT 06762-1836</v>
          </cell>
          <cell r="J16395" t="str">
            <v>MIDDLEBURY</v>
          </cell>
          <cell r="K16395" t="str">
            <v>CT</v>
          </cell>
          <cell r="L16395" t="str">
            <v>06762-1836</v>
          </cell>
          <cell r="N16395">
            <v>0</v>
          </cell>
        </row>
        <row r="16396">
          <cell r="A16396">
            <v>44220659</v>
          </cell>
          <cell r="B16396" t="str">
            <v>N</v>
          </cell>
          <cell r="C16396" t="str">
            <v>NE44220659</v>
          </cell>
          <cell r="D16396" t="str">
            <v>WCMG-WESTERN CT MEDICAL GROUP</v>
          </cell>
          <cell r="E16396" t="str">
            <v>WCMG-WESTERN CT MED GRP (</v>
          </cell>
          <cell r="F16396" t="str">
            <v>2 OLD NEW MILFORD RD STE 2D</v>
          </cell>
          <cell r="G16396" t="str">
            <v>BROOKFIELD, CT 06804-2426</v>
          </cell>
          <cell r="J16396" t="str">
            <v>BROOKFIELD</v>
          </cell>
          <cell r="K16396" t="str">
            <v>CT</v>
          </cell>
          <cell r="L16396" t="str">
            <v>06804-2426</v>
          </cell>
          <cell r="N16396">
            <v>0</v>
          </cell>
        </row>
        <row r="16397">
          <cell r="A16397">
            <v>44221700</v>
          </cell>
          <cell r="B16397" t="str">
            <v>N</v>
          </cell>
          <cell r="C16397" t="str">
            <v>NE44221700</v>
          </cell>
          <cell r="D16397" t="str">
            <v>ALLIANCE MED RHEUM(AUTOFAX)</v>
          </cell>
          <cell r="E16397" t="str">
            <v>ALLIANCE MED RHEUM ASSOC</v>
          </cell>
          <cell r="F16397" t="str">
            <v>FOR AUTOFAX PURPOSES</v>
          </cell>
          <cell r="G16397" t="str">
            <v>1625 STRAITS TPKE STE 301</v>
          </cell>
          <cell r="H16397" t="str">
            <v>MIDDLEBURY, CT 06762-1836</v>
          </cell>
          <cell r="J16397" t="str">
            <v>MIDDLEBURY</v>
          </cell>
          <cell r="K16397" t="str">
            <v>CT</v>
          </cell>
          <cell r="L16397" t="str">
            <v>06762-1836</v>
          </cell>
          <cell r="N16397">
            <v>0</v>
          </cell>
        </row>
        <row r="16398">
          <cell r="A16398">
            <v>44222091</v>
          </cell>
          <cell r="B16398" t="str">
            <v>N</v>
          </cell>
          <cell r="C16398" t="str">
            <v>NE44222091</v>
          </cell>
          <cell r="D16398" t="str">
            <v>CONNECTICUT HEART AUTOFAX</v>
          </cell>
          <cell r="E16398" t="str">
            <v>CONNECTICUT HEART (B)</v>
          </cell>
          <cell r="F16398" t="str">
            <v>251 W MAIN ST</v>
          </cell>
          <cell r="G16398" t="str">
            <v>BRANFORD, CT 06405-4047</v>
          </cell>
          <cell r="J16398" t="str">
            <v>BRANFORD</v>
          </cell>
          <cell r="K16398" t="str">
            <v>CT</v>
          </cell>
          <cell r="L16398" t="str">
            <v>06405-4047</v>
          </cell>
          <cell r="N16398">
            <v>0</v>
          </cell>
        </row>
        <row r="16399">
          <cell r="A16399">
            <v>44222408</v>
          </cell>
          <cell r="B16399" t="str">
            <v>N</v>
          </cell>
          <cell r="C16399" t="str">
            <v>NE44222408</v>
          </cell>
          <cell r="D16399" t="str">
            <v>MIDSTATE MED GRP PRIMARY CARE</v>
          </cell>
          <cell r="E16399" t="str">
            <v>MIDSTATE MED GRP PRIM (A)</v>
          </cell>
          <cell r="F16399" t="str">
            <v>SETUP FOR AUTODIAL PURPOSES</v>
          </cell>
          <cell r="G16399" t="str">
            <v>61 POMEROY AVE</v>
          </cell>
          <cell r="H16399" t="str">
            <v>MERIDEN, CT 06450-7101</v>
          </cell>
          <cell r="J16399" t="str">
            <v>MERIDEN</v>
          </cell>
          <cell r="K16399" t="str">
            <v>CT</v>
          </cell>
          <cell r="L16399" t="str">
            <v>06450-7101</v>
          </cell>
          <cell r="N16399">
            <v>0</v>
          </cell>
        </row>
        <row r="16400">
          <cell r="A16400">
            <v>44222883</v>
          </cell>
          <cell r="B16400" t="str">
            <v>N</v>
          </cell>
          <cell r="C16400" t="str">
            <v>NE44222883</v>
          </cell>
          <cell r="D16400" t="str">
            <v>BUCCHERI &amp; BEEBE AUTOFAX</v>
          </cell>
          <cell r="E16400" t="str">
            <v>BUCCHERI &amp; BEEBE AUTOFAX</v>
          </cell>
          <cell r="F16400" t="str">
            <v>357 FRANKLIN AVE</v>
          </cell>
          <cell r="G16400" t="str">
            <v>HARTFORD, CT 06114-2540</v>
          </cell>
          <cell r="J16400" t="str">
            <v>HARTFORD</v>
          </cell>
          <cell r="K16400" t="str">
            <v>CT</v>
          </cell>
          <cell r="L16400" t="str">
            <v>06114-2540</v>
          </cell>
          <cell r="N16400">
            <v>0</v>
          </cell>
        </row>
        <row r="16401">
          <cell r="A16401">
            <v>44222978</v>
          </cell>
          <cell r="B16401" t="str">
            <v>N</v>
          </cell>
          <cell r="C16401" t="str">
            <v>NE44222978</v>
          </cell>
          <cell r="D16401" t="str">
            <v>ALLIANCE MED GR/ENDO(AUTOFAX)</v>
          </cell>
          <cell r="E16401" t="str">
            <v>ALLIANCE MED GR/ENDO(B)</v>
          </cell>
          <cell r="F16401" t="str">
            <v>SETUP FOR AUFAX PURPOSES</v>
          </cell>
          <cell r="G16401" t="str">
            <v>1625 STRAITS TPKE STE 200</v>
          </cell>
          <cell r="H16401" t="str">
            <v>MIDDLEBURY, CT 06762-1836</v>
          </cell>
          <cell r="J16401" t="str">
            <v>MIDDLEBURY</v>
          </cell>
          <cell r="K16401" t="str">
            <v>CT</v>
          </cell>
          <cell r="L16401" t="str">
            <v>06762-1836</v>
          </cell>
          <cell r="N16401">
            <v>0</v>
          </cell>
        </row>
        <row r="16402">
          <cell r="A16402">
            <v>44223077</v>
          </cell>
          <cell r="B16402" t="str">
            <v>Y</v>
          </cell>
          <cell r="C16402" t="str">
            <v>NE44223077</v>
          </cell>
          <cell r="D16402" t="str">
            <v>FOR TESTING USE ONLY</v>
          </cell>
          <cell r="E16402" t="str">
            <v>FOR TESTING USE ONLY</v>
          </cell>
          <cell r="F16402" t="str">
            <v>DRIGGS SCHOOL STAYWELL</v>
          </cell>
          <cell r="G16402" t="str">
            <v>77 WOODLAWN TER</v>
          </cell>
          <cell r="H16402" t="str">
            <v>WATERBURY, CT 06710-1721</v>
          </cell>
          <cell r="J16402" t="str">
            <v>WATERBURY</v>
          </cell>
          <cell r="K16402" t="str">
            <v>CT</v>
          </cell>
          <cell r="L16402" t="str">
            <v>06710-1721</v>
          </cell>
          <cell r="N16402">
            <v>0</v>
          </cell>
        </row>
        <row r="16403">
          <cell r="A16403">
            <v>44223432</v>
          </cell>
          <cell r="B16403" t="str">
            <v>N</v>
          </cell>
          <cell r="C16403" t="str">
            <v>NE44223432</v>
          </cell>
          <cell r="D16403" t="str">
            <v>PEDIATRIC HEALTHCARE-AUTODIAL</v>
          </cell>
          <cell r="E16403" t="str">
            <v>PEDIATRIC HEALTHCARE (C)</v>
          </cell>
          <cell r="F16403" t="str">
            <v>2876 MAIN ST</v>
          </cell>
          <cell r="G16403" t="str">
            <v>STRATFORD, CT 06614-4984</v>
          </cell>
          <cell r="J16403" t="str">
            <v>STRATFORD</v>
          </cell>
          <cell r="K16403" t="str">
            <v>CT</v>
          </cell>
          <cell r="L16403" t="str">
            <v>06614-4984</v>
          </cell>
          <cell r="N16403">
            <v>0</v>
          </cell>
        </row>
        <row r="16404">
          <cell r="A16404">
            <v>44223652</v>
          </cell>
          <cell r="B16404" t="str">
            <v>N</v>
          </cell>
          <cell r="C16404" t="str">
            <v>NE44223652</v>
          </cell>
          <cell r="D16404" t="str">
            <v>AUTO FAX CT GI/ENFIELD</v>
          </cell>
          <cell r="E16404" t="str">
            <v>AUTO FAX CT GI/ENFIELD</v>
          </cell>
          <cell r="F16404" t="str">
            <v>AUTO FAX ONLY ACC</v>
          </cell>
          <cell r="G16404" t="str">
            <v>113 ELM ST STE 302</v>
          </cell>
          <cell r="H16404" t="str">
            <v>ENFIELD, CT 06082-3739</v>
          </cell>
          <cell r="J16404" t="str">
            <v>ENFIELD</v>
          </cell>
          <cell r="K16404" t="str">
            <v>CT</v>
          </cell>
          <cell r="L16404" t="str">
            <v>06082-3739</v>
          </cell>
          <cell r="N16404">
            <v>0</v>
          </cell>
        </row>
        <row r="16405">
          <cell r="A16405">
            <v>44224043</v>
          </cell>
          <cell r="B16405" t="str">
            <v>Y</v>
          </cell>
          <cell r="C16405" t="str">
            <v>NE44224043</v>
          </cell>
          <cell r="D16405" t="str">
            <v>AUTO FAX PEDIATRIC PLUS</v>
          </cell>
          <cell r="E16405" t="str">
            <v>AUTO FAX PED PLUS (B)</v>
          </cell>
          <cell r="F16405" t="str">
            <v>AUTO FAX ACCOUNT</v>
          </cell>
          <cell r="G16405" t="str">
            <v>13 PECK ST</v>
          </cell>
          <cell r="H16405" t="str">
            <v>NORTH HAVEN, CT 06473-2308</v>
          </cell>
          <cell r="J16405" t="str">
            <v>NORTH HAVEN</v>
          </cell>
          <cell r="K16405" t="str">
            <v>CT</v>
          </cell>
          <cell r="L16405" t="str">
            <v>06473-2308</v>
          </cell>
          <cell r="N16405">
            <v>0</v>
          </cell>
        </row>
        <row r="16406">
          <cell r="A16406">
            <v>44224307</v>
          </cell>
          <cell r="B16406" t="str">
            <v>N</v>
          </cell>
          <cell r="C16406" t="str">
            <v>NE44224307</v>
          </cell>
          <cell r="D16406" t="str">
            <v>AUTO FAX CT GI/BLOOMFIELD</v>
          </cell>
          <cell r="E16406" t="str">
            <v>AUTO FAX CT GI/BLOOMFIELD</v>
          </cell>
          <cell r="F16406" t="str">
            <v>AUTO FA ONLY ACC</v>
          </cell>
          <cell r="G16406" t="str">
            <v>6 NORTHWESTERN DR</v>
          </cell>
          <cell r="H16406" t="str">
            <v>BLOOMFIELD, CT 06002-3463</v>
          </cell>
          <cell r="J16406" t="str">
            <v>BLOOMFIELD</v>
          </cell>
          <cell r="K16406" t="str">
            <v>CT</v>
          </cell>
          <cell r="L16406" t="str">
            <v>06002-3463</v>
          </cell>
          <cell r="N16406">
            <v>0</v>
          </cell>
        </row>
        <row r="16407">
          <cell r="A16407">
            <v>44225455</v>
          </cell>
          <cell r="B16407" t="str">
            <v>Y</v>
          </cell>
          <cell r="C16407" t="str">
            <v>NE44225455</v>
          </cell>
          <cell r="D16407" t="str">
            <v>AUTO FAX RALPH ROSENBERG, MD</v>
          </cell>
          <cell r="E16407" t="str">
            <v xml:space="preserve">AUTO FAX ROSENBERG,RALHP </v>
          </cell>
          <cell r="F16407" t="str">
            <v>36 E MAIN ST</v>
          </cell>
          <cell r="G16407" t="str">
            <v>AVON, CT 06001-3801</v>
          </cell>
          <cell r="J16407" t="str">
            <v>AVON</v>
          </cell>
          <cell r="K16407" t="str">
            <v>CT</v>
          </cell>
          <cell r="L16407" t="str">
            <v>06001-3801</v>
          </cell>
          <cell r="M16407">
            <v>0</v>
          </cell>
          <cell r="N16407">
            <v>0</v>
          </cell>
        </row>
        <row r="16408">
          <cell r="A16408">
            <v>44226392</v>
          </cell>
          <cell r="B16408" t="str">
            <v>N</v>
          </cell>
          <cell r="C16408" t="str">
            <v>NE44226392</v>
          </cell>
          <cell r="D16408" t="str">
            <v>STRATFORD MEDICINE</v>
          </cell>
          <cell r="E16408" t="str">
            <v>STRATFORD MEDICINE  (B)</v>
          </cell>
          <cell r="F16408" t="str">
            <v>SETUP FOR AUTODIAL PURPOSE</v>
          </cell>
          <cell r="G16408" t="str">
            <v>2595 MAIN ST</v>
          </cell>
          <cell r="H16408" t="str">
            <v>STRATFORD, CT 06615-5855</v>
          </cell>
          <cell r="J16408" t="str">
            <v>STRATFORD</v>
          </cell>
          <cell r="K16408" t="str">
            <v>CT</v>
          </cell>
          <cell r="L16408" t="str">
            <v>06615-5855</v>
          </cell>
          <cell r="N16408">
            <v>0</v>
          </cell>
        </row>
        <row r="16409">
          <cell r="A16409">
            <v>44226578</v>
          </cell>
          <cell r="B16409" t="str">
            <v>N</v>
          </cell>
          <cell r="C16409" t="str">
            <v>NE44226578</v>
          </cell>
          <cell r="D16409" t="str">
            <v>INACTIVE GRIFFIN FACULTY PRAC</v>
          </cell>
          <cell r="E16409" t="str">
            <v>INACTIVE GRIFFIN FACULTY</v>
          </cell>
          <cell r="F16409" t="str">
            <v>67 MAPLE AVE</v>
          </cell>
          <cell r="G16409" t="str">
            <v>DERBY, CT 06418-1328</v>
          </cell>
          <cell r="J16409" t="str">
            <v>DERBY</v>
          </cell>
          <cell r="K16409" t="str">
            <v>CT</v>
          </cell>
          <cell r="L16409" t="str">
            <v>06418-1328</v>
          </cell>
          <cell r="N16409">
            <v>0</v>
          </cell>
        </row>
        <row r="16410">
          <cell r="A16410">
            <v>44226657</v>
          </cell>
          <cell r="B16410" t="str">
            <v>N</v>
          </cell>
          <cell r="C16410" t="str">
            <v>NE44226657</v>
          </cell>
          <cell r="D16410" t="str">
            <v>AUTO FAX ALTAF RASOOL, MD</v>
          </cell>
          <cell r="E16410" t="str">
            <v>AUTO FAX RASOOL, ALTAF</v>
          </cell>
          <cell r="F16410" t="str">
            <v>AUTO FAX ONLY ACC</v>
          </cell>
          <cell r="G16410" t="str">
            <v>120 CASE ST STE 305</v>
          </cell>
          <cell r="H16410" t="str">
            <v>NORWICH, CT 06360-1606</v>
          </cell>
          <cell r="J16410" t="str">
            <v>NORWICH</v>
          </cell>
          <cell r="K16410" t="str">
            <v>CT</v>
          </cell>
          <cell r="L16410" t="str">
            <v>06360-1606</v>
          </cell>
          <cell r="N16410">
            <v>0</v>
          </cell>
        </row>
        <row r="16411">
          <cell r="A16411">
            <v>44226688</v>
          </cell>
          <cell r="B16411" t="str">
            <v>N</v>
          </cell>
          <cell r="C16411" t="str">
            <v>NE44226688</v>
          </cell>
          <cell r="D16411" t="str">
            <v>OB/GYN OF NORTH HVN-AUTODIAL</v>
          </cell>
          <cell r="E16411" t="str">
            <v>OB/GYN OF NORTH AUTODIAL</v>
          </cell>
          <cell r="F16411" t="str">
            <v>385 CHURCH ST STE 102</v>
          </cell>
          <cell r="G16411" t="str">
            <v>GUILFORD, CT 06437-6003</v>
          </cell>
          <cell r="J16411" t="str">
            <v>GUILFORD</v>
          </cell>
          <cell r="K16411" t="str">
            <v>CT</v>
          </cell>
          <cell r="L16411" t="str">
            <v>06437-6003</v>
          </cell>
          <cell r="N16411">
            <v>0</v>
          </cell>
        </row>
        <row r="16412">
          <cell r="A16412">
            <v>44226695</v>
          </cell>
          <cell r="B16412" t="str">
            <v>N</v>
          </cell>
          <cell r="C16412" t="str">
            <v>NE44226695</v>
          </cell>
          <cell r="D16412" t="str">
            <v>CONNECTICUT HEART GRP AUTOFAX</v>
          </cell>
          <cell r="E16412" t="str">
            <v>CONNECTICUT HEART (B)</v>
          </cell>
          <cell r="F16412" t="str">
            <v>1952 WHITNEY AVE</v>
          </cell>
          <cell r="G16412" t="str">
            <v>HAMDEN, CT 06517-1209</v>
          </cell>
          <cell r="J16412" t="str">
            <v>HAMDEN</v>
          </cell>
          <cell r="K16412" t="str">
            <v>CT</v>
          </cell>
          <cell r="L16412" t="str">
            <v>06517-1209</v>
          </cell>
          <cell r="N16412">
            <v>0</v>
          </cell>
        </row>
        <row r="16413">
          <cell r="A16413">
            <v>44227190</v>
          </cell>
          <cell r="B16413" t="str">
            <v>N</v>
          </cell>
          <cell r="C16413" t="str">
            <v>NE44227190</v>
          </cell>
          <cell r="D16413" t="str">
            <v>FCPC NEW CANAAN</v>
          </cell>
          <cell r="E16413" t="str">
            <v>FCPC NEW CANAAN       (C)</v>
          </cell>
          <cell r="F16413" t="str">
            <v>SETUP FOR AUTOFAX PURPOSES</v>
          </cell>
          <cell r="G16413" t="str">
            <v>161 CHERRY ST</v>
          </cell>
          <cell r="H16413" t="str">
            <v>NEW CANAAN, CT 06840-4827</v>
          </cell>
          <cell r="J16413" t="str">
            <v>NEW CANAAN</v>
          </cell>
          <cell r="K16413" t="str">
            <v>CT</v>
          </cell>
          <cell r="L16413" t="str">
            <v>06840-4827</v>
          </cell>
          <cell r="N16413">
            <v>0</v>
          </cell>
        </row>
        <row r="16414">
          <cell r="A16414">
            <v>44229799</v>
          </cell>
          <cell r="B16414" t="str">
            <v>Y</v>
          </cell>
          <cell r="C16414" t="str">
            <v>NE44229799</v>
          </cell>
          <cell r="D16414" t="str">
            <v>ST FRANCIS MEDICAL GROUP</v>
          </cell>
          <cell r="E16414" t="str">
            <v xml:space="preserve">ST FRANCIS MEDICAL GROUP </v>
          </cell>
          <cell r="F16414" t="str">
            <v>AUTO FAX ACCOUNT</v>
          </cell>
          <cell r="G16414" t="str">
            <v>140 HAZARD AVE STE 102</v>
          </cell>
          <cell r="H16414" t="str">
            <v>ENFIELD, CT 06082-4520</v>
          </cell>
          <cell r="J16414" t="str">
            <v>ENFIELD</v>
          </cell>
          <cell r="K16414" t="str">
            <v>CT</v>
          </cell>
          <cell r="L16414" t="str">
            <v>06082-4520</v>
          </cell>
          <cell r="N16414">
            <v>0</v>
          </cell>
        </row>
        <row r="16415">
          <cell r="A16415">
            <v>44230013</v>
          </cell>
          <cell r="B16415" t="str">
            <v>N</v>
          </cell>
          <cell r="C16415" t="str">
            <v>NE44230013</v>
          </cell>
          <cell r="D16415" t="str">
            <v>THERESA KRYSPIN, M.D.</v>
          </cell>
          <cell r="E16415" t="str">
            <v>KRYSPIN,THERESA (A)</v>
          </cell>
          <cell r="F16415" t="str">
            <v>144 OXFORD RD</v>
          </cell>
          <cell r="G16415" t="str">
            <v>OXFORD, CT 06478-1982</v>
          </cell>
          <cell r="J16415" t="str">
            <v>OXFORD</v>
          </cell>
          <cell r="K16415" t="str">
            <v>CT</v>
          </cell>
          <cell r="L16415" t="str">
            <v>06478-1982</v>
          </cell>
          <cell r="N16415">
            <v>0</v>
          </cell>
        </row>
        <row r="16416">
          <cell r="A16416">
            <v>44230287</v>
          </cell>
          <cell r="B16416" t="str">
            <v>N</v>
          </cell>
          <cell r="C16416" t="str">
            <v>NE44230287</v>
          </cell>
          <cell r="D16416" t="str">
            <v>CT KIDNEY CENTER-AUTOFAX</v>
          </cell>
          <cell r="E16416" t="str">
            <v>CT KIDNEY CENTER-AUTOF(C)</v>
          </cell>
          <cell r="F16416" t="str">
            <v>510 WASHINGTON AVE</v>
          </cell>
          <cell r="G16416" t="str">
            <v>NORTH HAVEN, CT 06473-1313</v>
          </cell>
          <cell r="J16416" t="str">
            <v>NORTH HAVEN</v>
          </cell>
          <cell r="K16416" t="str">
            <v>CT</v>
          </cell>
          <cell r="L16416" t="str">
            <v>06473-1313</v>
          </cell>
          <cell r="N16416">
            <v>0</v>
          </cell>
        </row>
        <row r="16417">
          <cell r="A16417">
            <v>44230497</v>
          </cell>
          <cell r="B16417" t="str">
            <v>N</v>
          </cell>
          <cell r="C16417" t="str">
            <v>NE44230497</v>
          </cell>
          <cell r="D16417" t="str">
            <v xml:space="preserve">TLC PEDIATRICS, LLC  </v>
          </cell>
          <cell r="E16417" t="str">
            <v>TLC PEDIATRICS,LLC  (A)</v>
          </cell>
          <cell r="F16417" t="str">
            <v>SETUP FOR AUTOFAX PURPOSES</v>
          </cell>
          <cell r="G16417" t="str">
            <v>10 MOTT AVE FL 2</v>
          </cell>
          <cell r="H16417" t="str">
            <v>NORWALK, CT 06850-3320</v>
          </cell>
          <cell r="J16417" t="str">
            <v>NORWALK</v>
          </cell>
          <cell r="K16417" t="str">
            <v>CT</v>
          </cell>
          <cell r="L16417" t="str">
            <v>06850-3320</v>
          </cell>
          <cell r="N16417">
            <v>0</v>
          </cell>
        </row>
        <row r="16418">
          <cell r="A16418">
            <v>44230500</v>
          </cell>
          <cell r="B16418" t="str">
            <v>N</v>
          </cell>
          <cell r="C16418" t="str">
            <v>NE44230500</v>
          </cell>
          <cell r="D16418" t="str">
            <v>DANBURY OFC OF PHY OUTPT PSYC</v>
          </cell>
          <cell r="E16418" t="str">
            <v xml:space="preserve">DANBURY OFC OF PHY OUTPT </v>
          </cell>
          <cell r="F16418" t="str">
            <v>24 HOSPITAL AVE</v>
          </cell>
          <cell r="G16418" t="str">
            <v>DANBURY, CT 06810-6099</v>
          </cell>
          <cell r="J16418" t="str">
            <v>DANBURY</v>
          </cell>
          <cell r="K16418" t="str">
            <v>CT</v>
          </cell>
          <cell r="L16418" t="str">
            <v>06810-6099</v>
          </cell>
          <cell r="N16418">
            <v>0</v>
          </cell>
        </row>
        <row r="16419">
          <cell r="A16419">
            <v>44230771</v>
          </cell>
          <cell r="B16419" t="str">
            <v>N</v>
          </cell>
          <cell r="C16419" t="str">
            <v>NE44230771</v>
          </cell>
          <cell r="D16419" t="str">
            <v>CTR PEDI &amp; ADOLESCENT</v>
          </cell>
          <cell r="E16419" t="str">
            <v>CTR PEDI &amp; ADOLESCENT (A)</v>
          </cell>
          <cell r="F16419" t="str">
            <v>SET UP FOR MAILING RESULTS</v>
          </cell>
          <cell r="G16419" t="str">
            <v>12 N MAIN ST STE 110</v>
          </cell>
          <cell r="H16419" t="str">
            <v>WEST HARTFORD, CT 06107-1932</v>
          </cell>
          <cell r="J16419" t="str">
            <v>WEST HARTFORD</v>
          </cell>
          <cell r="K16419" t="str">
            <v>CT</v>
          </cell>
          <cell r="L16419" t="str">
            <v>06107-1932</v>
          </cell>
          <cell r="N16419">
            <v>0</v>
          </cell>
        </row>
        <row r="16420">
          <cell r="A16420">
            <v>44231526</v>
          </cell>
          <cell r="B16420" t="str">
            <v>Y</v>
          </cell>
          <cell r="C16420" t="str">
            <v>NE44231526</v>
          </cell>
          <cell r="D16420" t="str">
            <v>KAVITA JOSHI, M.D.</v>
          </cell>
          <cell r="E16420" t="str">
            <v>JOSHI,KAVITA (A)</v>
          </cell>
          <cell r="F16420" t="str">
            <v>2 IVY BROOK RD STE 115</v>
          </cell>
          <cell r="G16420" t="str">
            <v>SHELTON, CT 06484-6416</v>
          </cell>
          <cell r="J16420" t="str">
            <v>SHELTON</v>
          </cell>
          <cell r="K16420" t="str">
            <v>CT</v>
          </cell>
          <cell r="L16420" t="str">
            <v>06484-6416</v>
          </cell>
          <cell r="N16420">
            <v>0</v>
          </cell>
        </row>
        <row r="16421">
          <cell r="A16421">
            <v>44231542</v>
          </cell>
          <cell r="B16421" t="str">
            <v>N</v>
          </cell>
          <cell r="C16421" t="str">
            <v>NE44231542</v>
          </cell>
          <cell r="D16421" t="str">
            <v>CT KIDNEY CENTER,LLC(AUTOFAX)</v>
          </cell>
          <cell r="E16421" t="str">
            <v>CT KIDNEY CTR (AUTOFAX)</v>
          </cell>
          <cell r="F16421" t="str">
            <v>SHAWDOW ACCT FOR AUTOFAX</v>
          </cell>
          <cell r="G16421" t="str">
            <v>240 INDIAN RIVER RD STE A5</v>
          </cell>
          <cell r="H16421" t="str">
            <v>ORANGE, CT 06477-3649</v>
          </cell>
          <cell r="J16421" t="str">
            <v>ORANGE</v>
          </cell>
          <cell r="K16421" t="str">
            <v>CT</v>
          </cell>
          <cell r="L16421" t="str">
            <v>06477-3649</v>
          </cell>
          <cell r="N16421">
            <v>0</v>
          </cell>
        </row>
        <row r="16422">
          <cell r="A16422">
            <v>44231557</v>
          </cell>
          <cell r="B16422" t="str">
            <v>N</v>
          </cell>
          <cell r="C16422" t="str">
            <v>NE44231557</v>
          </cell>
          <cell r="D16422" t="str">
            <v>CT KIDNEY CENTER - AUTOFAX</v>
          </cell>
          <cell r="E16422" t="str">
            <v>CT KIDNEY CENTER-AUTOF(C)</v>
          </cell>
          <cell r="F16422" t="str">
            <v>500 KINGS HWY</v>
          </cell>
          <cell r="G16422" t="str">
            <v>FAIRFIELD, CT 06825-4847</v>
          </cell>
          <cell r="J16422" t="str">
            <v>FAIRFIELD</v>
          </cell>
          <cell r="K16422" t="str">
            <v>CT</v>
          </cell>
          <cell r="L16422" t="str">
            <v>06825-4847</v>
          </cell>
          <cell r="N16422">
            <v>0</v>
          </cell>
        </row>
        <row r="16423">
          <cell r="A16423">
            <v>44231981</v>
          </cell>
          <cell r="B16423" t="str">
            <v>N</v>
          </cell>
          <cell r="C16423" t="str">
            <v>NE44231981</v>
          </cell>
          <cell r="D16423" t="str">
            <v>AUTO FAX CT GI</v>
          </cell>
          <cell r="E16423" t="str">
            <v>AUTO FAX CT GI</v>
          </cell>
          <cell r="F16423" t="str">
            <v>AUTO FAX ONLY ACC</v>
          </cell>
          <cell r="G16423" t="str">
            <v>300 WESTERN BLVD STE A</v>
          </cell>
          <cell r="H16423" t="str">
            <v>GLASTONBURY, CT 06033-4305</v>
          </cell>
          <cell r="J16423" t="str">
            <v>GLASTONBURY</v>
          </cell>
          <cell r="K16423" t="str">
            <v>CT</v>
          </cell>
          <cell r="L16423" t="str">
            <v>06033-4305</v>
          </cell>
          <cell r="N16423">
            <v>0</v>
          </cell>
        </row>
        <row r="16424">
          <cell r="A16424">
            <v>44232015</v>
          </cell>
          <cell r="B16424" t="str">
            <v>N</v>
          </cell>
          <cell r="C16424" t="str">
            <v>NE44232015</v>
          </cell>
          <cell r="D16424" t="str">
            <v>AUTO FAX CT GI</v>
          </cell>
          <cell r="E16424" t="str">
            <v>AUTO FAX CT GI</v>
          </cell>
          <cell r="F16424" t="str">
            <v>AUTOFAX ONLY ACC</v>
          </cell>
          <cell r="G16424" t="str">
            <v>21 SOUTH RD STE 100</v>
          </cell>
          <cell r="H16424" t="str">
            <v>FARMINGTON, CT 06032-2482</v>
          </cell>
          <cell r="J16424" t="str">
            <v>FARMINGTON</v>
          </cell>
          <cell r="K16424" t="str">
            <v>CT</v>
          </cell>
          <cell r="L16424" t="str">
            <v>06032-2482</v>
          </cell>
          <cell r="N16424">
            <v>0</v>
          </cell>
        </row>
        <row r="16425">
          <cell r="A16425">
            <v>44232024</v>
          </cell>
          <cell r="B16425" t="str">
            <v>N</v>
          </cell>
          <cell r="C16425" t="str">
            <v>NE44232024</v>
          </cell>
          <cell r="D16425" t="str">
            <v>WARREN HARDING HIGH SCHOOL</v>
          </cell>
          <cell r="E16425" t="str">
            <v>WARREN HARDING H/S</v>
          </cell>
          <cell r="F16425" t="str">
            <v>SETUP FOR AUTOFAX PURPOSES</v>
          </cell>
          <cell r="G16425" t="str">
            <v>1734 CENTRAL AVE</v>
          </cell>
          <cell r="H16425" t="str">
            <v>BRIDGEPORT, CT 06610-2763</v>
          </cell>
          <cell r="J16425" t="str">
            <v>BRIDGEPORT</v>
          </cell>
          <cell r="K16425" t="str">
            <v>CT</v>
          </cell>
          <cell r="L16425" t="str">
            <v>06610-2763</v>
          </cell>
          <cell r="N16425">
            <v>0</v>
          </cell>
        </row>
        <row r="16426">
          <cell r="A16426">
            <v>44232071</v>
          </cell>
          <cell r="B16426" t="str">
            <v>N</v>
          </cell>
          <cell r="C16426" t="str">
            <v>NE44232071</v>
          </cell>
          <cell r="D16426" t="str">
            <v>JOHNSON MEMORIAL HOSP(AUTOFAX)</v>
          </cell>
          <cell r="E16426" t="str">
            <v>JOHNSON MEM HOSP (H)</v>
          </cell>
          <cell r="F16426" t="str">
            <v>FOR AUTOFAXING CYTO REPORTS</v>
          </cell>
          <cell r="G16426" t="str">
            <v>201 CHESTNUT HILL RD</v>
          </cell>
          <cell r="H16426" t="str">
            <v>STAFFORD SPRING, CT 06076-4005</v>
          </cell>
          <cell r="J16426" t="str">
            <v>STAFFORD SPRINGS</v>
          </cell>
          <cell r="K16426" t="str">
            <v>CT</v>
          </cell>
          <cell r="L16426" t="str">
            <v>06076-4005</v>
          </cell>
          <cell r="N16426">
            <v>0</v>
          </cell>
        </row>
        <row r="16427">
          <cell r="A16427">
            <v>44232092</v>
          </cell>
          <cell r="B16427" t="str">
            <v>N</v>
          </cell>
          <cell r="C16427" t="str">
            <v>NE44232092</v>
          </cell>
          <cell r="D16427" t="str">
            <v>PRIME HEALTHCARE AUTODIAL</v>
          </cell>
          <cell r="E16427" t="str">
            <v>PRIME HEALTHCARE AUTOD(C)</v>
          </cell>
          <cell r="F16427" t="str">
            <v>44 DALE RD STE 1</v>
          </cell>
          <cell r="G16427" t="str">
            <v>AVON, CT 06001-4351</v>
          </cell>
          <cell r="J16427" t="str">
            <v>AVON</v>
          </cell>
          <cell r="K16427" t="str">
            <v>CT</v>
          </cell>
          <cell r="L16427" t="str">
            <v>06001-4351</v>
          </cell>
          <cell r="N16427">
            <v>0</v>
          </cell>
        </row>
        <row r="16428">
          <cell r="A16428">
            <v>44232110</v>
          </cell>
          <cell r="B16428" t="str">
            <v>N</v>
          </cell>
          <cell r="C16428" t="str">
            <v>NE44232110</v>
          </cell>
          <cell r="D16428" t="str">
            <v xml:space="preserve">ESSEX INTERNAL MED - AUTOFAX </v>
          </cell>
          <cell r="E16428" t="str">
            <v>ESSEX INTERNAL MED-AUTOFX</v>
          </cell>
          <cell r="F16428" t="str">
            <v>10 WILDWOOD MEDICAL CTR</v>
          </cell>
          <cell r="G16428" t="str">
            <v>ESSEX, CT 06426-1154</v>
          </cell>
          <cell r="J16428" t="str">
            <v>ESSEX</v>
          </cell>
          <cell r="K16428" t="str">
            <v>CT</v>
          </cell>
          <cell r="L16428" t="str">
            <v>06426-1154</v>
          </cell>
          <cell r="N16428">
            <v>0</v>
          </cell>
        </row>
        <row r="16429">
          <cell r="A16429">
            <v>44232469</v>
          </cell>
          <cell r="B16429" t="str">
            <v>N</v>
          </cell>
          <cell r="C16429" t="str">
            <v>NE44232469</v>
          </cell>
          <cell r="D16429" t="str">
            <v>AUTO FAX THOMAS MOORCROFT, M.D</v>
          </cell>
          <cell r="E16429" t="str">
            <v>AUTOFAX MOORCROFT,THOMAS</v>
          </cell>
          <cell r="F16429" t="str">
            <v>AUTOFAX ONLY</v>
          </cell>
          <cell r="G16429" t="str">
            <v>844 HEBRON AVE</v>
          </cell>
          <cell r="H16429" t="str">
            <v>GLASTONBURY, CT 06033-2414</v>
          </cell>
          <cell r="J16429" t="str">
            <v>GLASTONBURY</v>
          </cell>
          <cell r="K16429" t="str">
            <v>CT</v>
          </cell>
          <cell r="L16429" t="str">
            <v>06033-2414</v>
          </cell>
          <cell r="N16429">
            <v>0</v>
          </cell>
        </row>
        <row r="16430">
          <cell r="A16430">
            <v>44232568</v>
          </cell>
          <cell r="B16430" t="str">
            <v>N</v>
          </cell>
          <cell r="C16430" t="str">
            <v>NE44232568</v>
          </cell>
          <cell r="D16430" t="str">
            <v xml:space="preserve">SCHUMAN,PAMELA  (AUTOFAX)     </v>
          </cell>
          <cell r="E16430" t="str">
            <v>SCHUMAN,PAMELA    (A)</v>
          </cell>
          <cell r="F16430" t="str">
            <v>CHAPLIN HOUSE</v>
          </cell>
          <cell r="G16430" t="str">
            <v>249 PARISH HILL RD</v>
          </cell>
          <cell r="H16430" t="str">
            <v>CHAPLIN, CT 06235-2721</v>
          </cell>
          <cell r="J16430" t="str">
            <v>CHAPLIN</v>
          </cell>
          <cell r="K16430" t="str">
            <v>CT</v>
          </cell>
          <cell r="L16430" t="str">
            <v>06235-2721</v>
          </cell>
          <cell r="N16430">
            <v>0</v>
          </cell>
        </row>
        <row r="16431">
          <cell r="A16431">
            <v>44232613</v>
          </cell>
          <cell r="B16431" t="str">
            <v>N</v>
          </cell>
          <cell r="C16431" t="str">
            <v>NE44232613</v>
          </cell>
          <cell r="D16431" t="str">
            <v>AUTO FAX ROBERTA KLINE MD</v>
          </cell>
          <cell r="E16431" t="str">
            <v>AUTO FAX ROBERTA KLINE MD</v>
          </cell>
          <cell r="F16431" t="str">
            <v>447 NAUBUC AVE STE 112</v>
          </cell>
          <cell r="G16431" t="str">
            <v>GLASTONBURY, CT 06033-1075</v>
          </cell>
          <cell r="J16431" t="str">
            <v>GLASTONBURY</v>
          </cell>
          <cell r="K16431" t="str">
            <v>CT</v>
          </cell>
          <cell r="L16431" t="str">
            <v>06033-1075</v>
          </cell>
          <cell r="N16431">
            <v>0</v>
          </cell>
        </row>
        <row r="16432">
          <cell r="A16432">
            <v>44232664</v>
          </cell>
          <cell r="B16432" t="str">
            <v>N</v>
          </cell>
          <cell r="C16432" t="str">
            <v>NE44232664</v>
          </cell>
          <cell r="D16432" t="str">
            <v>ALLIANCE MED GROUP (AUTOFAX)</v>
          </cell>
          <cell r="E16432" t="str">
            <v>ALLIANCE MED GROUP</v>
          </cell>
          <cell r="F16432" t="str">
            <v>FOR AUTOFAX PURPOSES</v>
          </cell>
          <cell r="G16432" t="str">
            <v>1625 STRAITS TPKE</v>
          </cell>
          <cell r="H16432" t="str">
            <v>MIDDLEBURY, CT 06762-1836</v>
          </cell>
          <cell r="J16432" t="str">
            <v>MIDDLEBURY</v>
          </cell>
          <cell r="K16432" t="str">
            <v>CT</v>
          </cell>
          <cell r="L16432" t="str">
            <v>06762-1836</v>
          </cell>
          <cell r="N16432">
            <v>0</v>
          </cell>
        </row>
        <row r="16433">
          <cell r="A16433">
            <v>44232665</v>
          </cell>
          <cell r="B16433" t="str">
            <v>N</v>
          </cell>
          <cell r="C16433" t="str">
            <v>NE44232665</v>
          </cell>
          <cell r="D16433" t="str">
            <v>ALLIANCE MED GROUP (AUTOFAX)</v>
          </cell>
          <cell r="E16433" t="str">
            <v>ALLIANCE MED GR (AUTOFAX)</v>
          </cell>
          <cell r="F16433" t="str">
            <v>SETUP FOR AUTOFAX PURPOSES</v>
          </cell>
          <cell r="G16433" t="str">
            <v>130 S MAIN ST</v>
          </cell>
          <cell r="H16433" t="str">
            <v>THOMASTON, CT 06787-1741</v>
          </cell>
          <cell r="J16433" t="str">
            <v>THOMASTON</v>
          </cell>
          <cell r="K16433" t="str">
            <v>CT</v>
          </cell>
          <cell r="L16433" t="str">
            <v>06787-1741</v>
          </cell>
          <cell r="N16433">
            <v>0</v>
          </cell>
        </row>
        <row r="16434">
          <cell r="A16434">
            <v>44232696</v>
          </cell>
          <cell r="B16434" t="str">
            <v>Y</v>
          </cell>
          <cell r="C16434" t="str">
            <v>NE44232696</v>
          </cell>
          <cell r="D16434" t="str">
            <v>AUTO FAX DR ANDREW EPSTEIN</v>
          </cell>
          <cell r="E16434" t="str">
            <v>AUTO FAX EPSTEIN,ANDREW</v>
          </cell>
          <cell r="F16434" t="str">
            <v>146 HAZARD AVE</v>
          </cell>
          <cell r="G16434" t="str">
            <v>ENFIELD, CT 06082-4571</v>
          </cell>
          <cell r="J16434" t="str">
            <v>ENFIELD</v>
          </cell>
          <cell r="K16434" t="str">
            <v>CT</v>
          </cell>
          <cell r="L16434" t="str">
            <v>06082-4571</v>
          </cell>
          <cell r="N16434">
            <v>0</v>
          </cell>
        </row>
        <row r="16435">
          <cell r="A16435">
            <v>44232840</v>
          </cell>
          <cell r="B16435" t="str">
            <v>Y</v>
          </cell>
          <cell r="C16435" t="str">
            <v>NE44232840</v>
          </cell>
          <cell r="D16435" t="str">
            <v>AUTO FAX RAMKUMAR SANKARAN,MD</v>
          </cell>
          <cell r="E16435" t="str">
            <v>AUTO FAX SANKARAN,RAMKUMA</v>
          </cell>
          <cell r="F16435" t="str">
            <v>34 DALE RD STE 100</v>
          </cell>
          <cell r="G16435" t="str">
            <v>AVON, CT 06001-3659</v>
          </cell>
          <cell r="J16435" t="str">
            <v>AVON</v>
          </cell>
          <cell r="K16435" t="str">
            <v>CT</v>
          </cell>
          <cell r="L16435" t="str">
            <v>06001-3659</v>
          </cell>
          <cell r="N16435">
            <v>0</v>
          </cell>
        </row>
        <row r="16436">
          <cell r="A16436">
            <v>44233134</v>
          </cell>
          <cell r="B16436" t="str">
            <v>N</v>
          </cell>
          <cell r="C16436" t="str">
            <v>NE44233134</v>
          </cell>
          <cell r="D16436" t="str">
            <v>GERIATRIC CONSUL OF GREATER NH</v>
          </cell>
          <cell r="E16436" t="str">
            <v>GERIATRIC CONSULTANTS  (C</v>
          </cell>
          <cell r="F16436" t="str">
            <v>SETUP FOR AUTODIAL PURPOSES</v>
          </cell>
          <cell r="G16436" t="str">
            <v>687 CAMPBELL AVE STE 3</v>
          </cell>
          <cell r="H16436" t="str">
            <v>WEST HAVEN, CT 06516-3774</v>
          </cell>
          <cell r="J16436" t="str">
            <v>WEST HAVEN</v>
          </cell>
          <cell r="K16436" t="str">
            <v>CT</v>
          </cell>
          <cell r="L16436" t="str">
            <v>06516-3774</v>
          </cell>
          <cell r="N16436">
            <v>0</v>
          </cell>
        </row>
        <row r="16437">
          <cell r="A16437">
            <v>44233329</v>
          </cell>
          <cell r="B16437" t="str">
            <v>N</v>
          </cell>
          <cell r="C16437" t="str">
            <v>NE44233329</v>
          </cell>
          <cell r="D16437" t="str">
            <v xml:space="preserve">INACTIVE WOMEN'S HEALTH CARE </v>
          </cell>
          <cell r="E16437" t="str">
            <v>INACTIVE WOMENS HEALTH CA</v>
          </cell>
          <cell r="F16437" t="str">
            <v>SETUP FOR AUTO FAX PURPOSES</v>
          </cell>
          <cell r="G16437" t="str">
            <v>30 STEVENS ST # 1</v>
          </cell>
          <cell r="H16437" t="str">
            <v>NORWALK, CT 06850-3859</v>
          </cell>
          <cell r="J16437" t="str">
            <v>NORWALK</v>
          </cell>
          <cell r="K16437" t="str">
            <v>CT</v>
          </cell>
          <cell r="L16437" t="str">
            <v>06850-3859</v>
          </cell>
          <cell r="N16437">
            <v>0</v>
          </cell>
        </row>
        <row r="16438">
          <cell r="A16438">
            <v>44233364</v>
          </cell>
          <cell r="B16438" t="str">
            <v>N</v>
          </cell>
          <cell r="C16438" t="str">
            <v>NE44233364</v>
          </cell>
          <cell r="D16438" t="str">
            <v>WESTERN CT HEALTH NET</v>
          </cell>
          <cell r="E16438" t="str">
            <v>WESTERN CT HEALTH NET   (</v>
          </cell>
          <cell r="F16438" t="str">
            <v>111 OSBORNE ST</v>
          </cell>
          <cell r="G16438" t="str">
            <v>DANBURY, CT 06810-6000</v>
          </cell>
          <cell r="J16438" t="str">
            <v>DANBURY</v>
          </cell>
          <cell r="K16438" t="str">
            <v>CT</v>
          </cell>
          <cell r="L16438" t="str">
            <v>06810-6000</v>
          </cell>
          <cell r="N16438">
            <v>0</v>
          </cell>
        </row>
        <row r="16439">
          <cell r="A16439">
            <v>44233376</v>
          </cell>
          <cell r="B16439" t="str">
            <v>N</v>
          </cell>
          <cell r="C16439" t="str">
            <v>NE44233376</v>
          </cell>
          <cell r="D16439" t="str">
            <v>GHW-3376 NON INTERFACE</v>
          </cell>
          <cell r="E16439" t="str">
            <v>GHW-3376-NON INTERFACE (C</v>
          </cell>
          <cell r="F16439" t="str">
            <v>SETUP FOR AUTODIAL PURPOSES</v>
          </cell>
          <cell r="G16439" t="str">
            <v>8 ELLSWORTH RD</v>
          </cell>
          <cell r="H16439" t="str">
            <v>WEST HARTFORD, CT 06107-2367</v>
          </cell>
          <cell r="J16439" t="str">
            <v>WEST HARTFORD</v>
          </cell>
          <cell r="K16439" t="str">
            <v>CT</v>
          </cell>
          <cell r="L16439" t="str">
            <v>06107-2367</v>
          </cell>
          <cell r="N16439">
            <v>0</v>
          </cell>
        </row>
        <row r="16440">
          <cell r="A16440">
            <v>44233601</v>
          </cell>
          <cell r="B16440" t="str">
            <v>Y</v>
          </cell>
          <cell r="C16440" t="str">
            <v>NE44233601</v>
          </cell>
          <cell r="D16440" t="str">
            <v>AUTOFAX NUTMEG PEDIATRICS</v>
          </cell>
          <cell r="E16440" t="str">
            <v>AUTOFAX NUTMEG PEDI (A)</v>
          </cell>
          <cell r="F16440" t="str">
            <v>6 BUSINESS PARK DR STE 202</v>
          </cell>
          <cell r="G16440" t="str">
            <v>BRANFORD, CT 06405-2988</v>
          </cell>
          <cell r="J16440" t="str">
            <v>BRANFORD</v>
          </cell>
          <cell r="K16440" t="str">
            <v>CT</v>
          </cell>
          <cell r="L16440" t="str">
            <v>06405-2988</v>
          </cell>
          <cell r="N16440">
            <v>0</v>
          </cell>
        </row>
        <row r="16441">
          <cell r="A16441">
            <v>44233822</v>
          </cell>
          <cell r="B16441" t="str">
            <v>N</v>
          </cell>
          <cell r="C16441" t="str">
            <v>NE44233822</v>
          </cell>
          <cell r="D16441" t="str">
            <v>AUTO FAX ADAM BORGIDA, MD</v>
          </cell>
          <cell r="E16441" t="str">
            <v>AUTO FAX ADAM BORGIDA (H)</v>
          </cell>
          <cell r="F16441" t="str">
            <v>111 SALEM TPKE</v>
          </cell>
          <cell r="G16441" t="str">
            <v>NORWICH, CT 06360-7403</v>
          </cell>
          <cell r="J16441" t="str">
            <v>NORWICH</v>
          </cell>
          <cell r="K16441" t="str">
            <v>CT</v>
          </cell>
          <cell r="L16441" t="str">
            <v>06360-7403</v>
          </cell>
          <cell r="N16441">
            <v>0</v>
          </cell>
        </row>
        <row r="16442">
          <cell r="A16442">
            <v>78378637</v>
          </cell>
          <cell r="B16442" t="str">
            <v>Y</v>
          </cell>
          <cell r="C16442" t="str">
            <v>NE78378637</v>
          </cell>
          <cell r="D16442" t="str">
            <v>NFL GIANTS</v>
          </cell>
          <cell r="E16442" t="str">
            <v>NFL NEW YORK GIANTS    (A</v>
          </cell>
          <cell r="F16442" t="str">
            <v>TIMEX PERFORMANCE CENTER</v>
          </cell>
          <cell r="G16442" t="str">
            <v>1925 GIANTS DR</v>
          </cell>
          <cell r="H16442" t="str">
            <v>EAST RUTHERFORD, NJ 07073-2140</v>
          </cell>
          <cell r="J16442" t="str">
            <v>EAST RUTHERFORD</v>
          </cell>
          <cell r="K16442" t="str">
            <v>NJ</v>
          </cell>
          <cell r="L16442" t="str">
            <v>07073-2140</v>
          </cell>
          <cell r="N16442">
            <v>0</v>
          </cell>
        </row>
        <row r="16443">
          <cell r="A16443">
            <v>88232022</v>
          </cell>
          <cell r="B16443" t="str">
            <v>N</v>
          </cell>
          <cell r="C16443" t="str">
            <v>N22232022</v>
          </cell>
          <cell r="D16443" t="str">
            <v>INACTIVE DIANA LOPUSNY,MD</v>
          </cell>
          <cell r="E16443" t="str">
            <v>INACTIVE DIANA LOPUSNY,MD</v>
          </cell>
          <cell r="F16443" t="str">
            <v>88 NOBLE AVE</v>
          </cell>
          <cell r="G16443" t="str">
            <v>MILFORD, CT 06460-4738</v>
          </cell>
          <cell r="J16443" t="str">
            <v>MILFORD</v>
          </cell>
          <cell r="K16443" t="str">
            <v>CT</v>
          </cell>
          <cell r="L16443" t="str">
            <v>06460-4738</v>
          </cell>
          <cell r="N16443">
            <v>0</v>
          </cell>
        </row>
        <row r="16444">
          <cell r="A16444">
            <v>91111113</v>
          </cell>
          <cell r="B16444" t="str">
            <v>N</v>
          </cell>
          <cell r="C16444" t="str">
            <v>WCW002</v>
          </cell>
          <cell r="D16444" t="str">
            <v>CARE360 REPORTING ACCT 2</v>
          </cell>
          <cell r="E16444" t="str">
            <v>CARE360 REPORTING WAL</v>
          </cell>
          <cell r="F16444" t="str">
            <v>3 STERLING DR</v>
          </cell>
          <cell r="G16444" t="str">
            <v>WALLINGFORD, CT 06492-5915</v>
          </cell>
          <cell r="J16444" t="str">
            <v>WALLINGFORD</v>
          </cell>
          <cell r="K16444" t="str">
            <v>CT</v>
          </cell>
          <cell r="L16444" t="str">
            <v>06492-5915</v>
          </cell>
          <cell r="N16444">
            <v>0</v>
          </cell>
        </row>
        <row r="16445">
          <cell r="A16445">
            <v>97500922</v>
          </cell>
          <cell r="B16445" t="str">
            <v>Y</v>
          </cell>
          <cell r="C16445" t="str">
            <v>NE97500922</v>
          </cell>
          <cell r="D16445" t="str">
            <v>HONEYWELL/AERO/COLUMBIA</v>
          </cell>
          <cell r="E16445" t="str">
            <v>HONEYWELL</v>
          </cell>
          <cell r="F16445" t="str">
            <v>C/O ALLIEDSIGNAL MED DEPT</v>
          </cell>
          <cell r="G16445" t="str">
            <v>7000 COLUMBIA GATEWAY DR</v>
          </cell>
          <cell r="H16445" t="str">
            <v>COLUMBIA, MD 21046-2119</v>
          </cell>
          <cell r="J16445" t="str">
            <v>COLUMBIA</v>
          </cell>
          <cell r="K16445" t="str">
            <v>MD</v>
          </cell>
          <cell r="L16445" t="str">
            <v>21046-2119</v>
          </cell>
          <cell r="N16445">
            <v>0</v>
          </cell>
        </row>
        <row r="16446">
          <cell r="A16446">
            <v>97500939</v>
          </cell>
          <cell r="B16446" t="str">
            <v>Y</v>
          </cell>
          <cell r="C16446" t="str">
            <v>NE97500939</v>
          </cell>
          <cell r="D16446" t="str">
            <v>BAYER CORP/SALES</v>
          </cell>
          <cell r="E16446" t="str">
            <v>BAYER CORP/SALES</v>
          </cell>
          <cell r="F16446" t="str">
            <v>DIANE HERNAEZ</v>
          </cell>
          <cell r="G16446" t="str">
            <v>6 WEST BELT</v>
          </cell>
          <cell r="H16446" t="str">
            <v>WAYNE, NJ 07470</v>
          </cell>
          <cell r="J16446" t="str">
            <v>WAYNE</v>
          </cell>
          <cell r="K16446" t="str">
            <v>NJ</v>
          </cell>
          <cell r="L16446">
            <v>7470</v>
          </cell>
          <cell r="M16446">
            <v>40.944499999999998</v>
          </cell>
          <cell r="N16446">
            <v>-74.25</v>
          </cell>
        </row>
        <row r="16447">
          <cell r="A16447">
            <v>97500954</v>
          </cell>
          <cell r="B16447" t="str">
            <v>Y</v>
          </cell>
          <cell r="C16447" t="str">
            <v>NE97500954</v>
          </cell>
          <cell r="D16447" t="str">
            <v>FERNALD WORKERS MED MON PROGR</v>
          </cell>
          <cell r="E16447" t="str">
            <v>FERNALD WORKERS MED MON__</v>
          </cell>
          <cell r="F16447" t="str">
            <v>BETTY MASCARI</v>
          </cell>
          <cell r="G16447" t="str">
            <v>2960 MACK RD STE 211</v>
          </cell>
          <cell r="H16447" t="str">
            <v>FAIRFIELD, OH 45014-5374</v>
          </cell>
          <cell r="J16447" t="str">
            <v>FAIRFIELD</v>
          </cell>
          <cell r="K16447" t="str">
            <v>OH</v>
          </cell>
          <cell r="L16447" t="str">
            <v>45014-5374</v>
          </cell>
          <cell r="N16447">
            <v>0</v>
          </cell>
        </row>
        <row r="16448">
          <cell r="A16448">
            <v>97501939</v>
          </cell>
          <cell r="B16448" t="str">
            <v>Y</v>
          </cell>
          <cell r="C16448" t="str">
            <v>NE97501939</v>
          </cell>
          <cell r="D16448" t="str">
            <v>PPG/DELAWARE - WHSE</v>
          </cell>
          <cell r="E16448" t="str">
            <v>PPG</v>
          </cell>
          <cell r="F16448" t="str">
            <v>HEALTH SERVICES</v>
          </cell>
          <cell r="G16448" t="str">
            <v>760 PITTSBURGH DR</v>
          </cell>
          <cell r="H16448" t="str">
            <v>DELAWARE, OH 43015-2863</v>
          </cell>
          <cell r="J16448" t="str">
            <v>DELAWARE</v>
          </cell>
          <cell r="K16448" t="str">
            <v>OH</v>
          </cell>
          <cell r="L16448" t="str">
            <v>43015-2863</v>
          </cell>
          <cell r="N16448">
            <v>0</v>
          </cell>
        </row>
        <row r="16449">
          <cell r="A16449">
            <v>97501954</v>
          </cell>
          <cell r="B16449" t="str">
            <v>Y</v>
          </cell>
          <cell r="C16449" t="str">
            <v>NE97501954</v>
          </cell>
          <cell r="D16449" t="str">
            <v>QTC MEDICAL GROUP, INC.</v>
          </cell>
          <cell r="E16449" t="str">
            <v>KAY,LAY</v>
          </cell>
          <cell r="F16449" t="str">
            <v>1350 VALLEY VISTA DR</v>
          </cell>
          <cell r="G16449" t="str">
            <v>DIAMOND BAR, CA 91765-3910</v>
          </cell>
          <cell r="J16449" t="str">
            <v>DIAMOND BAR</v>
          </cell>
          <cell r="K16449" t="str">
            <v>CA</v>
          </cell>
          <cell r="L16449" t="str">
            <v>91765-3910</v>
          </cell>
          <cell r="N16449">
            <v>0</v>
          </cell>
        </row>
        <row r="16450">
          <cell r="A16450">
            <v>97501961</v>
          </cell>
          <cell r="B16450" t="str">
            <v>Y</v>
          </cell>
          <cell r="C16450" t="str">
            <v>NE975061961</v>
          </cell>
          <cell r="D16450" t="str">
            <v>FOH MASTER ACCOUNT</v>
          </cell>
          <cell r="E16450" t="str">
            <v>FOH MASTER ACCOUNT</v>
          </cell>
          <cell r="F16450" t="str">
            <v>CHRIS DUBOSE RN BSN</v>
          </cell>
          <cell r="G16450" t="str">
            <v>100 ALABAMA ST SW</v>
          </cell>
          <cell r="H16450" t="str">
            <v>ATLANTA, GA 30303-8701</v>
          </cell>
          <cell r="J16450" t="str">
            <v>ATLANTA</v>
          </cell>
          <cell r="K16450" t="str">
            <v>GA</v>
          </cell>
          <cell r="L16450" t="str">
            <v>30303-8701</v>
          </cell>
          <cell r="N16450">
            <v>0</v>
          </cell>
        </row>
        <row r="16451">
          <cell r="A16451">
            <v>97501962</v>
          </cell>
          <cell r="B16451" t="str">
            <v>Y</v>
          </cell>
          <cell r="C16451" t="str">
            <v>NE97501962</v>
          </cell>
          <cell r="D16451" t="str">
            <v>FOHNET DIV OF FED OCC HLTH</v>
          </cell>
          <cell r="E16451" t="str">
            <v>FOHNET</v>
          </cell>
          <cell r="F16451" t="str">
            <v>CHRIS DUBOSE RN BSN</v>
          </cell>
          <cell r="G16451" t="str">
            <v>100 ALABAMA ST SW</v>
          </cell>
          <cell r="H16451" t="str">
            <v>ATLANTA, GA 30303-8701</v>
          </cell>
          <cell r="J16451" t="str">
            <v>ATLANTA</v>
          </cell>
          <cell r="K16451" t="str">
            <v>GA</v>
          </cell>
          <cell r="L16451" t="str">
            <v>30303-8701</v>
          </cell>
          <cell r="N16451">
            <v>0</v>
          </cell>
        </row>
        <row r="16452">
          <cell r="A16452">
            <v>97501982</v>
          </cell>
          <cell r="B16452" t="str">
            <v>Y</v>
          </cell>
          <cell r="C16452" t="str">
            <v>NE97501982</v>
          </cell>
          <cell r="D16452" t="str">
            <v>RN NETWORK</v>
          </cell>
          <cell r="E16452" t="str">
            <v>RN NETWORK</v>
          </cell>
          <cell r="F16452" t="str">
            <v>2000 NW CORPORATE BLVD STE 150</v>
          </cell>
          <cell r="G16452" t="str">
            <v>BOCA RATON, FL 33431-7304</v>
          </cell>
          <cell r="J16452" t="str">
            <v>BOCA RATON</v>
          </cell>
          <cell r="K16452" t="str">
            <v>FL</v>
          </cell>
          <cell r="L16452" t="str">
            <v>33431-7304</v>
          </cell>
          <cell r="N16452">
            <v>0</v>
          </cell>
        </row>
        <row r="16453">
          <cell r="A16453">
            <v>97502004</v>
          </cell>
          <cell r="B16453" t="str">
            <v>N</v>
          </cell>
          <cell r="C16453" t="str">
            <v>NE97502004</v>
          </cell>
          <cell r="D16453" t="str">
            <v>HEALTH CARE ASSOCIATES</v>
          </cell>
          <cell r="E16453" t="str">
            <v>FOHLE</v>
          </cell>
          <cell r="F16453" t="str">
            <v>FOH-LE</v>
          </cell>
          <cell r="G16453" t="str">
            <v>185 DEVONSHIRE ST</v>
          </cell>
          <cell r="H16453" t="str">
            <v>BOSTON, MA 02110-1407</v>
          </cell>
          <cell r="J16453" t="str">
            <v>BOSTON</v>
          </cell>
          <cell r="K16453" t="str">
            <v>MA</v>
          </cell>
          <cell r="L16453" t="str">
            <v>02110-1407</v>
          </cell>
          <cell r="N16453">
            <v>0</v>
          </cell>
        </row>
        <row r="16454">
          <cell r="A16454">
            <v>97502673</v>
          </cell>
          <cell r="B16454" t="str">
            <v>N</v>
          </cell>
          <cell r="C16454" t="str">
            <v>NE97502673</v>
          </cell>
          <cell r="D16454" t="str">
            <v>FED OCC HLTH-ZA6</v>
          </cell>
          <cell r="E16454" t="str">
            <v>FEDERALOCCUPATIONALHEALTH</v>
          </cell>
          <cell r="F16454" t="str">
            <v>VOLPE TRANSPORTATION BLDG</v>
          </cell>
          <cell r="G16454" t="str">
            <v>55 BROADWAY RM 920</v>
          </cell>
          <cell r="H16454" t="str">
            <v>CAMBRIDGE, MA 02142-1001</v>
          </cell>
          <cell r="J16454" t="str">
            <v>CAMBRIDGE</v>
          </cell>
          <cell r="K16454" t="str">
            <v>MA</v>
          </cell>
          <cell r="L16454" t="str">
            <v>02142-1001</v>
          </cell>
          <cell r="N16454">
            <v>0</v>
          </cell>
        </row>
        <row r="16455">
          <cell r="A16455">
            <v>97502754</v>
          </cell>
          <cell r="B16455" t="str">
            <v>Y</v>
          </cell>
          <cell r="C16455" t="str">
            <v>NE97502754</v>
          </cell>
          <cell r="D16455" t="str">
            <v>FED OCC HLTH - A31</v>
          </cell>
          <cell r="E16455" t="str">
            <v>FEDERALOCCHEALTH</v>
          </cell>
          <cell r="F16455" t="str">
            <v>DEFENSE FINANCE &amp; ACCT</v>
          </cell>
          <cell r="G16455" t="str">
            <v>27 ARKANSAS RD-LIMESTONE</v>
          </cell>
          <cell r="H16455" t="str">
            <v>LIMESTONE, ME 04751-0001</v>
          </cell>
          <cell r="J16455" t="str">
            <v>LIMESTONE</v>
          </cell>
          <cell r="K16455" t="str">
            <v>ME</v>
          </cell>
          <cell r="L16455" t="str">
            <v>04751-0001</v>
          </cell>
          <cell r="M16455">
            <v>0</v>
          </cell>
          <cell r="N16455">
            <v>0</v>
          </cell>
        </row>
        <row r="16456">
          <cell r="A16456">
            <v>97502755</v>
          </cell>
          <cell r="B16456" t="str">
            <v>Y</v>
          </cell>
          <cell r="C16456" t="str">
            <v>NE97502755</v>
          </cell>
          <cell r="D16456" t="str">
            <v>FED OCC HLTH-ZIV</v>
          </cell>
          <cell r="E16456" t="str">
            <v>FEDERALOCCUPATIONALHEALTH</v>
          </cell>
          <cell r="F16456" t="str">
            <v>RIBICOFF FEDERAL BUILDING</v>
          </cell>
          <cell r="G16456" t="str">
            <v>450 MAIN ST STE G01</v>
          </cell>
          <cell r="H16456" t="str">
            <v>HARTFORD, CT 06103-3002</v>
          </cell>
          <cell r="J16456" t="str">
            <v>HARTFORD</v>
          </cell>
          <cell r="K16456" t="str">
            <v>CT</v>
          </cell>
          <cell r="L16456" t="str">
            <v>06103-3002</v>
          </cell>
          <cell r="M16456">
            <v>0</v>
          </cell>
          <cell r="N16456">
            <v>0</v>
          </cell>
        </row>
        <row r="16457">
          <cell r="A16457">
            <v>97502756</v>
          </cell>
          <cell r="B16457" t="str">
            <v>Y</v>
          </cell>
          <cell r="C16457" t="str">
            <v>NE97502756</v>
          </cell>
          <cell r="D16457" t="str">
            <v>FED OCC HLTH-Z1W</v>
          </cell>
          <cell r="E16457" t="str">
            <v>FEDERALOCCUPATIONALHEALTH</v>
          </cell>
          <cell r="F16457" t="str">
            <v>US COURTHOUSE</v>
          </cell>
          <cell r="G16457" t="str">
            <v>1 COURTHOUSE WAY</v>
          </cell>
          <cell r="H16457" t="str">
            <v>BOSTON, MA 02210-3002</v>
          </cell>
          <cell r="J16457" t="str">
            <v>BOSTON</v>
          </cell>
          <cell r="K16457" t="str">
            <v>MA</v>
          </cell>
          <cell r="L16457" t="str">
            <v>02210-3002</v>
          </cell>
          <cell r="M16457">
            <v>0</v>
          </cell>
          <cell r="N16457">
            <v>0</v>
          </cell>
        </row>
        <row r="16458">
          <cell r="A16458">
            <v>97502757</v>
          </cell>
          <cell r="B16458" t="str">
            <v>Y</v>
          </cell>
          <cell r="C16458" t="str">
            <v>NE97502757</v>
          </cell>
          <cell r="D16458" t="str">
            <v>FED OCC HLTH-Z1X</v>
          </cell>
          <cell r="E16458" t="str">
            <v>FEDERALOCCUPATIONAL</v>
          </cell>
          <cell r="F16458" t="str">
            <v>JOHN KENNEDY BLDG-GOVT CTR</v>
          </cell>
          <cell r="G16458" t="str">
            <v>ROOM E-110</v>
          </cell>
          <cell r="H16458" t="str">
            <v>BOSTON, MA 02203</v>
          </cell>
          <cell r="J16458" t="str">
            <v>BOSTON</v>
          </cell>
          <cell r="K16458" t="str">
            <v>MA</v>
          </cell>
          <cell r="L16458">
            <v>2203</v>
          </cell>
          <cell r="M16458">
            <v>42.360999999999997</v>
          </cell>
          <cell r="N16458">
            <v>-71.06</v>
          </cell>
        </row>
        <row r="16459">
          <cell r="A16459">
            <v>97502758</v>
          </cell>
          <cell r="B16459" t="str">
            <v>Y</v>
          </cell>
          <cell r="C16459" t="str">
            <v>NE97502758</v>
          </cell>
          <cell r="D16459" t="str">
            <v>FED OCC HLTH-ZIY</v>
          </cell>
          <cell r="E16459" t="str">
            <v>FEDERALOCCUPATIONALHLTH</v>
          </cell>
          <cell r="F16459" t="str">
            <v>US ARMY CORPS CIVIL ENGINEERS</v>
          </cell>
          <cell r="G16459" t="str">
            <v>696 VIRGINIA RD</v>
          </cell>
          <cell r="H16459" t="str">
            <v>CONCORD, MA 01742-2718</v>
          </cell>
          <cell r="J16459" t="str">
            <v>CONCORD</v>
          </cell>
          <cell r="K16459" t="str">
            <v>MA</v>
          </cell>
          <cell r="L16459" t="str">
            <v>01742-2718</v>
          </cell>
          <cell r="M16459">
            <v>0</v>
          </cell>
          <cell r="N16459">
            <v>0</v>
          </cell>
        </row>
        <row r="16460">
          <cell r="A16460">
            <v>97502761</v>
          </cell>
          <cell r="B16460" t="str">
            <v>Y</v>
          </cell>
          <cell r="C16460" t="str">
            <v>NE97502761</v>
          </cell>
          <cell r="D16460" t="str">
            <v>FED OCC HLTH-Z72</v>
          </cell>
          <cell r="E16460" t="str">
            <v>FEDOCCUHEALTH</v>
          </cell>
          <cell r="F16460" t="str">
            <v>ONEILL FEDERAL BLDG</v>
          </cell>
          <cell r="G16460" t="str">
            <v>10 CAUSEWAY ST RM 197</v>
          </cell>
          <cell r="H16460" t="str">
            <v>BOSTON, MA 02222-1007</v>
          </cell>
          <cell r="J16460" t="str">
            <v>BOSTON</v>
          </cell>
          <cell r="K16460" t="str">
            <v>MA</v>
          </cell>
          <cell r="L16460" t="str">
            <v>02222-1007</v>
          </cell>
          <cell r="M16460">
            <v>0</v>
          </cell>
          <cell r="N16460">
            <v>0</v>
          </cell>
        </row>
        <row r="16461">
          <cell r="A16461">
            <v>97502762</v>
          </cell>
          <cell r="B16461" t="str">
            <v>Y</v>
          </cell>
          <cell r="C16461" t="str">
            <v>NE97502762</v>
          </cell>
          <cell r="D16461" t="str">
            <v>FED OCC HLTH-ZA5</v>
          </cell>
          <cell r="E16461" t="str">
            <v>FEDERALOCCUPATIONALHEALTH</v>
          </cell>
          <cell r="F16461" t="str">
            <v>US FISH AND AND WILDLIFE SERV</v>
          </cell>
          <cell r="G16461" t="str">
            <v>300 WESTGATE CENTER DR</v>
          </cell>
          <cell r="H16461" t="str">
            <v>HADLEY, MA 01035-9587</v>
          </cell>
          <cell r="J16461" t="str">
            <v>HADLEY</v>
          </cell>
          <cell r="K16461" t="str">
            <v>MA</v>
          </cell>
          <cell r="L16461" t="str">
            <v>01035-9587</v>
          </cell>
          <cell r="M16461">
            <v>0</v>
          </cell>
          <cell r="N16461">
            <v>0</v>
          </cell>
        </row>
        <row r="16462">
          <cell r="A16462">
            <v>97502763</v>
          </cell>
          <cell r="B16462" t="str">
            <v>Y</v>
          </cell>
          <cell r="C16462" t="str">
            <v>NE97502763</v>
          </cell>
          <cell r="D16462" t="str">
            <v xml:space="preserve">FED OCC HEALTH -ZA6      </v>
          </cell>
          <cell r="E16462" t="str">
            <v>FEDERALOCCUPATIONALHEALTH</v>
          </cell>
          <cell r="F16462" t="str">
            <v>VOLPE TRANSPORTATION</v>
          </cell>
          <cell r="G16462" t="str">
            <v>55 BROADWAY RM 920</v>
          </cell>
          <cell r="H16462" t="str">
            <v>CAMBRIDGE, MA 02142-1001</v>
          </cell>
          <cell r="J16462" t="str">
            <v>CAMBRIDGE</v>
          </cell>
          <cell r="K16462" t="str">
            <v>MA</v>
          </cell>
          <cell r="L16462" t="str">
            <v>02142-1001</v>
          </cell>
          <cell r="M16462">
            <v>0</v>
          </cell>
          <cell r="N16462">
            <v>0</v>
          </cell>
        </row>
        <row r="16463">
          <cell r="A16463">
            <v>97502840</v>
          </cell>
          <cell r="B16463" t="str">
            <v>Y</v>
          </cell>
          <cell r="C16463" t="str">
            <v>HQTEST</v>
          </cell>
          <cell r="D16463" t="str">
            <v>TEST - HQ</v>
          </cell>
          <cell r="E16463" t="str">
            <v>TEST - HQ</v>
          </cell>
          <cell r="F16463" t="str">
            <v>TEST CACHE</v>
          </cell>
          <cell r="G16463" t="str">
            <v>400 EGYPT RD</v>
          </cell>
          <cell r="H16463" t="str">
            <v>NORRISTOWN, PA 19403-3406</v>
          </cell>
          <cell r="J16463" t="str">
            <v>NORRISTOWN</v>
          </cell>
          <cell r="K16463" t="str">
            <v>PA</v>
          </cell>
          <cell r="L16463" t="str">
            <v>19403-3406</v>
          </cell>
          <cell r="M16463">
            <v>0</v>
          </cell>
          <cell r="N16463">
            <v>0</v>
          </cell>
        </row>
        <row r="16464">
          <cell r="A16464">
            <v>97502842</v>
          </cell>
          <cell r="B16464" t="str">
            <v>Y</v>
          </cell>
          <cell r="C16464" t="str">
            <v>HQTESTI</v>
          </cell>
          <cell r="D16464" t="str">
            <v>TEST - HQ (INHOUSE)</v>
          </cell>
          <cell r="E16464" t="str">
            <v>TEST - HQ (INHOUSE)</v>
          </cell>
          <cell r="F16464" t="str">
            <v>TEST DEPARTMENT</v>
          </cell>
          <cell r="G16464" t="str">
            <v>400 EGYPT RD</v>
          </cell>
          <cell r="H16464" t="str">
            <v>NORRISTOWN, PA 19403-3406</v>
          </cell>
          <cell r="J16464" t="str">
            <v>NORRISTOWN</v>
          </cell>
          <cell r="K16464" t="str">
            <v>PA</v>
          </cell>
          <cell r="L16464" t="str">
            <v>19403-3406</v>
          </cell>
          <cell r="N16464">
            <v>0</v>
          </cell>
        </row>
        <row r="16465">
          <cell r="A16465">
            <v>97502847</v>
          </cell>
          <cell r="B16465" t="str">
            <v>Y</v>
          </cell>
          <cell r="C16465" t="str">
            <v>NE97502847</v>
          </cell>
          <cell r="D16465" t="str">
            <v>FED OCC HLTH-Z2C</v>
          </cell>
          <cell r="E16465" t="str">
            <v>FEDERAL OCC HEALTH</v>
          </cell>
          <cell r="F16465" t="str">
            <v>JACOB JAVITS FEDERAL BLDG</v>
          </cell>
          <cell r="G16465" t="str">
            <v>26 FEDERAL PLZ # 138</v>
          </cell>
          <cell r="H16465" t="str">
            <v>NEW YORK, NY 10278-0004</v>
          </cell>
          <cell r="J16465" t="str">
            <v>NEW YORK</v>
          </cell>
          <cell r="K16465" t="str">
            <v>NY</v>
          </cell>
          <cell r="L16465" t="str">
            <v>10278-0004</v>
          </cell>
          <cell r="N16465">
            <v>0</v>
          </cell>
        </row>
        <row r="16466">
          <cell r="A16466">
            <v>97502862</v>
          </cell>
          <cell r="B16466" t="str">
            <v>Y</v>
          </cell>
          <cell r="C16466" t="str">
            <v>NE97502862</v>
          </cell>
          <cell r="D16466" t="str">
            <v>FASTAFF NURSING</v>
          </cell>
          <cell r="E16466" t="str">
            <v>FASTAFF</v>
          </cell>
          <cell r="F16466" t="str">
            <v>DANIELLE VIGIL</v>
          </cell>
          <cell r="G16466">
            <v>200</v>
          </cell>
          <cell r="H16466" t="str">
            <v>6501 S FIDDLERS GREEN CIR STE</v>
          </cell>
          <cell r="J16466" t="str">
            <v>GREENWOOD VILLAGE</v>
          </cell>
          <cell r="K16466" t="str">
            <v>CO</v>
          </cell>
          <cell r="L16466" t="str">
            <v>80111-5036</v>
          </cell>
          <cell r="N16466">
            <v>0</v>
          </cell>
        </row>
        <row r="16467">
          <cell r="A16467">
            <v>97503227</v>
          </cell>
          <cell r="B16467" t="str">
            <v>Y</v>
          </cell>
          <cell r="C16467" t="str">
            <v>N97503227</v>
          </cell>
          <cell r="D16467" t="str">
            <v>BOSE CORPORATION</v>
          </cell>
          <cell r="E16467" t="str">
            <v>BOSE CORP</v>
          </cell>
          <cell r="F16467" t="str">
            <v>SUSAN FLAGG</v>
          </cell>
          <cell r="G16467" t="str">
            <v>THE MOUNTAIN</v>
          </cell>
          <cell r="H16467" t="str">
            <v>FRAMINGTON, MA 01701</v>
          </cell>
          <cell r="J16467" t="str">
            <v>FRAMINGTON</v>
          </cell>
          <cell r="K16467" t="str">
            <v>MA</v>
          </cell>
          <cell r="L16467">
            <v>1701</v>
          </cell>
          <cell r="M16467">
            <v>42.302900000000001</v>
          </cell>
          <cell r="N16467">
            <v>-71.424400000000006</v>
          </cell>
        </row>
        <row r="16468">
          <cell r="A16468">
            <v>97503241</v>
          </cell>
          <cell r="B16468" t="str">
            <v>N</v>
          </cell>
          <cell r="C16468" t="str">
            <v>NE97503241</v>
          </cell>
          <cell r="D16468" t="str">
            <v>INTEGRATIVE HLTH TECHNOLOGIES</v>
          </cell>
          <cell r="E16468" t="str">
            <v>HEALTH &amp; MED RESEARCH</v>
          </cell>
          <cell r="F16468" t="str">
            <v>DR GILBERT KAATS</v>
          </cell>
          <cell r="G16468" t="str">
            <v>4940 BROADWAY ST STE 201</v>
          </cell>
          <cell r="H16468" t="str">
            <v>SAN ANTONIO, TX 78209-5732</v>
          </cell>
          <cell r="J16468" t="str">
            <v>SAN ANTONIO</v>
          </cell>
          <cell r="K16468" t="str">
            <v>TX</v>
          </cell>
          <cell r="L16468" t="str">
            <v>78209-5732</v>
          </cell>
          <cell r="N16468">
            <v>0</v>
          </cell>
        </row>
        <row r="16469">
          <cell r="A16469">
            <v>97503526</v>
          </cell>
          <cell r="B16469" t="str">
            <v>Y</v>
          </cell>
          <cell r="C16469" t="str">
            <v>NE97503526</v>
          </cell>
          <cell r="D16469" t="str">
            <v>HRN SERVICES, INC</v>
          </cell>
          <cell r="E16469" t="str">
            <v>HRN SERVICES, INC</v>
          </cell>
          <cell r="F16469" t="str">
            <v>520 N BRAND BLVD STE 200</v>
          </cell>
          <cell r="G16469" t="str">
            <v>GLENDALE, CA 91203-4700</v>
          </cell>
          <cell r="J16469" t="str">
            <v>GLENDALE</v>
          </cell>
          <cell r="K16469" t="str">
            <v>CA</v>
          </cell>
          <cell r="L16469" t="str">
            <v>91203-4700</v>
          </cell>
          <cell r="N16469">
            <v>0</v>
          </cell>
        </row>
        <row r="16470">
          <cell r="A16470">
            <v>97503554</v>
          </cell>
          <cell r="B16470" t="str">
            <v>Y</v>
          </cell>
          <cell r="C16470" t="str">
            <v>NE97503554</v>
          </cell>
          <cell r="D16470" t="str">
            <v>EXXONMOBIL-FIELD EXAMS</v>
          </cell>
          <cell r="E16470" t="str">
            <v>EXXONMOBIL - FIELD EXAMS</v>
          </cell>
          <cell r="F16470" t="str">
            <v>16945 NORTHCHASE DR STE 303</v>
          </cell>
          <cell r="G16470" t="str">
            <v>HOUSTON, TX 77060-2133</v>
          </cell>
          <cell r="J16470" t="str">
            <v>HOUSTON</v>
          </cell>
          <cell r="K16470" t="str">
            <v>TX</v>
          </cell>
          <cell r="L16470" t="str">
            <v>77060-2133</v>
          </cell>
          <cell r="N16470">
            <v>0</v>
          </cell>
        </row>
        <row r="16471">
          <cell r="A16471">
            <v>97503749</v>
          </cell>
          <cell r="B16471" t="str">
            <v>Y</v>
          </cell>
          <cell r="C16471" t="str">
            <v>NE97503749</v>
          </cell>
          <cell r="D16471" t="str">
            <v>FED OCC HLTH-ATF CYTO ACCT</v>
          </cell>
          <cell r="E16471" t="str">
            <v>FED OCC HLTH ATF CYTO</v>
          </cell>
          <cell r="F16471" t="str">
            <v>DR RICHARD J MILLER</v>
          </cell>
          <cell r="G16471" t="str">
            <v>100 ALABAMA ST SW STE 3R10</v>
          </cell>
          <cell r="H16471" t="str">
            <v>ATLANTA, GA 30303-8828</v>
          </cell>
          <cell r="J16471" t="str">
            <v>ATLANTA</v>
          </cell>
          <cell r="K16471" t="str">
            <v>GA</v>
          </cell>
          <cell r="L16471" t="str">
            <v>30303-8828</v>
          </cell>
          <cell r="N16471">
            <v>0</v>
          </cell>
        </row>
        <row r="16472">
          <cell r="A16472">
            <v>97503762</v>
          </cell>
          <cell r="B16472" t="str">
            <v>Y</v>
          </cell>
          <cell r="C16472" t="str">
            <v>NE97503762</v>
          </cell>
          <cell r="D16472" t="str">
            <v>FOH DIRECT PATIENT BILL</v>
          </cell>
          <cell r="E16472" t="str">
            <v>FOH DIRECT PATIENT BILL</v>
          </cell>
          <cell r="F16472" t="str">
            <v>STEPHANIE BUCHLER</v>
          </cell>
          <cell r="G16472" t="str">
            <v>1201 S COLLEGEVILLE RD</v>
          </cell>
          <cell r="H16472" t="str">
            <v>COLLEGEVILLE, PA 19426-2998</v>
          </cell>
          <cell r="J16472" t="str">
            <v>COLLEGEVILLE</v>
          </cell>
          <cell r="K16472" t="str">
            <v>PA</v>
          </cell>
          <cell r="L16472" t="str">
            <v>19426-2998</v>
          </cell>
          <cell r="M16472">
            <v>0</v>
          </cell>
          <cell r="N16472">
            <v>0</v>
          </cell>
        </row>
        <row r="16473">
          <cell r="A16473">
            <v>97504015</v>
          </cell>
          <cell r="B16473" t="str">
            <v>Y</v>
          </cell>
          <cell r="C16473" t="str">
            <v>TESTMDMGR</v>
          </cell>
          <cell r="D16473" t="str">
            <v>TEST CLIENT EAI MEDMGR</v>
          </cell>
          <cell r="E16473" t="str">
            <v xml:space="preserve">TEST STRATEGIC CLIENT </v>
          </cell>
          <cell r="F16473" t="str">
            <v>DSS RESHAPE</v>
          </cell>
          <cell r="G16473" t="str">
            <v>400 EGYPT RD</v>
          </cell>
          <cell r="H16473" t="str">
            <v>NORRISTOWN, PA 19403-3406</v>
          </cell>
          <cell r="J16473" t="str">
            <v>NORRISTOWN</v>
          </cell>
          <cell r="K16473" t="str">
            <v>PA</v>
          </cell>
          <cell r="L16473" t="str">
            <v>19403-3406</v>
          </cell>
          <cell r="N16473">
            <v>0</v>
          </cell>
        </row>
        <row r="16474">
          <cell r="A16474">
            <v>97504016</v>
          </cell>
          <cell r="B16474" t="str">
            <v>Y</v>
          </cell>
          <cell r="C16474" t="str">
            <v>TESTQUESTONDEMAND</v>
          </cell>
          <cell r="D16474" t="str">
            <v>QUEST ON DEMAND TEST ACCOUNT</v>
          </cell>
          <cell r="E16474" t="str">
            <v>TESTQUESTONDEMAND</v>
          </cell>
          <cell r="F16474" t="str">
            <v>SCOTT FARQUHAR</v>
          </cell>
          <cell r="G16474" t="str">
            <v>4225 E FOWLER AVE</v>
          </cell>
          <cell r="H16474" t="str">
            <v>TAMPA, FL 33617-2026</v>
          </cell>
          <cell r="J16474" t="str">
            <v>TAMPA</v>
          </cell>
          <cell r="K16474" t="str">
            <v>FL</v>
          </cell>
          <cell r="L16474" t="str">
            <v>33617-2026</v>
          </cell>
          <cell r="N16474">
            <v>0</v>
          </cell>
        </row>
        <row r="16475">
          <cell r="A16475">
            <v>97504019</v>
          </cell>
          <cell r="B16475" t="str">
            <v>Y</v>
          </cell>
          <cell r="C16475" t="str">
            <v>TESTREQCLIENT</v>
          </cell>
          <cell r="D16475" t="str">
            <v>REQUISITION TEST ACCOUNT_</v>
          </cell>
          <cell r="E16475" t="str">
            <v>TESTREQCLIENT</v>
          </cell>
          <cell r="F16475" t="str">
            <v>4771 REGENT BLVD</v>
          </cell>
          <cell r="G16475" t="str">
            <v>IRVING, TX 75063-2446</v>
          </cell>
          <cell r="J16475" t="str">
            <v>IRVING</v>
          </cell>
          <cell r="K16475" t="str">
            <v>TX</v>
          </cell>
          <cell r="L16475" t="str">
            <v>75063-2446</v>
          </cell>
          <cell r="N16475">
            <v>0</v>
          </cell>
        </row>
        <row r="16476">
          <cell r="A16476">
            <v>97504037</v>
          </cell>
          <cell r="B16476" t="str">
            <v>N</v>
          </cell>
          <cell r="C16476" t="str">
            <v>NE97504037</v>
          </cell>
          <cell r="D16476" t="str">
            <v>LOGISTICS HEALTH INC</v>
          </cell>
          <cell r="E16476" t="str">
            <v>LOGISTICS HEALTH INC</v>
          </cell>
          <cell r="F16476" t="str">
            <v>COREY RINIKER</v>
          </cell>
          <cell r="G16476" t="str">
            <v>3237 AIRPORT RD</v>
          </cell>
          <cell r="H16476" t="str">
            <v>LA CROSSE, WI 54603-1256</v>
          </cell>
          <cell r="J16476" t="str">
            <v>LA CROSSE</v>
          </cell>
          <cell r="K16476" t="str">
            <v>WI</v>
          </cell>
          <cell r="L16476" t="str">
            <v>54603-1256</v>
          </cell>
          <cell r="N16476">
            <v>0</v>
          </cell>
        </row>
        <row r="16477">
          <cell r="A16477">
            <v>97504152</v>
          </cell>
          <cell r="B16477" t="str">
            <v>Y</v>
          </cell>
          <cell r="C16477" t="str">
            <v>NE97504152</v>
          </cell>
          <cell r="D16477" t="str">
            <v>PPR TRAVEL, INC.</v>
          </cell>
          <cell r="E16477" t="str">
            <v>PPR TRAVEL INC</v>
          </cell>
          <cell r="F16477" t="str">
            <v>333 1ST ST N STE 200</v>
          </cell>
          <cell r="G16477" t="str">
            <v>JACKSONVILLE BE, FL 32250-6939</v>
          </cell>
          <cell r="J16477" t="str">
            <v>JACKSONVILLE BEACH</v>
          </cell>
          <cell r="K16477" t="str">
            <v>FL</v>
          </cell>
          <cell r="L16477" t="str">
            <v>32250-6939</v>
          </cell>
          <cell r="N16477">
            <v>0</v>
          </cell>
        </row>
        <row r="16478">
          <cell r="A16478">
            <v>97504158</v>
          </cell>
          <cell r="B16478" t="str">
            <v>Y</v>
          </cell>
          <cell r="C16478" t="str">
            <v>NE97504158</v>
          </cell>
          <cell r="D16478" t="str">
            <v>SIEMENS HEALTHCARE DIAGNOSTICS</v>
          </cell>
          <cell r="E16478" t="str">
            <v>SIEMENS HEALTHCARE DIAGNO</v>
          </cell>
          <cell r="F16478" t="str">
            <v>OCC HLTH/NANCY MOLLOY RN</v>
          </cell>
          <cell r="G16478" t="str">
            <v>333 CONEY ST</v>
          </cell>
          <cell r="H16478" t="str">
            <v>EAST WALPOLE, MA 02032-1516</v>
          </cell>
          <cell r="J16478" t="str">
            <v>EAST WALPOLE</v>
          </cell>
          <cell r="K16478" t="str">
            <v>MA</v>
          </cell>
          <cell r="L16478" t="str">
            <v>02032-1516</v>
          </cell>
          <cell r="M16478">
            <v>0</v>
          </cell>
          <cell r="N16478">
            <v>0</v>
          </cell>
        </row>
        <row r="16479">
          <cell r="A16479">
            <v>97504173</v>
          </cell>
          <cell r="B16479" t="str">
            <v>Y</v>
          </cell>
          <cell r="C16479" t="str">
            <v>NE97504173</v>
          </cell>
          <cell r="D16479" t="str">
            <v>QTC REMOTE TX TEAM</v>
          </cell>
          <cell r="E16479" t="str">
            <v>QTC REMOTE TX TEAM</v>
          </cell>
          <cell r="F16479" t="str">
            <v>CYPRESS TOWER</v>
          </cell>
          <cell r="G16479" t="str">
            <v>4400 NW LOOP 410 STE 500</v>
          </cell>
          <cell r="H16479" t="str">
            <v>SAN ANTONIO, TX 78229-5100</v>
          </cell>
          <cell r="J16479" t="str">
            <v>SAN ANTONIO</v>
          </cell>
          <cell r="K16479" t="str">
            <v>TX</v>
          </cell>
          <cell r="L16479" t="str">
            <v>78229-5100</v>
          </cell>
          <cell r="N16479">
            <v>0</v>
          </cell>
        </row>
        <row r="16480">
          <cell r="A16480">
            <v>97504214</v>
          </cell>
          <cell r="B16480" t="str">
            <v>Y</v>
          </cell>
          <cell r="C16480" t="str">
            <v>NE97504214</v>
          </cell>
          <cell r="D16480" t="str">
            <v>RENEW YOUTH CENTERS</v>
          </cell>
          <cell r="E16480" t="str">
            <v>RENEW YOUTH CENTER</v>
          </cell>
          <cell r="F16480" t="str">
            <v>BLDG 19 STE 300</v>
          </cell>
          <cell r="G16480" t="str">
            <v>750 HAMMOND DR NE</v>
          </cell>
          <cell r="H16480" t="str">
            <v>ATLANTA, GA 30328-5532</v>
          </cell>
          <cell r="J16480" t="str">
            <v>ATLANTA</v>
          </cell>
          <cell r="K16480" t="str">
            <v>GA</v>
          </cell>
          <cell r="L16480" t="str">
            <v>30328-5532</v>
          </cell>
          <cell r="M16480">
            <v>0</v>
          </cell>
          <cell r="N16480">
            <v>0</v>
          </cell>
        </row>
        <row r="16481">
          <cell r="A16481">
            <v>97504232</v>
          </cell>
          <cell r="B16481" t="str">
            <v>Y</v>
          </cell>
          <cell r="C16481" t="str">
            <v>NE97504232</v>
          </cell>
          <cell r="D16481" t="str">
            <v>SEARIVER MARITIME</v>
          </cell>
          <cell r="E16481" t="str">
            <v>SEARIVER</v>
          </cell>
          <cell r="F16481" t="str">
            <v>OCC HLTH ASSOC OF MAINE</v>
          </cell>
          <cell r="G16481" t="str">
            <v>270 STATE RD</v>
          </cell>
          <cell r="H16481" t="str">
            <v>WEST BATH, ME 04530-6320</v>
          </cell>
          <cell r="J16481" t="str">
            <v>WEST BATH</v>
          </cell>
          <cell r="K16481" t="str">
            <v>ME</v>
          </cell>
          <cell r="L16481" t="str">
            <v>04530-6320</v>
          </cell>
          <cell r="M16481">
            <v>0</v>
          </cell>
          <cell r="N16481">
            <v>0</v>
          </cell>
        </row>
        <row r="16482">
          <cell r="A16482">
            <v>97504243</v>
          </cell>
          <cell r="B16482" t="str">
            <v>Y</v>
          </cell>
          <cell r="C16482" t="str">
            <v>NE97504243</v>
          </cell>
          <cell r="D16482" t="str">
            <v xml:space="preserve">QTC BOSTON </v>
          </cell>
          <cell r="E16482" t="str">
            <v>QTC</v>
          </cell>
          <cell r="F16482" t="str">
            <v>DR JOHN A. DAVIS</v>
          </cell>
          <cell r="G16482" t="str">
            <v>1617 JFK BLVD STE 400</v>
          </cell>
          <cell r="H16482" t="str">
            <v>PHILADELPHIA, PA 19103-1838</v>
          </cell>
          <cell r="J16482" t="str">
            <v>PHILADELPHIA</v>
          </cell>
          <cell r="K16482" t="str">
            <v>PA</v>
          </cell>
          <cell r="L16482" t="str">
            <v>19103-1838</v>
          </cell>
          <cell r="N16482">
            <v>0</v>
          </cell>
        </row>
        <row r="16483">
          <cell r="A16483">
            <v>97504254</v>
          </cell>
          <cell r="B16483" t="str">
            <v>Y</v>
          </cell>
          <cell r="C16483" t="str">
            <v>NE97504254</v>
          </cell>
          <cell r="D16483" t="str">
            <v>FED OCC HLTTH-A87</v>
          </cell>
          <cell r="E16483" t="str">
            <v>FEDERALOCCUPATIONALHEALTH</v>
          </cell>
          <cell r="F16483" t="str">
            <v>IRIS ANDOVER SERVICE CENTER</v>
          </cell>
          <cell r="G16483" t="str">
            <v>310 LOWELL ST # MS236A</v>
          </cell>
          <cell r="H16483" t="str">
            <v>ANDOVER, MA 01810-5430</v>
          </cell>
          <cell r="J16483" t="str">
            <v>ANDOVER</v>
          </cell>
          <cell r="K16483" t="str">
            <v>MA</v>
          </cell>
          <cell r="L16483" t="str">
            <v>01810-5430</v>
          </cell>
          <cell r="M16483">
            <v>0</v>
          </cell>
          <cell r="N16483">
            <v>0</v>
          </cell>
        </row>
        <row r="16484">
          <cell r="A16484">
            <v>97504259</v>
          </cell>
          <cell r="B16484" t="str">
            <v>Y</v>
          </cell>
          <cell r="C16484" t="str">
            <v>NE97504259</v>
          </cell>
          <cell r="D16484" t="str">
            <v>AMCARE</v>
          </cell>
          <cell r="E16484" t="str">
            <v>AMCARE</v>
          </cell>
          <cell r="F16484" t="str">
            <v>935 STATE ROUTE #28</v>
          </cell>
          <cell r="G16484" t="str">
            <v>MILFORD, OH 45150</v>
          </cell>
          <cell r="J16484" t="str">
            <v>MILFORD</v>
          </cell>
          <cell r="K16484" t="str">
            <v>OH</v>
          </cell>
          <cell r="L16484">
            <v>45150</v>
          </cell>
          <cell r="M16484">
            <v>39.177300000000002</v>
          </cell>
          <cell r="N16484">
            <v>-84.243099999999998</v>
          </cell>
        </row>
        <row r="16485">
          <cell r="A16485">
            <v>97504265</v>
          </cell>
          <cell r="B16485" t="str">
            <v>Y</v>
          </cell>
          <cell r="C16485" t="str">
            <v>NE97504265</v>
          </cell>
          <cell r="D16485" t="str">
            <v>AMR SPRINGFIELD</v>
          </cell>
          <cell r="E16485" t="str">
            <v>AMR SPRINGFIELD</v>
          </cell>
          <cell r="F16485" t="str">
            <v>H.R. MANAGER</v>
          </cell>
          <cell r="G16485" t="str">
            <v>595 COTTAGE ST</v>
          </cell>
          <cell r="H16485" t="str">
            <v>SPRINGFIELD, MA 01104-3220</v>
          </cell>
          <cell r="J16485" t="str">
            <v>SPRINGFIELD</v>
          </cell>
          <cell r="K16485" t="str">
            <v>MA</v>
          </cell>
          <cell r="L16485" t="str">
            <v>01104-3220</v>
          </cell>
          <cell r="N16485">
            <v>0</v>
          </cell>
        </row>
        <row r="16486">
          <cell r="A16486">
            <v>97504291</v>
          </cell>
          <cell r="B16486" t="str">
            <v>Y</v>
          </cell>
          <cell r="C16486" t="str">
            <v>NE97504291</v>
          </cell>
          <cell r="D16486" t="str">
            <v>CORPORATE HEALTH EXAMS</v>
          </cell>
          <cell r="E16486" t="str">
            <v>CORPORATEHEALTHEXAMS</v>
          </cell>
          <cell r="F16486" t="str">
            <v>5 RICKLAND RD</v>
          </cell>
          <cell r="G16486" t="str">
            <v>PARSIPPANY, NJ 07054-2233</v>
          </cell>
          <cell r="J16486" t="str">
            <v>PARSIPPANY</v>
          </cell>
          <cell r="K16486" t="str">
            <v>NJ</v>
          </cell>
          <cell r="L16486" t="str">
            <v>07054-2233</v>
          </cell>
          <cell r="N16486">
            <v>0</v>
          </cell>
        </row>
        <row r="16487">
          <cell r="A16487">
            <v>97504337</v>
          </cell>
          <cell r="B16487" t="str">
            <v>Y</v>
          </cell>
          <cell r="C16487" t="str">
            <v>NE97504337</v>
          </cell>
          <cell r="D16487" t="str">
            <v>LHI-RHRP</v>
          </cell>
          <cell r="E16487" t="str">
            <v>LOGISTICS HEALTH, INC.</v>
          </cell>
          <cell r="F16487" t="str">
            <v>3237 AIRPORT RD</v>
          </cell>
          <cell r="G16487" t="str">
            <v>LA CROSSE, WI 54603-1256</v>
          </cell>
          <cell r="J16487" t="str">
            <v>LA CROSSE</v>
          </cell>
          <cell r="K16487" t="str">
            <v>WI</v>
          </cell>
          <cell r="L16487" t="str">
            <v>54603-1256</v>
          </cell>
          <cell r="N16487">
            <v>0</v>
          </cell>
        </row>
        <row r="16488">
          <cell r="A16488">
            <v>97504420</v>
          </cell>
          <cell r="B16488" t="str">
            <v>Y</v>
          </cell>
          <cell r="C16488" t="str">
            <v>NE97504420</v>
          </cell>
          <cell r="D16488" t="str">
            <v>RUTHIE HARPER,MD</v>
          </cell>
          <cell r="E16488" t="str">
            <v>HARPER,RUTHIE</v>
          </cell>
          <cell r="F16488" t="str">
            <v>3901 MEDICAL PKWY STE 100</v>
          </cell>
          <cell r="G16488" t="str">
            <v>AUSTIN, TX 78756-4022</v>
          </cell>
          <cell r="J16488" t="str">
            <v>AUSTIN</v>
          </cell>
          <cell r="K16488" t="str">
            <v>TX</v>
          </cell>
          <cell r="L16488" t="str">
            <v>78756-4022</v>
          </cell>
          <cell r="N16488">
            <v>0</v>
          </cell>
        </row>
        <row r="16489">
          <cell r="A16489">
            <v>97504425</v>
          </cell>
          <cell r="B16489" t="str">
            <v>Y</v>
          </cell>
          <cell r="C16489" t="str">
            <v>NE97504425</v>
          </cell>
          <cell r="D16489" t="str">
            <v>EXXONMOBIL-FLD EXM. VA</v>
          </cell>
          <cell r="E16489" t="str">
            <v>EXXONMOBIL</v>
          </cell>
          <cell r="F16489" t="str">
            <v>BRENDA WATSON/MEDICAL DEPT</v>
          </cell>
          <cell r="G16489" t="str">
            <v>3225 GALLOWS RD RM F1P345</v>
          </cell>
          <cell r="H16489" t="str">
            <v>FAIRFAX, VA 22037-0001</v>
          </cell>
          <cell r="J16489" t="str">
            <v>FAIRFAX</v>
          </cell>
          <cell r="K16489" t="str">
            <v>VA</v>
          </cell>
          <cell r="L16489" t="str">
            <v>22037-0001</v>
          </cell>
          <cell r="N16489">
            <v>0</v>
          </cell>
        </row>
        <row r="16490">
          <cell r="A16490">
            <v>97504537</v>
          </cell>
          <cell r="B16490" t="str">
            <v>Y</v>
          </cell>
          <cell r="C16490" t="str">
            <v>NE97504537</v>
          </cell>
          <cell r="D16490" t="str">
            <v>MED CLINIC FOR IMMUNIZATION</v>
          </cell>
          <cell r="E16490" t="str">
            <v>MED CLIN FOR IMMUNIZATION</v>
          </cell>
          <cell r="F16490" t="str">
            <v>HILDA HAIGAZLAN</v>
          </cell>
          <cell r="G16490" t="str">
            <v>660 W BROADWAY</v>
          </cell>
          <cell r="H16490" t="str">
            <v>GLENDALE, CA 91204-1008</v>
          </cell>
          <cell r="J16490" t="str">
            <v>GLENDALE</v>
          </cell>
          <cell r="K16490" t="str">
            <v>CA</v>
          </cell>
          <cell r="L16490" t="str">
            <v>91204-1008</v>
          </cell>
          <cell r="M16490">
            <v>0</v>
          </cell>
          <cell r="N16490">
            <v>0</v>
          </cell>
        </row>
        <row r="16491">
          <cell r="A16491">
            <v>97504538</v>
          </cell>
          <cell r="B16491" t="str">
            <v>Y</v>
          </cell>
          <cell r="C16491" t="str">
            <v>NE97504538</v>
          </cell>
          <cell r="D16491" t="str">
            <v>USA SWIMMING</v>
          </cell>
          <cell r="E16491" t="str">
            <v>USA SWIMMING</v>
          </cell>
          <cell r="F16491" t="str">
            <v>1 OLYMPIC PLZ</v>
          </cell>
          <cell r="G16491" t="str">
            <v>COLORADO SPRING, CO 80909-5780</v>
          </cell>
          <cell r="J16491" t="str">
            <v>COLORADO SPRINGS</v>
          </cell>
          <cell r="K16491" t="str">
            <v>CO</v>
          </cell>
          <cell r="L16491" t="str">
            <v>80909-5780</v>
          </cell>
          <cell r="N16491">
            <v>0</v>
          </cell>
        </row>
        <row r="16492">
          <cell r="A16492">
            <v>97504741</v>
          </cell>
          <cell r="B16492" t="str">
            <v>N</v>
          </cell>
          <cell r="C16492" t="str">
            <v>NE97504741</v>
          </cell>
          <cell r="D16492" t="str">
            <v>UNIV OF MIAMI MILLER SCH</v>
          </cell>
          <cell r="E16492" t="str">
            <v>TACT STUDY ACCOUNT ONLY!!</v>
          </cell>
          <cell r="F16492" t="str">
            <v>**INACTIVATED**SFC 84580*</v>
          </cell>
          <cell r="G16492" t="str">
            <v>1120 NW 14TH ST STE 1106</v>
          </cell>
          <cell r="H16492" t="str">
            <v>MIAMI, FL 33136-2107</v>
          </cell>
          <cell r="J16492" t="str">
            <v>MIAMI</v>
          </cell>
          <cell r="K16492" t="str">
            <v>FL</v>
          </cell>
          <cell r="L16492" t="str">
            <v>33136-2107</v>
          </cell>
          <cell r="N16492">
            <v>0</v>
          </cell>
        </row>
        <row r="16493">
          <cell r="A16493">
            <v>97505172</v>
          </cell>
          <cell r="B16493" t="str">
            <v>Y</v>
          </cell>
          <cell r="C16493" t="str">
            <v>NE97505172</v>
          </cell>
          <cell r="D16493" t="str">
            <v>MED EXP HOUSE CALLS-USA</v>
          </cell>
          <cell r="E16493" t="str">
            <v>MED EXPRESS HOUSE</v>
          </cell>
          <cell r="F16493" t="str">
            <v>ELLEN COUTO</v>
          </cell>
          <cell r="G16493" t="str">
            <v>4960 SW 72ND AVE STE 309</v>
          </cell>
          <cell r="H16493" t="str">
            <v>MIAMI, FL 33155-5550</v>
          </cell>
          <cell r="J16493" t="str">
            <v>MIAMI</v>
          </cell>
          <cell r="K16493" t="str">
            <v>FL</v>
          </cell>
          <cell r="L16493" t="str">
            <v>33155-5550</v>
          </cell>
          <cell r="N16493">
            <v>0</v>
          </cell>
        </row>
        <row r="16494">
          <cell r="A16494">
            <v>97505183</v>
          </cell>
          <cell r="B16494" t="str">
            <v>Y</v>
          </cell>
          <cell r="C16494" t="str">
            <v>NE97505183</v>
          </cell>
          <cell r="D16494" t="str">
            <v>NCL/NORWEGIAN STAR</v>
          </cell>
          <cell r="E16494" t="str">
            <v>SHORE,BENJAMIN</v>
          </cell>
          <cell r="F16494" t="str">
            <v>LISA JACOCKS</v>
          </cell>
          <cell r="G16494" t="str">
            <v>7665 NW 19TH ST</v>
          </cell>
          <cell r="H16494" t="str">
            <v>MIAMI, FL 33126-1201</v>
          </cell>
          <cell r="J16494" t="str">
            <v>MIAMI</v>
          </cell>
          <cell r="K16494" t="str">
            <v>FL</v>
          </cell>
          <cell r="L16494" t="str">
            <v>33126-1201</v>
          </cell>
          <cell r="N16494">
            <v>0</v>
          </cell>
        </row>
        <row r="16495">
          <cell r="A16495">
            <v>97505184</v>
          </cell>
          <cell r="B16495" t="str">
            <v>Y</v>
          </cell>
          <cell r="C16495" t="str">
            <v>NE97505184</v>
          </cell>
          <cell r="D16495" t="str">
            <v>NCL/NORWEGIAN SUN</v>
          </cell>
          <cell r="E16495" t="str">
            <v>SHORE,BENJAMIN DO</v>
          </cell>
          <cell r="F16495" t="str">
            <v>LISA JACOCKS</v>
          </cell>
          <cell r="G16495" t="str">
            <v>7665 NW 19TH ST</v>
          </cell>
          <cell r="H16495" t="str">
            <v>MIAMI, FL 33126-1201</v>
          </cell>
          <cell r="J16495" t="str">
            <v>MIAMI</v>
          </cell>
          <cell r="K16495" t="str">
            <v>FL</v>
          </cell>
          <cell r="L16495" t="str">
            <v>33126-1201</v>
          </cell>
          <cell r="N16495">
            <v>0</v>
          </cell>
        </row>
        <row r="16496">
          <cell r="A16496">
            <v>97505185</v>
          </cell>
          <cell r="B16496" t="str">
            <v>Y</v>
          </cell>
          <cell r="C16496" t="str">
            <v>NE97505185</v>
          </cell>
          <cell r="D16496" t="str">
            <v>NCL/NORWEGIAN SPIRIT</v>
          </cell>
          <cell r="E16496" t="str">
            <v>SHORE,BENJAMIN DO</v>
          </cell>
          <cell r="F16496" t="str">
            <v>LISA JACOCKS</v>
          </cell>
          <cell r="G16496" t="str">
            <v>7665 NW 19TH ST</v>
          </cell>
          <cell r="H16496" t="str">
            <v>MIAMI, FL 33126-1201</v>
          </cell>
          <cell r="J16496" t="str">
            <v>MIAMI</v>
          </cell>
          <cell r="K16496" t="str">
            <v>FL</v>
          </cell>
          <cell r="L16496" t="str">
            <v>33126-1201</v>
          </cell>
          <cell r="N16496">
            <v>0</v>
          </cell>
        </row>
        <row r="16497">
          <cell r="A16497">
            <v>97505186</v>
          </cell>
          <cell r="B16497" t="str">
            <v>Y</v>
          </cell>
          <cell r="C16497" t="str">
            <v>NE97505186</v>
          </cell>
          <cell r="D16497" t="str">
            <v>NCL/NORWEGIAN DREAM</v>
          </cell>
          <cell r="E16497" t="str">
            <v>LISA JACOCKS</v>
          </cell>
          <cell r="F16497" t="str">
            <v>DR.BENJAMIN SHORE</v>
          </cell>
          <cell r="G16497" t="str">
            <v>7665 NW 19TH ST</v>
          </cell>
          <cell r="H16497" t="str">
            <v>MIAMI, FL 33126-1201</v>
          </cell>
          <cell r="J16497" t="str">
            <v>MIAMI</v>
          </cell>
          <cell r="K16497" t="str">
            <v>FL</v>
          </cell>
          <cell r="L16497" t="str">
            <v>33126-1201</v>
          </cell>
          <cell r="N16497">
            <v>0</v>
          </cell>
        </row>
        <row r="16498">
          <cell r="A16498">
            <v>97505187</v>
          </cell>
          <cell r="B16498" t="str">
            <v>Y</v>
          </cell>
          <cell r="C16498" t="str">
            <v>NE97505187</v>
          </cell>
          <cell r="D16498" t="str">
            <v>NCL/NORWEGIAN SEA</v>
          </cell>
          <cell r="E16498" t="str">
            <v>SHORE,BENJAMIN</v>
          </cell>
          <cell r="F16498" t="str">
            <v>LISA JACOCKS</v>
          </cell>
          <cell r="G16498" t="str">
            <v>7665 NW 19TH ST</v>
          </cell>
          <cell r="H16498" t="str">
            <v>MIAMI, FL 33126-1201</v>
          </cell>
          <cell r="J16498" t="str">
            <v>MIAMI</v>
          </cell>
          <cell r="K16498" t="str">
            <v>FL</v>
          </cell>
          <cell r="L16498" t="str">
            <v>33126-1201</v>
          </cell>
          <cell r="N16498">
            <v>0</v>
          </cell>
        </row>
        <row r="16499">
          <cell r="A16499">
            <v>97505188</v>
          </cell>
          <cell r="B16499" t="str">
            <v>Y</v>
          </cell>
          <cell r="C16499" t="str">
            <v>NE97505188</v>
          </cell>
          <cell r="D16499" t="str">
            <v>NCL/NORWEGIAN WIND</v>
          </cell>
          <cell r="E16499" t="str">
            <v>SHORE,BENJAMIN DO</v>
          </cell>
          <cell r="F16499" t="str">
            <v>DR.BENJAMIN SHORE</v>
          </cell>
          <cell r="G16499" t="str">
            <v>7665 NW 19TH ST</v>
          </cell>
          <cell r="H16499" t="str">
            <v>MIAMI, FL 33126-1201</v>
          </cell>
          <cell r="J16499" t="str">
            <v>MIAMI</v>
          </cell>
          <cell r="K16499" t="str">
            <v>FL</v>
          </cell>
          <cell r="L16499" t="str">
            <v>33126-1201</v>
          </cell>
          <cell r="N16499">
            <v>0</v>
          </cell>
        </row>
        <row r="16500">
          <cell r="A16500">
            <v>97505189</v>
          </cell>
          <cell r="B16500" t="str">
            <v>N</v>
          </cell>
          <cell r="C16500" t="str">
            <v>NE97505189</v>
          </cell>
          <cell r="D16500" t="str">
            <v>NCL/NORWEGIAN MAJESTY</v>
          </cell>
          <cell r="E16500" t="str">
            <v>SHORE,BENJAMIN DO</v>
          </cell>
          <cell r="F16500" t="str">
            <v>LISA JACOCKS</v>
          </cell>
          <cell r="G16500" t="str">
            <v>7665 NW 19TH ST</v>
          </cell>
          <cell r="H16500" t="str">
            <v>MIAMI, FL 33126</v>
          </cell>
          <cell r="J16500" t="str">
            <v>MIAMI</v>
          </cell>
          <cell r="K16500" t="str">
            <v>FL</v>
          </cell>
          <cell r="L16500">
            <v>33126</v>
          </cell>
          <cell r="M16500">
            <v>25.7761</v>
          </cell>
          <cell r="N16500">
            <v>-80.290899999999993</v>
          </cell>
        </row>
        <row r="16501">
          <cell r="A16501">
            <v>97505191</v>
          </cell>
          <cell r="B16501" t="str">
            <v>Y</v>
          </cell>
          <cell r="C16501" t="str">
            <v>NE97505191</v>
          </cell>
          <cell r="D16501" t="str">
            <v>NCL/NORWEGIAN SKY</v>
          </cell>
          <cell r="E16501" t="str">
            <v>SHORE,BENJAMIN DO</v>
          </cell>
          <cell r="F16501" t="str">
            <v>DR.BENJAMIN SHORE</v>
          </cell>
          <cell r="G16501" t="str">
            <v>7665 NW 19TH ST</v>
          </cell>
          <cell r="H16501" t="str">
            <v>MIAMI, FL 33126-1201</v>
          </cell>
          <cell r="J16501" t="str">
            <v>MIAMI</v>
          </cell>
          <cell r="K16501" t="str">
            <v>FL</v>
          </cell>
          <cell r="L16501" t="str">
            <v>33126-1201</v>
          </cell>
          <cell r="N16501">
            <v>0</v>
          </cell>
        </row>
        <row r="16502">
          <cell r="A16502">
            <v>97505192</v>
          </cell>
          <cell r="B16502" t="str">
            <v>Y</v>
          </cell>
          <cell r="C16502" t="str">
            <v>NE97505192</v>
          </cell>
          <cell r="D16502" t="str">
            <v>NCL/NORWEGIAN PRIDE/AM</v>
          </cell>
          <cell r="E16502" t="str">
            <v>SHORE,BENJAMIN DO</v>
          </cell>
          <cell r="F16502" t="str">
            <v>DR.BENJAMIN SHORE</v>
          </cell>
          <cell r="G16502" t="str">
            <v>7665 NW 19TH ST</v>
          </cell>
          <cell r="H16502" t="str">
            <v>MIAMI, FL 33126-1201</v>
          </cell>
          <cell r="J16502" t="str">
            <v>MIAMI</v>
          </cell>
          <cell r="K16502" t="str">
            <v>FL</v>
          </cell>
          <cell r="L16502" t="str">
            <v>33126-1201</v>
          </cell>
          <cell r="N16502">
            <v>0</v>
          </cell>
        </row>
        <row r="16503">
          <cell r="A16503">
            <v>97505193</v>
          </cell>
          <cell r="B16503" t="str">
            <v>Y</v>
          </cell>
          <cell r="C16503" t="str">
            <v>NE97505193</v>
          </cell>
          <cell r="D16503" t="str">
            <v>NCL/NORWEGIAN DAWN</v>
          </cell>
          <cell r="E16503" t="str">
            <v>SHORE,BENJAMIN DO</v>
          </cell>
          <cell r="F16503" t="str">
            <v>LISA JACOCKS</v>
          </cell>
          <cell r="G16503" t="str">
            <v>7665 NW 19TH ST</v>
          </cell>
          <cell r="H16503" t="str">
            <v>MIAMI, FL 33126-1201</v>
          </cell>
          <cell r="J16503" t="str">
            <v>MIAMI</v>
          </cell>
          <cell r="K16503" t="str">
            <v>FL</v>
          </cell>
          <cell r="L16503" t="str">
            <v>33126-1201</v>
          </cell>
          <cell r="M16503">
            <v>0</v>
          </cell>
          <cell r="N16503">
            <v>0</v>
          </cell>
        </row>
        <row r="16504">
          <cell r="A16504">
            <v>97505194</v>
          </cell>
          <cell r="B16504" t="str">
            <v>Y</v>
          </cell>
          <cell r="C16504" t="str">
            <v>NE97505194</v>
          </cell>
          <cell r="D16504" t="str">
            <v>NCL/NORWEGIAN CROWN</v>
          </cell>
          <cell r="E16504" t="str">
            <v>SHORE,BENJAMIN DO</v>
          </cell>
          <cell r="F16504" t="str">
            <v>LISA JACOCKS</v>
          </cell>
          <cell r="G16504" t="str">
            <v>7665 NW 19TH ST</v>
          </cell>
          <cell r="H16504" t="str">
            <v>MIAMI, FL 33126-1201</v>
          </cell>
          <cell r="J16504" t="str">
            <v>MIAMI</v>
          </cell>
          <cell r="K16504" t="str">
            <v>FL</v>
          </cell>
          <cell r="L16504" t="str">
            <v>33126-1201</v>
          </cell>
          <cell r="N16504">
            <v>0</v>
          </cell>
        </row>
        <row r="16505">
          <cell r="A16505">
            <v>97505195</v>
          </cell>
          <cell r="B16505" t="str">
            <v>Y</v>
          </cell>
          <cell r="C16505" t="str">
            <v>NE97505195</v>
          </cell>
          <cell r="D16505" t="str">
            <v>NCL/MARCO POLO</v>
          </cell>
          <cell r="E16505" t="str">
            <v>SHORE,BENJAMIN DO</v>
          </cell>
          <cell r="F16505" t="str">
            <v>DR.BENJAMIN SHORE</v>
          </cell>
          <cell r="G16505" t="str">
            <v>7665 NW 19TH ST</v>
          </cell>
          <cell r="H16505" t="str">
            <v>MIAMI, FL 33126-1201</v>
          </cell>
          <cell r="J16505" t="str">
            <v>MIAMI</v>
          </cell>
          <cell r="K16505" t="str">
            <v>FL</v>
          </cell>
          <cell r="L16505" t="str">
            <v>33126-1201</v>
          </cell>
          <cell r="N16505">
            <v>0</v>
          </cell>
        </row>
        <row r="16506">
          <cell r="A16506">
            <v>97505202</v>
          </cell>
          <cell r="B16506" t="str">
            <v>Y</v>
          </cell>
          <cell r="C16506" t="str">
            <v>NE97505202</v>
          </cell>
          <cell r="D16506" t="str">
            <v>AIR PRODUCTS &amp; CHEMICALS</v>
          </cell>
          <cell r="E16506" t="str">
            <v>QURESHI,SAQIB N MD</v>
          </cell>
          <cell r="F16506" t="str">
            <v>CYNTHIA LABAIRE</v>
          </cell>
          <cell r="G16506" t="str">
            <v>79 REED RD</v>
          </cell>
          <cell r="H16506" t="str">
            <v>HUDSON, MA 01749-2809</v>
          </cell>
          <cell r="J16506" t="str">
            <v>HUDSON</v>
          </cell>
          <cell r="K16506" t="str">
            <v>MA</v>
          </cell>
          <cell r="L16506" t="str">
            <v>01749-2809</v>
          </cell>
          <cell r="N16506">
            <v>0</v>
          </cell>
        </row>
        <row r="16507">
          <cell r="A16507">
            <v>97505203</v>
          </cell>
          <cell r="B16507" t="str">
            <v>Y</v>
          </cell>
          <cell r="C16507" t="str">
            <v>NE97505203</v>
          </cell>
          <cell r="D16507" t="str">
            <v>AIR PRODUCTS &amp; CHEMICALS</v>
          </cell>
          <cell r="E16507" t="str">
            <v>QURESHI,SAQIB N MD</v>
          </cell>
          <cell r="F16507" t="str">
            <v>KIM</v>
          </cell>
          <cell r="G16507" t="str">
            <v>52 WILSON ST</v>
          </cell>
          <cell r="H16507" t="str">
            <v>HOPKINTON, MA 01748-1200</v>
          </cell>
          <cell r="J16507" t="str">
            <v>HOPKINTON</v>
          </cell>
          <cell r="K16507" t="str">
            <v>MA</v>
          </cell>
          <cell r="L16507" t="str">
            <v>01748-1200</v>
          </cell>
          <cell r="N16507">
            <v>0</v>
          </cell>
        </row>
        <row r="16508">
          <cell r="A16508">
            <v>97505334</v>
          </cell>
          <cell r="B16508" t="str">
            <v>N</v>
          </cell>
          <cell r="C16508" t="str">
            <v>NE97505334</v>
          </cell>
          <cell r="D16508" t="str">
            <v>TACT SUTDY - DR PUGH</v>
          </cell>
          <cell r="E16508" t="str">
            <v>TACT STUDY ACCOUNT ONLY!!</v>
          </cell>
          <cell r="F16508" t="str">
            <v>**INACTIVATED**SFC 84580*</v>
          </cell>
          <cell r="G16508" t="str">
            <v>2500 MASS AVE FL 3</v>
          </cell>
          <cell r="H16508" t="str">
            <v>CAMBRIDGE, MA 02140-1628</v>
          </cell>
          <cell r="J16508" t="str">
            <v>CAMBRIDGE</v>
          </cell>
          <cell r="K16508" t="str">
            <v>MA</v>
          </cell>
          <cell r="L16508" t="str">
            <v>02140-1628</v>
          </cell>
          <cell r="N16508">
            <v>0</v>
          </cell>
        </row>
        <row r="16509">
          <cell r="A16509">
            <v>97505336</v>
          </cell>
          <cell r="B16509" t="str">
            <v>Y</v>
          </cell>
          <cell r="C16509" t="str">
            <v>NE97505336</v>
          </cell>
          <cell r="D16509" t="str">
            <v>NCL/BILL ONLY</v>
          </cell>
          <cell r="E16509" t="str">
            <v>SHORE,BENJAMIN DO</v>
          </cell>
          <cell r="F16509" t="str">
            <v>LISA JACOCKS</v>
          </cell>
          <cell r="G16509" t="str">
            <v>7665 NW 19TH ST</v>
          </cell>
          <cell r="H16509" t="str">
            <v>MIAMI, FL 33126-1201</v>
          </cell>
          <cell r="J16509" t="str">
            <v>MIAMI</v>
          </cell>
          <cell r="K16509" t="str">
            <v>FL</v>
          </cell>
          <cell r="L16509" t="str">
            <v>33126-1201</v>
          </cell>
          <cell r="N16509">
            <v>0</v>
          </cell>
        </row>
        <row r="16510">
          <cell r="A16510">
            <v>97505337</v>
          </cell>
          <cell r="B16510" t="str">
            <v>Y</v>
          </cell>
          <cell r="C16510" t="str">
            <v>NE97505337</v>
          </cell>
          <cell r="D16510" t="str">
            <v>NCL/TRAINING CENTER</v>
          </cell>
          <cell r="E16510" t="str">
            <v>SHORE,BENJAMIN DO</v>
          </cell>
          <cell r="F16510" t="str">
            <v>DR.BENJAMIN SHORE</v>
          </cell>
          <cell r="G16510" t="str">
            <v>45353 SAINT GEORGES AVE</v>
          </cell>
          <cell r="H16510" t="str">
            <v>PINEY POINT, MD 20674-3112</v>
          </cell>
          <cell r="J16510" t="str">
            <v>PINEY POINT</v>
          </cell>
          <cell r="K16510" t="str">
            <v>MD</v>
          </cell>
          <cell r="L16510" t="str">
            <v>20674-3112</v>
          </cell>
          <cell r="N16510">
            <v>0</v>
          </cell>
        </row>
        <row r="16511">
          <cell r="A16511">
            <v>97505513</v>
          </cell>
          <cell r="B16511" t="str">
            <v>Y</v>
          </cell>
          <cell r="C16511" t="str">
            <v>NE97505513</v>
          </cell>
          <cell r="D16511" t="str">
            <v>FOH OCC HLTH -A5C</v>
          </cell>
          <cell r="E16511" t="str">
            <v>SCOTT,STEVE MD</v>
          </cell>
          <cell r="F16511" t="str">
            <v>MEG FLAHERTY</v>
          </cell>
          <cell r="G16511" t="str">
            <v>55 PLEASANT ST RM 1401</v>
          </cell>
          <cell r="H16511" t="str">
            <v>JAMES C CLEVELAND FEDERAL</v>
          </cell>
          <cell r="I16511" t="str">
            <v>CONCORD, NH 03301-3937</v>
          </cell>
          <cell r="J16511" t="str">
            <v>CONCORD</v>
          </cell>
          <cell r="K16511" t="str">
            <v>NH</v>
          </cell>
          <cell r="L16511" t="str">
            <v>03301-3937</v>
          </cell>
          <cell r="M16511">
            <v>0</v>
          </cell>
          <cell r="N16511">
            <v>0</v>
          </cell>
        </row>
        <row r="16512">
          <cell r="A16512">
            <v>97505677</v>
          </cell>
          <cell r="B16512" t="str">
            <v>Y</v>
          </cell>
          <cell r="C16512" t="str">
            <v>NE97505677</v>
          </cell>
          <cell r="D16512" t="str">
            <v>PWN REPORTING ACCOUNT</v>
          </cell>
          <cell r="E16512" t="str">
            <v>PWN REPORTING ACCOUNT</v>
          </cell>
          <cell r="F16512" t="str">
            <v>REPORT ONLY ACCOUNT</v>
          </cell>
          <cell r="G16512" t="str">
            <v>982 W BROADWAY</v>
          </cell>
          <cell r="H16512" t="str">
            <v>JACKSON, WY 83001-9475</v>
          </cell>
          <cell r="J16512" t="str">
            <v>JACKSON</v>
          </cell>
          <cell r="K16512" t="str">
            <v>WY</v>
          </cell>
          <cell r="L16512" t="str">
            <v>83001-9475</v>
          </cell>
          <cell r="N16512">
            <v>0</v>
          </cell>
        </row>
        <row r="16513">
          <cell r="A16513">
            <v>97505695</v>
          </cell>
          <cell r="B16513" t="str">
            <v>Y</v>
          </cell>
          <cell r="C16513" t="str">
            <v>NE97505695</v>
          </cell>
          <cell r="D16513" t="str">
            <v>NORWEGIAN JEWEL</v>
          </cell>
          <cell r="E16513" t="str">
            <v>SHORE,BENJAMIN</v>
          </cell>
          <cell r="F16513" t="str">
            <v>LISA JACOCKS</v>
          </cell>
          <cell r="G16513" t="str">
            <v>7665 CORPORATE CENTER DR</v>
          </cell>
          <cell r="H16513" t="str">
            <v>MIAMI, FL 33126-1201</v>
          </cell>
          <cell r="J16513" t="str">
            <v>MIAMI</v>
          </cell>
          <cell r="K16513" t="str">
            <v>FL</v>
          </cell>
          <cell r="L16513" t="str">
            <v>33126-1201</v>
          </cell>
          <cell r="N16513">
            <v>0</v>
          </cell>
        </row>
        <row r="16514">
          <cell r="A16514">
            <v>97505726</v>
          </cell>
          <cell r="B16514" t="str">
            <v>Y</v>
          </cell>
          <cell r="C16514" t="str">
            <v>NE97505726</v>
          </cell>
          <cell r="D16514" t="str">
            <v>HALT PKD STUDY/EMORY UNIV</v>
          </cell>
          <cell r="E16514" t="str">
            <v>HALT PKD STUDY/EMORY UNIV</v>
          </cell>
          <cell r="F16514" t="str">
            <v>MOT 1050</v>
          </cell>
          <cell r="G16514" t="str">
            <v>101 WOODRUFF CIRCLE STE 18</v>
          </cell>
          <cell r="H16514" t="str">
            <v>ATLANTA, GA 30322-0001</v>
          </cell>
          <cell r="J16514" t="str">
            <v>ATLANTA</v>
          </cell>
          <cell r="K16514" t="str">
            <v>GA</v>
          </cell>
          <cell r="L16514" t="str">
            <v>30322-0001</v>
          </cell>
          <cell r="N16514">
            <v>0</v>
          </cell>
        </row>
        <row r="16515">
          <cell r="A16515">
            <v>97505728</v>
          </cell>
          <cell r="B16515" t="str">
            <v>Y</v>
          </cell>
          <cell r="C16515" t="str">
            <v>NE97505728</v>
          </cell>
          <cell r="D16515" t="str">
            <v>HALT PKD-TUFTS</v>
          </cell>
          <cell r="E16515" t="str">
            <v>PERRONE,RONALD MD</v>
          </cell>
          <cell r="F16515" t="str">
            <v>DIVISION OF NEPHROLOGY #391</v>
          </cell>
          <cell r="G16515" t="str">
            <v>800 WASHINGTON ST</v>
          </cell>
          <cell r="H16515" t="str">
            <v>BOSTON, MA 02111-1552</v>
          </cell>
          <cell r="J16515" t="str">
            <v>BOSTON</v>
          </cell>
          <cell r="K16515" t="str">
            <v>MA</v>
          </cell>
          <cell r="L16515" t="str">
            <v>02111-1552</v>
          </cell>
          <cell r="N16515">
            <v>0</v>
          </cell>
        </row>
        <row r="16516">
          <cell r="A16516">
            <v>97505729</v>
          </cell>
          <cell r="B16516" t="str">
            <v>Y</v>
          </cell>
          <cell r="C16516" t="str">
            <v>NE97505729</v>
          </cell>
          <cell r="D16516" t="str">
            <v>PKD RESEARCH</v>
          </cell>
          <cell r="E16516" t="str">
            <v>PKD RESEARCH</v>
          </cell>
          <cell r="F16516" t="str">
            <v>MAIL STOP C-283</v>
          </cell>
          <cell r="G16516" t="str">
            <v>BLDG 500 ROOM C5000</v>
          </cell>
          <cell r="H16516" t="str">
            <v>13001 E 17TH PLACE</v>
          </cell>
          <cell r="I16516" t="str">
            <v>AURORA, CO 80045</v>
          </cell>
          <cell r="J16516" t="str">
            <v>AURORA</v>
          </cell>
          <cell r="K16516" t="str">
            <v>CO</v>
          </cell>
          <cell r="L16516">
            <v>80045</v>
          </cell>
          <cell r="M16516">
            <v>39.746200000000002</v>
          </cell>
          <cell r="N16516">
            <v>104.8382</v>
          </cell>
        </row>
        <row r="16517">
          <cell r="A16517">
            <v>97505731</v>
          </cell>
          <cell r="B16517" t="str">
            <v>Y</v>
          </cell>
          <cell r="C16517" t="str">
            <v>NE97505731</v>
          </cell>
          <cell r="D16517" t="str">
            <v>HALT PKD-BETH ISRAEL</v>
          </cell>
          <cell r="E16517" t="str">
            <v>STEINMAN,THEODORE</v>
          </cell>
          <cell r="F16517" t="str">
            <v>330 BROOKLINE AVE</v>
          </cell>
          <cell r="G16517" t="str">
            <v>BOSTON, MA 02215-5400</v>
          </cell>
          <cell r="J16517" t="str">
            <v>BOSTON</v>
          </cell>
          <cell r="K16517" t="str">
            <v>MA</v>
          </cell>
          <cell r="L16517" t="str">
            <v>02215-5400</v>
          </cell>
          <cell r="M16517">
            <v>0</v>
          </cell>
          <cell r="N16517">
            <v>0</v>
          </cell>
        </row>
        <row r="16518">
          <cell r="A16518">
            <v>97505734</v>
          </cell>
          <cell r="B16518" t="str">
            <v>Y</v>
          </cell>
          <cell r="C16518" t="str">
            <v>NE97505734</v>
          </cell>
          <cell r="D16518" t="str">
            <v>HALT PKD-MASTER</v>
          </cell>
          <cell r="E16518" t="str">
            <v>HALT PKD-MASTER</v>
          </cell>
          <cell r="F16518" t="str">
            <v>WA UNIV SCHOOL OF MED</v>
          </cell>
          <cell r="G16518" t="str">
            <v>DIV OF BIOSTATISTICS 8067</v>
          </cell>
          <cell r="H16518" t="str">
            <v>ST LOUIS, MO 63110</v>
          </cell>
          <cell r="J16518" t="str">
            <v>ST LOUIS</v>
          </cell>
          <cell r="K16518" t="str">
            <v>MO</v>
          </cell>
          <cell r="L16518">
            <v>63110</v>
          </cell>
          <cell r="M16518">
            <v>38.621299999999998</v>
          </cell>
          <cell r="N16518">
            <v>90.260199999999998</v>
          </cell>
        </row>
        <row r="16519">
          <cell r="A16519">
            <v>97505746</v>
          </cell>
          <cell r="B16519" t="str">
            <v>Y</v>
          </cell>
          <cell r="C16519" t="str">
            <v>NE97505746</v>
          </cell>
          <cell r="D16519" t="str">
            <v>PWLC-MANCHESTER CT</v>
          </cell>
          <cell r="E16519" t="str">
            <v>MOORE,GEORGE</v>
          </cell>
          <cell r="F16519" t="str">
            <v>RUBY MOORE</v>
          </cell>
          <cell r="G16519" t="str">
            <v>1030 TOLLAND TPKE</v>
          </cell>
          <cell r="H16519" t="str">
            <v>MANCHESTER, CT 06042-1655</v>
          </cell>
          <cell r="J16519" t="str">
            <v>MANCHESTER</v>
          </cell>
          <cell r="K16519" t="str">
            <v>CT</v>
          </cell>
          <cell r="L16519" t="str">
            <v>06042-1655</v>
          </cell>
          <cell r="N16519">
            <v>0</v>
          </cell>
        </row>
        <row r="16520">
          <cell r="A16520">
            <v>97505747</v>
          </cell>
          <cell r="B16520" t="str">
            <v>Y</v>
          </cell>
          <cell r="C16520" t="str">
            <v>NE97505747</v>
          </cell>
          <cell r="D16520" t="str">
            <v>GRIFOLS THERAPEUTICS INC</v>
          </cell>
          <cell r="E16520" t="str">
            <v>GRIFOLS THERAPEUTICS INC</v>
          </cell>
          <cell r="F16520" t="str">
            <v>8368 US HIGHWAY 70 W</v>
          </cell>
          <cell r="G16520" t="str">
            <v>CLAYTON, NC 27520-9464</v>
          </cell>
          <cell r="J16520" t="str">
            <v>CLAYTON</v>
          </cell>
          <cell r="K16520" t="str">
            <v>NC</v>
          </cell>
          <cell r="L16520" t="str">
            <v>27520-9464</v>
          </cell>
          <cell r="N16520">
            <v>0</v>
          </cell>
        </row>
        <row r="16521">
          <cell r="A16521">
            <v>97505788</v>
          </cell>
          <cell r="B16521" t="str">
            <v>Y</v>
          </cell>
          <cell r="C16521" t="str">
            <v>NE97505788</v>
          </cell>
          <cell r="D16521" t="str">
            <v>WYLE INTEGRA SCI ENGINEER GRP</v>
          </cell>
          <cell r="E16521" t="str">
            <v>WYLE INTEGRA SCI ENGINEER</v>
          </cell>
          <cell r="F16521" t="str">
            <v>DR DELOS D CARRIER</v>
          </cell>
          <cell r="G16521" t="str">
            <v>1290 HERCULES AVE STE 120</v>
          </cell>
          <cell r="H16521" t="str">
            <v>HOUSTON, TX 77058-2769</v>
          </cell>
          <cell r="J16521" t="str">
            <v>HOUSTON</v>
          </cell>
          <cell r="K16521" t="str">
            <v>TX</v>
          </cell>
          <cell r="L16521" t="str">
            <v>77058-2769</v>
          </cell>
          <cell r="N16521">
            <v>0</v>
          </cell>
        </row>
        <row r="16522">
          <cell r="A16522">
            <v>97505796</v>
          </cell>
          <cell r="B16522" t="str">
            <v>Y</v>
          </cell>
          <cell r="C16522" t="str">
            <v>NE97505796</v>
          </cell>
          <cell r="D16522" t="str">
            <v>KULBERSH HEALTH SCREENING LLC</v>
          </cell>
          <cell r="E16522" t="str">
            <v>KULBERSH HEALTH SCREEING</v>
          </cell>
          <cell r="F16522" t="str">
            <v>DR DAVID KULBERSH</v>
          </cell>
          <cell r="G16522" t="str">
            <v>100-3 FORUM DR STE 250___</v>
          </cell>
          <cell r="H16522" t="str">
            <v>COLUMBIA, SC 29229</v>
          </cell>
          <cell r="J16522" t="str">
            <v>COLUMBIA</v>
          </cell>
          <cell r="K16522" t="str">
            <v>SC</v>
          </cell>
          <cell r="L16522">
            <v>29229</v>
          </cell>
          <cell r="M16522">
            <v>34.132300000000001</v>
          </cell>
          <cell r="N16522">
            <v>-80.885499999999993</v>
          </cell>
        </row>
        <row r="16523">
          <cell r="A16523">
            <v>97505797</v>
          </cell>
          <cell r="B16523" t="str">
            <v>Y</v>
          </cell>
          <cell r="C16523" t="str">
            <v>NE97505797</v>
          </cell>
          <cell r="D16523" t="str">
            <v>KULBERSH HEALTH - NY,NJ,RI</v>
          </cell>
          <cell r="E16523" t="str">
            <v>KULBERSH HEALTH SCREENING</v>
          </cell>
          <cell r="F16523" t="str">
            <v>DR DAVID KULBERSH</v>
          </cell>
          <cell r="G16523" t="str">
            <v>100-3 FORUM DR STE 250__</v>
          </cell>
          <cell r="H16523" t="str">
            <v>COLUMBIA, SC 29229</v>
          </cell>
          <cell r="J16523" t="str">
            <v>COLUMBIA</v>
          </cell>
          <cell r="K16523" t="str">
            <v>SC</v>
          </cell>
          <cell r="L16523">
            <v>29229</v>
          </cell>
          <cell r="M16523">
            <v>34.132300000000001</v>
          </cell>
          <cell r="N16523">
            <v>-80.885499999999993</v>
          </cell>
        </row>
        <row r="16524">
          <cell r="A16524">
            <v>97505800</v>
          </cell>
          <cell r="B16524" t="str">
            <v>Y</v>
          </cell>
          <cell r="C16524" t="str">
            <v>NE97505800</v>
          </cell>
          <cell r="D16524" t="str">
            <v>HEALTH SOLUTIONS, INC</v>
          </cell>
          <cell r="E16524" t="str">
            <v>HEALTH</v>
          </cell>
          <cell r="F16524" t="str">
            <v>ATTN: CARRIE GREEN</v>
          </cell>
          <cell r="G16524" t="str">
            <v>11408 CRONRIDGE DR</v>
          </cell>
          <cell r="H16524" t="str">
            <v>OWINGS MILLS, MD 21117-2237</v>
          </cell>
          <cell r="J16524" t="str">
            <v>OWINGS MILLS</v>
          </cell>
          <cell r="K16524" t="str">
            <v>MD</v>
          </cell>
          <cell r="L16524" t="str">
            <v>21117-2237</v>
          </cell>
          <cell r="N16524">
            <v>0</v>
          </cell>
        </row>
        <row r="16525">
          <cell r="A16525">
            <v>97505801</v>
          </cell>
          <cell r="B16525" t="str">
            <v>Y</v>
          </cell>
          <cell r="C16525" t="str">
            <v>NE97505801</v>
          </cell>
          <cell r="D16525" t="str">
            <v>HOLLAND AM LINE - MAASDAM</v>
          </cell>
          <cell r="E16525" t="str">
            <v>HOLLAND AMERICA</v>
          </cell>
          <cell r="F16525" t="str">
            <v>SHARONNE HANSON</v>
          </cell>
          <cell r="G16525" t="str">
            <v>300 ELLIOTT AVE W</v>
          </cell>
          <cell r="H16525" t="str">
            <v>SEATTLE, WA 98119-4198</v>
          </cell>
          <cell r="J16525" t="str">
            <v>SEATTLE</v>
          </cell>
          <cell r="K16525" t="str">
            <v>WA</v>
          </cell>
          <cell r="L16525" t="str">
            <v>98119-4198</v>
          </cell>
          <cell r="M16525">
            <v>0</v>
          </cell>
          <cell r="N16525">
            <v>0</v>
          </cell>
        </row>
        <row r="16526">
          <cell r="A16526">
            <v>97505818</v>
          </cell>
          <cell r="B16526" t="str">
            <v>Y</v>
          </cell>
          <cell r="C16526" t="str">
            <v>NE97505818</v>
          </cell>
          <cell r="D16526" t="str">
            <v>ACCESS BIOLOGICALS</v>
          </cell>
          <cell r="E16526" t="str">
            <v>ACCESS BIOLOGICALS</v>
          </cell>
          <cell r="F16526" t="str">
            <v>ROBERT PYRTLE</v>
          </cell>
          <cell r="G16526" t="str">
            <v>995 PARK CENTER DR</v>
          </cell>
          <cell r="H16526" t="str">
            <v>VISTA, CA 92081-8312</v>
          </cell>
          <cell r="J16526" t="str">
            <v>VISTA</v>
          </cell>
          <cell r="K16526" t="str">
            <v>CA</v>
          </cell>
          <cell r="L16526" t="str">
            <v>92081-8312</v>
          </cell>
          <cell r="N16526">
            <v>0</v>
          </cell>
        </row>
        <row r="16527">
          <cell r="A16527">
            <v>97505856</v>
          </cell>
          <cell r="B16527" t="str">
            <v>Y</v>
          </cell>
          <cell r="C16527" t="str">
            <v>NE97505856</v>
          </cell>
          <cell r="D16527" t="str">
            <v>NCL JADE</v>
          </cell>
          <cell r="E16527" t="str">
            <v>NORWEGIAN CRUISE LINES</v>
          </cell>
          <cell r="F16527" t="str">
            <v>BENJAMIN SHORE, MD</v>
          </cell>
          <cell r="G16527" t="str">
            <v>7665 CORPORATE CENTER DR</v>
          </cell>
          <cell r="H16527" t="str">
            <v>MIAMI, FL 33126-1201</v>
          </cell>
          <cell r="J16527" t="str">
            <v>MIAMI</v>
          </cell>
          <cell r="K16527" t="str">
            <v>FL</v>
          </cell>
          <cell r="L16527" t="str">
            <v>33126-1201</v>
          </cell>
          <cell r="N16527">
            <v>0</v>
          </cell>
        </row>
        <row r="16528">
          <cell r="A16528">
            <v>97505876</v>
          </cell>
          <cell r="B16528" t="str">
            <v>Y</v>
          </cell>
          <cell r="C16528" t="str">
            <v>NE97505876</v>
          </cell>
          <cell r="D16528" t="str">
            <v>HEALTH SCREEN DIRECT, LLC</v>
          </cell>
          <cell r="E16528" t="str">
            <v>HEALTHSCREENDIRECT,LLC</v>
          </cell>
          <cell r="F16528" t="str">
            <v>JASON BUCHWALD, MD</v>
          </cell>
          <cell r="G16528" t="str">
            <v>401 E LAS OLAS BLVD STE 1120</v>
          </cell>
          <cell r="H16528" t="str">
            <v>FORT LAUDERDALE, FL 33301-4272</v>
          </cell>
          <cell r="J16528" t="str">
            <v>FORT LAUDERDALE</v>
          </cell>
          <cell r="K16528" t="str">
            <v>FL</v>
          </cell>
          <cell r="L16528" t="str">
            <v>33301-4272</v>
          </cell>
          <cell r="N16528">
            <v>0</v>
          </cell>
        </row>
        <row r="16529">
          <cell r="A16529">
            <v>97505886</v>
          </cell>
          <cell r="B16529" t="str">
            <v>Y</v>
          </cell>
          <cell r="C16529" t="str">
            <v>NE97505886</v>
          </cell>
          <cell r="D16529" t="str">
            <v>HEALTH SERVICES DIRECT-MEDIVO</v>
          </cell>
          <cell r="E16529" t="str">
            <v>OHS HEALTH &amp; SAFETY SERV</v>
          </cell>
          <cell r="F16529" t="str">
            <v>JEAN H. POOLE</v>
          </cell>
          <cell r="G16529" t="str">
            <v>3303 HARBOR BLVD STE G2</v>
          </cell>
          <cell r="H16529" t="str">
            <v>COSTA MESA, CA 92626-1522</v>
          </cell>
          <cell r="J16529" t="str">
            <v>COSTA MESA</v>
          </cell>
          <cell r="K16529" t="str">
            <v>CA</v>
          </cell>
          <cell r="L16529" t="str">
            <v>92626-1522</v>
          </cell>
          <cell r="M16529">
            <v>0</v>
          </cell>
          <cell r="N16529">
            <v>0</v>
          </cell>
        </row>
        <row r="16530">
          <cell r="A16530">
            <v>97505965</v>
          </cell>
          <cell r="B16530" t="str">
            <v>Y</v>
          </cell>
          <cell r="C16530" t="str">
            <v>NE97505965</v>
          </cell>
          <cell r="D16530" t="str">
            <v xml:space="preserve">TCHS PR-ROCHE </v>
          </cell>
          <cell r="E16530" t="str">
            <v>TAKE CARE HEALTH</v>
          </cell>
          <cell r="F16530" t="str">
            <v>KAY WALLSMITH</v>
          </cell>
          <cell r="G16530" t="str">
            <v>9115 HAGUE RD</v>
          </cell>
          <cell r="H16530" t="str">
            <v>INDIANAPOLIS, IN 46256-1025</v>
          </cell>
          <cell r="J16530" t="str">
            <v>INDIANAPOLIS</v>
          </cell>
          <cell r="K16530" t="str">
            <v>IN</v>
          </cell>
          <cell r="L16530" t="str">
            <v>46256-1025</v>
          </cell>
          <cell r="M16530">
            <v>0</v>
          </cell>
          <cell r="N16530">
            <v>0</v>
          </cell>
        </row>
        <row r="16531">
          <cell r="A16531">
            <v>97505972</v>
          </cell>
          <cell r="B16531" t="str">
            <v>Y</v>
          </cell>
          <cell r="C16531" t="str">
            <v>NE97505972</v>
          </cell>
          <cell r="D16531" t="str">
            <v>SERACARE,INC/LIFE SCIENCES</v>
          </cell>
          <cell r="E16531" t="str">
            <v>SERACARE,INC/LIFE SCIENCE</v>
          </cell>
          <cell r="F16531" t="str">
            <v>EMILY SHERMAN</v>
          </cell>
          <cell r="G16531" t="str">
            <v>37 BIRCH ST</v>
          </cell>
          <cell r="H16531" t="str">
            <v>MILFORD, MA 01757-5501</v>
          </cell>
          <cell r="J16531" t="str">
            <v>MILFORD</v>
          </cell>
          <cell r="K16531" t="str">
            <v>MA</v>
          </cell>
          <cell r="L16531" t="str">
            <v>01757-5501</v>
          </cell>
          <cell r="N16531">
            <v>0</v>
          </cell>
        </row>
        <row r="16532">
          <cell r="A16532">
            <v>97505983</v>
          </cell>
          <cell r="B16532" t="str">
            <v>N</v>
          </cell>
          <cell r="C16532" t="str">
            <v>NE97505983</v>
          </cell>
          <cell r="D16532" t="str">
            <v>TACT STUDY-DR SEAN MCCLOY</v>
          </cell>
          <cell r="E16532" t="str">
            <v>TACT STUDY ACCOUNT ONLY!!</v>
          </cell>
          <cell r="F16532" t="str">
            <v>**INACTIVATED**SFC 84580*</v>
          </cell>
          <cell r="G16532" t="str">
            <v>222 AUBURN ST</v>
          </cell>
          <cell r="H16532" t="str">
            <v>PORTLAND, ME 04103-6002</v>
          </cell>
          <cell r="J16532" t="str">
            <v>PORTLAND</v>
          </cell>
          <cell r="K16532" t="str">
            <v>ME</v>
          </cell>
          <cell r="L16532" t="str">
            <v>04103-6002</v>
          </cell>
          <cell r="N16532">
            <v>0</v>
          </cell>
        </row>
        <row r="16533">
          <cell r="A16533">
            <v>97505991</v>
          </cell>
          <cell r="B16533" t="str">
            <v>Y</v>
          </cell>
          <cell r="C16533" t="str">
            <v>NE97505991</v>
          </cell>
          <cell r="D16533" t="str">
            <v>MOTHER'S MILK BANK AUSTIN</v>
          </cell>
          <cell r="E16533" t="str">
            <v>MOTHER'S MILK BANK AUSTIN</v>
          </cell>
          <cell r="F16533" t="str">
            <v>900 E 30TH ST STE 214</v>
          </cell>
          <cell r="G16533" t="str">
            <v>AUSTIN, TX 78705-3378</v>
          </cell>
          <cell r="J16533" t="str">
            <v>AUSTIN</v>
          </cell>
          <cell r="K16533" t="str">
            <v>TX</v>
          </cell>
          <cell r="L16533" t="str">
            <v>78705-3378</v>
          </cell>
          <cell r="N16533">
            <v>0</v>
          </cell>
        </row>
        <row r="16534">
          <cell r="A16534">
            <v>97506012</v>
          </cell>
          <cell r="B16534" t="str">
            <v>Y</v>
          </cell>
          <cell r="C16534" t="str">
            <v>NE97506012</v>
          </cell>
          <cell r="D16534" t="str">
            <v>DIRECT LABORATORY SERVICES</v>
          </cell>
          <cell r="E16534" t="str">
            <v>DIRECT LAB SERVICES</v>
          </cell>
          <cell r="F16534" t="str">
            <v>4040 FLORIDA ST STE 202</v>
          </cell>
          <cell r="G16534" t="str">
            <v>MANDEVILLE, LA 70448-3305</v>
          </cell>
          <cell r="J16534" t="str">
            <v>MANDEVILLE</v>
          </cell>
          <cell r="K16534" t="str">
            <v>LA</v>
          </cell>
          <cell r="L16534" t="str">
            <v>70448-3305</v>
          </cell>
          <cell r="N16534">
            <v>0</v>
          </cell>
        </row>
        <row r="16535">
          <cell r="A16535">
            <v>97506017</v>
          </cell>
          <cell r="B16535" t="str">
            <v>Y</v>
          </cell>
          <cell r="C16535" t="str">
            <v>NE97506017</v>
          </cell>
          <cell r="D16535" t="str">
            <v>NORWEGIAN PEARL</v>
          </cell>
          <cell r="E16535" t="str">
            <v>NORWEGIAN CRUISE LINES</v>
          </cell>
          <cell r="F16535" t="str">
            <v>LISA JACOCKS</v>
          </cell>
          <cell r="G16535" t="str">
            <v>7665 CORPORATE CENTER DR</v>
          </cell>
          <cell r="H16535" t="str">
            <v>MIAMI, FL 33126-1201</v>
          </cell>
          <cell r="J16535" t="str">
            <v>MIAMI</v>
          </cell>
          <cell r="K16535" t="str">
            <v>FL</v>
          </cell>
          <cell r="L16535" t="str">
            <v>33126-1201</v>
          </cell>
          <cell r="N16535">
            <v>0</v>
          </cell>
        </row>
        <row r="16536">
          <cell r="A16536">
            <v>97506024</v>
          </cell>
          <cell r="B16536" t="str">
            <v>Y</v>
          </cell>
          <cell r="C16536" t="str">
            <v>NE97506024</v>
          </cell>
          <cell r="D16536" t="str">
            <v>THE NEMOURS FOUNDATION</v>
          </cell>
          <cell r="E16536" t="str">
            <v>THE NEMOURS FOUNDATION</v>
          </cell>
          <cell r="F16536" t="str">
            <v>1600 ROCKLAND RD</v>
          </cell>
          <cell r="G16536" t="str">
            <v>WILMINGTON, DE 19803-3607</v>
          </cell>
          <cell r="J16536" t="str">
            <v>WILMINGTON</v>
          </cell>
          <cell r="K16536" t="str">
            <v>DE</v>
          </cell>
          <cell r="L16536" t="str">
            <v>19803-3607</v>
          </cell>
          <cell r="N16536">
            <v>0</v>
          </cell>
        </row>
        <row r="16537">
          <cell r="A16537">
            <v>97506083</v>
          </cell>
          <cell r="B16537" t="str">
            <v>Y</v>
          </cell>
          <cell r="C16537" t="str">
            <v>NE97506083</v>
          </cell>
          <cell r="D16537" t="str">
            <v>TCHS RF-SCHOLASTIC NY</v>
          </cell>
          <cell r="E16537" t="str">
            <v>TAKE CARE HEALTH</v>
          </cell>
          <cell r="F16537" t="str">
            <v>SCHOLASTIC HLT CTR-ACCT BILL</v>
          </cell>
          <cell r="G16537" t="str">
            <v>557 BROADWAY</v>
          </cell>
          <cell r="H16537" t="str">
            <v>NEW YORK, NY 10012-3962</v>
          </cell>
          <cell r="J16537" t="str">
            <v>NEW YORK</v>
          </cell>
          <cell r="K16537" t="str">
            <v>NY</v>
          </cell>
          <cell r="L16537" t="str">
            <v>10012-3962</v>
          </cell>
          <cell r="N16537">
            <v>0</v>
          </cell>
        </row>
        <row r="16538">
          <cell r="A16538">
            <v>97506084</v>
          </cell>
          <cell r="B16538" t="str">
            <v>Y</v>
          </cell>
          <cell r="C16538" t="str">
            <v>NE97506084</v>
          </cell>
          <cell r="D16538" t="str">
            <v>TCHS PR-SCHOLASTIC NY</v>
          </cell>
          <cell r="E16538" t="str">
            <v>TAKE CARE HEALTH</v>
          </cell>
          <cell r="F16538" t="str">
            <v>SCHOLASTIC HEALTH CENTER</v>
          </cell>
          <cell r="G16538" t="str">
            <v>557 BROADWAY</v>
          </cell>
          <cell r="H16538" t="str">
            <v>NEW YORK, NY 10012-3962</v>
          </cell>
          <cell r="J16538" t="str">
            <v>NEW YORK</v>
          </cell>
          <cell r="K16538" t="str">
            <v>NY</v>
          </cell>
          <cell r="L16538" t="str">
            <v>10012-3962</v>
          </cell>
          <cell r="N16538">
            <v>0</v>
          </cell>
        </row>
        <row r="16539">
          <cell r="A16539">
            <v>97506093</v>
          </cell>
          <cell r="B16539" t="str">
            <v>Y</v>
          </cell>
          <cell r="C16539" t="str">
            <v>NE97506093</v>
          </cell>
          <cell r="D16539" t="str">
            <v>BODYLOGICMD OF NH-HENRY WAGNER</v>
          </cell>
          <cell r="E16539" t="str">
            <v>BODYLOGICMD OF NH</v>
          </cell>
          <cell r="F16539" t="str">
            <v>DR HENRY WAGNER</v>
          </cell>
          <cell r="G16539" t="str">
            <v>213 STAGE RD, UNIT 10</v>
          </cell>
          <cell r="H16539" t="str">
            <v>HAMPSTEAD, NH 03841</v>
          </cell>
          <cell r="J16539" t="str">
            <v>HAMPSTEAD</v>
          </cell>
          <cell r="K16539" t="str">
            <v>NH</v>
          </cell>
          <cell r="L16539">
            <v>3841</v>
          </cell>
          <cell r="M16539">
            <v>42.881900000000002</v>
          </cell>
          <cell r="N16539">
            <v>-71.175899999999999</v>
          </cell>
        </row>
        <row r="16540">
          <cell r="A16540">
            <v>97506094</v>
          </cell>
          <cell r="B16540" t="str">
            <v>Y</v>
          </cell>
          <cell r="C16540" t="str">
            <v>NE97506094</v>
          </cell>
          <cell r="D16540" t="str">
            <v>BODYLOGICMD- DR STANTON</v>
          </cell>
          <cell r="E16540" t="str">
            <v>BODYLOGICMD OF HARTFORD</v>
          </cell>
          <cell r="F16540" t="str">
            <v>DR ALICIA STANTON_</v>
          </cell>
          <cell r="G16540" t="str">
            <v>195 W CENTER ST</v>
          </cell>
          <cell r="H16540" t="str">
            <v>MANCHESTER, CT 06040-4858</v>
          </cell>
          <cell r="J16540" t="str">
            <v>MANCHESTER</v>
          </cell>
          <cell r="K16540" t="str">
            <v>CT</v>
          </cell>
          <cell r="L16540" t="str">
            <v>06040-4858</v>
          </cell>
          <cell r="N16540">
            <v>0</v>
          </cell>
        </row>
        <row r="16541">
          <cell r="A16541">
            <v>97506096</v>
          </cell>
          <cell r="B16541" t="str">
            <v>Y</v>
          </cell>
          <cell r="C16541" t="str">
            <v>NE97506096</v>
          </cell>
          <cell r="D16541" t="str">
            <v>BODYLOGICMD OF FLL-DR THACKREY</v>
          </cell>
          <cell r="E16541" t="str">
            <v>BLMD</v>
          </cell>
          <cell r="F16541" t="str">
            <v>DR JEFF THACKREY</v>
          </cell>
          <cell r="G16541" t="str">
            <v>GALLERIA PROFESSIONAL BLDG</v>
          </cell>
          <cell r="H16541" t="str">
            <v>915 MIDDLE RIVER DR, SUITE 303</v>
          </cell>
          <cell r="I16541" t="str">
            <v>LAUDERDALE, FL 33304</v>
          </cell>
          <cell r="J16541" t="str">
            <v>LAUDERDALE</v>
          </cell>
          <cell r="K16541" t="str">
            <v>FL</v>
          </cell>
          <cell r="L16541">
            <v>33304</v>
          </cell>
          <cell r="M16541">
            <v>26.137599999999999</v>
          </cell>
          <cell r="N16541">
            <v>-80.126199999999997</v>
          </cell>
        </row>
        <row r="16542">
          <cell r="A16542">
            <v>97506103</v>
          </cell>
          <cell r="B16542" t="str">
            <v>Y</v>
          </cell>
          <cell r="C16542" t="str">
            <v>NE97506103</v>
          </cell>
          <cell r="D16542" t="str">
            <v>BODYLOGIC MD ORLANDO-DR LANDA</v>
          </cell>
          <cell r="E16542" t="str">
            <v>BODYLOGIC MD ORLANDO</v>
          </cell>
          <cell r="F16542" t="str">
            <v>DR JENNIFER LANDA</v>
          </cell>
          <cell r="G16542" t="str">
            <v>175 LOOKOUT PL STE 200</v>
          </cell>
          <cell r="H16542" t="str">
            <v>MAITLAND, FL 32751-8434</v>
          </cell>
          <cell r="J16542" t="str">
            <v>MAITLAND</v>
          </cell>
          <cell r="K16542" t="str">
            <v>FL</v>
          </cell>
          <cell r="L16542" t="str">
            <v>32751-8434</v>
          </cell>
          <cell r="N16542">
            <v>0</v>
          </cell>
        </row>
        <row r="16543">
          <cell r="A16543">
            <v>97506119</v>
          </cell>
          <cell r="B16543" t="str">
            <v>Y</v>
          </cell>
          <cell r="C16543" t="str">
            <v>NE97506119</v>
          </cell>
          <cell r="D16543" t="str">
            <v>IMPACT HLTH BIOMETRIC TESTING</v>
          </cell>
          <cell r="E16543" t="str">
            <v>IMPACT HEALTH BIOMETRIC</v>
          </cell>
          <cell r="F16543" t="str">
            <v>1006 W 9TH AVE STE 100</v>
          </cell>
          <cell r="G16543" t="str">
            <v>KING OF PRUSSIA, PA 19406-1223</v>
          </cell>
          <cell r="J16543" t="str">
            <v>KING OF PRUSSIA</v>
          </cell>
          <cell r="K16543" t="str">
            <v>PA</v>
          </cell>
          <cell r="L16543" t="str">
            <v>19406-1223</v>
          </cell>
          <cell r="N16543">
            <v>0</v>
          </cell>
        </row>
        <row r="16544">
          <cell r="A16544">
            <v>97506127</v>
          </cell>
          <cell r="B16544" t="str">
            <v>N</v>
          </cell>
          <cell r="C16544" t="str">
            <v>NE97506127</v>
          </cell>
          <cell r="D16544" t="str">
            <v>QL GROUP-MEDIVO</v>
          </cell>
          <cell r="E16544" t="str">
            <v>QL GROUP</v>
          </cell>
          <cell r="F16544" t="str">
            <v>BEAU BEQUETTE</v>
          </cell>
          <cell r="G16544" t="str">
            <v>5 CANTY LN</v>
          </cell>
          <cell r="H16544" t="str">
            <v>FAIRVIEW HEIGHT, IL 62208-2674</v>
          </cell>
          <cell r="J16544" t="str">
            <v>FAIRVIEW HEIGHTS</v>
          </cell>
          <cell r="K16544" t="str">
            <v>IL</v>
          </cell>
          <cell r="L16544" t="str">
            <v>62208-2674</v>
          </cell>
          <cell r="N16544">
            <v>0</v>
          </cell>
        </row>
        <row r="16545">
          <cell r="A16545">
            <v>97506135</v>
          </cell>
          <cell r="B16545" t="str">
            <v>Y</v>
          </cell>
          <cell r="C16545" t="str">
            <v>NE97506135</v>
          </cell>
          <cell r="D16545" t="str">
            <v>TCHS PR-PURDUE STAMFORD</v>
          </cell>
          <cell r="E16545" t="str">
            <v>TAKE CARE HEALTH</v>
          </cell>
          <cell r="F16545" t="str">
            <v>ONE STAMFORD FORUM</v>
          </cell>
          <cell r="G16545" t="str">
            <v>201 TRESSER BLVD</v>
          </cell>
          <cell r="H16545" t="str">
            <v>STAMFORD, CT 06902</v>
          </cell>
          <cell r="J16545" t="str">
            <v>STAMFORD</v>
          </cell>
          <cell r="K16545" t="str">
            <v>CT</v>
          </cell>
          <cell r="L16545">
            <v>6902</v>
          </cell>
          <cell r="M16545">
            <v>41.053199999999997</v>
          </cell>
          <cell r="N16545">
            <v>-73.540400000000005</v>
          </cell>
        </row>
        <row r="16546">
          <cell r="A16546">
            <v>97506136</v>
          </cell>
          <cell r="B16546" t="str">
            <v>Y</v>
          </cell>
          <cell r="C16546" t="str">
            <v>NE97506136</v>
          </cell>
          <cell r="D16546" t="str">
            <v>TCHS PRI-PURDUE STAMFORD</v>
          </cell>
          <cell r="E16546" t="str">
            <v>TAKE CARE HEALTH</v>
          </cell>
          <cell r="F16546" t="str">
            <v>201 TRESSER BLVD</v>
          </cell>
          <cell r="G16546" t="str">
            <v>STAMFORD, CT 06901-3435</v>
          </cell>
          <cell r="J16546" t="str">
            <v>STAMFORD</v>
          </cell>
          <cell r="K16546" t="str">
            <v>CT</v>
          </cell>
          <cell r="L16546" t="str">
            <v>06901-3435</v>
          </cell>
          <cell r="M16546">
            <v>0</v>
          </cell>
          <cell r="N16546">
            <v>0</v>
          </cell>
        </row>
        <row r="16547">
          <cell r="A16547">
            <v>97506139</v>
          </cell>
          <cell r="B16547" t="str">
            <v>Y</v>
          </cell>
          <cell r="C16547" t="str">
            <v>NE97506139</v>
          </cell>
          <cell r="D16547" t="str">
            <v>FED OCC HLTH - OSHA DC</v>
          </cell>
          <cell r="E16547" t="str">
            <v>FED OCC HLTH -OSHA DC</v>
          </cell>
          <cell r="F16547" t="str">
            <v>DOL/OSHA -DSTM</v>
          </cell>
          <cell r="G16547" t="str">
            <v>N3653</v>
          </cell>
          <cell r="H16547" t="str">
            <v>200 CONSTITUTION AVE NW #</v>
          </cell>
          <cell r="I16547" t="str">
            <v>WASHINGTON, DC 20210-0001</v>
          </cell>
          <cell r="J16547" t="str">
            <v>WASHINGTON</v>
          </cell>
          <cell r="K16547" t="str">
            <v>DC</v>
          </cell>
          <cell r="L16547" t="str">
            <v>20210-0001</v>
          </cell>
          <cell r="N16547">
            <v>0</v>
          </cell>
        </row>
        <row r="16548">
          <cell r="A16548">
            <v>97506163</v>
          </cell>
          <cell r="B16548" t="str">
            <v>Y</v>
          </cell>
          <cell r="C16548" t="str">
            <v>NE97506163</v>
          </cell>
          <cell r="D16548" t="str">
            <v>FOHNET (DIV OF FED OCC HLTH)</v>
          </cell>
          <cell r="E16548" t="str">
            <v>FOHNET</v>
          </cell>
          <cell r="F16548" t="str">
            <v>QTC/FOH-NET</v>
          </cell>
          <cell r="G16548" t="str">
            <v>1440 BRIDGEGATE DR</v>
          </cell>
          <cell r="H16548" t="str">
            <v>DIAMOND BAR, CA 91765-3932</v>
          </cell>
          <cell r="J16548" t="str">
            <v>DIAMOND BAR</v>
          </cell>
          <cell r="K16548" t="str">
            <v>CA</v>
          </cell>
          <cell r="L16548" t="str">
            <v>91765-3932</v>
          </cell>
          <cell r="M16548">
            <v>0</v>
          </cell>
          <cell r="N16548">
            <v>0</v>
          </cell>
        </row>
        <row r="16549">
          <cell r="A16549">
            <v>97506314</v>
          </cell>
          <cell r="B16549" t="str">
            <v>Y</v>
          </cell>
          <cell r="C16549" t="str">
            <v>NE97506314</v>
          </cell>
          <cell r="D16549" t="str">
            <v>DOCTOR'S CHOICE-MASTER</v>
          </cell>
          <cell r="E16549" t="str">
            <v>BODLING,KEVIN DR</v>
          </cell>
          <cell r="F16549" t="str">
            <v>REPORTING/BILLING ONLY ACCOUNT</v>
          </cell>
          <cell r="G16549" t="str">
            <v>1 TITUS RD</v>
          </cell>
          <cell r="H16549" t="str">
            <v>WASHINGTON DEPO, CT 06794-1516</v>
          </cell>
          <cell r="J16549" t="str">
            <v>WASHINGTON DEPOT</v>
          </cell>
          <cell r="K16549" t="str">
            <v>CT</v>
          </cell>
          <cell r="L16549" t="str">
            <v>06794-1516</v>
          </cell>
          <cell r="N16549">
            <v>0</v>
          </cell>
        </row>
        <row r="16550">
          <cell r="A16550">
            <v>97506318</v>
          </cell>
          <cell r="B16550" t="str">
            <v>Y</v>
          </cell>
          <cell r="C16550" t="str">
            <v>NE97506318</v>
          </cell>
          <cell r="D16550" t="str">
            <v>DOCTOR'S CHOICE - DR CORSELLO</v>
          </cell>
          <cell r="E16550" t="str">
            <v>CORSELLO,EDWARD, D.C.</v>
          </cell>
          <cell r="F16550" t="str">
            <v>DR EDWARD CORSELLO</v>
          </cell>
          <cell r="G16550" t="str">
            <v>2021 MAIN ST</v>
          </cell>
          <cell r="H16550" t="str">
            <v>STRATFORD, CT 06615-6338</v>
          </cell>
          <cell r="J16550" t="str">
            <v>STRATFORD</v>
          </cell>
          <cell r="K16550" t="str">
            <v>CT</v>
          </cell>
          <cell r="L16550" t="str">
            <v>06615-6338</v>
          </cell>
          <cell r="N16550">
            <v>0</v>
          </cell>
        </row>
        <row r="16551">
          <cell r="A16551">
            <v>97506422</v>
          </cell>
          <cell r="B16551" t="str">
            <v>Y</v>
          </cell>
          <cell r="C16551" t="str">
            <v>NE97506422</v>
          </cell>
          <cell r="D16551" t="str">
            <v>TCHS PR-DEUTSCHE BANK NJ</v>
          </cell>
          <cell r="E16551" t="str">
            <v>TAKE CARE HEALTH</v>
          </cell>
          <cell r="F16551" t="str">
            <v>INSURANCE BILL</v>
          </cell>
          <cell r="G16551" t="str">
            <v>100 PLAZA ONE FL 7</v>
          </cell>
          <cell r="H16551" t="str">
            <v>HARBORSIDE</v>
          </cell>
          <cell r="I16551" t="str">
            <v>JERSEY CITY, NJ 07311</v>
          </cell>
          <cell r="J16551" t="str">
            <v>JERSEY CITY</v>
          </cell>
          <cell r="K16551" t="str">
            <v>NJ</v>
          </cell>
          <cell r="L16551">
            <v>7311</v>
          </cell>
          <cell r="M16551">
            <v>40.724899999999998</v>
          </cell>
          <cell r="N16551">
            <v>-74.059899999999999</v>
          </cell>
        </row>
        <row r="16552">
          <cell r="A16552">
            <v>97506452</v>
          </cell>
          <cell r="B16552" t="str">
            <v>Y</v>
          </cell>
          <cell r="C16552" t="str">
            <v>NE97506452</v>
          </cell>
          <cell r="D16552" t="str">
            <v>TCHS PR-LOWES PLAINFIELD</v>
          </cell>
          <cell r="E16552" t="str">
            <v>TAKE CARE HEALTH</v>
          </cell>
          <cell r="F16552" t="str">
            <v>ACCOUNT BILL</v>
          </cell>
          <cell r="G16552" t="str">
            <v>1421 LOWES WAY</v>
          </cell>
          <cell r="H16552" t="str">
            <v>PLAINFIELD, CT 06374-1963</v>
          </cell>
          <cell r="J16552" t="str">
            <v>PLAINFIELD</v>
          </cell>
          <cell r="K16552" t="str">
            <v>CT</v>
          </cell>
          <cell r="L16552" t="str">
            <v>06374-1963</v>
          </cell>
          <cell r="M16552">
            <v>0</v>
          </cell>
          <cell r="N16552">
            <v>0</v>
          </cell>
        </row>
        <row r="16553">
          <cell r="A16553">
            <v>97506465</v>
          </cell>
          <cell r="B16553" t="str">
            <v>Y</v>
          </cell>
          <cell r="C16553" t="str">
            <v>NE97506465</v>
          </cell>
          <cell r="D16553" t="str">
            <v>TCHS RF-GOLDMAN SACHS NJ</v>
          </cell>
          <cell r="E16553" t="str">
            <v>TAKE CARE HEALTH</v>
          </cell>
          <cell r="F16553" t="str">
            <v>ACCOUNT BILL</v>
          </cell>
          <cell r="G16553" t="str">
            <v>HEALTH CENTER 3RD FLR</v>
          </cell>
          <cell r="H16553" t="str">
            <v>30 HUDSON STREET</v>
          </cell>
          <cell r="I16553" t="str">
            <v>JERSEY CITY, NJ 07302</v>
          </cell>
          <cell r="J16553" t="str">
            <v>JERSEY CITY</v>
          </cell>
          <cell r="K16553" t="str">
            <v>NJ</v>
          </cell>
          <cell r="L16553">
            <v>7302</v>
          </cell>
          <cell r="M16553">
            <v>40.722499999999997</v>
          </cell>
          <cell r="N16553">
            <v>-74.046700000000001</v>
          </cell>
        </row>
        <row r="16554">
          <cell r="A16554">
            <v>97506471</v>
          </cell>
          <cell r="B16554" t="str">
            <v>Y</v>
          </cell>
          <cell r="C16554" t="str">
            <v>NE97506471</v>
          </cell>
          <cell r="D16554" t="str">
            <v>TCHS RF-MYLAN SAINT ALBANS</v>
          </cell>
          <cell r="E16554" t="str">
            <v>TAKE CARE HEALTH</v>
          </cell>
          <cell r="F16554" t="str">
            <v>ACCOUNT BILL</v>
          </cell>
          <cell r="G16554" t="str">
            <v>108 LAKE ST</v>
          </cell>
          <cell r="H16554" t="str">
            <v>SAINT ALBANS, VT 05478-2237</v>
          </cell>
          <cell r="J16554" t="str">
            <v>SAINT ALBANS</v>
          </cell>
          <cell r="K16554" t="str">
            <v>VT</v>
          </cell>
          <cell r="L16554" t="str">
            <v>05478-2237</v>
          </cell>
          <cell r="M16554">
            <v>0</v>
          </cell>
          <cell r="N16554">
            <v>0</v>
          </cell>
        </row>
        <row r="16555">
          <cell r="A16555">
            <v>97506522</v>
          </cell>
          <cell r="B16555" t="str">
            <v>Y</v>
          </cell>
          <cell r="C16555" t="str">
            <v>NE97506522</v>
          </cell>
          <cell r="D16555" t="str">
            <v>RITE AID</v>
          </cell>
          <cell r="E16555" t="str">
            <v>RITE AID</v>
          </cell>
          <cell r="F16555" t="str">
            <v>CLINICAL SVCS ADMINISTRATOR</v>
          </cell>
          <cell r="G16555" t="str">
            <v>30 HUNTER LN</v>
          </cell>
          <cell r="H16555" t="str">
            <v>CAMP HILL, PA 17011-2400</v>
          </cell>
          <cell r="J16555" t="str">
            <v>CAMP HILL</v>
          </cell>
          <cell r="K16555" t="str">
            <v>PA</v>
          </cell>
          <cell r="L16555" t="str">
            <v>17011-2400</v>
          </cell>
          <cell r="N16555">
            <v>0</v>
          </cell>
        </row>
        <row r="16556">
          <cell r="A16556">
            <v>97506567</v>
          </cell>
          <cell r="B16556" t="str">
            <v>Y</v>
          </cell>
          <cell r="C16556" t="str">
            <v>NE97506567</v>
          </cell>
          <cell r="D16556" t="str">
            <v>QTC-VAS 310 TEAM</v>
          </cell>
          <cell r="E16556" t="str">
            <v>QTC MEDICAL GROUP INC</v>
          </cell>
          <cell r="F16556" t="str">
            <v>1350 S VALLEY VISTA DR</v>
          </cell>
          <cell r="G16556" t="str">
            <v>DIAMOND BAR, CA 91710</v>
          </cell>
          <cell r="J16556" t="str">
            <v>DIAMOND BAR</v>
          </cell>
          <cell r="K16556" t="str">
            <v>CA</v>
          </cell>
          <cell r="L16556">
            <v>91710</v>
          </cell>
          <cell r="M16556">
            <v>34.0152</v>
          </cell>
          <cell r="N16556">
            <v>117.6875</v>
          </cell>
        </row>
        <row r="16557">
          <cell r="A16557">
            <v>97506576</v>
          </cell>
          <cell r="B16557" t="str">
            <v>N</v>
          </cell>
          <cell r="C16557" t="str">
            <v>NE97506576</v>
          </cell>
          <cell r="D16557" t="str">
            <v>HCG MEDICAL INC</v>
          </cell>
          <cell r="E16557" t="str">
            <v>HCG MEDICAL INC</v>
          </cell>
          <cell r="F16557" t="str">
            <v>**INACTIVATED PER SF 606744</v>
          </cell>
          <cell r="G16557" t="str">
            <v>9521B RIVERSIDE PKWY # 541</v>
          </cell>
          <cell r="H16557" t="str">
            <v>TULSA, OK 74137-7422</v>
          </cell>
          <cell r="J16557" t="str">
            <v>TULSA</v>
          </cell>
          <cell r="K16557" t="str">
            <v>OK</v>
          </cell>
          <cell r="L16557" t="str">
            <v>74137-7422</v>
          </cell>
          <cell r="N16557">
            <v>0</v>
          </cell>
        </row>
        <row r="16558">
          <cell r="A16558">
            <v>97506583</v>
          </cell>
          <cell r="B16558" t="str">
            <v>Y</v>
          </cell>
          <cell r="C16558" t="str">
            <v>NE97506583</v>
          </cell>
          <cell r="D16558" t="str">
            <v>GE - ENERGY NUCLEAR</v>
          </cell>
          <cell r="E16558" t="str">
            <v>GE</v>
          </cell>
          <cell r="F16558" t="str">
            <v>DEVON TURNER</v>
          </cell>
          <cell r="G16558" t="str">
            <v>MC-B06</v>
          </cell>
          <cell r="H16558" t="str">
            <v>3901 CASTLE HAYNE ROAD</v>
          </cell>
          <cell r="I16558" t="str">
            <v>WILMINGTON, NC 28402</v>
          </cell>
          <cell r="J16558" t="str">
            <v>WILMINGTON</v>
          </cell>
          <cell r="K16558" t="str">
            <v>NC</v>
          </cell>
          <cell r="L16558">
            <v>28402</v>
          </cell>
          <cell r="M16558">
            <v>34.2256</v>
          </cell>
          <cell r="N16558">
            <v>-77.944999999999993</v>
          </cell>
        </row>
        <row r="16559">
          <cell r="A16559">
            <v>97506592</v>
          </cell>
          <cell r="B16559" t="str">
            <v>Y</v>
          </cell>
          <cell r="C16559" t="str">
            <v>NE97506592</v>
          </cell>
          <cell r="D16559" t="str">
            <v>DOCTOR'S CHOICE-GREEN MT CHIRO</v>
          </cell>
          <cell r="E16559" t="str">
            <v>MUMMA,HAYES</v>
          </cell>
          <cell r="F16559" t="str">
            <v>GREEN MOUNTIAN CHIROPRACTIC</v>
          </cell>
          <cell r="G16559" t="str">
            <v>1 KENNEDY DR STE L6</v>
          </cell>
          <cell r="H16559" t="str">
            <v>SOUTH BURLINGTO, VT 05403-7165</v>
          </cell>
          <cell r="J16559" t="str">
            <v>SOUTH BURLINGTON</v>
          </cell>
          <cell r="K16559" t="str">
            <v>VT</v>
          </cell>
          <cell r="L16559" t="str">
            <v>05403-7165</v>
          </cell>
          <cell r="N16559">
            <v>0</v>
          </cell>
        </row>
        <row r="16560">
          <cell r="A16560">
            <v>97506606</v>
          </cell>
          <cell r="B16560" t="str">
            <v>Y</v>
          </cell>
          <cell r="C16560" t="str">
            <v>NE97506606</v>
          </cell>
          <cell r="D16560" t="str">
            <v>GME OFFICE DUPONT</v>
          </cell>
          <cell r="E16560" t="str">
            <v>GME OFFICE DUPONT</v>
          </cell>
          <cell r="F16560" t="str">
            <v>#3-D16</v>
          </cell>
          <cell r="G16560" t="str">
            <v>1600 ROCKLAND RD</v>
          </cell>
          <cell r="H16560" t="str">
            <v>WILMINGTON, DE 19803-3607</v>
          </cell>
          <cell r="J16560" t="str">
            <v>WILMINGTON</v>
          </cell>
          <cell r="K16560" t="str">
            <v>DE</v>
          </cell>
          <cell r="L16560" t="str">
            <v>19803-3607</v>
          </cell>
          <cell r="N16560">
            <v>0</v>
          </cell>
        </row>
        <row r="16561">
          <cell r="A16561">
            <v>97506607</v>
          </cell>
          <cell r="B16561" t="str">
            <v>Y</v>
          </cell>
          <cell r="C16561" t="str">
            <v>NE97506607</v>
          </cell>
          <cell r="D16561" t="str">
            <v>RESEARCH STAFF AT DUPONT</v>
          </cell>
          <cell r="E16561" t="str">
            <v>RESEARCH STAFF AT DUPONT</v>
          </cell>
          <cell r="F16561" t="str">
            <v>1600 ROCKLAND RD</v>
          </cell>
          <cell r="G16561" t="str">
            <v>WILMINGTON, DE 19803-3607</v>
          </cell>
          <cell r="J16561" t="str">
            <v>WILMINGTON</v>
          </cell>
          <cell r="K16561" t="str">
            <v>DE</v>
          </cell>
          <cell r="L16561" t="str">
            <v>19803-3607</v>
          </cell>
          <cell r="N16561">
            <v>0</v>
          </cell>
        </row>
        <row r="16562">
          <cell r="A16562">
            <v>97506608</v>
          </cell>
          <cell r="B16562" t="str">
            <v>Y</v>
          </cell>
          <cell r="C16562" t="str">
            <v>NE97506608</v>
          </cell>
          <cell r="D16562" t="str">
            <v>DUPONT INFO SYSTEMS</v>
          </cell>
          <cell r="E16562" t="str">
            <v>DUPONT INFO SYSTEMS</v>
          </cell>
          <cell r="F16562" t="str">
            <v>1600 ROCKLAND RD</v>
          </cell>
          <cell r="G16562" t="str">
            <v>WILMINGTON, DE 19803-3607</v>
          </cell>
          <cell r="J16562" t="str">
            <v>WILMINGTON</v>
          </cell>
          <cell r="K16562" t="str">
            <v>DE</v>
          </cell>
          <cell r="L16562" t="str">
            <v>19803-3607</v>
          </cell>
          <cell r="N16562">
            <v>0</v>
          </cell>
        </row>
        <row r="16563">
          <cell r="A16563">
            <v>97506609</v>
          </cell>
          <cell r="B16563" t="str">
            <v>Y</v>
          </cell>
          <cell r="C16563" t="str">
            <v>NE97506609</v>
          </cell>
          <cell r="D16563" t="str">
            <v>JEFFERSON PEDS DUPONT</v>
          </cell>
          <cell r="E16563" t="str">
            <v>JEFFERSON PEDS DUPONT</v>
          </cell>
          <cell r="F16563" t="str">
            <v>TJU PEDS ADMIN</v>
          </cell>
          <cell r="G16563" t="str">
            <v>1025 WALNUT ST STE 700</v>
          </cell>
          <cell r="H16563" t="str">
            <v>PHILADELPHIA, PA 19107-5001</v>
          </cell>
          <cell r="J16563" t="str">
            <v>PHILADELPHIA</v>
          </cell>
          <cell r="K16563" t="str">
            <v>PA</v>
          </cell>
          <cell r="L16563" t="str">
            <v>19107-5001</v>
          </cell>
          <cell r="N16563">
            <v>0</v>
          </cell>
        </row>
        <row r="16564">
          <cell r="A16564">
            <v>97506611</v>
          </cell>
          <cell r="B16564" t="str">
            <v>Y</v>
          </cell>
          <cell r="C16564" t="str">
            <v>NE97506611</v>
          </cell>
          <cell r="D16564" t="str">
            <v>VOLUNTEER SRVS OF DUPONT</v>
          </cell>
          <cell r="E16564" t="str">
            <v>VOLUNTEER SRVS OF DUPONT</v>
          </cell>
          <cell r="F16564" t="str">
            <v>1600 ROCKLAND RD</v>
          </cell>
          <cell r="G16564" t="str">
            <v>WILMINGTON, DE 19803-3607</v>
          </cell>
          <cell r="J16564" t="str">
            <v>WILMINGTON</v>
          </cell>
          <cell r="K16564" t="str">
            <v>DE</v>
          </cell>
          <cell r="L16564" t="str">
            <v>19803-3607</v>
          </cell>
          <cell r="N16564">
            <v>0</v>
          </cell>
        </row>
        <row r="16565">
          <cell r="A16565">
            <v>97506612</v>
          </cell>
          <cell r="B16565" t="str">
            <v>Y</v>
          </cell>
          <cell r="C16565" t="str">
            <v>NE97506612</v>
          </cell>
          <cell r="D16565" t="str">
            <v>NEW JERSEY DUPONT</v>
          </cell>
          <cell r="E16565" t="str">
            <v>NEW JERSEY DUPONT</v>
          </cell>
          <cell r="F16565" t="str">
            <v>BLDG E</v>
          </cell>
          <cell r="G16565" t="str">
            <v>2500 ENGLISH CREEK AVE</v>
          </cell>
          <cell r="H16565" t="str">
            <v>EGG HARBOR TWP, NJ 08234-5549</v>
          </cell>
          <cell r="J16565" t="str">
            <v>EGG HARBOR TWP</v>
          </cell>
          <cell r="K16565" t="str">
            <v>NJ</v>
          </cell>
          <cell r="L16565" t="str">
            <v>08234-5549</v>
          </cell>
          <cell r="N16565">
            <v>0</v>
          </cell>
        </row>
        <row r="16566">
          <cell r="A16566">
            <v>97506613</v>
          </cell>
          <cell r="B16566" t="str">
            <v>Y</v>
          </cell>
          <cell r="C16566" t="str">
            <v>NE97506613</v>
          </cell>
          <cell r="D16566" t="str">
            <v>THERAPY SERVICES DUPONT</v>
          </cell>
          <cell r="E16566" t="str">
            <v>THERAPY SERVICES DUPONT</v>
          </cell>
          <cell r="F16566" t="str">
            <v>1600 ROCKLAND RD</v>
          </cell>
          <cell r="G16566" t="str">
            <v>WILMINGTON, DE 19803-3607</v>
          </cell>
          <cell r="J16566" t="str">
            <v>WILMINGTON</v>
          </cell>
          <cell r="K16566" t="str">
            <v>DE</v>
          </cell>
          <cell r="L16566" t="str">
            <v>19803-3607</v>
          </cell>
          <cell r="N16566">
            <v>0</v>
          </cell>
        </row>
        <row r="16567">
          <cell r="A16567">
            <v>97506614</v>
          </cell>
          <cell r="B16567" t="str">
            <v>Y</v>
          </cell>
          <cell r="C16567" t="str">
            <v>NE97506614</v>
          </cell>
          <cell r="D16567" t="str">
            <v>FL-NCC-O-HR/EH</v>
          </cell>
          <cell r="E16567" t="str">
            <v>FL-NCC-O-HR/EH</v>
          </cell>
          <cell r="F16567" t="str">
            <v>13535 NEMOURS PKWY</v>
          </cell>
          <cell r="G16567" t="str">
            <v>ORLANDO, FL 32827-7402</v>
          </cell>
          <cell r="J16567" t="str">
            <v>ORLANDO</v>
          </cell>
          <cell r="K16567" t="str">
            <v>FL</v>
          </cell>
          <cell r="L16567" t="str">
            <v>32827-7402</v>
          </cell>
          <cell r="N16567">
            <v>0</v>
          </cell>
        </row>
        <row r="16568">
          <cell r="A16568">
            <v>97506615</v>
          </cell>
          <cell r="B16568" t="str">
            <v>Y</v>
          </cell>
          <cell r="C16568" t="str">
            <v>NE97506615</v>
          </cell>
          <cell r="D16568" t="str">
            <v>VOLUNTEER SERVICES-ORLANDO</v>
          </cell>
          <cell r="E16568" t="str">
            <v>VOLUNTEER SERVICES-ORLAND</v>
          </cell>
          <cell r="F16568" t="str">
            <v>1717 S ORANGE AVE STE 100</v>
          </cell>
          <cell r="G16568" t="str">
            <v>ORLANDO, FL 32806-2946</v>
          </cell>
          <cell r="J16568" t="str">
            <v>ORLANDO</v>
          </cell>
          <cell r="K16568" t="str">
            <v>FL</v>
          </cell>
          <cell r="L16568" t="str">
            <v>32806-2946</v>
          </cell>
          <cell r="N16568">
            <v>0</v>
          </cell>
        </row>
        <row r="16569">
          <cell r="A16569">
            <v>97506616</v>
          </cell>
          <cell r="B16569" t="str">
            <v>Y</v>
          </cell>
          <cell r="C16569" t="str">
            <v>NE97506616</v>
          </cell>
          <cell r="D16569" t="str">
            <v>FL-NCC-J-EMPLOYMENT CENTER</v>
          </cell>
          <cell r="E16569" t="str">
            <v>FL-NCC-J-EMPLOYMENT CTR</v>
          </cell>
          <cell r="F16569" t="str">
            <v>807 CHILDRENS WAY</v>
          </cell>
          <cell r="G16569" t="str">
            <v>JACKSONVILLE, FL 32207-8426</v>
          </cell>
          <cell r="J16569" t="str">
            <v>JACKSONVILLE</v>
          </cell>
          <cell r="K16569" t="str">
            <v>FL</v>
          </cell>
          <cell r="L16569" t="str">
            <v>32207-8426</v>
          </cell>
          <cell r="N16569">
            <v>0</v>
          </cell>
        </row>
        <row r="16570">
          <cell r="A16570">
            <v>97506617</v>
          </cell>
          <cell r="B16570" t="str">
            <v>Y</v>
          </cell>
          <cell r="C16570" t="str">
            <v>NE97506617</v>
          </cell>
          <cell r="D16570" t="str">
            <v>NCC-EDUCATION DEPT</v>
          </cell>
          <cell r="E16570" t="str">
            <v>NCC-EDUCATION DEPT</v>
          </cell>
          <cell r="F16570" t="str">
            <v>10TH FLOOR</v>
          </cell>
          <cell r="G16570" t="str">
            <v>807 CHILDRENS WAY</v>
          </cell>
          <cell r="H16570" t="str">
            <v>JACKSONVILLE, FL 32207-8426</v>
          </cell>
          <cell r="J16570" t="str">
            <v>JACKSONVILLE</v>
          </cell>
          <cell r="K16570" t="str">
            <v>FL</v>
          </cell>
          <cell r="L16570" t="str">
            <v>32207-8426</v>
          </cell>
          <cell r="N16570">
            <v>0</v>
          </cell>
        </row>
        <row r="16571">
          <cell r="A16571">
            <v>97506618</v>
          </cell>
          <cell r="B16571" t="str">
            <v>Y</v>
          </cell>
          <cell r="C16571" t="str">
            <v>NE97506618</v>
          </cell>
          <cell r="D16571" t="str">
            <v>VOLUNTEER SVS-JACKSONVILLE</v>
          </cell>
          <cell r="E16571" t="str">
            <v>VOLUNTEER SVS-JACKSONVILL</v>
          </cell>
          <cell r="F16571" t="str">
            <v>807 CHILDRENS WAY</v>
          </cell>
          <cell r="G16571" t="str">
            <v>JACKSONVILLE, FL 32207-8426</v>
          </cell>
          <cell r="J16571" t="str">
            <v>JACKSONVILLE</v>
          </cell>
          <cell r="K16571" t="str">
            <v>FL</v>
          </cell>
          <cell r="L16571" t="str">
            <v>32207-8426</v>
          </cell>
          <cell r="N16571">
            <v>0</v>
          </cell>
        </row>
        <row r="16572">
          <cell r="A16572">
            <v>97506619</v>
          </cell>
          <cell r="B16572" t="str">
            <v>Y</v>
          </cell>
          <cell r="C16572" t="str">
            <v>NE97506619</v>
          </cell>
          <cell r="D16572" t="str">
            <v>FL-NCC-P HR/EH</v>
          </cell>
          <cell r="E16572" t="str">
            <v xml:space="preserve">FL-NCC-P HR/EH </v>
          </cell>
          <cell r="F16572" t="str">
            <v>5153 N 9TH AVE</v>
          </cell>
          <cell r="G16572" t="str">
            <v>PENSACOLA, FL 32504-8785</v>
          </cell>
          <cell r="J16572" t="str">
            <v>PENSACOLA</v>
          </cell>
          <cell r="K16572" t="str">
            <v>FL</v>
          </cell>
          <cell r="L16572" t="str">
            <v>32504-8785</v>
          </cell>
          <cell r="N16572">
            <v>0</v>
          </cell>
        </row>
        <row r="16573">
          <cell r="A16573">
            <v>97506652</v>
          </cell>
          <cell r="B16573" t="str">
            <v>Y</v>
          </cell>
          <cell r="C16573" t="str">
            <v>NE97506652</v>
          </cell>
          <cell r="D16573" t="str">
            <v>MEDIVO INC</v>
          </cell>
          <cell r="E16573" t="str">
            <v>PHYSICIANS WELLNESS</v>
          </cell>
          <cell r="F16573" t="str">
            <v>55 BROAD ST FL 16</v>
          </cell>
          <cell r="G16573" t="str">
            <v>NEW YORK, NY 10004-2501</v>
          </cell>
          <cell r="J16573" t="str">
            <v>NEW YORK</v>
          </cell>
          <cell r="K16573" t="str">
            <v>NY</v>
          </cell>
          <cell r="L16573" t="str">
            <v>10004-2501</v>
          </cell>
          <cell r="M16573">
            <v>0</v>
          </cell>
          <cell r="N16573">
            <v>0</v>
          </cell>
        </row>
        <row r="16574">
          <cell r="A16574">
            <v>97506658</v>
          </cell>
          <cell r="B16574" t="str">
            <v>Y</v>
          </cell>
          <cell r="C16574" t="str">
            <v>NE97506658</v>
          </cell>
          <cell r="D16574" t="str">
            <v>BODYLOGIC OF NAPLES-DR RUBIN</v>
          </cell>
          <cell r="E16574" t="str">
            <v>BODYLOGIC OF NAPLES</v>
          </cell>
          <cell r="F16574" t="str">
            <v>DR ROBERT RUBIN</v>
          </cell>
          <cell r="G16574" t="str">
            <v>201 8TH ST S STE 301</v>
          </cell>
          <cell r="H16574" t="str">
            <v>NAPLES, FL 34102-6117</v>
          </cell>
          <cell r="J16574" t="str">
            <v>NAPLES</v>
          </cell>
          <cell r="K16574" t="str">
            <v>FL</v>
          </cell>
          <cell r="L16574" t="str">
            <v>34102-6117</v>
          </cell>
          <cell r="N16574">
            <v>0</v>
          </cell>
        </row>
        <row r="16575">
          <cell r="A16575">
            <v>97506671</v>
          </cell>
          <cell r="B16575" t="str">
            <v>Y</v>
          </cell>
          <cell r="C16575" t="str">
            <v>NE97506671</v>
          </cell>
          <cell r="D16575" t="str">
            <v>CHS HOUSE ACCOUNT</v>
          </cell>
          <cell r="E16575" t="str">
            <v>CHS</v>
          </cell>
          <cell r="F16575" t="str">
            <v>ANGELA EDWARDS</v>
          </cell>
          <cell r="G16575" t="str">
            <v>10701 PARKRIDGE BLVD STE 200</v>
          </cell>
          <cell r="H16575" t="str">
            <v>RESTON, VA 20191-4359</v>
          </cell>
          <cell r="J16575" t="str">
            <v>RESTON</v>
          </cell>
          <cell r="K16575" t="str">
            <v>VA</v>
          </cell>
          <cell r="L16575" t="str">
            <v>20191-4359</v>
          </cell>
          <cell r="N16575">
            <v>0</v>
          </cell>
        </row>
        <row r="16576">
          <cell r="A16576">
            <v>97506673</v>
          </cell>
          <cell r="B16576" t="str">
            <v>Y</v>
          </cell>
          <cell r="C16576" t="str">
            <v>NE97506673</v>
          </cell>
          <cell r="D16576" t="str">
            <v>CRAYHON RESEARCH, INC</v>
          </cell>
          <cell r="E16576" t="str">
            <v>POPIEL,BRIAN</v>
          </cell>
          <cell r="F16576" t="str">
            <v>HILARY SCHAUSS</v>
          </cell>
          <cell r="G16576" t="str">
            <v>18124 WEDGE PKWY STE 432</v>
          </cell>
          <cell r="H16576" t="str">
            <v>RENO, NV 89511-8134</v>
          </cell>
          <cell r="J16576" t="str">
            <v>RENO</v>
          </cell>
          <cell r="K16576" t="str">
            <v>NV</v>
          </cell>
          <cell r="L16576" t="str">
            <v>89511-8134</v>
          </cell>
          <cell r="N16576">
            <v>0</v>
          </cell>
        </row>
        <row r="16577">
          <cell r="A16577">
            <v>97506674</v>
          </cell>
          <cell r="B16577" t="str">
            <v>Y</v>
          </cell>
          <cell r="C16577" t="str">
            <v>NE97506674</v>
          </cell>
          <cell r="D16577" t="str">
            <v>WORLD WRESTLING ENTERTAINMENT</v>
          </cell>
          <cell r="E16577" t="str">
            <v>WWE</v>
          </cell>
          <cell r="F16577" t="str">
            <v>1241 E MAIN ST</v>
          </cell>
          <cell r="G16577" t="str">
            <v>STAMFORD, CT 06902-3520</v>
          </cell>
          <cell r="J16577" t="str">
            <v>STAMFORD</v>
          </cell>
          <cell r="K16577" t="str">
            <v>CT</v>
          </cell>
          <cell r="L16577" t="str">
            <v>06902-3520</v>
          </cell>
          <cell r="N16577">
            <v>0</v>
          </cell>
        </row>
        <row r="16578">
          <cell r="A16578">
            <v>97506682</v>
          </cell>
          <cell r="B16578" t="str">
            <v>Y</v>
          </cell>
          <cell r="C16578" t="str">
            <v>NE97506682</v>
          </cell>
          <cell r="D16578" t="str">
            <v>NORWEGIAN GEM</v>
          </cell>
          <cell r="E16578" t="str">
            <v>NORWEGIAN CRUISE LINES</v>
          </cell>
          <cell r="F16578" t="str">
            <v>JENIFFER OJANCASTRO/RN MED OFC</v>
          </cell>
          <cell r="G16578" t="str">
            <v>7665 CORPORATE CENTER DR</v>
          </cell>
          <cell r="H16578" t="str">
            <v>MIAMI, FL 33126-1201</v>
          </cell>
          <cell r="J16578" t="str">
            <v>MIAMI</v>
          </cell>
          <cell r="K16578" t="str">
            <v>FL</v>
          </cell>
          <cell r="L16578" t="str">
            <v>33126-1201</v>
          </cell>
          <cell r="N16578">
            <v>0</v>
          </cell>
        </row>
        <row r="16579">
          <cell r="A16579">
            <v>97506729</v>
          </cell>
          <cell r="B16579" t="str">
            <v>Y</v>
          </cell>
          <cell r="C16579" t="str">
            <v>NE97506729</v>
          </cell>
          <cell r="D16579" t="str">
            <v>CHS/SURVEILLANCE</v>
          </cell>
          <cell r="E16579" t="str">
            <v>CHS/SURVEILLANCE</v>
          </cell>
          <cell r="F16579" t="str">
            <v>LORI BOURNE</v>
          </cell>
          <cell r="G16579" t="str">
            <v>10701 PARKRIDGE BLVD STE 200</v>
          </cell>
          <cell r="H16579" t="str">
            <v>RESTON, VA 20191-4359</v>
          </cell>
          <cell r="J16579" t="str">
            <v>RESTON</v>
          </cell>
          <cell r="K16579" t="str">
            <v>VA</v>
          </cell>
          <cell r="L16579" t="str">
            <v>20191-4359</v>
          </cell>
          <cell r="M16579">
            <v>0</v>
          </cell>
          <cell r="N16579">
            <v>0</v>
          </cell>
        </row>
        <row r="16580">
          <cell r="A16580">
            <v>97506731</v>
          </cell>
          <cell r="B16580" t="str">
            <v>Y</v>
          </cell>
          <cell r="C16580" t="str">
            <v>NE97506731</v>
          </cell>
          <cell r="D16580" t="str">
            <v>NYSE CLINIC/INDUSTRIAL</v>
          </cell>
          <cell r="E16580" t="str">
            <v>CHS/NYSE CLINIC INDUST</v>
          </cell>
          <cell r="F16580" t="str">
            <v>ROZ HOCHBERG</v>
          </cell>
          <cell r="G16580" t="str">
            <v>11 WALL ST FL 9</v>
          </cell>
          <cell r="H16580" t="str">
            <v>NEW YORK, NY 10005-1905</v>
          </cell>
          <cell r="J16580" t="str">
            <v>NEW YORK</v>
          </cell>
          <cell r="K16580" t="str">
            <v>NY</v>
          </cell>
          <cell r="L16580" t="str">
            <v>10005-1905</v>
          </cell>
          <cell r="N16580">
            <v>0</v>
          </cell>
        </row>
        <row r="16581">
          <cell r="A16581">
            <v>97506732</v>
          </cell>
          <cell r="B16581" t="str">
            <v>Y</v>
          </cell>
          <cell r="C16581" t="str">
            <v>NE97506732</v>
          </cell>
          <cell r="D16581" t="str">
            <v>NYSE CLINIC/PATIENT</v>
          </cell>
          <cell r="E16581" t="str">
            <v>CHS/NYSE CLINIC PATIENT</v>
          </cell>
          <cell r="F16581" t="str">
            <v>ROZ HOCHBERG</v>
          </cell>
          <cell r="G16581" t="str">
            <v>11 WALL ST FL 9</v>
          </cell>
          <cell r="H16581" t="str">
            <v>NEW YORK, NY 10005-1905</v>
          </cell>
          <cell r="J16581" t="str">
            <v>NEW YORK</v>
          </cell>
          <cell r="K16581" t="str">
            <v>NY</v>
          </cell>
          <cell r="L16581" t="str">
            <v>10005-1905</v>
          </cell>
          <cell r="N16581">
            <v>0</v>
          </cell>
        </row>
        <row r="16582">
          <cell r="A16582">
            <v>97506734</v>
          </cell>
          <cell r="B16582" t="str">
            <v>Y</v>
          </cell>
          <cell r="C16582" t="str">
            <v>NE97506734</v>
          </cell>
          <cell r="D16582" t="str">
            <v>CHS/DEPLOYMENT</v>
          </cell>
          <cell r="E16582" t="str">
            <v>CHS/DEPLOYMENT</v>
          </cell>
          <cell r="F16582" t="str">
            <v>LORI BOURNE</v>
          </cell>
          <cell r="G16582" t="str">
            <v>540 CHALLENGER RD</v>
          </cell>
          <cell r="H16582" t="str">
            <v>CAPE CANAVERAL, FL 32920-4227</v>
          </cell>
          <cell r="J16582" t="str">
            <v>CAPE CANAVERAL</v>
          </cell>
          <cell r="K16582" t="str">
            <v>FL</v>
          </cell>
          <cell r="L16582" t="str">
            <v>32920-4227</v>
          </cell>
          <cell r="N16582">
            <v>0</v>
          </cell>
        </row>
        <row r="16583">
          <cell r="A16583">
            <v>97506739</v>
          </cell>
          <cell r="B16583" t="str">
            <v>Y</v>
          </cell>
          <cell r="C16583" t="str">
            <v>NE97506739</v>
          </cell>
          <cell r="D16583" t="str">
            <v>DOCTOR'S CHOICE - EUGENE CAYER</v>
          </cell>
          <cell r="E16583" t="str">
            <v>CAYER,EUGENE</v>
          </cell>
          <cell r="F16583" t="str">
            <v>DR EUGENE CAYER</v>
          </cell>
          <cell r="G16583" t="str">
            <v>97 S MAIN ST</v>
          </cell>
          <cell r="H16583" t="str">
            <v>NEWTOWN, CT 06470-2378</v>
          </cell>
          <cell r="J16583" t="str">
            <v>NEWTOWN</v>
          </cell>
          <cell r="K16583" t="str">
            <v>CT</v>
          </cell>
          <cell r="L16583" t="str">
            <v>06470-2378</v>
          </cell>
          <cell r="N16583">
            <v>0</v>
          </cell>
        </row>
        <row r="16584">
          <cell r="A16584">
            <v>97506745</v>
          </cell>
          <cell r="B16584" t="str">
            <v>Y</v>
          </cell>
          <cell r="C16584" t="str">
            <v>NE97506745</v>
          </cell>
          <cell r="D16584" t="str">
            <v>BECTON DICKINSON VENDOR ACCESS</v>
          </cell>
          <cell r="E16584" t="str">
            <v>BECTON DICKINSON VENDOR</v>
          </cell>
          <cell r="F16584" t="str">
            <v>SUSAN CARR</v>
          </cell>
          <cell r="G16584" t="str">
            <v>1 BECTON DR</v>
          </cell>
          <cell r="H16584" t="str">
            <v>FRANKLIN LAKES, NJ 07417-1815</v>
          </cell>
          <cell r="J16584" t="str">
            <v>FRANKLIN LAKES</v>
          </cell>
          <cell r="K16584" t="str">
            <v>NJ</v>
          </cell>
          <cell r="L16584" t="str">
            <v>07417-1815</v>
          </cell>
          <cell r="M16584">
            <v>0</v>
          </cell>
          <cell r="N16584">
            <v>0</v>
          </cell>
        </row>
        <row r="16585">
          <cell r="A16585">
            <v>97506747</v>
          </cell>
          <cell r="B16585" t="str">
            <v>Y</v>
          </cell>
          <cell r="C16585" t="str">
            <v>NE97506747</v>
          </cell>
          <cell r="D16585" t="str">
            <v>GE BANGOR</v>
          </cell>
          <cell r="E16585" t="str">
            <v>GENERAL ELECTRIC</v>
          </cell>
          <cell r="F16585" t="str">
            <v>MEDICAL CLINIC</v>
          </cell>
          <cell r="G16585" t="str">
            <v>534 GRIFFIN RD BLDG 20</v>
          </cell>
          <cell r="H16585" t="str">
            <v>BANGOR, ME 04401-3032</v>
          </cell>
          <cell r="J16585" t="str">
            <v>BANGOR</v>
          </cell>
          <cell r="K16585" t="str">
            <v>ME</v>
          </cell>
          <cell r="L16585" t="str">
            <v>04401-3032</v>
          </cell>
          <cell r="N16585">
            <v>0</v>
          </cell>
        </row>
        <row r="16586">
          <cell r="A16586">
            <v>97506757</v>
          </cell>
          <cell r="B16586" t="str">
            <v>Y</v>
          </cell>
          <cell r="C16586" t="str">
            <v>NE97506757</v>
          </cell>
          <cell r="D16586" t="str">
            <v>GE METERS</v>
          </cell>
          <cell r="E16586" t="str">
            <v>GENERAL ELECTRIC (A)</v>
          </cell>
          <cell r="F16586" t="str">
            <v>LIZ HARRINGTON, RN</v>
          </cell>
          <cell r="G16586" t="str">
            <v>130 MAIN ST</v>
          </cell>
          <cell r="H16586" t="str">
            <v>SOMERSWORTH, NH 03878-3108</v>
          </cell>
          <cell r="J16586" t="str">
            <v>SOMERSWORTH</v>
          </cell>
          <cell r="K16586" t="str">
            <v>NH</v>
          </cell>
          <cell r="L16586" t="str">
            <v>03878-3108</v>
          </cell>
          <cell r="N16586">
            <v>0</v>
          </cell>
        </row>
        <row r="16587">
          <cell r="A16587">
            <v>97506771</v>
          </cell>
          <cell r="B16587" t="str">
            <v>N</v>
          </cell>
          <cell r="C16587" t="str">
            <v>NE97506771</v>
          </cell>
          <cell r="D16587" t="str">
            <v>APOLLO MEDICAL GROUP-PWN</v>
          </cell>
          <cell r="E16587" t="str">
            <v>LEE,THOMAS H. M.D.</v>
          </cell>
          <cell r="F16587" t="str">
            <v>****INACTIVATED***************</v>
          </cell>
          <cell r="G16587" t="str">
            <v>680 MISSION ST #27T</v>
          </cell>
          <cell r="H16587" t="str">
            <v>SAN FRANCISCO, CA 94105</v>
          </cell>
          <cell r="J16587" t="str">
            <v>SAN FRANCISCO</v>
          </cell>
          <cell r="K16587" t="str">
            <v>CA</v>
          </cell>
          <cell r="L16587">
            <v>94105</v>
          </cell>
          <cell r="M16587">
            <v>37.788600000000002</v>
          </cell>
          <cell r="N16587">
            <v>122.39579999999999</v>
          </cell>
        </row>
        <row r="16588">
          <cell r="A16588">
            <v>97506827</v>
          </cell>
          <cell r="B16588" t="str">
            <v>Y</v>
          </cell>
          <cell r="C16588" t="str">
            <v>NE97506827</v>
          </cell>
          <cell r="D16588" t="str">
            <v>UPMC EMPLOYEE HEALTH SERVICES</v>
          </cell>
          <cell r="E16588" t="str">
            <v xml:space="preserve">HARPER,JAY   </v>
          </cell>
          <cell r="F16588" t="str">
            <v>MARK TANIS RN</v>
          </cell>
          <cell r="G16588" t="str">
            <v>3708 5TH AVE STE 500.59</v>
          </cell>
          <cell r="H16588" t="str">
            <v>PITTSBURGH, PA 15213-3427</v>
          </cell>
          <cell r="J16588" t="str">
            <v>PITTSBURGH</v>
          </cell>
          <cell r="K16588" t="str">
            <v>PA</v>
          </cell>
          <cell r="L16588" t="str">
            <v>15213-3427</v>
          </cell>
          <cell r="M16588">
            <v>0</v>
          </cell>
          <cell r="N16588">
            <v>0</v>
          </cell>
        </row>
        <row r="16589">
          <cell r="A16589">
            <v>97506837</v>
          </cell>
          <cell r="B16589" t="str">
            <v>Y</v>
          </cell>
          <cell r="C16589" t="str">
            <v>NE97506837</v>
          </cell>
          <cell r="D16589" t="str">
            <v>FISHER HEALTH CARE</v>
          </cell>
          <cell r="E16589" t="str">
            <v>FISHER HEALTH CARE</v>
          </cell>
          <cell r="F16589" t="str">
            <v>LACI MAYTON</v>
          </cell>
          <cell r="G16589" t="str">
            <v>9999 VETERANS MEMORIAL DR</v>
          </cell>
          <cell r="H16589" t="str">
            <v>HOUSTON, TX 77038-2401</v>
          </cell>
          <cell r="J16589" t="str">
            <v>HOUSTON</v>
          </cell>
          <cell r="K16589" t="str">
            <v>TX</v>
          </cell>
          <cell r="L16589" t="str">
            <v>77038-2401</v>
          </cell>
          <cell r="N16589">
            <v>0</v>
          </cell>
        </row>
        <row r="16590">
          <cell r="A16590">
            <v>97507008</v>
          </cell>
          <cell r="B16590" t="str">
            <v>Y</v>
          </cell>
          <cell r="C16590" t="str">
            <v>NE97507008</v>
          </cell>
          <cell r="D16590" t="str">
            <v>CNH &amp; ASSOCIATES</v>
          </cell>
          <cell r="E16590" t="str">
            <v>CNH</v>
          </cell>
          <cell r="F16590" t="str">
            <v>830 W NORTHWEST HWY</v>
          </cell>
          <cell r="G16590" t="str">
            <v>PALATINE, IL 60067-2582</v>
          </cell>
          <cell r="J16590" t="str">
            <v>PALATINE</v>
          </cell>
          <cell r="K16590" t="str">
            <v>IL</v>
          </cell>
          <cell r="L16590" t="str">
            <v>60067-2582</v>
          </cell>
          <cell r="N16590">
            <v>0</v>
          </cell>
        </row>
        <row r="16591">
          <cell r="A16591">
            <v>97507188</v>
          </cell>
          <cell r="B16591" t="str">
            <v>Y</v>
          </cell>
          <cell r="C16591" t="str">
            <v>NE97507188</v>
          </cell>
          <cell r="D16591" t="str">
            <v>TCHS PRI-TIAA CREF NY</v>
          </cell>
          <cell r="E16591" t="str">
            <v>TAKE CARE HEALTH</v>
          </cell>
          <cell r="F16591" t="str">
            <v>ACCT BILL/MAIL STOP #730/2/3</v>
          </cell>
          <cell r="G16591" t="str">
            <v>730 3RD AVE</v>
          </cell>
          <cell r="H16591" t="str">
            <v>NEW YORK, NY 10017-3206</v>
          </cell>
          <cell r="J16591" t="str">
            <v>NEW YORK</v>
          </cell>
          <cell r="K16591" t="str">
            <v>NY</v>
          </cell>
          <cell r="L16591" t="str">
            <v>10017-3206</v>
          </cell>
          <cell r="N16591">
            <v>0</v>
          </cell>
        </row>
        <row r="16592">
          <cell r="A16592">
            <v>97507305</v>
          </cell>
          <cell r="B16592" t="str">
            <v>Y</v>
          </cell>
          <cell r="C16592" t="str">
            <v>NE97507305</v>
          </cell>
          <cell r="D16592" t="str">
            <v>TCHS RFI-CUMMINS LAKEWOOD</v>
          </cell>
          <cell r="E16592" t="str">
            <v>TAKE CARE HEALTH</v>
          </cell>
          <cell r="F16592" t="str">
            <v>COLLECTION ONLY-THIRD PARTY</v>
          </cell>
          <cell r="G16592" t="str">
            <v>4720 BAKER ST</v>
          </cell>
          <cell r="H16592" t="str">
            <v>LAKEWOOD, NY 14750-9772</v>
          </cell>
          <cell r="J16592" t="str">
            <v>LAKEWOOD</v>
          </cell>
          <cell r="K16592" t="str">
            <v>NY</v>
          </cell>
          <cell r="L16592" t="str">
            <v>14750-9772</v>
          </cell>
          <cell r="N16592">
            <v>0</v>
          </cell>
        </row>
        <row r="16593">
          <cell r="A16593">
            <v>97507311</v>
          </cell>
          <cell r="B16593" t="str">
            <v>Y</v>
          </cell>
          <cell r="C16593" t="str">
            <v>NE97507311</v>
          </cell>
          <cell r="D16593" t="str">
            <v>TCHS RFI-PURDUE STAMFORD</v>
          </cell>
          <cell r="E16593" t="str">
            <v>TAKE CARE HEALTH</v>
          </cell>
          <cell r="F16593" t="str">
            <v>INS BILL</v>
          </cell>
          <cell r="G16593" t="str">
            <v>201 TRESSER BLVD</v>
          </cell>
          <cell r="H16593" t="str">
            <v>STAMFORD, CT 06901-3435</v>
          </cell>
          <cell r="J16593" t="str">
            <v>STAMFORD</v>
          </cell>
          <cell r="K16593" t="str">
            <v>CT</v>
          </cell>
          <cell r="L16593" t="str">
            <v>06901-3435</v>
          </cell>
          <cell r="M16593">
            <v>0</v>
          </cell>
          <cell r="N16593">
            <v>0</v>
          </cell>
        </row>
        <row r="16594">
          <cell r="A16594">
            <v>97507361</v>
          </cell>
          <cell r="B16594" t="str">
            <v>Y</v>
          </cell>
          <cell r="C16594" t="str">
            <v>NE97507361</v>
          </cell>
          <cell r="D16594" t="str">
            <v>KHSS - NHT</v>
          </cell>
          <cell r="E16594" t="str">
            <v>KULBERSH HEALTH SCREENING</v>
          </cell>
          <cell r="F16594" t="str">
            <v>DR DAVID KULBERSH</v>
          </cell>
          <cell r="G16594" t="str">
            <v>1 WELLNESS BLVD STE 203</v>
          </cell>
          <cell r="H16594" t="str">
            <v>IRMO, SC 29063-2873</v>
          </cell>
          <cell r="J16594" t="str">
            <v>IRMO</v>
          </cell>
          <cell r="K16594" t="str">
            <v>SC</v>
          </cell>
          <cell r="L16594" t="str">
            <v>29063-2873</v>
          </cell>
          <cell r="N16594">
            <v>0</v>
          </cell>
        </row>
        <row r="16595">
          <cell r="A16595">
            <v>97507367</v>
          </cell>
          <cell r="B16595" t="str">
            <v>Y</v>
          </cell>
          <cell r="C16595" t="str">
            <v>NE97507367</v>
          </cell>
          <cell r="D16595" t="str">
            <v xml:space="preserve">TCHS PR-ROCHE </v>
          </cell>
          <cell r="E16595" t="str">
            <v>TAKE CARE HEALTH</v>
          </cell>
          <cell r="F16595" t="str">
            <v>KAY WALLSMITH</v>
          </cell>
          <cell r="G16595" t="str">
            <v>9115 HAGUE RD</v>
          </cell>
          <cell r="H16595" t="str">
            <v>INDIANAPOLIS, IN 46256-1025</v>
          </cell>
          <cell r="J16595" t="str">
            <v>INDIANAPOLIS</v>
          </cell>
          <cell r="K16595" t="str">
            <v>IN</v>
          </cell>
          <cell r="L16595" t="str">
            <v>46256-1025</v>
          </cell>
          <cell r="M16595">
            <v>0</v>
          </cell>
          <cell r="N16595">
            <v>0</v>
          </cell>
        </row>
        <row r="16596">
          <cell r="A16596">
            <v>97507672</v>
          </cell>
          <cell r="B16596" t="str">
            <v>Y</v>
          </cell>
          <cell r="C16596" t="str">
            <v>NE97507672</v>
          </cell>
          <cell r="D16596" t="str">
            <v>TCHS-ONE BEACON INSURANCE CO</v>
          </cell>
          <cell r="E16596" t="str">
            <v>TAKE CARE HEALTH SYSTEMS</v>
          </cell>
          <cell r="F16596" t="str">
            <v>ACCOUNT BILL</v>
          </cell>
          <cell r="G16596" t="str">
            <v>1 BEACON LN</v>
          </cell>
          <cell r="H16596" t="str">
            <v>CANTON, MA 02021-1030</v>
          </cell>
          <cell r="J16596" t="str">
            <v>CANTON</v>
          </cell>
          <cell r="K16596" t="str">
            <v>MA</v>
          </cell>
          <cell r="L16596" t="str">
            <v>02021-1030</v>
          </cell>
          <cell r="N16596">
            <v>0</v>
          </cell>
        </row>
        <row r="16597">
          <cell r="A16597">
            <v>97507673</v>
          </cell>
          <cell r="B16597" t="str">
            <v>Y</v>
          </cell>
          <cell r="C16597" t="str">
            <v>NE97507673</v>
          </cell>
          <cell r="D16597" t="str">
            <v>TCHS-ONE BEACON INSURANCE CO</v>
          </cell>
          <cell r="E16597" t="str">
            <v>TAKE CARE HEALTH SYSTEMS</v>
          </cell>
          <cell r="F16597" t="str">
            <v>INSURANCE BILL</v>
          </cell>
          <cell r="G16597" t="str">
            <v>1 BEACON LN</v>
          </cell>
          <cell r="H16597" t="str">
            <v>CANTON, MA 02021-1030</v>
          </cell>
          <cell r="J16597" t="str">
            <v>CANTON</v>
          </cell>
          <cell r="K16597" t="str">
            <v>MA</v>
          </cell>
          <cell r="L16597" t="str">
            <v>02021-1030</v>
          </cell>
          <cell r="N16597">
            <v>0</v>
          </cell>
        </row>
        <row r="16598">
          <cell r="A16598">
            <v>97507712</v>
          </cell>
          <cell r="B16598" t="str">
            <v>Y</v>
          </cell>
          <cell r="C16598" t="str">
            <v>NE97507712</v>
          </cell>
          <cell r="D16598" t="str">
            <v>CUNO INCORPORATED-A 3M COMPANY</v>
          </cell>
          <cell r="E16598" t="str">
            <v>3M COMPANY</v>
          </cell>
          <cell r="F16598" t="str">
            <v>400 RESEARCH PKWY</v>
          </cell>
          <cell r="G16598" t="str">
            <v>MERIDEN, CT 06450-7172</v>
          </cell>
          <cell r="J16598" t="str">
            <v>MERIDEN</v>
          </cell>
          <cell r="K16598" t="str">
            <v>CT</v>
          </cell>
          <cell r="L16598" t="str">
            <v>06450-7172</v>
          </cell>
          <cell r="N16598">
            <v>0</v>
          </cell>
        </row>
        <row r="16599">
          <cell r="A16599">
            <v>97507823</v>
          </cell>
          <cell r="B16599" t="str">
            <v>Y</v>
          </cell>
          <cell r="C16599" t="str">
            <v>NE97507823</v>
          </cell>
          <cell r="D16599" t="str">
            <v>BRISTOL-MYERS SQUIBB</v>
          </cell>
          <cell r="E16599" t="str">
            <v>BRISTOL-MYERS SQUIBB</v>
          </cell>
          <cell r="F16599" t="str">
            <v>JANICE SIESSER</v>
          </cell>
          <cell r="G16599" t="str">
            <v>ROUTE 206 &amp; PROVINCELINE ROAD</v>
          </cell>
          <cell r="H16599" t="str">
            <v>PRINCETON, NJ 08540</v>
          </cell>
          <cell r="J16599" t="str">
            <v>PRINCETON</v>
          </cell>
          <cell r="K16599" t="str">
            <v>NJ</v>
          </cell>
          <cell r="L16599">
            <v>8540</v>
          </cell>
          <cell r="M16599">
            <v>40.349499999999999</v>
          </cell>
          <cell r="N16599">
            <v>-74.664400000000001</v>
          </cell>
        </row>
        <row r="16600">
          <cell r="A16600">
            <v>97507831</v>
          </cell>
          <cell r="B16600" t="str">
            <v>Y</v>
          </cell>
          <cell r="C16600" t="str">
            <v>NE97507831</v>
          </cell>
          <cell r="D16600" t="str">
            <v>GE ENERGY - MASSPOWER</v>
          </cell>
          <cell r="E16600" t="str">
            <v>GENERAL ELECTRIC</v>
          </cell>
          <cell r="F16600" t="str">
            <v>SUSAN JARVIS</v>
          </cell>
          <cell r="G16600" t="str">
            <v>750 WORCESTER ST</v>
          </cell>
          <cell r="H16600" t="str">
            <v>INDIAN ORCHARD, MA 01151-1030</v>
          </cell>
          <cell r="J16600" t="str">
            <v>INDIAN ORCHARD</v>
          </cell>
          <cell r="K16600" t="str">
            <v>MA</v>
          </cell>
          <cell r="L16600" t="str">
            <v>01151-1030</v>
          </cell>
          <cell r="N16600">
            <v>0</v>
          </cell>
        </row>
        <row r="16601">
          <cell r="A16601">
            <v>97507832</v>
          </cell>
          <cell r="B16601" t="str">
            <v>Y</v>
          </cell>
          <cell r="C16601" t="str">
            <v>NE97507832</v>
          </cell>
          <cell r="D16601" t="str">
            <v>TCHS-TIAA-CREF GET FIT</v>
          </cell>
          <cell r="E16601" t="str">
            <v>TAKE CARE HEALTH SERVICES</v>
          </cell>
          <cell r="F16601" t="str">
            <v>MAIL STOP WS2/28/81 ACCT BILL</v>
          </cell>
          <cell r="G16601" t="str">
            <v>8500 ANDREW CARNEGIE BLVD</v>
          </cell>
          <cell r="H16601" t="str">
            <v>CHARLOTTE, NC 28262-8500</v>
          </cell>
          <cell r="J16601" t="str">
            <v>CHARLOTTE</v>
          </cell>
          <cell r="K16601" t="str">
            <v>NC</v>
          </cell>
          <cell r="L16601" t="str">
            <v>28262-8500</v>
          </cell>
          <cell r="N16601">
            <v>0</v>
          </cell>
        </row>
        <row r="16602">
          <cell r="A16602">
            <v>97507834</v>
          </cell>
          <cell r="B16602" t="str">
            <v>Y</v>
          </cell>
          <cell r="C16602" t="str">
            <v>NE97507834</v>
          </cell>
          <cell r="D16602" t="str">
            <v>GUARDIAN LIFE INS. CO/H.O.</v>
          </cell>
          <cell r="E16602" t="str">
            <v>GUARDIAN LIFE INSURANCE</v>
          </cell>
          <cell r="F16602" t="str">
            <v>7 HANOVER SQ # H16A</v>
          </cell>
          <cell r="G16602" t="str">
            <v>NEW YORK, NY 10004-2616</v>
          </cell>
          <cell r="J16602" t="str">
            <v>NEW YORK</v>
          </cell>
          <cell r="K16602" t="str">
            <v>NY</v>
          </cell>
          <cell r="L16602" t="str">
            <v>10004-2616</v>
          </cell>
          <cell r="N16602">
            <v>0</v>
          </cell>
        </row>
        <row r="16603">
          <cell r="A16603">
            <v>97507897</v>
          </cell>
          <cell r="B16603" t="str">
            <v>Y</v>
          </cell>
          <cell r="C16603" t="str">
            <v>NE97507897</v>
          </cell>
          <cell r="D16603" t="str">
            <v>DOCTOR'S CHOICE-PRZEZDZIECKI</v>
          </cell>
          <cell r="E16603" t="str">
            <v>PRZEZDZIECKI,STEVEN</v>
          </cell>
          <cell r="F16603" t="str">
            <v>CHICOPEE CENTER CHIROPRACTIC</v>
          </cell>
          <cell r="G16603" t="str">
            <v>18 WEST ST</v>
          </cell>
          <cell r="H16603" t="str">
            <v>CHICOPEE, MA 01013-1645</v>
          </cell>
          <cell r="J16603" t="str">
            <v>CHICOPEE</v>
          </cell>
          <cell r="K16603" t="str">
            <v>MA</v>
          </cell>
          <cell r="L16603" t="str">
            <v>01013-1645</v>
          </cell>
          <cell r="N16603">
            <v>0</v>
          </cell>
        </row>
        <row r="16604">
          <cell r="A16604">
            <v>97507914</v>
          </cell>
          <cell r="B16604" t="str">
            <v>Y</v>
          </cell>
          <cell r="C16604" t="str">
            <v>NE97507914</v>
          </cell>
          <cell r="D16604" t="str">
            <v>BODYLOGICMD OF CHICAGO</v>
          </cell>
          <cell r="E16604" t="str">
            <v>BLMD</v>
          </cell>
          <cell r="F16604" t="str">
            <v>DR JOSEPH MAZZEI</v>
          </cell>
          <cell r="G16604" t="str">
            <v>65 E WACKER PL STE 600</v>
          </cell>
          <cell r="H16604" t="str">
            <v>CHICAGO, IL 60601-7254</v>
          </cell>
          <cell r="J16604" t="str">
            <v>CHICAGO</v>
          </cell>
          <cell r="K16604" t="str">
            <v>IL</v>
          </cell>
          <cell r="L16604" t="str">
            <v>60601-7254</v>
          </cell>
          <cell r="N16604">
            <v>0</v>
          </cell>
        </row>
        <row r="16605">
          <cell r="A16605">
            <v>97507921</v>
          </cell>
          <cell r="B16605" t="str">
            <v>Y</v>
          </cell>
          <cell r="C16605" t="str">
            <v>NE97507921</v>
          </cell>
          <cell r="D16605" t="str">
            <v>CONNOR AND CONNOR</v>
          </cell>
          <cell r="E16605" t="str">
            <v>CONNOR AND CONNOR</v>
          </cell>
          <cell r="F16605" t="str">
            <v>SUSAN CONNOR</v>
          </cell>
          <cell r="G16605" t="str">
            <v>97 MAIN ST</v>
          </cell>
          <cell r="H16605" t="str">
            <v>MANCHESTER, CT 06042-3141</v>
          </cell>
          <cell r="J16605" t="str">
            <v>MANCHESTER</v>
          </cell>
          <cell r="K16605" t="str">
            <v>CT</v>
          </cell>
          <cell r="L16605" t="str">
            <v>06042-3141</v>
          </cell>
          <cell r="N16605">
            <v>0</v>
          </cell>
        </row>
        <row r="16606">
          <cell r="A16606">
            <v>97507963</v>
          </cell>
          <cell r="B16606" t="str">
            <v>Y</v>
          </cell>
          <cell r="C16606" t="str">
            <v>NE97507963</v>
          </cell>
          <cell r="D16606" t="str">
            <v>MEDIVO-BFW CONSUMER</v>
          </cell>
          <cell r="E16606" t="str">
            <v>MEDIVO PHYS NETWORK</v>
          </cell>
          <cell r="F16606" t="str">
            <v>982 W BROADWAY</v>
          </cell>
          <cell r="G16606" t="str">
            <v>JACKSON, WY 83001-9475</v>
          </cell>
          <cell r="J16606" t="str">
            <v>JACKSON</v>
          </cell>
          <cell r="K16606" t="str">
            <v>WY</v>
          </cell>
          <cell r="L16606" t="str">
            <v>83001-9475</v>
          </cell>
          <cell r="N16606">
            <v>0</v>
          </cell>
        </row>
        <row r="16607">
          <cell r="A16607">
            <v>97507964</v>
          </cell>
          <cell r="B16607" t="str">
            <v>Y</v>
          </cell>
          <cell r="C16607" t="str">
            <v>NE97507964</v>
          </cell>
          <cell r="D16607" t="str">
            <v>MEDIVO-CONSUMER SELECTED TEST</v>
          </cell>
          <cell r="E16607" t="str">
            <v>MEDIVO PHYS NETWORK</v>
          </cell>
          <cell r="F16607" t="str">
            <v>982 W BROADWAY</v>
          </cell>
          <cell r="G16607" t="str">
            <v>JACKSON, WY 83001-9475</v>
          </cell>
          <cell r="J16607" t="str">
            <v>JACKSON</v>
          </cell>
          <cell r="K16607" t="str">
            <v>WY</v>
          </cell>
          <cell r="L16607" t="str">
            <v>83001-9475</v>
          </cell>
          <cell r="N16607">
            <v>0</v>
          </cell>
        </row>
        <row r="16608">
          <cell r="A16608">
            <v>97508004</v>
          </cell>
          <cell r="B16608" t="str">
            <v>Y</v>
          </cell>
          <cell r="C16608" t="str">
            <v>NE97508004</v>
          </cell>
          <cell r="D16608" t="str">
            <v>BODYLOGIC MD-DR MARIE DAM</v>
          </cell>
          <cell r="E16608" t="str">
            <v>BODYLOGIC MD</v>
          </cell>
          <cell r="F16608" t="str">
            <v>DR. MARIE DAM</v>
          </cell>
          <cell r="G16608" t="str">
            <v>195 W CENTER ST</v>
          </cell>
          <cell r="H16608" t="str">
            <v>MANCHESTER, CT 06040-4858</v>
          </cell>
          <cell r="J16608" t="str">
            <v>MANCHESTER</v>
          </cell>
          <cell r="K16608" t="str">
            <v>CT</v>
          </cell>
          <cell r="L16608" t="str">
            <v>06040-4858</v>
          </cell>
          <cell r="N16608">
            <v>0</v>
          </cell>
        </row>
        <row r="16609">
          <cell r="A16609">
            <v>97508019</v>
          </cell>
          <cell r="B16609" t="str">
            <v>Y</v>
          </cell>
          <cell r="C16609" t="str">
            <v>NE97508019</v>
          </cell>
          <cell r="D16609" t="str">
            <v>DOCTOR'S CHOICE-LISA KLASMAN</v>
          </cell>
          <cell r="E16609" t="str">
            <v>DOC CHOICE</v>
          </cell>
          <cell r="F16609" t="str">
            <v>155 DUNSTABLE RD, STE 135</v>
          </cell>
          <cell r="G16609" t="str">
            <v>NASHUA, NH 03060-2307</v>
          </cell>
          <cell r="J16609" t="str">
            <v>NASHUA</v>
          </cell>
          <cell r="K16609" t="str">
            <v>NH</v>
          </cell>
          <cell r="L16609" t="str">
            <v>03060-2307</v>
          </cell>
          <cell r="N16609">
            <v>0</v>
          </cell>
        </row>
        <row r="16610">
          <cell r="A16610">
            <v>97508039</v>
          </cell>
          <cell r="B16610" t="str">
            <v>Y</v>
          </cell>
          <cell r="C16610" t="str">
            <v>NE97508039</v>
          </cell>
          <cell r="D16610" t="str">
            <v>DOCTOR'S CHOICE-ROBERT MURPHY</v>
          </cell>
          <cell r="E16610" t="str">
            <v>MURPHY,ROBERT</v>
          </cell>
          <cell r="F16610" t="str">
            <v>DR ROBERT MURPHY</v>
          </cell>
          <cell r="G16610" t="str">
            <v>21 PROSPECT ST STE A</v>
          </cell>
          <cell r="H16610" t="str">
            <v>TORRINGTON, CT 06790-6359</v>
          </cell>
          <cell r="J16610" t="str">
            <v>TORRINGTON</v>
          </cell>
          <cell r="K16610" t="str">
            <v>CT</v>
          </cell>
          <cell r="L16610" t="str">
            <v>06790-6359</v>
          </cell>
          <cell r="M16610">
            <v>0</v>
          </cell>
          <cell r="N16610">
            <v>0</v>
          </cell>
        </row>
        <row r="16611">
          <cell r="A16611">
            <v>97508072</v>
          </cell>
          <cell r="B16611" t="str">
            <v>Y</v>
          </cell>
          <cell r="C16611" t="str">
            <v>NE97508072</v>
          </cell>
          <cell r="D16611" t="str">
            <v>AIR PRODUCTS</v>
          </cell>
          <cell r="E16611" t="str">
            <v>AIR PRODUCTS</v>
          </cell>
          <cell r="F16611" t="str">
            <v>TOM 0'SULLIVAN</v>
          </cell>
          <cell r="G16611" t="str">
            <v>102 HAYES MEMORIAL DR</v>
          </cell>
          <cell r="H16611" t="str">
            <v>MARLBOROUGH, MA 01752-5801</v>
          </cell>
          <cell r="J16611" t="str">
            <v>MARLBOROUGH</v>
          </cell>
          <cell r="K16611" t="str">
            <v>MA</v>
          </cell>
          <cell r="L16611" t="str">
            <v>01752-5801</v>
          </cell>
          <cell r="N16611">
            <v>0</v>
          </cell>
        </row>
        <row r="16612">
          <cell r="A16612">
            <v>97508108</v>
          </cell>
          <cell r="B16612" t="str">
            <v>Y</v>
          </cell>
          <cell r="C16612" t="str">
            <v>NE97508108</v>
          </cell>
          <cell r="D16612" t="str">
            <v>FLEET SAFETY</v>
          </cell>
          <cell r="E16612" t="str">
            <v>NO TESTING FROM NJ,NY,RI</v>
          </cell>
          <cell r="F16612" t="str">
            <v>12 HARVARD ST</v>
          </cell>
          <cell r="G16612" t="str">
            <v>WORCESTER, MA 01609-2831</v>
          </cell>
          <cell r="J16612" t="str">
            <v>WORCESTER</v>
          </cell>
          <cell r="K16612" t="str">
            <v>MA</v>
          </cell>
          <cell r="L16612" t="str">
            <v>01609-2831</v>
          </cell>
          <cell r="N16612">
            <v>0</v>
          </cell>
        </row>
        <row r="16613">
          <cell r="A16613">
            <v>97508115</v>
          </cell>
          <cell r="B16613" t="str">
            <v>Y</v>
          </cell>
          <cell r="C16613" t="str">
            <v>NE97508115</v>
          </cell>
          <cell r="D16613" t="str">
            <v>DOCTOR'S CHOICE-DR R. DEVELLE</v>
          </cell>
          <cell r="E16613" t="str">
            <v>DEVELLE,RENEE DR</v>
          </cell>
          <cell r="F16613" t="str">
            <v>DR RENEE DEVELLE</v>
          </cell>
          <cell r="G16613" t="str">
            <v>450 S MERIDIAN RD STE 95</v>
          </cell>
          <cell r="H16613" t="str">
            <v>MERIDIAN, ID 83642-4537</v>
          </cell>
          <cell r="J16613" t="str">
            <v>MERIDIAN</v>
          </cell>
          <cell r="K16613" t="str">
            <v>ID</v>
          </cell>
          <cell r="L16613" t="str">
            <v>83642-4537</v>
          </cell>
          <cell r="N16613">
            <v>0</v>
          </cell>
        </row>
        <row r="16614">
          <cell r="A16614">
            <v>97508123</v>
          </cell>
          <cell r="B16614" t="str">
            <v>Y</v>
          </cell>
          <cell r="C16614" t="str">
            <v>NE97508123</v>
          </cell>
          <cell r="D16614" t="str">
            <v>TCHS-THE HANOVER WELLNESS CTR</v>
          </cell>
          <cell r="E16614" t="str">
            <v>TAKE CARE HEALTH SYSTEMS</v>
          </cell>
          <cell r="F16614" t="str">
            <v>LUANN LOUGHLIN/ACCOUNT BILL</v>
          </cell>
          <cell r="G16614" t="str">
            <v>440 LINCOLN ST</v>
          </cell>
          <cell r="H16614" t="str">
            <v>WORCESTER, MA 01653-0002</v>
          </cell>
          <cell r="J16614" t="str">
            <v>WORCESTER</v>
          </cell>
          <cell r="K16614" t="str">
            <v>MA</v>
          </cell>
          <cell r="L16614" t="str">
            <v>01653-0002</v>
          </cell>
          <cell r="M16614">
            <v>0</v>
          </cell>
          <cell r="N16614">
            <v>0</v>
          </cell>
        </row>
        <row r="16615">
          <cell r="A16615">
            <v>97508124</v>
          </cell>
          <cell r="B16615" t="str">
            <v>Y</v>
          </cell>
          <cell r="C16615" t="str">
            <v>NE97508124</v>
          </cell>
          <cell r="D16615" t="str">
            <v>TCHS-HANOVER WELLNESS CTR-RFI</v>
          </cell>
          <cell r="E16615" t="str">
            <v>TAKE CARE HEALTH SYSTEMS</v>
          </cell>
          <cell r="F16615" t="str">
            <v>OUTSIDE DOCTORS</v>
          </cell>
          <cell r="G16615" t="str">
            <v>440 LINCOLN ST</v>
          </cell>
          <cell r="H16615" t="str">
            <v>WORCESTER, MA 01653-0002</v>
          </cell>
          <cell r="J16615" t="str">
            <v>WORCESTER</v>
          </cell>
          <cell r="K16615" t="str">
            <v>MA</v>
          </cell>
          <cell r="L16615" t="str">
            <v>01653-0002</v>
          </cell>
          <cell r="M16615">
            <v>0</v>
          </cell>
          <cell r="N16615">
            <v>0</v>
          </cell>
        </row>
        <row r="16616">
          <cell r="A16616">
            <v>97508127</v>
          </cell>
          <cell r="B16616" t="str">
            <v>Y</v>
          </cell>
          <cell r="C16616" t="str">
            <v>NE97508127</v>
          </cell>
          <cell r="D16616" t="str">
            <v>GETSTDTESTED.COM</v>
          </cell>
          <cell r="E16616" t="str">
            <v>GETSTD</v>
          </cell>
          <cell r="F16616" t="str">
            <v>TRACEY POWELL</v>
          </cell>
          <cell r="G16616" t="str">
            <v>2060 E ALGONQUIN RD STE 701</v>
          </cell>
          <cell r="H16616" t="str">
            <v>SCHAUMBURG, IL 60173-4162</v>
          </cell>
          <cell r="J16616" t="str">
            <v>SCHAUMBURG</v>
          </cell>
          <cell r="K16616" t="str">
            <v>IL</v>
          </cell>
          <cell r="L16616" t="str">
            <v>60173-4162</v>
          </cell>
          <cell r="N16616">
            <v>0</v>
          </cell>
        </row>
        <row r="16617">
          <cell r="A16617">
            <v>97508137</v>
          </cell>
          <cell r="B16617" t="str">
            <v>Y</v>
          </cell>
          <cell r="C16617" t="str">
            <v>N97508137</v>
          </cell>
          <cell r="D16617" t="str">
            <v>IMPACT HEALTH-CNH ASSOCIATES</v>
          </cell>
          <cell r="E16617" t="str">
            <v>IMPACT HEALTH</v>
          </cell>
          <cell r="F16617" t="str">
            <v>1040 1ST AVE</v>
          </cell>
          <cell r="G16617" t="str">
            <v>KING OF PRUSSIA, PA 19406-1356</v>
          </cell>
          <cell r="J16617" t="str">
            <v>KING OF PRUSSIA</v>
          </cell>
          <cell r="K16617" t="str">
            <v>PA</v>
          </cell>
          <cell r="L16617" t="str">
            <v>19406-1356</v>
          </cell>
          <cell r="N16617">
            <v>0</v>
          </cell>
        </row>
        <row r="16618">
          <cell r="A16618">
            <v>97508142</v>
          </cell>
          <cell r="B16618" t="str">
            <v>Y</v>
          </cell>
          <cell r="C16618" t="str">
            <v>NE97508142</v>
          </cell>
          <cell r="D16618" t="str">
            <v>HOLLAND AMERICA -EURODAM</v>
          </cell>
          <cell r="E16618" t="str">
            <v>HOLLAND</v>
          </cell>
          <cell r="F16618" t="str">
            <v>SHARONNE HANSON</v>
          </cell>
          <cell r="G16618" t="str">
            <v>300 ELLIOTT AVE W</v>
          </cell>
          <cell r="H16618" t="str">
            <v>SEATTLE, WA 98119-4198</v>
          </cell>
          <cell r="J16618" t="str">
            <v>SEATTLE</v>
          </cell>
          <cell r="K16618" t="str">
            <v>WA</v>
          </cell>
          <cell r="L16618" t="str">
            <v>98119-4198</v>
          </cell>
          <cell r="N16618">
            <v>0</v>
          </cell>
        </row>
        <row r="16619">
          <cell r="A16619">
            <v>97508145</v>
          </cell>
          <cell r="B16619" t="str">
            <v>Y</v>
          </cell>
          <cell r="C16619" t="str">
            <v>NE97508145</v>
          </cell>
          <cell r="D16619" t="str">
            <v>LHI-HCPNET</v>
          </cell>
          <cell r="E16619" t="str">
            <v>LOGISTICS HEALTH, INC</v>
          </cell>
          <cell r="F16619" t="str">
            <v>JENNIFER HANIFL/COREY RINIKER</v>
          </cell>
          <cell r="G16619" t="str">
            <v>3237 AIRPORT RD</v>
          </cell>
          <cell r="H16619" t="str">
            <v>LA CROSSE, WI 54603-1256</v>
          </cell>
          <cell r="J16619" t="str">
            <v>LA CROSSE</v>
          </cell>
          <cell r="K16619" t="str">
            <v>WI</v>
          </cell>
          <cell r="L16619" t="str">
            <v>54603-1256</v>
          </cell>
          <cell r="N16619">
            <v>0</v>
          </cell>
        </row>
        <row r="16620">
          <cell r="A16620">
            <v>97508147</v>
          </cell>
          <cell r="B16620" t="str">
            <v>Y</v>
          </cell>
          <cell r="C16620" t="str">
            <v>NE97508147</v>
          </cell>
          <cell r="D16620" t="str">
            <v xml:space="preserve">PINPOINT MD   </v>
          </cell>
          <cell r="E16620" t="str">
            <v>PINPOINT MD</v>
          </cell>
          <cell r="F16620" t="str">
            <v>JONATHAN WEATHERLY</v>
          </cell>
          <cell r="G16620" t="str">
            <v>25 E WASHINGTON ST STE 400</v>
          </cell>
          <cell r="H16620" t="str">
            <v>CHICAGO, IL 60602-1741</v>
          </cell>
          <cell r="J16620" t="str">
            <v>CHICAGO</v>
          </cell>
          <cell r="K16620" t="str">
            <v>IL</v>
          </cell>
          <cell r="L16620" t="str">
            <v>60602-1741</v>
          </cell>
          <cell r="M16620">
            <v>0</v>
          </cell>
          <cell r="N16620">
            <v>0</v>
          </cell>
        </row>
        <row r="16621">
          <cell r="A16621">
            <v>97508166</v>
          </cell>
          <cell r="B16621" t="str">
            <v>Y</v>
          </cell>
          <cell r="C16621" t="str">
            <v>NE97508166</v>
          </cell>
          <cell r="D16621" t="str">
            <v>ANY LAB TEST NOW-MERRIMACK</v>
          </cell>
          <cell r="E16621" t="str">
            <v>ALTN - ANY LAB TEST NOW</v>
          </cell>
          <cell r="F16621" t="str">
            <v>707 OLD MILFORD RD</v>
          </cell>
          <cell r="G16621" t="str">
            <v>MERRIMACK, NH 03054-4627</v>
          </cell>
          <cell r="J16621" t="str">
            <v>MERRIMACK</v>
          </cell>
          <cell r="K16621" t="str">
            <v>NH</v>
          </cell>
          <cell r="L16621" t="str">
            <v>03054-4627</v>
          </cell>
          <cell r="M16621">
            <v>0</v>
          </cell>
          <cell r="N16621">
            <v>0</v>
          </cell>
        </row>
        <row r="16622">
          <cell r="A16622">
            <v>97508189</v>
          </cell>
          <cell r="B16622" t="str">
            <v>Y</v>
          </cell>
          <cell r="C16622" t="str">
            <v>NE97508189</v>
          </cell>
          <cell r="D16622" t="str">
            <v>CHS-DOE NSSP</v>
          </cell>
          <cell r="E16622" t="str">
            <v>CHS-DOE NSSP</v>
          </cell>
          <cell r="F16622" t="str">
            <v>LORI BOURNE</v>
          </cell>
          <cell r="G16622" t="str">
            <v>350 IMPERIAL BLVD</v>
          </cell>
          <cell r="H16622" t="str">
            <v>CAPE CANAVERAL, FL 32920-4211</v>
          </cell>
          <cell r="J16622" t="str">
            <v>CAPE CANAVERAL</v>
          </cell>
          <cell r="K16622" t="str">
            <v>FL</v>
          </cell>
          <cell r="L16622" t="str">
            <v>32920-4211</v>
          </cell>
          <cell r="N16622">
            <v>0</v>
          </cell>
        </row>
        <row r="16623">
          <cell r="A16623">
            <v>97508191</v>
          </cell>
          <cell r="B16623" t="str">
            <v>Y</v>
          </cell>
          <cell r="C16623" t="str">
            <v>NE97508191</v>
          </cell>
          <cell r="D16623" t="str">
            <v>CHS-NDEQ</v>
          </cell>
          <cell r="E16623" t="str">
            <v>CHS-NDEQ</v>
          </cell>
          <cell r="F16623" t="str">
            <v>LORI BOURNE</v>
          </cell>
          <cell r="G16623" t="str">
            <v>350 IMPERIAL BLVD</v>
          </cell>
          <cell r="H16623" t="str">
            <v>CAPE CANAVERAL, FL 32920-4211</v>
          </cell>
          <cell r="J16623" t="str">
            <v>CAPE CANAVERAL</v>
          </cell>
          <cell r="K16623" t="str">
            <v>FL</v>
          </cell>
          <cell r="L16623" t="str">
            <v>32920-4211</v>
          </cell>
          <cell r="N16623">
            <v>0</v>
          </cell>
        </row>
        <row r="16624">
          <cell r="A16624">
            <v>97508192</v>
          </cell>
          <cell r="B16624" t="str">
            <v>Y</v>
          </cell>
          <cell r="C16624" t="str">
            <v>NE97508192</v>
          </cell>
          <cell r="D16624" t="str">
            <v>CHS/AMO</v>
          </cell>
          <cell r="E16624" t="str">
            <v>CHS-AMO</v>
          </cell>
          <cell r="F16624" t="str">
            <v>LORI BOURNE</v>
          </cell>
          <cell r="G16624" t="str">
            <v>10701 PARKRIDGE BLVD STE 200</v>
          </cell>
          <cell r="H16624" t="str">
            <v>RESTON, VA 20191-4359</v>
          </cell>
          <cell r="J16624" t="str">
            <v>RESTON</v>
          </cell>
          <cell r="K16624" t="str">
            <v>VA</v>
          </cell>
          <cell r="L16624" t="str">
            <v>20191-4359</v>
          </cell>
          <cell r="M16624">
            <v>0</v>
          </cell>
          <cell r="N16624">
            <v>0</v>
          </cell>
        </row>
        <row r="16625">
          <cell r="A16625">
            <v>97508195</v>
          </cell>
          <cell r="B16625" t="str">
            <v>N</v>
          </cell>
          <cell r="C16625" t="str">
            <v>NE97508195</v>
          </cell>
          <cell r="D16625" t="str">
            <v>CONFI-TEST/PWN</v>
          </cell>
          <cell r="E16625" t="str">
            <v>CONFITEST</v>
          </cell>
          <cell r="F16625" t="str">
            <v>SHAUNDA STAPLETON</v>
          </cell>
          <cell r="G16625" t="str">
            <v>618 SPIRIT DR STE 125</v>
          </cell>
          <cell r="H16625" t="str">
            <v>CHESTERFIELD, MO 63005-1287</v>
          </cell>
          <cell r="J16625" t="str">
            <v>CHESTERFIELD</v>
          </cell>
          <cell r="K16625" t="str">
            <v>MO</v>
          </cell>
          <cell r="L16625" t="str">
            <v>63005-1287</v>
          </cell>
          <cell r="N16625">
            <v>0</v>
          </cell>
        </row>
        <row r="16626">
          <cell r="A16626">
            <v>97508197</v>
          </cell>
          <cell r="B16626" t="str">
            <v>N</v>
          </cell>
          <cell r="C16626" t="str">
            <v>NE97508197</v>
          </cell>
          <cell r="D16626" t="str">
            <v>ADVANCED MED TESTING CR-MEDIVO</v>
          </cell>
          <cell r="E16626" t="str">
            <v>ADVANCED MEDICAL</v>
          </cell>
          <cell r="F16626" t="str">
            <v>*INACTIVATED* SFC# 924830</v>
          </cell>
          <cell r="G16626" t="str">
            <v>504 MARSHALL AVE</v>
          </cell>
          <cell r="H16626" t="str">
            <v>SAINT LOUIS, MO 63119-1803</v>
          </cell>
          <cell r="J16626" t="str">
            <v>SAINT LOUIS</v>
          </cell>
          <cell r="K16626" t="str">
            <v>MO</v>
          </cell>
          <cell r="L16626" t="str">
            <v>63119-1803</v>
          </cell>
          <cell r="N16626">
            <v>0</v>
          </cell>
        </row>
        <row r="16627">
          <cell r="A16627">
            <v>97508215</v>
          </cell>
          <cell r="B16627" t="str">
            <v>Y</v>
          </cell>
          <cell r="C16627" t="str">
            <v>NE97508215</v>
          </cell>
          <cell r="D16627" t="str">
            <v>KNOPP NEUROSCIENCES, INC</v>
          </cell>
          <cell r="E16627" t="str">
            <v>KNOPP NEUROSCIENCES, INC</v>
          </cell>
          <cell r="F16627" t="str">
            <v>CRAIG AMBURGEY</v>
          </cell>
          <cell r="G16627" t="str">
            <v>2100 WHARTON ST</v>
          </cell>
          <cell r="H16627" t="str">
            <v>PITTSBURGH, PA 15203-1972</v>
          </cell>
          <cell r="J16627" t="str">
            <v>PITTSBURGH</v>
          </cell>
          <cell r="K16627" t="str">
            <v>PA</v>
          </cell>
          <cell r="L16627" t="str">
            <v>15203-1972</v>
          </cell>
          <cell r="N16627">
            <v>0</v>
          </cell>
        </row>
        <row r="16628">
          <cell r="A16628">
            <v>97508243</v>
          </cell>
          <cell r="B16628" t="str">
            <v>Y</v>
          </cell>
          <cell r="C16628" t="str">
            <v>NE97508243</v>
          </cell>
          <cell r="D16628" t="str">
            <v>LHI-BAE SYSTEMS</v>
          </cell>
          <cell r="E16628" t="str">
            <v>LHI</v>
          </cell>
          <cell r="F16628" t="str">
            <v>JENNIFER HANIFL</v>
          </cell>
          <cell r="G16628" t="str">
            <v>3237 AIRPORT RD</v>
          </cell>
          <cell r="H16628" t="str">
            <v>LA CROSSE, WI 54603-1256</v>
          </cell>
          <cell r="J16628" t="str">
            <v>LA CROSSE</v>
          </cell>
          <cell r="K16628" t="str">
            <v>WI</v>
          </cell>
          <cell r="L16628" t="str">
            <v>54603-1256</v>
          </cell>
          <cell r="N16628">
            <v>0</v>
          </cell>
        </row>
        <row r="16629">
          <cell r="A16629">
            <v>97508244</v>
          </cell>
          <cell r="B16629" t="str">
            <v>Y</v>
          </cell>
          <cell r="C16629" t="str">
            <v>NE97508244</v>
          </cell>
          <cell r="D16629" t="str">
            <v>CUNO INC ENFIELD-A 3M COMPANY</v>
          </cell>
          <cell r="E16629" t="str">
            <v>3M COMPANY</v>
          </cell>
          <cell r="F16629" t="str">
            <v>250 SOUTH RD</v>
          </cell>
          <cell r="G16629" t="str">
            <v>ENFIELD, CT 06082-4457</v>
          </cell>
          <cell r="J16629" t="str">
            <v>ENFIELD</v>
          </cell>
          <cell r="K16629" t="str">
            <v>CT</v>
          </cell>
          <cell r="L16629" t="str">
            <v>06082-4457</v>
          </cell>
          <cell r="N16629">
            <v>0</v>
          </cell>
        </row>
        <row r="16630">
          <cell r="A16630">
            <v>97508245</v>
          </cell>
          <cell r="B16630" t="str">
            <v>Y</v>
          </cell>
          <cell r="C16630" t="str">
            <v>NE97508245</v>
          </cell>
          <cell r="D16630" t="str">
            <v>CUNO INC STAFFORD-A 3M COMPANY</v>
          </cell>
          <cell r="E16630" t="str">
            <v>3M COMPANY</v>
          </cell>
          <cell r="F16630" t="str">
            <v>32 RIVER RD</v>
          </cell>
          <cell r="G16630" t="str">
            <v>STAFFORD SPRING, CT 06076-1500</v>
          </cell>
          <cell r="J16630" t="str">
            <v>STAFFORD SPRINGS</v>
          </cell>
          <cell r="K16630" t="str">
            <v>CT</v>
          </cell>
          <cell r="L16630" t="str">
            <v>06076-1500</v>
          </cell>
          <cell r="N16630">
            <v>0</v>
          </cell>
        </row>
        <row r="16631">
          <cell r="A16631">
            <v>97508248</v>
          </cell>
          <cell r="B16631" t="str">
            <v>N</v>
          </cell>
          <cell r="C16631" t="str">
            <v>NE97508248</v>
          </cell>
          <cell r="D16631" t="str">
            <v>DZUGAN METHOD</v>
          </cell>
          <cell r="E16631" t="str">
            <v>DZUGAN METHOD</v>
          </cell>
          <cell r="F16631" t="str">
            <v>***INACTIVATED SFC 1330029***</v>
          </cell>
          <cell r="G16631" t="str">
            <v>29111 CENTER RIDGE RD</v>
          </cell>
          <cell r="H16631" t="str">
            <v>WESTLAKE, OH 44145-5222</v>
          </cell>
          <cell r="J16631" t="str">
            <v>WESTLAKE</v>
          </cell>
          <cell r="K16631" t="str">
            <v>OH</v>
          </cell>
          <cell r="L16631" t="str">
            <v>44145-5222</v>
          </cell>
          <cell r="N16631">
            <v>0</v>
          </cell>
        </row>
        <row r="16632">
          <cell r="A16632">
            <v>97508259</v>
          </cell>
          <cell r="B16632" t="str">
            <v>Y</v>
          </cell>
          <cell r="C16632" t="str">
            <v>NE97508259</v>
          </cell>
          <cell r="D16632" t="str">
            <v>TCHS COLLEAGUE WELLNESS PROGRA</v>
          </cell>
          <cell r="E16632" t="str">
            <v>TCHS COLLEAGUE WELLNESS P</v>
          </cell>
          <cell r="F16632" t="str">
            <v>1201 S COLLEGEVILLE RD</v>
          </cell>
          <cell r="G16632" t="str">
            <v>COLLEGEVILLE, PA 19426-2998</v>
          </cell>
          <cell r="J16632" t="str">
            <v>COLLEGEVILLE</v>
          </cell>
          <cell r="K16632" t="str">
            <v>PA</v>
          </cell>
          <cell r="L16632" t="str">
            <v>19426-2998</v>
          </cell>
          <cell r="N16632">
            <v>0</v>
          </cell>
        </row>
        <row r="16633">
          <cell r="A16633">
            <v>97508261</v>
          </cell>
          <cell r="B16633" t="str">
            <v>Y</v>
          </cell>
          <cell r="C16633" t="str">
            <v>NE97508261</v>
          </cell>
          <cell r="D16633" t="str">
            <v>DOCTOR'S CHOICE - DR SHAW</v>
          </cell>
          <cell r="E16633" t="str">
            <v>STEVEN SHAW</v>
          </cell>
          <cell r="F16633" t="str">
            <v>DR STEVEN SHAW</v>
          </cell>
          <cell r="G16633" t="str">
            <v>105 W MAIN ST FL 1</v>
          </cell>
          <cell r="H16633" t="str">
            <v>NEW BRITAIN, CT 06051-2216</v>
          </cell>
          <cell r="J16633" t="str">
            <v>NEW BRITAIN</v>
          </cell>
          <cell r="K16633" t="str">
            <v>CT</v>
          </cell>
          <cell r="L16633" t="str">
            <v>06051-2216</v>
          </cell>
          <cell r="M16633">
            <v>0</v>
          </cell>
          <cell r="N16633">
            <v>0</v>
          </cell>
        </row>
        <row r="16634">
          <cell r="A16634">
            <v>97508268</v>
          </cell>
          <cell r="B16634" t="str">
            <v>Y</v>
          </cell>
          <cell r="C16634" t="str">
            <v>NE97508268</v>
          </cell>
          <cell r="D16634" t="str">
            <v>TCHS PR-LOWES FRANKLIN</v>
          </cell>
          <cell r="E16634" t="str">
            <v>TAKE CARE HEALTH</v>
          </cell>
          <cell r="F16634" t="str">
            <v>FRANKLIN SITE/ACCOUNT BILL</v>
          </cell>
          <cell r="G16634" t="str">
            <v>205 MILLERSPRINGS CT</v>
          </cell>
          <cell r="H16634" t="str">
            <v>FRANKLIN, TN 37064-5434</v>
          </cell>
          <cell r="J16634" t="str">
            <v>FRANKLIN</v>
          </cell>
          <cell r="K16634" t="str">
            <v>TN</v>
          </cell>
          <cell r="L16634" t="str">
            <v>37064-5434</v>
          </cell>
          <cell r="N16634">
            <v>0</v>
          </cell>
        </row>
        <row r="16635">
          <cell r="A16635">
            <v>97508271</v>
          </cell>
          <cell r="B16635" t="str">
            <v>Y</v>
          </cell>
          <cell r="C16635" t="str">
            <v>NE97508271</v>
          </cell>
          <cell r="D16635" t="str">
            <v xml:space="preserve"> DOCTOR'S CHOICE-COLCHESTER</v>
          </cell>
          <cell r="E16635" t="str">
            <v>COLCHESTER FAMILY CHIR</v>
          </cell>
          <cell r="F16635" t="str">
            <v>IN THE BACK</v>
          </cell>
          <cell r="G16635" t="str">
            <v>79A NORWICH AVE BLDG A</v>
          </cell>
          <cell r="H16635" t="str">
            <v>COLCHESTER, CT 06415-1276</v>
          </cell>
          <cell r="J16635" t="str">
            <v>COLCHESTER</v>
          </cell>
          <cell r="K16635" t="str">
            <v>CT</v>
          </cell>
          <cell r="L16635" t="str">
            <v>06415-1276</v>
          </cell>
          <cell r="N16635">
            <v>0</v>
          </cell>
        </row>
        <row r="16636">
          <cell r="A16636">
            <v>97508278</v>
          </cell>
          <cell r="B16636" t="str">
            <v>Y</v>
          </cell>
          <cell r="C16636" t="str">
            <v>NE97508278</v>
          </cell>
          <cell r="D16636" t="str">
            <v>DOCTOR'S CHOICE - O'DWYER</v>
          </cell>
          <cell r="E16636" t="str">
            <v>O'DWYER,DEANNA DR</v>
          </cell>
          <cell r="F16636" t="str">
            <v>MELROSE FAMILY CHIROPRACTIC</v>
          </cell>
          <cell r="G16636" t="str">
            <v>653 MAIN ST</v>
          </cell>
          <cell r="H16636" t="str">
            <v>MELROSE, MA 02176-3101</v>
          </cell>
          <cell r="J16636" t="str">
            <v>MELROSE</v>
          </cell>
          <cell r="K16636" t="str">
            <v>MA</v>
          </cell>
          <cell r="L16636" t="str">
            <v>02176-3101</v>
          </cell>
          <cell r="M16636">
            <v>0</v>
          </cell>
          <cell r="N16636">
            <v>0</v>
          </cell>
        </row>
        <row r="16637">
          <cell r="A16637">
            <v>97508288</v>
          </cell>
          <cell r="B16637" t="str">
            <v>Y</v>
          </cell>
          <cell r="C16637" t="str">
            <v>NE97508288</v>
          </cell>
          <cell r="D16637" t="str">
            <v>BODYLOGICMD-DR PETRUZZELLI</v>
          </cell>
          <cell r="E16637" t="str">
            <v>BODYLOGICMD</v>
          </cell>
          <cell r="F16637" t="str">
            <v>DR ANITA PETRUZELLI</v>
          </cell>
          <cell r="G16637" t="str">
            <v>701 HEBRON AVE</v>
          </cell>
          <cell r="H16637" t="str">
            <v>GLASTONBURY, CT 06033-2489</v>
          </cell>
          <cell r="J16637" t="str">
            <v>GLASTONBURY</v>
          </cell>
          <cell r="K16637" t="str">
            <v>CT</v>
          </cell>
          <cell r="L16637" t="str">
            <v>06033-2489</v>
          </cell>
          <cell r="M16637">
            <v>0</v>
          </cell>
          <cell r="N16637">
            <v>0</v>
          </cell>
        </row>
        <row r="16638">
          <cell r="A16638">
            <v>97508292</v>
          </cell>
          <cell r="B16638" t="str">
            <v>N</v>
          </cell>
          <cell r="C16638" t="str">
            <v>NE97508292</v>
          </cell>
          <cell r="D16638" t="str">
            <v>QTC-HCPNET</v>
          </cell>
          <cell r="E16638" t="str">
            <v>**INACTIVATED PER SFC 238</v>
          </cell>
          <cell r="F16638" t="str">
            <v>SHAWN MELLON/KEITH S</v>
          </cell>
          <cell r="G16638" t="str">
            <v>21700 COPLEY DR STE 190</v>
          </cell>
          <cell r="H16638" t="str">
            <v>DIAMOND BAR, CA 91765-5489</v>
          </cell>
          <cell r="J16638" t="str">
            <v>DIAMOND BAR</v>
          </cell>
          <cell r="K16638" t="str">
            <v>CA</v>
          </cell>
          <cell r="L16638" t="str">
            <v>91765-5489</v>
          </cell>
          <cell r="N16638">
            <v>0</v>
          </cell>
        </row>
        <row r="16639">
          <cell r="A16639">
            <v>97508295</v>
          </cell>
          <cell r="B16639" t="str">
            <v>Y</v>
          </cell>
          <cell r="C16639" t="str">
            <v>NE97508295</v>
          </cell>
          <cell r="D16639" t="str">
            <v>POLYMER TECH SYSTEMS</v>
          </cell>
          <cell r="E16639" t="str">
            <v>POLYMER TECH SYSTEMS</v>
          </cell>
          <cell r="F16639" t="str">
            <v>7736 ZIONSVILLE RD</v>
          </cell>
          <cell r="G16639" t="str">
            <v>INDIANAPOLIS, IN 46268-2175</v>
          </cell>
          <cell r="J16639" t="str">
            <v>INDIANAPOLIS</v>
          </cell>
          <cell r="K16639" t="str">
            <v>IN</v>
          </cell>
          <cell r="L16639" t="str">
            <v>46268-2175</v>
          </cell>
          <cell r="N16639">
            <v>0</v>
          </cell>
        </row>
        <row r="16640">
          <cell r="A16640">
            <v>97508311</v>
          </cell>
          <cell r="B16640" t="str">
            <v>Y</v>
          </cell>
          <cell r="C16640" t="str">
            <v>NE97508311</v>
          </cell>
          <cell r="D16640" t="str">
            <v>GENERAL ELECTRIC COMPANY</v>
          </cell>
          <cell r="E16640" t="str">
            <v>GE</v>
          </cell>
          <cell r="F16640" t="str">
            <v>DR KEN GROSSMAN</v>
          </cell>
          <cell r="G16640" t="str">
            <v>3135 EASTON TPKE</v>
          </cell>
          <cell r="H16640" t="str">
            <v>FAIRFIELD, CT 06828-0002</v>
          </cell>
          <cell r="J16640" t="str">
            <v>FAIRFIELD</v>
          </cell>
          <cell r="K16640" t="str">
            <v>CT</v>
          </cell>
          <cell r="L16640" t="str">
            <v>06828-0002</v>
          </cell>
          <cell r="M16640">
            <v>0</v>
          </cell>
          <cell r="N16640">
            <v>0</v>
          </cell>
        </row>
        <row r="16641">
          <cell r="A16641">
            <v>97508339</v>
          </cell>
          <cell r="B16641" t="str">
            <v>Y</v>
          </cell>
          <cell r="C16641" t="str">
            <v>NE97508339</v>
          </cell>
          <cell r="D16641" t="str">
            <v>PITNEY BOWES</v>
          </cell>
          <cell r="E16641" t="str">
            <v>PITNEY</v>
          </cell>
          <cell r="F16641" t="str">
            <v>27 WATERVIEW DR</v>
          </cell>
          <cell r="G16641" t="str">
            <v>SHELTON, CT 06484-4301</v>
          </cell>
          <cell r="J16641" t="str">
            <v>SHELTON</v>
          </cell>
          <cell r="K16641" t="str">
            <v>CT</v>
          </cell>
          <cell r="L16641" t="str">
            <v>06484-4301</v>
          </cell>
          <cell r="M16641">
            <v>0</v>
          </cell>
          <cell r="N16641">
            <v>0</v>
          </cell>
        </row>
        <row r="16642">
          <cell r="A16642">
            <v>97508341</v>
          </cell>
          <cell r="B16642" t="str">
            <v>Y</v>
          </cell>
          <cell r="C16642" t="str">
            <v>NE97508341</v>
          </cell>
          <cell r="D16642" t="str">
            <v>PITNEY BOWES</v>
          </cell>
          <cell r="E16642" t="str">
            <v>PITNEY</v>
          </cell>
          <cell r="F16642" t="str">
            <v>1 ELMCROFT RD</v>
          </cell>
          <cell r="G16642" t="str">
            <v>STAMFORD, CT 06926-0700</v>
          </cell>
          <cell r="J16642" t="str">
            <v>STAMFORD</v>
          </cell>
          <cell r="K16642" t="str">
            <v>CT</v>
          </cell>
          <cell r="L16642" t="str">
            <v>06926-0700</v>
          </cell>
          <cell r="M16642">
            <v>0</v>
          </cell>
          <cell r="N16642">
            <v>0</v>
          </cell>
        </row>
        <row r="16643">
          <cell r="A16643">
            <v>97508342</v>
          </cell>
          <cell r="B16643" t="str">
            <v>Y</v>
          </cell>
          <cell r="C16643" t="str">
            <v>NE97508342</v>
          </cell>
          <cell r="D16643" t="str">
            <v>PITNEY BOWES</v>
          </cell>
          <cell r="E16643" t="str">
            <v>PITNEY</v>
          </cell>
          <cell r="F16643" t="str">
            <v>37 EXECUTIVE DR</v>
          </cell>
          <cell r="G16643" t="str">
            <v>DANBURY, CT 06810-4147</v>
          </cell>
          <cell r="J16643" t="str">
            <v>DANBURY</v>
          </cell>
          <cell r="K16643" t="str">
            <v>CT</v>
          </cell>
          <cell r="L16643" t="str">
            <v>06810-4147</v>
          </cell>
          <cell r="M16643">
            <v>0</v>
          </cell>
          <cell r="N16643">
            <v>0</v>
          </cell>
        </row>
        <row r="16644">
          <cell r="A16644">
            <v>97508442</v>
          </cell>
          <cell r="B16644" t="str">
            <v>Y</v>
          </cell>
          <cell r="C16644" t="str">
            <v>NE97508442</v>
          </cell>
          <cell r="D16644" t="str">
            <v>USHW-SCARBOROUGH</v>
          </cell>
          <cell r="E16644" t="str">
            <v>US HEALTHWORKS</v>
          </cell>
          <cell r="F16644" t="str">
            <v>55 SPRING ST</v>
          </cell>
          <cell r="G16644" t="str">
            <v>SCARBOROUGH, ME 04074-8926</v>
          </cell>
          <cell r="J16644" t="str">
            <v>SCARBOROUGH</v>
          </cell>
          <cell r="K16644" t="str">
            <v>ME</v>
          </cell>
          <cell r="L16644" t="str">
            <v>04074-8926</v>
          </cell>
          <cell r="M16644">
            <v>0</v>
          </cell>
          <cell r="N16644">
            <v>0</v>
          </cell>
        </row>
        <row r="16645">
          <cell r="A16645">
            <v>97508443</v>
          </cell>
          <cell r="B16645" t="str">
            <v>Y</v>
          </cell>
          <cell r="C16645" t="str">
            <v>NE97508443</v>
          </cell>
          <cell r="D16645" t="str">
            <v>USHW-BRUNSWICK</v>
          </cell>
          <cell r="E16645" t="str">
            <v>US HEALTHWORKS</v>
          </cell>
          <cell r="F16645" t="str">
            <v>11 MEDICAL CENTER DR STE 2</v>
          </cell>
          <cell r="G16645" t="str">
            <v>BRUNSWICK, ME 04011-2690</v>
          </cell>
          <cell r="J16645" t="str">
            <v>BRUNSWICK</v>
          </cell>
          <cell r="K16645" t="str">
            <v>ME</v>
          </cell>
          <cell r="L16645" t="str">
            <v>04011-2690</v>
          </cell>
          <cell r="M16645">
            <v>0</v>
          </cell>
          <cell r="N16645">
            <v>0</v>
          </cell>
        </row>
        <row r="16646">
          <cell r="A16646">
            <v>97508486</v>
          </cell>
          <cell r="B16646" t="str">
            <v>N</v>
          </cell>
          <cell r="C16646" t="str">
            <v>NE97508486</v>
          </cell>
          <cell r="D16646" t="str">
            <v>PITNEY BOWES</v>
          </cell>
          <cell r="E16646" t="str">
            <v>PITNEY BOWES</v>
          </cell>
          <cell r="F16646" t="str">
            <v>7 EDMUND RD</v>
          </cell>
          <cell r="G16646" t="str">
            <v>NEWTOWN, CT 06470-1632</v>
          </cell>
          <cell r="J16646" t="str">
            <v>NEWTOWN</v>
          </cell>
          <cell r="K16646" t="str">
            <v>CT</v>
          </cell>
          <cell r="L16646" t="str">
            <v>06470-1632</v>
          </cell>
          <cell r="N16646">
            <v>0</v>
          </cell>
        </row>
        <row r="16647">
          <cell r="A16647">
            <v>97508503</v>
          </cell>
          <cell r="B16647" t="str">
            <v>Y</v>
          </cell>
          <cell r="C16647" t="str">
            <v>NE97508503</v>
          </cell>
          <cell r="D16647" t="str">
            <v>CHS-97508503</v>
          </cell>
          <cell r="E16647" t="str">
            <v>CHS DOI</v>
          </cell>
          <cell r="F16647" t="str">
            <v>LUCY DOSEY</v>
          </cell>
          <cell r="G16647" t="str">
            <v>10701 PARKRIDGE BLVD STE 200</v>
          </cell>
          <cell r="H16647" t="str">
            <v>RESTON, VA 20191-4359</v>
          </cell>
          <cell r="J16647" t="str">
            <v>RESTON</v>
          </cell>
          <cell r="K16647" t="str">
            <v>VA</v>
          </cell>
          <cell r="L16647" t="str">
            <v>20191-4359</v>
          </cell>
          <cell r="M16647">
            <v>0</v>
          </cell>
          <cell r="N16647">
            <v>0</v>
          </cell>
        </row>
        <row r="16648">
          <cell r="A16648">
            <v>97508519</v>
          </cell>
          <cell r="B16648" t="str">
            <v>Y</v>
          </cell>
          <cell r="C16648" t="str">
            <v>NE97508519</v>
          </cell>
          <cell r="D16648" t="str">
            <v>HEALTHSTAT MASTER CLINICAL</v>
          </cell>
          <cell r="E16648" t="str">
            <v>HEALTHSTAT MASTER CLINIC</v>
          </cell>
          <cell r="F16648" t="str">
            <v>4651 CHARLOTTE PARK DR STE 300</v>
          </cell>
          <cell r="G16648" t="str">
            <v>CHARLOTTE, NC 28217-1916</v>
          </cell>
          <cell r="J16648" t="str">
            <v>CHARLOTTE</v>
          </cell>
          <cell r="K16648" t="str">
            <v>NC</v>
          </cell>
          <cell r="L16648" t="str">
            <v>28217-1916</v>
          </cell>
          <cell r="N16648">
            <v>0</v>
          </cell>
        </row>
        <row r="16649">
          <cell r="A16649">
            <v>97508523</v>
          </cell>
          <cell r="B16649" t="str">
            <v>Y</v>
          </cell>
          <cell r="C16649" t="str">
            <v>NE97508523</v>
          </cell>
          <cell r="D16649" t="str">
            <v>FOH OCC HLTH - A1J</v>
          </cell>
          <cell r="E16649" t="str">
            <v>FOH</v>
          </cell>
          <cell r="F16649" t="str">
            <v>JOHN W. MCCORMACK-P.O. &amp; C.H.</v>
          </cell>
          <cell r="G16649" t="str">
            <v>5 POST OFFICE SQ RM 350</v>
          </cell>
          <cell r="H16649" t="str">
            <v>BOSTON, MA 02109-3901</v>
          </cell>
          <cell r="J16649" t="str">
            <v>BOSTON</v>
          </cell>
          <cell r="K16649" t="str">
            <v>MA</v>
          </cell>
          <cell r="L16649" t="str">
            <v>02109-3901</v>
          </cell>
          <cell r="M16649">
            <v>0</v>
          </cell>
          <cell r="N16649">
            <v>0</v>
          </cell>
        </row>
        <row r="16650">
          <cell r="A16650">
            <v>97508558</v>
          </cell>
          <cell r="B16650" t="str">
            <v>Y</v>
          </cell>
          <cell r="C16650" t="str">
            <v>NE97508558</v>
          </cell>
          <cell r="D16650" t="str">
            <v>HEALTHGRAM-JPS</v>
          </cell>
          <cell r="E16650" t="str">
            <v>HEALTHGRAM</v>
          </cell>
          <cell r="F16650" t="str">
            <v>412 MAIN ST</v>
          </cell>
          <cell r="G16650" t="str">
            <v>EASTHAMPTON, MA 01027-1918</v>
          </cell>
          <cell r="J16650" t="str">
            <v>EASTHAMPTON</v>
          </cell>
          <cell r="K16650" t="str">
            <v>MA</v>
          </cell>
          <cell r="L16650" t="str">
            <v>01027-1918</v>
          </cell>
          <cell r="M16650">
            <v>0</v>
          </cell>
          <cell r="N16650">
            <v>0</v>
          </cell>
        </row>
        <row r="16651">
          <cell r="A16651">
            <v>97508564</v>
          </cell>
          <cell r="B16651" t="str">
            <v>Y</v>
          </cell>
          <cell r="C16651" t="str">
            <v>NE97508564</v>
          </cell>
          <cell r="D16651" t="str">
            <v>HEALTHSTAT-VARIAN SEMICONDUCTO</v>
          </cell>
          <cell r="E16651" t="str">
            <v>HEALTHSTAT</v>
          </cell>
          <cell r="F16651" t="str">
            <v>VARIAN SEMICONDUCTORS</v>
          </cell>
          <cell r="G16651" t="str">
            <v>35 DORY RD</v>
          </cell>
          <cell r="H16651" t="str">
            <v>GLOUCESTER, MA 01930-2236</v>
          </cell>
          <cell r="J16651" t="str">
            <v>GLOUCESTER</v>
          </cell>
          <cell r="K16651" t="str">
            <v>MA</v>
          </cell>
          <cell r="L16651" t="str">
            <v>01930-2236</v>
          </cell>
          <cell r="M16651">
            <v>0</v>
          </cell>
          <cell r="N16651">
            <v>0</v>
          </cell>
        </row>
        <row r="16652">
          <cell r="A16652">
            <v>97508636</v>
          </cell>
          <cell r="B16652" t="str">
            <v>Y</v>
          </cell>
          <cell r="C16652" t="str">
            <v>NE97508636</v>
          </cell>
          <cell r="D16652" t="str">
            <v>UNICOR-FEDERAL PRISON IND</v>
          </cell>
          <cell r="E16652" t="str">
            <v>UNICOR</v>
          </cell>
          <cell r="F16652" t="str">
            <v>320 1ST ST NW BLDG 400</v>
          </cell>
          <cell r="G16652" t="str">
            <v>WASHINGTON, DC 20534-0002</v>
          </cell>
          <cell r="J16652" t="str">
            <v>WASHINGTON</v>
          </cell>
          <cell r="K16652" t="str">
            <v>DC</v>
          </cell>
          <cell r="L16652" t="str">
            <v>20534-0002</v>
          </cell>
          <cell r="N16652">
            <v>0</v>
          </cell>
        </row>
        <row r="16653">
          <cell r="A16653">
            <v>97508657</v>
          </cell>
          <cell r="B16653" t="str">
            <v>Y</v>
          </cell>
          <cell r="C16653" t="str">
            <v>NE97508657</v>
          </cell>
          <cell r="D16653" t="str">
            <v>DOCTOR'S CHOICE-DR GAZSI</v>
          </cell>
          <cell r="E16653" t="str">
            <v>MICHAEL GAZSI</v>
          </cell>
          <cell r="F16653" t="str">
            <v>34 ROLF DRIVE</v>
          </cell>
          <cell r="G16653" t="str">
            <v>DANBURY, CT 06810</v>
          </cell>
          <cell r="J16653" t="str">
            <v>DANBURY</v>
          </cell>
          <cell r="K16653" t="str">
            <v>CT</v>
          </cell>
          <cell r="L16653">
            <v>6810</v>
          </cell>
          <cell r="M16653">
            <v>41.389299999999999</v>
          </cell>
          <cell r="N16653">
            <v>-73.454899999999995</v>
          </cell>
        </row>
        <row r="16654">
          <cell r="A16654">
            <v>97508658</v>
          </cell>
          <cell r="B16654" t="str">
            <v>Y</v>
          </cell>
          <cell r="C16654" t="str">
            <v>NE97508658</v>
          </cell>
          <cell r="D16654" t="str">
            <v>RITE-AID HDQTRS CORP</v>
          </cell>
          <cell r="E16654" t="str">
            <v>RITE-AID HDQTRS CORP</v>
          </cell>
          <cell r="F16654" t="str">
            <v>NCTS CALL CENTER</v>
          </cell>
          <cell r="G16654" t="str">
            <v>1201 S COLLEGEVILLE RD</v>
          </cell>
          <cell r="H16654" t="str">
            <v>COLLEGEVILLE, PA 19426-2998</v>
          </cell>
          <cell r="J16654" t="str">
            <v>COLLEGEVILLE</v>
          </cell>
          <cell r="K16654" t="str">
            <v>PA</v>
          </cell>
          <cell r="L16654" t="str">
            <v>19426-2998</v>
          </cell>
          <cell r="M16654">
            <v>0</v>
          </cell>
          <cell r="N16654">
            <v>0</v>
          </cell>
        </row>
        <row r="16655">
          <cell r="A16655">
            <v>97508659</v>
          </cell>
          <cell r="B16655" t="str">
            <v>Y</v>
          </cell>
          <cell r="C16655" t="str">
            <v>NE97508659</v>
          </cell>
          <cell r="D16655" t="str">
            <v>QTC-BRIGHTON MA</v>
          </cell>
          <cell r="E16655" t="str">
            <v>QTC</v>
          </cell>
          <cell r="F16655" t="str">
            <v>747 CAMBRIDGE ST</v>
          </cell>
          <cell r="G16655" t="str">
            <v>BRIGHTON, MA 02135-2926</v>
          </cell>
          <cell r="J16655" t="str">
            <v>BRIGHTON</v>
          </cell>
          <cell r="K16655" t="str">
            <v>MA</v>
          </cell>
          <cell r="L16655" t="str">
            <v>02135-2926</v>
          </cell>
          <cell r="N16655">
            <v>0</v>
          </cell>
        </row>
        <row r="16656">
          <cell r="A16656">
            <v>97508678</v>
          </cell>
          <cell r="B16656" t="str">
            <v>Y</v>
          </cell>
          <cell r="C16656" t="str">
            <v>NE97508678</v>
          </cell>
          <cell r="D16656" t="str">
            <v>QTC-BRIGHTON MA</v>
          </cell>
          <cell r="E16656" t="str">
            <v>QTC</v>
          </cell>
          <cell r="F16656" t="str">
            <v>11 NEVINS ST STE 302</v>
          </cell>
          <cell r="G16656" t="str">
            <v>BRIGHTON, MA 02135-3514</v>
          </cell>
          <cell r="J16656" t="str">
            <v>BRIGHTON</v>
          </cell>
          <cell r="K16656" t="str">
            <v>MA</v>
          </cell>
          <cell r="L16656" t="str">
            <v>02135-3514</v>
          </cell>
          <cell r="N16656">
            <v>0</v>
          </cell>
        </row>
        <row r="16657">
          <cell r="A16657">
            <v>97508679</v>
          </cell>
          <cell r="B16657" t="str">
            <v>Y</v>
          </cell>
          <cell r="C16657" t="str">
            <v>NE97508679</v>
          </cell>
          <cell r="D16657" t="str">
            <v>DELTA AIRLINES CHROMIUM ACCT</v>
          </cell>
          <cell r="E16657" t="str">
            <v>DELTA AIRLINES CHROMIUM</v>
          </cell>
          <cell r="F16657" t="str">
            <v>COMPOSITE SHOP</v>
          </cell>
          <cell r="G16657" t="str">
            <v>7600 AIRLINE DR BLDG C</v>
          </cell>
          <cell r="H16657" t="str">
            <v>MINNEAPOLIS, MN 55450</v>
          </cell>
          <cell r="J16657" t="str">
            <v>MINNEAPOLIS</v>
          </cell>
          <cell r="K16657" t="str">
            <v>MN</v>
          </cell>
          <cell r="L16657">
            <v>55450</v>
          </cell>
          <cell r="M16657">
            <v>44.885300000000001</v>
          </cell>
          <cell r="N16657">
            <v>93.241299999999995</v>
          </cell>
        </row>
        <row r="16658">
          <cell r="A16658">
            <v>97508691</v>
          </cell>
          <cell r="B16658" t="str">
            <v>Y</v>
          </cell>
          <cell r="C16658" t="str">
            <v>NE97508691</v>
          </cell>
          <cell r="D16658" t="str">
            <v>DOCTOR'S CHOICE - DR EBANKS</v>
          </cell>
          <cell r="E16658" t="str">
            <v>EBANKS,DESMOND</v>
          </cell>
          <cell r="F16658" t="str">
            <v>ALTERNITY HEALTHCARE</v>
          </cell>
          <cell r="G16658" t="str">
            <v>639 PARK RD FL 2</v>
          </cell>
          <cell r="H16658" t="str">
            <v>WEST HARTFORD, CT 06107-3443</v>
          </cell>
          <cell r="J16658" t="str">
            <v>WEST HARTFORD</v>
          </cell>
          <cell r="K16658" t="str">
            <v>CT</v>
          </cell>
          <cell r="L16658" t="str">
            <v>06107-3443</v>
          </cell>
          <cell r="M16658">
            <v>0</v>
          </cell>
          <cell r="N16658">
            <v>0</v>
          </cell>
        </row>
        <row r="16659">
          <cell r="A16659">
            <v>97508693</v>
          </cell>
          <cell r="B16659" t="str">
            <v>Y</v>
          </cell>
          <cell r="C16659" t="str">
            <v>NE97508693</v>
          </cell>
          <cell r="D16659" t="str">
            <v>DOCTOR'S CHOICE - DR FOWLER</v>
          </cell>
          <cell r="E16659" t="str">
            <v>FOWLER,STEPHEN</v>
          </cell>
          <cell r="F16659" t="str">
            <v>6 WAY RD</v>
          </cell>
          <cell r="G16659" t="str">
            <v>MIDDLEFIELD, CT 06455-1080</v>
          </cell>
          <cell r="J16659" t="str">
            <v>MIDDLEFIELD</v>
          </cell>
          <cell r="K16659" t="str">
            <v>CT</v>
          </cell>
          <cell r="L16659" t="str">
            <v>06455-1080</v>
          </cell>
          <cell r="M16659">
            <v>0</v>
          </cell>
          <cell r="N16659">
            <v>0</v>
          </cell>
        </row>
        <row r="16660">
          <cell r="A16660">
            <v>97508716</v>
          </cell>
          <cell r="B16660" t="str">
            <v>Y</v>
          </cell>
          <cell r="C16660" t="str">
            <v>NE97508716</v>
          </cell>
          <cell r="D16660" t="str">
            <v>DOCTOR'S CHOICE - DR SICA</v>
          </cell>
          <cell r="E16660" t="str">
            <v>SICA,ROBBAN</v>
          </cell>
          <cell r="F16660" t="str">
            <v>CENTER FOR THE HEALING ARTS</v>
          </cell>
          <cell r="G16660" t="str">
            <v>370 BOSTON POST RD</v>
          </cell>
          <cell r="H16660" t="str">
            <v>ORANGE, CT 06477-3534</v>
          </cell>
          <cell r="J16660" t="str">
            <v>ORANGE</v>
          </cell>
          <cell r="K16660" t="str">
            <v>CT</v>
          </cell>
          <cell r="L16660" t="str">
            <v>06477-3534</v>
          </cell>
          <cell r="M16660">
            <v>0</v>
          </cell>
          <cell r="N16660">
            <v>0</v>
          </cell>
        </row>
        <row r="16661">
          <cell r="A16661">
            <v>97508723</v>
          </cell>
          <cell r="B16661" t="str">
            <v>Y</v>
          </cell>
          <cell r="C16661" t="str">
            <v>NE97508723</v>
          </cell>
          <cell r="D16661" t="str">
            <v>BODYLOGICMD-BOSTON N METRO</v>
          </cell>
          <cell r="E16661" t="str">
            <v>BODYLOGIC</v>
          </cell>
          <cell r="F16661" t="str">
            <v>300 TRADECENTER STE 4400</v>
          </cell>
          <cell r="G16661" t="str">
            <v>WOBURN, MA 01801-7427</v>
          </cell>
          <cell r="J16661" t="str">
            <v>WOBURN</v>
          </cell>
          <cell r="K16661" t="str">
            <v>MA</v>
          </cell>
          <cell r="L16661" t="str">
            <v>01801-7427</v>
          </cell>
          <cell r="M16661">
            <v>0</v>
          </cell>
          <cell r="N16661">
            <v>0</v>
          </cell>
        </row>
        <row r="16662">
          <cell r="A16662">
            <v>97508732</v>
          </cell>
          <cell r="B16662" t="str">
            <v>Y</v>
          </cell>
          <cell r="C16662" t="str">
            <v>NE97508732</v>
          </cell>
          <cell r="D16662" t="str">
            <v>DOCTOR'S CHOICE-R MURRAY</v>
          </cell>
          <cell r="E16662" t="str">
            <v>MURRAY,REBECCA</v>
          </cell>
          <cell r="F16662" t="str">
            <v>CT HOLISTIC &amp; INTEGRATIVE MED</v>
          </cell>
          <cell r="G16662" t="str">
            <v>1057 POQUONNOCK RD</v>
          </cell>
          <cell r="H16662" t="str">
            <v>GROTON, CT 06340-6630</v>
          </cell>
          <cell r="J16662" t="str">
            <v>GROTON</v>
          </cell>
          <cell r="K16662" t="str">
            <v>CT</v>
          </cell>
          <cell r="L16662" t="str">
            <v>06340-6630</v>
          </cell>
          <cell r="N16662">
            <v>0</v>
          </cell>
        </row>
        <row r="16663">
          <cell r="A16663">
            <v>97508759</v>
          </cell>
          <cell r="B16663" t="str">
            <v>Y</v>
          </cell>
          <cell r="C16663" t="str">
            <v>NE97508759</v>
          </cell>
          <cell r="D16663" t="str">
            <v>DOCTOR'S CHOICE - DR ARESCO</v>
          </cell>
          <cell r="E16663" t="str">
            <v>ARESCO,ANN</v>
          </cell>
          <cell r="F16663" t="str">
            <v>355 NEW BRITAIN RD</v>
          </cell>
          <cell r="G16663" t="str">
            <v>BERLIN, CT 06037-1318</v>
          </cell>
          <cell r="J16663" t="str">
            <v>BERLIN</v>
          </cell>
          <cell r="K16663" t="str">
            <v>CT</v>
          </cell>
          <cell r="L16663" t="str">
            <v>06037-1318</v>
          </cell>
          <cell r="N16663">
            <v>0</v>
          </cell>
        </row>
        <row r="16664">
          <cell r="A16664">
            <v>97508764</v>
          </cell>
          <cell r="B16664" t="str">
            <v>Y</v>
          </cell>
          <cell r="C16664" t="str">
            <v>NE97508764</v>
          </cell>
          <cell r="D16664" t="str">
            <v>DOCTOR'S CHOICE</v>
          </cell>
          <cell r="E16664" t="str">
            <v>WHOLE BODY MEDICINE</v>
          </cell>
          <cell r="F16664" t="str">
            <v>WHOLE BODY MEDICINE</v>
          </cell>
          <cell r="G16664" t="str">
            <v>5520 PARK AVE STE 301</v>
          </cell>
          <cell r="H16664" t="str">
            <v>TRUMBULL, CT 06611-3465</v>
          </cell>
          <cell r="J16664" t="str">
            <v>TRUMBULL</v>
          </cell>
          <cell r="K16664" t="str">
            <v>CT</v>
          </cell>
          <cell r="L16664" t="str">
            <v>06611-3465</v>
          </cell>
          <cell r="N16664">
            <v>0</v>
          </cell>
        </row>
        <row r="16665">
          <cell r="A16665">
            <v>97508768</v>
          </cell>
          <cell r="B16665" t="str">
            <v>Y</v>
          </cell>
          <cell r="C16665" t="str">
            <v>NE97508768</v>
          </cell>
          <cell r="D16665" t="str">
            <v>DOCTOR'S CHOICE - DR ZEITLIN</v>
          </cell>
          <cell r="E16665" t="str">
            <v>ZEITLIN,KEITH</v>
          </cell>
          <cell r="F16665" t="str">
            <v>EXT BLDG SUITE 3-B</v>
          </cell>
          <cell r="G16665" t="str">
            <v>850 N MAIN STREET EXT</v>
          </cell>
          <cell r="H16665" t="str">
            <v>WALLINGFORD, CT 06492-2400</v>
          </cell>
          <cell r="J16665" t="str">
            <v>WALLINGFORD</v>
          </cell>
          <cell r="K16665" t="str">
            <v>CT</v>
          </cell>
          <cell r="L16665" t="str">
            <v>06492-2400</v>
          </cell>
          <cell r="N16665">
            <v>0</v>
          </cell>
        </row>
        <row r="16666">
          <cell r="A16666">
            <v>97508776</v>
          </cell>
          <cell r="B16666" t="str">
            <v>Y</v>
          </cell>
          <cell r="C16666" t="str">
            <v>NE97508776</v>
          </cell>
          <cell r="D16666" t="str">
            <v>DOCTOR'S CHOICE-DR BREINER</v>
          </cell>
          <cell r="E16666" t="str">
            <v>BREINER,ADAM</v>
          </cell>
          <cell r="F16666" t="str">
            <v>5520 PARK AVE STE 301</v>
          </cell>
          <cell r="G16666" t="str">
            <v>TRUMBULL, CT 06611-3465</v>
          </cell>
          <cell r="J16666" t="str">
            <v>TRUMBULL</v>
          </cell>
          <cell r="K16666" t="str">
            <v>CT</v>
          </cell>
          <cell r="L16666" t="str">
            <v>06611-3465</v>
          </cell>
          <cell r="M16666">
            <v>0</v>
          </cell>
          <cell r="N16666">
            <v>0</v>
          </cell>
        </row>
        <row r="16667">
          <cell r="A16667">
            <v>97508779</v>
          </cell>
          <cell r="B16667" t="str">
            <v>Y</v>
          </cell>
          <cell r="C16667" t="str">
            <v>NE97508779</v>
          </cell>
          <cell r="D16667" t="str">
            <v>DOCTOR'S CHOICE-DR CHERRONE</v>
          </cell>
          <cell r="E16667" t="str">
            <v>CHERRONE,DEANNA</v>
          </cell>
          <cell r="F16667" t="str">
            <v>NATURAL HEALTH &amp; HEALING LLC</v>
          </cell>
          <cell r="G16667" t="str">
            <v>60 E MAIN ST</v>
          </cell>
          <cell r="H16667" t="str">
            <v>AVON, CT 06001-3806</v>
          </cell>
          <cell r="J16667" t="str">
            <v>AVON</v>
          </cell>
          <cell r="K16667" t="str">
            <v>CT</v>
          </cell>
          <cell r="L16667" t="str">
            <v>06001-3806</v>
          </cell>
          <cell r="M16667">
            <v>0</v>
          </cell>
          <cell r="N16667">
            <v>0</v>
          </cell>
        </row>
        <row r="16668">
          <cell r="A16668">
            <v>97508781</v>
          </cell>
          <cell r="B16668" t="str">
            <v>Y</v>
          </cell>
          <cell r="C16668" t="str">
            <v>NE97508781</v>
          </cell>
          <cell r="D16668" t="str">
            <v>DOCTOR'S CHOICE-DR SOBO</v>
          </cell>
          <cell r="E16668" t="str">
            <v>SOBO,HENRY</v>
          </cell>
          <cell r="F16668" t="str">
            <v>111 HIGH RIDGE RD</v>
          </cell>
          <cell r="G16668" t="str">
            <v>STAMFORD, CT 06905-3813</v>
          </cell>
          <cell r="J16668" t="str">
            <v>STAMFORD</v>
          </cell>
          <cell r="K16668" t="str">
            <v>CT</v>
          </cell>
          <cell r="L16668" t="str">
            <v>06905-3813</v>
          </cell>
          <cell r="N16668">
            <v>0</v>
          </cell>
        </row>
        <row r="16669">
          <cell r="A16669">
            <v>97508785</v>
          </cell>
          <cell r="B16669" t="str">
            <v>Y</v>
          </cell>
          <cell r="C16669" t="str">
            <v>NE97508785</v>
          </cell>
          <cell r="D16669" t="str">
            <v>BODY BIO - MEDIVO</v>
          </cell>
          <cell r="E16669" t="str">
            <v>BODY BIO</v>
          </cell>
          <cell r="F16669" t="str">
            <v>45 REESE RD</v>
          </cell>
          <cell r="G16669" t="str">
            <v>MILLVILLE, NJ 08332-6227</v>
          </cell>
          <cell r="J16669" t="str">
            <v>MILLVILLE</v>
          </cell>
          <cell r="K16669" t="str">
            <v>NJ</v>
          </cell>
          <cell r="L16669" t="str">
            <v>08332-6227</v>
          </cell>
          <cell r="N16669">
            <v>0</v>
          </cell>
        </row>
        <row r="16670">
          <cell r="A16670">
            <v>97508792</v>
          </cell>
          <cell r="B16670" t="str">
            <v>Y</v>
          </cell>
          <cell r="C16670" t="str">
            <v>NE97508792</v>
          </cell>
          <cell r="D16670" t="str">
            <v>DOCTOR'S CHOICE-DR MURPHY</v>
          </cell>
          <cell r="E16670" t="str">
            <v>MURPHY,MICHAEL</v>
          </cell>
          <cell r="F16670" t="str">
            <v>HEALTH SOURCE OF MOUNTVILLE</v>
          </cell>
          <cell r="G16670" t="str">
            <v>1031 NORWICH NEW LONDON TPKE</v>
          </cell>
          <cell r="H16670" t="str">
            <v>UNCASVILLE, CT 06382-1600</v>
          </cell>
          <cell r="J16670" t="str">
            <v>UNCASVILLE</v>
          </cell>
          <cell r="K16670" t="str">
            <v>CT</v>
          </cell>
          <cell r="L16670" t="str">
            <v>06382-1600</v>
          </cell>
          <cell r="N16670">
            <v>0</v>
          </cell>
        </row>
        <row r="16671">
          <cell r="A16671">
            <v>97508806</v>
          </cell>
          <cell r="B16671" t="str">
            <v>Y</v>
          </cell>
          <cell r="C16671" t="str">
            <v>NE97508806</v>
          </cell>
          <cell r="D16671" t="str">
            <v>DOCTOR'S CHOICE-DR PULNIK</v>
          </cell>
          <cell r="E16671" t="str">
            <v>PULNIK,HELENE</v>
          </cell>
          <cell r="F16671" t="str">
            <v>18 SCHOOL ST</v>
          </cell>
          <cell r="G16671" t="str">
            <v>GLASTONBURY, CT 06033-4552</v>
          </cell>
          <cell r="J16671" t="str">
            <v>GLASTONBURY</v>
          </cell>
          <cell r="K16671" t="str">
            <v>CT</v>
          </cell>
          <cell r="L16671" t="str">
            <v>06033-4552</v>
          </cell>
          <cell r="N16671">
            <v>0</v>
          </cell>
        </row>
        <row r="16672">
          <cell r="A16672">
            <v>97508813</v>
          </cell>
          <cell r="B16672" t="str">
            <v>Y</v>
          </cell>
          <cell r="C16672" t="str">
            <v>NE97508813</v>
          </cell>
          <cell r="D16672" t="str">
            <v>DOCTOR'S CHOICE-DR JACOBS</v>
          </cell>
          <cell r="E16672" t="str">
            <v>JACOBS,ROBYN</v>
          </cell>
          <cell r="F16672" t="str">
            <v>24 HANOVER ST</v>
          </cell>
          <cell r="G16672" t="str">
            <v>LEBANON, NH 03766-1334</v>
          </cell>
          <cell r="J16672" t="str">
            <v>LEBANON</v>
          </cell>
          <cell r="K16672" t="str">
            <v>NH</v>
          </cell>
          <cell r="L16672" t="str">
            <v>03766-1334</v>
          </cell>
          <cell r="M16672">
            <v>0</v>
          </cell>
          <cell r="N16672">
            <v>0</v>
          </cell>
        </row>
        <row r="16673">
          <cell r="A16673">
            <v>97508815</v>
          </cell>
          <cell r="B16673" t="str">
            <v>Y</v>
          </cell>
          <cell r="C16673" t="str">
            <v>NE97508815</v>
          </cell>
          <cell r="D16673" t="str">
            <v>REQUEST A TEST</v>
          </cell>
          <cell r="E16673" t="str">
            <v>REQUESTATEST</v>
          </cell>
          <cell r="F16673" t="str">
            <v>8748 BRECKSVILLE RD STE 120</v>
          </cell>
          <cell r="G16673" t="str">
            <v>BRECKSVILLE, OH 44141-1989</v>
          </cell>
          <cell r="J16673" t="str">
            <v>BRECKSVILLE</v>
          </cell>
          <cell r="K16673" t="str">
            <v>OH</v>
          </cell>
          <cell r="L16673" t="str">
            <v>44141-1989</v>
          </cell>
          <cell r="M16673">
            <v>0</v>
          </cell>
          <cell r="N16673">
            <v>0</v>
          </cell>
        </row>
        <row r="16674">
          <cell r="A16674">
            <v>97508818</v>
          </cell>
          <cell r="B16674" t="str">
            <v>Y</v>
          </cell>
          <cell r="C16674" t="str">
            <v>NE97508818</v>
          </cell>
          <cell r="D16674" t="str">
            <v>DOCTOR'S CHOICE-DR POMERANTZ</v>
          </cell>
          <cell r="E16674" t="str">
            <v>DOC CHOICE</v>
          </cell>
          <cell r="F16674" t="str">
            <v>DR WENDY POMERNATZ</v>
          </cell>
          <cell r="G16674" t="str">
            <v>935 TRANCAS ST STE 4A</v>
          </cell>
          <cell r="H16674" t="str">
            <v>NAPA, CA 94558-2942</v>
          </cell>
          <cell r="J16674" t="str">
            <v>NAPA</v>
          </cell>
          <cell r="K16674" t="str">
            <v>CA</v>
          </cell>
          <cell r="L16674" t="str">
            <v>94558-2942</v>
          </cell>
          <cell r="M16674">
            <v>0</v>
          </cell>
          <cell r="N16674">
            <v>0</v>
          </cell>
        </row>
        <row r="16675">
          <cell r="A16675">
            <v>97508822</v>
          </cell>
          <cell r="B16675" t="str">
            <v>Y</v>
          </cell>
          <cell r="C16675" t="str">
            <v>NE97508822</v>
          </cell>
          <cell r="D16675" t="str">
            <v>DOCTOR'S CHOICE-DR PAGANO</v>
          </cell>
          <cell r="E16675" t="str">
            <v>PAGANO,MATTHEW</v>
          </cell>
          <cell r="F16675" t="str">
            <v>179 N MAIN ST</v>
          </cell>
          <cell r="G16675" t="str">
            <v>WINSTED, CT 06098-1227</v>
          </cell>
          <cell r="J16675" t="str">
            <v>WINSTED</v>
          </cell>
          <cell r="K16675" t="str">
            <v>CT</v>
          </cell>
          <cell r="L16675" t="str">
            <v>06098-1227</v>
          </cell>
          <cell r="N16675">
            <v>0</v>
          </cell>
        </row>
        <row r="16676">
          <cell r="A16676">
            <v>97508845</v>
          </cell>
          <cell r="B16676" t="str">
            <v>Y</v>
          </cell>
          <cell r="C16676" t="str">
            <v>NE97508845</v>
          </cell>
          <cell r="D16676" t="str">
            <v>DOCTOR'S CHOICE - DR GIBSON</v>
          </cell>
          <cell r="E16676" t="str">
            <v>GIBSON,DEBRA</v>
          </cell>
          <cell r="F16676" t="str">
            <v>100 DANBURY RD STE 102</v>
          </cell>
          <cell r="G16676" t="str">
            <v>RIDGEFIELD, CT 06877-4122</v>
          </cell>
          <cell r="J16676" t="str">
            <v>RIDGEFIELD</v>
          </cell>
          <cell r="K16676" t="str">
            <v>CT</v>
          </cell>
          <cell r="L16676" t="str">
            <v>06877-4122</v>
          </cell>
          <cell r="M16676">
            <v>0</v>
          </cell>
          <cell r="N16676">
            <v>0</v>
          </cell>
        </row>
        <row r="16677">
          <cell r="A16677">
            <v>97508846</v>
          </cell>
          <cell r="B16677" t="str">
            <v>Y</v>
          </cell>
          <cell r="C16677" t="str">
            <v>NE97508846</v>
          </cell>
          <cell r="D16677" t="str">
            <v>QTC MEDICAL-VA DR SPECTOR</v>
          </cell>
          <cell r="E16677" t="str">
            <v>QTC</v>
          </cell>
          <cell r="F16677" t="str">
            <v>73 OLD COUNTY RD</v>
          </cell>
          <cell r="G16677" t="str">
            <v>WINDSOR LOCKS, CT 06096-1564</v>
          </cell>
          <cell r="J16677" t="str">
            <v>WINDSOR LOCKS</v>
          </cell>
          <cell r="K16677" t="str">
            <v>CT</v>
          </cell>
          <cell r="L16677" t="str">
            <v>06096-1564</v>
          </cell>
          <cell r="N16677">
            <v>0</v>
          </cell>
        </row>
        <row r="16678">
          <cell r="A16678">
            <v>97508858</v>
          </cell>
          <cell r="B16678" t="str">
            <v>Y</v>
          </cell>
          <cell r="C16678" t="str">
            <v>NE97508858</v>
          </cell>
          <cell r="D16678" t="str">
            <v>DOCTOR'S CHOICE-KATHLEEN RILEY</v>
          </cell>
          <cell r="E16678" t="str">
            <v>RILEY,KATHLEEN</v>
          </cell>
          <cell r="F16678" t="str">
            <v>2434 BERLIN TPKE STE 18</v>
          </cell>
          <cell r="G16678" t="str">
            <v>NEWINGTON, CT 06111-4122</v>
          </cell>
          <cell r="J16678" t="str">
            <v>NEWINGTON</v>
          </cell>
          <cell r="K16678" t="str">
            <v>CT</v>
          </cell>
          <cell r="L16678" t="str">
            <v>06111-4122</v>
          </cell>
          <cell r="M16678">
            <v>0</v>
          </cell>
          <cell r="N16678">
            <v>0</v>
          </cell>
        </row>
        <row r="16679">
          <cell r="A16679">
            <v>97508866</v>
          </cell>
          <cell r="B16679" t="str">
            <v>N</v>
          </cell>
          <cell r="C16679" t="str">
            <v>NE97508866</v>
          </cell>
          <cell r="D16679" t="str">
            <v>ANY LAB TEST NOW-EXETER</v>
          </cell>
          <cell r="E16679" t="str">
            <v xml:space="preserve">ALTN </v>
          </cell>
          <cell r="F16679" t="str">
            <v>**INACTIVATED**SFC 796624*****</v>
          </cell>
          <cell r="G16679" t="str">
            <v>91 PORTSMOUTH AVE</v>
          </cell>
          <cell r="H16679" t="str">
            <v>EXETER, NH 03833-2105</v>
          </cell>
          <cell r="J16679" t="str">
            <v>EXETER</v>
          </cell>
          <cell r="K16679" t="str">
            <v>NH</v>
          </cell>
          <cell r="L16679" t="str">
            <v>03833-2105</v>
          </cell>
          <cell r="N16679">
            <v>0</v>
          </cell>
        </row>
        <row r="16680">
          <cell r="A16680">
            <v>97508878</v>
          </cell>
          <cell r="B16680" t="str">
            <v>Y</v>
          </cell>
          <cell r="C16680" t="str">
            <v>NE97508878</v>
          </cell>
          <cell r="D16680" t="str">
            <v>HEALTH TESTING SERVICES-MEDIVO</v>
          </cell>
          <cell r="E16680" t="str">
            <v>HTS</v>
          </cell>
          <cell r="F16680" t="str">
            <v>1614 N ARTESIAN AVE UNIT A</v>
          </cell>
          <cell r="G16680" t="str">
            <v>CHICAGO, IL 60647-5309</v>
          </cell>
          <cell r="J16680" t="str">
            <v>CHICAGO</v>
          </cell>
          <cell r="K16680" t="str">
            <v>IL</v>
          </cell>
          <cell r="L16680" t="str">
            <v>60647-5309</v>
          </cell>
          <cell r="N16680">
            <v>0</v>
          </cell>
        </row>
        <row r="16681">
          <cell r="A16681">
            <v>97508941</v>
          </cell>
          <cell r="B16681" t="str">
            <v>Y</v>
          </cell>
          <cell r="C16681" t="str">
            <v>NE97508941</v>
          </cell>
          <cell r="D16681" t="str">
            <v>USHW-TUCSON WEST</v>
          </cell>
          <cell r="E16681" t="str">
            <v>US HEALTHWORKS</v>
          </cell>
          <cell r="F16681" t="str">
            <v>1661 W GRANT RD</v>
          </cell>
          <cell r="G16681" t="str">
            <v>TUCSON, AZ 85745-1433</v>
          </cell>
          <cell r="J16681" t="str">
            <v>TUCSON</v>
          </cell>
          <cell r="K16681" t="str">
            <v>AZ</v>
          </cell>
          <cell r="L16681" t="str">
            <v>85745-1433</v>
          </cell>
          <cell r="N16681">
            <v>0</v>
          </cell>
        </row>
        <row r="16682">
          <cell r="A16682">
            <v>97508943</v>
          </cell>
          <cell r="B16682" t="str">
            <v>Y</v>
          </cell>
          <cell r="C16682" t="str">
            <v>NE97508943</v>
          </cell>
          <cell r="D16682" t="str">
            <v>DOCTOR'S CHOICE-LEVY</v>
          </cell>
          <cell r="E16682" t="str">
            <v>LEVY,TARA DR</v>
          </cell>
          <cell r="F16682" t="str">
            <v>TARA NATURAL MEDICINE</v>
          </cell>
          <cell r="G16682" t="str">
            <v>3186 OLD TUNNEL RD</v>
          </cell>
          <cell r="H16682" t="str">
            <v>LAFAYETTE, CA 94549-4133</v>
          </cell>
          <cell r="J16682" t="str">
            <v>LAFAYETTE</v>
          </cell>
          <cell r="K16682" t="str">
            <v>CA</v>
          </cell>
          <cell r="L16682" t="str">
            <v>94549-4133</v>
          </cell>
          <cell r="N16682">
            <v>0</v>
          </cell>
        </row>
        <row r="16683">
          <cell r="A16683">
            <v>97508967</v>
          </cell>
          <cell r="B16683" t="str">
            <v>N</v>
          </cell>
          <cell r="C16683" t="str">
            <v>NE97508967</v>
          </cell>
          <cell r="D16683" t="str">
            <v>CENTER FOR WEIGHT MGT/WELLNESS</v>
          </cell>
          <cell r="E16683" t="str">
            <v>BALANCE HC</v>
          </cell>
          <cell r="F16683" t="str">
            <v>**INACTIVATED SFC 1347107**</v>
          </cell>
          <cell r="G16683" t="str">
            <v>195 FORE RIVER PKWY STE 140</v>
          </cell>
          <cell r="H16683" t="str">
            <v>PORTLAND, ME 04102-2781</v>
          </cell>
          <cell r="J16683" t="str">
            <v>PORTLAND</v>
          </cell>
          <cell r="K16683" t="str">
            <v>ME</v>
          </cell>
          <cell r="L16683" t="str">
            <v>04102-2781</v>
          </cell>
          <cell r="N16683">
            <v>0</v>
          </cell>
        </row>
        <row r="16684">
          <cell r="A16684">
            <v>97508993</v>
          </cell>
          <cell r="B16684" t="str">
            <v>Y</v>
          </cell>
          <cell r="C16684" t="str">
            <v>NE97508993</v>
          </cell>
          <cell r="D16684" t="str">
            <v>BISSELL PRO CYCLING - MEDIVO</v>
          </cell>
          <cell r="E16684" t="str">
            <v>BISSELL PRO CYCLING</v>
          </cell>
          <cell r="F16684" t="str">
            <v>GLEN MITCHELL</v>
          </cell>
          <cell r="G16684" t="str">
            <v>3456 SAN SONITA DR</v>
          </cell>
          <cell r="H16684" t="str">
            <v>SANTA ROSA, CA 95403-1934</v>
          </cell>
          <cell r="J16684" t="str">
            <v>SANTA ROSA</v>
          </cell>
          <cell r="K16684" t="str">
            <v>CA</v>
          </cell>
          <cell r="L16684" t="str">
            <v>95403-1934</v>
          </cell>
          <cell r="N16684">
            <v>0</v>
          </cell>
        </row>
        <row r="16685">
          <cell r="A16685">
            <v>97509008</v>
          </cell>
          <cell r="B16685" t="str">
            <v>Y</v>
          </cell>
          <cell r="C16685" t="str">
            <v>N97509008</v>
          </cell>
          <cell r="D16685" t="str">
            <v>LANCASTER LABORATORIES</v>
          </cell>
          <cell r="E16685" t="str">
            <v>LANCASTER LABS</v>
          </cell>
          <cell r="F16685" t="str">
            <v>2425 NEW HOLLAND PIKE</v>
          </cell>
          <cell r="G16685" t="str">
            <v>LANCASTER, PA 17601-5946</v>
          </cell>
          <cell r="J16685" t="str">
            <v>LANCASTER</v>
          </cell>
          <cell r="K16685" t="str">
            <v>PA</v>
          </cell>
          <cell r="L16685" t="str">
            <v>17601-5946</v>
          </cell>
          <cell r="M16685">
            <v>0</v>
          </cell>
          <cell r="N16685">
            <v>0</v>
          </cell>
        </row>
        <row r="16686">
          <cell r="A16686">
            <v>97509037</v>
          </cell>
          <cell r="B16686" t="str">
            <v>Y</v>
          </cell>
          <cell r="C16686" t="str">
            <v>NE97509037</v>
          </cell>
          <cell r="D16686" t="str">
            <v>NCL-NORWEGIAN EPIC</v>
          </cell>
          <cell r="E16686" t="str">
            <v>NORWEGIAN CRUISE LINES</v>
          </cell>
          <cell r="F16686" t="str">
            <v>LISA JACOCKS</v>
          </cell>
          <cell r="G16686" t="str">
            <v>7665 CORPORATE CENTER DR</v>
          </cell>
          <cell r="H16686" t="str">
            <v>MIAMI, FL 33126-1201</v>
          </cell>
          <cell r="J16686" t="str">
            <v>MIAMI</v>
          </cell>
          <cell r="K16686" t="str">
            <v>FL</v>
          </cell>
          <cell r="L16686" t="str">
            <v>33126-1201</v>
          </cell>
          <cell r="N16686">
            <v>0</v>
          </cell>
        </row>
        <row r="16687">
          <cell r="A16687">
            <v>97509046</v>
          </cell>
          <cell r="B16687" t="str">
            <v>Y</v>
          </cell>
          <cell r="C16687" t="str">
            <v>NE97509046</v>
          </cell>
          <cell r="D16687" t="str">
            <v>AM RED CROSS-DEDHAM</v>
          </cell>
          <cell r="E16687" t="str">
            <v>AMERICAN RED CROSS</v>
          </cell>
          <cell r="F16687" t="str">
            <v>180 RUSTCRAFT RD STE 115</v>
          </cell>
          <cell r="G16687" t="str">
            <v>DEDHAM, MA 02026-4551</v>
          </cell>
          <cell r="J16687" t="str">
            <v>DEDHAM</v>
          </cell>
          <cell r="K16687" t="str">
            <v>MA</v>
          </cell>
          <cell r="L16687" t="str">
            <v>02026-4551</v>
          </cell>
          <cell r="M16687">
            <v>0</v>
          </cell>
          <cell r="N16687">
            <v>0</v>
          </cell>
        </row>
        <row r="16688">
          <cell r="A16688">
            <v>97509092</v>
          </cell>
          <cell r="B16688" t="str">
            <v>Y</v>
          </cell>
          <cell r="C16688" t="str">
            <v>NE97509092</v>
          </cell>
          <cell r="D16688" t="str">
            <v>DOCTOR'S CHOICE-DR BOGANNAM</v>
          </cell>
          <cell r="E16688" t="str">
            <v>DOC CHOICE</v>
          </cell>
          <cell r="F16688" t="str">
            <v>SOUTHPORT CHIROPRACTIC OFC</v>
          </cell>
          <cell r="G16688" t="str">
            <v>1995 POST RD</v>
          </cell>
          <cell r="H16688" t="str">
            <v>FAIRFIELD, CT 06824-5723</v>
          </cell>
          <cell r="J16688" t="str">
            <v>FAIRFIELD</v>
          </cell>
          <cell r="K16688" t="str">
            <v>CT</v>
          </cell>
          <cell r="L16688" t="str">
            <v>06824-5723</v>
          </cell>
          <cell r="M16688">
            <v>0</v>
          </cell>
          <cell r="N16688">
            <v>0</v>
          </cell>
        </row>
        <row r="16689">
          <cell r="A16689">
            <v>97509093</v>
          </cell>
          <cell r="B16689" t="str">
            <v>Y</v>
          </cell>
          <cell r="C16689" t="str">
            <v>NE97509093</v>
          </cell>
          <cell r="D16689" t="str">
            <v>DOCTOR'S CHOICE-HALPERN</v>
          </cell>
          <cell r="E16689" t="str">
            <v>HALPERN,JOHN</v>
          </cell>
          <cell r="F16689" t="str">
            <v>NATUROPATHIC PHARM. D. SERVICE</v>
          </cell>
          <cell r="G16689" t="str">
            <v>41 RUTLAND ST</v>
          </cell>
          <cell r="H16689" t="str">
            <v>BOSTON, MA 02118-1525</v>
          </cell>
          <cell r="J16689" t="str">
            <v>BOSTON</v>
          </cell>
          <cell r="K16689" t="str">
            <v>MA</v>
          </cell>
          <cell r="L16689" t="str">
            <v>02118-1525</v>
          </cell>
          <cell r="N16689">
            <v>0</v>
          </cell>
        </row>
        <row r="16690">
          <cell r="A16690">
            <v>97509095</v>
          </cell>
          <cell r="B16690" t="str">
            <v>Y</v>
          </cell>
          <cell r="C16690" t="str">
            <v>NE97509095</v>
          </cell>
          <cell r="D16690" t="str">
            <v>DOCTOR'S CHOICE-POOLEY</v>
          </cell>
          <cell r="E16690" t="str">
            <v>POOLEY,RICHARD</v>
          </cell>
          <cell r="F16690" t="str">
            <v>32 COOPER HILL RD</v>
          </cell>
          <cell r="G16690" t="str">
            <v>RIDGEFIELD, CT 06877-5904</v>
          </cell>
          <cell r="J16690" t="str">
            <v>RIDGEFIELD</v>
          </cell>
          <cell r="K16690" t="str">
            <v>CT</v>
          </cell>
          <cell r="L16690" t="str">
            <v>06877-5904</v>
          </cell>
          <cell r="M16690">
            <v>0</v>
          </cell>
          <cell r="N16690">
            <v>0</v>
          </cell>
        </row>
        <row r="16691">
          <cell r="A16691">
            <v>97509097</v>
          </cell>
          <cell r="B16691" t="str">
            <v>Y</v>
          </cell>
          <cell r="C16691" t="str">
            <v>NE97509097</v>
          </cell>
          <cell r="D16691" t="str">
            <v>DOCTOR'S CHOICE-SACHS</v>
          </cell>
          <cell r="E16691" t="str">
            <v>SACHS,TAMARA</v>
          </cell>
          <cell r="F16691" t="str">
            <v>15 BENNITT ST</v>
          </cell>
          <cell r="G16691" t="str">
            <v>NEW MILFORD, CT 06776-2730</v>
          </cell>
          <cell r="J16691" t="str">
            <v>NEW MILFORD</v>
          </cell>
          <cell r="K16691" t="str">
            <v>CT</v>
          </cell>
          <cell r="L16691" t="str">
            <v>06776-2730</v>
          </cell>
          <cell r="N16691">
            <v>0</v>
          </cell>
        </row>
        <row r="16692">
          <cell r="A16692">
            <v>97509099</v>
          </cell>
          <cell r="B16692" t="str">
            <v>Y</v>
          </cell>
          <cell r="C16692" t="str">
            <v>NE97509099</v>
          </cell>
          <cell r="D16692" t="str">
            <v>MEDEX-PALATKA</v>
          </cell>
          <cell r="E16692" t="str">
            <v>MEDEX</v>
          </cell>
          <cell r="F16692" t="str">
            <v>6500 CRILL AVE STE 4</v>
          </cell>
          <cell r="G16692" t="str">
            <v>PALATKA, FL 32177-6807</v>
          </cell>
          <cell r="J16692" t="str">
            <v>PALATKA</v>
          </cell>
          <cell r="K16692" t="str">
            <v>FL</v>
          </cell>
          <cell r="L16692" t="str">
            <v>32177-6807</v>
          </cell>
          <cell r="N16692">
            <v>0</v>
          </cell>
        </row>
        <row r="16693">
          <cell r="A16693">
            <v>97509103</v>
          </cell>
          <cell r="B16693" t="str">
            <v>Y</v>
          </cell>
          <cell r="C16693" t="str">
            <v>NE97509103</v>
          </cell>
          <cell r="D16693" t="str">
            <v>DOCTOR'S CHOICE-IALACCI</v>
          </cell>
          <cell r="E16693" t="str">
            <v>IALACCI,WALTER</v>
          </cell>
          <cell r="F16693" t="str">
            <v>CHIRO CARE OF WINDSOR</v>
          </cell>
          <cell r="G16693" t="str">
            <v>1080 DAY HILL RD</v>
          </cell>
          <cell r="H16693" t="str">
            <v>WINDSOR, CT 06095-1781</v>
          </cell>
          <cell r="J16693" t="str">
            <v>WINDSOR</v>
          </cell>
          <cell r="K16693" t="str">
            <v>CT</v>
          </cell>
          <cell r="L16693" t="str">
            <v>06095-1781</v>
          </cell>
          <cell r="N16693">
            <v>0</v>
          </cell>
        </row>
        <row r="16694">
          <cell r="A16694">
            <v>97509111</v>
          </cell>
          <cell r="B16694" t="str">
            <v>Y</v>
          </cell>
          <cell r="C16694" t="str">
            <v>NE97509111</v>
          </cell>
          <cell r="D16694" t="str">
            <v>STERLING INFOSYSTEMS</v>
          </cell>
          <cell r="E16694" t="str">
            <v>STERLING INFOSYSTEMS</v>
          </cell>
          <cell r="F16694" t="str">
            <v>249 W 17TH ST FL 6</v>
          </cell>
          <cell r="G16694" t="str">
            <v>NEW YORK, NY 10011-5390</v>
          </cell>
          <cell r="J16694" t="str">
            <v>NEW YORK</v>
          </cell>
          <cell r="K16694" t="str">
            <v>NY</v>
          </cell>
          <cell r="L16694" t="str">
            <v>10011-5390</v>
          </cell>
          <cell r="N16694">
            <v>0</v>
          </cell>
        </row>
        <row r="16695">
          <cell r="A16695">
            <v>97509119</v>
          </cell>
          <cell r="B16695" t="str">
            <v>Y</v>
          </cell>
          <cell r="C16695" t="str">
            <v>NE97509119</v>
          </cell>
          <cell r="D16695" t="str">
            <v>YALE UNIVERSITY/VIRGO STUDY</v>
          </cell>
          <cell r="E16695" t="str">
            <v>YALE</v>
          </cell>
          <cell r="F16695" t="str">
            <v>CTR FOR RESEARCH &amp; EVALUATION</v>
          </cell>
          <cell r="G16695" t="str">
            <v>1 CHURCH ST STE 200</v>
          </cell>
          <cell r="H16695" t="str">
            <v>NEW HAVEN, CT 06510-3330</v>
          </cell>
          <cell r="J16695" t="str">
            <v>NEW HAVEN</v>
          </cell>
          <cell r="K16695" t="str">
            <v>CT</v>
          </cell>
          <cell r="L16695" t="str">
            <v>06510-3330</v>
          </cell>
          <cell r="N16695">
            <v>0</v>
          </cell>
        </row>
        <row r="16696">
          <cell r="A16696">
            <v>97509194</v>
          </cell>
          <cell r="B16696" t="str">
            <v>Y</v>
          </cell>
          <cell r="C16696" t="str">
            <v>NE97509194</v>
          </cell>
          <cell r="D16696" t="str">
            <v>CNH-RESOURCES ON CALL</v>
          </cell>
          <cell r="E16696" t="str">
            <v>CNH</v>
          </cell>
          <cell r="F16696" t="str">
            <v>2810 16TH ST NE</v>
          </cell>
          <cell r="G16696" t="str">
            <v>HICKORY, NC 28601-9600</v>
          </cell>
          <cell r="J16696" t="str">
            <v>HICKORY</v>
          </cell>
          <cell r="K16696" t="str">
            <v>NC</v>
          </cell>
          <cell r="L16696" t="str">
            <v>28601-9600</v>
          </cell>
          <cell r="N16696">
            <v>0</v>
          </cell>
        </row>
        <row r="16697">
          <cell r="A16697">
            <v>97509217</v>
          </cell>
          <cell r="B16697" t="str">
            <v>Y</v>
          </cell>
          <cell r="C16697" t="str">
            <v>NE97509217</v>
          </cell>
          <cell r="D16697" t="str">
            <v>CHS-OGILVY AND MATHER</v>
          </cell>
          <cell r="E16697" t="str">
            <v>CHS</v>
          </cell>
          <cell r="F16697" t="str">
            <v>CLINICAL MANAGER</v>
          </cell>
          <cell r="G16697" t="str">
            <v>CONCOURSE LEVEL</v>
          </cell>
          <cell r="H16697" t="str">
            <v>636 11TH AVE</v>
          </cell>
          <cell r="I16697" t="str">
            <v>NEW YORK, NY 10036-2005</v>
          </cell>
          <cell r="J16697" t="str">
            <v>NEW YORK</v>
          </cell>
          <cell r="K16697" t="str">
            <v>NY</v>
          </cell>
          <cell r="L16697" t="str">
            <v>10036-2005</v>
          </cell>
          <cell r="N16697">
            <v>0</v>
          </cell>
        </row>
        <row r="16698">
          <cell r="A16698">
            <v>97509243</v>
          </cell>
          <cell r="B16698" t="str">
            <v>Y</v>
          </cell>
          <cell r="C16698" t="str">
            <v>NE97509243</v>
          </cell>
          <cell r="D16698" t="str">
            <v>DOCTOR'S CHOICE-MICHAEL DOYLE</v>
          </cell>
          <cell r="E16698" t="str">
            <v>DOC CHOICE</v>
          </cell>
          <cell r="F16698" t="str">
            <v>22 FIFTH ST, STE 201</v>
          </cell>
          <cell r="G16698" t="str">
            <v>STAMFORD, CT 06905-5014</v>
          </cell>
          <cell r="J16698" t="str">
            <v>STAMFORD</v>
          </cell>
          <cell r="K16698" t="str">
            <v>CT</v>
          </cell>
          <cell r="L16698" t="str">
            <v>06905-5014</v>
          </cell>
          <cell r="M16698">
            <v>0</v>
          </cell>
          <cell r="N16698">
            <v>0</v>
          </cell>
        </row>
        <row r="16699">
          <cell r="A16699">
            <v>97509244</v>
          </cell>
          <cell r="B16699" t="str">
            <v>Y</v>
          </cell>
          <cell r="C16699" t="str">
            <v>NE97509244</v>
          </cell>
          <cell r="D16699" t="str">
            <v>DOCTOR'S CHOICE-PAMELA GEORGE</v>
          </cell>
          <cell r="E16699" t="str">
            <v>DOC CHOICE</v>
          </cell>
          <cell r="F16699" t="str">
            <v>325 REEF RD</v>
          </cell>
          <cell r="G16699" t="str">
            <v>FAIRFIELD, CT 06824-6537</v>
          </cell>
          <cell r="J16699" t="str">
            <v>FAIRFIELD</v>
          </cell>
          <cell r="K16699" t="str">
            <v>CT</v>
          </cell>
          <cell r="L16699" t="str">
            <v>06824-6537</v>
          </cell>
          <cell r="M16699">
            <v>0</v>
          </cell>
          <cell r="N16699">
            <v>0</v>
          </cell>
        </row>
        <row r="16700">
          <cell r="A16700">
            <v>97509246</v>
          </cell>
          <cell r="B16700" t="str">
            <v>Y</v>
          </cell>
          <cell r="C16700" t="str">
            <v>NE97509246</v>
          </cell>
          <cell r="D16700" t="str">
            <v>DOCTOR'S CHOICE-ZEMBROSKI</v>
          </cell>
          <cell r="E16700" t="str">
            <v>DOC CHOICE</v>
          </cell>
          <cell r="F16700" t="str">
            <v>870 POST RD</v>
          </cell>
          <cell r="G16700" t="str">
            <v>DARIEN, CT 06820-4613</v>
          </cell>
          <cell r="J16700" t="str">
            <v>DARIEN</v>
          </cell>
          <cell r="K16700" t="str">
            <v>CT</v>
          </cell>
          <cell r="L16700" t="str">
            <v>06820-4613</v>
          </cell>
          <cell r="N16700">
            <v>0</v>
          </cell>
        </row>
        <row r="16701">
          <cell r="A16701">
            <v>97509255</v>
          </cell>
          <cell r="B16701" t="str">
            <v>Y</v>
          </cell>
          <cell r="C16701" t="str">
            <v>NE97509255</v>
          </cell>
          <cell r="D16701" t="str">
            <v>DOCTOR'S CHOICE-N. BRONSTEIN</v>
          </cell>
          <cell r="E16701" t="str">
            <v>DOC CHOICE</v>
          </cell>
          <cell r="F16701" t="str">
            <v>15 MAHAIWE ST</v>
          </cell>
          <cell r="G16701" t="str">
            <v>GREAT BARRINGTO, MA 01230-1901</v>
          </cell>
          <cell r="J16701" t="str">
            <v>GREAT BARRINGTON</v>
          </cell>
          <cell r="K16701" t="str">
            <v>MA</v>
          </cell>
          <cell r="L16701" t="str">
            <v>01230-1901</v>
          </cell>
          <cell r="M16701">
            <v>0</v>
          </cell>
          <cell r="N16701">
            <v>0</v>
          </cell>
        </row>
        <row r="16702">
          <cell r="A16702">
            <v>97509257</v>
          </cell>
          <cell r="B16702" t="str">
            <v>Y</v>
          </cell>
          <cell r="C16702" t="str">
            <v>NE97509257</v>
          </cell>
          <cell r="D16702" t="str">
            <v>DOCTOR'S CHOICE-JOHN MONACO</v>
          </cell>
          <cell r="E16702" t="str">
            <v>DOC CHOICE</v>
          </cell>
          <cell r="F16702" t="str">
            <v>1015 MAIN ST</v>
          </cell>
          <cell r="G16702" t="str">
            <v>S GLASTONBURY, CT 06073-2108</v>
          </cell>
          <cell r="J16702" t="str">
            <v>S GLASTONBURY</v>
          </cell>
          <cell r="K16702" t="str">
            <v>CT</v>
          </cell>
          <cell r="L16702" t="str">
            <v>06073-2108</v>
          </cell>
          <cell r="M16702">
            <v>0</v>
          </cell>
          <cell r="N16702">
            <v>0</v>
          </cell>
        </row>
        <row r="16703">
          <cell r="A16703">
            <v>97509258</v>
          </cell>
          <cell r="B16703" t="str">
            <v>Y</v>
          </cell>
          <cell r="C16703" t="str">
            <v>NE97509258</v>
          </cell>
          <cell r="D16703" t="str">
            <v>DOCTOR'S CHOICE-JENNIFER WELCH</v>
          </cell>
          <cell r="E16703" t="str">
            <v>DOC CHOICE</v>
          </cell>
          <cell r="F16703" t="str">
            <v>2B GREENMANVILLE AVE</v>
          </cell>
          <cell r="G16703" t="str">
            <v>MYSTIC, CT 06355-2714</v>
          </cell>
          <cell r="J16703" t="str">
            <v>MYSTIC</v>
          </cell>
          <cell r="K16703" t="str">
            <v>CT</v>
          </cell>
          <cell r="L16703" t="str">
            <v>06355-2714</v>
          </cell>
          <cell r="N16703">
            <v>0</v>
          </cell>
        </row>
        <row r="16704">
          <cell r="A16704">
            <v>97509259</v>
          </cell>
          <cell r="B16704" t="str">
            <v>Y</v>
          </cell>
          <cell r="C16704" t="str">
            <v>NE97509259</v>
          </cell>
          <cell r="D16704" t="str">
            <v>DOCTOR'S CHOICE-SANTIAGO</v>
          </cell>
          <cell r="E16704" t="str">
            <v>DOC CHOICE</v>
          </cell>
          <cell r="F16704" t="str">
            <v>DR JOANNE SANTIAGO</v>
          </cell>
          <cell r="G16704" t="str">
            <v>549 W AVON RD</v>
          </cell>
          <cell r="H16704" t="str">
            <v>AVON, CT 06001-2909</v>
          </cell>
          <cell r="J16704" t="str">
            <v>AVON</v>
          </cell>
          <cell r="K16704" t="str">
            <v>CT</v>
          </cell>
          <cell r="L16704" t="str">
            <v>06001-2909</v>
          </cell>
          <cell r="N16704">
            <v>0</v>
          </cell>
        </row>
        <row r="16705">
          <cell r="A16705">
            <v>97509264</v>
          </cell>
          <cell r="B16705" t="str">
            <v>Y</v>
          </cell>
          <cell r="C16705" t="str">
            <v>NE97509264</v>
          </cell>
          <cell r="D16705" t="str">
            <v>DOCTOR'S CHOICE-MARK PAPPAS</v>
          </cell>
          <cell r="E16705" t="str">
            <v>DOC CHOICE</v>
          </cell>
          <cell r="F16705" t="str">
            <v>299 MAIN ST</v>
          </cell>
          <cell r="G16705" t="str">
            <v>WEST HAVEN, CT 06516-7307</v>
          </cell>
          <cell r="J16705" t="str">
            <v>WEST HAVEN</v>
          </cell>
          <cell r="K16705" t="str">
            <v>CT</v>
          </cell>
          <cell r="L16705" t="str">
            <v>06516-7307</v>
          </cell>
          <cell r="M16705">
            <v>0</v>
          </cell>
          <cell r="N16705">
            <v>0</v>
          </cell>
        </row>
        <row r="16706">
          <cell r="A16706">
            <v>97509265</v>
          </cell>
          <cell r="B16706" t="str">
            <v>Y</v>
          </cell>
          <cell r="C16706" t="str">
            <v>NE97509265</v>
          </cell>
          <cell r="D16706" t="str">
            <v>DOCTOR'S CHOICE-KIMBERLY SMITH</v>
          </cell>
          <cell r="E16706" t="str">
            <v>DOC CHOICE</v>
          </cell>
          <cell r="F16706" t="str">
            <v>550 NEW HAVEN AVE</v>
          </cell>
          <cell r="G16706" t="str">
            <v>MILFORD, CT 06460-3618</v>
          </cell>
          <cell r="J16706" t="str">
            <v>MILFORD</v>
          </cell>
          <cell r="K16706" t="str">
            <v>CT</v>
          </cell>
          <cell r="L16706" t="str">
            <v>06460-3618</v>
          </cell>
          <cell r="N16706">
            <v>0</v>
          </cell>
        </row>
        <row r="16707">
          <cell r="A16707">
            <v>97509361</v>
          </cell>
          <cell r="B16707" t="str">
            <v>Y</v>
          </cell>
          <cell r="C16707" t="str">
            <v>NE97509361</v>
          </cell>
          <cell r="D16707" t="str">
            <v>VITAMIN D RESEARCH - DR STUBBS</v>
          </cell>
          <cell r="E16707" t="str">
            <v>VIT D RESEARCH</v>
          </cell>
          <cell r="F16707" t="str">
            <v>DR GENE STUBBS</v>
          </cell>
          <cell r="G16707" t="str">
            <v>516 HIGH ST</v>
          </cell>
          <cell r="H16707" t="str">
            <v>EVERGREEN CTR</v>
          </cell>
          <cell r="I16707" t="str">
            <v>OREGON CITY, OR 97045</v>
          </cell>
          <cell r="J16707" t="str">
            <v>OREGON CITY</v>
          </cell>
          <cell r="K16707" t="str">
            <v>OR</v>
          </cell>
          <cell r="L16707">
            <v>97045</v>
          </cell>
          <cell r="M16707">
            <v>45.3416</v>
          </cell>
          <cell r="N16707">
            <v>122.56959999999999</v>
          </cell>
        </row>
        <row r="16708">
          <cell r="A16708">
            <v>97509367</v>
          </cell>
          <cell r="B16708" t="str">
            <v>Y</v>
          </cell>
          <cell r="C16708" t="str">
            <v>NE97509367</v>
          </cell>
          <cell r="D16708" t="str">
            <v>HS/VARIAN SEMICON-NEWBURYPORT</v>
          </cell>
          <cell r="E16708" t="str">
            <v>HEALTHSTAT</v>
          </cell>
          <cell r="F16708" t="str">
            <v>4 STANLEY TUCKER DR</v>
          </cell>
          <cell r="G16708" t="str">
            <v>NEWBURYPORT, MA 01950-4039</v>
          </cell>
          <cell r="J16708" t="str">
            <v>NEWBURYPORT</v>
          </cell>
          <cell r="K16708" t="str">
            <v>MA</v>
          </cell>
          <cell r="L16708" t="str">
            <v>01950-4039</v>
          </cell>
          <cell r="N16708">
            <v>0</v>
          </cell>
        </row>
        <row r="16709">
          <cell r="A16709">
            <v>97509368</v>
          </cell>
          <cell r="B16709" t="str">
            <v>Y</v>
          </cell>
          <cell r="C16709" t="str">
            <v>NE97509368</v>
          </cell>
          <cell r="D16709" t="str">
            <v>UNIV OF COLORADO-ANSCHUTZ</v>
          </cell>
          <cell r="E16709" t="str">
            <v>BARBARA DAVIS CENTER</v>
          </cell>
          <cell r="F16709" t="str">
            <v>BARBARA DAVIS CENTER</v>
          </cell>
          <cell r="G16709" t="str">
            <v>1775 AURORA CT STE B140</v>
          </cell>
          <cell r="H16709" t="str">
            <v>AURORA, CO 80045-2536</v>
          </cell>
          <cell r="J16709" t="str">
            <v>AURORA</v>
          </cell>
          <cell r="K16709" t="str">
            <v>CO</v>
          </cell>
          <cell r="L16709" t="str">
            <v>80045-2536</v>
          </cell>
          <cell r="N16709">
            <v>0</v>
          </cell>
        </row>
        <row r="16710">
          <cell r="A16710">
            <v>97509374</v>
          </cell>
          <cell r="B16710" t="str">
            <v>Y</v>
          </cell>
          <cell r="C16710" t="str">
            <v>NE97509374</v>
          </cell>
          <cell r="D16710" t="str">
            <v>HS/SCHOLLE-FRANKLIN</v>
          </cell>
          <cell r="E16710" t="str">
            <v>HEALTHSTAT</v>
          </cell>
          <cell r="F16710" t="str">
            <v>24 FORGE PKWY</v>
          </cell>
          <cell r="G16710" t="str">
            <v>FRANKLIN, MA 02038-3134</v>
          </cell>
          <cell r="J16710" t="str">
            <v>FRANKLIN</v>
          </cell>
          <cell r="K16710" t="str">
            <v>MA</v>
          </cell>
          <cell r="L16710" t="str">
            <v>02038-3134</v>
          </cell>
          <cell r="N16710">
            <v>0</v>
          </cell>
        </row>
        <row r="16711">
          <cell r="A16711">
            <v>97509392</v>
          </cell>
          <cell r="B16711" t="str">
            <v>Y</v>
          </cell>
          <cell r="C16711" t="str">
            <v>NE97509392</v>
          </cell>
          <cell r="D16711" t="str">
            <v>DOCTOR'S CHOICE-GINA CARUCCI</v>
          </cell>
          <cell r="E16711" t="str">
            <v>DOC CHOICE</v>
          </cell>
          <cell r="F16711" t="str">
            <v>53 NEW BRITAIN AVE</v>
          </cell>
          <cell r="G16711" t="str">
            <v>ROCKY HILL, CT 06067-1175</v>
          </cell>
          <cell r="J16711" t="str">
            <v>ROCKY HILL</v>
          </cell>
          <cell r="K16711" t="str">
            <v>CT</v>
          </cell>
          <cell r="L16711" t="str">
            <v>06067-1175</v>
          </cell>
          <cell r="N16711">
            <v>0</v>
          </cell>
        </row>
        <row r="16712">
          <cell r="A16712">
            <v>97509406</v>
          </cell>
          <cell r="B16712" t="str">
            <v>Y</v>
          </cell>
          <cell r="C16712" t="str">
            <v>NE97509406</v>
          </cell>
          <cell r="D16712" t="str">
            <v>DR'S CHOICE-VINCENT &amp; CHESTER</v>
          </cell>
          <cell r="E16712" t="str">
            <v>DOCTOR'S CHOICE</v>
          </cell>
          <cell r="F16712" t="str">
            <v>540 HOPMEADOW ST</v>
          </cell>
          <cell r="G16712" t="str">
            <v>SIMSBURY, CT 06070-2496</v>
          </cell>
          <cell r="J16712" t="str">
            <v>SIMSBURY</v>
          </cell>
          <cell r="K16712" t="str">
            <v>CT</v>
          </cell>
          <cell r="L16712" t="str">
            <v>06070-2496</v>
          </cell>
          <cell r="M16712">
            <v>0</v>
          </cell>
          <cell r="N16712">
            <v>0</v>
          </cell>
        </row>
        <row r="16713">
          <cell r="A16713">
            <v>97509413</v>
          </cell>
          <cell r="B16713" t="str">
            <v>N</v>
          </cell>
          <cell r="C16713" t="str">
            <v>NE97509413</v>
          </cell>
          <cell r="D16713" t="str">
            <v>UNIVERSITY OF CALIFORNIA SF</v>
          </cell>
          <cell r="E16713" t="str">
            <v>UCSF</v>
          </cell>
          <cell r="F16713" t="str">
            <v>**INACTIVATED SFC 1316302**</v>
          </cell>
          <cell r="G16713" t="str">
            <v>505 PARNASSUS RM M896 BOX 0780</v>
          </cell>
          <cell r="H16713" t="str">
            <v>SAN FRANCISCO, CA 94143-0001</v>
          </cell>
          <cell r="J16713" t="str">
            <v>SAN FRANCISCO</v>
          </cell>
          <cell r="K16713" t="str">
            <v>CA</v>
          </cell>
          <cell r="L16713" t="str">
            <v>94143-0001</v>
          </cell>
          <cell r="N16713">
            <v>0</v>
          </cell>
        </row>
        <row r="16714">
          <cell r="A16714">
            <v>97509416</v>
          </cell>
          <cell r="B16714" t="str">
            <v>Y</v>
          </cell>
          <cell r="C16714" t="str">
            <v>NE97509416</v>
          </cell>
          <cell r="D16714" t="str">
            <v>DOCTOR'S CHOICE-RICHARD CASKEY</v>
          </cell>
          <cell r="E16714" t="str">
            <v>DOCTOR'S CHOICE</v>
          </cell>
          <cell r="F16714" t="str">
            <v>819 STRAITS TPKE</v>
          </cell>
          <cell r="G16714" t="str">
            <v>MIDDLEBURY, CT 06762-2847</v>
          </cell>
          <cell r="J16714" t="str">
            <v>MIDDLEBURY</v>
          </cell>
          <cell r="K16714" t="str">
            <v>CT</v>
          </cell>
          <cell r="L16714" t="str">
            <v>06762-2847</v>
          </cell>
          <cell r="M16714">
            <v>0</v>
          </cell>
          <cell r="N16714">
            <v>0</v>
          </cell>
        </row>
        <row r="16715">
          <cell r="A16715">
            <v>97509422</v>
          </cell>
          <cell r="B16715" t="str">
            <v>Y</v>
          </cell>
          <cell r="C16715" t="str">
            <v>NE97509422</v>
          </cell>
          <cell r="D16715" t="str">
            <v>CONFILABS-MEDIVO</v>
          </cell>
          <cell r="E16715" t="str">
            <v>CONFILABS</v>
          </cell>
          <cell r="F16715" t="str">
            <v>SHAUNDRA STAPLETON</v>
          </cell>
          <cell r="G16715" t="str">
            <v>14897 CLAYTON RD STE 140</v>
          </cell>
          <cell r="H16715" t="str">
            <v>CHESTERFIELD, MO 63017-7887</v>
          </cell>
          <cell r="J16715" t="str">
            <v>CHESTERFIELD</v>
          </cell>
          <cell r="K16715" t="str">
            <v>MO</v>
          </cell>
          <cell r="L16715" t="str">
            <v>63017-7887</v>
          </cell>
          <cell r="N16715">
            <v>0</v>
          </cell>
        </row>
        <row r="16716">
          <cell r="A16716">
            <v>97509454</v>
          </cell>
          <cell r="B16716" t="str">
            <v>N</v>
          </cell>
          <cell r="C16716" t="str">
            <v>NE97509454</v>
          </cell>
          <cell r="D16716" t="str">
            <v>DOCTOR'S CHOICE-JAMES DEVANNEY</v>
          </cell>
          <cell r="E16716" t="str">
            <v>DOCTOR'S CHOICE</v>
          </cell>
          <cell r="F16716" t="str">
            <v>**INACTIVATED**SFC 2227909***</v>
          </cell>
          <cell r="G16716" t="str">
            <v>538 LITCHFIELD ST STE 102</v>
          </cell>
          <cell r="H16716" t="str">
            <v>TORRINGTON, CT 06790-6669</v>
          </cell>
          <cell r="J16716" t="str">
            <v>TORRINGTON</v>
          </cell>
          <cell r="K16716" t="str">
            <v>CT</v>
          </cell>
          <cell r="L16716" t="str">
            <v>06790-6669</v>
          </cell>
          <cell r="N16716">
            <v>0</v>
          </cell>
        </row>
        <row r="16717">
          <cell r="A16717">
            <v>97509468</v>
          </cell>
          <cell r="B16717" t="str">
            <v>Y</v>
          </cell>
          <cell r="C16717" t="str">
            <v>N97509468</v>
          </cell>
          <cell r="D16717" t="str">
            <v>TCHS - INTEL - HUDSON SCR ACCT</v>
          </cell>
          <cell r="E16717" t="str">
            <v>TAKE CARE HEALTH</v>
          </cell>
          <cell r="F16717" t="str">
            <v>JUSTINA DE PINTO</v>
          </cell>
          <cell r="G16717" t="str">
            <v>MS HD1-431</v>
          </cell>
          <cell r="H16717" t="str">
            <v>75 REED RD</v>
          </cell>
          <cell r="I16717" t="str">
            <v>HUDSON, MA 01749</v>
          </cell>
          <cell r="J16717" t="str">
            <v>HUDSON</v>
          </cell>
          <cell r="K16717" t="str">
            <v>MA</v>
          </cell>
          <cell r="L16717">
            <v>1749</v>
          </cell>
          <cell r="M16717">
            <v>42.380138000000002</v>
          </cell>
          <cell r="N16717">
            <v>-71.554169999999999</v>
          </cell>
        </row>
        <row r="16718">
          <cell r="A16718">
            <v>97509478</v>
          </cell>
          <cell r="B16718" t="str">
            <v>Y</v>
          </cell>
          <cell r="C16718" t="str">
            <v>NE97509478</v>
          </cell>
          <cell r="D16718" t="str">
            <v>MASS GEN HOSP-DR J SCHARF</v>
          </cell>
          <cell r="E16718" t="str">
            <v>MASS GEN</v>
          </cell>
          <cell r="F16718" t="str">
            <v>FOR: TOURETTE SYN ASSOC</v>
          </cell>
          <cell r="G16718" t="str">
            <v>185 CAMBRIDGE ST</v>
          </cell>
          <cell r="H16718" t="str">
            <v>BOSTON, MA 02114-2790</v>
          </cell>
          <cell r="J16718" t="str">
            <v>BOSTON</v>
          </cell>
          <cell r="K16718" t="str">
            <v>MA</v>
          </cell>
          <cell r="L16718" t="str">
            <v>02114-2790</v>
          </cell>
          <cell r="N16718">
            <v>0</v>
          </cell>
        </row>
        <row r="16719">
          <cell r="A16719">
            <v>97509493</v>
          </cell>
          <cell r="B16719" t="str">
            <v>Y</v>
          </cell>
          <cell r="C16719" t="str">
            <v>NE97509493</v>
          </cell>
          <cell r="D16719" t="str">
            <v>CHS-OGILVY &amp; MATHER</v>
          </cell>
          <cell r="E16719" t="str">
            <v>CHS</v>
          </cell>
          <cell r="F16719" t="str">
            <v>CLINICAL MANAGER-INS. BILL</v>
          </cell>
          <cell r="G16719" t="str">
            <v>CONCOURSE LEVEL</v>
          </cell>
          <cell r="H16719" t="str">
            <v>636 11TH AVE</v>
          </cell>
          <cell r="I16719" t="str">
            <v>NEW YORK, NY 10036</v>
          </cell>
          <cell r="J16719" t="str">
            <v>NEW YORK</v>
          </cell>
          <cell r="K16719" t="str">
            <v>NY</v>
          </cell>
          <cell r="L16719">
            <v>10036</v>
          </cell>
          <cell r="M16719">
            <v>40.759099999999997</v>
          </cell>
          <cell r="N16719">
            <v>-73.989800000000002</v>
          </cell>
        </row>
        <row r="16720">
          <cell r="A16720">
            <v>97509502</v>
          </cell>
          <cell r="B16720" t="str">
            <v>Y</v>
          </cell>
          <cell r="C16720" t="str">
            <v>NE97509502</v>
          </cell>
          <cell r="D16720" t="str">
            <v>BRISTOL MYERS-SQUIBB-REPORTING</v>
          </cell>
          <cell r="E16720" t="str">
            <v>BRISTOL MYERS SQUIBB</v>
          </cell>
          <cell r="F16720" t="str">
            <v>ROUTE 206 &amp; PROVINCELINE ROAD</v>
          </cell>
          <cell r="G16720" t="str">
            <v>PRINCETON, NJ 08540</v>
          </cell>
          <cell r="J16720" t="str">
            <v>PRINCETON</v>
          </cell>
          <cell r="K16720" t="str">
            <v>NJ</v>
          </cell>
          <cell r="L16720">
            <v>8540</v>
          </cell>
          <cell r="M16720">
            <v>40.349499999999999</v>
          </cell>
          <cell r="N16720">
            <v>-74.664400000000001</v>
          </cell>
        </row>
        <row r="16721">
          <cell r="A16721">
            <v>97509503</v>
          </cell>
          <cell r="B16721" t="str">
            <v>Y</v>
          </cell>
          <cell r="C16721" t="str">
            <v>NE97509503</v>
          </cell>
          <cell r="D16721" t="str">
            <v>BMS-HIGHLY CONFIDENTIAL FIELD</v>
          </cell>
          <cell r="E16721" t="str">
            <v>BRISTOL MYERS SQUIBB</v>
          </cell>
          <cell r="F16721" t="str">
            <v>JANICE SIESSER</v>
          </cell>
          <cell r="G16721" t="str">
            <v>ROUTE 206 &amp; PROVINCELINE ROAD</v>
          </cell>
          <cell r="H16721" t="str">
            <v>PRINCETON, NJ 08540</v>
          </cell>
          <cell r="J16721" t="str">
            <v>PRINCETON</v>
          </cell>
          <cell r="K16721" t="str">
            <v>NJ</v>
          </cell>
          <cell r="L16721">
            <v>8540</v>
          </cell>
          <cell r="M16721">
            <v>40.349499999999999</v>
          </cell>
          <cell r="N16721">
            <v>-74.664400000000001</v>
          </cell>
        </row>
        <row r="16722">
          <cell r="A16722">
            <v>97509504</v>
          </cell>
          <cell r="B16722" t="str">
            <v>Y</v>
          </cell>
          <cell r="C16722" t="str">
            <v>NE97509504</v>
          </cell>
          <cell r="D16722" t="str">
            <v>BMS-HIGHLY CONFIDENTIAL-DVN</v>
          </cell>
          <cell r="E16722" t="str">
            <v>BRISTOL MYERS SQUIBB</v>
          </cell>
          <cell r="F16722" t="str">
            <v>38 JACKSON RD</v>
          </cell>
          <cell r="G16722" t="str">
            <v>DEVENS, MA 01434-4020</v>
          </cell>
          <cell r="J16722" t="str">
            <v>DEVENS</v>
          </cell>
          <cell r="K16722" t="str">
            <v>MA</v>
          </cell>
          <cell r="L16722" t="str">
            <v>01434-4020</v>
          </cell>
          <cell r="M16722">
            <v>0</v>
          </cell>
          <cell r="N16722">
            <v>0</v>
          </cell>
        </row>
        <row r="16723">
          <cell r="A16723">
            <v>97509513</v>
          </cell>
          <cell r="B16723" t="str">
            <v>Y</v>
          </cell>
          <cell r="C16723" t="str">
            <v>NE97509513</v>
          </cell>
          <cell r="D16723" t="str">
            <v>BMS-HIGHLY CONFIDENTIAL-WFD</v>
          </cell>
          <cell r="E16723" t="str">
            <v>BRISTOL MYERS SQUIBB</v>
          </cell>
          <cell r="F16723" t="str">
            <v>VALERIE GHYSSELS</v>
          </cell>
          <cell r="G16723" t="str">
            <v>5 RESEARCH PKWY</v>
          </cell>
          <cell r="H16723" t="str">
            <v>WALLINGFORD, CT 06492-1951</v>
          </cell>
          <cell r="J16723" t="str">
            <v>WALLINGFORD</v>
          </cell>
          <cell r="K16723" t="str">
            <v>CT</v>
          </cell>
          <cell r="L16723" t="str">
            <v>06492-1951</v>
          </cell>
          <cell r="M16723">
            <v>0</v>
          </cell>
          <cell r="N16723">
            <v>0</v>
          </cell>
        </row>
        <row r="16724">
          <cell r="A16724">
            <v>97509521</v>
          </cell>
          <cell r="B16724" t="str">
            <v>Y</v>
          </cell>
          <cell r="C16724" t="str">
            <v>NE97509521</v>
          </cell>
          <cell r="D16724" t="str">
            <v>DOCTOR'S CHOICE-DR ILAN AMAR</v>
          </cell>
          <cell r="E16724" t="str">
            <v>DOC CHOICE</v>
          </cell>
          <cell r="F16724" t="str">
            <v>444 HUMPHREY ST STE 3</v>
          </cell>
          <cell r="G16724" t="str">
            <v>SWAMPSCOTT, MA 01907-2557</v>
          </cell>
          <cell r="J16724" t="str">
            <v>SWAMPSCOTT</v>
          </cell>
          <cell r="K16724" t="str">
            <v>MA</v>
          </cell>
          <cell r="L16724" t="str">
            <v>01907-2557</v>
          </cell>
          <cell r="N16724">
            <v>0</v>
          </cell>
        </row>
        <row r="16725">
          <cell r="A16725">
            <v>97509522</v>
          </cell>
          <cell r="B16725" t="str">
            <v>Y</v>
          </cell>
          <cell r="C16725" t="str">
            <v>NE97509522</v>
          </cell>
          <cell r="D16725" t="str">
            <v>DOCTOR'S CHOICE-DR R. PESALE</v>
          </cell>
          <cell r="E16725" t="str">
            <v>DOC CHOICE</v>
          </cell>
          <cell r="F16725" t="str">
            <v>2505 MAIN ST</v>
          </cell>
          <cell r="G16725" t="str">
            <v>STRATFORD, CT 06615-5839</v>
          </cell>
          <cell r="J16725" t="str">
            <v>STRATFORD</v>
          </cell>
          <cell r="K16725" t="str">
            <v>CT</v>
          </cell>
          <cell r="L16725" t="str">
            <v>06615-5839</v>
          </cell>
          <cell r="N16725">
            <v>0</v>
          </cell>
        </row>
        <row r="16726">
          <cell r="A16726">
            <v>97509531</v>
          </cell>
          <cell r="B16726" t="str">
            <v>Y</v>
          </cell>
          <cell r="C16726" t="str">
            <v>NE97509531</v>
          </cell>
          <cell r="D16726" t="str">
            <v>DR JOHN BILEZIKIAN</v>
          </cell>
          <cell r="E16726" t="str">
            <v>DR JOHN BILEZIKIAN</v>
          </cell>
          <cell r="F16726" t="str">
            <v>HYPOPARA STUDIES</v>
          </cell>
          <cell r="G16726" t="str">
            <v>180 FORT WASHINGTON AVE RM 945</v>
          </cell>
          <cell r="H16726" t="str">
            <v>NEW YORK, NY 10032-3722</v>
          </cell>
          <cell r="J16726" t="str">
            <v>NEW YORK</v>
          </cell>
          <cell r="K16726" t="str">
            <v>NY</v>
          </cell>
          <cell r="L16726" t="str">
            <v>10032-3722</v>
          </cell>
          <cell r="M16726">
            <v>0</v>
          </cell>
          <cell r="N16726">
            <v>0</v>
          </cell>
        </row>
        <row r="16727">
          <cell r="A16727">
            <v>97509537</v>
          </cell>
          <cell r="B16727" t="str">
            <v>Y</v>
          </cell>
          <cell r="C16727" t="str">
            <v>NE97509537</v>
          </cell>
          <cell r="D16727" t="str">
            <v xml:space="preserve">TCHS PR-SANOFI </v>
          </cell>
          <cell r="E16727" t="str">
            <v>TAKE CARE HEALTH</v>
          </cell>
          <cell r="F16727" t="str">
            <v>ACCOUNT BILL</v>
          </cell>
          <cell r="G16727" t="str">
            <v>MAIL STOP 55C-B-100A</v>
          </cell>
          <cell r="H16727" t="str">
            <v>55 CORPORATE DR</v>
          </cell>
          <cell r="I16727" t="str">
            <v>BRIDGEWATER, NJ 08807</v>
          </cell>
          <cell r="J16727" t="str">
            <v>BRIDGEWATER</v>
          </cell>
          <cell r="K16727" t="str">
            <v>NJ</v>
          </cell>
          <cell r="L16727">
            <v>8807</v>
          </cell>
          <cell r="M16727">
            <v>40.591799999999999</v>
          </cell>
          <cell r="N16727">
            <v>-74.623400000000004</v>
          </cell>
        </row>
        <row r="16728">
          <cell r="A16728">
            <v>97509552</v>
          </cell>
          <cell r="B16728" t="str">
            <v>Y</v>
          </cell>
          <cell r="C16728" t="str">
            <v>NE97509552</v>
          </cell>
          <cell r="D16728" t="str">
            <v>TCHS RFI-SANOFI</v>
          </cell>
          <cell r="E16728" t="str">
            <v>TAKE CARE HEALTH</v>
          </cell>
          <cell r="F16728" t="str">
            <v>INSURANCE BILL</v>
          </cell>
          <cell r="G16728" t="str">
            <v>MAIL STOP 55C-B-100A</v>
          </cell>
          <cell r="H16728" t="str">
            <v>55 CORPORATE DR</v>
          </cell>
          <cell r="I16728" t="str">
            <v>BRIDGEWATER, NJ 08807-1265</v>
          </cell>
          <cell r="J16728" t="str">
            <v>BRIDGEWATER</v>
          </cell>
          <cell r="K16728" t="str">
            <v>NJ</v>
          </cell>
          <cell r="L16728" t="str">
            <v>08807-1265</v>
          </cell>
          <cell r="N16728">
            <v>0</v>
          </cell>
        </row>
        <row r="16729">
          <cell r="A16729">
            <v>97509559</v>
          </cell>
          <cell r="B16729" t="str">
            <v>Y</v>
          </cell>
          <cell r="C16729" t="str">
            <v>NE97509559</v>
          </cell>
          <cell r="D16729" t="str">
            <v>NATIONAL JEWISH HEALTH</v>
          </cell>
          <cell r="E16729" t="str">
            <v>NAT'L JEWISH HLTH</v>
          </cell>
          <cell r="F16729" t="str">
            <v>1400 JACKSON ST # F107</v>
          </cell>
          <cell r="G16729" t="str">
            <v>DENVER, CO 80206-2761</v>
          </cell>
          <cell r="J16729" t="str">
            <v>DENVER</v>
          </cell>
          <cell r="K16729" t="str">
            <v>CO</v>
          </cell>
          <cell r="L16729" t="str">
            <v>80206-2761</v>
          </cell>
          <cell r="N16729">
            <v>0</v>
          </cell>
        </row>
        <row r="16730">
          <cell r="A16730">
            <v>97509562</v>
          </cell>
          <cell r="B16730" t="str">
            <v>Y</v>
          </cell>
          <cell r="C16730" t="str">
            <v>NE97509562</v>
          </cell>
          <cell r="D16730" t="str">
            <v>WELLNET INC - MEDIVO</v>
          </cell>
          <cell r="E16730" t="str">
            <v>WELLNET</v>
          </cell>
          <cell r="F16730" t="str">
            <v>DR GIOVANNI PUPILLO</v>
          </cell>
          <cell r="G16730" t="str">
            <v>5517 STATE RD</v>
          </cell>
          <cell r="H16730" t="str">
            <v>CLEVELAND, OH 44134-2251</v>
          </cell>
          <cell r="J16730" t="str">
            <v>CLEVELAND</v>
          </cell>
          <cell r="K16730" t="str">
            <v>OH</v>
          </cell>
          <cell r="L16730" t="str">
            <v>44134-2251</v>
          </cell>
          <cell r="N16730">
            <v>0</v>
          </cell>
        </row>
        <row r="16731">
          <cell r="A16731">
            <v>97509566</v>
          </cell>
          <cell r="B16731" t="str">
            <v>Y</v>
          </cell>
          <cell r="C16731" t="str">
            <v>NE97509566</v>
          </cell>
          <cell r="D16731" t="str">
            <v>BAXTER HEALTHCARE CORPORATION</v>
          </cell>
          <cell r="E16731" t="str">
            <v>BAXTER</v>
          </cell>
          <cell r="F16731" t="str">
            <v>1 BAXTER PKWY</v>
          </cell>
          <cell r="G16731" t="str">
            <v>DEERFIELD, IL 60015-4625</v>
          </cell>
          <cell r="J16731" t="str">
            <v>DEERFIELD</v>
          </cell>
          <cell r="K16731" t="str">
            <v>IL</v>
          </cell>
          <cell r="L16731" t="str">
            <v>60015-4625</v>
          </cell>
          <cell r="N16731">
            <v>0</v>
          </cell>
        </row>
        <row r="16732">
          <cell r="A16732">
            <v>97509571</v>
          </cell>
          <cell r="B16732" t="str">
            <v>Y</v>
          </cell>
          <cell r="C16732" t="str">
            <v>NE97509571</v>
          </cell>
          <cell r="D16732" t="str">
            <v>STUDIO LAMBERT</v>
          </cell>
          <cell r="E16732" t="str">
            <v>STUDIO LAMBERT</v>
          </cell>
          <cell r="F16732" t="str">
            <v>10950 WASHINGTON BLVD</v>
          </cell>
          <cell r="G16732" t="str">
            <v>CULVER CITY, CA 90232-4026</v>
          </cell>
          <cell r="J16732" t="str">
            <v>CULVER CITY</v>
          </cell>
          <cell r="K16732" t="str">
            <v>CA</v>
          </cell>
          <cell r="L16732" t="str">
            <v>90232-4026</v>
          </cell>
          <cell r="N16732">
            <v>0</v>
          </cell>
        </row>
        <row r="16733">
          <cell r="A16733">
            <v>97509582</v>
          </cell>
          <cell r="B16733" t="str">
            <v>Y</v>
          </cell>
          <cell r="C16733" t="str">
            <v>NE97509582</v>
          </cell>
          <cell r="D16733" t="str">
            <v>DOCTOR'S CHOICE-DR MANFREDI</v>
          </cell>
          <cell r="E16733" t="str">
            <v>DOC CHOICE</v>
          </cell>
          <cell r="F16733" t="str">
            <v>88 STATE ROUTE 37</v>
          </cell>
          <cell r="G16733" t="str">
            <v>NEW FAIRFIELD, CT 06812-5036</v>
          </cell>
          <cell r="J16733" t="str">
            <v>NEW FAIRFIELD</v>
          </cell>
          <cell r="K16733" t="str">
            <v>CT</v>
          </cell>
          <cell r="L16733" t="str">
            <v>06812-5036</v>
          </cell>
          <cell r="N16733">
            <v>0</v>
          </cell>
        </row>
        <row r="16734">
          <cell r="A16734">
            <v>97509619</v>
          </cell>
          <cell r="B16734" t="str">
            <v>Y</v>
          </cell>
          <cell r="C16734" t="str">
            <v>NE97509619</v>
          </cell>
          <cell r="D16734" t="str">
            <v>STANFORD UNIV-BERLIN STUDY</v>
          </cell>
          <cell r="E16734" t="str">
            <v>STANFORD UNIVERSITY</v>
          </cell>
          <cell r="F16734" t="str">
            <v>300 PASTEUR DR</v>
          </cell>
          <cell r="G16734" t="str">
            <v>STANFORD, CA 94305-2200</v>
          </cell>
          <cell r="J16734" t="str">
            <v>STANFORD</v>
          </cell>
          <cell r="K16734" t="str">
            <v>CA</v>
          </cell>
          <cell r="L16734" t="str">
            <v>94305-2200</v>
          </cell>
          <cell r="N16734">
            <v>0</v>
          </cell>
        </row>
        <row r="16735">
          <cell r="A16735">
            <v>97509624</v>
          </cell>
          <cell r="B16735" t="str">
            <v>N</v>
          </cell>
          <cell r="C16735" t="str">
            <v>NE97509624</v>
          </cell>
          <cell r="D16735" t="str">
            <v>BRIGHAM AND WOMEN'S HOSPITAL</v>
          </cell>
          <cell r="E16735" t="str">
            <v>BRIGHAM &amp; WOMEN'S HOSP</v>
          </cell>
          <cell r="F16735" t="str">
            <v>**INACTIVATED SFC 124323***</v>
          </cell>
          <cell r="G16735" t="str">
            <v>75 FRANCIS ST</v>
          </cell>
          <cell r="H16735" t="str">
            <v>BOSTON, MA 02115-6110</v>
          </cell>
          <cell r="J16735" t="str">
            <v>BOSTON</v>
          </cell>
          <cell r="K16735" t="str">
            <v>MA</v>
          </cell>
          <cell r="L16735" t="str">
            <v>02115-6110</v>
          </cell>
          <cell r="N16735">
            <v>0</v>
          </cell>
        </row>
        <row r="16736">
          <cell r="A16736">
            <v>97509625</v>
          </cell>
          <cell r="B16736" t="str">
            <v>Y</v>
          </cell>
          <cell r="C16736" t="str">
            <v>NE97509625</v>
          </cell>
          <cell r="D16736" t="str">
            <v>CHILDREN'S HOSP OF PITTSBURGH</v>
          </cell>
          <cell r="E16736" t="str">
            <v>CHILDREN'S HOSPITAL PITT</v>
          </cell>
          <cell r="F16736" t="str">
            <v>4401 PENN AVE FL 8</v>
          </cell>
          <cell r="G16736" t="str">
            <v>PITTSBURGH, PA 15224-1334</v>
          </cell>
          <cell r="J16736" t="str">
            <v>PITTSBURGH</v>
          </cell>
          <cell r="K16736" t="str">
            <v>PA</v>
          </cell>
          <cell r="L16736" t="str">
            <v>15224-1334</v>
          </cell>
          <cell r="M16736">
            <v>0</v>
          </cell>
          <cell r="N16736">
            <v>0</v>
          </cell>
        </row>
        <row r="16737">
          <cell r="A16737">
            <v>97509637</v>
          </cell>
          <cell r="B16737" t="str">
            <v>Y</v>
          </cell>
          <cell r="C16737" t="str">
            <v>NE97509637</v>
          </cell>
          <cell r="D16737" t="str">
            <v>DOCTOR'S CHOICE-BRIAN ANTHONY</v>
          </cell>
          <cell r="E16737" t="str">
            <v>DOC CHOICE</v>
          </cell>
          <cell r="F16737" t="str">
            <v>3051 PORTER ST</v>
          </cell>
          <cell r="G16737" t="str">
            <v>SOQUEL, CA 95073-2233</v>
          </cell>
          <cell r="J16737" t="str">
            <v>SOQUEL</v>
          </cell>
          <cell r="K16737" t="str">
            <v>CA</v>
          </cell>
          <cell r="L16737" t="str">
            <v>95073-2233</v>
          </cell>
          <cell r="N16737">
            <v>0</v>
          </cell>
        </row>
        <row r="16738">
          <cell r="A16738">
            <v>97509653</v>
          </cell>
          <cell r="B16738" t="str">
            <v>Y</v>
          </cell>
          <cell r="C16738" t="str">
            <v>NE97509653</v>
          </cell>
          <cell r="D16738" t="str">
            <v>CHS/BARCLAYS</v>
          </cell>
          <cell r="E16738" t="str">
            <v>CHS</v>
          </cell>
          <cell r="F16738" t="str">
            <v>745 SEVENTH AVE</v>
          </cell>
          <cell r="G16738" t="str">
            <v>NEW YORK, NY 10019-6801</v>
          </cell>
          <cell r="J16738" t="str">
            <v>NEW YORK</v>
          </cell>
          <cell r="K16738" t="str">
            <v>NY</v>
          </cell>
          <cell r="L16738" t="str">
            <v>10019-6801</v>
          </cell>
          <cell r="N16738">
            <v>0</v>
          </cell>
        </row>
        <row r="16739">
          <cell r="A16739">
            <v>97509655</v>
          </cell>
          <cell r="B16739" t="str">
            <v>Y</v>
          </cell>
          <cell r="C16739" t="str">
            <v>NE97509655</v>
          </cell>
          <cell r="D16739" t="str">
            <v>DOCTOR'S CHOICE-H. VERONESI</v>
          </cell>
          <cell r="E16739" t="str">
            <v>DOC CHOICE</v>
          </cell>
          <cell r="F16739" t="str">
            <v>48 PULASKI ST</v>
          </cell>
          <cell r="G16739" t="str">
            <v>TORRINGTON, CT 06790-4637</v>
          </cell>
          <cell r="J16739" t="str">
            <v>TORRINGTON</v>
          </cell>
          <cell r="K16739" t="str">
            <v>CT</v>
          </cell>
          <cell r="L16739" t="str">
            <v>06790-4637</v>
          </cell>
          <cell r="N16739">
            <v>0</v>
          </cell>
        </row>
        <row r="16740">
          <cell r="A16740">
            <v>97509684</v>
          </cell>
          <cell r="B16740" t="str">
            <v>Y</v>
          </cell>
          <cell r="C16740" t="str">
            <v>NE97509684</v>
          </cell>
          <cell r="D16740" t="str">
            <v>HOLLAND AM - NIEUW AMSTERDAM</v>
          </cell>
          <cell r="E16740" t="str">
            <v>HOLLAND AM - NIEUW</v>
          </cell>
          <cell r="F16740" t="str">
            <v>SHARONNE HANSON</v>
          </cell>
          <cell r="G16740" t="str">
            <v>300 ELLIOTT AVE W</v>
          </cell>
          <cell r="H16740" t="str">
            <v>SEATTLE, WA 98119-4198</v>
          </cell>
          <cell r="J16740" t="str">
            <v>SEATTLE</v>
          </cell>
          <cell r="K16740" t="str">
            <v>WA</v>
          </cell>
          <cell r="L16740" t="str">
            <v>98119-4198</v>
          </cell>
          <cell r="N16740">
            <v>0</v>
          </cell>
        </row>
        <row r="16741">
          <cell r="A16741">
            <v>97509706</v>
          </cell>
          <cell r="B16741" t="str">
            <v>Y</v>
          </cell>
          <cell r="C16741" t="str">
            <v>NE97509706</v>
          </cell>
          <cell r="D16741" t="str">
            <v>NKF ADD CKD STUDY</v>
          </cell>
          <cell r="E16741" t="str">
            <v>NATL KIDNEY FOUNDATION</v>
          </cell>
          <cell r="F16741" t="str">
            <v>30 E 33RD ST</v>
          </cell>
          <cell r="G16741" t="str">
            <v>NEW YORK, NY 10016-5337</v>
          </cell>
          <cell r="J16741" t="str">
            <v>NEW YORK</v>
          </cell>
          <cell r="K16741" t="str">
            <v>NY</v>
          </cell>
          <cell r="L16741" t="str">
            <v>10016-5337</v>
          </cell>
          <cell r="N16741">
            <v>0</v>
          </cell>
        </row>
        <row r="16742">
          <cell r="A16742">
            <v>97509713</v>
          </cell>
          <cell r="B16742" t="str">
            <v>Y</v>
          </cell>
          <cell r="C16742" t="str">
            <v>NE97509713</v>
          </cell>
          <cell r="D16742" t="str">
            <v>DOCTOR'S CHOICE-THOMAS WORDEN</v>
          </cell>
          <cell r="E16742" t="str">
            <v>DOC CHOICE</v>
          </cell>
          <cell r="F16742" t="str">
            <v>41 KENOSIA AVE STE 202</v>
          </cell>
          <cell r="G16742" t="str">
            <v>DANBURY, CT 06810-7360</v>
          </cell>
          <cell r="J16742" t="str">
            <v>DANBURY</v>
          </cell>
          <cell r="K16742" t="str">
            <v>CT</v>
          </cell>
          <cell r="L16742" t="str">
            <v>06810-7360</v>
          </cell>
          <cell r="M16742">
            <v>0</v>
          </cell>
          <cell r="N16742">
            <v>0</v>
          </cell>
        </row>
        <row r="16743">
          <cell r="A16743">
            <v>97509718</v>
          </cell>
          <cell r="B16743" t="str">
            <v>Y</v>
          </cell>
          <cell r="C16743" t="str">
            <v>NE97509718</v>
          </cell>
          <cell r="D16743" t="str">
            <v>BRONSON MOTHER'S MILK BANK</v>
          </cell>
          <cell r="E16743" t="str">
            <v>MOTHER'S MILK BANK</v>
          </cell>
          <cell r="F16743" t="str">
            <v>601 JOHN ST STE N1300</v>
          </cell>
          <cell r="G16743" t="str">
            <v>KALAMAZOO, MI 49007-5350</v>
          </cell>
          <cell r="J16743" t="str">
            <v>KALAMAZOO</v>
          </cell>
          <cell r="K16743" t="str">
            <v>MI</v>
          </cell>
          <cell r="L16743" t="str">
            <v>49007-5350</v>
          </cell>
          <cell r="N16743">
            <v>0</v>
          </cell>
        </row>
        <row r="16744">
          <cell r="A16744">
            <v>97509725</v>
          </cell>
          <cell r="B16744" t="str">
            <v>Y</v>
          </cell>
          <cell r="C16744" t="str">
            <v>NE97509725</v>
          </cell>
          <cell r="D16744" t="str">
            <v>KIMBERLY CLARK-LIVE WELL</v>
          </cell>
          <cell r="E16744" t="str">
            <v>KIMBERLY CLARK</v>
          </cell>
          <cell r="F16744" t="str">
            <v>2100 WINCHESTER RD</v>
          </cell>
          <cell r="G16744" t="str">
            <v>NEENAH, WI 54959</v>
          </cell>
          <cell r="J16744" t="str">
            <v>NEENAH</v>
          </cell>
          <cell r="K16744" t="str">
            <v>WI</v>
          </cell>
          <cell r="L16744">
            <v>54959</v>
          </cell>
          <cell r="N16744">
            <v>0</v>
          </cell>
        </row>
        <row r="16745">
          <cell r="A16745">
            <v>97509736</v>
          </cell>
          <cell r="B16745" t="str">
            <v>Y</v>
          </cell>
          <cell r="C16745" t="str">
            <v>NE97509736</v>
          </cell>
          <cell r="D16745" t="str">
            <v>UNIVERSITY OF SOUTH FLORIDA</v>
          </cell>
          <cell r="E16745" t="str">
            <v>UNIV OF SOUTH FLORIDA</v>
          </cell>
          <cell r="F16745" t="str">
            <v>JULIE FORD</v>
          </cell>
          <cell r="G16745" t="str">
            <v>3650 SPECTRUM BLVD STE 100</v>
          </cell>
          <cell r="H16745" t="str">
            <v>TAMPA, FL 33612-9446</v>
          </cell>
          <cell r="J16745" t="str">
            <v>TAMPA</v>
          </cell>
          <cell r="K16745" t="str">
            <v>FL</v>
          </cell>
          <cell r="L16745" t="str">
            <v>33612-9446</v>
          </cell>
          <cell r="M16745">
            <v>0</v>
          </cell>
          <cell r="N16745">
            <v>0</v>
          </cell>
        </row>
        <row r="16746">
          <cell r="A16746">
            <v>97509743</v>
          </cell>
          <cell r="B16746" t="str">
            <v>Y</v>
          </cell>
          <cell r="C16746" t="str">
            <v>NE97509743</v>
          </cell>
          <cell r="D16746" t="str">
            <v>DOCTOR'S CHOICE-ANTHONY BREA</v>
          </cell>
          <cell r="E16746" t="str">
            <v>DOC CHOICE</v>
          </cell>
          <cell r="F16746" t="str">
            <v>701 COTTAGE GROVE RD STE D230</v>
          </cell>
          <cell r="G16746" t="str">
            <v>BLOOMFIELD, CT 06002-4209</v>
          </cell>
          <cell r="J16746" t="str">
            <v>BLOOMFIELD</v>
          </cell>
          <cell r="K16746" t="str">
            <v>CT</v>
          </cell>
          <cell r="L16746" t="str">
            <v>06002-4209</v>
          </cell>
          <cell r="M16746">
            <v>0</v>
          </cell>
          <cell r="N16746">
            <v>0</v>
          </cell>
        </row>
        <row r="16747">
          <cell r="A16747">
            <v>97509754</v>
          </cell>
          <cell r="B16747" t="str">
            <v>Y</v>
          </cell>
          <cell r="C16747" t="str">
            <v>NE97509754</v>
          </cell>
          <cell r="D16747" t="str">
            <v>CHS/BARCLAYS-INS BILL-RF</v>
          </cell>
          <cell r="E16747" t="str">
            <v>CHS</v>
          </cell>
          <cell r="F16747" t="str">
            <v>745 SEVENTH AVE FL 21</v>
          </cell>
          <cell r="G16747" t="str">
            <v>NEW YORK, NY 10020</v>
          </cell>
          <cell r="J16747" t="str">
            <v>NEW YORK</v>
          </cell>
          <cell r="K16747" t="str">
            <v>NY</v>
          </cell>
          <cell r="L16747">
            <v>10020</v>
          </cell>
          <cell r="M16747">
            <v>40.758699999999997</v>
          </cell>
          <cell r="N16747">
            <v>-73.978700000000003</v>
          </cell>
        </row>
        <row r="16748">
          <cell r="A16748">
            <v>97509763</v>
          </cell>
          <cell r="B16748" t="str">
            <v>Y</v>
          </cell>
          <cell r="C16748" t="str">
            <v>NE97509763</v>
          </cell>
          <cell r="D16748" t="str">
            <v>NCTS MAYO CLINIC-ROCHESTER</v>
          </cell>
          <cell r="E16748" t="str">
            <v>NCTS</v>
          </cell>
          <cell r="F16748" t="str">
            <v>DR PHILLIP LOW</v>
          </cell>
          <cell r="G16748" t="str">
            <v>200 1ST ST SW</v>
          </cell>
          <cell r="H16748" t="str">
            <v>ROCHESTER, MN 55905-0001</v>
          </cell>
          <cell r="J16748" t="str">
            <v>ROCHESTER</v>
          </cell>
          <cell r="K16748" t="str">
            <v>MN</v>
          </cell>
          <cell r="L16748" t="str">
            <v>55905-0001</v>
          </cell>
          <cell r="N16748">
            <v>0</v>
          </cell>
        </row>
        <row r="16749">
          <cell r="A16749">
            <v>97509764</v>
          </cell>
          <cell r="B16749" t="str">
            <v>Y</v>
          </cell>
          <cell r="C16749" t="str">
            <v>NE97509764</v>
          </cell>
          <cell r="D16749" t="str">
            <v>MAYO CLINIC-VANDERBILT UNIV</v>
          </cell>
          <cell r="E16749" t="str">
            <v>MAYO CLINIC</v>
          </cell>
          <cell r="F16749" t="str">
            <v>DR DAVID ROBERTSON</v>
          </cell>
          <cell r="G16749" t="str">
            <v>MEDICAL CENTER NORTH</v>
          </cell>
          <cell r="H16749" t="str">
            <v>1161 21ST AVE S RM AA3226</v>
          </cell>
          <cell r="I16749" t="str">
            <v>NASHVILLE, TN 37232-0011</v>
          </cell>
          <cell r="J16749" t="str">
            <v>NASHVILLE</v>
          </cell>
          <cell r="K16749" t="str">
            <v>TN</v>
          </cell>
          <cell r="L16749" t="str">
            <v>37232-0011</v>
          </cell>
          <cell r="N16749">
            <v>0</v>
          </cell>
        </row>
        <row r="16750">
          <cell r="A16750">
            <v>97509765</v>
          </cell>
          <cell r="B16750" t="str">
            <v>Y</v>
          </cell>
          <cell r="C16750" t="str">
            <v>NE97509765</v>
          </cell>
          <cell r="D16750" t="str">
            <v>MAYO CLINIC-UNIV OF MICHIGAN</v>
          </cell>
          <cell r="E16750" t="str">
            <v>MAYO CLINIC</v>
          </cell>
          <cell r="F16750" t="str">
            <v>DR SID GILMAN</v>
          </cell>
          <cell r="G16750" t="str">
            <v>300 N INGALLS ST # 3D15</v>
          </cell>
          <cell r="H16750" t="str">
            <v>ANN ARBOR, MI 48109-0400</v>
          </cell>
          <cell r="J16750" t="str">
            <v>ANN ARBOR</v>
          </cell>
          <cell r="K16750" t="str">
            <v>MI</v>
          </cell>
          <cell r="L16750" t="str">
            <v>48109-0400</v>
          </cell>
          <cell r="N16750">
            <v>0</v>
          </cell>
        </row>
        <row r="16751">
          <cell r="A16751">
            <v>97509766</v>
          </cell>
          <cell r="B16751" t="str">
            <v>Y</v>
          </cell>
          <cell r="C16751" t="str">
            <v>NE97509766</v>
          </cell>
          <cell r="D16751" t="str">
            <v>MAYO CLINIC-BETH ISRAEL</v>
          </cell>
          <cell r="E16751" t="str">
            <v>MAYO CLINIC</v>
          </cell>
          <cell r="F16751" t="str">
            <v>DR ROY FREEMAN</v>
          </cell>
          <cell r="G16751" t="str">
            <v>330 BROOKLINE AVE # PA-111</v>
          </cell>
          <cell r="H16751" t="str">
            <v>BOSTON, MA 02215-5400</v>
          </cell>
          <cell r="J16751" t="str">
            <v>BOSTON</v>
          </cell>
          <cell r="K16751" t="str">
            <v>MA</v>
          </cell>
          <cell r="L16751" t="str">
            <v>02215-5400</v>
          </cell>
          <cell r="N16751">
            <v>0</v>
          </cell>
        </row>
        <row r="16752">
          <cell r="A16752">
            <v>97509767</v>
          </cell>
          <cell r="B16752" t="str">
            <v>Y</v>
          </cell>
          <cell r="C16752" t="str">
            <v>NE97509767</v>
          </cell>
          <cell r="D16752" t="str">
            <v>MAYO CLINIC-NIH/NINDS</v>
          </cell>
          <cell r="E16752" t="str">
            <v>MAYO CLINIC</v>
          </cell>
          <cell r="F16752" t="str">
            <v>DR DAVID GOLDSTEIN</v>
          </cell>
          <cell r="G16752" t="str">
            <v>RM6N252</v>
          </cell>
          <cell r="H16752" t="str">
            <v>10 CENTER DR MSC-1620 BLDG 2</v>
          </cell>
          <cell r="I16752" t="str">
            <v>BETHESDA, MD 20892-0001</v>
          </cell>
          <cell r="J16752" t="str">
            <v>BETHESDA</v>
          </cell>
          <cell r="K16752" t="str">
            <v>MD</v>
          </cell>
          <cell r="L16752" t="str">
            <v>20892-0001</v>
          </cell>
          <cell r="N16752">
            <v>0</v>
          </cell>
        </row>
        <row r="16753">
          <cell r="A16753">
            <v>97509768</v>
          </cell>
          <cell r="B16753" t="str">
            <v>Y</v>
          </cell>
          <cell r="C16753" t="str">
            <v>NE97509768</v>
          </cell>
          <cell r="D16753" t="str">
            <v>MAYO CLINIC-NEW YORK UNIV</v>
          </cell>
          <cell r="E16753" t="str">
            <v>MAYO CLINIC</v>
          </cell>
          <cell r="F16753" t="str">
            <v>DR HORACIO KAUFMANN</v>
          </cell>
          <cell r="G16753" t="str">
            <v>530 1ST AVE TOWER 9 STE 9Q</v>
          </cell>
          <cell r="H16753" t="str">
            <v>NEW YORK, NY 10016</v>
          </cell>
          <cell r="J16753" t="str">
            <v>NEW YORK</v>
          </cell>
          <cell r="K16753" t="str">
            <v>NY</v>
          </cell>
          <cell r="L16753">
            <v>10016</v>
          </cell>
          <cell r="M16753">
            <v>40.7455</v>
          </cell>
          <cell r="N16753">
            <v>-73.978300000000004</v>
          </cell>
        </row>
        <row r="16754">
          <cell r="A16754">
            <v>97509769</v>
          </cell>
          <cell r="B16754" t="str">
            <v>Y</v>
          </cell>
          <cell r="C16754" t="str">
            <v>NE97509769</v>
          </cell>
          <cell r="D16754" t="str">
            <v>MAYO CLINIC-JACKSONVILLE</v>
          </cell>
          <cell r="E16754" t="str">
            <v>MAYO CLINIC</v>
          </cell>
          <cell r="F16754" t="str">
            <v>DR WILLIAM CHESHIRE</v>
          </cell>
          <cell r="G16754" t="str">
            <v>4500 SAN PABLO RD S</v>
          </cell>
          <cell r="H16754" t="str">
            <v>JACKSONVILLE, FL 32224-1865</v>
          </cell>
          <cell r="J16754" t="str">
            <v>JACKSONVILLE</v>
          </cell>
          <cell r="K16754" t="str">
            <v>FL</v>
          </cell>
          <cell r="L16754" t="str">
            <v>32224-1865</v>
          </cell>
          <cell r="N16754">
            <v>0</v>
          </cell>
        </row>
        <row r="16755">
          <cell r="A16755">
            <v>97509771</v>
          </cell>
          <cell r="B16755" t="str">
            <v>Y</v>
          </cell>
          <cell r="C16755" t="str">
            <v>NE97509771</v>
          </cell>
          <cell r="D16755" t="str">
            <v>MAYO CLINIC-UNIV OF TEXAS</v>
          </cell>
          <cell r="E16755" t="str">
            <v>MAYO CLINIC</v>
          </cell>
          <cell r="F16755" t="str">
            <v>DR STEVEN VERNINO</v>
          </cell>
          <cell r="G16755" t="str">
            <v>5323 HARRY HINES BLVD</v>
          </cell>
          <cell r="H16755" t="str">
            <v>DALLAS, TX 75390-7201</v>
          </cell>
          <cell r="J16755" t="str">
            <v>DALLAS</v>
          </cell>
          <cell r="K16755" t="str">
            <v>TX</v>
          </cell>
          <cell r="L16755" t="str">
            <v>75390-7201</v>
          </cell>
          <cell r="N16755">
            <v>0</v>
          </cell>
        </row>
        <row r="16756">
          <cell r="A16756">
            <v>97509772</v>
          </cell>
          <cell r="B16756" t="str">
            <v>Y</v>
          </cell>
          <cell r="C16756" t="str">
            <v>NE97509772</v>
          </cell>
          <cell r="D16756" t="str">
            <v>MAYO CLINIC-UCLA</v>
          </cell>
          <cell r="E16756" t="str">
            <v>MAYO CLINIC</v>
          </cell>
          <cell r="F16756" t="str">
            <v>DR SUSAN PERLMAN</v>
          </cell>
          <cell r="G16756" t="str">
            <v>300 UCLA MEDICAL PLZ STE B200</v>
          </cell>
          <cell r="H16756" t="str">
            <v>LOS ANGELES, CA 90095-8346</v>
          </cell>
          <cell r="J16756" t="str">
            <v>LOS ANGELES</v>
          </cell>
          <cell r="K16756" t="str">
            <v>CA</v>
          </cell>
          <cell r="L16756" t="str">
            <v>90095-8346</v>
          </cell>
          <cell r="N16756">
            <v>0</v>
          </cell>
        </row>
        <row r="16757">
          <cell r="A16757">
            <v>97509773</v>
          </cell>
          <cell r="B16757" t="str">
            <v>Y</v>
          </cell>
          <cell r="C16757" t="str">
            <v>NE97509773</v>
          </cell>
          <cell r="D16757" t="str">
            <v>MAYO CLINIC-UNIV OF SOUTH FL</v>
          </cell>
          <cell r="E16757" t="str">
            <v>MAYO CLINIC</v>
          </cell>
          <cell r="F16757" t="str">
            <v>DR ROBERT HAUSER</v>
          </cell>
          <cell r="G16757" t="str">
            <v>4001 E FLETCHER AVE FL 6</v>
          </cell>
          <cell r="H16757" t="str">
            <v>TAMPA, FL 33613-4808</v>
          </cell>
          <cell r="J16757" t="str">
            <v>TAMPA</v>
          </cell>
          <cell r="K16757" t="str">
            <v>FL</v>
          </cell>
          <cell r="L16757" t="str">
            <v>33613-4808</v>
          </cell>
          <cell r="N16757">
            <v>0</v>
          </cell>
        </row>
        <row r="16758">
          <cell r="A16758">
            <v>97509774</v>
          </cell>
          <cell r="B16758" t="str">
            <v>Y</v>
          </cell>
          <cell r="C16758" t="str">
            <v>NE97509774</v>
          </cell>
          <cell r="D16758" t="str">
            <v>MAYO-UNIV OF CA-SAN DIEGO</v>
          </cell>
          <cell r="E16758" t="str">
            <v>MAYO CLINIC</v>
          </cell>
          <cell r="F16758" t="str">
            <v>DR STEPHANIE LESSIG</v>
          </cell>
          <cell r="G16758" t="str">
            <v>9350 CAMPUS POINT DR</v>
          </cell>
          <cell r="H16758" t="str">
            <v>LA JOLLA, CA 92037-1300</v>
          </cell>
          <cell r="J16758" t="str">
            <v>LA JOLLA</v>
          </cell>
          <cell r="K16758" t="str">
            <v>CA</v>
          </cell>
          <cell r="L16758" t="str">
            <v>92037-1300</v>
          </cell>
          <cell r="N16758">
            <v>0</v>
          </cell>
        </row>
        <row r="16759">
          <cell r="A16759">
            <v>97509786</v>
          </cell>
          <cell r="B16759" t="str">
            <v>Y</v>
          </cell>
          <cell r="C16759" t="str">
            <v>NE97509786</v>
          </cell>
          <cell r="D16759" t="str">
            <v>DOCTOR'S CHOICE-D. VANHOEWYK</v>
          </cell>
          <cell r="E16759" t="str">
            <v>DOC CHOICE</v>
          </cell>
          <cell r="F16759" t="str">
            <v>483 W MIDDLE TPKE STE 223</v>
          </cell>
          <cell r="G16759" t="str">
            <v>MANCHESTER, CT 06040-3864</v>
          </cell>
          <cell r="J16759" t="str">
            <v>MANCHESTER</v>
          </cell>
          <cell r="K16759" t="str">
            <v>CT</v>
          </cell>
          <cell r="L16759" t="str">
            <v>06040-3864</v>
          </cell>
          <cell r="N16759">
            <v>0</v>
          </cell>
        </row>
        <row r="16760">
          <cell r="A16760">
            <v>97509811</v>
          </cell>
          <cell r="B16760" t="str">
            <v>Y</v>
          </cell>
          <cell r="C16760" t="str">
            <v>NE97509811</v>
          </cell>
          <cell r="D16760" t="str">
            <v>DOCTOR'S CHOICE-DR MCDONOUGH</v>
          </cell>
          <cell r="E16760" t="str">
            <v>DOC CHOICE</v>
          </cell>
          <cell r="F16760" t="str">
            <v>31 SCHOOSETT ST STE 501</v>
          </cell>
          <cell r="G16760" t="str">
            <v>PEMBROKE, MA 02359-1851</v>
          </cell>
          <cell r="J16760" t="str">
            <v>PEMBROKE</v>
          </cell>
          <cell r="K16760" t="str">
            <v>MA</v>
          </cell>
          <cell r="L16760" t="str">
            <v>02359-1851</v>
          </cell>
          <cell r="N16760">
            <v>0</v>
          </cell>
        </row>
        <row r="16761">
          <cell r="A16761">
            <v>97509818</v>
          </cell>
          <cell r="B16761" t="str">
            <v>Y</v>
          </cell>
          <cell r="C16761" t="str">
            <v>NE97509818</v>
          </cell>
          <cell r="D16761" t="str">
            <v>NIAGARA UNIVERSITY</v>
          </cell>
          <cell r="E16761" t="str">
            <v>NIAGARA UNIVERSITY</v>
          </cell>
          <cell r="F16761" t="str">
            <v>102 DEPAUL HALL</v>
          </cell>
          <cell r="G16761" t="str">
            <v>5795 LEWISTON RD</v>
          </cell>
          <cell r="H16761" t="str">
            <v>NEW YORK, NY 14109</v>
          </cell>
          <cell r="J16761" t="str">
            <v>NEW YORK</v>
          </cell>
          <cell r="K16761" t="str">
            <v>NY</v>
          </cell>
          <cell r="L16761">
            <v>14109</v>
          </cell>
          <cell r="M16761">
            <v>43.134399999999999</v>
          </cell>
          <cell r="N16761">
            <v>-79.029600000000002</v>
          </cell>
        </row>
        <row r="16762">
          <cell r="A16762">
            <v>97509847</v>
          </cell>
          <cell r="B16762" t="str">
            <v>Y</v>
          </cell>
          <cell r="C16762" t="str">
            <v>NE97509847</v>
          </cell>
          <cell r="D16762" t="str">
            <v>ATHENA DIAGNOSTICS</v>
          </cell>
          <cell r="E16762" t="str">
            <v>ATHENA</v>
          </cell>
          <cell r="F16762" t="str">
            <v>377 PLANTATION ST</v>
          </cell>
          <cell r="G16762" t="str">
            <v>WORCESTER, MA 01605-2300</v>
          </cell>
          <cell r="J16762" t="str">
            <v>WORCESTER</v>
          </cell>
          <cell r="K16762" t="str">
            <v>MA</v>
          </cell>
          <cell r="L16762" t="str">
            <v>01605-2300</v>
          </cell>
          <cell r="M16762">
            <v>0</v>
          </cell>
          <cell r="N16762">
            <v>0</v>
          </cell>
        </row>
        <row r="16763">
          <cell r="A16763">
            <v>97509851</v>
          </cell>
          <cell r="B16763" t="str">
            <v>Y</v>
          </cell>
          <cell r="C16763" t="str">
            <v>NE97509851</v>
          </cell>
          <cell r="D16763" t="str">
            <v>BODYLOGICMD-GALAN</v>
          </cell>
          <cell r="E16763" t="str">
            <v>BODYLOGIC</v>
          </cell>
          <cell r="F16763" t="str">
            <v>701 HEBRON AVE</v>
          </cell>
          <cell r="G16763" t="str">
            <v>GLASTONBURY, CT 06033-2489</v>
          </cell>
          <cell r="J16763" t="str">
            <v>GLASTONBURY</v>
          </cell>
          <cell r="K16763" t="str">
            <v>CT</v>
          </cell>
          <cell r="L16763" t="str">
            <v>06033-2489</v>
          </cell>
          <cell r="N16763">
            <v>0</v>
          </cell>
        </row>
        <row r="16764">
          <cell r="A16764">
            <v>97509852</v>
          </cell>
          <cell r="B16764" t="str">
            <v>Y</v>
          </cell>
          <cell r="C16764" t="str">
            <v>NE97509852</v>
          </cell>
          <cell r="D16764" t="str">
            <v>DOCTOR'S CHOICE-GARY HARTELL</v>
          </cell>
          <cell r="E16764" t="str">
            <v>DOC CHOICE</v>
          </cell>
          <cell r="F16764" t="str">
            <v>624 TALCOTTVILLE RD</v>
          </cell>
          <cell r="G16764" t="str">
            <v>VERNON, CT 06066-2390</v>
          </cell>
          <cell r="J16764" t="str">
            <v>VERNON</v>
          </cell>
          <cell r="K16764" t="str">
            <v>CT</v>
          </cell>
          <cell r="L16764" t="str">
            <v>06066-2390</v>
          </cell>
          <cell r="N16764">
            <v>0</v>
          </cell>
        </row>
        <row r="16765">
          <cell r="A16765">
            <v>97509866</v>
          </cell>
          <cell r="B16765" t="str">
            <v>Y</v>
          </cell>
          <cell r="C16765" t="str">
            <v>NE97509866</v>
          </cell>
          <cell r="D16765" t="str">
            <v>314E CORPORATION-MEDIVO</v>
          </cell>
          <cell r="E16765" t="str">
            <v>314E CORP</v>
          </cell>
          <cell r="F16765" t="str">
            <v>47102 MISSION FALLS CT STE 219</v>
          </cell>
          <cell r="G16765" t="str">
            <v>FREMONT, CA 94539-7835</v>
          </cell>
          <cell r="J16765" t="str">
            <v>FREMONT</v>
          </cell>
          <cell r="K16765" t="str">
            <v>CA</v>
          </cell>
          <cell r="L16765" t="str">
            <v>94539-7835</v>
          </cell>
          <cell r="N16765">
            <v>0</v>
          </cell>
        </row>
        <row r="16766">
          <cell r="A16766">
            <v>97509875</v>
          </cell>
          <cell r="B16766" t="str">
            <v>Y</v>
          </cell>
          <cell r="C16766" t="str">
            <v>NE97509875</v>
          </cell>
          <cell r="D16766" t="str">
            <v>ECOLOGY AND ENVIRONMENT INC</v>
          </cell>
          <cell r="E16766" t="str">
            <v>ECOLOGY &amp; ENVIRONMENT</v>
          </cell>
          <cell r="F16766" t="str">
            <v>PAUL JONMAIRE</v>
          </cell>
          <cell r="G16766" t="str">
            <v>368 PLEASANT VIEW DR</v>
          </cell>
          <cell r="H16766" t="str">
            <v>LANCASTER, NY 14086-1316</v>
          </cell>
          <cell r="J16766" t="str">
            <v>LANCASTER</v>
          </cell>
          <cell r="K16766" t="str">
            <v>NY</v>
          </cell>
          <cell r="L16766" t="str">
            <v>14086-1316</v>
          </cell>
          <cell r="N16766">
            <v>0</v>
          </cell>
        </row>
        <row r="16767">
          <cell r="A16767">
            <v>97509876</v>
          </cell>
          <cell r="B16767" t="str">
            <v>Y</v>
          </cell>
          <cell r="C16767" t="str">
            <v>NE97509876</v>
          </cell>
          <cell r="D16767" t="str">
            <v>BERKELEY HEART LAB</v>
          </cell>
          <cell r="E16767" t="str">
            <v>BHL</v>
          </cell>
          <cell r="F16767" t="str">
            <v>960 ATLANTIC AVE</v>
          </cell>
          <cell r="G16767" t="str">
            <v>ALAMEDA, CA 94501-1086</v>
          </cell>
          <cell r="J16767" t="str">
            <v>ALAMEDA</v>
          </cell>
          <cell r="K16767" t="str">
            <v>CA</v>
          </cell>
          <cell r="L16767" t="str">
            <v>94501-1086</v>
          </cell>
          <cell r="N16767">
            <v>0</v>
          </cell>
        </row>
        <row r="16768">
          <cell r="A16768">
            <v>97509881</v>
          </cell>
          <cell r="B16768" t="str">
            <v>Y</v>
          </cell>
          <cell r="C16768" t="str">
            <v>NE97509881</v>
          </cell>
          <cell r="D16768" t="str">
            <v>EDPM-MEDIVO</v>
          </cell>
          <cell r="E16768" t="str">
            <v>EDPM</v>
          </cell>
          <cell r="F16768" t="str">
            <v>FINANCIAL CENTER</v>
          </cell>
          <cell r="G16768" t="str">
            <v>505 20TH ST N STE 1200</v>
          </cell>
          <cell r="H16768" t="str">
            <v>BIRMINGHAM, AL 35203-4610</v>
          </cell>
          <cell r="J16768" t="str">
            <v>BIRMINGHAM</v>
          </cell>
          <cell r="K16768" t="str">
            <v>AL</v>
          </cell>
          <cell r="L16768" t="str">
            <v>35203-4610</v>
          </cell>
          <cell r="N16768">
            <v>0</v>
          </cell>
        </row>
        <row r="16769">
          <cell r="A16769">
            <v>97509885</v>
          </cell>
          <cell r="B16769" t="str">
            <v>Y</v>
          </cell>
          <cell r="C16769" t="str">
            <v>NE97509885</v>
          </cell>
          <cell r="D16769" t="str">
            <v>HARVARD-LIFESTYLE VALIDATION</v>
          </cell>
          <cell r="E16769" t="str">
            <v>HARVARD</v>
          </cell>
          <cell r="F16769" t="str">
            <v>665 HUNTINGTON AVE</v>
          </cell>
          <cell r="G16769" t="str">
            <v>BOSTON, MA 02115-6021</v>
          </cell>
          <cell r="J16769" t="str">
            <v>BOSTON</v>
          </cell>
          <cell r="K16769" t="str">
            <v>MA</v>
          </cell>
          <cell r="L16769" t="str">
            <v>02115-6021</v>
          </cell>
          <cell r="M16769">
            <v>0</v>
          </cell>
          <cell r="N16769">
            <v>0</v>
          </cell>
        </row>
        <row r="16770">
          <cell r="A16770">
            <v>97509886</v>
          </cell>
          <cell r="B16770" t="str">
            <v>N</v>
          </cell>
          <cell r="C16770" t="str">
            <v>NE97509886</v>
          </cell>
          <cell r="D16770" t="str">
            <v>MMG-COVANCE</v>
          </cell>
          <cell r="E16770" t="str">
            <v>MMG</v>
          </cell>
          <cell r="F16770" t="str">
            <v>***INACTIVATED SF 530343</v>
          </cell>
          <cell r="G16770" t="str">
            <v>1201 S COLLEGEVILLE RD</v>
          </cell>
          <cell r="H16770" t="str">
            <v>COLLEGEVILLE, PA 19426-2998</v>
          </cell>
          <cell r="J16770" t="str">
            <v>COLLEGEVILLE</v>
          </cell>
          <cell r="K16770" t="str">
            <v>PA</v>
          </cell>
          <cell r="L16770" t="str">
            <v>19426-2998</v>
          </cell>
          <cell r="N16770">
            <v>0</v>
          </cell>
        </row>
        <row r="16771">
          <cell r="A16771">
            <v>97509899</v>
          </cell>
          <cell r="B16771" t="str">
            <v>Y</v>
          </cell>
          <cell r="C16771" t="str">
            <v>NE97509899</v>
          </cell>
          <cell r="D16771" t="str">
            <v>TCHS-LIFECELL HLTH CTR PRA</v>
          </cell>
          <cell r="E16771" t="str">
            <v>TAKE CARE HEALTH SYSTEM</v>
          </cell>
          <cell r="F16771" t="str">
            <v>1 MILLENNIUM WAY</v>
          </cell>
          <cell r="G16771" t="str">
            <v>BRANCHBURG, NJ 08876-3876</v>
          </cell>
          <cell r="J16771" t="str">
            <v>BRANCHBURG</v>
          </cell>
          <cell r="K16771" t="str">
            <v>NJ</v>
          </cell>
          <cell r="L16771" t="str">
            <v>08876-3876</v>
          </cell>
          <cell r="N16771">
            <v>0</v>
          </cell>
        </row>
        <row r="16772">
          <cell r="A16772">
            <v>97509901</v>
          </cell>
          <cell r="B16772" t="str">
            <v>Y</v>
          </cell>
          <cell r="C16772" t="str">
            <v>NE97509901</v>
          </cell>
          <cell r="D16772" t="str">
            <v>TCHS SCR-KINETIC BRANCHURG</v>
          </cell>
          <cell r="E16772" t="str">
            <v>TAKE CARE HEALTH</v>
          </cell>
          <cell r="F16772" t="str">
            <v>1 MILLENNIUM WAY</v>
          </cell>
          <cell r="G16772" t="str">
            <v>BRANCHBURG, NJ 08876-3876</v>
          </cell>
          <cell r="J16772" t="str">
            <v>BRANCHBURG</v>
          </cell>
          <cell r="K16772" t="str">
            <v>NJ</v>
          </cell>
          <cell r="L16772" t="str">
            <v>08876-3876</v>
          </cell>
          <cell r="N16772">
            <v>0</v>
          </cell>
        </row>
        <row r="16773">
          <cell r="A16773">
            <v>97509902</v>
          </cell>
          <cell r="B16773" t="str">
            <v>Y</v>
          </cell>
          <cell r="C16773" t="str">
            <v>NE97509902</v>
          </cell>
          <cell r="D16773" t="str">
            <v>TCHS-LIFECELL HLTH CTR RFA</v>
          </cell>
          <cell r="E16773" t="str">
            <v>TAKE CARE HEALTH SYSTEM</v>
          </cell>
          <cell r="F16773" t="str">
            <v>1 MILLENNIUM WAY</v>
          </cell>
          <cell r="G16773" t="str">
            <v>BRANCHBURG, NJ 08876-3876</v>
          </cell>
          <cell r="J16773" t="str">
            <v>BRANCHBURG</v>
          </cell>
          <cell r="K16773" t="str">
            <v>NJ</v>
          </cell>
          <cell r="L16773" t="str">
            <v>08876-3876</v>
          </cell>
          <cell r="N16773">
            <v>0</v>
          </cell>
        </row>
        <row r="16774">
          <cell r="A16774">
            <v>97509905</v>
          </cell>
          <cell r="B16774" t="str">
            <v>Y</v>
          </cell>
          <cell r="C16774" t="str">
            <v>NE97509905</v>
          </cell>
          <cell r="D16774" t="str">
            <v>WELLS WORLD SERVICES-MEDIVO</v>
          </cell>
          <cell r="E16774" t="str">
            <v>WELLS WORLD SERVICES</v>
          </cell>
          <cell r="F16774" t="str">
            <v>11501 ROAD 24</v>
          </cell>
          <cell r="G16774" t="str">
            <v>CORTEZ, CO 81321-8923</v>
          </cell>
          <cell r="J16774" t="str">
            <v>CORTEZ</v>
          </cell>
          <cell r="K16774" t="str">
            <v>CO</v>
          </cell>
          <cell r="L16774" t="str">
            <v>81321-8923</v>
          </cell>
          <cell r="N16774">
            <v>0</v>
          </cell>
        </row>
        <row r="16775">
          <cell r="A16775">
            <v>97509918</v>
          </cell>
          <cell r="B16775" t="str">
            <v>Y</v>
          </cell>
          <cell r="C16775" t="str">
            <v>NE97509918</v>
          </cell>
          <cell r="D16775" t="str">
            <v>UNITE HERE HEALTH-MEDIVO</v>
          </cell>
          <cell r="E16775" t="str">
            <v>UNITE HERE HEALTH</v>
          </cell>
          <cell r="F16775" t="str">
            <v>711 N COMMONS DR</v>
          </cell>
          <cell r="G16775" t="str">
            <v>AURORA, IL 60504-4197</v>
          </cell>
          <cell r="J16775" t="str">
            <v>AURORA</v>
          </cell>
          <cell r="K16775" t="str">
            <v>IL</v>
          </cell>
          <cell r="L16775" t="str">
            <v>60504-4197</v>
          </cell>
          <cell r="N16775">
            <v>0</v>
          </cell>
        </row>
        <row r="16776">
          <cell r="A16776">
            <v>97509921</v>
          </cell>
          <cell r="B16776" t="str">
            <v>Y</v>
          </cell>
          <cell r="C16776" t="str">
            <v>NE97509921</v>
          </cell>
          <cell r="D16776" t="str">
            <v>CHOB-ANGELMAN STUDY</v>
          </cell>
          <cell r="E16776" t="str">
            <v>CHILDREN'S HOSP OF BOSTON</v>
          </cell>
          <cell r="F16776" t="str">
            <v>DIV OF GENETICS;HUNNEWELL 5</v>
          </cell>
          <cell r="G16776" t="str">
            <v>300 LONGWOOD AVE</v>
          </cell>
          <cell r="H16776" t="str">
            <v>BOSTON, MA 02115-5724</v>
          </cell>
          <cell r="J16776" t="str">
            <v>BOSTON</v>
          </cell>
          <cell r="K16776" t="str">
            <v>MA</v>
          </cell>
          <cell r="L16776" t="str">
            <v>02115-5724</v>
          </cell>
          <cell r="N16776">
            <v>0</v>
          </cell>
        </row>
        <row r="16777">
          <cell r="A16777">
            <v>97509979</v>
          </cell>
          <cell r="B16777" t="str">
            <v>Y</v>
          </cell>
          <cell r="C16777" t="str">
            <v>NE97509979</v>
          </cell>
          <cell r="D16777" t="str">
            <v>FRED HUTCHINSON CANCER RES CTR</v>
          </cell>
          <cell r="E16777" t="str">
            <v>FRED HUTCHINSON CANCER</v>
          </cell>
          <cell r="F16777" t="str">
            <v>HIV VACCINE TRIALS NETWORK</v>
          </cell>
          <cell r="G16777" t="str">
            <v>1100 FAIRVIEW AVE N</v>
          </cell>
          <cell r="H16777" t="str">
            <v>SEATTLE, WA 98109-4433</v>
          </cell>
          <cell r="J16777" t="str">
            <v>SEATTLE</v>
          </cell>
          <cell r="K16777" t="str">
            <v>WA</v>
          </cell>
          <cell r="L16777" t="str">
            <v>98109-4433</v>
          </cell>
          <cell r="N16777">
            <v>0</v>
          </cell>
        </row>
        <row r="16778">
          <cell r="A16778">
            <v>97509994</v>
          </cell>
          <cell r="B16778" t="str">
            <v>Y</v>
          </cell>
          <cell r="C16778" t="str">
            <v>NE97509994</v>
          </cell>
          <cell r="D16778" t="str">
            <v>DOCTOR'S CHOICE-DR JERRY GOULD</v>
          </cell>
          <cell r="E16778" t="str">
            <v>DOC CHOICE</v>
          </cell>
          <cell r="F16778" t="str">
            <v>78 WILLOW ST</v>
          </cell>
          <cell r="G16778" t="str">
            <v>SOUTH HAMILTON, MA 01982-2227</v>
          </cell>
          <cell r="J16778" t="str">
            <v>SOUTH HAMILTON</v>
          </cell>
          <cell r="K16778" t="str">
            <v>MA</v>
          </cell>
          <cell r="L16778" t="str">
            <v>01982-2227</v>
          </cell>
          <cell r="N16778">
            <v>0</v>
          </cell>
        </row>
        <row r="16779">
          <cell r="A16779">
            <v>97509996</v>
          </cell>
          <cell r="B16779" t="str">
            <v>Y</v>
          </cell>
          <cell r="C16779" t="str">
            <v>NE97509996</v>
          </cell>
          <cell r="D16779" t="str">
            <v>CONSUMER SELECTED TESTING</v>
          </cell>
          <cell r="E16779" t="str">
            <v>CONSUMER SELECTED TESTING</v>
          </cell>
          <cell r="F16779" t="str">
            <v>MASTER BILL ACCOUNT</v>
          </cell>
          <cell r="G16779" t="str">
            <v>1201 S COLLEGEVILLE RD</v>
          </cell>
          <cell r="H16779" t="str">
            <v>COLLEGEVILLE, PA 19426-2998</v>
          </cell>
          <cell r="J16779" t="str">
            <v>COLLEGEVILLE</v>
          </cell>
          <cell r="K16779" t="str">
            <v>PA</v>
          </cell>
          <cell r="L16779" t="str">
            <v>19426-2998</v>
          </cell>
          <cell r="N16779">
            <v>0</v>
          </cell>
        </row>
        <row r="16780">
          <cell r="A16780">
            <v>97509997</v>
          </cell>
          <cell r="B16780" t="str">
            <v>Y</v>
          </cell>
          <cell r="C16780" t="str">
            <v>NE97509997</v>
          </cell>
          <cell r="D16780" t="str">
            <v>Health 2.0 QuesTest</v>
          </cell>
          <cell r="E16780" t="str">
            <v>HEALTH 2.0 QUESTEST</v>
          </cell>
          <cell r="F16780" t="str">
            <v>1201 S COLLEGEVILLE RD</v>
          </cell>
          <cell r="G16780" t="str">
            <v>COLLEGEVILLE, PA 19426-2998</v>
          </cell>
          <cell r="J16780" t="str">
            <v>COLLEGEVILLE</v>
          </cell>
          <cell r="K16780" t="str">
            <v>PA</v>
          </cell>
          <cell r="L16780" t="str">
            <v>19426-2998</v>
          </cell>
          <cell r="N16780">
            <v>0</v>
          </cell>
        </row>
        <row r="16781">
          <cell r="A16781">
            <v>97509998</v>
          </cell>
          <cell r="B16781" t="str">
            <v>Y</v>
          </cell>
          <cell r="C16781" t="str">
            <v>NE97509998</v>
          </cell>
          <cell r="D16781" t="str">
            <v>QuesTest, Direct</v>
          </cell>
          <cell r="E16781" t="str">
            <v>QUESTEST, DIRECT</v>
          </cell>
          <cell r="F16781" t="str">
            <v>1201 S COLLEGEVILLE RD</v>
          </cell>
          <cell r="G16781" t="str">
            <v>COLLEGEVILLE, PA 19426-2998</v>
          </cell>
          <cell r="J16781" t="str">
            <v>COLLEGEVILLE</v>
          </cell>
          <cell r="K16781" t="str">
            <v>PA</v>
          </cell>
          <cell r="L16781" t="str">
            <v>19426-2998</v>
          </cell>
          <cell r="N16781">
            <v>0</v>
          </cell>
        </row>
        <row r="16782">
          <cell r="A16782">
            <v>97509999</v>
          </cell>
          <cell r="B16782" t="str">
            <v>Y</v>
          </cell>
          <cell r="C16782" t="str">
            <v>NE97509999</v>
          </cell>
          <cell r="D16782" t="str">
            <v>QUEST-DIRECT TO CONSUMER</v>
          </cell>
          <cell r="E16782" t="str">
            <v>QUEST-DIRECT TO CONSUMER</v>
          </cell>
          <cell r="F16782" t="str">
            <v>1201 S COLLEGEVILLE RD</v>
          </cell>
          <cell r="G16782" t="str">
            <v>COLLEGEVILLE, PA 19426-2998</v>
          </cell>
          <cell r="J16782" t="str">
            <v>COLLEGEVILLE</v>
          </cell>
          <cell r="K16782" t="str">
            <v>PA</v>
          </cell>
          <cell r="L16782" t="str">
            <v>19426-2998</v>
          </cell>
          <cell r="N16782">
            <v>0</v>
          </cell>
        </row>
        <row r="16783">
          <cell r="A16783">
            <v>97510025</v>
          </cell>
          <cell r="B16783" t="str">
            <v>Y</v>
          </cell>
          <cell r="C16783" t="str">
            <v>NE97510025</v>
          </cell>
          <cell r="D16783" t="str">
            <v>TCHS RF-LOWES PLAINFIELD</v>
          </cell>
          <cell r="E16783" t="str">
            <v>TAKE CARE HEALTH</v>
          </cell>
          <cell r="F16783" t="str">
            <v>1421 LOWES WAY</v>
          </cell>
          <cell r="G16783" t="str">
            <v>PLAINFIELD, CT 06374-1963</v>
          </cell>
          <cell r="J16783" t="str">
            <v>PLAINFIELD</v>
          </cell>
          <cell r="K16783" t="str">
            <v>CT</v>
          </cell>
          <cell r="L16783" t="str">
            <v>06374-1963</v>
          </cell>
          <cell r="M16783">
            <v>0</v>
          </cell>
          <cell r="N16783">
            <v>0</v>
          </cell>
        </row>
        <row r="16784">
          <cell r="A16784">
            <v>97510028</v>
          </cell>
          <cell r="B16784" t="str">
            <v>Y</v>
          </cell>
          <cell r="C16784" t="str">
            <v>NE97510028</v>
          </cell>
          <cell r="D16784" t="str">
            <v>SERACARE, INC/COLLECTION ONLY</v>
          </cell>
          <cell r="E16784" t="str">
            <v>SERACARE</v>
          </cell>
          <cell r="F16784" t="str">
            <v>EMILY SHERMAN</v>
          </cell>
          <cell r="G16784" t="str">
            <v>37 BIRCH ST</v>
          </cell>
          <cell r="H16784" t="str">
            <v>MILFORD, MA 01757-5501</v>
          </cell>
          <cell r="J16784" t="str">
            <v>MILFORD</v>
          </cell>
          <cell r="K16784" t="str">
            <v>MA</v>
          </cell>
          <cell r="L16784" t="str">
            <v>01757-5501</v>
          </cell>
          <cell r="N16784">
            <v>0</v>
          </cell>
        </row>
        <row r="16785">
          <cell r="A16785">
            <v>97510035</v>
          </cell>
          <cell r="B16785" t="str">
            <v>Y</v>
          </cell>
          <cell r="C16785" t="str">
            <v>NE97510035</v>
          </cell>
          <cell r="D16785" t="str">
            <v>UNIV OF WASHINGTON MEDICAL CTR</v>
          </cell>
          <cell r="E16785" t="str">
            <v>UNIVERSITY OF WASHINGTON</v>
          </cell>
          <cell r="F16785" t="str">
            <v>1959 NE PACIFIC ST</v>
          </cell>
          <cell r="G16785" t="str">
            <v>SEATTLE, WA 98195-0001</v>
          </cell>
          <cell r="J16785" t="str">
            <v>SEATTLE</v>
          </cell>
          <cell r="K16785" t="str">
            <v>WA</v>
          </cell>
          <cell r="L16785" t="str">
            <v>98195-0001</v>
          </cell>
          <cell r="N16785">
            <v>0</v>
          </cell>
        </row>
        <row r="16786">
          <cell r="A16786">
            <v>97510045</v>
          </cell>
          <cell r="B16786" t="str">
            <v>Y</v>
          </cell>
          <cell r="C16786" t="str">
            <v>NE97510045</v>
          </cell>
          <cell r="D16786" t="str">
            <v>MEDIFAST-BETHESDA, MD</v>
          </cell>
          <cell r="E16786" t="str">
            <v>MEDIFAST WEIGT CONTROL</v>
          </cell>
          <cell r="F16786" t="str">
            <v>7029 ARLINGTON RD</v>
          </cell>
          <cell r="G16786" t="str">
            <v>BETHESDA, MD 20814-5230</v>
          </cell>
          <cell r="J16786" t="str">
            <v>BETHESDA</v>
          </cell>
          <cell r="K16786" t="str">
            <v>MD</v>
          </cell>
          <cell r="L16786" t="str">
            <v>20814-5230</v>
          </cell>
          <cell r="N16786">
            <v>0</v>
          </cell>
        </row>
        <row r="16787">
          <cell r="A16787">
            <v>97510046</v>
          </cell>
          <cell r="B16787" t="str">
            <v>Y</v>
          </cell>
          <cell r="C16787" t="str">
            <v>NE97510046</v>
          </cell>
          <cell r="D16787" t="str">
            <v>SIEMENS HEALTHCARE-RESEARCH</v>
          </cell>
          <cell r="E16787" t="str">
            <v>SEIMENS</v>
          </cell>
          <cell r="F16787" t="str">
            <v>MARSHA HARTMANN</v>
          </cell>
          <cell r="G16787" t="str">
            <v>333 CONEY ST</v>
          </cell>
          <cell r="H16787" t="str">
            <v>EAST WALPOLE, MA 02032-1516</v>
          </cell>
          <cell r="J16787" t="str">
            <v>EAST WALPOLE</v>
          </cell>
          <cell r="K16787" t="str">
            <v>MA</v>
          </cell>
          <cell r="L16787" t="str">
            <v>02032-1516</v>
          </cell>
          <cell r="N16787">
            <v>0</v>
          </cell>
        </row>
        <row r="16788">
          <cell r="A16788">
            <v>97510053</v>
          </cell>
          <cell r="B16788" t="str">
            <v>Y</v>
          </cell>
          <cell r="C16788" t="str">
            <v>NE97510053</v>
          </cell>
          <cell r="D16788" t="str">
            <v>CNH-WELLSTAFF, LLC</v>
          </cell>
          <cell r="E16788" t="str">
            <v>CNH</v>
          </cell>
          <cell r="F16788" t="str">
            <v>2 CLOCK TOWER PL STE 230</v>
          </cell>
          <cell r="G16788" t="str">
            <v>MAYNARD, MA 01754-2595</v>
          </cell>
          <cell r="J16788" t="str">
            <v>MAYNARD</v>
          </cell>
          <cell r="K16788" t="str">
            <v>MA</v>
          </cell>
          <cell r="L16788" t="str">
            <v>01754-2595</v>
          </cell>
          <cell r="N16788">
            <v>0</v>
          </cell>
        </row>
        <row r="16789">
          <cell r="A16789">
            <v>97510059</v>
          </cell>
          <cell r="B16789" t="str">
            <v>Y</v>
          </cell>
          <cell r="C16789" t="str">
            <v>NE97510059</v>
          </cell>
          <cell r="D16789" t="str">
            <v>US OLYMPIC TRAINING COMMITTEE</v>
          </cell>
          <cell r="E16789" t="str">
            <v>US OLYMPIC TRAINING</v>
          </cell>
          <cell r="F16789" t="str">
            <v>1 OLYMPIC PLZ</v>
          </cell>
          <cell r="G16789" t="str">
            <v>COLORADO SPRING, CO 80909-5780</v>
          </cell>
          <cell r="J16789" t="str">
            <v>COLORADO SPRINGS</v>
          </cell>
          <cell r="K16789" t="str">
            <v>CO</v>
          </cell>
          <cell r="L16789" t="str">
            <v>80909-5780</v>
          </cell>
          <cell r="M16789">
            <v>0</v>
          </cell>
          <cell r="N16789">
            <v>0</v>
          </cell>
        </row>
        <row r="16790">
          <cell r="A16790">
            <v>97510072</v>
          </cell>
          <cell r="B16790" t="str">
            <v>Y</v>
          </cell>
          <cell r="C16790" t="str">
            <v>NE97510072</v>
          </cell>
          <cell r="D16790" t="str">
            <v>NATIONAL INSTITUTE OF HEALTH</v>
          </cell>
          <cell r="E16790" t="str">
            <v>NATIONAL INSTITUTE HEALTH</v>
          </cell>
          <cell r="F16790" t="str">
            <v>HELEN GRIFFITH</v>
          </cell>
          <cell r="G16790" t="str">
            <v>9000 ROCKVILLE PIKE</v>
          </cell>
          <cell r="H16790" t="str">
            <v>BETHESDA, MD 20892-0001</v>
          </cell>
          <cell r="J16790" t="str">
            <v>BETHESDA</v>
          </cell>
          <cell r="K16790" t="str">
            <v>MD</v>
          </cell>
          <cell r="L16790" t="str">
            <v>20892-0001</v>
          </cell>
          <cell r="N16790">
            <v>0</v>
          </cell>
        </row>
        <row r="16791">
          <cell r="A16791">
            <v>97510094</v>
          </cell>
          <cell r="B16791" t="str">
            <v>Y</v>
          </cell>
          <cell r="C16791" t="str">
            <v>NE97510094</v>
          </cell>
          <cell r="D16791" t="str">
            <v>DOCTOR'S CHOICE-GARY M. CRANK</v>
          </cell>
          <cell r="E16791" t="str">
            <v>DOC CHOICE</v>
          </cell>
          <cell r="F16791" t="str">
            <v>1076 WEST ST</v>
          </cell>
          <cell r="G16791" t="str">
            <v>ATTLEBORO, MA 02703-4406</v>
          </cell>
          <cell r="J16791" t="str">
            <v>ATTLEBORO</v>
          </cell>
          <cell r="K16791" t="str">
            <v>MA</v>
          </cell>
          <cell r="L16791" t="str">
            <v>02703-4406</v>
          </cell>
          <cell r="N16791">
            <v>0</v>
          </cell>
        </row>
        <row r="16792">
          <cell r="A16792">
            <v>97510103</v>
          </cell>
          <cell r="B16792" t="str">
            <v>Y</v>
          </cell>
          <cell r="C16792" t="str">
            <v>NE97510103</v>
          </cell>
          <cell r="D16792" t="str">
            <v>TCHS-LIFECELL HLTH CTR SCR</v>
          </cell>
          <cell r="E16792" t="str">
            <v>TAKE CARE HEALTH SYSTEM</v>
          </cell>
          <cell r="F16792" t="str">
            <v>1 MILLENNIUM WAY</v>
          </cell>
          <cell r="G16792" t="str">
            <v>BRANCHBURG, NJ 08876-3876</v>
          </cell>
          <cell r="J16792" t="str">
            <v>BRANCHBURG</v>
          </cell>
          <cell r="K16792" t="str">
            <v>NJ</v>
          </cell>
          <cell r="L16792" t="str">
            <v>08876-3876</v>
          </cell>
          <cell r="N16792">
            <v>0</v>
          </cell>
        </row>
        <row r="16793">
          <cell r="A16793">
            <v>97510116</v>
          </cell>
          <cell r="B16793" t="str">
            <v>Y</v>
          </cell>
          <cell r="C16793" t="str">
            <v>NE97510116</v>
          </cell>
          <cell r="D16793" t="str">
            <v>NCAA - MEDIVO</v>
          </cell>
          <cell r="E16793" t="str">
            <v>NCAA</v>
          </cell>
          <cell r="F16793" t="str">
            <v>C/O MEDIVO</v>
          </cell>
          <cell r="G16793" t="str">
            <v>55 BROAD ST FL 16</v>
          </cell>
          <cell r="H16793" t="str">
            <v>NEW YORK, NY 10004-2501</v>
          </cell>
          <cell r="J16793" t="str">
            <v>NEW YORK</v>
          </cell>
          <cell r="K16793" t="str">
            <v>NY</v>
          </cell>
          <cell r="L16793" t="str">
            <v>10004-2501</v>
          </cell>
          <cell r="M16793">
            <v>0</v>
          </cell>
          <cell r="N16793">
            <v>0</v>
          </cell>
        </row>
        <row r="16794">
          <cell r="A16794">
            <v>97510128</v>
          </cell>
          <cell r="B16794" t="str">
            <v>N</v>
          </cell>
          <cell r="C16794" t="str">
            <v>NE97510128</v>
          </cell>
          <cell r="D16794" t="str">
            <v>CRESCENDO BIOSCIENCE INC</v>
          </cell>
          <cell r="E16794" t="str">
            <v>CRESCENDO</v>
          </cell>
          <cell r="F16794" t="str">
            <v>**INACTIVATED PER SFC 2081263*</v>
          </cell>
          <cell r="G16794" t="str">
            <v>341 OYSTER POINT BLVD</v>
          </cell>
          <cell r="J16794" t="str">
            <v>SOUTH SAN FRANCISCO</v>
          </cell>
          <cell r="K16794" t="str">
            <v>CA</v>
          </cell>
          <cell r="L16794" t="str">
            <v>94080-1913</v>
          </cell>
          <cell r="N16794">
            <v>0</v>
          </cell>
        </row>
        <row r="16795">
          <cell r="A16795">
            <v>97510131</v>
          </cell>
          <cell r="B16795" t="str">
            <v>Y</v>
          </cell>
          <cell r="C16795" t="str">
            <v>NE97510131</v>
          </cell>
          <cell r="D16795" t="str">
            <v>UCSF - NEEDLESTICK</v>
          </cell>
          <cell r="E16795" t="str">
            <v>UCSF</v>
          </cell>
          <cell r="F16795" t="str">
            <v>IDA YIP</v>
          </cell>
          <cell r="G16795" t="str">
            <v>1600 DIVISADERO ST</v>
          </cell>
          <cell r="H16795" t="str">
            <v>SAN FRANCISCO, CA 94115-3010</v>
          </cell>
          <cell r="J16795" t="str">
            <v>SAN FRANCISCO</v>
          </cell>
          <cell r="K16795" t="str">
            <v>CA</v>
          </cell>
          <cell r="L16795" t="str">
            <v>94115-3010</v>
          </cell>
          <cell r="N16795">
            <v>0</v>
          </cell>
        </row>
        <row r="16796">
          <cell r="A16796">
            <v>97510139</v>
          </cell>
          <cell r="B16796" t="str">
            <v>Y</v>
          </cell>
          <cell r="C16796" t="str">
            <v>NE97510139</v>
          </cell>
          <cell r="D16796" t="str">
            <v>AM RED CROSS-PORTLAND MAINE</v>
          </cell>
          <cell r="E16796" t="str">
            <v>AMERICAN RED CROSS</v>
          </cell>
          <cell r="F16796" t="str">
            <v>524 FOREST AVE</v>
          </cell>
          <cell r="G16796" t="str">
            <v>PORTLAND, ME 04101-1507</v>
          </cell>
          <cell r="J16796" t="str">
            <v>PORTLAND</v>
          </cell>
          <cell r="K16796" t="str">
            <v>ME</v>
          </cell>
          <cell r="L16796" t="str">
            <v>04101-1507</v>
          </cell>
          <cell r="M16796">
            <v>0</v>
          </cell>
          <cell r="N16796">
            <v>0</v>
          </cell>
        </row>
        <row r="16797">
          <cell r="A16797">
            <v>97510143</v>
          </cell>
          <cell r="B16797" t="str">
            <v>Y</v>
          </cell>
          <cell r="C16797" t="str">
            <v>NE97510143</v>
          </cell>
          <cell r="D16797" t="str">
            <v>DOCTOR'S CHOICE-GERARD GRAVES</v>
          </cell>
          <cell r="E16797" t="str">
            <v>DOC CHOICE</v>
          </cell>
          <cell r="F16797" t="str">
            <v>1015 STATE ST</v>
          </cell>
          <cell r="G16797" t="str">
            <v>VEAZIE, ME 04401-5611</v>
          </cell>
          <cell r="J16797" t="str">
            <v>VEAZIE</v>
          </cell>
          <cell r="K16797" t="str">
            <v>ME</v>
          </cell>
          <cell r="L16797" t="str">
            <v>04401-5611</v>
          </cell>
          <cell r="M16797">
            <v>0</v>
          </cell>
          <cell r="N16797">
            <v>0</v>
          </cell>
        </row>
        <row r="16798">
          <cell r="A16798">
            <v>97510162</v>
          </cell>
          <cell r="B16798" t="str">
            <v>Y</v>
          </cell>
          <cell r="C16798" t="str">
            <v>NE97510162</v>
          </cell>
          <cell r="D16798" t="str">
            <v>DOCTOR'S CHOICE-LEONARD KOCIS</v>
          </cell>
          <cell r="E16798" t="str">
            <v>DOC CHOICE</v>
          </cell>
          <cell r="F16798" t="str">
            <v>1196 NEW LITCHFIELD ST</v>
          </cell>
          <cell r="G16798" t="str">
            <v>TORRINGTON, CT 06790-6016</v>
          </cell>
          <cell r="J16798" t="str">
            <v>TORRINGTON</v>
          </cell>
          <cell r="K16798" t="str">
            <v>CT</v>
          </cell>
          <cell r="L16798" t="str">
            <v>06790-6016</v>
          </cell>
          <cell r="N16798">
            <v>0</v>
          </cell>
        </row>
        <row r="16799">
          <cell r="A16799">
            <v>97510176</v>
          </cell>
          <cell r="B16799" t="str">
            <v>N</v>
          </cell>
          <cell r="C16799" t="str">
            <v>NE97510176</v>
          </cell>
          <cell r="D16799" t="str">
            <v>NSMS SERVICES INC</v>
          </cell>
          <cell r="E16799" t="str">
            <v>NSMS SERVICES</v>
          </cell>
          <cell r="F16799" t="str">
            <v>**INACTIVATED SFC 1339222**</v>
          </cell>
          <cell r="G16799" t="str">
            <v>1260 SCHWARTZ RD</v>
          </cell>
          <cell r="H16799" t="str">
            <v>CENTRALIA, IL 62801-6546</v>
          </cell>
          <cell r="J16799" t="str">
            <v>CENTRALIA</v>
          </cell>
          <cell r="K16799" t="str">
            <v>IL</v>
          </cell>
          <cell r="L16799" t="str">
            <v>62801-6546</v>
          </cell>
          <cell r="N16799">
            <v>0</v>
          </cell>
        </row>
        <row r="16800">
          <cell r="A16800">
            <v>97510188</v>
          </cell>
          <cell r="B16800" t="str">
            <v>Y</v>
          </cell>
          <cell r="C16800" t="str">
            <v>N97510188</v>
          </cell>
          <cell r="D16800" t="str">
            <v>DOCTOR'S CHOICE-BONNIE WILENS</v>
          </cell>
          <cell r="E16800" t="str">
            <v>DOC CHOICE</v>
          </cell>
          <cell r="F16800" t="str">
            <v>12 POND ST</v>
          </cell>
          <cell r="G16800" t="str">
            <v>NATICK, MA 01760-4430</v>
          </cell>
          <cell r="J16800" t="str">
            <v>NATICK</v>
          </cell>
          <cell r="K16800" t="str">
            <v>MA</v>
          </cell>
          <cell r="L16800" t="str">
            <v>01760-4430</v>
          </cell>
          <cell r="N16800">
            <v>0</v>
          </cell>
        </row>
        <row r="16801">
          <cell r="A16801">
            <v>97510191</v>
          </cell>
          <cell r="B16801" t="str">
            <v>Y</v>
          </cell>
          <cell r="C16801" t="str">
            <v>NE97510191</v>
          </cell>
          <cell r="D16801" t="str">
            <v>UNIV OF CA, IRVINE</v>
          </cell>
          <cell r="E16801" t="str">
            <v>UNIVERSITY OF CALIFORNIA</v>
          </cell>
          <cell r="F16801" t="str">
            <v>ERIC BELEN</v>
          </cell>
          <cell r="G16801" t="str">
            <v>101 THE CITY DR S STE 190</v>
          </cell>
          <cell r="H16801" t="str">
            <v>ORANGE, CA 92868-3201</v>
          </cell>
          <cell r="J16801" t="str">
            <v>ORANGE</v>
          </cell>
          <cell r="K16801" t="str">
            <v>CA</v>
          </cell>
          <cell r="L16801" t="str">
            <v>92868-3201</v>
          </cell>
          <cell r="N16801">
            <v>0</v>
          </cell>
        </row>
        <row r="16802">
          <cell r="A16802">
            <v>97510196</v>
          </cell>
          <cell r="B16802" t="str">
            <v>Y</v>
          </cell>
          <cell r="C16802" t="str">
            <v>NE97510196</v>
          </cell>
          <cell r="D16802" t="str">
            <v>CNH-AMN</v>
          </cell>
          <cell r="E16802" t="str">
            <v>CNH</v>
          </cell>
          <cell r="F16802" t="str">
            <v>12400 HIGH BLUFF DR</v>
          </cell>
          <cell r="G16802" t="str">
            <v>SAN DIEGO, CA 92130-3077</v>
          </cell>
          <cell r="J16802" t="str">
            <v>SAN DIEGO</v>
          </cell>
          <cell r="K16802" t="str">
            <v>CA</v>
          </cell>
          <cell r="L16802" t="str">
            <v>92130-3077</v>
          </cell>
          <cell r="N16802">
            <v>0</v>
          </cell>
        </row>
        <row r="16803">
          <cell r="A16803">
            <v>97510222</v>
          </cell>
          <cell r="B16803" t="str">
            <v>Y</v>
          </cell>
          <cell r="C16803" t="str">
            <v>NE97510222</v>
          </cell>
          <cell r="D16803" t="str">
            <v xml:space="preserve">QTC MEDICAL-VHA NATL CONTRACT </v>
          </cell>
          <cell r="E16803" t="str">
            <v>QTC MEDICAL</v>
          </cell>
          <cell r="F16803" t="str">
            <v>21700 COPLEY DR</v>
          </cell>
          <cell r="G16803" t="str">
            <v>DIAMOND BAR, CA 91765-2297</v>
          </cell>
          <cell r="J16803" t="str">
            <v>DIAMOND BAR</v>
          </cell>
          <cell r="K16803" t="str">
            <v>CA</v>
          </cell>
          <cell r="L16803" t="str">
            <v>91765-2297</v>
          </cell>
          <cell r="N16803">
            <v>0</v>
          </cell>
        </row>
        <row r="16804">
          <cell r="A16804">
            <v>97510281</v>
          </cell>
          <cell r="B16804" t="str">
            <v>Y</v>
          </cell>
          <cell r="C16804" t="str">
            <v>NE97510281</v>
          </cell>
          <cell r="D16804" t="str">
            <v>MEDIVO INC</v>
          </cell>
          <cell r="E16804" t="str">
            <v>PHYSICIANS WELLNESS</v>
          </cell>
          <cell r="F16804" t="str">
            <v>55 BROAD ST FL 16</v>
          </cell>
          <cell r="G16804" t="str">
            <v>NEW YORK, NY 10004-2501</v>
          </cell>
          <cell r="J16804" t="str">
            <v>NEW YORK</v>
          </cell>
          <cell r="K16804" t="str">
            <v>NY</v>
          </cell>
          <cell r="L16804" t="str">
            <v>10004-2501</v>
          </cell>
          <cell r="N16804">
            <v>0</v>
          </cell>
        </row>
        <row r="16805">
          <cell r="A16805">
            <v>97510285</v>
          </cell>
          <cell r="B16805" t="str">
            <v>Y</v>
          </cell>
          <cell r="C16805" t="str">
            <v>NE97510285</v>
          </cell>
          <cell r="D16805" t="str">
            <v>DOCTOR'S CHOICE-RICHARD MALIK</v>
          </cell>
          <cell r="E16805" t="str">
            <v>DOC CHOICE</v>
          </cell>
          <cell r="F16805" t="str">
            <v>199 MAIN ST</v>
          </cell>
          <cell r="G16805" t="str">
            <v>SALISBURY, CT 06068-1804</v>
          </cell>
          <cell r="J16805" t="str">
            <v>SALISBURY</v>
          </cell>
          <cell r="K16805" t="str">
            <v>CT</v>
          </cell>
          <cell r="L16805" t="str">
            <v>06068-1804</v>
          </cell>
          <cell r="M16805">
            <v>0</v>
          </cell>
          <cell r="N16805">
            <v>0</v>
          </cell>
        </row>
        <row r="16806">
          <cell r="A16806">
            <v>97510288</v>
          </cell>
          <cell r="B16806" t="str">
            <v>Y</v>
          </cell>
          <cell r="C16806" t="str">
            <v>NE97510288</v>
          </cell>
          <cell r="D16806" t="str">
            <v>UCSF-PEDIATRIC STUDY ITN029ST</v>
          </cell>
          <cell r="E16806" t="str">
            <v>UCSF</v>
          </cell>
          <cell r="F16806" t="str">
            <v>SHARON BLASCHKA, NP</v>
          </cell>
          <cell r="G16806" t="str">
            <v>505 PARNASSUS AVE</v>
          </cell>
          <cell r="H16806" t="str">
            <v>SAN FRANCISCO, CA 94143-2204</v>
          </cell>
          <cell r="J16806" t="str">
            <v>SAN FRANCISCO</v>
          </cell>
          <cell r="K16806" t="str">
            <v>CA</v>
          </cell>
          <cell r="L16806" t="str">
            <v>94143-2204</v>
          </cell>
          <cell r="N16806">
            <v>0</v>
          </cell>
        </row>
        <row r="16807">
          <cell r="A16807">
            <v>97510289</v>
          </cell>
          <cell r="B16807" t="str">
            <v>Y</v>
          </cell>
          <cell r="C16807" t="str">
            <v>NE97510289</v>
          </cell>
          <cell r="D16807" t="str">
            <v>MEDICAL COLLEGE OF WISCONSIN</v>
          </cell>
          <cell r="E16807" t="str">
            <v>MEDICAL COLLEGE OF WISCON</v>
          </cell>
          <cell r="F16807" t="str">
            <v>STACEY ZINDARS</v>
          </cell>
          <cell r="G16807" t="str">
            <v>9200 W WISCONSIN AVE</v>
          </cell>
          <cell r="H16807" t="str">
            <v>MILWAUKEE, WI 53226-3522</v>
          </cell>
          <cell r="J16807" t="str">
            <v>MILWAUKEE</v>
          </cell>
          <cell r="K16807" t="str">
            <v>WI</v>
          </cell>
          <cell r="L16807" t="str">
            <v>53226-3522</v>
          </cell>
          <cell r="N16807">
            <v>0</v>
          </cell>
        </row>
        <row r="16808">
          <cell r="A16808">
            <v>97510290</v>
          </cell>
          <cell r="B16808" t="str">
            <v>Y</v>
          </cell>
          <cell r="C16808" t="str">
            <v>NE97510290</v>
          </cell>
          <cell r="D16808" t="str">
            <v>PROGRESSIVE HEALTH - MEDIVO</v>
          </cell>
          <cell r="E16808" t="str">
            <v>PROGRESSIVE HEALTH</v>
          </cell>
          <cell r="F16808" t="str">
            <v>3319 STATE ROAD 7 STE 109</v>
          </cell>
          <cell r="G16808" t="str">
            <v>WELLINGTON, FL 33449-8067</v>
          </cell>
          <cell r="J16808" t="str">
            <v>WELLINGTON</v>
          </cell>
          <cell r="K16808" t="str">
            <v>FL</v>
          </cell>
          <cell r="L16808" t="str">
            <v>33449-8067</v>
          </cell>
          <cell r="N16808">
            <v>0</v>
          </cell>
        </row>
        <row r="16809">
          <cell r="A16809">
            <v>97510291</v>
          </cell>
          <cell r="B16809" t="str">
            <v>Y</v>
          </cell>
          <cell r="C16809" t="str">
            <v>NE97510291</v>
          </cell>
          <cell r="D16809" t="str">
            <v>BODYLOGICMD-CINCINNATI-SHAH</v>
          </cell>
          <cell r="E16809" t="str">
            <v>BODYLOGIC</v>
          </cell>
          <cell r="F16809" t="str">
            <v>SUITE 580</v>
          </cell>
          <cell r="G16809" t="str">
            <v>4555 LAKE FOREST DR</v>
          </cell>
          <cell r="H16809" t="str">
            <v>BLUE ASH, OH 45242-3785</v>
          </cell>
          <cell r="J16809" t="str">
            <v>BLUE ASH</v>
          </cell>
          <cell r="K16809" t="str">
            <v>OH</v>
          </cell>
          <cell r="L16809" t="str">
            <v>45242-3785</v>
          </cell>
          <cell r="N16809">
            <v>0</v>
          </cell>
        </row>
        <row r="16810">
          <cell r="A16810">
            <v>97510295</v>
          </cell>
          <cell r="B16810" t="str">
            <v>Y</v>
          </cell>
          <cell r="C16810" t="str">
            <v>NE97510295</v>
          </cell>
          <cell r="D16810" t="str">
            <v>DOCTOR'S CHOICE-M. POULIOT</v>
          </cell>
          <cell r="E16810" t="str">
            <v>DOC CHOICE</v>
          </cell>
          <cell r="F16810" t="str">
            <v>536 MAIN ST</v>
          </cell>
          <cell r="G16810" t="str">
            <v>NEW HARTFORD, CT 06057-2108</v>
          </cell>
          <cell r="J16810" t="str">
            <v>NEW HARTFORD</v>
          </cell>
          <cell r="K16810" t="str">
            <v>CT</v>
          </cell>
          <cell r="L16810" t="str">
            <v>06057-2108</v>
          </cell>
          <cell r="M16810">
            <v>0</v>
          </cell>
          <cell r="N16810">
            <v>0</v>
          </cell>
        </row>
        <row r="16811">
          <cell r="A16811">
            <v>97510302</v>
          </cell>
          <cell r="B16811" t="str">
            <v>Y</v>
          </cell>
          <cell r="C16811" t="str">
            <v>NE9751032</v>
          </cell>
          <cell r="D16811" t="str">
            <v>BMS-HIGHLY CONFIDENTIAL-FLD</v>
          </cell>
          <cell r="E16811" t="str">
            <v>BRISTOL MYERS SQUIBB</v>
          </cell>
          <cell r="F16811" t="str">
            <v>JANICE SIESSER</v>
          </cell>
          <cell r="G16811" t="str">
            <v>ROUTE 206 &amp; PROVINCELINE ROAD</v>
          </cell>
          <cell r="H16811" t="str">
            <v>PRINCETON, NJ 08540</v>
          </cell>
          <cell r="J16811" t="str">
            <v>PRINCETON</v>
          </cell>
          <cell r="K16811" t="str">
            <v>NJ</v>
          </cell>
          <cell r="L16811">
            <v>8540</v>
          </cell>
          <cell r="M16811">
            <v>40.349499999999999</v>
          </cell>
          <cell r="N16811">
            <v>-74.664400000000001</v>
          </cell>
        </row>
        <row r="16812">
          <cell r="A16812">
            <v>97510304</v>
          </cell>
          <cell r="B16812" t="str">
            <v>Y</v>
          </cell>
          <cell r="C16812" t="str">
            <v>NE97510304</v>
          </cell>
          <cell r="D16812" t="str">
            <v>LHI-CGI</v>
          </cell>
          <cell r="E16812" t="str">
            <v>LHI</v>
          </cell>
          <cell r="F16812" t="str">
            <v>JENNIFER HANIFL/COREY RINIKER</v>
          </cell>
          <cell r="G16812" t="str">
            <v>3237 AIRPORT RD</v>
          </cell>
          <cell r="H16812" t="str">
            <v>LA CROSSE, WI 54603-1256</v>
          </cell>
          <cell r="J16812" t="str">
            <v>LA CROSSE</v>
          </cell>
          <cell r="K16812" t="str">
            <v>WI</v>
          </cell>
          <cell r="L16812" t="str">
            <v>54603-1256</v>
          </cell>
          <cell r="N16812">
            <v>0</v>
          </cell>
        </row>
        <row r="16813">
          <cell r="A16813">
            <v>97510313</v>
          </cell>
          <cell r="B16813" t="str">
            <v>Y</v>
          </cell>
          <cell r="C16813" t="str">
            <v>NE97510313</v>
          </cell>
          <cell r="D16813" t="str">
            <v>TCHS PR-TUFTS</v>
          </cell>
          <cell r="E16813" t="str">
            <v>TAKE CARE HEALTH</v>
          </cell>
          <cell r="F16813" t="str">
            <v>705 MOUNT AUBURN ST</v>
          </cell>
          <cell r="G16813" t="str">
            <v>WATERTOWN, MA 02472-1508</v>
          </cell>
          <cell r="J16813" t="str">
            <v>WATERTOWN</v>
          </cell>
          <cell r="K16813" t="str">
            <v>MA</v>
          </cell>
          <cell r="L16813" t="str">
            <v>02472-1508</v>
          </cell>
          <cell r="M16813">
            <v>0</v>
          </cell>
          <cell r="N16813">
            <v>0</v>
          </cell>
        </row>
        <row r="16814">
          <cell r="A16814">
            <v>97510314</v>
          </cell>
          <cell r="B16814" t="str">
            <v>Y</v>
          </cell>
          <cell r="C16814" t="str">
            <v>NE97510314</v>
          </cell>
          <cell r="D16814" t="str">
            <v>TCHS RFI-TUFTS</v>
          </cell>
          <cell r="E16814" t="str">
            <v>TAKE CARE HEALTH</v>
          </cell>
          <cell r="F16814" t="str">
            <v>705 MOUNT AUBURN ST</v>
          </cell>
          <cell r="G16814" t="str">
            <v>WATERTOWN, MA 02472-1508</v>
          </cell>
          <cell r="J16814" t="str">
            <v>WATERTOWN</v>
          </cell>
          <cell r="K16814" t="str">
            <v>MA</v>
          </cell>
          <cell r="L16814" t="str">
            <v>02472-1508</v>
          </cell>
          <cell r="M16814">
            <v>0</v>
          </cell>
          <cell r="N16814">
            <v>0</v>
          </cell>
        </row>
        <row r="16815">
          <cell r="A16815">
            <v>97510318</v>
          </cell>
          <cell r="B16815" t="str">
            <v>Y</v>
          </cell>
          <cell r="C16815" t="str">
            <v>NE97510318</v>
          </cell>
          <cell r="D16815" t="str">
            <v>HS/NEEDLESTICK INCIDENT</v>
          </cell>
          <cell r="E16815" t="str">
            <v>HEALTHSTAT</v>
          </cell>
          <cell r="F16815" t="str">
            <v>4601 CHARLOTTE PARK DR</v>
          </cell>
          <cell r="G16815" t="str">
            <v>CHARLOTTE, NC 28217-1915</v>
          </cell>
          <cell r="J16815" t="str">
            <v>CHARLOTTE</v>
          </cell>
          <cell r="K16815" t="str">
            <v>NC</v>
          </cell>
          <cell r="L16815" t="str">
            <v>28217-1915</v>
          </cell>
          <cell r="N16815">
            <v>0</v>
          </cell>
        </row>
        <row r="16816">
          <cell r="A16816">
            <v>97510341</v>
          </cell>
          <cell r="B16816" t="str">
            <v>Y</v>
          </cell>
          <cell r="C16816" t="str">
            <v>NE97510341</v>
          </cell>
          <cell r="D16816" t="str">
            <v>ENGLISH BREAKFAST MEDIA, LLC</v>
          </cell>
          <cell r="E16816" t="str">
            <v>MEDIVO ENGLISH BREAKFAST</v>
          </cell>
          <cell r="F16816" t="str">
            <v>MEDIVO</v>
          </cell>
          <cell r="G16816" t="str">
            <v>1040 N LAS PALMAS AVE BLDG 40</v>
          </cell>
          <cell r="H16816" t="str">
            <v>LOS ANGELES, CA 90038-2409</v>
          </cell>
          <cell r="J16816" t="str">
            <v>LOS ANGELES</v>
          </cell>
          <cell r="K16816" t="str">
            <v>CA</v>
          </cell>
          <cell r="L16816" t="str">
            <v>90038-2409</v>
          </cell>
          <cell r="N16816">
            <v>0</v>
          </cell>
        </row>
        <row r="16817">
          <cell r="A16817">
            <v>97510391</v>
          </cell>
          <cell r="B16817" t="str">
            <v>Y</v>
          </cell>
          <cell r="C16817" t="str">
            <v>NE97510391</v>
          </cell>
          <cell r="D16817" t="str">
            <v>MAYO CLINIC</v>
          </cell>
          <cell r="E16817" t="str">
            <v>MAYO CLINIC</v>
          </cell>
          <cell r="F16817" t="str">
            <v>MITOCHONDRIAL DISEASE BIOBANK</v>
          </cell>
          <cell r="G16817" t="str">
            <v>200 1ST ST SW</v>
          </cell>
          <cell r="H16817" t="str">
            <v>ROCHESTER, MN 55905-0001</v>
          </cell>
          <cell r="J16817" t="str">
            <v>ROCHESTER</v>
          </cell>
          <cell r="K16817" t="str">
            <v>MN</v>
          </cell>
          <cell r="L16817" t="str">
            <v>55905-0001</v>
          </cell>
          <cell r="M16817">
            <v>0</v>
          </cell>
          <cell r="N16817">
            <v>0</v>
          </cell>
        </row>
        <row r="16818">
          <cell r="A16818">
            <v>97510398</v>
          </cell>
          <cell r="B16818" t="str">
            <v>Y</v>
          </cell>
          <cell r="C16818" t="str">
            <v>NE97510398</v>
          </cell>
          <cell r="D16818" t="str">
            <v>INDIANA MOTHER'S MILK BANK</v>
          </cell>
          <cell r="E16818" t="str">
            <v>MOTHER'S MILK BANK</v>
          </cell>
          <cell r="F16818" t="str">
            <v>4755 KINGSWAY DR STE 120</v>
          </cell>
          <cell r="G16818" t="str">
            <v>INDIANAPOLIS, IN 46205-1541</v>
          </cell>
          <cell r="J16818" t="str">
            <v>INDIANAPOLIS</v>
          </cell>
          <cell r="K16818" t="str">
            <v>IN</v>
          </cell>
          <cell r="L16818" t="str">
            <v>46205-1541</v>
          </cell>
          <cell r="N16818">
            <v>0</v>
          </cell>
        </row>
        <row r="16819">
          <cell r="A16819">
            <v>97510400</v>
          </cell>
          <cell r="B16819" t="str">
            <v>Y</v>
          </cell>
          <cell r="C16819" t="str">
            <v>NE97510400</v>
          </cell>
          <cell r="D16819" t="str">
            <v>US INFO GROUP</v>
          </cell>
          <cell r="E16819" t="str">
            <v>US INFO GROUP</v>
          </cell>
          <cell r="F16819" t="str">
            <v>1890 S MAIN ST STE 102</v>
          </cell>
          <cell r="G16819" t="str">
            <v>WAKE FOREST, NC 27587-9726</v>
          </cell>
          <cell r="J16819" t="str">
            <v>WAKE FOREST</v>
          </cell>
          <cell r="K16819" t="str">
            <v>NC</v>
          </cell>
          <cell r="L16819" t="str">
            <v>27587-9726</v>
          </cell>
          <cell r="N16819">
            <v>0</v>
          </cell>
        </row>
        <row r="16820">
          <cell r="A16820">
            <v>97510401</v>
          </cell>
          <cell r="B16820" t="str">
            <v>Y</v>
          </cell>
          <cell r="C16820" t="str">
            <v>NE97510401</v>
          </cell>
          <cell r="D16820" t="str">
            <v>USA TRACK AND FIELD</v>
          </cell>
          <cell r="E16820" t="str">
            <v>US TRACK</v>
          </cell>
          <cell r="F16820" t="str">
            <v>DR ROBET CHAPMAN</v>
          </cell>
          <cell r="G16820" t="str">
            <v>132 W WASHINGTON ST</v>
          </cell>
          <cell r="H16820" t="str">
            <v>INDIANAPOLIS, IN 46204-3403</v>
          </cell>
          <cell r="J16820" t="str">
            <v>INDIANAPOLIS</v>
          </cell>
          <cell r="K16820" t="str">
            <v>IN</v>
          </cell>
          <cell r="L16820" t="str">
            <v>46204-3403</v>
          </cell>
          <cell r="N16820">
            <v>0</v>
          </cell>
        </row>
        <row r="16821">
          <cell r="A16821">
            <v>97510415</v>
          </cell>
          <cell r="B16821" t="str">
            <v>Y</v>
          </cell>
          <cell r="C16821" t="str">
            <v>NE97510415</v>
          </cell>
          <cell r="D16821" t="str">
            <v>RENAL RESERVE, LLC - MEDIVO</v>
          </cell>
          <cell r="E16821" t="str">
            <v>RENAL RESERVE</v>
          </cell>
          <cell r="F16821" t="str">
            <v>5605 GLENRIDGE DR NE STE 1050</v>
          </cell>
          <cell r="G16821" t="str">
            <v>ATLANTA, GA 30342-1381</v>
          </cell>
          <cell r="J16821" t="str">
            <v>ATLANTA</v>
          </cell>
          <cell r="K16821" t="str">
            <v>GA</v>
          </cell>
          <cell r="L16821" t="str">
            <v>30342-1381</v>
          </cell>
          <cell r="N16821">
            <v>0</v>
          </cell>
        </row>
        <row r="16822">
          <cell r="A16822">
            <v>97510417</v>
          </cell>
          <cell r="B16822" t="str">
            <v>Y</v>
          </cell>
          <cell r="C16822" t="str">
            <v>NE97510417</v>
          </cell>
          <cell r="D16822" t="str">
            <v>GREENLIGHT STAFFING SVS INC</v>
          </cell>
          <cell r="E16822" t="str">
            <v>MEDIVO - GREENLIGHT</v>
          </cell>
          <cell r="F16822" t="str">
            <v>1440 CORAL RIDGE DR STE 435</v>
          </cell>
          <cell r="G16822" t="str">
            <v>CORAL SPRINGS, FL 33071-5433</v>
          </cell>
          <cell r="J16822" t="str">
            <v>CORAL SPRINGS</v>
          </cell>
          <cell r="K16822" t="str">
            <v>FL</v>
          </cell>
          <cell r="L16822" t="str">
            <v>33071-5433</v>
          </cell>
          <cell r="N16822">
            <v>0</v>
          </cell>
        </row>
        <row r="16823">
          <cell r="A16823">
            <v>97510418</v>
          </cell>
          <cell r="B16823" t="str">
            <v>Y</v>
          </cell>
          <cell r="C16823" t="str">
            <v>NE97510418</v>
          </cell>
          <cell r="D16823" t="str">
            <v>RAPID SCREENING CENTERS</v>
          </cell>
          <cell r="E16823" t="str">
            <v>MEDIVO RAPID SCREENING</v>
          </cell>
          <cell r="F16823" t="str">
            <v>3641 JUNIATA ST</v>
          </cell>
          <cell r="G16823" t="str">
            <v>SAINT LOUIS, MO 63116-4809</v>
          </cell>
          <cell r="J16823" t="str">
            <v>SAINT LOUIS</v>
          </cell>
          <cell r="K16823" t="str">
            <v>MO</v>
          </cell>
          <cell r="L16823" t="str">
            <v>63116-4809</v>
          </cell>
          <cell r="M16823">
            <v>0</v>
          </cell>
          <cell r="N16823">
            <v>0</v>
          </cell>
        </row>
        <row r="16824">
          <cell r="A16824">
            <v>97510433</v>
          </cell>
          <cell r="B16824" t="str">
            <v>Y</v>
          </cell>
          <cell r="C16824" t="str">
            <v>NE97510433</v>
          </cell>
          <cell r="D16824" t="str">
            <v>ON THE RIVET MANAGEMENT</v>
          </cell>
          <cell r="E16824" t="str">
            <v>RIVET MANAGEMENT</v>
          </cell>
          <cell r="F16824" t="str">
            <v>7693 HIGHWAY 19 N</v>
          </cell>
          <cell r="G16824" t="str">
            <v>DAHLONEGA, GA 30533-1968</v>
          </cell>
          <cell r="J16824" t="str">
            <v>DAHLONEGA</v>
          </cell>
          <cell r="K16824" t="str">
            <v>GA</v>
          </cell>
          <cell r="L16824" t="str">
            <v>30533-1968</v>
          </cell>
          <cell r="N16824">
            <v>0</v>
          </cell>
        </row>
        <row r="16825">
          <cell r="A16825">
            <v>97510442</v>
          </cell>
          <cell r="B16825" t="str">
            <v>Y</v>
          </cell>
          <cell r="C16825" t="str">
            <v>NE97510442</v>
          </cell>
          <cell r="D16825" t="str">
            <v>AKZO NOBEL CORP HEALTH CARE</v>
          </cell>
          <cell r="E16825" t="str">
            <v>AKZO NOBEL</v>
          </cell>
          <cell r="F16825" t="str">
            <v>79 SAND PIT RD STE 302</v>
          </cell>
          <cell r="G16825" t="str">
            <v>DANBURY, CT 06810-4010</v>
          </cell>
          <cell r="J16825" t="str">
            <v>DANBURY</v>
          </cell>
          <cell r="K16825" t="str">
            <v>CT</v>
          </cell>
          <cell r="L16825" t="str">
            <v>06810-4010</v>
          </cell>
          <cell r="N16825">
            <v>0</v>
          </cell>
        </row>
        <row r="16826">
          <cell r="A16826">
            <v>97510471</v>
          </cell>
          <cell r="B16826" t="str">
            <v>Y</v>
          </cell>
          <cell r="C16826" t="str">
            <v>NE97510471</v>
          </cell>
          <cell r="D16826" t="str">
            <v>MEDIVO INC - INS. BILL</v>
          </cell>
          <cell r="E16826" t="str">
            <v>PHYSICIAN WELLNESS NETWOR</v>
          </cell>
          <cell r="F16826" t="str">
            <v>55 BROAD ST STE FL16</v>
          </cell>
          <cell r="G16826" t="str">
            <v>NEW YORK, NY 10004-2501</v>
          </cell>
          <cell r="J16826" t="str">
            <v>NEW YORK</v>
          </cell>
          <cell r="K16826" t="str">
            <v>NY</v>
          </cell>
          <cell r="L16826" t="str">
            <v>10004-2501</v>
          </cell>
          <cell r="N16826">
            <v>0</v>
          </cell>
        </row>
        <row r="16827">
          <cell r="A16827">
            <v>97510472</v>
          </cell>
          <cell r="B16827" t="str">
            <v>Y</v>
          </cell>
          <cell r="C16827" t="str">
            <v>NE97510472</v>
          </cell>
          <cell r="D16827" t="str">
            <v>BURLINGTON MED SUPP-MEDIVO</v>
          </cell>
          <cell r="E16827" t="str">
            <v>BURLINGTON MEDICAL SUPPLI</v>
          </cell>
          <cell r="F16827" t="str">
            <v>SANDIE FARROW</v>
          </cell>
          <cell r="G16827" t="str">
            <v>3 ELMHURST ST</v>
          </cell>
          <cell r="H16827" t="str">
            <v>NEWPORT NEWS, VA 23603-1137</v>
          </cell>
          <cell r="J16827" t="str">
            <v>NEWPORT NEWS</v>
          </cell>
          <cell r="K16827" t="str">
            <v>VA</v>
          </cell>
          <cell r="L16827" t="str">
            <v>23603-1137</v>
          </cell>
          <cell r="N16827">
            <v>0</v>
          </cell>
        </row>
        <row r="16828">
          <cell r="A16828">
            <v>97510478</v>
          </cell>
          <cell r="B16828" t="str">
            <v>Y</v>
          </cell>
          <cell r="C16828" t="str">
            <v>NE97510478</v>
          </cell>
          <cell r="D16828" t="str">
            <v>SMOHIT</v>
          </cell>
          <cell r="E16828" t="str">
            <v>SHEET METAL OCC HLTH INST</v>
          </cell>
          <cell r="F16828" t="str">
            <v>ANN BARR</v>
          </cell>
          <cell r="G16828" t="str">
            <v>8403 ARLINGTON BLVD STE 100</v>
          </cell>
          <cell r="H16828" t="str">
            <v>FAIRFAX, VA 22031-4662</v>
          </cell>
          <cell r="J16828" t="str">
            <v>FAIRFAX</v>
          </cell>
          <cell r="K16828" t="str">
            <v>VA</v>
          </cell>
          <cell r="L16828" t="str">
            <v>22031-4662</v>
          </cell>
          <cell r="N16828">
            <v>0</v>
          </cell>
        </row>
        <row r="16829">
          <cell r="A16829">
            <v>97510485</v>
          </cell>
          <cell r="B16829" t="str">
            <v>Y</v>
          </cell>
          <cell r="C16829" t="str">
            <v>NE97510485</v>
          </cell>
          <cell r="D16829" t="str">
            <v>FPK SERVICES-MEDIVO</v>
          </cell>
          <cell r="E16829" t="str">
            <v>PHYSICIAN WELLNESS NETWOR</v>
          </cell>
          <cell r="F16829" t="str">
            <v>10414 ROCKLEY RD</v>
          </cell>
          <cell r="G16829" t="str">
            <v>HOUSTON, TX 77099-3524</v>
          </cell>
          <cell r="J16829" t="str">
            <v>HOUSTON</v>
          </cell>
          <cell r="K16829" t="str">
            <v>TX</v>
          </cell>
          <cell r="L16829" t="str">
            <v>77099-3524</v>
          </cell>
          <cell r="N16829">
            <v>0</v>
          </cell>
        </row>
        <row r="16830">
          <cell r="A16830">
            <v>97510486</v>
          </cell>
          <cell r="B16830" t="str">
            <v>Y</v>
          </cell>
          <cell r="C16830" t="str">
            <v>N97510486</v>
          </cell>
          <cell r="D16830" t="str">
            <v>TCHS PR-FIDELITY BOSTON</v>
          </cell>
          <cell r="E16830" t="str">
            <v>TAKE CARE HEALTH</v>
          </cell>
          <cell r="F16830" t="str">
            <v>245 SUMMER ST</v>
          </cell>
          <cell r="G16830" t="str">
            <v>BOSTON, MA 02110</v>
          </cell>
          <cell r="J16830" t="str">
            <v>BOSTON</v>
          </cell>
          <cell r="K16830" t="str">
            <v>MA</v>
          </cell>
          <cell r="L16830">
            <v>2110</v>
          </cell>
          <cell r="M16830">
            <v>42.355400000000003</v>
          </cell>
          <cell r="N16830">
            <v>-71.054400000000001</v>
          </cell>
        </row>
        <row r="16831">
          <cell r="A16831">
            <v>97510487</v>
          </cell>
          <cell r="B16831" t="str">
            <v>Y</v>
          </cell>
          <cell r="C16831" t="str">
            <v>N97510487</v>
          </cell>
          <cell r="D16831" t="str">
            <v>TCHS RFI-FIDELITY BOSTON</v>
          </cell>
          <cell r="E16831" t="str">
            <v>TAKE CARE HEALTH</v>
          </cell>
          <cell r="F16831" t="str">
            <v>RFI ACCOUNT</v>
          </cell>
          <cell r="G16831" t="str">
            <v>245 SUMMER ST</v>
          </cell>
          <cell r="H16831" t="str">
            <v>BOSTON, MA 02210-1133</v>
          </cell>
          <cell r="J16831" t="str">
            <v>BOSTON</v>
          </cell>
          <cell r="K16831" t="str">
            <v>MA</v>
          </cell>
          <cell r="L16831" t="str">
            <v>02210-1133</v>
          </cell>
          <cell r="N16831">
            <v>0</v>
          </cell>
        </row>
        <row r="16832">
          <cell r="A16832">
            <v>97510489</v>
          </cell>
          <cell r="B16832" t="str">
            <v>Y</v>
          </cell>
          <cell r="C16832" t="str">
            <v>N97510489</v>
          </cell>
          <cell r="D16832" t="str">
            <v>TCHS PR-FIDELITY SMITHFIELD</v>
          </cell>
          <cell r="E16832" t="str">
            <v>TAKE CARE HEALTH</v>
          </cell>
          <cell r="F16832" t="str">
            <v>500 SALEM STREET - MZOS1N3</v>
          </cell>
          <cell r="G16832" t="str">
            <v>SMITHFIELD, RI 02917-1288</v>
          </cell>
          <cell r="J16832" t="str">
            <v>SMITHFIELD</v>
          </cell>
          <cell r="K16832" t="str">
            <v>RI</v>
          </cell>
          <cell r="L16832" t="str">
            <v>02917-1288</v>
          </cell>
          <cell r="N16832">
            <v>0</v>
          </cell>
        </row>
        <row r="16833">
          <cell r="A16833">
            <v>97510490</v>
          </cell>
          <cell r="B16833" t="str">
            <v>Y</v>
          </cell>
          <cell r="C16833" t="str">
            <v>N97510490</v>
          </cell>
          <cell r="D16833" t="str">
            <v>TCHS RFI-FIDELITY SMITHFIELD</v>
          </cell>
          <cell r="E16833" t="str">
            <v>TAKE CARE HEALTH</v>
          </cell>
          <cell r="F16833" t="str">
            <v>RFI ACCOUNT</v>
          </cell>
          <cell r="G16833" t="str">
            <v>500 SALEM ST</v>
          </cell>
          <cell r="H16833" t="str">
            <v>SMITHFIELD, RI 02917-1288</v>
          </cell>
          <cell r="J16833" t="str">
            <v>SMITHFIELD</v>
          </cell>
          <cell r="K16833" t="str">
            <v>RI</v>
          </cell>
          <cell r="L16833" t="str">
            <v>02917-1288</v>
          </cell>
          <cell r="N16833">
            <v>0</v>
          </cell>
        </row>
        <row r="16834">
          <cell r="A16834">
            <v>97510502</v>
          </cell>
          <cell r="B16834" t="str">
            <v>Y</v>
          </cell>
          <cell r="C16834" t="str">
            <v>NE97510502</v>
          </cell>
          <cell r="D16834" t="str">
            <v>CHS-AMERIPRISE BOSTON</v>
          </cell>
          <cell r="E16834" t="str">
            <v>CHS</v>
          </cell>
          <cell r="F16834" t="str">
            <v>DONNA FERREI NP LI# MF08635981</v>
          </cell>
          <cell r="G16834" t="str">
            <v>225 FRANKLIN ST</v>
          </cell>
          <cell r="H16834" t="str">
            <v>BOSTON, MA 02110-2804</v>
          </cell>
          <cell r="J16834" t="str">
            <v>BOSTON</v>
          </cell>
          <cell r="K16834" t="str">
            <v>MA</v>
          </cell>
          <cell r="L16834" t="str">
            <v>02110-2804</v>
          </cell>
          <cell r="N16834">
            <v>0</v>
          </cell>
        </row>
        <row r="16835">
          <cell r="A16835">
            <v>97510504</v>
          </cell>
          <cell r="B16835" t="str">
            <v>Y</v>
          </cell>
          <cell r="C16835" t="str">
            <v>NE97510504</v>
          </cell>
          <cell r="D16835" t="str">
            <v>NCTS TEST ACCOUNT</v>
          </cell>
          <cell r="E16835" t="str">
            <v>NATIONAL CLINCAL TEST ACC</v>
          </cell>
          <cell r="F16835" t="str">
            <v>1201 S COLLEGEVILLE RD</v>
          </cell>
          <cell r="G16835" t="str">
            <v>COLLEGEVILLE, PA 19426-2998</v>
          </cell>
          <cell r="J16835" t="str">
            <v>COLLEGEVILLE</v>
          </cell>
          <cell r="K16835" t="str">
            <v>PA</v>
          </cell>
          <cell r="L16835" t="str">
            <v>19426-2998</v>
          </cell>
          <cell r="N16835">
            <v>0</v>
          </cell>
        </row>
        <row r="16836">
          <cell r="A16836">
            <v>97510505</v>
          </cell>
          <cell r="B16836" t="str">
            <v>Y</v>
          </cell>
          <cell r="C16836" t="str">
            <v>NE97510505</v>
          </cell>
          <cell r="D16836" t="str">
            <v>JAIN FOUNDATION</v>
          </cell>
          <cell r="E16836" t="str">
            <v>JAIN FOUNDATION</v>
          </cell>
          <cell r="F16836" t="str">
            <v>2310 130TH AVE NE</v>
          </cell>
          <cell r="G16836" t="str">
            <v>BELLEVUE, WA 98005-1799</v>
          </cell>
          <cell r="J16836" t="str">
            <v>BELLEVUE</v>
          </cell>
          <cell r="K16836" t="str">
            <v>WA</v>
          </cell>
          <cell r="L16836" t="str">
            <v>98005-1799</v>
          </cell>
          <cell r="N16836">
            <v>0</v>
          </cell>
        </row>
        <row r="16837">
          <cell r="A16837">
            <v>97510515</v>
          </cell>
          <cell r="B16837" t="str">
            <v>Y</v>
          </cell>
          <cell r="C16837" t="str">
            <v>NE97510515</v>
          </cell>
          <cell r="D16837" t="str">
            <v>BECHTEL MARINE PROPULSION CORP</v>
          </cell>
          <cell r="E16837" t="str">
            <v xml:space="preserve">MEDIVO BECHTEL MARINE </v>
          </cell>
          <cell r="F16837" t="str">
            <v>814 PITTSBURGH MCKEESPORT BLVD</v>
          </cell>
          <cell r="G16837" t="str">
            <v>WEST MIFFLIN, PA 15122-2849</v>
          </cell>
          <cell r="J16837" t="str">
            <v>WEST MIFFLIN</v>
          </cell>
          <cell r="K16837" t="str">
            <v>PA</v>
          </cell>
          <cell r="L16837" t="str">
            <v>15122-2849</v>
          </cell>
          <cell r="N16837">
            <v>0</v>
          </cell>
        </row>
        <row r="16838">
          <cell r="A16838">
            <v>97510527</v>
          </cell>
          <cell r="B16838" t="str">
            <v>Y</v>
          </cell>
          <cell r="C16838" t="str">
            <v>NE97510527</v>
          </cell>
          <cell r="D16838" t="str">
            <v>FRED HUTCHINSON COLON CANCER</v>
          </cell>
          <cell r="E16838" t="str">
            <v>FRED HUTCHINSON CANCER</v>
          </cell>
          <cell r="F16838" t="str">
            <v>RESEARCH CTR</v>
          </cell>
          <cell r="G16838" t="str">
            <v>1100 FAIRVIEW AVE N # M4-B402</v>
          </cell>
          <cell r="H16838" t="str">
            <v>SEATTLE, WA 98109-4433</v>
          </cell>
          <cell r="J16838" t="str">
            <v>SEATTLE</v>
          </cell>
          <cell r="K16838" t="str">
            <v>WA</v>
          </cell>
          <cell r="L16838" t="str">
            <v>98109-4433</v>
          </cell>
          <cell r="N16838">
            <v>0</v>
          </cell>
        </row>
        <row r="16839">
          <cell r="A16839">
            <v>97510536</v>
          </cell>
          <cell r="B16839" t="str">
            <v>Y</v>
          </cell>
          <cell r="C16839" t="str">
            <v>NE97510536</v>
          </cell>
          <cell r="D16839" t="str">
            <v>NEW YORK UNIV HOSPITAL</v>
          </cell>
          <cell r="E16839" t="str">
            <v>NEW YORK UNIV HOSPITAL</v>
          </cell>
          <cell r="F16839" t="str">
            <v>FOR JOINT DISEASES</v>
          </cell>
          <cell r="G16839" t="str">
            <v>301 E 17TH ST</v>
          </cell>
          <cell r="H16839" t="str">
            <v>NEW YORK, NY 10003-3804</v>
          </cell>
          <cell r="J16839" t="str">
            <v>NEW YORK</v>
          </cell>
          <cell r="K16839" t="str">
            <v>NY</v>
          </cell>
          <cell r="L16839" t="str">
            <v>10003-3804</v>
          </cell>
          <cell r="N16839">
            <v>0</v>
          </cell>
        </row>
        <row r="16840">
          <cell r="A16840">
            <v>97510562</v>
          </cell>
          <cell r="B16840" t="str">
            <v>Y</v>
          </cell>
          <cell r="C16840" t="str">
            <v>NE97510562</v>
          </cell>
          <cell r="D16840" t="str">
            <v>DOC CHOICE-DR MICHAEL VAJDA DC</v>
          </cell>
          <cell r="E16840" t="str">
            <v xml:space="preserve">DOC CHOICE </v>
          </cell>
          <cell r="F16840" t="str">
            <v>761 WASHINGTON ST</v>
          </cell>
          <cell r="G16840" t="str">
            <v>MIDDLETOWN, CT 06457-2903</v>
          </cell>
          <cell r="J16840" t="str">
            <v>MIDDLETOWN</v>
          </cell>
          <cell r="K16840" t="str">
            <v>CT</v>
          </cell>
          <cell r="L16840" t="str">
            <v>06457-2903</v>
          </cell>
          <cell r="N16840">
            <v>0</v>
          </cell>
        </row>
        <row r="16841">
          <cell r="A16841">
            <v>97510568</v>
          </cell>
          <cell r="B16841" t="str">
            <v>Y</v>
          </cell>
          <cell r="C16841" t="str">
            <v>NE97510568</v>
          </cell>
          <cell r="D16841" t="str">
            <v>DOC CHOICE- WASH HLTH CTR PHAR</v>
          </cell>
          <cell r="E16841" t="str">
            <v>DOC CHOICE</v>
          </cell>
          <cell r="F16841" t="str">
            <v>5 BRYAN HALL PLAZA</v>
          </cell>
          <cell r="G16841" t="str">
            <v>WASHINGTON DEPOT, CT 06794</v>
          </cell>
          <cell r="J16841" t="str">
            <v>WASHINGTON DEPOT</v>
          </cell>
          <cell r="K16841" t="str">
            <v>CT</v>
          </cell>
          <cell r="L16841">
            <v>6794</v>
          </cell>
          <cell r="M16841">
            <v>41.651600000000002</v>
          </cell>
          <cell r="N16841">
            <v>-73.324600000000004</v>
          </cell>
        </row>
        <row r="16842">
          <cell r="A16842">
            <v>97510572</v>
          </cell>
          <cell r="B16842" t="str">
            <v>Y</v>
          </cell>
          <cell r="C16842" t="str">
            <v>NE97510572</v>
          </cell>
          <cell r="D16842" t="str">
            <v>NCAA-ASSUMPTION COLLEGE</v>
          </cell>
          <cell r="E16842" t="str">
            <v>NCAA</v>
          </cell>
          <cell r="F16842" t="str">
            <v>500 SALISBURY ST</v>
          </cell>
          <cell r="G16842" t="str">
            <v>WORCESTER, MA 01609-1265</v>
          </cell>
          <cell r="J16842" t="str">
            <v>WORCESTER</v>
          </cell>
          <cell r="K16842" t="str">
            <v>MA</v>
          </cell>
          <cell r="L16842" t="str">
            <v>01609-1265</v>
          </cell>
          <cell r="N16842">
            <v>0</v>
          </cell>
        </row>
        <row r="16843">
          <cell r="A16843">
            <v>97510574</v>
          </cell>
          <cell r="B16843" t="str">
            <v>Y</v>
          </cell>
          <cell r="C16843" t="str">
            <v>NE97510574</v>
          </cell>
          <cell r="D16843" t="str">
            <v>AM RED CROSS-MANCHESTER NH</v>
          </cell>
          <cell r="E16843" t="str">
            <v>AMERICAN RED CROSS</v>
          </cell>
          <cell r="F16843" t="str">
            <v>425 RESERVOIR AVE</v>
          </cell>
          <cell r="G16843" t="str">
            <v>MANCHESTER, NH 03104-4458</v>
          </cell>
          <cell r="J16843" t="str">
            <v>MANCHESTER</v>
          </cell>
          <cell r="K16843" t="str">
            <v>NH</v>
          </cell>
          <cell r="L16843" t="str">
            <v>03104-4458</v>
          </cell>
          <cell r="M16843">
            <v>0</v>
          </cell>
          <cell r="N16843">
            <v>0</v>
          </cell>
        </row>
        <row r="16844">
          <cell r="A16844">
            <v>97510585</v>
          </cell>
          <cell r="B16844" t="str">
            <v>Y</v>
          </cell>
          <cell r="C16844" t="str">
            <v>NE97510585</v>
          </cell>
          <cell r="D16844" t="str">
            <v>NCAA GEORGE WASHINGTON UNIV</v>
          </cell>
          <cell r="E16844" t="str">
            <v>NCAA</v>
          </cell>
          <cell r="F16844" t="str">
            <v>ATHLETICS DEPT</v>
          </cell>
          <cell r="G16844" t="str">
            <v>600 22ND ST NW</v>
          </cell>
          <cell r="H16844" t="str">
            <v>WASHINGTON, DC 20058-0001</v>
          </cell>
          <cell r="J16844" t="str">
            <v>WASHINGTON</v>
          </cell>
          <cell r="K16844" t="str">
            <v>DC</v>
          </cell>
          <cell r="L16844" t="str">
            <v>20058-0001</v>
          </cell>
          <cell r="N16844">
            <v>0</v>
          </cell>
        </row>
        <row r="16845">
          <cell r="A16845">
            <v>97510594</v>
          </cell>
          <cell r="B16845" t="str">
            <v>Y</v>
          </cell>
          <cell r="C16845" t="str">
            <v>NE97510594</v>
          </cell>
          <cell r="D16845" t="str">
            <v>CHEM RISK, LLC</v>
          </cell>
          <cell r="E16845" t="str">
            <v>CHEM RISK, LLC</v>
          </cell>
          <cell r="F16845" t="str">
            <v>BROOKE TVERMOES</v>
          </cell>
          <cell r="G16845" t="str">
            <v>4840 PEARL EAST CIR STE 300</v>
          </cell>
          <cell r="H16845" t="str">
            <v>BOULDER, CO 80301-2408</v>
          </cell>
          <cell r="J16845" t="str">
            <v>BOULDER</v>
          </cell>
          <cell r="K16845" t="str">
            <v>CO</v>
          </cell>
          <cell r="L16845" t="str">
            <v>80301-2408</v>
          </cell>
          <cell r="N16845">
            <v>0</v>
          </cell>
        </row>
        <row r="16846">
          <cell r="A16846">
            <v>97510596</v>
          </cell>
          <cell r="B16846" t="str">
            <v>Y</v>
          </cell>
          <cell r="C16846" t="str">
            <v>NE97510596</v>
          </cell>
          <cell r="D16846" t="str">
            <v>NEW BEGINNINGS MED SURV, INC</v>
          </cell>
          <cell r="E16846" t="str">
            <v>NEW BEGINNINGS</v>
          </cell>
          <cell r="F16846" t="str">
            <v>RHONDA STANDBRIDGE</v>
          </cell>
          <cell r="G16846" t="str">
            <v>1016 SE 5TH TERRACE</v>
          </cell>
          <cell r="H16846" t="str">
            <v>LEES SUMMIT, MO 64063-4405</v>
          </cell>
          <cell r="J16846" t="str">
            <v>LEES SUMMIT</v>
          </cell>
          <cell r="K16846" t="str">
            <v>MO</v>
          </cell>
          <cell r="L16846" t="str">
            <v>64063-4405</v>
          </cell>
          <cell r="N16846">
            <v>0</v>
          </cell>
        </row>
        <row r="16847">
          <cell r="A16847">
            <v>97510610</v>
          </cell>
          <cell r="B16847" t="str">
            <v>Y</v>
          </cell>
          <cell r="C16847" t="str">
            <v>NE97510610</v>
          </cell>
          <cell r="D16847" t="str">
            <v>MOTHER'S MILK BANK ROCKY MOUNT</v>
          </cell>
          <cell r="E16847" t="str">
            <v>MOTHER'S MILK BANK</v>
          </cell>
          <cell r="F16847" t="str">
            <v>1601 E 19TH AVE</v>
          </cell>
          <cell r="G16847" t="str">
            <v>DENVER, CO 80218-1216</v>
          </cell>
          <cell r="J16847" t="str">
            <v>DENVER</v>
          </cell>
          <cell r="K16847" t="str">
            <v>CO</v>
          </cell>
          <cell r="L16847" t="str">
            <v>80218-1216</v>
          </cell>
          <cell r="N16847">
            <v>0</v>
          </cell>
        </row>
        <row r="16848">
          <cell r="A16848">
            <v>97510622</v>
          </cell>
          <cell r="B16848" t="str">
            <v>Y</v>
          </cell>
          <cell r="C16848" t="str">
            <v>NE97510622</v>
          </cell>
          <cell r="D16848" t="str">
            <v>DOCTOR'S CHOICE-K. KNIGHTS</v>
          </cell>
          <cell r="E16848" t="str">
            <v>DOC CHOICE</v>
          </cell>
          <cell r="F16848" t="str">
            <v>182 MOONEY RD</v>
          </cell>
          <cell r="G16848" t="str">
            <v>ST JOHNSBURY, VT 05819-9411</v>
          </cell>
          <cell r="J16848" t="str">
            <v>ST JOHNSBURY</v>
          </cell>
          <cell r="K16848" t="str">
            <v>VT</v>
          </cell>
          <cell r="L16848" t="str">
            <v>05819-9411</v>
          </cell>
          <cell r="N16848">
            <v>0</v>
          </cell>
        </row>
        <row r="16849">
          <cell r="A16849">
            <v>97510655</v>
          </cell>
          <cell r="B16849" t="str">
            <v>Y</v>
          </cell>
          <cell r="C16849" t="str">
            <v>NE97510655</v>
          </cell>
          <cell r="D16849" t="str">
            <v>DOCTORS CHOICE-FAVREAU</v>
          </cell>
          <cell r="E16849" t="str">
            <v>DOCTORS CHOICE</v>
          </cell>
          <cell r="F16849" t="str">
            <v>351 TURNPIKE ST</v>
          </cell>
          <cell r="G16849" t="str">
            <v>CANTON, MA 02021-2716</v>
          </cell>
          <cell r="J16849" t="str">
            <v>CANTON</v>
          </cell>
          <cell r="K16849" t="str">
            <v>MA</v>
          </cell>
          <cell r="L16849" t="str">
            <v>02021-2716</v>
          </cell>
          <cell r="N16849">
            <v>0</v>
          </cell>
        </row>
        <row r="16850">
          <cell r="A16850">
            <v>97510665</v>
          </cell>
          <cell r="B16850" t="str">
            <v>Y</v>
          </cell>
          <cell r="C16850" t="str">
            <v>NE97510665</v>
          </cell>
          <cell r="D16850" t="str">
            <v>CSL BEHRING</v>
          </cell>
          <cell r="E16850" t="str">
            <v>CSL BEHRING</v>
          </cell>
          <cell r="F16850" t="str">
            <v>1020 FIRST AVE</v>
          </cell>
          <cell r="G16850" t="str">
            <v>KING OF PRUSSIA, PA 19406-1310</v>
          </cell>
          <cell r="J16850" t="str">
            <v>KING OF PRUSSIA</v>
          </cell>
          <cell r="K16850" t="str">
            <v>PA</v>
          </cell>
          <cell r="L16850" t="str">
            <v>19406-1310</v>
          </cell>
          <cell r="M16850">
            <v>0</v>
          </cell>
          <cell r="N16850">
            <v>0</v>
          </cell>
        </row>
        <row r="16851">
          <cell r="A16851">
            <v>97510668</v>
          </cell>
          <cell r="B16851" t="str">
            <v>Y</v>
          </cell>
          <cell r="C16851" t="str">
            <v>NE97510668</v>
          </cell>
          <cell r="D16851" t="str">
            <v>NAT'L INST OF MENTAL HLTH</v>
          </cell>
          <cell r="E16851" t="str">
            <v>NATIONAL INSTITUTE OF HEA</v>
          </cell>
          <cell r="F16851" t="str">
            <v>31 CENTER DRIVE</v>
          </cell>
          <cell r="G16851" t="str">
            <v>BETHESDA, MD 20892-0001</v>
          </cell>
          <cell r="J16851" t="str">
            <v>BETHESDA</v>
          </cell>
          <cell r="K16851" t="str">
            <v>MD</v>
          </cell>
          <cell r="L16851" t="str">
            <v>20892-0001</v>
          </cell>
          <cell r="N16851">
            <v>0</v>
          </cell>
        </row>
        <row r="16852">
          <cell r="A16852">
            <v>97510675</v>
          </cell>
          <cell r="B16852" t="str">
            <v>Y</v>
          </cell>
          <cell r="C16852" t="str">
            <v>NE97510675</v>
          </cell>
          <cell r="D16852" t="str">
            <v>NCAA-CANISIUS COLLEGE</v>
          </cell>
          <cell r="E16852" t="str">
            <v>NCAA</v>
          </cell>
          <cell r="F16852" t="str">
            <v>ATHLETICS DEPT</v>
          </cell>
          <cell r="G16852" t="str">
            <v>2001 MAIN STREET, KAC 103</v>
          </cell>
          <cell r="H16852" t="str">
            <v>BUFFALO, NY 14208</v>
          </cell>
          <cell r="J16852" t="str">
            <v>BUFFALO</v>
          </cell>
          <cell r="K16852" t="str">
            <v>NY</v>
          </cell>
          <cell r="L16852">
            <v>14208</v>
          </cell>
          <cell r="M16852">
            <v>42.914999999999999</v>
          </cell>
          <cell r="N16852">
            <v>-78.851100000000002</v>
          </cell>
        </row>
        <row r="16853">
          <cell r="A16853">
            <v>97510677</v>
          </cell>
          <cell r="B16853" t="str">
            <v>Y</v>
          </cell>
          <cell r="C16853" t="str">
            <v>NE97510677</v>
          </cell>
          <cell r="D16853" t="str">
            <v>NCAA-POST UNIVERSITY</v>
          </cell>
          <cell r="E16853" t="str">
            <v>NCAA</v>
          </cell>
          <cell r="F16853" t="str">
            <v>ATHLETICS DEPT</v>
          </cell>
          <cell r="G16853" t="str">
            <v>800 COUNTRY CLUB RD</v>
          </cell>
          <cell r="H16853" t="str">
            <v>WATERBURY, CT 06708-3240</v>
          </cell>
          <cell r="J16853" t="str">
            <v>WATERBURY</v>
          </cell>
          <cell r="K16853" t="str">
            <v>CT</v>
          </cell>
          <cell r="L16853" t="str">
            <v>06708-3240</v>
          </cell>
          <cell r="M16853">
            <v>0</v>
          </cell>
          <cell r="N16853">
            <v>0</v>
          </cell>
        </row>
        <row r="16854">
          <cell r="A16854">
            <v>97510701</v>
          </cell>
          <cell r="B16854" t="str">
            <v>Y</v>
          </cell>
          <cell r="C16854" t="str">
            <v>NE97510701</v>
          </cell>
          <cell r="D16854" t="str">
            <v>LHI-UNION PACIFIC</v>
          </cell>
          <cell r="E16854" t="str">
            <v>LHI-LOGISTICS HEALTH INC</v>
          </cell>
          <cell r="F16854" t="str">
            <v>JENNIFER HANIFL/COREY RINIKER</v>
          </cell>
          <cell r="G16854" t="str">
            <v>3237 AIRPORT RD</v>
          </cell>
          <cell r="H16854" t="str">
            <v>LA CROSSE, WI 54603-1256</v>
          </cell>
          <cell r="J16854" t="str">
            <v>LA CROSSE</v>
          </cell>
          <cell r="K16854" t="str">
            <v>WI</v>
          </cell>
          <cell r="L16854" t="str">
            <v>54603-1256</v>
          </cell>
          <cell r="N16854">
            <v>0</v>
          </cell>
        </row>
        <row r="16855">
          <cell r="A16855">
            <v>97510707</v>
          </cell>
          <cell r="B16855" t="str">
            <v>Y</v>
          </cell>
          <cell r="C16855" t="str">
            <v>NE97510707</v>
          </cell>
          <cell r="D16855" t="str">
            <v>NCAA-AMERICAN INTNL COLLEGE</v>
          </cell>
          <cell r="E16855" t="str">
            <v>NCAA</v>
          </cell>
          <cell r="F16855" t="str">
            <v>JOHN CULP-HEAD ATHLETICS TRNR</v>
          </cell>
          <cell r="G16855" t="str">
            <v>1000 STATE ST # 4B</v>
          </cell>
          <cell r="H16855" t="str">
            <v>SPRINGFIELD, MA 01109-3151</v>
          </cell>
          <cell r="J16855" t="str">
            <v>SPRINGFIELD</v>
          </cell>
          <cell r="K16855" t="str">
            <v>MA</v>
          </cell>
          <cell r="L16855" t="str">
            <v>01109-3151</v>
          </cell>
          <cell r="N16855">
            <v>0</v>
          </cell>
        </row>
        <row r="16856">
          <cell r="A16856">
            <v>97510721</v>
          </cell>
          <cell r="B16856" t="str">
            <v>Y</v>
          </cell>
          <cell r="C16856" t="str">
            <v>NE97510721</v>
          </cell>
          <cell r="D16856" t="str">
            <v>JOHNS HOPKINS</v>
          </cell>
          <cell r="E16856" t="str">
            <v>JOHNS HOPKINS</v>
          </cell>
          <cell r="F16856" t="str">
            <v>DR LISA MARAGAKIS</v>
          </cell>
          <cell r="G16856" t="str">
            <v>600 N WOLFE ST OSLER 425</v>
          </cell>
          <cell r="H16856" t="str">
            <v>BALTIMORE, MD 21287-0001</v>
          </cell>
          <cell r="J16856" t="str">
            <v>BALTIMORE</v>
          </cell>
          <cell r="K16856" t="str">
            <v>MD</v>
          </cell>
          <cell r="L16856" t="str">
            <v>21287-0001</v>
          </cell>
          <cell r="N16856">
            <v>0</v>
          </cell>
        </row>
        <row r="16857">
          <cell r="A16857">
            <v>97510736</v>
          </cell>
          <cell r="B16857" t="str">
            <v>Y</v>
          </cell>
          <cell r="C16857" t="str">
            <v>NE97510736</v>
          </cell>
          <cell r="D16857" t="str">
            <v>CHOP-HYPERINSULINISM STUDY</v>
          </cell>
          <cell r="E16857" t="str">
            <v>CHOP HYPERINSULINISM STUD</v>
          </cell>
          <cell r="F16857" t="str">
            <v>KATHERINE LORD-ENDOCRINE</v>
          </cell>
          <cell r="G16857" t="str">
            <v>CHOP RESEARCH INSTITUTE</v>
          </cell>
          <cell r="H16857" t="str">
            <v>11 NW 34TH ST &amp; CIVIC CTR BLVD</v>
          </cell>
          <cell r="I16857" t="str">
            <v>PHILADELPHIA, PA 19104</v>
          </cell>
          <cell r="J16857" t="str">
            <v>PHILADELPHIA</v>
          </cell>
          <cell r="K16857" t="str">
            <v>PA</v>
          </cell>
          <cell r="L16857">
            <v>19104</v>
          </cell>
          <cell r="M16857">
            <v>39.961399999999998</v>
          </cell>
          <cell r="N16857">
            <v>-75.200999999999993</v>
          </cell>
        </row>
        <row r="16858">
          <cell r="A16858">
            <v>97510737</v>
          </cell>
          <cell r="B16858" t="str">
            <v>Y</v>
          </cell>
          <cell r="C16858" t="str">
            <v>NE97510737</v>
          </cell>
          <cell r="D16858" t="str">
            <v>CHSi - VETERANS HEALTH ADMIN</v>
          </cell>
          <cell r="E16858" t="str">
            <v>CHS</v>
          </cell>
          <cell r="F16858" t="str">
            <v>LORI BOURNE</v>
          </cell>
          <cell r="G16858" t="str">
            <v>10701 PARKRIDGE BLVD STE 200</v>
          </cell>
          <cell r="H16858" t="str">
            <v>RESTON, VA 20191-4359</v>
          </cell>
          <cell r="J16858" t="str">
            <v>RESTON</v>
          </cell>
          <cell r="K16858" t="str">
            <v>VA</v>
          </cell>
          <cell r="L16858" t="str">
            <v>20191-4359</v>
          </cell>
          <cell r="N16858">
            <v>0</v>
          </cell>
        </row>
        <row r="16859">
          <cell r="A16859">
            <v>97510745</v>
          </cell>
          <cell r="B16859" t="str">
            <v>Y</v>
          </cell>
          <cell r="C16859" t="str">
            <v>NE97510745</v>
          </cell>
          <cell r="D16859" t="str">
            <v>PHYS PLASMA ALLIANCE-MEDIVO</v>
          </cell>
          <cell r="E16859" t="str">
            <v>MEDIVO PHYS PLASMA ALLIAN</v>
          </cell>
          <cell r="F16859" t="str">
            <v>KEVIN KING</v>
          </cell>
          <cell r="G16859" t="str">
            <v>124 OLD GRAY STATION RD STE 1</v>
          </cell>
          <cell r="H16859" t="str">
            <v>GRAY, TN 37615-3434</v>
          </cell>
          <cell r="J16859" t="str">
            <v>GRAY</v>
          </cell>
          <cell r="K16859" t="str">
            <v>TN</v>
          </cell>
          <cell r="L16859" t="str">
            <v>37615-3434</v>
          </cell>
          <cell r="N16859">
            <v>0</v>
          </cell>
        </row>
        <row r="16860">
          <cell r="A16860">
            <v>97510764</v>
          </cell>
          <cell r="B16860" t="str">
            <v>Y</v>
          </cell>
          <cell r="C16860" t="str">
            <v>NE97510764</v>
          </cell>
          <cell r="D16860" t="str">
            <v>NCAA FLORIDA SOUTHERN COLLEGE</v>
          </cell>
          <cell r="E16860" t="str">
            <v>NCAA</v>
          </cell>
          <cell r="F16860" t="str">
            <v>MEGHAN FORNOFF, ATHLETICS DEPT</v>
          </cell>
          <cell r="G16860" t="str">
            <v>111 LAKE HOLLINGSWORTH DR</v>
          </cell>
          <cell r="H16860" t="str">
            <v>LAKELAND, FL 33801-5607</v>
          </cell>
          <cell r="J16860" t="str">
            <v>LAKELAND</v>
          </cell>
          <cell r="K16860" t="str">
            <v>FL</v>
          </cell>
          <cell r="L16860" t="str">
            <v>33801-5607</v>
          </cell>
          <cell r="N16860">
            <v>0</v>
          </cell>
        </row>
        <row r="16861">
          <cell r="A16861">
            <v>97510765</v>
          </cell>
          <cell r="B16861" t="str">
            <v>Y</v>
          </cell>
          <cell r="C16861" t="str">
            <v>NE97510765</v>
          </cell>
          <cell r="D16861" t="str">
            <v>NCAA-UNIV OF PITT-GREENSBURG</v>
          </cell>
          <cell r="E16861" t="str">
            <v>NCAA</v>
          </cell>
          <cell r="F16861" t="str">
            <v>MISSY CAGGESO-ATHLETIC TRAINER</v>
          </cell>
          <cell r="G16861" t="str">
            <v>150 FINOLI DR</v>
          </cell>
          <cell r="H16861" t="str">
            <v>GREENSBURG, PA 15601-5804</v>
          </cell>
          <cell r="J16861" t="str">
            <v>GREENSBURG</v>
          </cell>
          <cell r="K16861" t="str">
            <v>PA</v>
          </cell>
          <cell r="L16861" t="str">
            <v>15601-5804</v>
          </cell>
          <cell r="N16861">
            <v>0</v>
          </cell>
        </row>
        <row r="16862">
          <cell r="A16862">
            <v>97510772</v>
          </cell>
          <cell r="B16862" t="str">
            <v>Y</v>
          </cell>
          <cell r="C16862" t="str">
            <v>NE97510772</v>
          </cell>
          <cell r="D16862" t="str">
            <v>HEALTHSTAT-PACE-CAMBRIDGE</v>
          </cell>
          <cell r="E16862" t="str">
            <v>HEALTHSTAT</v>
          </cell>
          <cell r="F16862" t="str">
            <v>JOYCE CLEAVENGER, FNP</v>
          </cell>
          <cell r="G16862" t="str">
            <v>67 FAULKNER ST</v>
          </cell>
          <cell r="H16862" t="str">
            <v>NORTH BILLERICA, MA 01862-1501</v>
          </cell>
          <cell r="J16862" t="str">
            <v>NORTH BILLERICA</v>
          </cell>
          <cell r="K16862" t="str">
            <v>MA</v>
          </cell>
          <cell r="L16862" t="str">
            <v>01862-1501</v>
          </cell>
          <cell r="M16862">
            <v>0</v>
          </cell>
          <cell r="N16862">
            <v>0</v>
          </cell>
        </row>
        <row r="16863">
          <cell r="A16863">
            <v>97510782</v>
          </cell>
          <cell r="B16863" t="str">
            <v>Y</v>
          </cell>
          <cell r="C16863" t="str">
            <v>NE97510782</v>
          </cell>
          <cell r="D16863" t="str">
            <v>TCHS-LAHEY EMPLOYEE HEALTH-PR</v>
          </cell>
          <cell r="E16863" t="str">
            <v>TAKE CARE HEALTH SYSTEMS</v>
          </cell>
          <cell r="F16863" t="str">
            <v>NANCY WALSH</v>
          </cell>
          <cell r="G16863" t="str">
            <v>25 BURLINGTON MALL RD</v>
          </cell>
          <cell r="H16863" t="str">
            <v>BURLINGTON, MA 01803-4156</v>
          </cell>
          <cell r="J16863" t="str">
            <v>BURLINGTON</v>
          </cell>
          <cell r="K16863" t="str">
            <v>MA</v>
          </cell>
          <cell r="L16863" t="str">
            <v>01803-4156</v>
          </cell>
          <cell r="N16863">
            <v>0</v>
          </cell>
        </row>
        <row r="16864">
          <cell r="A16864">
            <v>97510842</v>
          </cell>
          <cell r="B16864" t="str">
            <v>Y</v>
          </cell>
          <cell r="C16864" t="str">
            <v>NE97510842</v>
          </cell>
          <cell r="D16864" t="str">
            <v>TCHS-MYLAN FAMILY HEALTH-RF</v>
          </cell>
          <cell r="E16864" t="str">
            <v>TAKE CARE HEALTH SYSTEMS</v>
          </cell>
          <cell r="F16864" t="str">
            <v>SALLY KELLER</v>
          </cell>
          <cell r="G16864" t="str">
            <v>108 LAKE ST</v>
          </cell>
          <cell r="H16864" t="str">
            <v>SAINT ALBANS, VT 05478-2237</v>
          </cell>
          <cell r="J16864" t="str">
            <v>SAINT ALBANS</v>
          </cell>
          <cell r="K16864" t="str">
            <v>VT</v>
          </cell>
          <cell r="L16864" t="str">
            <v>05478-2237</v>
          </cell>
          <cell r="M16864">
            <v>0</v>
          </cell>
          <cell r="N16864">
            <v>0</v>
          </cell>
        </row>
        <row r="16865">
          <cell r="A16865">
            <v>97510844</v>
          </cell>
          <cell r="B16865" t="str">
            <v>Y</v>
          </cell>
          <cell r="C16865" t="str">
            <v>NE97510844</v>
          </cell>
          <cell r="D16865" t="str">
            <v>5280 DRUG TESTING CO LLC</v>
          </cell>
          <cell r="E16865" t="str">
            <v>5280 DRUG TESTING CO LLC</v>
          </cell>
          <cell r="F16865" t="str">
            <v>TRICIA ENGELBERT</v>
          </cell>
          <cell r="G16865" t="str">
            <v>4600 S SYRACUSE ST FL 9</v>
          </cell>
          <cell r="H16865" t="str">
            <v>DENVER, CO 80237-2750</v>
          </cell>
          <cell r="J16865" t="str">
            <v>DENVER</v>
          </cell>
          <cell r="K16865" t="str">
            <v>CO</v>
          </cell>
          <cell r="L16865" t="str">
            <v>80237-2750</v>
          </cell>
          <cell r="N16865">
            <v>0</v>
          </cell>
        </row>
        <row r="16866">
          <cell r="A16866">
            <v>97510866</v>
          </cell>
          <cell r="B16866" t="str">
            <v>Y</v>
          </cell>
          <cell r="C16866" t="str">
            <v>NE97510866</v>
          </cell>
          <cell r="D16866" t="str">
            <v xml:space="preserve">DOCTOR'S CHOICE-DR CZEPIEL   </v>
          </cell>
          <cell r="E16866" t="str">
            <v>DOC CHOICE</v>
          </cell>
          <cell r="F16866" t="str">
            <v>448 ELM ST</v>
          </cell>
          <cell r="G16866" t="str">
            <v>WEST SPRINGFIEL, MA 01089-2624</v>
          </cell>
          <cell r="J16866" t="str">
            <v>WEST SPRINGFIELD</v>
          </cell>
          <cell r="K16866" t="str">
            <v>MA</v>
          </cell>
          <cell r="L16866" t="str">
            <v>01089-2624</v>
          </cell>
          <cell r="M16866">
            <v>0</v>
          </cell>
          <cell r="N16866">
            <v>0</v>
          </cell>
        </row>
        <row r="16867">
          <cell r="A16867">
            <v>97510898</v>
          </cell>
          <cell r="B16867" t="str">
            <v>Y</v>
          </cell>
          <cell r="C16867" t="str">
            <v>NE97510898</v>
          </cell>
          <cell r="D16867" t="str">
            <v>LUHU</v>
          </cell>
          <cell r="E16867" t="str">
            <v>LUHU</v>
          </cell>
          <cell r="F16867" t="str">
            <v>PO BOX 19060</v>
          </cell>
          <cell r="G16867" t="str">
            <v>TOWSON, MD 21284-9060</v>
          </cell>
          <cell r="J16867" t="str">
            <v>TOWSON</v>
          </cell>
          <cell r="K16867" t="str">
            <v>MD</v>
          </cell>
          <cell r="L16867" t="str">
            <v>21284-9060</v>
          </cell>
          <cell r="M16867">
            <v>0</v>
          </cell>
          <cell r="N16867">
            <v>0</v>
          </cell>
        </row>
        <row r="16868">
          <cell r="A16868">
            <v>97510974</v>
          </cell>
          <cell r="B16868" t="str">
            <v>Y</v>
          </cell>
          <cell r="C16868" t="str">
            <v>NE97510974</v>
          </cell>
          <cell r="D16868" t="str">
            <v>BODYLIFE MD-BOSTON</v>
          </cell>
          <cell r="E16868" t="str">
            <v>BODYLIFE MD</v>
          </cell>
          <cell r="F16868" t="str">
            <v>20 PARK PLZ STE 473</v>
          </cell>
          <cell r="G16868" t="str">
            <v>BOSTON, MA 02116-4329</v>
          </cell>
          <cell r="J16868" t="str">
            <v>BOSTON</v>
          </cell>
          <cell r="K16868" t="str">
            <v>MA</v>
          </cell>
          <cell r="L16868" t="str">
            <v>02116-4329</v>
          </cell>
          <cell r="M16868">
            <v>0</v>
          </cell>
          <cell r="N16868">
            <v>0</v>
          </cell>
        </row>
        <row r="16869">
          <cell r="A16869">
            <v>97510987</v>
          </cell>
          <cell r="B16869" t="str">
            <v>Y</v>
          </cell>
          <cell r="C16869" t="str">
            <v>NE97510987</v>
          </cell>
          <cell r="D16869" t="str">
            <v>UCSF-ITN039ST</v>
          </cell>
          <cell r="E16869" t="str">
            <v>UNIV OF SAN FRANCISCO</v>
          </cell>
          <cell r="F16869" t="str">
            <v>DR ANDREW POSSELT</v>
          </cell>
          <cell r="G16869">
            <v>780</v>
          </cell>
          <cell r="H16869" t="str">
            <v>505 PARNASSUS AVE RM 896 BOX</v>
          </cell>
          <cell r="I16869" t="str">
            <v>SAN FRANCISCO, CA 94143-0001</v>
          </cell>
          <cell r="J16869" t="str">
            <v>SAN FRANCISCO</v>
          </cell>
          <cell r="K16869" t="str">
            <v>CA</v>
          </cell>
          <cell r="L16869" t="str">
            <v>94143-0001</v>
          </cell>
          <cell r="N16869">
            <v>0</v>
          </cell>
        </row>
        <row r="16870">
          <cell r="A16870">
            <v>97510988</v>
          </cell>
          <cell r="B16870" t="str">
            <v>Y</v>
          </cell>
          <cell r="C16870" t="str">
            <v>NE97510988</v>
          </cell>
          <cell r="D16870" t="str">
            <v>KHSS-A</v>
          </cell>
          <cell r="E16870" t="str">
            <v>KULBERSH HEALTH SCREENING</v>
          </cell>
          <cell r="F16870" t="str">
            <v>JOSH SLADE</v>
          </cell>
          <cell r="G16870" t="str">
            <v>100-3 FORUM DRIVE, STE 250</v>
          </cell>
          <cell r="H16870" t="str">
            <v>COLUMBIA, SC 29229</v>
          </cell>
          <cell r="J16870" t="str">
            <v>COLUMBIA</v>
          </cell>
          <cell r="K16870" t="str">
            <v>SC</v>
          </cell>
          <cell r="L16870">
            <v>29229</v>
          </cell>
          <cell r="M16870">
            <v>34.132300000000001</v>
          </cell>
          <cell r="N16870">
            <v>-80.885499999999993</v>
          </cell>
        </row>
        <row r="16871">
          <cell r="A16871">
            <v>97510990</v>
          </cell>
          <cell r="B16871" t="str">
            <v>Y</v>
          </cell>
          <cell r="C16871" t="str">
            <v>NE97510990</v>
          </cell>
          <cell r="D16871" t="str">
            <v>KHSS-B</v>
          </cell>
          <cell r="E16871" t="str">
            <v>KULBERSH HEALTH SCREENING</v>
          </cell>
          <cell r="F16871" t="str">
            <v>JOSH SLADE</v>
          </cell>
          <cell r="G16871" t="str">
            <v>100-3 FORUM DRIVE, STE 250</v>
          </cell>
          <cell r="H16871" t="str">
            <v>COLUMBIA, SC 29229</v>
          </cell>
          <cell r="J16871" t="str">
            <v>COLUMBIA</v>
          </cell>
          <cell r="K16871" t="str">
            <v>SC</v>
          </cell>
          <cell r="L16871">
            <v>29229</v>
          </cell>
          <cell r="M16871">
            <v>34.132300000000001</v>
          </cell>
          <cell r="N16871">
            <v>-80.885499999999993</v>
          </cell>
        </row>
        <row r="16872">
          <cell r="A16872">
            <v>97510992</v>
          </cell>
          <cell r="B16872" t="str">
            <v>Y</v>
          </cell>
          <cell r="C16872" t="str">
            <v>NE97510992</v>
          </cell>
          <cell r="D16872" t="str">
            <v>KHSS-C</v>
          </cell>
          <cell r="E16872" t="str">
            <v>KULBERSH HEALTH SCREENING</v>
          </cell>
          <cell r="F16872" t="str">
            <v>JOSH SLADE</v>
          </cell>
          <cell r="G16872" t="str">
            <v>100-3 FORUM DRIVE, STE 250</v>
          </cell>
          <cell r="H16872" t="str">
            <v>COLUMBIA, SC 29229</v>
          </cell>
          <cell r="J16872" t="str">
            <v>COLUMBIA</v>
          </cell>
          <cell r="K16872" t="str">
            <v>SC</v>
          </cell>
          <cell r="L16872">
            <v>29229</v>
          </cell>
          <cell r="M16872">
            <v>34.132300000000001</v>
          </cell>
          <cell r="N16872">
            <v>-80.885499999999993</v>
          </cell>
        </row>
        <row r="16873">
          <cell r="A16873">
            <v>97510994</v>
          </cell>
          <cell r="B16873" t="str">
            <v>Y</v>
          </cell>
          <cell r="C16873" t="str">
            <v>NE97510994</v>
          </cell>
          <cell r="D16873" t="str">
            <v>KHSS-D</v>
          </cell>
          <cell r="E16873" t="str">
            <v>KULBERSH HEALTH SCREENING</v>
          </cell>
          <cell r="F16873" t="str">
            <v>JOSH SLADE</v>
          </cell>
          <cell r="G16873" t="str">
            <v>100-3 FORUM DRIVE, STE 250</v>
          </cell>
          <cell r="H16873" t="str">
            <v>COLUMBIA, SC 29229</v>
          </cell>
          <cell r="J16873" t="str">
            <v>COLUMBIA</v>
          </cell>
          <cell r="K16873" t="str">
            <v>SC</v>
          </cell>
          <cell r="L16873">
            <v>29229</v>
          </cell>
          <cell r="M16873">
            <v>34.132300000000001</v>
          </cell>
          <cell r="N16873">
            <v>-80.885499999999993</v>
          </cell>
        </row>
        <row r="16874">
          <cell r="A16874">
            <v>97510996</v>
          </cell>
          <cell r="B16874" t="str">
            <v>Y</v>
          </cell>
          <cell r="C16874" t="str">
            <v>NE97510996</v>
          </cell>
          <cell r="D16874" t="str">
            <v>KHSS-E</v>
          </cell>
          <cell r="E16874" t="str">
            <v>KULBERSH HEALTH SCREENING</v>
          </cell>
          <cell r="F16874" t="str">
            <v>JOSH SLADE</v>
          </cell>
          <cell r="G16874" t="str">
            <v>100-3 FORUM DRIVE, STE 250</v>
          </cell>
          <cell r="H16874" t="str">
            <v>COLUMBIA, SC 29229</v>
          </cell>
          <cell r="J16874" t="str">
            <v>COLUMBIA</v>
          </cell>
          <cell r="K16874" t="str">
            <v>SC</v>
          </cell>
          <cell r="L16874">
            <v>29229</v>
          </cell>
          <cell r="M16874">
            <v>34.132300000000001</v>
          </cell>
          <cell r="N16874">
            <v>-80.885499999999993</v>
          </cell>
        </row>
        <row r="16875">
          <cell r="A16875">
            <v>97510998</v>
          </cell>
          <cell r="B16875" t="str">
            <v>Y</v>
          </cell>
          <cell r="C16875" t="str">
            <v>NE97510998</v>
          </cell>
          <cell r="D16875" t="str">
            <v>KHSS-F</v>
          </cell>
          <cell r="E16875" t="str">
            <v>KULBERSH HEALTH SCREENING</v>
          </cell>
          <cell r="F16875" t="str">
            <v>JOSH SLADE</v>
          </cell>
          <cell r="G16875" t="str">
            <v>100-3 FORUM DRIVE, STE 250</v>
          </cell>
          <cell r="H16875" t="str">
            <v>COLUMBIA, SC 29229</v>
          </cell>
          <cell r="J16875" t="str">
            <v>COLUMBIA</v>
          </cell>
          <cell r="K16875" t="str">
            <v>SC</v>
          </cell>
          <cell r="L16875">
            <v>29229</v>
          </cell>
          <cell r="M16875">
            <v>34.132300000000001</v>
          </cell>
          <cell r="N16875">
            <v>-80.885499999999993</v>
          </cell>
        </row>
        <row r="16876">
          <cell r="A16876">
            <v>97511000</v>
          </cell>
          <cell r="B16876" t="str">
            <v>Y</v>
          </cell>
          <cell r="C16876" t="str">
            <v>NE97511000</v>
          </cell>
          <cell r="D16876" t="str">
            <v xml:space="preserve">KHSS-G     </v>
          </cell>
          <cell r="E16876" t="str">
            <v>KULBERSH HEALTH SCREENING</v>
          </cell>
          <cell r="F16876" t="str">
            <v>JOSH SLADE</v>
          </cell>
          <cell r="G16876" t="str">
            <v>100-3 FORUM DRIVE, STE 250</v>
          </cell>
          <cell r="H16876" t="str">
            <v>COLUMBIA, SC 29229</v>
          </cell>
          <cell r="J16876" t="str">
            <v>COLUMBIA</v>
          </cell>
          <cell r="K16876" t="str">
            <v>SC</v>
          </cell>
          <cell r="L16876">
            <v>29229</v>
          </cell>
          <cell r="M16876">
            <v>34.132300000000001</v>
          </cell>
          <cell r="N16876">
            <v>-80.885499999999993</v>
          </cell>
        </row>
        <row r="16877">
          <cell r="A16877">
            <v>97511002</v>
          </cell>
          <cell r="B16877" t="str">
            <v>Y</v>
          </cell>
          <cell r="C16877" t="str">
            <v>NE97511002</v>
          </cell>
          <cell r="D16877" t="str">
            <v>KHSS-L</v>
          </cell>
          <cell r="E16877" t="str">
            <v>KULBERSH HEALTH SCREENING</v>
          </cell>
          <cell r="F16877" t="str">
            <v>JOSH SLADE</v>
          </cell>
          <cell r="G16877" t="str">
            <v>100-3 FORUM DRIVE, STE 250</v>
          </cell>
          <cell r="H16877" t="str">
            <v>COLUMBIA, SC 29229</v>
          </cell>
          <cell r="J16877" t="str">
            <v>COLUMBIA</v>
          </cell>
          <cell r="K16877" t="str">
            <v>SC</v>
          </cell>
          <cell r="L16877">
            <v>29229</v>
          </cell>
          <cell r="M16877">
            <v>34.132300000000001</v>
          </cell>
          <cell r="N16877">
            <v>-80.885499999999993</v>
          </cell>
        </row>
        <row r="16878">
          <cell r="A16878">
            <v>97511004</v>
          </cell>
          <cell r="B16878" t="str">
            <v>Y</v>
          </cell>
          <cell r="C16878" t="str">
            <v>NE97511004</v>
          </cell>
          <cell r="D16878" t="str">
            <v>KHSS-M</v>
          </cell>
          <cell r="E16878" t="str">
            <v>KULBERSH HEALTH SCREENING</v>
          </cell>
          <cell r="F16878" t="str">
            <v>JOSH SLADE</v>
          </cell>
          <cell r="G16878" t="str">
            <v>100-3 FORUM DRIVE, STE 250</v>
          </cell>
          <cell r="H16878" t="str">
            <v>COLUMBIA, SC 29229</v>
          </cell>
          <cell r="J16878" t="str">
            <v>COLUMBIA</v>
          </cell>
          <cell r="K16878" t="str">
            <v>SC</v>
          </cell>
          <cell r="L16878">
            <v>29229</v>
          </cell>
          <cell r="M16878">
            <v>34.132300000000001</v>
          </cell>
          <cell r="N16878">
            <v>-80.885499999999993</v>
          </cell>
        </row>
        <row r="16879">
          <cell r="A16879">
            <v>97511006</v>
          </cell>
          <cell r="B16879" t="str">
            <v>Y</v>
          </cell>
          <cell r="C16879" t="str">
            <v>NE97511006</v>
          </cell>
          <cell r="D16879" t="str">
            <v>KHSS-O</v>
          </cell>
          <cell r="E16879" t="str">
            <v>KULBERSH HEALTH SCREENING</v>
          </cell>
          <cell r="F16879" t="str">
            <v>JOSH SLADE</v>
          </cell>
          <cell r="G16879" t="str">
            <v>100-3 FORUM DRIVE, STE 250</v>
          </cell>
          <cell r="H16879" t="str">
            <v>COLUMBIA, SC 29229</v>
          </cell>
          <cell r="J16879" t="str">
            <v>COLUMBIA</v>
          </cell>
          <cell r="K16879" t="str">
            <v>SC</v>
          </cell>
          <cell r="L16879">
            <v>29229</v>
          </cell>
          <cell r="M16879">
            <v>34.132300000000001</v>
          </cell>
          <cell r="N16879">
            <v>-80.885499999999993</v>
          </cell>
        </row>
        <row r="16880">
          <cell r="A16880">
            <v>97511008</v>
          </cell>
          <cell r="B16880" t="str">
            <v>Y</v>
          </cell>
          <cell r="C16880" t="str">
            <v>NE97511008</v>
          </cell>
          <cell r="D16880" t="str">
            <v>KHSS-S</v>
          </cell>
          <cell r="E16880" t="str">
            <v>KULBERSH HEALTH SCREENING</v>
          </cell>
          <cell r="F16880" t="str">
            <v>JOSH SLADE</v>
          </cell>
          <cell r="G16880" t="str">
            <v>100-3 FORUM DRIVE, STE 250</v>
          </cell>
          <cell r="H16880" t="str">
            <v>COLUMBIA, SC 29229</v>
          </cell>
          <cell r="J16880" t="str">
            <v>COLUMBIA</v>
          </cell>
          <cell r="K16880" t="str">
            <v>SC</v>
          </cell>
          <cell r="L16880">
            <v>29229</v>
          </cell>
          <cell r="M16880">
            <v>34.132300000000001</v>
          </cell>
          <cell r="N16880">
            <v>-80.885499999999993</v>
          </cell>
        </row>
        <row r="16881">
          <cell r="A16881">
            <v>97511010</v>
          </cell>
          <cell r="B16881" t="str">
            <v>Y</v>
          </cell>
          <cell r="C16881" t="str">
            <v>NE97511010</v>
          </cell>
          <cell r="D16881" t="str">
            <v>KHSS-Z</v>
          </cell>
          <cell r="E16881" t="str">
            <v>KULBERSH HEALTH SCREENING</v>
          </cell>
          <cell r="F16881" t="str">
            <v>JOSH SLADE</v>
          </cell>
          <cell r="G16881" t="str">
            <v>100-3 FORUM DRIVE, STE 250</v>
          </cell>
          <cell r="H16881" t="str">
            <v>COLUMBIA, SC 29229</v>
          </cell>
          <cell r="J16881" t="str">
            <v>COLUMBIA</v>
          </cell>
          <cell r="K16881" t="str">
            <v>SC</v>
          </cell>
          <cell r="L16881">
            <v>29229</v>
          </cell>
          <cell r="M16881">
            <v>34.132300000000001</v>
          </cell>
          <cell r="N16881">
            <v>-80.885499999999993</v>
          </cell>
        </row>
        <row r="16882">
          <cell r="A16882">
            <v>97511012</v>
          </cell>
          <cell r="B16882" t="str">
            <v>Y</v>
          </cell>
          <cell r="C16882" t="str">
            <v>NE97511012</v>
          </cell>
          <cell r="D16882" t="str">
            <v>KHSS-V</v>
          </cell>
          <cell r="E16882" t="str">
            <v>KULBERSH HEALTH SCREENING</v>
          </cell>
          <cell r="F16882" t="str">
            <v>JOSH SLADE</v>
          </cell>
          <cell r="G16882" t="str">
            <v>100-3 FORUM DRIVE, STE 250</v>
          </cell>
          <cell r="H16882" t="str">
            <v>COLUMBIA, SC 29229</v>
          </cell>
          <cell r="J16882" t="str">
            <v>COLUMBIA</v>
          </cell>
          <cell r="K16882" t="str">
            <v>SC</v>
          </cell>
          <cell r="L16882">
            <v>29229</v>
          </cell>
          <cell r="M16882">
            <v>34.132300000000001</v>
          </cell>
          <cell r="N16882">
            <v>-80.885499999999993</v>
          </cell>
        </row>
        <row r="16883">
          <cell r="A16883">
            <v>97511014</v>
          </cell>
          <cell r="B16883" t="str">
            <v>Y</v>
          </cell>
          <cell r="C16883" t="str">
            <v>NE97511014</v>
          </cell>
          <cell r="D16883" t="str">
            <v>KHSS-X</v>
          </cell>
          <cell r="E16883" t="str">
            <v>KULBERSH HEALTH SCREENING</v>
          </cell>
          <cell r="F16883" t="str">
            <v>JOSH SLADE</v>
          </cell>
          <cell r="G16883" t="str">
            <v>100-3 FORUM DRIVE, STE 250</v>
          </cell>
          <cell r="H16883" t="str">
            <v>COLUMBIA, SC 29229</v>
          </cell>
          <cell r="J16883" t="str">
            <v>COLUMBIA</v>
          </cell>
          <cell r="K16883" t="str">
            <v>SC</v>
          </cell>
          <cell r="L16883">
            <v>29229</v>
          </cell>
          <cell r="M16883">
            <v>34.132300000000001</v>
          </cell>
          <cell r="N16883">
            <v>-80.885499999999993</v>
          </cell>
        </row>
        <row r="16884">
          <cell r="A16884">
            <v>97511016</v>
          </cell>
          <cell r="B16884" t="str">
            <v>Y</v>
          </cell>
          <cell r="C16884" t="str">
            <v>NE97511016</v>
          </cell>
          <cell r="D16884" t="str">
            <v>KHSS-Z</v>
          </cell>
          <cell r="E16884" t="str">
            <v>KULBERSH HEALTH SCREENING</v>
          </cell>
          <cell r="F16884" t="str">
            <v>JOSH SLADE</v>
          </cell>
          <cell r="G16884" t="str">
            <v>100-3 FORUM DRIVE, STE 250</v>
          </cell>
          <cell r="H16884" t="str">
            <v>COLUMBIA, SC 29229</v>
          </cell>
          <cell r="J16884" t="str">
            <v>COLUMBIA</v>
          </cell>
          <cell r="K16884" t="str">
            <v>SC</v>
          </cell>
          <cell r="L16884">
            <v>29229</v>
          </cell>
          <cell r="M16884">
            <v>34.132300000000001</v>
          </cell>
          <cell r="N16884">
            <v>-80.885499999999993</v>
          </cell>
        </row>
        <row r="16885">
          <cell r="A16885">
            <v>97511019</v>
          </cell>
          <cell r="B16885" t="str">
            <v>Y</v>
          </cell>
          <cell r="C16885" t="str">
            <v>NE97511019</v>
          </cell>
          <cell r="D16885" t="str">
            <v>TCHS-PRI-PURDUE</v>
          </cell>
          <cell r="E16885" t="str">
            <v>TAKE CARE HEALTH SERVICES</v>
          </cell>
          <cell r="F16885" t="str">
            <v>JEANIE HILL</v>
          </cell>
          <cell r="G16885" t="str">
            <v>201 TRESSER BLVD</v>
          </cell>
          <cell r="H16885" t="str">
            <v>STAMFORD, CT 06901-3435</v>
          </cell>
          <cell r="J16885" t="str">
            <v>STAMFORD</v>
          </cell>
          <cell r="K16885" t="str">
            <v>CT</v>
          </cell>
          <cell r="L16885" t="str">
            <v>06901-3435</v>
          </cell>
          <cell r="N16885">
            <v>0</v>
          </cell>
        </row>
        <row r="16886">
          <cell r="A16886">
            <v>97511033</v>
          </cell>
          <cell r="B16886" t="str">
            <v>Y</v>
          </cell>
          <cell r="C16886" t="str">
            <v>NE97511033</v>
          </cell>
          <cell r="D16886" t="str">
            <v>CHRCO TIRCON USA</v>
          </cell>
          <cell r="E16886" t="str">
            <v>CHILDREN'S HOSPITAL OAKLA</v>
          </cell>
          <cell r="F16886" t="str">
            <v>5700 MLK JR WAY</v>
          </cell>
          <cell r="G16886" t="str">
            <v>OAKLAND, CA 94609-1673</v>
          </cell>
          <cell r="J16886" t="str">
            <v>OAKLAND</v>
          </cell>
          <cell r="K16886" t="str">
            <v>CA</v>
          </cell>
          <cell r="L16886" t="str">
            <v>94609-1673</v>
          </cell>
          <cell r="M16886">
            <v>0</v>
          </cell>
          <cell r="N16886">
            <v>0</v>
          </cell>
        </row>
        <row r="16887">
          <cell r="A16887">
            <v>97511034</v>
          </cell>
          <cell r="B16887" t="str">
            <v>Y</v>
          </cell>
          <cell r="C16887" t="str">
            <v>NE97511034</v>
          </cell>
          <cell r="D16887" t="str">
            <v>WAY TO HEALTH-STATIN ADHERENCE</v>
          </cell>
          <cell r="E16887" t="str">
            <v>UNIVERSITY OF PENNSYLVANI</v>
          </cell>
          <cell r="F16887" t="str">
            <v>DANA GATTO</v>
          </cell>
          <cell r="G16887" t="str">
            <v>1126 BLOCKLEY HALL</v>
          </cell>
          <cell r="H16887" t="str">
            <v>423 GUARDIAN DR</v>
          </cell>
          <cell r="I16887" t="str">
            <v>PHILADELPHIA, PA 19104</v>
          </cell>
          <cell r="J16887" t="str">
            <v>PHILADELPHIA</v>
          </cell>
          <cell r="K16887" t="str">
            <v>PA</v>
          </cell>
          <cell r="L16887">
            <v>19104</v>
          </cell>
          <cell r="M16887">
            <v>39.961399999999998</v>
          </cell>
          <cell r="N16887">
            <v>-75.200999999999993</v>
          </cell>
        </row>
        <row r="16888">
          <cell r="A16888">
            <v>97511039</v>
          </cell>
          <cell r="B16888" t="str">
            <v>Y</v>
          </cell>
          <cell r="C16888" t="str">
            <v>NE97511039</v>
          </cell>
          <cell r="D16888" t="str">
            <v>NCTS-JOHNS HOPKINS HOSPITAL</v>
          </cell>
          <cell r="E16888" t="str">
            <v>JOHNS HOPKINS</v>
          </cell>
          <cell r="F16888" t="str">
            <v>SIDNEY KIMMEL COMP CANCER CTR</v>
          </cell>
          <cell r="G16888" t="str">
            <v>401 N BROADWAY ST RM 1363</v>
          </cell>
          <cell r="H16888" t="str">
            <v>BALTIMORE, MD 21287-0019</v>
          </cell>
          <cell r="J16888" t="str">
            <v>BALTIMORE</v>
          </cell>
          <cell r="K16888" t="str">
            <v>MD</v>
          </cell>
          <cell r="L16888" t="str">
            <v>21287-0019</v>
          </cell>
          <cell r="N16888">
            <v>0</v>
          </cell>
        </row>
        <row r="16889">
          <cell r="A16889">
            <v>97511061</v>
          </cell>
          <cell r="B16889" t="str">
            <v>Y</v>
          </cell>
          <cell r="C16889" t="str">
            <v>NE97511061</v>
          </cell>
          <cell r="D16889" t="str">
            <v>DR HUGH Y RIENHOFF JR</v>
          </cell>
          <cell r="E16889" t="str">
            <v>RIENHOFF</v>
          </cell>
          <cell r="F16889" t="str">
            <v>RESEARCH STUDY</v>
          </cell>
          <cell r="G16889" t="str">
            <v>2729 DEBBIE CT</v>
          </cell>
          <cell r="H16889" t="str">
            <v>SAN CARLOS, CA 94070-4323</v>
          </cell>
          <cell r="J16889" t="str">
            <v>SAN CARLOS</v>
          </cell>
          <cell r="K16889" t="str">
            <v>CA</v>
          </cell>
          <cell r="L16889" t="str">
            <v>94070-4323</v>
          </cell>
          <cell r="N16889">
            <v>0</v>
          </cell>
        </row>
        <row r="16890">
          <cell r="A16890">
            <v>97511062</v>
          </cell>
          <cell r="B16890" t="str">
            <v>Y</v>
          </cell>
          <cell r="C16890" t="str">
            <v>NE97511062</v>
          </cell>
          <cell r="D16890" t="str">
            <v>LUHU-NY/NJ/RI</v>
          </cell>
          <cell r="E16890" t="str">
            <v>LUHU</v>
          </cell>
          <cell r="F16890" t="str">
            <v>PO BOX 19060</v>
          </cell>
          <cell r="G16890" t="str">
            <v>TOWSON, MD 21284-9060</v>
          </cell>
          <cell r="J16890" t="str">
            <v>TOWSON</v>
          </cell>
          <cell r="K16890" t="str">
            <v>MD</v>
          </cell>
          <cell r="L16890" t="str">
            <v>21284-9060</v>
          </cell>
          <cell r="N16890">
            <v>0</v>
          </cell>
        </row>
        <row r="16891">
          <cell r="A16891">
            <v>97511069</v>
          </cell>
          <cell r="B16891" t="str">
            <v>Y</v>
          </cell>
          <cell r="C16891" t="str">
            <v>NE97511069</v>
          </cell>
          <cell r="D16891" t="str">
            <v>SANESCO INTERNATIONAL INC</v>
          </cell>
          <cell r="E16891" t="str">
            <v>SANESCO</v>
          </cell>
          <cell r="F16891" t="str">
            <v>BEN ANDERSON</v>
          </cell>
          <cell r="G16891" t="str">
            <v>1010 MERRIMON AVE</v>
          </cell>
          <cell r="H16891" t="str">
            <v>ASHEVILLE, NC 28804-2357</v>
          </cell>
          <cell r="J16891" t="str">
            <v>ASHEVILLE</v>
          </cell>
          <cell r="K16891" t="str">
            <v>NC</v>
          </cell>
          <cell r="L16891" t="str">
            <v>28804-2357</v>
          </cell>
          <cell r="N16891">
            <v>0</v>
          </cell>
        </row>
        <row r="16892">
          <cell r="A16892">
            <v>97511070</v>
          </cell>
          <cell r="B16892" t="str">
            <v>Y</v>
          </cell>
          <cell r="C16892" t="str">
            <v>NE97511070</v>
          </cell>
          <cell r="D16892" t="str">
            <v>DOCTOR'S CHOICE-AP</v>
          </cell>
          <cell r="E16892" t="str">
            <v>DOC CHOICE</v>
          </cell>
          <cell r="F16892" t="str">
            <v>DR KEVIN BODLING</v>
          </cell>
          <cell r="G16892" t="str">
            <v>1 TITUS RD</v>
          </cell>
          <cell r="H16892" t="str">
            <v>WASHINGTON DEPO, CT 06794-1516</v>
          </cell>
          <cell r="J16892" t="str">
            <v>WASHINGTON DEPOT</v>
          </cell>
          <cell r="K16892" t="str">
            <v>CT</v>
          </cell>
          <cell r="L16892" t="str">
            <v>06794-1516</v>
          </cell>
          <cell r="N16892">
            <v>0</v>
          </cell>
        </row>
        <row r="16893">
          <cell r="A16893">
            <v>97511086</v>
          </cell>
          <cell r="B16893" t="str">
            <v>Y</v>
          </cell>
          <cell r="C16893" t="str">
            <v>NE97511086</v>
          </cell>
          <cell r="D16893" t="str">
            <v>MEDPARTNERS - MEDIVO</v>
          </cell>
          <cell r="E16893" t="str">
            <v xml:space="preserve">ELITE SERVICES         </v>
          </cell>
          <cell r="F16893" t="str">
            <v>BILL JAGERS</v>
          </cell>
          <cell r="G16893" t="str">
            <v>302 KNIGHTS RUN AVE STE 1175</v>
          </cell>
          <cell r="H16893" t="str">
            <v>TAMPA, FL 33602-5962</v>
          </cell>
          <cell r="J16893" t="str">
            <v>TAMPA</v>
          </cell>
          <cell r="K16893" t="str">
            <v>FL</v>
          </cell>
          <cell r="L16893" t="str">
            <v>33602-5962</v>
          </cell>
          <cell r="N16893">
            <v>0</v>
          </cell>
        </row>
        <row r="16894">
          <cell r="A16894">
            <v>97511089</v>
          </cell>
          <cell r="B16894" t="str">
            <v>Y</v>
          </cell>
          <cell r="C16894" t="str">
            <v>NE97511089</v>
          </cell>
          <cell r="D16894" t="str">
            <v>NORWEGIAN BREAKAWAY</v>
          </cell>
          <cell r="E16894" t="str">
            <v>NORWEGIAN CRUISE LINES</v>
          </cell>
          <cell r="F16894" t="str">
            <v>7665 NW 19TH ST</v>
          </cell>
          <cell r="G16894" t="str">
            <v>MIAMI, FL 33126-1201</v>
          </cell>
          <cell r="J16894" t="str">
            <v>MIAMI</v>
          </cell>
          <cell r="K16894" t="str">
            <v>FL</v>
          </cell>
          <cell r="L16894" t="str">
            <v>33126-1201</v>
          </cell>
          <cell r="N16894">
            <v>0</v>
          </cell>
        </row>
        <row r="16895">
          <cell r="A16895">
            <v>97511095</v>
          </cell>
          <cell r="B16895" t="str">
            <v>Y</v>
          </cell>
          <cell r="C16895" t="str">
            <v>NE97511095</v>
          </cell>
          <cell r="D16895" t="str">
            <v>NAT'L KIDNEY REGISTRY-MEDIVO</v>
          </cell>
          <cell r="E16895" t="str">
            <v>NATIONAL KIDNEY REGISTRY</v>
          </cell>
          <cell r="F16895" t="str">
            <v>TOM D'ALESSANDRO</v>
          </cell>
          <cell r="G16895" t="str">
            <v>PO BOX 460</v>
          </cell>
          <cell r="H16895" t="str">
            <v>BABYLON, NY 11702-0460</v>
          </cell>
          <cell r="J16895" t="str">
            <v>BABYLON</v>
          </cell>
          <cell r="K16895" t="str">
            <v>NY</v>
          </cell>
          <cell r="L16895" t="str">
            <v>11702-0460</v>
          </cell>
          <cell r="M16895">
            <v>0</v>
          </cell>
          <cell r="N16895">
            <v>0</v>
          </cell>
        </row>
        <row r="16896">
          <cell r="A16896">
            <v>97511096</v>
          </cell>
          <cell r="B16896" t="str">
            <v>Y</v>
          </cell>
          <cell r="C16896" t="str">
            <v>NE97511096</v>
          </cell>
          <cell r="D16896" t="str">
            <v>BASF-CHR</v>
          </cell>
          <cell r="E16896" t="str">
            <v>BASF</v>
          </cell>
          <cell r="F16896" t="str">
            <v>100 CAMPUS DR</v>
          </cell>
          <cell r="G16896" t="str">
            <v>FLORHAM PARK, NJ 07932-1020</v>
          </cell>
          <cell r="J16896" t="str">
            <v>FLORHAM PARK</v>
          </cell>
          <cell r="K16896" t="str">
            <v>NJ</v>
          </cell>
          <cell r="L16896" t="str">
            <v>07932-1020</v>
          </cell>
          <cell r="N16896">
            <v>0</v>
          </cell>
        </row>
        <row r="16897">
          <cell r="A16897">
            <v>97511105</v>
          </cell>
          <cell r="B16897" t="str">
            <v>Y</v>
          </cell>
          <cell r="C16897" t="str">
            <v>NE97511105</v>
          </cell>
          <cell r="D16897" t="str">
            <v>CHS-ASTRAZ WALTHAM 97511105</v>
          </cell>
          <cell r="E16897" t="str">
            <v>CHS NON-RF</v>
          </cell>
          <cell r="F16897" t="str">
            <v>CLINICAL MANAGER</v>
          </cell>
          <cell r="G16897" t="str">
            <v>35 GATEHOUSE DR # MSD.00</v>
          </cell>
          <cell r="H16897" t="str">
            <v>WALTHAM, MA 02451-1215</v>
          </cell>
          <cell r="J16897" t="str">
            <v>WALTHAM</v>
          </cell>
          <cell r="K16897" t="str">
            <v>MA</v>
          </cell>
          <cell r="L16897" t="str">
            <v>02451-1215</v>
          </cell>
          <cell r="M16897">
            <v>0</v>
          </cell>
          <cell r="N16897">
            <v>0</v>
          </cell>
        </row>
        <row r="16898">
          <cell r="A16898">
            <v>97511106</v>
          </cell>
          <cell r="B16898" t="str">
            <v>Y</v>
          </cell>
          <cell r="C16898" t="str">
            <v>NE97511106</v>
          </cell>
          <cell r="D16898" t="str">
            <v>CHS-ASTRAZ WALTHAM RF 97511106</v>
          </cell>
          <cell r="E16898" t="str">
            <v>CHS RF</v>
          </cell>
          <cell r="F16898" t="str">
            <v>CLINICAL MANAGER</v>
          </cell>
          <cell r="G16898" t="str">
            <v>35 GATEHOUSE DR # MSD.00</v>
          </cell>
          <cell r="H16898" t="str">
            <v>WALTHAM, MA 02451-1215</v>
          </cell>
          <cell r="J16898" t="str">
            <v>WALTHAM</v>
          </cell>
          <cell r="K16898" t="str">
            <v>MA</v>
          </cell>
          <cell r="L16898" t="str">
            <v>02451-1215</v>
          </cell>
          <cell r="M16898">
            <v>0</v>
          </cell>
          <cell r="N16898">
            <v>0</v>
          </cell>
        </row>
        <row r="16899">
          <cell r="A16899">
            <v>97511107</v>
          </cell>
          <cell r="B16899" t="str">
            <v>Y</v>
          </cell>
          <cell r="C16899" t="str">
            <v>NE97511107</v>
          </cell>
          <cell r="D16899" t="str">
            <v>CHS-ASTRAZ WESTBORO. 97511107</v>
          </cell>
          <cell r="E16899" t="str">
            <v>CHS NON RF</v>
          </cell>
          <cell r="F16899" t="str">
            <v>CLINICAL MANAGER</v>
          </cell>
          <cell r="G16899" t="str">
            <v>CHS HEALTH CTR</v>
          </cell>
          <cell r="H16899" t="str">
            <v>50 OTIS STREET</v>
          </cell>
          <cell r="I16899" t="str">
            <v>WESTBOROUGH, MA 01581</v>
          </cell>
          <cell r="J16899" t="str">
            <v>WESTBOROUGH</v>
          </cell>
          <cell r="K16899" t="str">
            <v>MA</v>
          </cell>
          <cell r="L16899">
            <v>1581</v>
          </cell>
          <cell r="M16899">
            <v>42.267800000000001</v>
          </cell>
          <cell r="N16899">
            <v>-71.615399999999994</v>
          </cell>
        </row>
        <row r="16900">
          <cell r="A16900">
            <v>97511108</v>
          </cell>
          <cell r="B16900" t="str">
            <v>Y</v>
          </cell>
          <cell r="C16900" t="str">
            <v>NE97511108</v>
          </cell>
          <cell r="D16900" t="str">
            <v xml:space="preserve">CHS-ASTRAZ WESTBORO.RF9751108 </v>
          </cell>
          <cell r="E16900" t="str">
            <v xml:space="preserve">CHS RF    </v>
          </cell>
          <cell r="F16900" t="str">
            <v>CLINICAL MANAGER</v>
          </cell>
          <cell r="G16900" t="str">
            <v>CHS HEALTH CTR</v>
          </cell>
          <cell r="H16900" t="str">
            <v>50 OTIS STREET</v>
          </cell>
          <cell r="I16900" t="str">
            <v>WESTBOROUGH, MA 01581</v>
          </cell>
          <cell r="J16900" t="str">
            <v>WESTBOROUGH</v>
          </cell>
          <cell r="K16900" t="str">
            <v>MA</v>
          </cell>
          <cell r="L16900">
            <v>1581</v>
          </cell>
          <cell r="M16900">
            <v>42.267800000000001</v>
          </cell>
          <cell r="N16900">
            <v>-71.615399999999994</v>
          </cell>
        </row>
        <row r="16901">
          <cell r="A16901">
            <v>97511112</v>
          </cell>
          <cell r="B16901" t="str">
            <v>Y</v>
          </cell>
          <cell r="C16901" t="str">
            <v>NE97511112</v>
          </cell>
          <cell r="D16901" t="str">
            <v>NCTS - TESTING ONLY ACCOUNT</v>
          </cell>
          <cell r="E16901" t="str">
            <v>NCTS</v>
          </cell>
          <cell r="F16901" t="str">
            <v>JULIE SMEYKAL</v>
          </cell>
          <cell r="G16901" t="str">
            <v>1201 S COLLEGEVILLE RD</v>
          </cell>
          <cell r="H16901" t="str">
            <v>COLLEGEVILLE, PA 19426-2998</v>
          </cell>
          <cell r="J16901" t="str">
            <v>COLLEGEVILLE</v>
          </cell>
          <cell r="K16901" t="str">
            <v>PA</v>
          </cell>
          <cell r="L16901" t="str">
            <v>19426-2998</v>
          </cell>
          <cell r="N16901">
            <v>0</v>
          </cell>
        </row>
        <row r="16902">
          <cell r="A16902">
            <v>97511120</v>
          </cell>
          <cell r="B16902" t="str">
            <v>Y</v>
          </cell>
          <cell r="C16902" t="str">
            <v>NE97511120</v>
          </cell>
          <cell r="D16902" t="str">
            <v>CHS-ASTRAZ WALTHAM WELLNESS</v>
          </cell>
          <cell r="E16902" t="str">
            <v>CHS HEALTH SERVICES</v>
          </cell>
          <cell r="F16902" t="str">
            <v>CLINICAL MANAGER</v>
          </cell>
          <cell r="G16902" t="str">
            <v>35 GATEHOUSE DR # MSD.00</v>
          </cell>
          <cell r="H16902" t="str">
            <v>WALTHAM, MA 02451-1215</v>
          </cell>
          <cell r="J16902" t="str">
            <v>WALTHAM</v>
          </cell>
          <cell r="K16902" t="str">
            <v>MA</v>
          </cell>
          <cell r="L16902" t="str">
            <v>02451-1215</v>
          </cell>
          <cell r="N16902">
            <v>0</v>
          </cell>
        </row>
        <row r="16903">
          <cell r="A16903">
            <v>97511121</v>
          </cell>
          <cell r="B16903" t="str">
            <v>Y</v>
          </cell>
          <cell r="C16903" t="str">
            <v>NE97511121</v>
          </cell>
          <cell r="D16903" t="str">
            <v>CHW-ASTRAZ WESTBOROUGH WELLNES</v>
          </cell>
          <cell r="E16903" t="str">
            <v>CHS</v>
          </cell>
          <cell r="F16903" t="str">
            <v>CLINICAL MANAGER</v>
          </cell>
          <cell r="G16903" t="str">
            <v>50 OTIS ST</v>
          </cell>
          <cell r="H16903" t="str">
            <v>WESTBOROUGH, MA 01581-3323</v>
          </cell>
          <cell r="J16903" t="str">
            <v>WESTBOROUGH</v>
          </cell>
          <cell r="K16903" t="str">
            <v>MA</v>
          </cell>
          <cell r="L16903" t="str">
            <v>01581-3323</v>
          </cell>
          <cell r="N16903">
            <v>0</v>
          </cell>
        </row>
        <row r="16904">
          <cell r="A16904">
            <v>97511134</v>
          </cell>
          <cell r="B16904" t="str">
            <v>Y</v>
          </cell>
          <cell r="C16904" t="str">
            <v>NE97511134</v>
          </cell>
          <cell r="D16904" t="str">
            <v>WELLNESSFX INC-MEDIVO</v>
          </cell>
          <cell r="E16904" t="str">
            <v>MEDIVO WELLNESSFX</v>
          </cell>
          <cell r="F16904" t="str">
            <v>BRENT VAUGHAN</v>
          </cell>
          <cell r="G16904" t="str">
            <v>1550 BRYANT ST STE 590</v>
          </cell>
          <cell r="H16904" t="str">
            <v>SAN FRANCISCO, CA 94103-4874</v>
          </cell>
          <cell r="J16904" t="str">
            <v>SAN FRANCISCO</v>
          </cell>
          <cell r="K16904" t="str">
            <v>CA</v>
          </cell>
          <cell r="L16904" t="str">
            <v>94103-4874</v>
          </cell>
          <cell r="M16904">
            <v>0</v>
          </cell>
          <cell r="N16904">
            <v>0</v>
          </cell>
        </row>
        <row r="16905">
          <cell r="A16905">
            <v>97511151</v>
          </cell>
          <cell r="B16905" t="str">
            <v>Y</v>
          </cell>
          <cell r="C16905" t="str">
            <v>NE97511151</v>
          </cell>
          <cell r="D16905" t="str">
            <v>HORMONE TESTING MD-MEDIVO</v>
          </cell>
          <cell r="E16905" t="str">
            <v>HORMONE TESTING MD</v>
          </cell>
          <cell r="F16905" t="str">
            <v>BRENT MESSER</v>
          </cell>
          <cell r="G16905" t="str">
            <v>3003 E 3RD AVE STE 203</v>
          </cell>
          <cell r="H16905" t="str">
            <v>DENVER, CO 80206-5110</v>
          </cell>
          <cell r="J16905" t="str">
            <v>DENVER</v>
          </cell>
          <cell r="K16905" t="str">
            <v>CO</v>
          </cell>
          <cell r="L16905" t="str">
            <v>80206-5110</v>
          </cell>
          <cell r="N16905">
            <v>0</v>
          </cell>
        </row>
        <row r="16906">
          <cell r="A16906">
            <v>97511152</v>
          </cell>
          <cell r="B16906" t="str">
            <v>Y</v>
          </cell>
          <cell r="C16906" t="str">
            <v>NE97511152</v>
          </cell>
          <cell r="D16906" t="str">
            <v>STDIAGNOSTIC-MEDIVO</v>
          </cell>
          <cell r="E16906" t="str">
            <v>STDIAGNOSTICS LONE STAR E</v>
          </cell>
          <cell r="F16906" t="str">
            <v>WITTY BINDRA</v>
          </cell>
          <cell r="G16906" t="str">
            <v>54 SUGAR CREEK BLVD STE 316</v>
          </cell>
          <cell r="H16906" t="str">
            <v>SUGAR LAND, TX 77478</v>
          </cell>
          <cell r="J16906" t="str">
            <v>SUGAR LAND</v>
          </cell>
          <cell r="K16906" t="str">
            <v>TX</v>
          </cell>
          <cell r="L16906">
            <v>77478</v>
          </cell>
          <cell r="M16906">
            <v>29.631599999999999</v>
          </cell>
          <cell r="N16906">
            <v>95.621200000000002</v>
          </cell>
        </row>
        <row r="16907">
          <cell r="A16907">
            <v>97511153</v>
          </cell>
          <cell r="B16907" t="str">
            <v>Y</v>
          </cell>
          <cell r="C16907" t="str">
            <v>NE97511153</v>
          </cell>
          <cell r="D16907" t="str">
            <v>T1D EXCHANGE BIOBANK</v>
          </cell>
          <cell r="E16907" t="str">
            <v>T1D EXCHANGE</v>
          </cell>
          <cell r="F16907" t="str">
            <v>KRISTEN KUHNS</v>
          </cell>
          <cell r="G16907" t="str">
            <v>1201 9TH AVE</v>
          </cell>
          <cell r="H16907" t="str">
            <v>SEATTLE, WA 98101-2795</v>
          </cell>
          <cell r="J16907" t="str">
            <v>SEATTLE</v>
          </cell>
          <cell r="K16907" t="str">
            <v>WA</v>
          </cell>
          <cell r="L16907" t="str">
            <v>98101-2795</v>
          </cell>
          <cell r="N16907">
            <v>0</v>
          </cell>
        </row>
        <row r="16908">
          <cell r="A16908">
            <v>97511156</v>
          </cell>
          <cell r="B16908" t="str">
            <v>Y</v>
          </cell>
          <cell r="C16908" t="str">
            <v>NE97511156</v>
          </cell>
          <cell r="D16908" t="str">
            <v>PENN TRANSPLANT INSTITUTE</v>
          </cell>
          <cell r="E16908" t="str">
            <v>HUP</v>
          </cell>
          <cell r="F16908" t="str">
            <v>3400 SPRUCE ST</v>
          </cell>
          <cell r="G16908" t="str">
            <v>PHILADELPHIA, PA 19104-4206</v>
          </cell>
          <cell r="J16908" t="str">
            <v>PHILADELPHIA</v>
          </cell>
          <cell r="K16908" t="str">
            <v>PA</v>
          </cell>
          <cell r="L16908" t="str">
            <v>19104-4206</v>
          </cell>
          <cell r="N16908">
            <v>0</v>
          </cell>
        </row>
        <row r="16909">
          <cell r="A16909">
            <v>97511157</v>
          </cell>
          <cell r="B16909" t="str">
            <v>Y</v>
          </cell>
          <cell r="C16909" t="str">
            <v>NE97511157</v>
          </cell>
          <cell r="D16909" t="str">
            <v>SIEMENS-MERYL'S STUDY</v>
          </cell>
          <cell r="E16909" t="str">
            <v>SIEMENS</v>
          </cell>
          <cell r="F16909" t="str">
            <v>MERYL RUEL</v>
          </cell>
          <cell r="G16909" t="str">
            <v>333 CONEY ST</v>
          </cell>
          <cell r="H16909" t="str">
            <v>EAST WALPOLE, MA 02032-1516</v>
          </cell>
          <cell r="J16909" t="str">
            <v>EAST WALPOLE</v>
          </cell>
          <cell r="K16909" t="str">
            <v>MA</v>
          </cell>
          <cell r="L16909" t="str">
            <v>02032-1516</v>
          </cell>
          <cell r="M16909">
            <v>0</v>
          </cell>
          <cell r="N16909">
            <v>0</v>
          </cell>
        </row>
        <row r="16910">
          <cell r="A16910">
            <v>97511165</v>
          </cell>
          <cell r="B16910" t="str">
            <v>Y</v>
          </cell>
          <cell r="C16910" t="str">
            <v>NE97511165</v>
          </cell>
          <cell r="D16910" t="str">
            <v>IWITH-HOSP FOR SICK CHILDREN</v>
          </cell>
          <cell r="E16910" t="str">
            <v>UCSF</v>
          </cell>
          <cell r="F16910" t="str">
            <v>ALLISON CHIU</v>
          </cell>
          <cell r="G16910" t="str">
            <v>555 UNIVERSITY AVE</v>
          </cell>
          <cell r="H16910" t="str">
            <v>TORONTO, ON M5G1X8</v>
          </cell>
          <cell r="I16910" t="str">
            <v>CANADA</v>
          </cell>
          <cell r="J16910" t="str">
            <v>TORONTO</v>
          </cell>
          <cell r="K16910" t="str">
            <v>ON</v>
          </cell>
          <cell r="N16910">
            <v>0</v>
          </cell>
        </row>
        <row r="16911">
          <cell r="A16911">
            <v>97511214</v>
          </cell>
          <cell r="B16911" t="str">
            <v>Y</v>
          </cell>
          <cell r="C16911" t="str">
            <v>ATN697646C</v>
          </cell>
          <cell r="D16911" t="str">
            <v>OCCMED-#2011-ME-AUGUSTA</v>
          </cell>
          <cell r="E16911" t="str">
            <v>CONCENTRA</v>
          </cell>
          <cell r="F16911" t="str">
            <v>219 CAPITOL ST STE 2</v>
          </cell>
          <cell r="G16911" t="str">
            <v>AUGUSTA, ME 04330-6237</v>
          </cell>
          <cell r="J16911" t="str">
            <v>AUGUSTA</v>
          </cell>
          <cell r="K16911" t="str">
            <v>ME</v>
          </cell>
          <cell r="L16911" t="str">
            <v>04330-6237</v>
          </cell>
          <cell r="M16911">
            <v>0</v>
          </cell>
          <cell r="N16911">
            <v>0</v>
          </cell>
        </row>
        <row r="16912">
          <cell r="A16912">
            <v>97511221</v>
          </cell>
          <cell r="B16912" t="str">
            <v>Y</v>
          </cell>
          <cell r="C16912" t="str">
            <v>ATN697654C</v>
          </cell>
          <cell r="D16912" t="str">
            <v>OCCMED-#2012-ME-BANGOR</v>
          </cell>
          <cell r="E16912" t="str">
            <v>CONCENTRA</v>
          </cell>
          <cell r="F16912" t="str">
            <v>34 GILMAN RD</v>
          </cell>
          <cell r="G16912" t="str">
            <v>BANGOR, ME 04401-3516</v>
          </cell>
          <cell r="J16912" t="str">
            <v>BANGOR</v>
          </cell>
          <cell r="K16912" t="str">
            <v>ME</v>
          </cell>
          <cell r="L16912" t="str">
            <v>04401-3516</v>
          </cell>
          <cell r="M16912">
            <v>0</v>
          </cell>
          <cell r="N16912">
            <v>0</v>
          </cell>
        </row>
        <row r="16913">
          <cell r="A16913">
            <v>97511222</v>
          </cell>
          <cell r="B16913" t="str">
            <v>Y</v>
          </cell>
          <cell r="C16913" t="str">
            <v>ATN697717C</v>
          </cell>
          <cell r="D16913" t="str">
            <v>OCCMED-#4711-VT-BARRE</v>
          </cell>
          <cell r="E16913" t="str">
            <v>CONCENTRA</v>
          </cell>
          <cell r="F16913" t="str">
            <v>654 GRANGER RD STE 1</v>
          </cell>
          <cell r="G16913" t="str">
            <v>BARRE, VT 05641-5369</v>
          </cell>
          <cell r="J16913" t="str">
            <v>BARRE</v>
          </cell>
          <cell r="K16913" t="str">
            <v>VT</v>
          </cell>
          <cell r="L16913" t="str">
            <v>05641-5369</v>
          </cell>
          <cell r="M16913">
            <v>0</v>
          </cell>
          <cell r="N16913">
            <v>0</v>
          </cell>
        </row>
        <row r="16914">
          <cell r="A16914">
            <v>97511235</v>
          </cell>
          <cell r="B16914" t="str">
            <v>Y</v>
          </cell>
          <cell r="C16914" t="str">
            <v>ATN697805C</v>
          </cell>
          <cell r="D16914" t="str">
            <v>OCCMED-#4712-VT-BURLINGTON</v>
          </cell>
          <cell r="E16914" t="str">
            <v>CONCENTRA</v>
          </cell>
          <cell r="F16914" t="str">
            <v>7 FAYETTE DR</v>
          </cell>
          <cell r="G16914" t="str">
            <v>SOUTH BURLINGTO, VT 05403-6977</v>
          </cell>
          <cell r="J16914" t="str">
            <v>SOUTH BURLINGTON</v>
          </cell>
          <cell r="K16914" t="str">
            <v>VT</v>
          </cell>
          <cell r="L16914" t="str">
            <v>05403-6977</v>
          </cell>
          <cell r="M16914">
            <v>0</v>
          </cell>
          <cell r="N16914">
            <v>0</v>
          </cell>
        </row>
        <row r="16915">
          <cell r="A16915">
            <v>97511248</v>
          </cell>
          <cell r="B16915" t="str">
            <v>Y</v>
          </cell>
          <cell r="C16915" t="str">
            <v>ATN697677C</v>
          </cell>
          <cell r="D16915" t="str">
            <v>OCCMED-#3011-NH-CONCORD</v>
          </cell>
          <cell r="E16915" t="str">
            <v>CONCENTRA</v>
          </cell>
          <cell r="F16915" t="str">
            <v>1 PILLSBURY ST</v>
          </cell>
          <cell r="G16915" t="str">
            <v>CONCORD, NH 03301-3556</v>
          </cell>
          <cell r="J16915" t="str">
            <v>CONCORD</v>
          </cell>
          <cell r="K16915" t="str">
            <v>NH</v>
          </cell>
          <cell r="L16915" t="str">
            <v>03301-3556</v>
          </cell>
          <cell r="M16915">
            <v>0</v>
          </cell>
          <cell r="N16915">
            <v>0</v>
          </cell>
        </row>
        <row r="16916">
          <cell r="A16916">
            <v>97511252</v>
          </cell>
          <cell r="B16916" t="str">
            <v>Y</v>
          </cell>
          <cell r="C16916" t="str">
            <v>ATN117852C</v>
          </cell>
          <cell r="D16916" t="str">
            <v>OCCMED-#4122-RI-CUMBERLAND</v>
          </cell>
          <cell r="E16916" t="str">
            <v>CONCENTRA</v>
          </cell>
          <cell r="F16916" t="str">
            <v>2140 MENDON RD</v>
          </cell>
          <cell r="G16916" t="str">
            <v>CUMBERLAND, RI 02864-3843</v>
          </cell>
          <cell r="J16916" t="str">
            <v>CUMBERLAND</v>
          </cell>
          <cell r="K16916" t="str">
            <v>RI</v>
          </cell>
          <cell r="L16916" t="str">
            <v>02864-3843</v>
          </cell>
          <cell r="M16916">
            <v>0</v>
          </cell>
          <cell r="N16916">
            <v>0</v>
          </cell>
        </row>
        <row r="16917">
          <cell r="A16917">
            <v>97511277</v>
          </cell>
          <cell r="B16917" t="str">
            <v>Y</v>
          </cell>
          <cell r="C16917" t="str">
            <v>ATN579496C</v>
          </cell>
          <cell r="D16917" t="str">
            <v>OCCMED-#0715-CT-EAST HARTFORD</v>
          </cell>
          <cell r="E16917" t="str">
            <v>CONCENTRA</v>
          </cell>
          <cell r="F16917" t="str">
            <v>701 MAIN ST</v>
          </cell>
          <cell r="G16917" t="str">
            <v>EAST HARTFORD, CT 06108-3138</v>
          </cell>
          <cell r="J16917" t="str">
            <v>EAST HARTFORD</v>
          </cell>
          <cell r="K16917" t="str">
            <v>CT</v>
          </cell>
          <cell r="L16917" t="str">
            <v>06108-3138</v>
          </cell>
          <cell r="M16917">
            <v>0</v>
          </cell>
          <cell r="N16917">
            <v>0</v>
          </cell>
        </row>
        <row r="16918">
          <cell r="A16918">
            <v>97511341</v>
          </cell>
          <cell r="B16918" t="str">
            <v>Y</v>
          </cell>
          <cell r="C16918" t="str">
            <v>ATN697659C</v>
          </cell>
          <cell r="D16918" t="str">
            <v>OCCMED-#2021-ME-LEWISTON</v>
          </cell>
          <cell r="E16918" t="str">
            <v>CONCENTRA</v>
          </cell>
          <cell r="F16918" t="str">
            <v>59 EAST AVE</v>
          </cell>
          <cell r="G16918" t="str">
            <v>LEWISTON, ME 04240-5667</v>
          </cell>
          <cell r="J16918" t="str">
            <v>LEWISTON</v>
          </cell>
          <cell r="K16918" t="str">
            <v>ME</v>
          </cell>
          <cell r="L16918" t="str">
            <v>04240-5667</v>
          </cell>
          <cell r="M16918">
            <v>0</v>
          </cell>
          <cell r="N16918">
            <v>0</v>
          </cell>
        </row>
        <row r="16919">
          <cell r="A16919">
            <v>97511350</v>
          </cell>
          <cell r="B16919" t="str">
            <v>Y</v>
          </cell>
          <cell r="C16919" t="str">
            <v>ATN697682C</v>
          </cell>
          <cell r="D16919" t="str">
            <v>OCCMED-#3012-NH-MANCHESTER</v>
          </cell>
          <cell r="E16919" t="str">
            <v>CONCENTRA</v>
          </cell>
          <cell r="F16919" t="str">
            <v>1279 S WILLOW ST</v>
          </cell>
          <cell r="G16919" t="str">
            <v>MANCHESTER, NH 03103-4015</v>
          </cell>
          <cell r="J16919" t="str">
            <v>MANCHESTER</v>
          </cell>
          <cell r="K16919" t="str">
            <v>NH</v>
          </cell>
          <cell r="L16919" t="str">
            <v>03103-4015</v>
          </cell>
          <cell r="M16919">
            <v>0</v>
          </cell>
          <cell r="N16919">
            <v>0</v>
          </cell>
        </row>
        <row r="16920">
          <cell r="A16920">
            <v>97511363</v>
          </cell>
          <cell r="B16920" t="str">
            <v>Y</v>
          </cell>
          <cell r="C16920" t="str">
            <v>ATN697689C</v>
          </cell>
          <cell r="D16920" t="str">
            <v>OCCMED-#3013-NH-NASHUA</v>
          </cell>
          <cell r="E16920" t="str">
            <v>CONCENTRA</v>
          </cell>
          <cell r="F16920" t="str">
            <v>14 BROAD ST STE A</v>
          </cell>
          <cell r="G16920" t="str">
            <v>NASHUA, NH 03064-2011</v>
          </cell>
          <cell r="J16920" t="str">
            <v>NASHUA</v>
          </cell>
          <cell r="K16920" t="str">
            <v>NH</v>
          </cell>
          <cell r="L16920" t="str">
            <v>03064-2011</v>
          </cell>
          <cell r="M16920">
            <v>0</v>
          </cell>
          <cell r="N16920">
            <v>0</v>
          </cell>
        </row>
        <row r="16921">
          <cell r="A16921">
            <v>97511367</v>
          </cell>
          <cell r="B16921" t="str">
            <v>Y</v>
          </cell>
          <cell r="C16921" t="str">
            <v>ATN752942C</v>
          </cell>
          <cell r="D16921" t="str">
            <v>OCCMED-#0732-CT-NEW BRITAIN</v>
          </cell>
          <cell r="E16921" t="str">
            <v>CONCENTRA</v>
          </cell>
          <cell r="F16921" t="str">
            <v>972 W MAIN ST</v>
          </cell>
          <cell r="G16921" t="str">
            <v>NEW BRITAIN, CT 06053-3487</v>
          </cell>
          <cell r="J16921" t="str">
            <v>NEW BRITAIN</v>
          </cell>
          <cell r="K16921" t="str">
            <v>CT</v>
          </cell>
          <cell r="L16921" t="str">
            <v>06053-3487</v>
          </cell>
          <cell r="M16921">
            <v>0</v>
          </cell>
          <cell r="N16921">
            <v>0</v>
          </cell>
        </row>
        <row r="16922">
          <cell r="A16922">
            <v>97511368</v>
          </cell>
          <cell r="B16922" t="str">
            <v>Y</v>
          </cell>
          <cell r="C16922" t="str">
            <v>ATN697810C</v>
          </cell>
          <cell r="D16922" t="str">
            <v>OCCMED-#0729-CT-NEW HAVEN</v>
          </cell>
          <cell r="E16922" t="str">
            <v>CONCENTRA</v>
          </cell>
          <cell r="F16922" t="str">
            <v>370 JAMES ST STE 304</v>
          </cell>
          <cell r="G16922" t="str">
            <v>NEW HAVEN, CT 06513-3091</v>
          </cell>
          <cell r="J16922" t="str">
            <v>NEW HAVEN</v>
          </cell>
          <cell r="K16922" t="str">
            <v>CT</v>
          </cell>
          <cell r="L16922" t="str">
            <v>06513-3091</v>
          </cell>
          <cell r="M16922">
            <v>0</v>
          </cell>
          <cell r="N16922">
            <v>0</v>
          </cell>
        </row>
        <row r="16923">
          <cell r="A16923">
            <v>97511381</v>
          </cell>
          <cell r="B16923" t="str">
            <v>Y</v>
          </cell>
          <cell r="C16923" t="str">
            <v>ATN697666C</v>
          </cell>
          <cell r="D16923" t="str">
            <v>OCCMED-#2031-ME-NORWAY</v>
          </cell>
          <cell r="E16923" t="str">
            <v>CONCENTRA</v>
          </cell>
          <cell r="F16923" t="str">
            <v>176 MAIN ST STE 2</v>
          </cell>
          <cell r="G16923" t="str">
            <v>NORWAY, ME 04268-5643</v>
          </cell>
          <cell r="J16923" t="str">
            <v>NORWAY</v>
          </cell>
          <cell r="K16923" t="str">
            <v>ME</v>
          </cell>
          <cell r="L16923" t="str">
            <v>04268-5643</v>
          </cell>
          <cell r="M16923">
            <v>0</v>
          </cell>
          <cell r="N16923">
            <v>0</v>
          </cell>
        </row>
        <row r="16924">
          <cell r="A16924">
            <v>97511382</v>
          </cell>
          <cell r="B16924" t="str">
            <v>Y</v>
          </cell>
          <cell r="C16924" t="str">
            <v>ATN579497C</v>
          </cell>
          <cell r="D16924" t="str">
            <v>OCCMED-#0716-CT-NORWICH</v>
          </cell>
          <cell r="E16924" t="str">
            <v>CONCENTRA</v>
          </cell>
          <cell r="F16924" t="str">
            <v>10 CONNECTICUT AVE</v>
          </cell>
          <cell r="G16924" t="str">
            <v>NORWICH, CT 06360-1502</v>
          </cell>
          <cell r="J16924" t="str">
            <v>NORWICH</v>
          </cell>
          <cell r="K16924" t="str">
            <v>CT</v>
          </cell>
          <cell r="L16924" t="str">
            <v>06360-1502</v>
          </cell>
          <cell r="M16924">
            <v>0</v>
          </cell>
          <cell r="N16924">
            <v>0</v>
          </cell>
        </row>
        <row r="16925">
          <cell r="A16925">
            <v>97511399</v>
          </cell>
          <cell r="B16925" t="str">
            <v>Y</v>
          </cell>
          <cell r="C16925" t="str">
            <v>ATN697672C</v>
          </cell>
          <cell r="D16925" t="str">
            <v>OCCMED-#2032-ME-PORTLAND</v>
          </cell>
          <cell r="E16925" t="str">
            <v>CONCENTRA</v>
          </cell>
          <cell r="F16925" t="str">
            <v>UNIT 6, 7, 8</v>
          </cell>
          <cell r="G16925" t="str">
            <v>85 WESTERN AVE</v>
          </cell>
          <cell r="H16925" t="str">
            <v>SOUTH PORTLAND, ME 04106-2423</v>
          </cell>
          <cell r="J16925" t="str">
            <v>SOUTH PORTLAND</v>
          </cell>
          <cell r="K16925" t="str">
            <v>ME</v>
          </cell>
          <cell r="L16925" t="str">
            <v>04106-2423</v>
          </cell>
          <cell r="M16925">
            <v>0</v>
          </cell>
          <cell r="N16925">
            <v>0</v>
          </cell>
        </row>
        <row r="16926">
          <cell r="A16926">
            <v>97511402</v>
          </cell>
          <cell r="B16926" t="str">
            <v>Y</v>
          </cell>
          <cell r="C16926" t="str">
            <v>ATN908602C</v>
          </cell>
          <cell r="D16926" t="str">
            <v>OCCMED-#4111-RI-PROVIDENCE</v>
          </cell>
          <cell r="E16926" t="str">
            <v>CONCENTRA</v>
          </cell>
          <cell r="F16926" t="str">
            <v>290 BRANCH AVE</v>
          </cell>
          <cell r="G16926" t="str">
            <v>PROVIDENCE, RI 02904-2713</v>
          </cell>
          <cell r="J16926" t="str">
            <v>PROVIDENCE</v>
          </cell>
          <cell r="K16926" t="str">
            <v>RI</v>
          </cell>
          <cell r="L16926" t="str">
            <v>02904-2713</v>
          </cell>
          <cell r="M16926">
            <v>0</v>
          </cell>
          <cell r="N16926">
            <v>0</v>
          </cell>
        </row>
        <row r="16927">
          <cell r="A16927">
            <v>97511437</v>
          </cell>
          <cell r="B16927" t="str">
            <v>Y</v>
          </cell>
          <cell r="C16927" t="str">
            <v>ATN117736C</v>
          </cell>
          <cell r="D16927" t="str">
            <v>OCCMED-#4123-RI-SMITHFIELD</v>
          </cell>
          <cell r="E16927" t="str">
            <v>CONCENTRA</v>
          </cell>
          <cell r="F16927" t="str">
            <v>400 PUTNAM PIKE</v>
          </cell>
          <cell r="G16927" t="str">
            <v>SMITHFIELD, RI 02917-2408</v>
          </cell>
          <cell r="J16927" t="str">
            <v>SMITHFIELD</v>
          </cell>
          <cell r="K16927" t="str">
            <v>RI</v>
          </cell>
          <cell r="L16927" t="str">
            <v>02917-2408</v>
          </cell>
          <cell r="M16927">
            <v>0</v>
          </cell>
          <cell r="N16927">
            <v>0</v>
          </cell>
        </row>
        <row r="16928">
          <cell r="A16928">
            <v>97511450</v>
          </cell>
          <cell r="B16928" t="str">
            <v>Y</v>
          </cell>
          <cell r="C16928" t="str">
            <v>ATN697639C</v>
          </cell>
          <cell r="D16928" t="str">
            <v>OCCMED-#2232-MA-SPRINGFIELD-MA</v>
          </cell>
          <cell r="E16928" t="str">
            <v>CONCENTRA</v>
          </cell>
          <cell r="F16928" t="str">
            <v>140 CARANDO DR</v>
          </cell>
          <cell r="G16928" t="str">
            <v>SPRINGFIELD, MA 01104-3296</v>
          </cell>
          <cell r="J16928" t="str">
            <v>SPRINGFIELD</v>
          </cell>
          <cell r="K16928" t="str">
            <v>MA</v>
          </cell>
          <cell r="L16928" t="str">
            <v>01104-3296</v>
          </cell>
          <cell r="M16928">
            <v>0</v>
          </cell>
          <cell r="N16928">
            <v>0</v>
          </cell>
        </row>
        <row r="16929">
          <cell r="A16929">
            <v>97511453</v>
          </cell>
          <cell r="B16929" t="str">
            <v>Y</v>
          </cell>
          <cell r="C16929" t="str">
            <v>ATN644799C</v>
          </cell>
          <cell r="D16929" t="str">
            <v>OCCMED-#0728-CT-STAMFORD</v>
          </cell>
          <cell r="E16929" t="str">
            <v>CONCENTRA</v>
          </cell>
          <cell r="F16929" t="str">
            <v>15 COMMERCE RD STE 3</v>
          </cell>
          <cell r="G16929" t="str">
            <v>STAMFORD, CT 06902-4553</v>
          </cell>
          <cell r="J16929" t="str">
            <v>STAMFORD</v>
          </cell>
          <cell r="K16929" t="str">
            <v>CT</v>
          </cell>
          <cell r="L16929" t="str">
            <v>06902-4553</v>
          </cell>
          <cell r="M16929">
            <v>0</v>
          </cell>
          <cell r="N16929">
            <v>0</v>
          </cell>
        </row>
        <row r="16930">
          <cell r="A16930">
            <v>97511458</v>
          </cell>
          <cell r="B16930" t="str">
            <v>Y</v>
          </cell>
          <cell r="C16930" t="str">
            <v>ATN579006C</v>
          </cell>
          <cell r="D16930" t="str">
            <v>OCCMED-#0714-CT-STRATFORD</v>
          </cell>
          <cell r="E16930" t="str">
            <v>CONCENTRA</v>
          </cell>
          <cell r="F16930" t="str">
            <v>555 LORDSHIP BLVD</v>
          </cell>
          <cell r="G16930" t="str">
            <v>STRATFORD, CT 06615-7156</v>
          </cell>
          <cell r="J16930" t="str">
            <v>STRATFORD</v>
          </cell>
          <cell r="K16930" t="str">
            <v>CT</v>
          </cell>
          <cell r="L16930" t="str">
            <v>06615-7156</v>
          </cell>
          <cell r="M16930">
            <v>0</v>
          </cell>
          <cell r="N16930">
            <v>0</v>
          </cell>
        </row>
        <row r="16931">
          <cell r="A16931">
            <v>97511466</v>
          </cell>
          <cell r="B16931" t="str">
            <v>Y</v>
          </cell>
          <cell r="C16931" t="str">
            <v>ATN697815C</v>
          </cell>
          <cell r="D16931" t="str">
            <v>OCCMED-#0731-CT-TORRINGTON</v>
          </cell>
          <cell r="E16931" t="str">
            <v>CONCENTRA</v>
          </cell>
          <cell r="F16931" t="str">
            <v>333 KENNEDY DR STE 202</v>
          </cell>
          <cell r="G16931" t="str">
            <v>TORRINGTON, CT 06790-3060</v>
          </cell>
          <cell r="J16931" t="str">
            <v>TORRINGTON</v>
          </cell>
          <cell r="K16931" t="str">
            <v>CT</v>
          </cell>
          <cell r="L16931" t="str">
            <v>06790-3060</v>
          </cell>
          <cell r="M16931">
            <v>41.824748999999997</v>
          </cell>
          <cell r="N16931">
            <v>-73.102069999999998</v>
          </cell>
        </row>
        <row r="16932">
          <cell r="A16932">
            <v>97511476</v>
          </cell>
          <cell r="B16932" t="str">
            <v>Y</v>
          </cell>
          <cell r="C16932" t="str">
            <v>ATN578998C</v>
          </cell>
          <cell r="D16932" t="str">
            <v>OCCMED-#0712-CT-WALLINGFORD</v>
          </cell>
          <cell r="E16932" t="str">
            <v>CONCENTRA</v>
          </cell>
          <cell r="F16932" t="str">
            <v>900 NORTHROP RD</v>
          </cell>
          <cell r="G16932" t="str">
            <v>WALLINGFORD, CT 06492-1997</v>
          </cell>
          <cell r="J16932" t="str">
            <v>WALLINGFORD</v>
          </cell>
          <cell r="K16932" t="str">
            <v>CT</v>
          </cell>
          <cell r="L16932" t="str">
            <v>06492-1997</v>
          </cell>
          <cell r="M16932">
            <v>0</v>
          </cell>
          <cell r="N16932">
            <v>0</v>
          </cell>
        </row>
        <row r="16933">
          <cell r="A16933">
            <v>97511478</v>
          </cell>
          <cell r="B16933" t="str">
            <v>Y</v>
          </cell>
          <cell r="C16933" t="str">
            <v>ATN697711C</v>
          </cell>
          <cell r="D16933" t="str">
            <v>OCCMED-#4121-RI-WARWICK MALL</v>
          </cell>
          <cell r="E16933" t="str">
            <v>CONCENTRA</v>
          </cell>
          <cell r="F16933" t="str">
            <v>400 BALD HILL RD STE 511</v>
          </cell>
          <cell r="G16933" t="str">
            <v>WARWICK, RI 02886-6100</v>
          </cell>
          <cell r="J16933" t="str">
            <v>WARWICK</v>
          </cell>
          <cell r="K16933" t="str">
            <v>RI</v>
          </cell>
          <cell r="L16933" t="str">
            <v>02886-6100</v>
          </cell>
          <cell r="M16933">
            <v>0</v>
          </cell>
          <cell r="N16933">
            <v>0</v>
          </cell>
        </row>
        <row r="16934">
          <cell r="A16934">
            <v>97511479</v>
          </cell>
          <cell r="B16934" t="str">
            <v>Y</v>
          </cell>
          <cell r="C16934" t="str">
            <v>ATN579000C</v>
          </cell>
          <cell r="D16934" t="str">
            <v>OCCMED-#0713-CT-WATERBURY</v>
          </cell>
          <cell r="E16934" t="str">
            <v>CONCENTRA</v>
          </cell>
          <cell r="F16934" t="str">
            <v>8 S COMMONS RD</v>
          </cell>
          <cell r="G16934" t="str">
            <v>WATERBURY, CT 06704-1035</v>
          </cell>
          <cell r="J16934" t="str">
            <v>WATERBURY</v>
          </cell>
          <cell r="K16934" t="str">
            <v>CT</v>
          </cell>
          <cell r="L16934" t="str">
            <v>06704-1035</v>
          </cell>
          <cell r="M16934">
            <v>0</v>
          </cell>
          <cell r="N16934">
            <v>0</v>
          </cell>
        </row>
        <row r="16935">
          <cell r="A16935">
            <v>97511493</v>
          </cell>
          <cell r="B16935" t="str">
            <v>Y</v>
          </cell>
          <cell r="C16935" t="str">
            <v>ATN697623C</v>
          </cell>
          <cell r="D16935" t="str">
            <v>OCCMED-#2242-MA-WILMINGTON</v>
          </cell>
          <cell r="E16935" t="str">
            <v>CONCENTRA</v>
          </cell>
          <cell r="F16935" t="str">
            <v>66B CONCORD ST</v>
          </cell>
          <cell r="G16935" t="str">
            <v>WILMINGTON, MA 01887-2179</v>
          </cell>
          <cell r="J16935" t="str">
            <v>WILMINGTON</v>
          </cell>
          <cell r="K16935" t="str">
            <v>MA</v>
          </cell>
          <cell r="L16935" t="str">
            <v>01887-2179</v>
          </cell>
          <cell r="M16935">
            <v>0</v>
          </cell>
          <cell r="N16935">
            <v>0</v>
          </cell>
        </row>
        <row r="16936">
          <cell r="A16936">
            <v>97511495</v>
          </cell>
          <cell r="B16936" t="str">
            <v>Y</v>
          </cell>
          <cell r="C16936" t="str">
            <v>ATN578997C</v>
          </cell>
          <cell r="D16936" t="str">
            <v>OCCMED-#0711-CT-WINDSOR</v>
          </cell>
          <cell r="E16936" t="str">
            <v>CONCENTRA</v>
          </cell>
          <cell r="F16936" t="str">
            <v>1080 DAY HILL RD</v>
          </cell>
          <cell r="G16936" t="str">
            <v>WINDSOR, CT 06095-1781</v>
          </cell>
          <cell r="J16936" t="str">
            <v>WINDSOR</v>
          </cell>
          <cell r="K16936" t="str">
            <v>CT</v>
          </cell>
          <cell r="L16936" t="str">
            <v>06095-1781</v>
          </cell>
          <cell r="M16936">
            <v>0</v>
          </cell>
          <cell r="N16936">
            <v>0</v>
          </cell>
        </row>
        <row r="16937">
          <cell r="A16937">
            <v>97511499</v>
          </cell>
          <cell r="B16937" t="str">
            <v>Y</v>
          </cell>
          <cell r="C16937" t="str">
            <v>NE97511499</v>
          </cell>
          <cell r="D16937" t="str">
            <v>MEDESTA-MEDIVO</v>
          </cell>
          <cell r="E16937" t="str">
            <v>MEDIVO MEDESTA</v>
          </cell>
          <cell r="F16937" t="str">
            <v>DMITRIY REZNIK</v>
          </cell>
          <cell r="G16937" t="str">
            <v>3925 TRIUMVERA DR APT 17D</v>
          </cell>
          <cell r="H16937" t="str">
            <v>GLENVIEW, IL 60025-3995</v>
          </cell>
          <cell r="J16937" t="str">
            <v>GLENVIEW</v>
          </cell>
          <cell r="K16937" t="str">
            <v>IL</v>
          </cell>
          <cell r="L16937" t="str">
            <v>60025-3995</v>
          </cell>
          <cell r="N16937">
            <v>0</v>
          </cell>
        </row>
        <row r="16938">
          <cell r="A16938">
            <v>97511501</v>
          </cell>
          <cell r="B16938" t="str">
            <v>Y</v>
          </cell>
          <cell r="C16938" t="str">
            <v>NE97511501</v>
          </cell>
          <cell r="D16938" t="str">
            <v>NCAA-UNIV OF TX AT SAN ANTONIO</v>
          </cell>
          <cell r="E16938" t="str">
            <v>NCAA</v>
          </cell>
          <cell r="F16938" t="str">
            <v>JERRY GREESON-ATHLETICS DEPT</v>
          </cell>
          <cell r="G16938" t="str">
            <v>1 UTSA CIR</v>
          </cell>
          <cell r="H16938" t="str">
            <v>SAN ANTONIO, TX 78249-1644</v>
          </cell>
          <cell r="J16938" t="str">
            <v>SAN ANTONIO</v>
          </cell>
          <cell r="K16938" t="str">
            <v>TX</v>
          </cell>
          <cell r="L16938" t="str">
            <v>78249-1644</v>
          </cell>
          <cell r="N16938">
            <v>0</v>
          </cell>
        </row>
        <row r="16939">
          <cell r="A16939">
            <v>97511510</v>
          </cell>
          <cell r="B16939" t="str">
            <v>Y</v>
          </cell>
          <cell r="C16939" t="str">
            <v>ATN00733C</v>
          </cell>
          <cell r="D16939" t="str">
            <v>ONSITE-CMC/CT-MOHEGAN SUN (CT)</v>
          </cell>
          <cell r="E16939" t="str">
            <v>CONCENTRA</v>
          </cell>
          <cell r="F16939" t="str">
            <v>1 MOHEGAN SUN BLVD</v>
          </cell>
          <cell r="G16939" t="str">
            <v>UNCASVILLE, CT 06382-1355</v>
          </cell>
          <cell r="J16939" t="str">
            <v>UNCASVILLE</v>
          </cell>
          <cell r="K16939" t="str">
            <v>CT</v>
          </cell>
          <cell r="L16939" t="str">
            <v>06382-1355</v>
          </cell>
          <cell r="N16939">
            <v>0</v>
          </cell>
        </row>
        <row r="16940">
          <cell r="A16940">
            <v>97511522</v>
          </cell>
          <cell r="B16940" t="str">
            <v>Y</v>
          </cell>
          <cell r="C16940" t="str">
            <v>ATN02023C</v>
          </cell>
          <cell r="D16940" t="str">
            <v>ONSITE-CMC/ME-TAMBRANDS</v>
          </cell>
          <cell r="E16940" t="str">
            <v>CONCENTRA</v>
          </cell>
          <cell r="F16940" t="str">
            <v>2879 HOTEL RD</v>
          </cell>
          <cell r="G16940" t="str">
            <v>AUBURN, ME 04210-8823</v>
          </cell>
          <cell r="J16940" t="str">
            <v>AUBURN</v>
          </cell>
          <cell r="K16940" t="str">
            <v>ME</v>
          </cell>
          <cell r="L16940" t="str">
            <v>04210-8823</v>
          </cell>
          <cell r="N16940">
            <v>0</v>
          </cell>
        </row>
        <row r="16941">
          <cell r="A16941">
            <v>97511578</v>
          </cell>
          <cell r="B16941" t="str">
            <v>Y</v>
          </cell>
          <cell r="C16941" t="str">
            <v>NE97511578</v>
          </cell>
          <cell r="D16941" t="str">
            <v>DOCTOR'S CHOICE- DR GARBARINI</v>
          </cell>
          <cell r="E16941" t="str">
            <v>DOC CHOICE</v>
          </cell>
          <cell r="F16941" t="str">
            <v>60 LOWELL ST</v>
          </cell>
          <cell r="G16941" t="str">
            <v>RUMFORD, ME 04276-2064</v>
          </cell>
          <cell r="J16941" t="str">
            <v>RUMFORD</v>
          </cell>
          <cell r="K16941" t="str">
            <v>ME</v>
          </cell>
          <cell r="L16941" t="str">
            <v>04276-2064</v>
          </cell>
          <cell r="N16941">
            <v>0</v>
          </cell>
        </row>
        <row r="16942">
          <cell r="A16942">
            <v>97511581</v>
          </cell>
          <cell r="B16942" t="str">
            <v>Y</v>
          </cell>
          <cell r="C16942" t="str">
            <v>NE97511581</v>
          </cell>
          <cell r="D16942" t="str">
            <v>DOCTOR'S CHOICE- DR GOSSELIN</v>
          </cell>
          <cell r="E16942" t="str">
            <v>DOC CHOICE</v>
          </cell>
          <cell r="F16942" t="str">
            <v>25 DUNCAN ST</v>
          </cell>
          <cell r="G16942" t="str">
            <v>GLOUCESTER, MA 01930-6001</v>
          </cell>
          <cell r="J16942" t="str">
            <v>GLOUCESTER</v>
          </cell>
          <cell r="K16942" t="str">
            <v>MA</v>
          </cell>
          <cell r="L16942" t="str">
            <v>01930-6001</v>
          </cell>
          <cell r="N16942">
            <v>0</v>
          </cell>
        </row>
        <row r="16943">
          <cell r="A16943">
            <v>97511589</v>
          </cell>
          <cell r="B16943" t="str">
            <v>Y</v>
          </cell>
          <cell r="C16943" t="str">
            <v>NE97511589</v>
          </cell>
          <cell r="D16943" t="str">
            <v>UNIVERSITY OF TX</v>
          </cell>
          <cell r="E16943" t="str">
            <v>UNIV OF TX</v>
          </cell>
          <cell r="F16943" t="str">
            <v>CTR FOR CLIN&amp;TRANSLATIONAL SCI</v>
          </cell>
          <cell r="G16943" t="str">
            <v>RPV RM 386</v>
          </cell>
          <cell r="H16943" t="str">
            <v>6411 FANNIN ST</v>
          </cell>
          <cell r="I16943" t="str">
            <v>HOUSTON, TX 77030</v>
          </cell>
          <cell r="J16943" t="str">
            <v>HOUSTON</v>
          </cell>
          <cell r="K16943" t="str">
            <v>TX</v>
          </cell>
          <cell r="L16943">
            <v>77030</v>
          </cell>
          <cell r="N16943">
            <v>0</v>
          </cell>
        </row>
        <row r="16944">
          <cell r="A16944">
            <v>97511597</v>
          </cell>
          <cell r="B16944" t="str">
            <v>Y</v>
          </cell>
          <cell r="C16944" t="str">
            <v>NE97511597</v>
          </cell>
          <cell r="D16944" t="str">
            <v>DOCTOR'S COICE-DR PHILLIPS</v>
          </cell>
          <cell r="E16944" t="str">
            <v>DOC CHOICE</v>
          </cell>
          <cell r="F16944" t="str">
            <v>DR KIMBERLY PHILLIPS</v>
          </cell>
          <cell r="G16944" t="str">
            <v>801 POQUINNOCK HEALTH RD #6</v>
          </cell>
          <cell r="H16944" t="str">
            <v>GROTON, CT 06340</v>
          </cell>
          <cell r="J16944" t="str">
            <v>GROTON</v>
          </cell>
          <cell r="K16944" t="str">
            <v>CT</v>
          </cell>
          <cell r="L16944">
            <v>6340</v>
          </cell>
          <cell r="M16944">
            <v>41.3506</v>
          </cell>
          <cell r="N16944">
            <v>-72.049899999999994</v>
          </cell>
        </row>
        <row r="16945">
          <cell r="A16945">
            <v>97511599</v>
          </cell>
          <cell r="B16945" t="str">
            <v>Y</v>
          </cell>
          <cell r="C16945" t="str">
            <v>NE97511599</v>
          </cell>
          <cell r="D16945" t="str">
            <v>DOC CHOICE - DR NOWAK</v>
          </cell>
          <cell r="E16945" t="str">
            <v>DOC CHOICE</v>
          </cell>
          <cell r="F16945" t="str">
            <v>35 CHURCH ST</v>
          </cell>
          <cell r="G16945" t="str">
            <v>CANAAN, CT 06018-2466</v>
          </cell>
          <cell r="J16945" t="str">
            <v>CANAAN</v>
          </cell>
          <cell r="K16945" t="str">
            <v>CT</v>
          </cell>
          <cell r="L16945" t="str">
            <v>06018-2466</v>
          </cell>
          <cell r="M16945">
            <v>0</v>
          </cell>
          <cell r="N16945">
            <v>0</v>
          </cell>
        </row>
        <row r="16946">
          <cell r="A16946">
            <v>97511605</v>
          </cell>
          <cell r="B16946" t="str">
            <v>Y</v>
          </cell>
          <cell r="C16946" t="str">
            <v>NE97511605</v>
          </cell>
          <cell r="D16946" t="str">
            <v>PRIVATEMD LABS LLC-MEDIVO</v>
          </cell>
          <cell r="E16946" t="str">
            <v>PRIVATEMD</v>
          </cell>
          <cell r="F16946" t="str">
            <v>PO BOX 1048</v>
          </cell>
          <cell r="G16946" t="str">
            <v>DICKSON, TN 37056-1048</v>
          </cell>
          <cell r="J16946" t="str">
            <v>DICKSON</v>
          </cell>
          <cell r="K16946" t="str">
            <v>TN</v>
          </cell>
          <cell r="L16946" t="str">
            <v>37056-1048</v>
          </cell>
          <cell r="N16946">
            <v>0</v>
          </cell>
        </row>
        <row r="16947">
          <cell r="A16947">
            <v>97511613</v>
          </cell>
          <cell r="B16947" t="str">
            <v>Y</v>
          </cell>
          <cell r="C16947" t="str">
            <v>ATN931002C</v>
          </cell>
          <cell r="D16947" t="str">
            <v>NDI-UPS CLINICAL</v>
          </cell>
          <cell r="E16947" t="str">
            <v>ATN10548G2</v>
          </cell>
          <cell r="F16947" t="str">
            <v>PO BOX 936</v>
          </cell>
          <cell r="G16947" t="str">
            <v>GROVE CITY, PA 16127-0936</v>
          </cell>
          <cell r="J16947" t="str">
            <v>GROVE CITY</v>
          </cell>
          <cell r="K16947" t="str">
            <v>PA</v>
          </cell>
          <cell r="L16947" t="str">
            <v>16127-0936</v>
          </cell>
          <cell r="N16947">
            <v>0</v>
          </cell>
        </row>
        <row r="16948">
          <cell r="A16948">
            <v>97511614</v>
          </cell>
          <cell r="B16948" t="str">
            <v>Y</v>
          </cell>
          <cell r="C16948" t="str">
            <v>ATN25174G1</v>
          </cell>
          <cell r="D16948" t="str">
            <v>GLOBAL SAFETY &amp; SECURITY</v>
          </cell>
          <cell r="E16948" t="str">
            <v>ATN115718C</v>
          </cell>
          <cell r="F16948" t="str">
            <v>4713 TRENTON ST</v>
          </cell>
          <cell r="G16948" t="str">
            <v>METAIRIE, LA 70006-6517</v>
          </cell>
          <cell r="J16948" t="str">
            <v>METAIRIE</v>
          </cell>
          <cell r="K16948" t="str">
            <v>LA</v>
          </cell>
          <cell r="L16948" t="str">
            <v>70006-6517</v>
          </cell>
          <cell r="N16948">
            <v>0</v>
          </cell>
        </row>
        <row r="16949">
          <cell r="A16949">
            <v>97511699</v>
          </cell>
          <cell r="B16949" t="str">
            <v>Y</v>
          </cell>
          <cell r="C16949" t="str">
            <v>ATN840812C</v>
          </cell>
          <cell r="D16949" t="str">
            <v>QPI/MED DIRECT</v>
          </cell>
          <cell r="E16949" t="str">
            <v>ATN99000G1</v>
          </cell>
          <cell r="F16949" t="str">
            <v>10929 OLD HIGHWAY 71</v>
          </cell>
          <cell r="G16949" t="str">
            <v>FORT SMITH, AR 72916-8160</v>
          </cell>
          <cell r="J16949" t="str">
            <v>FORT SMITH</v>
          </cell>
          <cell r="K16949" t="str">
            <v>AR</v>
          </cell>
          <cell r="L16949" t="str">
            <v>72916-8160</v>
          </cell>
          <cell r="N16949">
            <v>0</v>
          </cell>
        </row>
        <row r="16950">
          <cell r="A16950">
            <v>97511700</v>
          </cell>
          <cell r="B16950" t="str">
            <v>Y</v>
          </cell>
          <cell r="C16950" t="str">
            <v>ATN117630C</v>
          </cell>
          <cell r="D16950" t="str">
            <v>GLOBAL/22ND JDC</v>
          </cell>
          <cell r="E16950" t="str">
            <v>ATN143892G1</v>
          </cell>
          <cell r="F16950" t="str">
            <v>623 PLAZA DR</v>
          </cell>
          <cell r="G16950" t="str">
            <v>COVINGTON, LA 70433-2933</v>
          </cell>
          <cell r="J16950" t="str">
            <v>COVINGTON</v>
          </cell>
          <cell r="K16950" t="str">
            <v>LA</v>
          </cell>
          <cell r="L16950" t="str">
            <v>70433-2933</v>
          </cell>
          <cell r="N16950">
            <v>0</v>
          </cell>
        </row>
        <row r="16951">
          <cell r="A16951">
            <v>97511701</v>
          </cell>
          <cell r="B16951" t="str">
            <v>Y</v>
          </cell>
          <cell r="C16951" t="str">
            <v>ATN125588C</v>
          </cell>
          <cell r="D16951" t="str">
            <v>GLOBAL/GENERIC DRUG COURT</v>
          </cell>
          <cell r="E16951" t="str">
            <v>ATN143892G1</v>
          </cell>
          <cell r="F16951" t="str">
            <v>4713 TRENTON ST</v>
          </cell>
          <cell r="G16951" t="str">
            <v>METAIRIE, LA 70006-6517</v>
          </cell>
          <cell r="J16951" t="str">
            <v>METAIRIE</v>
          </cell>
          <cell r="K16951" t="str">
            <v>LA</v>
          </cell>
          <cell r="L16951" t="str">
            <v>70006-6517</v>
          </cell>
          <cell r="N16951">
            <v>0</v>
          </cell>
        </row>
        <row r="16952">
          <cell r="A16952">
            <v>97511703</v>
          </cell>
          <cell r="B16952" t="str">
            <v>Y</v>
          </cell>
          <cell r="C16952" t="str">
            <v>ATN129085C</v>
          </cell>
          <cell r="D16952" t="str">
            <v>ATEST-WELLNESS</v>
          </cell>
          <cell r="E16952" t="str">
            <v>ATN171547G1</v>
          </cell>
          <cell r="F16952" t="str">
            <v>425 W BROADWAY ST STE B</v>
          </cell>
          <cell r="G16952" t="str">
            <v>NORTH LITTLE RO, AR 72114-5576</v>
          </cell>
          <cell r="J16952" t="str">
            <v>NORTH LITTLE ROCK</v>
          </cell>
          <cell r="K16952" t="str">
            <v>AR</v>
          </cell>
          <cell r="L16952" t="str">
            <v>72114-5576</v>
          </cell>
          <cell r="N16952">
            <v>0</v>
          </cell>
        </row>
        <row r="16953">
          <cell r="A16953">
            <v>97511709</v>
          </cell>
          <cell r="B16953" t="str">
            <v>Y</v>
          </cell>
          <cell r="C16953" t="str">
            <v>ATN130328C</v>
          </cell>
          <cell r="D16953" t="str">
            <v>WORKCARE</v>
          </cell>
          <cell r="E16953" t="str">
            <v>ATN177000G1</v>
          </cell>
          <cell r="F16953" t="str">
            <v>300 S HARBOR BLVD STE 600</v>
          </cell>
          <cell r="G16953" t="str">
            <v>ANAHEIM, CA 92805-3718</v>
          </cell>
          <cell r="J16953" t="str">
            <v>ANAHEIM</v>
          </cell>
          <cell r="K16953" t="str">
            <v>CA</v>
          </cell>
          <cell r="L16953" t="str">
            <v>92805-3718</v>
          </cell>
          <cell r="N16953">
            <v>0</v>
          </cell>
        </row>
        <row r="16954">
          <cell r="A16954">
            <v>97511710</v>
          </cell>
          <cell r="B16954" t="str">
            <v>Y</v>
          </cell>
          <cell r="C16954" t="str">
            <v>ATN139943C</v>
          </cell>
          <cell r="D16954" t="str">
            <v>CHR-CLINICAL</v>
          </cell>
          <cell r="E16954" t="str">
            <v>ATN180200G1</v>
          </cell>
          <cell r="F16954" t="str">
            <v>1375 PICCARD DR #275</v>
          </cell>
          <cell r="G16954" t="str">
            <v>ROCKVILLE, MD 20850</v>
          </cell>
          <cell r="J16954" t="str">
            <v>ROCKVILLE</v>
          </cell>
          <cell r="K16954" t="str">
            <v>MD</v>
          </cell>
          <cell r="L16954">
            <v>20850</v>
          </cell>
          <cell r="M16954">
            <v>39.087499999999999</v>
          </cell>
          <cell r="N16954">
            <v>-77.170500000000004</v>
          </cell>
        </row>
        <row r="16955">
          <cell r="A16955">
            <v>97511712</v>
          </cell>
          <cell r="B16955" t="str">
            <v>Y</v>
          </cell>
          <cell r="C16955" t="str">
            <v>ATN136642C</v>
          </cell>
          <cell r="D16955" t="str">
            <v>US MOBILE HEALTH EXAMS</v>
          </cell>
          <cell r="E16955" t="str">
            <v>ATN181218G1</v>
          </cell>
          <cell r="F16955" t="str">
            <v>2950 HALCYON LN STE 602</v>
          </cell>
          <cell r="G16955" t="str">
            <v>JACKSONVILLE, FL 32223-6691</v>
          </cell>
          <cell r="J16955" t="str">
            <v>JACKSONVILLE</v>
          </cell>
          <cell r="K16955" t="str">
            <v>FL</v>
          </cell>
          <cell r="L16955" t="str">
            <v>32223-6691</v>
          </cell>
          <cell r="N16955">
            <v>0</v>
          </cell>
        </row>
        <row r="16956">
          <cell r="A16956">
            <v>97511716</v>
          </cell>
          <cell r="B16956" t="str">
            <v>Y</v>
          </cell>
          <cell r="C16956" t="str">
            <v>NE97511716</v>
          </cell>
          <cell r="D16956" t="str">
            <v>MOTHER'S MILK BANK NORTHWEST</v>
          </cell>
          <cell r="E16956" t="str">
            <v>MMB</v>
          </cell>
          <cell r="F16956" t="str">
            <v>417 SW 117TH AVE STE 105</v>
          </cell>
          <cell r="G16956" t="str">
            <v>PORTLAND, OR 97225-5924</v>
          </cell>
          <cell r="J16956" t="str">
            <v>PORTLAND</v>
          </cell>
          <cell r="K16956" t="str">
            <v>OR</v>
          </cell>
          <cell r="L16956" t="str">
            <v>97225-5924</v>
          </cell>
          <cell r="N16956">
            <v>0</v>
          </cell>
        </row>
        <row r="16957">
          <cell r="A16957">
            <v>97511729</v>
          </cell>
          <cell r="B16957" t="str">
            <v>Y</v>
          </cell>
          <cell r="C16957" t="str">
            <v>NE97511729</v>
          </cell>
          <cell r="D16957" t="str">
            <v>59MDW-BIOMARKERS FOR RESUSCITA</v>
          </cell>
          <cell r="E16957" t="str">
            <v>59MDW STUDY-BIOMARKERS EC</v>
          </cell>
          <cell r="F16957" t="str">
            <v>IAN STEWART</v>
          </cell>
          <cell r="G16957" t="str">
            <v>BUILDING 4550</v>
          </cell>
          <cell r="H16957" t="str">
            <v>2200 BERQUIST DRIVE</v>
          </cell>
          <cell r="I16957" t="str">
            <v>LACKLAND, TX 78236</v>
          </cell>
          <cell r="J16957" t="str">
            <v>LACKLAND</v>
          </cell>
          <cell r="K16957" t="str">
            <v>TX</v>
          </cell>
          <cell r="L16957">
            <v>78236</v>
          </cell>
          <cell r="M16957">
            <v>29.397400000000001</v>
          </cell>
          <cell r="N16957">
            <v>98.616900000000001</v>
          </cell>
        </row>
        <row r="16958">
          <cell r="A16958">
            <v>97511730</v>
          </cell>
          <cell r="B16958" t="str">
            <v>Y</v>
          </cell>
          <cell r="C16958" t="str">
            <v>NE97511730</v>
          </cell>
          <cell r="D16958" t="str">
            <v xml:space="preserve">AMERICAN LONGEVITY </v>
          </cell>
          <cell r="E16958" t="str">
            <v>AMERICAN LONGEVITY CENTER</v>
          </cell>
          <cell r="F16958" t="str">
            <v>2627 NE 203RD ST STE 118</v>
          </cell>
          <cell r="G16958" t="str">
            <v>AVENTURA, FL 33180-1945</v>
          </cell>
          <cell r="J16958" t="str">
            <v>AVENTURA</v>
          </cell>
          <cell r="K16958" t="str">
            <v>FL</v>
          </cell>
          <cell r="L16958" t="str">
            <v>33180-1945</v>
          </cell>
          <cell r="N16958">
            <v>0</v>
          </cell>
        </row>
        <row r="16959">
          <cell r="A16959">
            <v>97511731</v>
          </cell>
          <cell r="B16959" t="str">
            <v>Y</v>
          </cell>
          <cell r="C16959" t="str">
            <v>NE97511731</v>
          </cell>
          <cell r="D16959" t="str">
            <v>GE CAPITAL MEDICAL SERVICES</v>
          </cell>
          <cell r="E16959" t="str">
            <v>GE CAPITAL</v>
          </cell>
          <cell r="F16959" t="str">
            <v>DIANE EZZO</v>
          </cell>
          <cell r="G16959" t="str">
            <v>800 LONG RIDGE RD</v>
          </cell>
          <cell r="H16959" t="str">
            <v>STAMFORD, CT 06902-1227</v>
          </cell>
          <cell r="J16959" t="str">
            <v>STAMFORD</v>
          </cell>
          <cell r="K16959" t="str">
            <v>CT</v>
          </cell>
          <cell r="L16959" t="str">
            <v>06902-1227</v>
          </cell>
          <cell r="N16959">
            <v>0</v>
          </cell>
        </row>
        <row r="16960">
          <cell r="A16960">
            <v>97511732</v>
          </cell>
          <cell r="B16960" t="str">
            <v>Y</v>
          </cell>
          <cell r="C16960" t="str">
            <v>NE97511732</v>
          </cell>
          <cell r="D16960" t="str">
            <v>AYA HEALTHCARE</v>
          </cell>
          <cell r="E16960" t="str">
            <v>AYA HEALTHCARE</v>
          </cell>
          <cell r="F16960" t="str">
            <v>5930 CORNERSTONE CT W STE 300</v>
          </cell>
          <cell r="G16960" t="str">
            <v>SAN DIEGO, CA 92121-3772</v>
          </cell>
          <cell r="J16960" t="str">
            <v>SAN DIEGO</v>
          </cell>
          <cell r="K16960" t="str">
            <v>CA</v>
          </cell>
          <cell r="L16960" t="str">
            <v>92121-3772</v>
          </cell>
          <cell r="N16960">
            <v>0</v>
          </cell>
        </row>
        <row r="16961">
          <cell r="A16961">
            <v>97511747</v>
          </cell>
          <cell r="B16961" t="str">
            <v>Y</v>
          </cell>
          <cell r="C16961" t="str">
            <v>NE97511747</v>
          </cell>
          <cell r="D16961" t="str">
            <v>VEIN CLINICS OF AMERICA</v>
          </cell>
          <cell r="E16961" t="str">
            <v>VEIN CLINICS OF AMERICA</v>
          </cell>
          <cell r="F16961" t="str">
            <v>1901 BUTTERFIELD RD STE 220</v>
          </cell>
          <cell r="G16961" t="str">
            <v>DOWNERS GROVE, IL 60515-1279</v>
          </cell>
          <cell r="J16961" t="str">
            <v>DOWNERS GROVE</v>
          </cell>
          <cell r="K16961" t="str">
            <v>IL</v>
          </cell>
          <cell r="L16961" t="str">
            <v>60515-1279</v>
          </cell>
          <cell r="N16961">
            <v>0</v>
          </cell>
        </row>
        <row r="16962">
          <cell r="A16962">
            <v>97511749</v>
          </cell>
          <cell r="B16962" t="str">
            <v>Y</v>
          </cell>
          <cell r="C16962" t="str">
            <v>NE97511749</v>
          </cell>
          <cell r="D16962" t="str">
            <v>LABS MD-MEDIVO</v>
          </cell>
          <cell r="E16962" t="str">
            <v>LABSMD</v>
          </cell>
          <cell r="F16962" t="str">
            <v>UNIT 29-214</v>
          </cell>
          <cell r="G16962" t="str">
            <v>445 HIGHWAY 46 S</v>
          </cell>
          <cell r="H16962" t="str">
            <v>DICKSON, TN 37055-2545</v>
          </cell>
          <cell r="J16962" t="str">
            <v>DICKSON</v>
          </cell>
          <cell r="K16962" t="str">
            <v>TN</v>
          </cell>
          <cell r="L16962" t="str">
            <v>37055-2545</v>
          </cell>
          <cell r="N16962">
            <v>0</v>
          </cell>
        </row>
        <row r="16963">
          <cell r="A16963">
            <v>97511750</v>
          </cell>
          <cell r="B16963" t="str">
            <v>Y</v>
          </cell>
          <cell r="C16963" t="str">
            <v>NE97511750</v>
          </cell>
          <cell r="D16963" t="str">
            <v>HORMONE TESTING MD-MEDIVO</v>
          </cell>
          <cell r="E16963" t="str">
            <v>HORMONE TESTING MD</v>
          </cell>
          <cell r="F16963" t="str">
            <v>BRENT MESSER</v>
          </cell>
          <cell r="G16963" t="str">
            <v>3003 E 3RD AVE STE 203</v>
          </cell>
          <cell r="H16963" t="str">
            <v>DENVER, CO 80206-5110</v>
          </cell>
          <cell r="J16963" t="str">
            <v>DENVER</v>
          </cell>
          <cell r="K16963" t="str">
            <v>CO</v>
          </cell>
          <cell r="L16963" t="str">
            <v>80206-5110</v>
          </cell>
          <cell r="N16963">
            <v>0</v>
          </cell>
        </row>
        <row r="16964">
          <cell r="A16964">
            <v>97511752</v>
          </cell>
          <cell r="B16964" t="str">
            <v>Y</v>
          </cell>
          <cell r="C16964" t="str">
            <v>NE97511752</v>
          </cell>
          <cell r="D16964" t="str">
            <v>DOCTOR'S CHOICE-DR K PHILLIPS</v>
          </cell>
          <cell r="E16964" t="str">
            <v>DOC CHOICE KIMBERLY PHILL</v>
          </cell>
          <cell r="F16964" t="str">
            <v>DR KIMBERLY PHILLIPS</v>
          </cell>
          <cell r="G16964" t="str">
            <v>801 POQUONNOCK HEALTH RD STE 6</v>
          </cell>
          <cell r="H16964" t="str">
            <v>GROTON, CT 06340</v>
          </cell>
          <cell r="J16964" t="str">
            <v>GROTON</v>
          </cell>
          <cell r="K16964" t="str">
            <v>CT</v>
          </cell>
          <cell r="L16964">
            <v>6340</v>
          </cell>
          <cell r="M16964">
            <v>41.3506</v>
          </cell>
          <cell r="N16964">
            <v>-72.049899999999994</v>
          </cell>
        </row>
        <row r="16965">
          <cell r="A16965">
            <v>97511754</v>
          </cell>
          <cell r="B16965" t="str">
            <v>Y</v>
          </cell>
          <cell r="C16965" t="str">
            <v>NE97511754</v>
          </cell>
          <cell r="D16965" t="str">
            <v>DOCTOR'S CHOICE-DR NOWAK</v>
          </cell>
          <cell r="E16965" t="str">
            <v>DOC CHOICE MONICA NOWAK</v>
          </cell>
          <cell r="F16965" t="str">
            <v>MONICA NOWAK</v>
          </cell>
          <cell r="G16965" t="str">
            <v>35 CHURCH ST</v>
          </cell>
          <cell r="H16965" t="str">
            <v>CANAAN, CT 06018-2466</v>
          </cell>
          <cell r="J16965" t="str">
            <v>CANAAN</v>
          </cell>
          <cell r="K16965" t="str">
            <v>CT</v>
          </cell>
          <cell r="L16965" t="str">
            <v>06018-2466</v>
          </cell>
          <cell r="N16965">
            <v>0</v>
          </cell>
        </row>
        <row r="16966">
          <cell r="A16966">
            <v>97511755</v>
          </cell>
          <cell r="B16966" t="str">
            <v>Y</v>
          </cell>
          <cell r="C16966" t="str">
            <v>NE97511755</v>
          </cell>
          <cell r="D16966" t="str">
            <v>SCIENCE BASED NUTRITION</v>
          </cell>
          <cell r="E16966" t="str">
            <v>SCIENCE BASED NUTRITION</v>
          </cell>
          <cell r="F16966" t="str">
            <v>JESSICA MYERS</v>
          </cell>
          <cell r="G16966" t="str">
            <v>5787 FAR HILLS AVE</v>
          </cell>
          <cell r="H16966" t="str">
            <v>DAYTON, OH 45429-2207</v>
          </cell>
          <cell r="J16966" t="str">
            <v>DAYTON</v>
          </cell>
          <cell r="K16966" t="str">
            <v>OH</v>
          </cell>
          <cell r="L16966" t="str">
            <v>45429-2207</v>
          </cell>
          <cell r="N16966">
            <v>0</v>
          </cell>
        </row>
        <row r="16967">
          <cell r="A16967">
            <v>97511757</v>
          </cell>
          <cell r="B16967" t="str">
            <v>Y</v>
          </cell>
          <cell r="C16967" t="str">
            <v>NE97511757</v>
          </cell>
          <cell r="D16967" t="str">
            <v>OCCMED-MOBILE-#4568-TX-NW 290</v>
          </cell>
          <cell r="E16967" t="str">
            <v>CONCENTRA</v>
          </cell>
          <cell r="F16967" t="str">
            <v>200B</v>
          </cell>
          <cell r="G16967" t="str">
            <v>6360 W SAM HOUSTON PKWY N STE</v>
          </cell>
          <cell r="H16967" t="str">
            <v>HOUSTON, TX 77041-5164</v>
          </cell>
          <cell r="J16967" t="str">
            <v>HOUSTON</v>
          </cell>
          <cell r="K16967" t="str">
            <v>TX</v>
          </cell>
          <cell r="L16967" t="str">
            <v>77041-5164</v>
          </cell>
          <cell r="N16967">
            <v>0</v>
          </cell>
        </row>
        <row r="16968">
          <cell r="A16968">
            <v>97511765</v>
          </cell>
          <cell r="B16968" t="str">
            <v>Y</v>
          </cell>
          <cell r="C16968" t="str">
            <v>NE97511765</v>
          </cell>
          <cell r="D16968" t="str">
            <v xml:space="preserve">BODYLOGICMD OF HARTFORD </v>
          </cell>
          <cell r="E16968" t="str">
            <v>BLMD</v>
          </cell>
          <cell r="F16968" t="str">
            <v>MARKYIA S. NICHOLS, MD</v>
          </cell>
          <cell r="G16968" t="str">
            <v>701 HEBRON AVE</v>
          </cell>
          <cell r="H16968" t="str">
            <v>GLASTONBURY, CT 06033-2489</v>
          </cell>
          <cell r="J16968" t="str">
            <v>GLASTONBURY</v>
          </cell>
          <cell r="K16968" t="str">
            <v>CT</v>
          </cell>
          <cell r="L16968" t="str">
            <v>06033-2489</v>
          </cell>
          <cell r="M16968">
            <v>0</v>
          </cell>
          <cell r="N16968">
            <v>0</v>
          </cell>
        </row>
        <row r="16969">
          <cell r="A16969">
            <v>97522000</v>
          </cell>
          <cell r="B16969" t="str">
            <v>N</v>
          </cell>
          <cell r="C16969" t="str">
            <v>HQWALHIST</v>
          </cell>
          <cell r="D16969" t="str">
            <v>HISTORY - WALLINGFORD</v>
          </cell>
          <cell r="E16969" t="str">
            <v>HISTORY - WALLINGFORD</v>
          </cell>
          <cell r="F16969" t="str">
            <v>MICHELE PERRY</v>
          </cell>
          <cell r="G16969" t="str">
            <v>3 STERLING DR</v>
          </cell>
          <cell r="H16969" t="str">
            <v>WALLINGFORD, CT 06492-5915</v>
          </cell>
          <cell r="J16969" t="str">
            <v>WALLINGFORD</v>
          </cell>
          <cell r="K16969" t="str">
            <v>CT</v>
          </cell>
          <cell r="L16969" t="str">
            <v>06492-5915</v>
          </cell>
          <cell r="N16969">
            <v>0</v>
          </cell>
        </row>
        <row r="16970">
          <cell r="A16970">
            <v>97560014</v>
          </cell>
          <cell r="B16970" t="str">
            <v>Y</v>
          </cell>
          <cell r="C16970" t="str">
            <v>NE97560014</v>
          </cell>
          <cell r="D16970" t="str">
            <v>JELD-WEN INC</v>
          </cell>
          <cell r="E16970" t="str">
            <v>JELD-WEN INC</v>
          </cell>
          <cell r="F16970" t="str">
            <v>1201 S COLLEGEVILLE RD</v>
          </cell>
          <cell r="G16970" t="str">
            <v>COLLEGEVILLE, PA 19426-2998</v>
          </cell>
          <cell r="J16970" t="str">
            <v>COLLEGEVILLE</v>
          </cell>
          <cell r="K16970" t="str">
            <v>PA</v>
          </cell>
          <cell r="L16970" t="str">
            <v>19426-2998</v>
          </cell>
          <cell r="M16970">
            <v>40.158107000000001</v>
          </cell>
          <cell r="N16970">
            <v>-75.483107000000004</v>
          </cell>
        </row>
        <row r="16971">
          <cell r="A16971">
            <v>97560057</v>
          </cell>
          <cell r="B16971" t="str">
            <v>Y</v>
          </cell>
          <cell r="C16971" t="str">
            <v>NE97560057</v>
          </cell>
          <cell r="D16971" t="str">
            <v>BOOZ ALLEN AND HAMILTON</v>
          </cell>
          <cell r="E16971" t="str">
            <v>BOOZ ALLEN AND HAMILTON</v>
          </cell>
          <cell r="F16971" t="str">
            <v>1201 S COLLEGEVILLE RD</v>
          </cell>
          <cell r="G16971" t="str">
            <v>COLLEGEVILLE, PA 19426-2998</v>
          </cell>
          <cell r="J16971" t="str">
            <v>COLLEGEVILLE</v>
          </cell>
          <cell r="K16971" t="str">
            <v>PA</v>
          </cell>
          <cell r="L16971" t="str">
            <v>19426-2998</v>
          </cell>
          <cell r="N16971">
            <v>0</v>
          </cell>
        </row>
        <row r="16972">
          <cell r="A16972">
            <v>97560073</v>
          </cell>
          <cell r="B16972" t="str">
            <v>Y</v>
          </cell>
          <cell r="C16972" t="str">
            <v>NE97560073</v>
          </cell>
          <cell r="D16972" t="str">
            <v>L3 COMMUNICATIONS GREENVILLE</v>
          </cell>
          <cell r="E16972" t="str">
            <v>L3 COMMUNICATIONS GREENV</v>
          </cell>
          <cell r="F16972" t="str">
            <v>1201 S COLLEGEVILLE RD</v>
          </cell>
          <cell r="G16972" t="str">
            <v>COLLEGEVILLE, PA 19426-2998</v>
          </cell>
          <cell r="J16972" t="str">
            <v>COLLEGEVILLE</v>
          </cell>
          <cell r="K16972" t="str">
            <v>PA</v>
          </cell>
          <cell r="L16972" t="str">
            <v>19426-2998</v>
          </cell>
          <cell r="N16972">
            <v>0</v>
          </cell>
        </row>
        <row r="16973">
          <cell r="A16973">
            <v>97560076</v>
          </cell>
          <cell r="B16973" t="str">
            <v>Y</v>
          </cell>
          <cell r="C16973" t="str">
            <v>NE97560076</v>
          </cell>
          <cell r="D16973" t="str">
            <v>L3 COMMUNICATIONS WACO</v>
          </cell>
          <cell r="E16973" t="str">
            <v>L3 COMMUNICATIONS WACO</v>
          </cell>
          <cell r="F16973" t="str">
            <v>1201 S COLLEGEVILLE RD</v>
          </cell>
          <cell r="G16973" t="str">
            <v>COLLEGEVILLE, PA 19426-2998</v>
          </cell>
          <cell r="J16973" t="str">
            <v>COLLEGEVILLE</v>
          </cell>
          <cell r="K16973" t="str">
            <v>PA</v>
          </cell>
          <cell r="L16973" t="str">
            <v>19426-2998</v>
          </cell>
          <cell r="N16973">
            <v>0</v>
          </cell>
        </row>
        <row r="16974">
          <cell r="A16974">
            <v>97560077</v>
          </cell>
          <cell r="B16974" t="str">
            <v>Y</v>
          </cell>
          <cell r="C16974" t="str">
            <v>NE97560077</v>
          </cell>
          <cell r="D16974" t="str">
            <v>L3 COMMUNICATIONS -KENTUCKY</v>
          </cell>
          <cell r="E16974" t="str">
            <v>L3 COMMUNICATIONS KY</v>
          </cell>
          <cell r="F16974" t="str">
            <v>1201 S COLLEGEVILLE RD</v>
          </cell>
          <cell r="G16974" t="str">
            <v>COLLEGEVILLE, PA 19426-2998</v>
          </cell>
          <cell r="J16974" t="str">
            <v>COLLEGEVILLE</v>
          </cell>
          <cell r="K16974" t="str">
            <v>PA</v>
          </cell>
          <cell r="L16974" t="str">
            <v>19426-2998</v>
          </cell>
          <cell r="N16974">
            <v>0</v>
          </cell>
        </row>
        <row r="16975">
          <cell r="A16975">
            <v>97560099</v>
          </cell>
          <cell r="B16975" t="str">
            <v>Y</v>
          </cell>
          <cell r="C16975" t="str">
            <v>NE97560099</v>
          </cell>
          <cell r="D16975" t="str">
            <v>AVIALL INC</v>
          </cell>
          <cell r="E16975" t="str">
            <v>AVIALL INC</v>
          </cell>
          <cell r="F16975" t="str">
            <v>1201 S COLLEGEVILLE RD</v>
          </cell>
          <cell r="G16975" t="str">
            <v>COLLEGEVILLE, PA 19426-2998</v>
          </cell>
          <cell r="J16975" t="str">
            <v>COLLEGEVILLE</v>
          </cell>
          <cell r="K16975" t="str">
            <v>PA</v>
          </cell>
          <cell r="L16975" t="str">
            <v>19426-2998</v>
          </cell>
          <cell r="N16975">
            <v>0</v>
          </cell>
        </row>
        <row r="16976">
          <cell r="A16976">
            <v>97560112</v>
          </cell>
          <cell r="B16976" t="str">
            <v>Y</v>
          </cell>
          <cell r="C16976" t="str">
            <v>NE97560112</v>
          </cell>
          <cell r="D16976" t="str">
            <v>BUSH BROTHERS-CATALYST RX</v>
          </cell>
          <cell r="E16976" t="str">
            <v>BUSH BROTHERS-CATALYST RX</v>
          </cell>
          <cell r="F16976" t="str">
            <v>1201 S COLLEGEVILLE RD</v>
          </cell>
          <cell r="G16976" t="str">
            <v>COLLEGEVILLE, PA 19426-2998</v>
          </cell>
          <cell r="J16976" t="str">
            <v>COLLEGEVILLE</v>
          </cell>
          <cell r="K16976" t="str">
            <v>PA</v>
          </cell>
          <cell r="L16976" t="str">
            <v>19426-2998</v>
          </cell>
          <cell r="N16976">
            <v>0</v>
          </cell>
        </row>
        <row r="16977">
          <cell r="A16977">
            <v>97560118</v>
          </cell>
          <cell r="B16977" t="str">
            <v>Y</v>
          </cell>
          <cell r="C16977" t="str">
            <v>NE97560118</v>
          </cell>
          <cell r="D16977" t="str">
            <v>MANATEE COUNTY CHOICE HLTH PLN</v>
          </cell>
          <cell r="E16977" t="str">
            <v>MANATEE COUNTY CHOICE HP</v>
          </cell>
          <cell r="F16977" t="str">
            <v>1201 S COLLEGEVILLE RD</v>
          </cell>
          <cell r="G16977" t="str">
            <v>COLLEGEVILLE, PA 19426-2998</v>
          </cell>
          <cell r="J16977" t="str">
            <v>COLLEGEVILLE</v>
          </cell>
          <cell r="K16977" t="str">
            <v>PA</v>
          </cell>
          <cell r="L16977" t="str">
            <v>19426-2998</v>
          </cell>
          <cell r="N16977">
            <v>0</v>
          </cell>
        </row>
        <row r="16978">
          <cell r="A16978">
            <v>97560122</v>
          </cell>
          <cell r="B16978" t="str">
            <v>Y</v>
          </cell>
          <cell r="C16978" t="str">
            <v>NE97560122</v>
          </cell>
          <cell r="D16978" t="str">
            <v>SRA INTERNATIONAL INC</v>
          </cell>
          <cell r="E16978" t="str">
            <v>SRA INTERNATIONAL INC</v>
          </cell>
          <cell r="F16978" t="str">
            <v>1201 S COLLEGEVILLE RD</v>
          </cell>
          <cell r="G16978" t="str">
            <v>COLLEGEVILLE, PA 19426-2998</v>
          </cell>
          <cell r="J16978" t="str">
            <v>COLLEGEVILLE</v>
          </cell>
          <cell r="K16978" t="str">
            <v>PA</v>
          </cell>
          <cell r="L16978" t="str">
            <v>19426-2998</v>
          </cell>
          <cell r="N16978">
            <v>0</v>
          </cell>
        </row>
        <row r="16979">
          <cell r="A16979">
            <v>97560138</v>
          </cell>
          <cell r="B16979" t="str">
            <v>Y</v>
          </cell>
          <cell r="C16979" t="str">
            <v>NE97560138</v>
          </cell>
          <cell r="D16979" t="str">
            <v>LL BEAN</v>
          </cell>
          <cell r="E16979" t="str">
            <v>LL BEAN</v>
          </cell>
          <cell r="F16979" t="str">
            <v>1201 S COLLEGEVILLE RD</v>
          </cell>
          <cell r="G16979" t="str">
            <v>COLLEGEVILLE, PA 19426-2998</v>
          </cell>
          <cell r="J16979" t="str">
            <v>COLLEGEVILLE</v>
          </cell>
          <cell r="K16979" t="str">
            <v>PA</v>
          </cell>
          <cell r="L16979" t="str">
            <v>19426-2998</v>
          </cell>
          <cell r="N16979">
            <v>0</v>
          </cell>
        </row>
        <row r="16980">
          <cell r="A16980">
            <v>97560140</v>
          </cell>
          <cell r="B16980" t="str">
            <v>Y</v>
          </cell>
          <cell r="C16980" t="str">
            <v>NE97560140</v>
          </cell>
          <cell r="D16980" t="str">
            <v>DOMINO'S PIZZA RETESTING</v>
          </cell>
          <cell r="E16980" t="str">
            <v>DOMINO'S PIZZA RETESTING</v>
          </cell>
          <cell r="F16980" t="str">
            <v>1201 S COLLEGEVILLE RD</v>
          </cell>
          <cell r="G16980" t="str">
            <v>COLLEGEVILLE, PA 19426-2998</v>
          </cell>
          <cell r="J16980" t="str">
            <v>COLLEGEVILLE</v>
          </cell>
          <cell r="K16980" t="str">
            <v>PA</v>
          </cell>
          <cell r="L16980" t="str">
            <v>19426-2998</v>
          </cell>
          <cell r="M16980">
            <v>40.158107000000001</v>
          </cell>
          <cell r="N16980">
            <v>-75.483107000000004</v>
          </cell>
        </row>
        <row r="16981">
          <cell r="A16981">
            <v>97560142</v>
          </cell>
          <cell r="B16981" t="str">
            <v>Y</v>
          </cell>
          <cell r="C16981" t="str">
            <v>NE97560142</v>
          </cell>
          <cell r="D16981" t="str">
            <v>BFW - SALES</v>
          </cell>
          <cell r="E16981" t="str">
            <v>BFW - SALES</v>
          </cell>
          <cell r="F16981" t="str">
            <v>1201 S COLLEGEVILLE RD</v>
          </cell>
          <cell r="G16981" t="str">
            <v>COLLEGEVILLE, PA 19426-2998</v>
          </cell>
          <cell r="J16981" t="str">
            <v>COLLEGEVILLE</v>
          </cell>
          <cell r="K16981" t="str">
            <v>PA</v>
          </cell>
          <cell r="L16981" t="str">
            <v>19426-2998</v>
          </cell>
          <cell r="N16981">
            <v>0</v>
          </cell>
        </row>
        <row r="16982">
          <cell r="A16982">
            <v>97560146</v>
          </cell>
          <cell r="B16982" t="str">
            <v>Y</v>
          </cell>
          <cell r="C16982" t="str">
            <v>NE97560146</v>
          </cell>
          <cell r="D16982" t="str">
            <v>QUEST DIAGNOSTICS-EMPLOYEE BFW</v>
          </cell>
          <cell r="E16982" t="str">
            <v>QUEST DIAGNOSTICS EMPLOYE</v>
          </cell>
          <cell r="F16982" t="str">
            <v>1201 S COLLEGEVILLE RD</v>
          </cell>
          <cell r="G16982" t="str">
            <v>COLLEGEVILLE, PA 19426-2998</v>
          </cell>
          <cell r="J16982" t="str">
            <v>COLLEGEVILLE</v>
          </cell>
          <cell r="K16982" t="str">
            <v>PA</v>
          </cell>
          <cell r="L16982" t="str">
            <v>19426-2998</v>
          </cell>
          <cell r="N16982">
            <v>0</v>
          </cell>
        </row>
        <row r="16983">
          <cell r="A16983">
            <v>97560151</v>
          </cell>
          <cell r="B16983" t="str">
            <v>Y</v>
          </cell>
          <cell r="C16983" t="str">
            <v>NE97560151</v>
          </cell>
          <cell r="D16983" t="str">
            <v>LES SCHWAB TIRES-ASH</v>
          </cell>
          <cell r="E16983" t="str">
            <v>LES SCHWAB TIRES-ASH</v>
          </cell>
          <cell r="F16983" t="str">
            <v>1201 S COLLEGEVILLE RD</v>
          </cell>
          <cell r="G16983" t="str">
            <v>COLLEGEVILLE, PA 19426-2998</v>
          </cell>
          <cell r="J16983" t="str">
            <v>COLLEGEVILLE</v>
          </cell>
          <cell r="K16983" t="str">
            <v>PA</v>
          </cell>
          <cell r="L16983" t="str">
            <v>19426-2998</v>
          </cell>
          <cell r="N16983">
            <v>0</v>
          </cell>
        </row>
        <row r="16984">
          <cell r="A16984">
            <v>97560157</v>
          </cell>
          <cell r="B16984" t="str">
            <v>Y</v>
          </cell>
          <cell r="C16984" t="str">
            <v>NE97560157</v>
          </cell>
          <cell r="D16984" t="str">
            <v>ROCKWELL COLLINS INC</v>
          </cell>
          <cell r="E16984" t="str">
            <v>ROCKWELL COLLINS INC</v>
          </cell>
          <cell r="F16984" t="str">
            <v>1201 S COLLEGEVILLE RD</v>
          </cell>
          <cell r="G16984" t="str">
            <v>COLLEGEVILLE, PA 19426-2998</v>
          </cell>
          <cell r="J16984" t="str">
            <v>COLLEGEVILLE</v>
          </cell>
          <cell r="K16984" t="str">
            <v>PA</v>
          </cell>
          <cell r="L16984" t="str">
            <v>19426-2998</v>
          </cell>
          <cell r="N16984">
            <v>0</v>
          </cell>
        </row>
        <row r="16985">
          <cell r="A16985">
            <v>97560197</v>
          </cell>
          <cell r="B16985" t="str">
            <v>Y</v>
          </cell>
          <cell r="C16985" t="str">
            <v>NE97560197</v>
          </cell>
          <cell r="D16985" t="str">
            <v>TURNER CONSTRUCTION</v>
          </cell>
          <cell r="E16985" t="str">
            <v>TURNER CONSTRUCTION</v>
          </cell>
          <cell r="F16985" t="str">
            <v>1201 S COLLEGEVILLE RD</v>
          </cell>
          <cell r="G16985" t="str">
            <v>COLLEGEVILLE, PA 19426-2998</v>
          </cell>
          <cell r="J16985" t="str">
            <v>COLLEGEVILLE</v>
          </cell>
          <cell r="K16985" t="str">
            <v>PA</v>
          </cell>
          <cell r="L16985" t="str">
            <v>19426-2998</v>
          </cell>
          <cell r="M16985">
            <v>40.158107000000001</v>
          </cell>
          <cell r="N16985">
            <v>-75.483107000000004</v>
          </cell>
        </row>
        <row r="16986">
          <cell r="A16986">
            <v>97560209</v>
          </cell>
          <cell r="B16986" t="str">
            <v>Y</v>
          </cell>
          <cell r="C16986" t="str">
            <v>NE97560209</v>
          </cell>
          <cell r="D16986" t="str">
            <v>BCBS OF NORTH CAROLINA</v>
          </cell>
          <cell r="E16986" t="str">
            <v>BCBS OF NORTH CAROLINA</v>
          </cell>
          <cell r="F16986" t="str">
            <v>1201 S COLLEGEVILLE RD</v>
          </cell>
          <cell r="G16986" t="str">
            <v>COLLEGEVILLE, PA 19426-2998</v>
          </cell>
          <cell r="J16986" t="str">
            <v>COLLEGEVILLE</v>
          </cell>
          <cell r="K16986" t="str">
            <v>PA</v>
          </cell>
          <cell r="L16986" t="str">
            <v>19426-2998</v>
          </cell>
          <cell r="N16986">
            <v>0</v>
          </cell>
        </row>
        <row r="16987">
          <cell r="A16987">
            <v>97560211</v>
          </cell>
          <cell r="B16987" t="str">
            <v>Y</v>
          </cell>
          <cell r="C16987" t="str">
            <v>NE97560211</v>
          </cell>
          <cell r="D16987" t="str">
            <v>HALLMARK</v>
          </cell>
          <cell r="E16987" t="str">
            <v>HALLMARK</v>
          </cell>
          <cell r="F16987" t="str">
            <v>1201 S COLLEGEVILLE RD</v>
          </cell>
          <cell r="G16987" t="str">
            <v>COLLEGEVILLE, PA 19426-2998</v>
          </cell>
          <cell r="J16987" t="str">
            <v>COLLEGEVILLE</v>
          </cell>
          <cell r="K16987" t="str">
            <v>PA</v>
          </cell>
          <cell r="L16987" t="str">
            <v>19426-2998</v>
          </cell>
          <cell r="N16987">
            <v>0</v>
          </cell>
        </row>
        <row r="16988">
          <cell r="A16988">
            <v>97560222</v>
          </cell>
          <cell r="B16988" t="str">
            <v>Y</v>
          </cell>
          <cell r="C16988" t="str">
            <v>NE97560222</v>
          </cell>
          <cell r="D16988" t="str">
            <v>HONDA OF AMERICA MFG., INC.</v>
          </cell>
          <cell r="E16988" t="str">
            <v>HONDA OF AMERICA MFG, INC</v>
          </cell>
          <cell r="F16988" t="str">
            <v>1201 S COLLEGEVILLE RD</v>
          </cell>
          <cell r="G16988" t="str">
            <v>COLLEGEVILLE, PA 19426-2998</v>
          </cell>
          <cell r="J16988" t="str">
            <v>COLLEGEVILLE</v>
          </cell>
          <cell r="K16988" t="str">
            <v>PA</v>
          </cell>
          <cell r="L16988" t="str">
            <v>19426-2998</v>
          </cell>
          <cell r="N16988">
            <v>0</v>
          </cell>
        </row>
        <row r="16989">
          <cell r="A16989">
            <v>97560282</v>
          </cell>
          <cell r="B16989" t="str">
            <v>Y</v>
          </cell>
          <cell r="C16989" t="str">
            <v>NE97560282</v>
          </cell>
          <cell r="D16989" t="str">
            <v>CITY OF MANHATTAN KS</v>
          </cell>
          <cell r="E16989" t="str">
            <v>CITY OF MANHATTAN KS</v>
          </cell>
          <cell r="F16989" t="str">
            <v>1201 S COLLEGEVILLE RD</v>
          </cell>
          <cell r="G16989" t="str">
            <v>COLLEGEVILLE, PA 19426-2998</v>
          </cell>
          <cell r="J16989" t="str">
            <v>COLLEGEVILLE</v>
          </cell>
          <cell r="K16989" t="str">
            <v>PA</v>
          </cell>
          <cell r="L16989" t="str">
            <v>19426-2998</v>
          </cell>
          <cell r="N16989">
            <v>0</v>
          </cell>
        </row>
        <row r="16990">
          <cell r="A16990">
            <v>97560334</v>
          </cell>
          <cell r="B16990" t="str">
            <v>Y</v>
          </cell>
          <cell r="C16990" t="str">
            <v>NE97560334</v>
          </cell>
          <cell r="D16990" t="str">
            <v>LIBERTY MUTUAL INSURANCE CO</v>
          </cell>
          <cell r="E16990" t="str">
            <v xml:space="preserve">LIBERTY MUTUAL INSURANCE </v>
          </cell>
          <cell r="F16990" t="str">
            <v>1201 S COLLEGEVILLE RD</v>
          </cell>
          <cell r="G16990" t="str">
            <v>COLLEGEVILLE, PA 19426-2998</v>
          </cell>
          <cell r="J16990" t="str">
            <v>COLLEGEVILLE</v>
          </cell>
          <cell r="K16990" t="str">
            <v>PA</v>
          </cell>
          <cell r="L16990" t="str">
            <v>19426-2998</v>
          </cell>
          <cell r="N16990">
            <v>0</v>
          </cell>
        </row>
        <row r="16991">
          <cell r="A16991">
            <v>97560418</v>
          </cell>
          <cell r="B16991" t="str">
            <v>Y</v>
          </cell>
          <cell r="C16991" t="str">
            <v>NE97560418</v>
          </cell>
          <cell r="D16991" t="str">
            <v>AETNA EMPLOYEES</v>
          </cell>
          <cell r="E16991" t="str">
            <v>AETNA EMPLOYEES</v>
          </cell>
          <cell r="F16991" t="str">
            <v>1201 S COLLEGEVILLE RD</v>
          </cell>
          <cell r="G16991" t="str">
            <v>COLLEGEVILLE, PA 19426-2998</v>
          </cell>
          <cell r="J16991" t="str">
            <v>COLLEGEVILLE</v>
          </cell>
          <cell r="K16991" t="str">
            <v>PA</v>
          </cell>
          <cell r="L16991" t="str">
            <v>19426-2998</v>
          </cell>
          <cell r="M16991">
            <v>40.158107000000001</v>
          </cell>
          <cell r="N16991">
            <v>-75.483107000000004</v>
          </cell>
        </row>
        <row r="16992">
          <cell r="A16992">
            <v>97560427</v>
          </cell>
          <cell r="B16992" t="str">
            <v>Y</v>
          </cell>
          <cell r="C16992" t="str">
            <v>NE97560427</v>
          </cell>
          <cell r="D16992" t="str">
            <v>MARITZ INC</v>
          </cell>
          <cell r="E16992" t="str">
            <v>MARITZ INC</v>
          </cell>
          <cell r="F16992" t="str">
            <v>1201 S COLLEGEVILLE RD</v>
          </cell>
          <cell r="G16992" t="str">
            <v>COLLEGEVILLE, PA 19426-2998</v>
          </cell>
          <cell r="J16992" t="str">
            <v>COLLEGEVILLE</v>
          </cell>
          <cell r="K16992" t="str">
            <v>PA</v>
          </cell>
          <cell r="L16992" t="str">
            <v>19426-2998</v>
          </cell>
          <cell r="N16992">
            <v>0</v>
          </cell>
        </row>
        <row r="16993">
          <cell r="A16993">
            <v>97560428</v>
          </cell>
          <cell r="B16993" t="str">
            <v>Y</v>
          </cell>
          <cell r="C16993" t="str">
            <v>NE97560428</v>
          </cell>
          <cell r="D16993" t="str">
            <v>SONY ELECTRONICS INC</v>
          </cell>
          <cell r="E16993" t="str">
            <v>SONY ELECTRONICS INC</v>
          </cell>
          <cell r="F16993" t="str">
            <v>1201 S COLLEGEVILLE RD</v>
          </cell>
          <cell r="G16993" t="str">
            <v>COLLEGEVILLE, PA 19426-2998</v>
          </cell>
          <cell r="J16993" t="str">
            <v>COLLEGEVILLE</v>
          </cell>
          <cell r="K16993" t="str">
            <v>PA</v>
          </cell>
          <cell r="L16993" t="str">
            <v>19426-2998</v>
          </cell>
          <cell r="N16993">
            <v>0</v>
          </cell>
        </row>
        <row r="16994">
          <cell r="A16994">
            <v>97560448</v>
          </cell>
          <cell r="B16994" t="str">
            <v>Y</v>
          </cell>
          <cell r="C16994" t="str">
            <v>NE97560448</v>
          </cell>
          <cell r="D16994" t="str">
            <v>SUNTEL SERVICES</v>
          </cell>
          <cell r="E16994" t="str">
            <v>SUNTEL SERVICES</v>
          </cell>
          <cell r="F16994" t="str">
            <v>1201 S COLLEGEVILLE RD</v>
          </cell>
          <cell r="G16994" t="str">
            <v>COLLEGEVILLE, PA 19426-2998</v>
          </cell>
          <cell r="J16994" t="str">
            <v>COLLEGEVILLE</v>
          </cell>
          <cell r="K16994" t="str">
            <v>PA</v>
          </cell>
          <cell r="L16994" t="str">
            <v>19426-2998</v>
          </cell>
          <cell r="N16994">
            <v>0</v>
          </cell>
        </row>
        <row r="16995">
          <cell r="A16995">
            <v>97560452</v>
          </cell>
          <cell r="B16995" t="str">
            <v>Y</v>
          </cell>
          <cell r="C16995" t="str">
            <v>NE97560452</v>
          </cell>
          <cell r="D16995" t="str">
            <v>CBSL TRANSPORTATION (VITALITY)</v>
          </cell>
          <cell r="E16995" t="str">
            <v>CBSL TRANSPORTATION (VITA</v>
          </cell>
          <cell r="F16995" t="str">
            <v>1201 S COLLEGEVILLE RD</v>
          </cell>
          <cell r="G16995" t="str">
            <v>COLLEGEVILLE, PA 19426-2998</v>
          </cell>
          <cell r="J16995" t="str">
            <v>COLLEGEVILLE</v>
          </cell>
          <cell r="K16995" t="str">
            <v>PA</v>
          </cell>
          <cell r="L16995" t="str">
            <v>19426-2998</v>
          </cell>
          <cell r="N16995">
            <v>0</v>
          </cell>
        </row>
        <row r="16996">
          <cell r="A16996">
            <v>97560458</v>
          </cell>
          <cell r="B16996" t="str">
            <v>Y</v>
          </cell>
          <cell r="C16996" t="str">
            <v>NE97560458</v>
          </cell>
          <cell r="D16996" t="str">
            <v>BASTIAN MATERIAL HANDLING</v>
          </cell>
          <cell r="E16996" t="str">
            <v>BASTIAN MATERIAL HANDLING</v>
          </cell>
          <cell r="F16996" t="str">
            <v>1201 S COLLEGEVILLE RD</v>
          </cell>
          <cell r="G16996" t="str">
            <v>COLLEGEVILLE, PA 19426-2998</v>
          </cell>
          <cell r="J16996" t="str">
            <v>COLLEGEVILLE</v>
          </cell>
          <cell r="K16996" t="str">
            <v>PA</v>
          </cell>
          <cell r="L16996" t="str">
            <v>19426-2998</v>
          </cell>
          <cell r="N16996">
            <v>0</v>
          </cell>
        </row>
        <row r="16997">
          <cell r="A16997">
            <v>97560462</v>
          </cell>
          <cell r="B16997" t="str">
            <v>Y</v>
          </cell>
          <cell r="C16997" t="str">
            <v>NE97560462</v>
          </cell>
          <cell r="D16997" t="str">
            <v>DUKE REALTY CORP</v>
          </cell>
          <cell r="E16997" t="str">
            <v>DUKE REALTY CORP</v>
          </cell>
          <cell r="F16997" t="str">
            <v>1201 S COLLEGEVILLE RD</v>
          </cell>
          <cell r="G16997" t="str">
            <v>COLLEGEVILLE, PA 19426-2998</v>
          </cell>
          <cell r="J16997" t="str">
            <v>COLLEGEVILLE</v>
          </cell>
          <cell r="K16997" t="str">
            <v>PA</v>
          </cell>
          <cell r="L16997" t="str">
            <v>19426-2998</v>
          </cell>
          <cell r="N16997">
            <v>0</v>
          </cell>
        </row>
        <row r="16998">
          <cell r="A16998">
            <v>97560465</v>
          </cell>
          <cell r="B16998" t="str">
            <v>Y</v>
          </cell>
          <cell r="C16998" t="str">
            <v>NE97560465</v>
          </cell>
          <cell r="D16998" t="str">
            <v>RED WING SHOES</v>
          </cell>
          <cell r="E16998" t="str">
            <v>RED WING SHOES</v>
          </cell>
          <cell r="F16998" t="str">
            <v>1201 S COLLEGEVILLE RD</v>
          </cell>
          <cell r="G16998" t="str">
            <v>COLLEGEVILLE, PA 19426-2998</v>
          </cell>
          <cell r="J16998" t="str">
            <v>COLLEGEVILLE</v>
          </cell>
          <cell r="K16998" t="str">
            <v>PA</v>
          </cell>
          <cell r="L16998" t="str">
            <v>19426-2998</v>
          </cell>
          <cell r="N16998">
            <v>0</v>
          </cell>
        </row>
        <row r="16999">
          <cell r="A16999">
            <v>97560475</v>
          </cell>
          <cell r="B16999" t="str">
            <v>Y</v>
          </cell>
          <cell r="C16999" t="str">
            <v>NE97560475</v>
          </cell>
          <cell r="D16999" t="str">
            <v>MORGAN USA: TECHNICAL CERAMICS</v>
          </cell>
          <cell r="E16999" t="str">
            <v>MORGAN USA: TECHNICAL CER</v>
          </cell>
          <cell r="F16999" t="str">
            <v>1201 S COLLEGEVILLE RD</v>
          </cell>
          <cell r="G16999" t="str">
            <v>COLLEGEVILLE, PA 19426-2998</v>
          </cell>
          <cell r="J16999" t="str">
            <v>COLLEGEVILLE</v>
          </cell>
          <cell r="K16999" t="str">
            <v>PA</v>
          </cell>
          <cell r="L16999" t="str">
            <v>19426-2998</v>
          </cell>
          <cell r="N16999">
            <v>0</v>
          </cell>
        </row>
        <row r="17000">
          <cell r="A17000">
            <v>97560477</v>
          </cell>
          <cell r="B17000" t="str">
            <v>Y</v>
          </cell>
          <cell r="C17000" t="str">
            <v>NE97560477</v>
          </cell>
          <cell r="D17000" t="str">
            <v>UNITED METHODIST CH SW TX CONF</v>
          </cell>
          <cell r="E17000" t="str">
            <v>UNTD METHODIST CH SW TX</v>
          </cell>
          <cell r="F17000" t="str">
            <v>1201 S COLLEGEVILLE RD</v>
          </cell>
          <cell r="G17000" t="str">
            <v>COLLEGEVILLE, PA 19426-2998</v>
          </cell>
          <cell r="J17000" t="str">
            <v>COLLEGEVILLE</v>
          </cell>
          <cell r="K17000" t="str">
            <v>PA</v>
          </cell>
          <cell r="L17000" t="str">
            <v>19426-2998</v>
          </cell>
          <cell r="N17000">
            <v>0</v>
          </cell>
        </row>
        <row r="17001">
          <cell r="A17001">
            <v>97560479</v>
          </cell>
          <cell r="B17001" t="str">
            <v>Y</v>
          </cell>
          <cell r="C17001" t="str">
            <v>NE97560479</v>
          </cell>
          <cell r="D17001" t="str">
            <v>OWENSBORO MUNICIPAL UTILITIES</v>
          </cell>
          <cell r="E17001" t="str">
            <v>OWENSBORO MUNICIPAL UTIL</v>
          </cell>
          <cell r="F17001" t="str">
            <v>1201 S COLLEGEVILLE RD</v>
          </cell>
          <cell r="G17001" t="str">
            <v>COLLEGEVILLE, PA 19426-2998</v>
          </cell>
          <cell r="J17001" t="str">
            <v>COLLEGEVILLE</v>
          </cell>
          <cell r="K17001" t="str">
            <v>PA</v>
          </cell>
          <cell r="L17001" t="str">
            <v>19426-2998</v>
          </cell>
          <cell r="N17001">
            <v>0</v>
          </cell>
        </row>
        <row r="17002">
          <cell r="A17002">
            <v>97560484</v>
          </cell>
          <cell r="B17002" t="str">
            <v>Y</v>
          </cell>
          <cell r="C17002" t="str">
            <v>NE97560484</v>
          </cell>
          <cell r="D17002" t="str">
            <v>BLUE SHIELD OF CALIFORNIA</v>
          </cell>
          <cell r="E17002" t="str">
            <v>BLUE SHIELD OF CALIFORNIA</v>
          </cell>
          <cell r="F17002" t="str">
            <v>1201 S COLLEGEVILLE RD</v>
          </cell>
          <cell r="G17002" t="str">
            <v>COLLEGEVILLE, PA 19426-2998</v>
          </cell>
          <cell r="J17002" t="str">
            <v>COLLEGEVILLE</v>
          </cell>
          <cell r="K17002" t="str">
            <v>PA</v>
          </cell>
          <cell r="L17002" t="str">
            <v>19426-2998</v>
          </cell>
          <cell r="N17002">
            <v>0</v>
          </cell>
        </row>
        <row r="17003">
          <cell r="A17003">
            <v>97560488</v>
          </cell>
          <cell r="B17003" t="str">
            <v>Y</v>
          </cell>
          <cell r="C17003" t="str">
            <v>NE97560488</v>
          </cell>
          <cell r="D17003" t="str">
            <v>ALCON LABS-VITALITY (COTININE)</v>
          </cell>
          <cell r="E17003" t="str">
            <v>ALCON LABS-VITALITY (COTI</v>
          </cell>
          <cell r="F17003" t="str">
            <v>1201 S COLLEGEVILLE RD</v>
          </cell>
          <cell r="G17003" t="str">
            <v>COLLEGEVILLE, PA 19426-2998</v>
          </cell>
          <cell r="J17003" t="str">
            <v>COLLEGEVILLE</v>
          </cell>
          <cell r="K17003" t="str">
            <v>PA</v>
          </cell>
          <cell r="L17003" t="str">
            <v>19426-2998</v>
          </cell>
          <cell r="N17003">
            <v>0</v>
          </cell>
        </row>
        <row r="17004">
          <cell r="A17004">
            <v>97560495</v>
          </cell>
          <cell r="B17004" t="str">
            <v>Y</v>
          </cell>
          <cell r="C17004" t="str">
            <v>NE97560495</v>
          </cell>
          <cell r="D17004" t="str">
            <v>MEDIVO (PWN) -BFW</v>
          </cell>
          <cell r="E17004" t="str">
            <v>MEDIVO (PWN) -BFW</v>
          </cell>
          <cell r="F17004" t="str">
            <v>1201 S COLLEGEVILLE RD</v>
          </cell>
          <cell r="G17004" t="str">
            <v>COLLEGEVILLE, PA 19426-2998</v>
          </cell>
          <cell r="J17004" t="str">
            <v>COLLEGEVILLE</v>
          </cell>
          <cell r="K17004" t="str">
            <v>PA</v>
          </cell>
          <cell r="L17004" t="str">
            <v>19426-2998</v>
          </cell>
          <cell r="N17004">
            <v>0</v>
          </cell>
        </row>
        <row r="17005">
          <cell r="A17005">
            <v>97560502</v>
          </cell>
          <cell r="B17005" t="str">
            <v>Y</v>
          </cell>
          <cell r="C17005" t="str">
            <v>NE97560502</v>
          </cell>
          <cell r="D17005" t="str">
            <v>WELLNESS ENGINE TEST ACCT</v>
          </cell>
          <cell r="E17005" t="str">
            <v>WELLNESS ENGINE TEST ACCT</v>
          </cell>
          <cell r="F17005" t="str">
            <v>1201 S COLLEGEVILLE RD</v>
          </cell>
          <cell r="G17005" t="str">
            <v>COLLEGEVILLE, PA 19426-2998</v>
          </cell>
          <cell r="J17005" t="str">
            <v>COLLEGEVILLE</v>
          </cell>
          <cell r="K17005" t="str">
            <v>PA</v>
          </cell>
          <cell r="L17005" t="str">
            <v>19426-2998</v>
          </cell>
          <cell r="M17005">
            <v>40.158107000000001</v>
          </cell>
          <cell r="N17005">
            <v>-75.483107000000004</v>
          </cell>
        </row>
        <row r="17006">
          <cell r="A17006">
            <v>97560513</v>
          </cell>
          <cell r="B17006" t="str">
            <v>Y</v>
          </cell>
          <cell r="C17006" t="str">
            <v>NE97560513</v>
          </cell>
          <cell r="D17006" t="str">
            <v>KURT MANUFACTURING (COTININE)</v>
          </cell>
          <cell r="E17006" t="str">
            <v>KURT MANUFACTURING (COTIN</v>
          </cell>
          <cell r="F17006" t="str">
            <v>1201 S COLLEGEVILLE RD</v>
          </cell>
          <cell r="G17006" t="str">
            <v>COLLEGEVILLE, PA 19426-2998</v>
          </cell>
          <cell r="J17006" t="str">
            <v>COLLEGEVILLE</v>
          </cell>
          <cell r="K17006" t="str">
            <v>PA</v>
          </cell>
          <cell r="L17006" t="str">
            <v>19426-2998</v>
          </cell>
          <cell r="N17006">
            <v>0</v>
          </cell>
        </row>
        <row r="17007">
          <cell r="A17007">
            <v>97560514</v>
          </cell>
          <cell r="B17007" t="str">
            <v>Y</v>
          </cell>
          <cell r="C17007" t="str">
            <v>NE97560514</v>
          </cell>
          <cell r="D17007" t="str">
            <v>BENDIX COMMERCIAL VEHICLE SYS</v>
          </cell>
          <cell r="E17007" t="str">
            <v>BENDIX COMMERCIAL VEHICLE</v>
          </cell>
          <cell r="F17007" t="str">
            <v>1201 S COLLEGEVILLE RD</v>
          </cell>
          <cell r="G17007" t="str">
            <v>COLLEGEVILLE, PA 19426-2998</v>
          </cell>
          <cell r="J17007" t="str">
            <v>COLLEGEVILLE</v>
          </cell>
          <cell r="K17007" t="str">
            <v>PA</v>
          </cell>
          <cell r="L17007" t="str">
            <v>19426-2998</v>
          </cell>
          <cell r="N17007">
            <v>0</v>
          </cell>
        </row>
        <row r="17008">
          <cell r="A17008">
            <v>97560520</v>
          </cell>
          <cell r="B17008" t="str">
            <v>Y</v>
          </cell>
          <cell r="C17008" t="str">
            <v>NE97560520</v>
          </cell>
          <cell r="D17008" t="str">
            <v>AMBASSADOR STEEL</v>
          </cell>
          <cell r="E17008" t="str">
            <v>AMBASSADOR STEEL</v>
          </cell>
          <cell r="F17008" t="str">
            <v>1201 S COLLEGEVILLE RD</v>
          </cell>
          <cell r="G17008" t="str">
            <v>COLLEGEVILLE, PA 19426-2998</v>
          </cell>
          <cell r="J17008" t="str">
            <v>COLLEGEVILLE</v>
          </cell>
          <cell r="K17008" t="str">
            <v>PA</v>
          </cell>
          <cell r="L17008" t="str">
            <v>19426-2998</v>
          </cell>
          <cell r="N17008">
            <v>0</v>
          </cell>
        </row>
        <row r="17009">
          <cell r="A17009">
            <v>97560521</v>
          </cell>
          <cell r="B17009" t="str">
            <v>Y</v>
          </cell>
          <cell r="C17009" t="str">
            <v>NE97560521</v>
          </cell>
          <cell r="D17009" t="str">
            <v>GENERAL GROWTH PROPERTIES</v>
          </cell>
          <cell r="E17009" t="str">
            <v>GENERAL GROWTH PROPERTIES</v>
          </cell>
          <cell r="F17009" t="str">
            <v>1201 S COLLEGEVILLE RD</v>
          </cell>
          <cell r="G17009" t="str">
            <v>COLLEGEVILLE, PA 19426-2998</v>
          </cell>
          <cell r="J17009" t="str">
            <v>COLLEGEVILLE</v>
          </cell>
          <cell r="K17009" t="str">
            <v>PA</v>
          </cell>
          <cell r="L17009" t="str">
            <v>19426-2998</v>
          </cell>
          <cell r="N17009">
            <v>0</v>
          </cell>
        </row>
        <row r="17010">
          <cell r="A17010">
            <v>97560522</v>
          </cell>
          <cell r="B17010" t="str">
            <v>Y</v>
          </cell>
          <cell r="C17010" t="str">
            <v>NE97560522</v>
          </cell>
          <cell r="D17010" t="str">
            <v>CORNING INCORPORATED</v>
          </cell>
          <cell r="E17010" t="str">
            <v>CORNING INCORPORATED</v>
          </cell>
          <cell r="F17010" t="str">
            <v>1201 S COLLEGEVILLE RD</v>
          </cell>
          <cell r="G17010" t="str">
            <v>COLLEGEVILLE, PA 19426-2998</v>
          </cell>
          <cell r="J17010" t="str">
            <v>COLLEGEVILLE</v>
          </cell>
          <cell r="K17010" t="str">
            <v>PA</v>
          </cell>
          <cell r="L17010" t="str">
            <v>19426-2998</v>
          </cell>
          <cell r="N17010">
            <v>0</v>
          </cell>
        </row>
        <row r="17011">
          <cell r="A17011">
            <v>97560523</v>
          </cell>
          <cell r="B17011" t="str">
            <v>Y</v>
          </cell>
          <cell r="C17011" t="str">
            <v>NE97560523</v>
          </cell>
          <cell r="D17011" t="str">
            <v>LAFARGE NORTH AMERICA</v>
          </cell>
          <cell r="E17011" t="str">
            <v>LAFARGE NORTH AMERICA</v>
          </cell>
          <cell r="F17011" t="str">
            <v>1201 S COLLEGEVILLE RD</v>
          </cell>
          <cell r="G17011" t="str">
            <v>COLLEGEVILLE, PA 19426-2998</v>
          </cell>
          <cell r="J17011" t="str">
            <v>COLLEGEVILLE</v>
          </cell>
          <cell r="K17011" t="str">
            <v>PA</v>
          </cell>
          <cell r="L17011" t="str">
            <v>19426-2998</v>
          </cell>
          <cell r="N17011">
            <v>0</v>
          </cell>
        </row>
        <row r="17012">
          <cell r="A17012">
            <v>97560525</v>
          </cell>
          <cell r="B17012" t="str">
            <v>Y</v>
          </cell>
          <cell r="C17012" t="str">
            <v>NE97560525</v>
          </cell>
          <cell r="D17012" t="str">
            <v>GOODRICH CORP-REMOTES</v>
          </cell>
          <cell r="E17012" t="str">
            <v>GOODRICH CORP-REMOTES</v>
          </cell>
          <cell r="F17012" t="str">
            <v>1201 S COLLEGEVILLE RD</v>
          </cell>
          <cell r="G17012" t="str">
            <v>COLLEGEVILLE, PA 19426-2998</v>
          </cell>
          <cell r="J17012" t="str">
            <v>COLLEGEVILLE</v>
          </cell>
          <cell r="K17012" t="str">
            <v>PA</v>
          </cell>
          <cell r="L17012" t="str">
            <v>19426-2998</v>
          </cell>
          <cell r="N17012">
            <v>0</v>
          </cell>
        </row>
        <row r="17013">
          <cell r="A17013">
            <v>97560527</v>
          </cell>
          <cell r="B17013" t="str">
            <v>Y</v>
          </cell>
          <cell r="C17013" t="str">
            <v>NE97560527</v>
          </cell>
          <cell r="D17013" t="str">
            <v>THE VITALITY GROUP (COTININE)</v>
          </cell>
          <cell r="E17013" t="str">
            <v>THE VITALITY GROUP (COTIN</v>
          </cell>
          <cell r="F17013" t="str">
            <v>1201 S COLLEGEVILLE RD</v>
          </cell>
          <cell r="G17013" t="str">
            <v>COLLEGEVILLE, PA 19426-2998</v>
          </cell>
          <cell r="J17013" t="str">
            <v>COLLEGEVILLE</v>
          </cell>
          <cell r="K17013" t="str">
            <v>PA</v>
          </cell>
          <cell r="L17013" t="str">
            <v>19426-2998</v>
          </cell>
          <cell r="N17013">
            <v>0</v>
          </cell>
        </row>
        <row r="17014">
          <cell r="A17014">
            <v>97560530</v>
          </cell>
          <cell r="B17014" t="str">
            <v>Y</v>
          </cell>
          <cell r="C17014" t="str">
            <v>NE97560530</v>
          </cell>
          <cell r="D17014" t="str">
            <v>TELCORDIA TECHNOLOGIES INC</v>
          </cell>
          <cell r="E17014" t="str">
            <v>TELCORDIA TECHNOLOGIES</v>
          </cell>
          <cell r="F17014" t="str">
            <v>1201 S COLLEGEVILLE RD</v>
          </cell>
          <cell r="G17014" t="str">
            <v>COLLEGEVILLE, PA 19426-2998</v>
          </cell>
          <cell r="J17014" t="str">
            <v>COLLEGEVILLE</v>
          </cell>
          <cell r="K17014" t="str">
            <v>PA</v>
          </cell>
          <cell r="L17014" t="str">
            <v>19426-2998</v>
          </cell>
          <cell r="N17014">
            <v>0</v>
          </cell>
        </row>
        <row r="17015">
          <cell r="A17015">
            <v>97560531</v>
          </cell>
          <cell r="B17015" t="str">
            <v>Y</v>
          </cell>
          <cell r="C17015" t="str">
            <v>NE97560531</v>
          </cell>
          <cell r="D17015" t="str">
            <v>ROOMS TO GO, INC.</v>
          </cell>
          <cell r="E17015" t="str">
            <v>ROOMS TO GO, INC.</v>
          </cell>
          <cell r="F17015" t="str">
            <v>1201 S COLLEGEVILLE RD</v>
          </cell>
          <cell r="G17015" t="str">
            <v>COLLEGEVILLE, PA 19426-2998</v>
          </cell>
          <cell r="J17015" t="str">
            <v>COLLEGEVILLE</v>
          </cell>
          <cell r="K17015" t="str">
            <v>PA</v>
          </cell>
          <cell r="L17015" t="str">
            <v>19426-2998</v>
          </cell>
          <cell r="N17015">
            <v>0</v>
          </cell>
        </row>
        <row r="17016">
          <cell r="A17016">
            <v>97560545</v>
          </cell>
          <cell r="B17016" t="str">
            <v>Y</v>
          </cell>
          <cell r="C17016" t="str">
            <v>NE97560545</v>
          </cell>
          <cell r="D17016" t="str">
            <v>AETNA/CAPITAL ONE</v>
          </cell>
          <cell r="E17016" t="str">
            <v>AETNA/CAPITAL ONE</v>
          </cell>
          <cell r="F17016" t="str">
            <v>1201 S COLLEGEVILLE RD</v>
          </cell>
          <cell r="G17016" t="str">
            <v>COLLEGEVILLE, PA 19426-2998</v>
          </cell>
          <cell r="J17016" t="str">
            <v>COLLEGEVILLE</v>
          </cell>
          <cell r="K17016" t="str">
            <v>PA</v>
          </cell>
          <cell r="L17016" t="str">
            <v>19426-2998</v>
          </cell>
          <cell r="N17016">
            <v>0</v>
          </cell>
        </row>
        <row r="17017">
          <cell r="A17017">
            <v>97560551</v>
          </cell>
          <cell r="B17017" t="str">
            <v>Y</v>
          </cell>
          <cell r="C17017" t="str">
            <v>NE97560551</v>
          </cell>
          <cell r="D17017" t="str">
            <v>CITY OF WASHINGTON NC</v>
          </cell>
          <cell r="E17017" t="str">
            <v>CITY OF WASHINGTON NC</v>
          </cell>
          <cell r="F17017" t="str">
            <v>1201 S COLLEGEVILLE RD</v>
          </cell>
          <cell r="G17017" t="str">
            <v>COLLEGEVILLE, PA 19426-2998</v>
          </cell>
          <cell r="J17017" t="str">
            <v>COLLEGEVILLE</v>
          </cell>
          <cell r="K17017" t="str">
            <v>PA</v>
          </cell>
          <cell r="L17017" t="str">
            <v>19426-2998</v>
          </cell>
          <cell r="N17017">
            <v>0</v>
          </cell>
        </row>
        <row r="17018">
          <cell r="A17018">
            <v>97560557</v>
          </cell>
          <cell r="B17018" t="str">
            <v>Y</v>
          </cell>
          <cell r="C17018" t="str">
            <v>NE97560557</v>
          </cell>
          <cell r="D17018" t="str">
            <v>3M</v>
          </cell>
          <cell r="E17018" t="str">
            <v>3M</v>
          </cell>
          <cell r="F17018" t="str">
            <v>1201 S COLLEGEVILLE RD</v>
          </cell>
          <cell r="G17018" t="str">
            <v>COLLEGEVILLE, PA 19426-2998</v>
          </cell>
          <cell r="J17018" t="str">
            <v>COLLEGEVILLE</v>
          </cell>
          <cell r="K17018" t="str">
            <v>PA</v>
          </cell>
          <cell r="L17018" t="str">
            <v>19426-2998</v>
          </cell>
          <cell r="N17018">
            <v>0</v>
          </cell>
        </row>
        <row r="17019">
          <cell r="A17019">
            <v>97560558</v>
          </cell>
          <cell r="B17019" t="str">
            <v>Y</v>
          </cell>
          <cell r="C17019" t="str">
            <v>NE97560558</v>
          </cell>
          <cell r="D17019" t="str">
            <v>SENSUS USA INC</v>
          </cell>
          <cell r="E17019" t="str">
            <v>SENSUS USA INC</v>
          </cell>
          <cell r="F17019" t="str">
            <v>1201 S COLLEGEVILLE RD</v>
          </cell>
          <cell r="G17019" t="str">
            <v>COLLEGEVILLE, PA 19426-2998</v>
          </cell>
          <cell r="J17019" t="str">
            <v>COLLEGEVILLE</v>
          </cell>
          <cell r="K17019" t="str">
            <v>PA</v>
          </cell>
          <cell r="L17019" t="str">
            <v>19426-2998</v>
          </cell>
          <cell r="N17019">
            <v>0</v>
          </cell>
        </row>
        <row r="17020">
          <cell r="A17020">
            <v>97560560</v>
          </cell>
          <cell r="B17020" t="str">
            <v>Y</v>
          </cell>
          <cell r="C17020" t="str">
            <v>NE97560560</v>
          </cell>
          <cell r="D17020" t="str">
            <v>AETNA/RUG DOCTOR</v>
          </cell>
          <cell r="E17020" t="str">
            <v>AETNA/RUG DOCTOR</v>
          </cell>
          <cell r="F17020" t="str">
            <v>1201 S COLLEGEVILLE RD</v>
          </cell>
          <cell r="G17020" t="str">
            <v>COLLEGEVILLE, PA 19426-2998</v>
          </cell>
          <cell r="J17020" t="str">
            <v>COLLEGEVILLE</v>
          </cell>
          <cell r="K17020" t="str">
            <v>PA</v>
          </cell>
          <cell r="L17020" t="str">
            <v>19426-2998</v>
          </cell>
          <cell r="N17020">
            <v>0</v>
          </cell>
        </row>
        <row r="17021">
          <cell r="A17021">
            <v>97560561</v>
          </cell>
          <cell r="B17021" t="str">
            <v>Y</v>
          </cell>
          <cell r="C17021" t="str">
            <v>NE97560561</v>
          </cell>
          <cell r="D17021" t="str">
            <v>INTEGRYS ENERGY SERVICES</v>
          </cell>
          <cell r="E17021" t="str">
            <v>INTEGRYS ENERGY SERVICES</v>
          </cell>
          <cell r="F17021" t="str">
            <v>1201 S COLLEGEVILLE RD</v>
          </cell>
          <cell r="G17021" t="str">
            <v>COLLEGEVILLE, PA 19426-2998</v>
          </cell>
          <cell r="J17021" t="str">
            <v>COLLEGEVILLE</v>
          </cell>
          <cell r="K17021" t="str">
            <v>PA</v>
          </cell>
          <cell r="L17021" t="str">
            <v>19426-2998</v>
          </cell>
          <cell r="N17021">
            <v>0</v>
          </cell>
        </row>
        <row r="17022">
          <cell r="A17022">
            <v>97560562</v>
          </cell>
          <cell r="B17022" t="str">
            <v>Y</v>
          </cell>
          <cell r="C17022" t="str">
            <v>NE97560562</v>
          </cell>
          <cell r="D17022" t="str">
            <v>COLLIER COUNTY GOVERNMENT</v>
          </cell>
          <cell r="E17022" t="str">
            <v>COLLIER COUNTY GOVERNMENT</v>
          </cell>
          <cell r="F17022" t="str">
            <v>1201 S COLLEGEVILLE RD</v>
          </cell>
          <cell r="G17022" t="str">
            <v>COLLEGEVILLE, PA 19426-2998</v>
          </cell>
          <cell r="J17022" t="str">
            <v>COLLEGEVILLE</v>
          </cell>
          <cell r="K17022" t="str">
            <v>PA</v>
          </cell>
          <cell r="L17022" t="str">
            <v>19426-2998</v>
          </cell>
          <cell r="N17022">
            <v>0</v>
          </cell>
        </row>
        <row r="17023">
          <cell r="A17023">
            <v>97560563</v>
          </cell>
          <cell r="B17023" t="str">
            <v>Y</v>
          </cell>
          <cell r="C17023" t="str">
            <v>NE97560563</v>
          </cell>
          <cell r="D17023" t="str">
            <v>LEVITON (BCBSNC)</v>
          </cell>
          <cell r="E17023" t="str">
            <v>LEVITON (BCBSNC)</v>
          </cell>
          <cell r="F17023" t="str">
            <v>1201 S COLLEGEVILLE RD</v>
          </cell>
          <cell r="G17023" t="str">
            <v>COLLEGEVILLE, PA 19426-2998</v>
          </cell>
          <cell r="J17023" t="str">
            <v>COLLEGEVILLE</v>
          </cell>
          <cell r="K17023" t="str">
            <v>PA</v>
          </cell>
          <cell r="L17023" t="str">
            <v>19426-2998</v>
          </cell>
          <cell r="N17023">
            <v>0</v>
          </cell>
        </row>
        <row r="17024">
          <cell r="A17024">
            <v>97560564</v>
          </cell>
          <cell r="B17024" t="str">
            <v>Y</v>
          </cell>
          <cell r="C17024" t="str">
            <v>NE97560564</v>
          </cell>
          <cell r="D17024" t="str">
            <v>AETNA/ONE BEACON</v>
          </cell>
          <cell r="E17024" t="str">
            <v>AETNA/ONE BEACON</v>
          </cell>
          <cell r="F17024" t="str">
            <v>1201 S COLLEGEVILLE RD</v>
          </cell>
          <cell r="G17024" t="str">
            <v>COLLEGEVILLE, PA 19426-2998</v>
          </cell>
          <cell r="J17024" t="str">
            <v>COLLEGEVILLE</v>
          </cell>
          <cell r="K17024" t="str">
            <v>PA</v>
          </cell>
          <cell r="L17024" t="str">
            <v>19426-2998</v>
          </cell>
          <cell r="N17024">
            <v>0</v>
          </cell>
        </row>
        <row r="17025">
          <cell r="A17025">
            <v>97560565</v>
          </cell>
          <cell r="B17025" t="str">
            <v>Y</v>
          </cell>
          <cell r="C17025" t="str">
            <v>NE97560565</v>
          </cell>
          <cell r="D17025" t="str">
            <v>AETNA/CONROE ISD</v>
          </cell>
          <cell r="E17025" t="str">
            <v>AETNA/CONROE ISD</v>
          </cell>
          <cell r="F17025" t="str">
            <v>1201 S COLLEGEVILLE RD</v>
          </cell>
          <cell r="G17025" t="str">
            <v>COLLEGEVILLE, PA 19426-2998</v>
          </cell>
          <cell r="J17025" t="str">
            <v>COLLEGEVILLE</v>
          </cell>
          <cell r="K17025" t="str">
            <v>PA</v>
          </cell>
          <cell r="L17025" t="str">
            <v>19426-2998</v>
          </cell>
          <cell r="N17025">
            <v>0</v>
          </cell>
        </row>
        <row r="17026">
          <cell r="A17026">
            <v>97560566</v>
          </cell>
          <cell r="B17026" t="str">
            <v>Y</v>
          </cell>
          <cell r="C17026" t="str">
            <v>NE97560566</v>
          </cell>
          <cell r="D17026" t="str">
            <v>AETNA/HOWARD COUNTY MD</v>
          </cell>
          <cell r="E17026" t="str">
            <v>AETNA/HOWARD COUNTY MD</v>
          </cell>
          <cell r="F17026" t="str">
            <v>1201 S COLLEGEVILLE RD</v>
          </cell>
          <cell r="G17026" t="str">
            <v>COLLEGEVILLE, PA 19426-2998</v>
          </cell>
          <cell r="J17026" t="str">
            <v>COLLEGEVILLE</v>
          </cell>
          <cell r="K17026" t="str">
            <v>PA</v>
          </cell>
          <cell r="L17026" t="str">
            <v>19426-2998</v>
          </cell>
          <cell r="N17026">
            <v>0</v>
          </cell>
        </row>
        <row r="17027">
          <cell r="A17027">
            <v>97560568</v>
          </cell>
          <cell r="B17027" t="str">
            <v>N</v>
          </cell>
          <cell r="C17027" t="str">
            <v>NE97560568</v>
          </cell>
          <cell r="D17027" t="str">
            <v>CITY OF PORTLAND OR</v>
          </cell>
          <cell r="E17027" t="str">
            <v>SEND TO SEATTLE</v>
          </cell>
          <cell r="F17027" t="str">
            <v>1201 S COLLEGEVILLE RD</v>
          </cell>
          <cell r="G17027" t="str">
            <v>COLLEGEVILLE, PA 19426-2998</v>
          </cell>
          <cell r="J17027" t="str">
            <v>COLLEGEVILLE</v>
          </cell>
          <cell r="K17027" t="str">
            <v>PA</v>
          </cell>
          <cell r="L17027" t="str">
            <v>19426-2998</v>
          </cell>
          <cell r="N17027">
            <v>0</v>
          </cell>
        </row>
        <row r="17028">
          <cell r="A17028">
            <v>97560569</v>
          </cell>
          <cell r="B17028" t="str">
            <v>Y</v>
          </cell>
          <cell r="C17028" t="str">
            <v>NE97560569</v>
          </cell>
          <cell r="D17028" t="str">
            <v>TI AUTOMOTIVE</v>
          </cell>
          <cell r="E17028" t="str">
            <v>TI AUTOMOTIVE</v>
          </cell>
          <cell r="F17028" t="str">
            <v>1201 S COLLEGEVILLE RD</v>
          </cell>
          <cell r="G17028" t="str">
            <v>COLLEGEVILLE, PA 19426-2998</v>
          </cell>
          <cell r="J17028" t="str">
            <v>COLLEGEVILLE</v>
          </cell>
          <cell r="K17028" t="str">
            <v>PA</v>
          </cell>
          <cell r="L17028" t="str">
            <v>19426-2998</v>
          </cell>
          <cell r="N17028">
            <v>0</v>
          </cell>
        </row>
        <row r="17029">
          <cell r="A17029">
            <v>97560577</v>
          </cell>
          <cell r="B17029" t="str">
            <v>Y</v>
          </cell>
          <cell r="C17029" t="str">
            <v>NE97560577</v>
          </cell>
          <cell r="D17029" t="str">
            <v>CHEVRON PHILLIPS</v>
          </cell>
          <cell r="E17029" t="str">
            <v>CHEVRON PHILLIPS</v>
          </cell>
          <cell r="F17029" t="str">
            <v>1201 S COLLEGEVILLE RD</v>
          </cell>
          <cell r="G17029" t="str">
            <v>COLLEGEVILLE, PA 19426-2998</v>
          </cell>
          <cell r="J17029" t="str">
            <v>COLLEGEVILLE</v>
          </cell>
          <cell r="K17029" t="str">
            <v>PA</v>
          </cell>
          <cell r="L17029" t="str">
            <v>19426-2998</v>
          </cell>
          <cell r="N17029">
            <v>0</v>
          </cell>
        </row>
        <row r="17030">
          <cell r="A17030">
            <v>97560578</v>
          </cell>
          <cell r="B17030" t="str">
            <v>Y</v>
          </cell>
          <cell r="C17030" t="str">
            <v>NE97560578</v>
          </cell>
          <cell r="D17030" t="str">
            <v>ADVANCED HOME CARE (BCBSNC)</v>
          </cell>
          <cell r="E17030" t="str">
            <v>ADVANCED HOME CARE (BCBSN</v>
          </cell>
          <cell r="F17030" t="str">
            <v>1201 S COLLEGEVILLE RD</v>
          </cell>
          <cell r="G17030" t="str">
            <v>COLLEGEVILLE, PA 19426-2998</v>
          </cell>
          <cell r="J17030" t="str">
            <v>COLLEGEVILLE</v>
          </cell>
          <cell r="K17030" t="str">
            <v>PA</v>
          </cell>
          <cell r="L17030" t="str">
            <v>19426-2998</v>
          </cell>
          <cell r="N17030">
            <v>0</v>
          </cell>
        </row>
        <row r="17031">
          <cell r="A17031">
            <v>97560580</v>
          </cell>
          <cell r="B17031" t="str">
            <v>Y</v>
          </cell>
          <cell r="C17031" t="str">
            <v>NE97560580</v>
          </cell>
          <cell r="D17031" t="str">
            <v>KING PHARMACEUTICALS INC</v>
          </cell>
          <cell r="E17031" t="str">
            <v>KING PHARMACEUTICALS INC</v>
          </cell>
          <cell r="F17031" t="str">
            <v>1201 S COLLEGEVILLE RD</v>
          </cell>
          <cell r="G17031" t="str">
            <v>COLLEGEVILLE, PA 19426-2998</v>
          </cell>
          <cell r="J17031" t="str">
            <v>COLLEGEVILLE</v>
          </cell>
          <cell r="K17031" t="str">
            <v>PA</v>
          </cell>
          <cell r="L17031" t="str">
            <v>19426-2998</v>
          </cell>
          <cell r="N17031">
            <v>0</v>
          </cell>
        </row>
        <row r="17032">
          <cell r="A17032">
            <v>97560582</v>
          </cell>
          <cell r="B17032" t="str">
            <v>Y</v>
          </cell>
          <cell r="C17032" t="str">
            <v>NE97560582</v>
          </cell>
          <cell r="D17032" t="str">
            <v>SAMUEL MANUTECH US INC-AETNA</v>
          </cell>
          <cell r="E17032" t="str">
            <v>SAMUEL MANUTECH US INC-AE</v>
          </cell>
          <cell r="F17032" t="str">
            <v>1201 S COLLEGEVILLE RD</v>
          </cell>
          <cell r="G17032" t="str">
            <v>COLLEGEVILLE, PA 19426-2998</v>
          </cell>
          <cell r="J17032" t="str">
            <v>COLLEGEVILLE</v>
          </cell>
          <cell r="K17032" t="str">
            <v>PA</v>
          </cell>
          <cell r="L17032" t="str">
            <v>19426-2998</v>
          </cell>
          <cell r="M17032">
            <v>40.158107000000001</v>
          </cell>
          <cell r="N17032">
            <v>-75.483107000000004</v>
          </cell>
        </row>
        <row r="17033">
          <cell r="A17033">
            <v>97560585</v>
          </cell>
          <cell r="B17033" t="str">
            <v>Y</v>
          </cell>
          <cell r="C17033" t="str">
            <v>NE97560585</v>
          </cell>
          <cell r="D17033" t="str">
            <v>FOX ROTHSCHILD LLP-AETNA</v>
          </cell>
          <cell r="E17033" t="str">
            <v>FOX ROTHSCHILD LLP-AETNA</v>
          </cell>
          <cell r="F17033" t="str">
            <v>1201 S COLLEGEVILLE RD</v>
          </cell>
          <cell r="G17033" t="str">
            <v>COLLEGEVILLE, PA 19426-2998</v>
          </cell>
          <cell r="J17033" t="str">
            <v>COLLEGEVILLE</v>
          </cell>
          <cell r="K17033" t="str">
            <v>PA</v>
          </cell>
          <cell r="L17033" t="str">
            <v>19426-2998</v>
          </cell>
          <cell r="N17033">
            <v>0</v>
          </cell>
        </row>
        <row r="17034">
          <cell r="A17034">
            <v>97560586</v>
          </cell>
          <cell r="B17034" t="str">
            <v>Y</v>
          </cell>
          <cell r="C17034" t="str">
            <v>NE97560586</v>
          </cell>
          <cell r="D17034" t="str">
            <v>AETNA/FIRST DATA_</v>
          </cell>
          <cell r="E17034" t="str">
            <v>AETNA/FIRST DATA_</v>
          </cell>
          <cell r="F17034" t="str">
            <v>1201 S COLLEGEVILLE RD</v>
          </cell>
          <cell r="G17034" t="str">
            <v>COLLEGEVILLE, PA 19426-2998</v>
          </cell>
          <cell r="J17034" t="str">
            <v>COLLEGEVILLE</v>
          </cell>
          <cell r="K17034" t="str">
            <v>PA</v>
          </cell>
          <cell r="L17034" t="str">
            <v>19426-2998</v>
          </cell>
          <cell r="N17034">
            <v>0</v>
          </cell>
        </row>
        <row r="17035">
          <cell r="A17035">
            <v>97560588</v>
          </cell>
          <cell r="B17035" t="str">
            <v>Y</v>
          </cell>
          <cell r="C17035" t="str">
            <v>NE97560588</v>
          </cell>
          <cell r="D17035" t="str">
            <v>AETNA/CLINE WOOD AGENCY</v>
          </cell>
          <cell r="E17035" t="str">
            <v>AETNA/CLINE WOOD AGENCY</v>
          </cell>
          <cell r="F17035" t="str">
            <v>1201 S COLLEGEVILLE RD</v>
          </cell>
          <cell r="G17035" t="str">
            <v>COLLEGEVILLE, PA 19426-2998</v>
          </cell>
          <cell r="J17035" t="str">
            <v>COLLEGEVILLE</v>
          </cell>
          <cell r="K17035" t="str">
            <v>PA</v>
          </cell>
          <cell r="L17035" t="str">
            <v>19426-2998</v>
          </cell>
          <cell r="N17035">
            <v>0</v>
          </cell>
        </row>
        <row r="17036">
          <cell r="A17036">
            <v>97560589</v>
          </cell>
          <cell r="B17036" t="str">
            <v>Y</v>
          </cell>
          <cell r="C17036" t="str">
            <v>NE97560589</v>
          </cell>
          <cell r="D17036" t="str">
            <v>AETNA/MYCROFT TALISEN</v>
          </cell>
          <cell r="E17036" t="str">
            <v>AETNA/MYCROFT TALISEN</v>
          </cell>
          <cell r="F17036" t="str">
            <v>1201 S COLLEGEVILLE RD</v>
          </cell>
          <cell r="G17036" t="str">
            <v>COLLEGEVILLE, PA 19426-2998</v>
          </cell>
          <cell r="J17036" t="str">
            <v>COLLEGEVILLE</v>
          </cell>
          <cell r="K17036" t="str">
            <v>PA</v>
          </cell>
          <cell r="L17036" t="str">
            <v>19426-2998</v>
          </cell>
          <cell r="N17036">
            <v>0</v>
          </cell>
        </row>
        <row r="17037">
          <cell r="A17037">
            <v>97560590</v>
          </cell>
          <cell r="B17037" t="str">
            <v>Y</v>
          </cell>
          <cell r="C17037" t="str">
            <v>NE97560590</v>
          </cell>
          <cell r="D17037" t="str">
            <v>AETNA/HIGHWOODS PROPERTIES</v>
          </cell>
          <cell r="E17037" t="str">
            <v>AETNA/HIGHWOODS PROPERTIE</v>
          </cell>
          <cell r="F17037" t="str">
            <v>1201 S COLLEGEVILLE RD</v>
          </cell>
          <cell r="G17037" t="str">
            <v>COLLEGEVILLE, PA 19426-2998</v>
          </cell>
          <cell r="J17037" t="str">
            <v>COLLEGEVILLE</v>
          </cell>
          <cell r="K17037" t="str">
            <v>PA</v>
          </cell>
          <cell r="L17037" t="str">
            <v>19426-2998</v>
          </cell>
          <cell r="N17037">
            <v>0</v>
          </cell>
        </row>
        <row r="17038">
          <cell r="A17038">
            <v>97560591</v>
          </cell>
          <cell r="B17038" t="str">
            <v>Y</v>
          </cell>
          <cell r="C17038" t="str">
            <v>NE97560591</v>
          </cell>
          <cell r="D17038" t="str">
            <v>AETNA/HERFF JONES</v>
          </cell>
          <cell r="E17038" t="str">
            <v>AETNA/HERFF JONES</v>
          </cell>
          <cell r="F17038" t="str">
            <v>1201 S COLLEGEVILLE RD</v>
          </cell>
          <cell r="G17038" t="str">
            <v>COLLEGEVILLE, PA 19426-2998</v>
          </cell>
          <cell r="J17038" t="str">
            <v>COLLEGEVILLE</v>
          </cell>
          <cell r="K17038" t="str">
            <v>PA</v>
          </cell>
          <cell r="L17038" t="str">
            <v>19426-2998</v>
          </cell>
          <cell r="N17038">
            <v>0</v>
          </cell>
        </row>
        <row r="17039">
          <cell r="A17039">
            <v>97560593</v>
          </cell>
          <cell r="B17039" t="str">
            <v>Y</v>
          </cell>
          <cell r="C17039" t="str">
            <v>NE97560593</v>
          </cell>
          <cell r="D17039" t="str">
            <v>AETNA/COMAR</v>
          </cell>
          <cell r="E17039" t="str">
            <v>AETNA/COMAR</v>
          </cell>
          <cell r="F17039" t="str">
            <v>1201 S COLLEGEVILLE RD</v>
          </cell>
          <cell r="G17039" t="str">
            <v>COLLEGEVILLE, PA 19426-2998</v>
          </cell>
          <cell r="J17039" t="str">
            <v>COLLEGEVILLE</v>
          </cell>
          <cell r="K17039" t="str">
            <v>PA</v>
          </cell>
          <cell r="L17039" t="str">
            <v>19426-2998</v>
          </cell>
          <cell r="N17039">
            <v>0</v>
          </cell>
        </row>
        <row r="17040">
          <cell r="A17040">
            <v>97560596</v>
          </cell>
          <cell r="B17040" t="str">
            <v>Y</v>
          </cell>
          <cell r="C17040" t="str">
            <v>NE97560596</v>
          </cell>
          <cell r="D17040" t="str">
            <v>AETNA/NAT ASSOC OF REALTORS</v>
          </cell>
          <cell r="E17040" t="str">
            <v>AETNA/NAT ASSOC OF REALTO</v>
          </cell>
          <cell r="F17040" t="str">
            <v>1201 S COLLEGEVILLE RD</v>
          </cell>
          <cell r="G17040" t="str">
            <v>COLLEGEVILLE, PA 19426-2998</v>
          </cell>
          <cell r="J17040" t="str">
            <v>COLLEGEVILLE</v>
          </cell>
          <cell r="K17040" t="str">
            <v>PA</v>
          </cell>
          <cell r="L17040" t="str">
            <v>19426-2998</v>
          </cell>
          <cell r="N17040">
            <v>0</v>
          </cell>
        </row>
        <row r="17041">
          <cell r="A17041">
            <v>97560597</v>
          </cell>
          <cell r="B17041" t="str">
            <v>Y</v>
          </cell>
          <cell r="C17041" t="str">
            <v>NE97560597</v>
          </cell>
          <cell r="D17041" t="str">
            <v>AETNA/CITY OF JACKSONVILLE</v>
          </cell>
          <cell r="E17041" t="str">
            <v>AETNA/CITY OF JACKSONVILL</v>
          </cell>
          <cell r="F17041" t="str">
            <v>1201 S COLLEGEVILLE RD</v>
          </cell>
          <cell r="G17041" t="str">
            <v>COLLEGEVILLE, PA 19426-2998</v>
          </cell>
          <cell r="J17041" t="str">
            <v>COLLEGEVILLE</v>
          </cell>
          <cell r="K17041" t="str">
            <v>PA</v>
          </cell>
          <cell r="L17041" t="str">
            <v>19426-2998</v>
          </cell>
          <cell r="N17041">
            <v>0</v>
          </cell>
        </row>
        <row r="17042">
          <cell r="A17042">
            <v>97560598</v>
          </cell>
          <cell r="B17042" t="str">
            <v>Y</v>
          </cell>
          <cell r="C17042" t="str">
            <v>NE97560598</v>
          </cell>
          <cell r="D17042" t="str">
            <v>AETNA/CSM AMERICA (PURAC)</v>
          </cell>
          <cell r="E17042" t="str">
            <v>AETNA/CSM AMERICA (PURAC)</v>
          </cell>
          <cell r="F17042" t="str">
            <v>1201 S COLLEGEVILLE RD</v>
          </cell>
          <cell r="G17042" t="str">
            <v>COLLEGEVILLE, PA 19426-2998</v>
          </cell>
          <cell r="J17042" t="str">
            <v>COLLEGEVILLE</v>
          </cell>
          <cell r="K17042" t="str">
            <v>PA</v>
          </cell>
          <cell r="L17042" t="str">
            <v>19426-2998</v>
          </cell>
          <cell r="N17042">
            <v>0</v>
          </cell>
        </row>
        <row r="17043">
          <cell r="A17043">
            <v>97560599</v>
          </cell>
          <cell r="B17043" t="str">
            <v>Y</v>
          </cell>
          <cell r="C17043" t="str">
            <v>NE97560599</v>
          </cell>
          <cell r="D17043" t="str">
            <v>VERIZON</v>
          </cell>
          <cell r="E17043" t="str">
            <v>VERIZON</v>
          </cell>
          <cell r="F17043" t="str">
            <v>1201 S COLLEGEVILLE RD</v>
          </cell>
          <cell r="G17043" t="str">
            <v>COLLEGEVILLE, PA 19426-2998</v>
          </cell>
          <cell r="J17043" t="str">
            <v>COLLEGEVILLE</v>
          </cell>
          <cell r="K17043" t="str">
            <v>PA</v>
          </cell>
          <cell r="L17043" t="str">
            <v>19426-2998</v>
          </cell>
          <cell r="N17043">
            <v>0</v>
          </cell>
        </row>
        <row r="17044">
          <cell r="A17044">
            <v>97560601</v>
          </cell>
          <cell r="B17044" t="str">
            <v>Y</v>
          </cell>
          <cell r="C17044" t="str">
            <v>NE97560601</v>
          </cell>
          <cell r="D17044" t="str">
            <v>ROLL GLOBAL</v>
          </cell>
          <cell r="E17044" t="str">
            <v>ROLL GLOBAL</v>
          </cell>
          <cell r="F17044" t="str">
            <v>1201 S COLLEGEVILLE RD</v>
          </cell>
          <cell r="G17044" t="str">
            <v>COLLEGEVILLE, PA 19426-2998</v>
          </cell>
          <cell r="J17044" t="str">
            <v>COLLEGEVILLE</v>
          </cell>
          <cell r="K17044" t="str">
            <v>PA</v>
          </cell>
          <cell r="L17044" t="str">
            <v>19426-2998</v>
          </cell>
          <cell r="N17044">
            <v>0</v>
          </cell>
        </row>
        <row r="17045">
          <cell r="A17045">
            <v>97560603</v>
          </cell>
          <cell r="B17045" t="str">
            <v>Y</v>
          </cell>
          <cell r="C17045" t="str">
            <v>NE97560603</v>
          </cell>
          <cell r="D17045" t="str">
            <v>AETNA/HMS HOST</v>
          </cell>
          <cell r="E17045" t="str">
            <v>AETNA/HMS HOST</v>
          </cell>
          <cell r="F17045" t="str">
            <v>1201 S COLLEGEVILLE RD</v>
          </cell>
          <cell r="G17045" t="str">
            <v>COLLEGEVILLE, PA 19426-2998</v>
          </cell>
          <cell r="J17045" t="str">
            <v>COLLEGEVILLE</v>
          </cell>
          <cell r="K17045" t="str">
            <v>PA</v>
          </cell>
          <cell r="L17045" t="str">
            <v>19426-2998</v>
          </cell>
          <cell r="N17045">
            <v>0</v>
          </cell>
        </row>
        <row r="17046">
          <cell r="A17046">
            <v>97560604</v>
          </cell>
          <cell r="B17046" t="str">
            <v>Y</v>
          </cell>
          <cell r="C17046" t="str">
            <v>NE97560604</v>
          </cell>
          <cell r="D17046" t="str">
            <v>TRANSWESTERN-AETNA</v>
          </cell>
          <cell r="E17046" t="str">
            <v>TRANSWESTERN-AETNA</v>
          </cell>
          <cell r="F17046" t="str">
            <v>1201 S COLLEGEVILLE RD</v>
          </cell>
          <cell r="G17046" t="str">
            <v>COLLEGEVILLE, PA 19426-2998</v>
          </cell>
          <cell r="J17046" t="str">
            <v>COLLEGEVILLE</v>
          </cell>
          <cell r="K17046" t="str">
            <v>PA</v>
          </cell>
          <cell r="L17046" t="str">
            <v>19426-2998</v>
          </cell>
          <cell r="M17046">
            <v>40.158107000000001</v>
          </cell>
          <cell r="N17046">
            <v>-75.483107000000004</v>
          </cell>
        </row>
        <row r="17047">
          <cell r="A17047">
            <v>97560606</v>
          </cell>
          <cell r="B17047" t="str">
            <v>Y</v>
          </cell>
          <cell r="C17047" t="str">
            <v>NE97560606</v>
          </cell>
          <cell r="D17047" t="str">
            <v>AETNA/GAYLORD ENTERTAINMENT</v>
          </cell>
          <cell r="E17047" t="str">
            <v>AETNA/GAYLORD ENTERTAINME</v>
          </cell>
          <cell r="F17047" t="str">
            <v>1201 S COLLEGEVILLE RD</v>
          </cell>
          <cell r="G17047" t="str">
            <v>COLLEGEVILLE, PA 19426-2998</v>
          </cell>
          <cell r="J17047" t="str">
            <v>COLLEGEVILLE</v>
          </cell>
          <cell r="K17047" t="str">
            <v>PA</v>
          </cell>
          <cell r="L17047" t="str">
            <v>19426-2998</v>
          </cell>
          <cell r="N17047">
            <v>0</v>
          </cell>
        </row>
        <row r="17048">
          <cell r="A17048">
            <v>97560610</v>
          </cell>
          <cell r="B17048" t="str">
            <v>Y</v>
          </cell>
          <cell r="C17048" t="str">
            <v>NE97560610</v>
          </cell>
          <cell r="D17048" t="str">
            <v>AETNA/STANDARD AERO</v>
          </cell>
          <cell r="E17048" t="str">
            <v>AETNA/STANDARD AERO</v>
          </cell>
          <cell r="F17048" t="str">
            <v>1201 S COLLEGEVILLE RD</v>
          </cell>
          <cell r="G17048" t="str">
            <v>COLLEGEVILLE, PA 19426-2998</v>
          </cell>
          <cell r="J17048" t="str">
            <v>COLLEGEVILLE</v>
          </cell>
          <cell r="K17048" t="str">
            <v>PA</v>
          </cell>
          <cell r="L17048" t="str">
            <v>19426-2998</v>
          </cell>
          <cell r="N17048">
            <v>0</v>
          </cell>
        </row>
        <row r="17049">
          <cell r="A17049">
            <v>97560612</v>
          </cell>
          <cell r="B17049" t="str">
            <v>Y</v>
          </cell>
          <cell r="C17049" t="str">
            <v>NE97560612</v>
          </cell>
          <cell r="D17049" t="str">
            <v>PARSONS CORPORATION</v>
          </cell>
          <cell r="E17049" t="str">
            <v>PARSONS CORPORATION</v>
          </cell>
          <cell r="F17049" t="str">
            <v>1201 S COLLEGEVILLE RD</v>
          </cell>
          <cell r="G17049" t="str">
            <v>COLLEGEVILLE, PA 19426-2998</v>
          </cell>
          <cell r="J17049" t="str">
            <v>COLLEGEVILLE</v>
          </cell>
          <cell r="K17049" t="str">
            <v>PA</v>
          </cell>
          <cell r="L17049" t="str">
            <v>19426-2998</v>
          </cell>
          <cell r="M17049">
            <v>40.158107000000001</v>
          </cell>
          <cell r="N17049">
            <v>-75.483107000000004</v>
          </cell>
        </row>
        <row r="17050">
          <cell r="A17050">
            <v>97560614</v>
          </cell>
          <cell r="B17050" t="str">
            <v>Y</v>
          </cell>
          <cell r="C17050" t="str">
            <v>NE97560614</v>
          </cell>
          <cell r="D17050" t="str">
            <v>HILTI INC</v>
          </cell>
          <cell r="E17050" t="str">
            <v>HILTI INC</v>
          </cell>
          <cell r="F17050" t="str">
            <v>1201 S COLLEGEVILLE RD</v>
          </cell>
          <cell r="G17050" t="str">
            <v>COLLEGEVILLE, PA 19426-2998</v>
          </cell>
          <cell r="J17050" t="str">
            <v>COLLEGEVILLE</v>
          </cell>
          <cell r="K17050" t="str">
            <v>PA</v>
          </cell>
          <cell r="L17050" t="str">
            <v>19426-2998</v>
          </cell>
          <cell r="M17050">
            <v>40.158107000000001</v>
          </cell>
          <cell r="N17050">
            <v>-75.483107000000004</v>
          </cell>
        </row>
        <row r="17051">
          <cell r="A17051">
            <v>97560615</v>
          </cell>
          <cell r="B17051" t="str">
            <v>Y</v>
          </cell>
          <cell r="C17051" t="str">
            <v>NE97560615</v>
          </cell>
          <cell r="D17051" t="str">
            <v>SAVVIS (VITALITY)</v>
          </cell>
          <cell r="E17051" t="str">
            <v>SAVVIS (VITALITY)</v>
          </cell>
          <cell r="F17051" t="str">
            <v>1201 S COLLEGEVILLE RD</v>
          </cell>
          <cell r="G17051" t="str">
            <v>COLLEGEVILLE, PA 19426-2998</v>
          </cell>
          <cell r="J17051" t="str">
            <v>COLLEGEVILLE</v>
          </cell>
          <cell r="K17051" t="str">
            <v>PA</v>
          </cell>
          <cell r="L17051" t="str">
            <v>19426-2998</v>
          </cell>
          <cell r="N17051">
            <v>0</v>
          </cell>
        </row>
        <row r="17052">
          <cell r="A17052">
            <v>97560617</v>
          </cell>
          <cell r="B17052" t="str">
            <v>Y</v>
          </cell>
          <cell r="C17052" t="str">
            <v>NE97560617</v>
          </cell>
          <cell r="D17052" t="str">
            <v>AETNA/WOLTERS KLUWER US CORP</v>
          </cell>
          <cell r="E17052" t="str">
            <v>AETNA/WOLTERS KLUWER US C</v>
          </cell>
          <cell r="F17052" t="str">
            <v>1201 S COLLEGEVILLE RD</v>
          </cell>
          <cell r="G17052" t="str">
            <v>COLLEGEVILLE, PA 19426-2998</v>
          </cell>
          <cell r="J17052" t="str">
            <v>COLLEGEVILLE</v>
          </cell>
          <cell r="K17052" t="str">
            <v>PA</v>
          </cell>
          <cell r="L17052" t="str">
            <v>19426-2998</v>
          </cell>
          <cell r="N17052">
            <v>0</v>
          </cell>
        </row>
        <row r="17053">
          <cell r="A17053">
            <v>97560618</v>
          </cell>
          <cell r="B17053" t="str">
            <v>Y</v>
          </cell>
          <cell r="C17053" t="str">
            <v>NE97560618</v>
          </cell>
          <cell r="D17053" t="str">
            <v>BOEHRINGER INGELHEIM-AETNA</v>
          </cell>
          <cell r="E17053" t="str">
            <v>BOEHRINGER INGELHEIM-AETN</v>
          </cell>
          <cell r="F17053" t="str">
            <v>1201 S COLLEGEVILLE RD</v>
          </cell>
          <cell r="G17053" t="str">
            <v>COLLEGEVILLE, PA 19426-2998</v>
          </cell>
          <cell r="J17053" t="str">
            <v>COLLEGEVILLE</v>
          </cell>
          <cell r="K17053" t="str">
            <v>PA</v>
          </cell>
          <cell r="L17053" t="str">
            <v>19426-2998</v>
          </cell>
          <cell r="M17053">
            <v>40.158107000000001</v>
          </cell>
          <cell r="N17053">
            <v>-75.483107000000004</v>
          </cell>
        </row>
        <row r="17054">
          <cell r="A17054">
            <v>97560622</v>
          </cell>
          <cell r="B17054" t="str">
            <v>Y</v>
          </cell>
          <cell r="C17054" t="str">
            <v>NE97560622</v>
          </cell>
          <cell r="D17054" t="str">
            <v>BFW SM BUSINESS H&amp;D PLR</v>
          </cell>
          <cell r="E17054" t="str">
            <v>BFW SM BUSINESS H&amp;D PLR</v>
          </cell>
          <cell r="F17054" t="str">
            <v>1201 S COLLEGEVILLE RD</v>
          </cell>
          <cell r="G17054" t="str">
            <v>COLLEGEVILLE, PA 19426-2998</v>
          </cell>
          <cell r="J17054" t="str">
            <v>COLLEGEVILLE</v>
          </cell>
          <cell r="K17054" t="str">
            <v>PA</v>
          </cell>
          <cell r="L17054" t="str">
            <v>19426-2998</v>
          </cell>
          <cell r="N17054">
            <v>0</v>
          </cell>
        </row>
        <row r="17055">
          <cell r="A17055">
            <v>97560623</v>
          </cell>
          <cell r="B17055" t="str">
            <v>Y</v>
          </cell>
          <cell r="C17055" t="str">
            <v>NE97560623</v>
          </cell>
          <cell r="D17055" t="str">
            <v>REED ELSEVIER-AETNA</v>
          </cell>
          <cell r="E17055" t="str">
            <v>REED ELSEVIER-AETNA</v>
          </cell>
          <cell r="F17055" t="str">
            <v>1201 S COLLEGEVILLE RD</v>
          </cell>
          <cell r="G17055" t="str">
            <v>COLLEGEVILLE, PA 19426-2998</v>
          </cell>
          <cell r="J17055" t="str">
            <v>COLLEGEVILLE</v>
          </cell>
          <cell r="K17055" t="str">
            <v>PA</v>
          </cell>
          <cell r="L17055" t="str">
            <v>19426-2998</v>
          </cell>
          <cell r="N17055">
            <v>0</v>
          </cell>
        </row>
        <row r="17056">
          <cell r="A17056">
            <v>97560624</v>
          </cell>
          <cell r="B17056" t="str">
            <v>N</v>
          </cell>
          <cell r="C17056" t="str">
            <v>NE97560624</v>
          </cell>
          <cell r="D17056" t="str">
            <v>SAFEWAY REMOTE-PLR</v>
          </cell>
          <cell r="E17056" t="str">
            <v>********INACTIVATED******</v>
          </cell>
          <cell r="F17056" t="str">
            <v>1201 S COLLEGEVILLE RD</v>
          </cell>
          <cell r="G17056" t="str">
            <v>COLLEGEVILLE, PA 19426-2998</v>
          </cell>
          <cell r="J17056" t="str">
            <v>COLLEGEVILLE</v>
          </cell>
          <cell r="K17056" t="str">
            <v>PA</v>
          </cell>
          <cell r="L17056" t="str">
            <v>19426-2998</v>
          </cell>
          <cell r="N17056">
            <v>0</v>
          </cell>
        </row>
        <row r="17057">
          <cell r="A17057">
            <v>97560625</v>
          </cell>
          <cell r="B17057" t="str">
            <v>Y</v>
          </cell>
          <cell r="C17057" t="str">
            <v>NE97560625</v>
          </cell>
          <cell r="D17057" t="str">
            <v>AETNA/KING KULLEN</v>
          </cell>
          <cell r="E17057" t="str">
            <v>AETNA/KING KULLEN</v>
          </cell>
          <cell r="F17057" t="str">
            <v>1201 S COLLEGEVILLE RD</v>
          </cell>
          <cell r="G17057" t="str">
            <v>COLLEGEVILLE, PA 19426-2998</v>
          </cell>
          <cell r="J17057" t="str">
            <v>COLLEGEVILLE</v>
          </cell>
          <cell r="K17057" t="str">
            <v>PA</v>
          </cell>
          <cell r="L17057" t="str">
            <v>19426-2998</v>
          </cell>
          <cell r="M17057">
            <v>40.158107000000001</v>
          </cell>
          <cell r="N17057">
            <v>-75.483107000000004</v>
          </cell>
        </row>
        <row r="17058">
          <cell r="A17058">
            <v>97560626</v>
          </cell>
          <cell r="B17058" t="str">
            <v>Y</v>
          </cell>
          <cell r="C17058" t="str">
            <v>NE97560626</v>
          </cell>
          <cell r="D17058" t="str">
            <v>MCKESSON CORPORATION</v>
          </cell>
          <cell r="E17058" t="str">
            <v>MCKESSON CORPORATION</v>
          </cell>
          <cell r="F17058" t="str">
            <v>1201 S COLLEGEVILLE RD</v>
          </cell>
          <cell r="G17058" t="str">
            <v>COLLEGEVILLE, PA 19426-2998</v>
          </cell>
          <cell r="J17058" t="str">
            <v>COLLEGEVILLE</v>
          </cell>
          <cell r="K17058" t="str">
            <v>PA</v>
          </cell>
          <cell r="L17058" t="str">
            <v>19426-2998</v>
          </cell>
          <cell r="M17058">
            <v>40.158107000000001</v>
          </cell>
          <cell r="N17058">
            <v>-75.483107000000004</v>
          </cell>
        </row>
        <row r="17059">
          <cell r="A17059">
            <v>97560627</v>
          </cell>
          <cell r="B17059" t="str">
            <v>Y</v>
          </cell>
          <cell r="C17059" t="str">
            <v>NE97560627</v>
          </cell>
          <cell r="D17059" t="str">
            <v>CITY OF WINSTON SALEM</v>
          </cell>
          <cell r="E17059" t="str">
            <v>CITY OF WINSTON SALEM</v>
          </cell>
          <cell r="F17059" t="str">
            <v>1201 S COLLEGEVILLE RD</v>
          </cell>
          <cell r="G17059" t="str">
            <v>COLLEGEVILLE, PA 19426-2998</v>
          </cell>
          <cell r="J17059" t="str">
            <v>COLLEGEVILLE</v>
          </cell>
          <cell r="K17059" t="str">
            <v>PA</v>
          </cell>
          <cell r="L17059" t="str">
            <v>19426-2998</v>
          </cell>
          <cell r="N17059">
            <v>0</v>
          </cell>
        </row>
        <row r="17060">
          <cell r="A17060">
            <v>97560628</v>
          </cell>
          <cell r="B17060" t="str">
            <v>Y</v>
          </cell>
          <cell r="C17060" t="str">
            <v>NE97560628</v>
          </cell>
          <cell r="D17060" t="str">
            <v>AIMCO</v>
          </cell>
          <cell r="E17060" t="str">
            <v>AIMCO</v>
          </cell>
          <cell r="F17060" t="str">
            <v>1201 S COLLEGEVILLE RD</v>
          </cell>
          <cell r="G17060" t="str">
            <v>COLLEGEVILLE, PA 19426-2998</v>
          </cell>
          <cell r="J17060" t="str">
            <v>COLLEGEVILLE</v>
          </cell>
          <cell r="K17060" t="str">
            <v>PA</v>
          </cell>
          <cell r="L17060" t="str">
            <v>19426-2998</v>
          </cell>
          <cell r="N17060">
            <v>0</v>
          </cell>
        </row>
        <row r="17061">
          <cell r="A17061">
            <v>97560631</v>
          </cell>
          <cell r="B17061" t="str">
            <v>Y</v>
          </cell>
          <cell r="C17061" t="str">
            <v>NE97560631</v>
          </cell>
          <cell r="D17061" t="str">
            <v>SIRVA</v>
          </cell>
          <cell r="E17061" t="str">
            <v>SIRVA</v>
          </cell>
          <cell r="F17061" t="str">
            <v>1201 S COLLEGEVILLE RD</v>
          </cell>
          <cell r="G17061" t="str">
            <v>COLLEGEVILLE, PA 19426-2998</v>
          </cell>
          <cell r="J17061" t="str">
            <v>COLLEGEVILLE</v>
          </cell>
          <cell r="K17061" t="str">
            <v>PA</v>
          </cell>
          <cell r="L17061" t="str">
            <v>19426-2998</v>
          </cell>
          <cell r="M17061">
            <v>40.158107000000001</v>
          </cell>
          <cell r="N17061">
            <v>-75.483107000000004</v>
          </cell>
        </row>
        <row r="17062">
          <cell r="A17062">
            <v>97560632</v>
          </cell>
          <cell r="B17062" t="str">
            <v>Y</v>
          </cell>
          <cell r="C17062" t="str">
            <v>NE97560632</v>
          </cell>
          <cell r="D17062" t="str">
            <v>VWR INTERNATIONAL-AETNA</v>
          </cell>
          <cell r="E17062" t="str">
            <v>VWR INTERNATIONAL-AETNA</v>
          </cell>
          <cell r="F17062" t="str">
            <v>1201 S COLLEGEVILLE RD</v>
          </cell>
          <cell r="G17062" t="str">
            <v>COLLEGEVILLE, PA 19426-2998</v>
          </cell>
          <cell r="J17062" t="str">
            <v>COLLEGEVILLE</v>
          </cell>
          <cell r="K17062" t="str">
            <v>PA</v>
          </cell>
          <cell r="L17062" t="str">
            <v>19426-2998</v>
          </cell>
          <cell r="M17062">
            <v>40.158107000000001</v>
          </cell>
          <cell r="N17062">
            <v>-75.483107000000004</v>
          </cell>
        </row>
        <row r="17063">
          <cell r="A17063">
            <v>97560633</v>
          </cell>
          <cell r="B17063" t="str">
            <v>Y</v>
          </cell>
          <cell r="C17063" t="str">
            <v>NE97560633</v>
          </cell>
          <cell r="D17063" t="str">
            <v>AETNA/THE HOME DEPOT</v>
          </cell>
          <cell r="E17063" t="str">
            <v>AETNA/THE HOME DEPOT</v>
          </cell>
          <cell r="F17063" t="str">
            <v>1201 S COLLEGEVILLE RD</v>
          </cell>
          <cell r="G17063" t="str">
            <v>COLLEGEVILLE, PA 19426-2998</v>
          </cell>
          <cell r="J17063" t="str">
            <v>COLLEGEVILLE</v>
          </cell>
          <cell r="K17063" t="str">
            <v>PA</v>
          </cell>
          <cell r="L17063" t="str">
            <v>19426-2998</v>
          </cell>
          <cell r="M17063">
            <v>40.158107000000001</v>
          </cell>
          <cell r="N17063">
            <v>-75.483107000000004</v>
          </cell>
        </row>
        <row r="17064">
          <cell r="A17064">
            <v>97560634</v>
          </cell>
          <cell r="B17064" t="str">
            <v>Y</v>
          </cell>
          <cell r="C17064" t="str">
            <v>NE97560634</v>
          </cell>
          <cell r="D17064" t="str">
            <v>AETNA/REPUBLIC SERVICES INC</v>
          </cell>
          <cell r="E17064" t="str">
            <v>AETNA/REPUBLIC SVCS INC</v>
          </cell>
          <cell r="F17064" t="str">
            <v>1201 S COLLEGEVILLE RD</v>
          </cell>
          <cell r="G17064" t="str">
            <v>COLLEGEVILLE, PA 19426-2998</v>
          </cell>
          <cell r="J17064" t="str">
            <v>COLLEGEVILLE</v>
          </cell>
          <cell r="K17064" t="str">
            <v>PA</v>
          </cell>
          <cell r="L17064" t="str">
            <v>19426-2998</v>
          </cell>
          <cell r="N17064">
            <v>0</v>
          </cell>
        </row>
        <row r="17065">
          <cell r="A17065">
            <v>97560635</v>
          </cell>
          <cell r="B17065" t="str">
            <v>Y</v>
          </cell>
          <cell r="C17065" t="str">
            <v>NE97560635</v>
          </cell>
          <cell r="D17065" t="str">
            <v>PERNOD RICARD USA LLC-AETNA</v>
          </cell>
          <cell r="E17065" t="str">
            <v>PERNOD RICARD USA LLC-AET</v>
          </cell>
          <cell r="F17065" t="str">
            <v>1201 S COLLEGEVILLE RD</v>
          </cell>
          <cell r="G17065" t="str">
            <v>COLLEGEVILLE, PA 19426-2998</v>
          </cell>
          <cell r="J17065" t="str">
            <v>COLLEGEVILLE</v>
          </cell>
          <cell r="K17065" t="str">
            <v>PA</v>
          </cell>
          <cell r="L17065" t="str">
            <v>19426-2998</v>
          </cell>
          <cell r="N17065">
            <v>0</v>
          </cell>
        </row>
        <row r="17066">
          <cell r="A17066">
            <v>97560636</v>
          </cell>
          <cell r="B17066" t="str">
            <v>Y</v>
          </cell>
          <cell r="C17066" t="str">
            <v>NE97560636</v>
          </cell>
          <cell r="D17066" t="str">
            <v>INTEGRYS ENERGY GROUP</v>
          </cell>
          <cell r="E17066" t="str">
            <v>INTEGRYS ENERGY GROUP</v>
          </cell>
          <cell r="F17066" t="str">
            <v>1201 S COLLEGEVILLE RD</v>
          </cell>
          <cell r="G17066" t="str">
            <v>COLLEGEVILLE, PA 19426-2998</v>
          </cell>
          <cell r="J17066" t="str">
            <v>COLLEGEVILLE</v>
          </cell>
          <cell r="K17066" t="str">
            <v>PA</v>
          </cell>
          <cell r="L17066" t="str">
            <v>19426-2998</v>
          </cell>
          <cell r="N17066">
            <v>0</v>
          </cell>
        </row>
        <row r="17067">
          <cell r="A17067">
            <v>97560637</v>
          </cell>
          <cell r="B17067" t="str">
            <v>Y</v>
          </cell>
          <cell r="C17067" t="str">
            <v>NE97560637</v>
          </cell>
          <cell r="D17067" t="str">
            <v>HBD/VALERO RENEWABLES</v>
          </cell>
          <cell r="E17067" t="str">
            <v>HBD/VALERO RENEWABLES</v>
          </cell>
          <cell r="F17067" t="str">
            <v>1201 S COLLEGEVILLE RD</v>
          </cell>
          <cell r="G17067" t="str">
            <v>COLLEGEVILLE, PA 19426-2998</v>
          </cell>
          <cell r="J17067" t="str">
            <v>COLLEGEVILLE</v>
          </cell>
          <cell r="K17067" t="str">
            <v>PA</v>
          </cell>
          <cell r="L17067" t="str">
            <v>19426-2998</v>
          </cell>
          <cell r="N17067">
            <v>0</v>
          </cell>
        </row>
        <row r="17068">
          <cell r="A17068">
            <v>97560639</v>
          </cell>
          <cell r="B17068" t="str">
            <v>Y</v>
          </cell>
          <cell r="C17068" t="str">
            <v>NE97560639</v>
          </cell>
          <cell r="D17068" t="str">
            <v>AETNA/VOLKSWAGEN GROUP OF AMER</v>
          </cell>
          <cell r="E17068" t="str">
            <v>AETNA/VOLKSWAGEN GROUP</v>
          </cell>
          <cell r="F17068" t="str">
            <v>1201 S COLLEGEVILLE RD</v>
          </cell>
          <cell r="G17068" t="str">
            <v>COLLEGEVILLE, PA 19426-2998</v>
          </cell>
          <cell r="J17068" t="str">
            <v>COLLEGEVILLE</v>
          </cell>
          <cell r="K17068" t="str">
            <v>PA</v>
          </cell>
          <cell r="L17068" t="str">
            <v>19426-2998</v>
          </cell>
          <cell r="N17068">
            <v>0</v>
          </cell>
        </row>
        <row r="17069">
          <cell r="A17069">
            <v>97560642</v>
          </cell>
          <cell r="B17069" t="str">
            <v>Y</v>
          </cell>
          <cell r="C17069" t="str">
            <v>NE97560642</v>
          </cell>
          <cell r="D17069" t="str">
            <v>GREAT ATLANTIC AND PACIFIC TEA</v>
          </cell>
          <cell r="E17069" t="str">
            <v>GREAT ATLANTIC AND PACIFI</v>
          </cell>
          <cell r="F17069" t="str">
            <v>1201 S COLLEGEVILLE RD</v>
          </cell>
          <cell r="G17069" t="str">
            <v>COLLEGEVILLE, PA 19426-2998</v>
          </cell>
          <cell r="J17069" t="str">
            <v>COLLEGEVILLE</v>
          </cell>
          <cell r="K17069" t="str">
            <v>PA</v>
          </cell>
          <cell r="L17069" t="str">
            <v>19426-2998</v>
          </cell>
          <cell r="N17069">
            <v>0</v>
          </cell>
        </row>
        <row r="17070">
          <cell r="A17070">
            <v>97560643</v>
          </cell>
          <cell r="B17070" t="str">
            <v>Y</v>
          </cell>
          <cell r="C17070" t="str">
            <v>NE97560643</v>
          </cell>
          <cell r="D17070" t="str">
            <v>BAUSCH &amp; LOMB</v>
          </cell>
          <cell r="E17070" t="str">
            <v>BAUSCH &amp; LOMB</v>
          </cell>
          <cell r="F17070" t="str">
            <v>1201 S COLLEGEVILLE RD</v>
          </cell>
          <cell r="G17070" t="str">
            <v>COLLEGEVILLE, PA 19426-2998</v>
          </cell>
          <cell r="J17070" t="str">
            <v>COLLEGEVILLE</v>
          </cell>
          <cell r="K17070" t="str">
            <v>PA</v>
          </cell>
          <cell r="L17070" t="str">
            <v>19426-2998</v>
          </cell>
          <cell r="N17070">
            <v>0</v>
          </cell>
        </row>
        <row r="17071">
          <cell r="A17071">
            <v>97560645</v>
          </cell>
          <cell r="B17071" t="str">
            <v>Y</v>
          </cell>
          <cell r="C17071" t="str">
            <v>NE97560645</v>
          </cell>
          <cell r="D17071" t="str">
            <v>NORDSTROM INC</v>
          </cell>
          <cell r="E17071" t="str">
            <v>NORDSTROM INC</v>
          </cell>
          <cell r="F17071" t="str">
            <v>1201 S COLLEGEVILLE RD</v>
          </cell>
          <cell r="G17071" t="str">
            <v>COLLEGEVILLE, PA 19426-2998</v>
          </cell>
          <cell r="J17071" t="str">
            <v>COLLEGEVILLE</v>
          </cell>
          <cell r="K17071" t="str">
            <v>PA</v>
          </cell>
          <cell r="L17071" t="str">
            <v>19426-2998</v>
          </cell>
          <cell r="M17071">
            <v>40.158107000000001</v>
          </cell>
          <cell r="N17071">
            <v>-75.483107000000004</v>
          </cell>
        </row>
        <row r="17072">
          <cell r="A17072">
            <v>97560648</v>
          </cell>
          <cell r="B17072" t="str">
            <v>Y</v>
          </cell>
          <cell r="C17072" t="str">
            <v>NE97560648</v>
          </cell>
          <cell r="D17072" t="str">
            <v>MANATEE COUNTY RETIREES</v>
          </cell>
          <cell r="E17072" t="str">
            <v>MANATEE COUNTY RETIREES</v>
          </cell>
          <cell r="F17072" t="str">
            <v>1201 S COLLEGEVILLE RD</v>
          </cell>
          <cell r="G17072" t="str">
            <v>COLLEGEVILLE, PA 19426-2998</v>
          </cell>
          <cell r="J17072" t="str">
            <v>COLLEGEVILLE</v>
          </cell>
          <cell r="K17072" t="str">
            <v>PA</v>
          </cell>
          <cell r="L17072" t="str">
            <v>19426-2998</v>
          </cell>
          <cell r="N17072">
            <v>0</v>
          </cell>
        </row>
        <row r="17073">
          <cell r="A17073">
            <v>97560649</v>
          </cell>
          <cell r="B17073" t="str">
            <v>Y</v>
          </cell>
          <cell r="C17073" t="str">
            <v>NE97560649</v>
          </cell>
          <cell r="D17073" t="str">
            <v>UNIVERSITY OF MIAMI-AETNA</v>
          </cell>
          <cell r="E17073" t="str">
            <v>UNIVERSITY OF MIAMI-AETNA</v>
          </cell>
          <cell r="F17073" t="str">
            <v>1201 S COLLEGEVILLE RD</v>
          </cell>
          <cell r="G17073" t="str">
            <v>COLLEGEVILLE, PA 19426-2998</v>
          </cell>
          <cell r="J17073" t="str">
            <v>COLLEGEVILLE</v>
          </cell>
          <cell r="K17073" t="str">
            <v>PA</v>
          </cell>
          <cell r="L17073" t="str">
            <v>19426-2998</v>
          </cell>
          <cell r="N17073">
            <v>0</v>
          </cell>
        </row>
        <row r="17074">
          <cell r="A17074">
            <v>97560650</v>
          </cell>
          <cell r="B17074" t="str">
            <v>Y</v>
          </cell>
          <cell r="C17074" t="str">
            <v>NE97560650</v>
          </cell>
          <cell r="D17074" t="str">
            <v>QD BFW SALES 2</v>
          </cell>
          <cell r="E17074" t="str">
            <v>QD BFW SALES 2</v>
          </cell>
          <cell r="F17074" t="str">
            <v>1201 S COLLEGEVILLE RD</v>
          </cell>
          <cell r="G17074" t="str">
            <v>COLLEGEVILLE, PA 19426-2998</v>
          </cell>
          <cell r="J17074" t="str">
            <v>COLLEGEVILLE</v>
          </cell>
          <cell r="K17074" t="str">
            <v>PA</v>
          </cell>
          <cell r="L17074" t="str">
            <v>19426-2998</v>
          </cell>
          <cell r="N17074">
            <v>0</v>
          </cell>
        </row>
        <row r="17075">
          <cell r="A17075">
            <v>97560651</v>
          </cell>
          <cell r="B17075" t="str">
            <v>Y</v>
          </cell>
          <cell r="C17075" t="str">
            <v>NE97560651</v>
          </cell>
          <cell r="D17075" t="str">
            <v>C AND K MARKET INC</v>
          </cell>
          <cell r="E17075" t="str">
            <v>C AND K MARKET INC</v>
          </cell>
          <cell r="F17075" t="str">
            <v>1201 S COLLEGEVILLE RD</v>
          </cell>
          <cell r="G17075" t="str">
            <v>COLLEGEVILLE, PA 19426-2998</v>
          </cell>
          <cell r="J17075" t="str">
            <v>COLLEGEVILLE</v>
          </cell>
          <cell r="K17075" t="str">
            <v>PA</v>
          </cell>
          <cell r="L17075" t="str">
            <v>19426-2998</v>
          </cell>
          <cell r="N17075">
            <v>0</v>
          </cell>
        </row>
        <row r="17076">
          <cell r="A17076">
            <v>97560652</v>
          </cell>
          <cell r="B17076" t="str">
            <v>Y</v>
          </cell>
          <cell r="C17076" t="str">
            <v>NE97560652</v>
          </cell>
          <cell r="D17076" t="str">
            <v>EAST COAST EQUIPMENT</v>
          </cell>
          <cell r="E17076" t="str">
            <v>EAST COAST EQUIPMENT</v>
          </cell>
          <cell r="F17076" t="str">
            <v>1201 S COLLEGEVILLE RD</v>
          </cell>
          <cell r="G17076" t="str">
            <v>COLLEGEVILLE, PA 19426-2998</v>
          </cell>
          <cell r="J17076" t="str">
            <v>COLLEGEVILLE</v>
          </cell>
          <cell r="K17076" t="str">
            <v>PA</v>
          </cell>
          <cell r="L17076" t="str">
            <v>19426-2998</v>
          </cell>
          <cell r="N17076">
            <v>0</v>
          </cell>
        </row>
        <row r="17077">
          <cell r="A17077">
            <v>97560655</v>
          </cell>
          <cell r="B17077" t="str">
            <v>Y</v>
          </cell>
          <cell r="C17077" t="str">
            <v>NE97560655</v>
          </cell>
          <cell r="D17077" t="str">
            <v>AETNA/FIDELITY NATIONAL FINANC</v>
          </cell>
          <cell r="E17077" t="str">
            <v>AETNA/FIDELITY NAT FINANC</v>
          </cell>
          <cell r="F17077" t="str">
            <v>1201 S COLLEGEVILLE RD</v>
          </cell>
          <cell r="G17077" t="str">
            <v>COLLEGEVILLE, PA 19426-2998</v>
          </cell>
          <cell r="J17077" t="str">
            <v>COLLEGEVILLE</v>
          </cell>
          <cell r="K17077" t="str">
            <v>PA</v>
          </cell>
          <cell r="L17077" t="str">
            <v>19426-2998</v>
          </cell>
          <cell r="N17077">
            <v>0</v>
          </cell>
        </row>
        <row r="17078">
          <cell r="A17078">
            <v>97560656</v>
          </cell>
          <cell r="B17078" t="str">
            <v>Y</v>
          </cell>
          <cell r="C17078" t="str">
            <v>NE97560656</v>
          </cell>
          <cell r="D17078" t="str">
            <v>AETNA/HIGHLAND PARK ISD</v>
          </cell>
          <cell r="E17078" t="str">
            <v>AETNA/HIGHLAND PARK ISD</v>
          </cell>
          <cell r="F17078" t="str">
            <v>1201 S COLLEGEVILLE RD</v>
          </cell>
          <cell r="G17078" t="str">
            <v>COLLEGEVILLE, PA 19426-2998</v>
          </cell>
          <cell r="J17078" t="str">
            <v>COLLEGEVILLE</v>
          </cell>
          <cell r="K17078" t="str">
            <v>PA</v>
          </cell>
          <cell r="L17078" t="str">
            <v>19426-2998</v>
          </cell>
          <cell r="N17078">
            <v>0</v>
          </cell>
        </row>
        <row r="17079">
          <cell r="A17079">
            <v>97560657</v>
          </cell>
          <cell r="B17079" t="str">
            <v>Y</v>
          </cell>
          <cell r="C17079" t="str">
            <v>NE97560657</v>
          </cell>
          <cell r="D17079" t="str">
            <v>REHAB CARE INC</v>
          </cell>
          <cell r="E17079" t="str">
            <v>REHAB CARE INC</v>
          </cell>
          <cell r="F17079" t="str">
            <v>1201 S COLLEGEVILLE RD</v>
          </cell>
          <cell r="G17079" t="str">
            <v>COLLEGEVILLE, PA 19426-2998</v>
          </cell>
          <cell r="J17079" t="str">
            <v>COLLEGEVILLE</v>
          </cell>
          <cell r="K17079" t="str">
            <v>PA</v>
          </cell>
          <cell r="L17079" t="str">
            <v>19426-2998</v>
          </cell>
          <cell r="N17079">
            <v>0</v>
          </cell>
        </row>
        <row r="17080">
          <cell r="A17080">
            <v>97560658</v>
          </cell>
          <cell r="B17080" t="str">
            <v>Y</v>
          </cell>
          <cell r="C17080" t="str">
            <v>NE97560658</v>
          </cell>
          <cell r="D17080" t="str">
            <v>MEDIACOM COMMUNICATIONS CORP</v>
          </cell>
          <cell r="E17080" t="str">
            <v>MEDIACOM COMM CORP</v>
          </cell>
          <cell r="F17080" t="str">
            <v>1201 S COLLEGEVILLE RD</v>
          </cell>
          <cell r="G17080" t="str">
            <v>COLLEGEVILLE, PA 19426-2998</v>
          </cell>
          <cell r="J17080" t="str">
            <v>COLLEGEVILLE</v>
          </cell>
          <cell r="K17080" t="str">
            <v>PA</v>
          </cell>
          <cell r="L17080" t="str">
            <v>19426-2998</v>
          </cell>
          <cell r="N17080">
            <v>0</v>
          </cell>
        </row>
        <row r="17081">
          <cell r="A17081">
            <v>97560659</v>
          </cell>
          <cell r="B17081" t="str">
            <v>Y</v>
          </cell>
          <cell r="C17081" t="str">
            <v>NE97560659</v>
          </cell>
          <cell r="D17081" t="str">
            <v>AETNA A1C TESTING</v>
          </cell>
          <cell r="E17081" t="str">
            <v>AETNA A1C TESTING</v>
          </cell>
          <cell r="F17081" t="str">
            <v>1201 S COLLEGEVILLE RD</v>
          </cell>
          <cell r="G17081" t="str">
            <v>COLLEGEVILLE, PA 19426-2998</v>
          </cell>
          <cell r="J17081" t="str">
            <v>COLLEGEVILLE</v>
          </cell>
          <cell r="K17081" t="str">
            <v>PA</v>
          </cell>
          <cell r="L17081" t="str">
            <v>19426-2998</v>
          </cell>
          <cell r="N17081">
            <v>0</v>
          </cell>
        </row>
        <row r="17082">
          <cell r="A17082">
            <v>97560660</v>
          </cell>
          <cell r="B17082" t="str">
            <v>Y</v>
          </cell>
          <cell r="C17082" t="str">
            <v>NE97560660</v>
          </cell>
          <cell r="D17082" t="str">
            <v>SHARON TOWERS(BCBSNC)</v>
          </cell>
          <cell r="E17082" t="str">
            <v>SHARON TOWERS(BCBSNC)</v>
          </cell>
          <cell r="F17082" t="str">
            <v>1201 S COLLEGEVILLE RD</v>
          </cell>
          <cell r="G17082" t="str">
            <v>COLLEGEVILLE, PA 19426-2998</v>
          </cell>
          <cell r="J17082" t="str">
            <v>COLLEGEVILLE</v>
          </cell>
          <cell r="K17082" t="str">
            <v>PA</v>
          </cell>
          <cell r="L17082" t="str">
            <v>19426-2998</v>
          </cell>
          <cell r="N17082">
            <v>0</v>
          </cell>
        </row>
        <row r="17083">
          <cell r="A17083">
            <v>97560662</v>
          </cell>
          <cell r="B17083" t="str">
            <v>Y</v>
          </cell>
          <cell r="C17083" t="str">
            <v>NE97560662</v>
          </cell>
          <cell r="D17083" t="str">
            <v>REGIS CORP-AETNA</v>
          </cell>
          <cell r="E17083" t="str">
            <v>REGIS CORP-AETNA</v>
          </cell>
          <cell r="F17083" t="str">
            <v>1201 S COLLEGEVILLE RD</v>
          </cell>
          <cell r="G17083" t="str">
            <v>COLLEGEVILLE, PA 19426-2998</v>
          </cell>
          <cell r="J17083" t="str">
            <v>COLLEGEVILLE</v>
          </cell>
          <cell r="K17083" t="str">
            <v>PA</v>
          </cell>
          <cell r="L17083" t="str">
            <v>19426-2998</v>
          </cell>
          <cell r="N17083">
            <v>0</v>
          </cell>
        </row>
        <row r="17084">
          <cell r="A17084">
            <v>97560663</v>
          </cell>
          <cell r="B17084" t="str">
            <v>Y</v>
          </cell>
          <cell r="C17084" t="str">
            <v>NE97560663</v>
          </cell>
          <cell r="D17084" t="str">
            <v>ACE GROUP-AETNA</v>
          </cell>
          <cell r="E17084" t="str">
            <v>ACE GROUP-AETNA</v>
          </cell>
          <cell r="F17084" t="str">
            <v>1201 S COLLEGEVILLE RD</v>
          </cell>
          <cell r="G17084" t="str">
            <v>COLLEGEVILLE, PA 19426-2998</v>
          </cell>
          <cell r="J17084" t="str">
            <v>COLLEGEVILLE</v>
          </cell>
          <cell r="K17084" t="str">
            <v>PA</v>
          </cell>
          <cell r="L17084" t="str">
            <v>19426-2998</v>
          </cell>
          <cell r="N17084">
            <v>0</v>
          </cell>
        </row>
        <row r="17085">
          <cell r="A17085">
            <v>97560666</v>
          </cell>
          <cell r="B17085" t="str">
            <v>Y</v>
          </cell>
          <cell r="C17085" t="str">
            <v>NE97560666</v>
          </cell>
          <cell r="D17085" t="str">
            <v>HBD/VALERO ENERGY</v>
          </cell>
          <cell r="E17085" t="str">
            <v>HBD/VALERO ENERGY</v>
          </cell>
          <cell r="F17085" t="str">
            <v>1201 S COLLEGEVILLE RD</v>
          </cell>
          <cell r="G17085" t="str">
            <v>COLLEGEVILLE, PA 19426-2998</v>
          </cell>
          <cell r="J17085" t="str">
            <v>COLLEGEVILLE</v>
          </cell>
          <cell r="K17085" t="str">
            <v>PA</v>
          </cell>
          <cell r="L17085" t="str">
            <v>19426-2998</v>
          </cell>
          <cell r="N17085">
            <v>0</v>
          </cell>
        </row>
        <row r="17086">
          <cell r="A17086">
            <v>97560668</v>
          </cell>
          <cell r="B17086" t="str">
            <v>Y</v>
          </cell>
          <cell r="C17086" t="str">
            <v>NE97560668</v>
          </cell>
          <cell r="D17086" t="str">
            <v>FLANDERS CORPORATION</v>
          </cell>
          <cell r="E17086" t="str">
            <v>FLANDERS CORPORATION</v>
          </cell>
          <cell r="F17086" t="str">
            <v>1201 S COLLEGEVILLE RD</v>
          </cell>
          <cell r="G17086" t="str">
            <v>COLLEGEVILLE, PA 19426-2998</v>
          </cell>
          <cell r="J17086" t="str">
            <v>COLLEGEVILLE</v>
          </cell>
          <cell r="K17086" t="str">
            <v>PA</v>
          </cell>
          <cell r="L17086" t="str">
            <v>19426-2998</v>
          </cell>
          <cell r="N17086">
            <v>0</v>
          </cell>
        </row>
        <row r="17087">
          <cell r="A17087">
            <v>97560669</v>
          </cell>
          <cell r="B17087" t="str">
            <v>Y</v>
          </cell>
          <cell r="C17087" t="str">
            <v>NE97560669</v>
          </cell>
          <cell r="D17087" t="str">
            <v>THE CORPORATE BFW SAMPLER</v>
          </cell>
          <cell r="E17087" t="str">
            <v>THE CORPORATE BFW SAMPLER</v>
          </cell>
          <cell r="F17087" t="str">
            <v>1201 S COLLEGEVILLE RD</v>
          </cell>
          <cell r="G17087" t="str">
            <v>COLLEGEVILLE, PA 19426-2998</v>
          </cell>
          <cell r="J17087" t="str">
            <v>COLLEGEVILLE</v>
          </cell>
          <cell r="K17087" t="str">
            <v>PA</v>
          </cell>
          <cell r="L17087" t="str">
            <v>19426-2998</v>
          </cell>
          <cell r="N17087">
            <v>0</v>
          </cell>
        </row>
        <row r="17088">
          <cell r="A17088">
            <v>97560670</v>
          </cell>
          <cell r="B17088" t="str">
            <v>Y</v>
          </cell>
          <cell r="C17088" t="str">
            <v>NE97560670</v>
          </cell>
          <cell r="D17088" t="str">
            <v>RICH PRODUCTS-AETNA</v>
          </cell>
          <cell r="E17088" t="str">
            <v>RICH PRODUCTS-AETNA</v>
          </cell>
          <cell r="F17088" t="str">
            <v>1201 S COLLEGEVILLE RD</v>
          </cell>
          <cell r="G17088" t="str">
            <v>COLLEGEVILLE, PA 19426-2998</v>
          </cell>
          <cell r="J17088" t="str">
            <v>COLLEGEVILLE</v>
          </cell>
          <cell r="K17088" t="str">
            <v>PA</v>
          </cell>
          <cell r="L17088" t="str">
            <v>19426-2998</v>
          </cell>
          <cell r="M17088">
            <v>40.158107000000001</v>
          </cell>
          <cell r="N17088">
            <v>-75.483107000000004</v>
          </cell>
        </row>
        <row r="17089">
          <cell r="A17089">
            <v>97560671</v>
          </cell>
          <cell r="B17089" t="str">
            <v>Y</v>
          </cell>
          <cell r="C17089" t="str">
            <v>NE97560671</v>
          </cell>
          <cell r="D17089" t="str">
            <v>BRINKER INTERNATIONAL</v>
          </cell>
          <cell r="E17089" t="str">
            <v>BRINKER INTERNATIONAL</v>
          </cell>
          <cell r="F17089" t="str">
            <v>1201 S COLLEGEVILLE RD</v>
          </cell>
          <cell r="G17089" t="str">
            <v>COLLEGEVILLE, PA 19426-2998</v>
          </cell>
          <cell r="J17089" t="str">
            <v>COLLEGEVILLE</v>
          </cell>
          <cell r="K17089" t="str">
            <v>PA</v>
          </cell>
          <cell r="L17089" t="str">
            <v>19426-2998</v>
          </cell>
          <cell r="N17089">
            <v>0</v>
          </cell>
        </row>
        <row r="17090">
          <cell r="A17090">
            <v>97560672</v>
          </cell>
          <cell r="B17090" t="str">
            <v>Y</v>
          </cell>
          <cell r="C17090" t="str">
            <v>NE97560672</v>
          </cell>
          <cell r="D17090" t="str">
            <v>HBD-NUSTAR ENERGY LP</v>
          </cell>
          <cell r="E17090" t="str">
            <v>HBD-NUSTAR ENERGY LP</v>
          </cell>
          <cell r="F17090" t="str">
            <v>1201 S COLLEGEVILLE RD</v>
          </cell>
          <cell r="G17090" t="str">
            <v>COLLEGEVILLE, PA 19426-2998</v>
          </cell>
          <cell r="J17090" t="str">
            <v>COLLEGEVILLE</v>
          </cell>
          <cell r="K17090" t="str">
            <v>PA</v>
          </cell>
          <cell r="L17090" t="str">
            <v>19426-2998</v>
          </cell>
          <cell r="N17090">
            <v>0</v>
          </cell>
        </row>
        <row r="17091">
          <cell r="A17091">
            <v>97560673</v>
          </cell>
          <cell r="B17091" t="str">
            <v>Y</v>
          </cell>
          <cell r="C17091" t="str">
            <v>NE97560673</v>
          </cell>
          <cell r="D17091" t="str">
            <v>SOUTHWEST RESEARCH INST - HBD</v>
          </cell>
          <cell r="E17091" t="str">
            <v>SOUTHWEST RESEARCH INST</v>
          </cell>
          <cell r="F17091" t="str">
            <v>1201 S COLLEGEVILLE RD</v>
          </cell>
          <cell r="G17091" t="str">
            <v>COLLEGEVILLE, PA 19426-2998</v>
          </cell>
          <cell r="J17091" t="str">
            <v>COLLEGEVILLE</v>
          </cell>
          <cell r="K17091" t="str">
            <v>PA</v>
          </cell>
          <cell r="L17091" t="str">
            <v>19426-2998</v>
          </cell>
          <cell r="N17091">
            <v>0</v>
          </cell>
        </row>
        <row r="17092">
          <cell r="A17092">
            <v>97560674</v>
          </cell>
          <cell r="B17092" t="str">
            <v>Y</v>
          </cell>
          <cell r="C17092" t="str">
            <v>NE97560674</v>
          </cell>
          <cell r="D17092" t="str">
            <v>ANALOGIC CORPORATION</v>
          </cell>
          <cell r="E17092" t="str">
            <v>ANALOGIC CORPORATION</v>
          </cell>
          <cell r="F17092" t="str">
            <v>1201 S COLLEGEVILLE RD</v>
          </cell>
          <cell r="G17092" t="str">
            <v>COLLEGEVILLE, PA 19426-2998</v>
          </cell>
          <cell r="J17092" t="str">
            <v>COLLEGEVILLE</v>
          </cell>
          <cell r="K17092" t="str">
            <v>PA</v>
          </cell>
          <cell r="L17092" t="str">
            <v>19426-2998</v>
          </cell>
          <cell r="N17092">
            <v>0</v>
          </cell>
        </row>
        <row r="17093">
          <cell r="A17093">
            <v>97560675</v>
          </cell>
          <cell r="B17093" t="str">
            <v>Y</v>
          </cell>
          <cell r="C17093" t="str">
            <v>NE97560675</v>
          </cell>
          <cell r="D17093" t="str">
            <v>SWITCH AND DATA</v>
          </cell>
          <cell r="E17093" t="str">
            <v>SWITCH AND DATA</v>
          </cell>
          <cell r="F17093" t="str">
            <v>1201 S COLLEGEVILLE RD</v>
          </cell>
          <cell r="G17093" t="str">
            <v>COLLEGEVILLE, PA 19426-2998</v>
          </cell>
          <cell r="J17093" t="str">
            <v>COLLEGEVILLE</v>
          </cell>
          <cell r="K17093" t="str">
            <v>PA</v>
          </cell>
          <cell r="L17093" t="str">
            <v>19426-2998</v>
          </cell>
          <cell r="N17093">
            <v>0</v>
          </cell>
        </row>
        <row r="17094">
          <cell r="A17094">
            <v>97560676</v>
          </cell>
          <cell r="B17094" t="str">
            <v>Y</v>
          </cell>
          <cell r="C17094" t="str">
            <v>NE97560676</v>
          </cell>
          <cell r="D17094" t="str">
            <v>FURNITURE BRANDS</v>
          </cell>
          <cell r="E17094" t="str">
            <v>FURNITURE BRANDS</v>
          </cell>
          <cell r="F17094" t="str">
            <v>1201 S COLLEGEVILLE RD</v>
          </cell>
          <cell r="G17094" t="str">
            <v>COLLEGEVILLE, PA 19426-2998</v>
          </cell>
          <cell r="J17094" t="str">
            <v>COLLEGEVILLE</v>
          </cell>
          <cell r="K17094" t="str">
            <v>PA</v>
          </cell>
          <cell r="L17094" t="str">
            <v>19426-2998</v>
          </cell>
          <cell r="N17094">
            <v>0</v>
          </cell>
        </row>
        <row r="17095">
          <cell r="A17095">
            <v>97560681</v>
          </cell>
          <cell r="B17095" t="str">
            <v>Y</v>
          </cell>
          <cell r="C17095" t="str">
            <v>NE97560681</v>
          </cell>
          <cell r="D17095" t="str">
            <v>HOG SLAT (BCBSNC)</v>
          </cell>
          <cell r="E17095" t="str">
            <v>HOG SLAT (BCBSNC)</v>
          </cell>
          <cell r="F17095" t="str">
            <v>1201 S COLLEGEVILLE RD</v>
          </cell>
          <cell r="G17095" t="str">
            <v>COLLEGEVILLE, PA 19426-2998</v>
          </cell>
          <cell r="J17095" t="str">
            <v>COLLEGEVILLE</v>
          </cell>
          <cell r="K17095" t="str">
            <v>PA</v>
          </cell>
          <cell r="L17095" t="str">
            <v>19426-2998</v>
          </cell>
          <cell r="N17095">
            <v>0</v>
          </cell>
        </row>
        <row r="17096">
          <cell r="A17096">
            <v>97560683</v>
          </cell>
          <cell r="B17096" t="str">
            <v>Y</v>
          </cell>
          <cell r="C17096" t="str">
            <v>NE97560683</v>
          </cell>
          <cell r="D17096" t="str">
            <v>SAINT-GOBAIN</v>
          </cell>
          <cell r="E17096" t="str">
            <v>SAINT-GOBAIN</v>
          </cell>
          <cell r="F17096" t="str">
            <v>1201 S COLLEGEVILLE RD</v>
          </cell>
          <cell r="G17096" t="str">
            <v>COLLEGEVILLE, PA 19426-2998</v>
          </cell>
          <cell r="J17096" t="str">
            <v>COLLEGEVILLE</v>
          </cell>
          <cell r="K17096" t="str">
            <v>PA</v>
          </cell>
          <cell r="L17096" t="str">
            <v>19426-2998</v>
          </cell>
          <cell r="N17096">
            <v>0</v>
          </cell>
        </row>
        <row r="17097">
          <cell r="A17097">
            <v>97560684</v>
          </cell>
          <cell r="B17097" t="str">
            <v>Y</v>
          </cell>
          <cell r="C17097" t="str">
            <v>NE97560684</v>
          </cell>
          <cell r="D17097" t="str">
            <v>BECKMAN COULTER</v>
          </cell>
          <cell r="E17097" t="str">
            <v>BECKMAN COULTER</v>
          </cell>
          <cell r="F17097" t="str">
            <v>1201 S COLLEGEVILLE RD</v>
          </cell>
          <cell r="G17097" t="str">
            <v>COLLEGEVILLE, PA 19426-2998</v>
          </cell>
          <cell r="J17097" t="str">
            <v>COLLEGEVILLE</v>
          </cell>
          <cell r="K17097" t="str">
            <v>PA</v>
          </cell>
          <cell r="L17097" t="str">
            <v>19426-2998</v>
          </cell>
          <cell r="N17097">
            <v>0</v>
          </cell>
        </row>
        <row r="17098">
          <cell r="A17098">
            <v>97560686</v>
          </cell>
          <cell r="B17098" t="str">
            <v>Y</v>
          </cell>
          <cell r="C17098" t="str">
            <v>NE97560686</v>
          </cell>
          <cell r="D17098" t="str">
            <v xml:space="preserve">SENECA SAWMILL </v>
          </cell>
          <cell r="E17098" t="str">
            <v>SENECA SAWMILL</v>
          </cell>
          <cell r="F17098" t="str">
            <v>1201 S COLLEGEVILLE RD</v>
          </cell>
          <cell r="G17098" t="str">
            <v>COLLEGEVILLE, PA 19426-2998</v>
          </cell>
          <cell r="J17098" t="str">
            <v>COLLEGEVILLE</v>
          </cell>
          <cell r="K17098" t="str">
            <v>PA</v>
          </cell>
          <cell r="L17098" t="str">
            <v>19426-2998</v>
          </cell>
          <cell r="N17098">
            <v>0</v>
          </cell>
        </row>
        <row r="17099">
          <cell r="A17099">
            <v>97560687</v>
          </cell>
          <cell r="B17099" t="str">
            <v>Y</v>
          </cell>
          <cell r="C17099" t="str">
            <v>NE97560687</v>
          </cell>
          <cell r="D17099" t="str">
            <v>MERIT PROPERTY MGMT</v>
          </cell>
          <cell r="E17099" t="str">
            <v>MERIT PROPERTY MGMT</v>
          </cell>
          <cell r="F17099" t="str">
            <v>1201 S COLLEGEVILLE RD</v>
          </cell>
          <cell r="G17099" t="str">
            <v>COLLEGEVILLE, PA 19426-2998</v>
          </cell>
          <cell r="J17099" t="str">
            <v>COLLEGEVILLE</v>
          </cell>
          <cell r="K17099" t="str">
            <v>PA</v>
          </cell>
          <cell r="L17099" t="str">
            <v>19426-2998</v>
          </cell>
          <cell r="N17099">
            <v>0</v>
          </cell>
        </row>
        <row r="17100">
          <cell r="A17100">
            <v>97560688</v>
          </cell>
          <cell r="B17100" t="str">
            <v>Y</v>
          </cell>
          <cell r="C17100" t="str">
            <v>NE97560688</v>
          </cell>
          <cell r="D17100" t="str">
            <v>WEST SENECA TEACHERS ASSC</v>
          </cell>
          <cell r="E17100" t="str">
            <v>WEST SENECA TEACHERS ASSC</v>
          </cell>
          <cell r="F17100" t="str">
            <v>1201 S COLLEGEVILLE RD</v>
          </cell>
          <cell r="G17100" t="str">
            <v>COLLEGEVILLE, PA 19426-2998</v>
          </cell>
          <cell r="J17100" t="str">
            <v>COLLEGEVILLE</v>
          </cell>
          <cell r="K17100" t="str">
            <v>PA</v>
          </cell>
          <cell r="L17100" t="str">
            <v>19426-2998</v>
          </cell>
          <cell r="N17100">
            <v>0</v>
          </cell>
        </row>
        <row r="17101">
          <cell r="A17101">
            <v>97560690</v>
          </cell>
          <cell r="B17101" t="str">
            <v>Y</v>
          </cell>
          <cell r="C17101" t="str">
            <v>NE97560690</v>
          </cell>
          <cell r="D17101" t="str">
            <v>ROCKFORD ORTHOPEDIC (VITALITY)</v>
          </cell>
          <cell r="E17101" t="str">
            <v>ROCKFORD ORTHOPEDIC (VITA</v>
          </cell>
          <cell r="F17101" t="str">
            <v>1201 S COLLEGEVILLE RD</v>
          </cell>
          <cell r="G17101" t="str">
            <v>COLLEGEVILLE, PA 19426-2998</v>
          </cell>
          <cell r="J17101" t="str">
            <v>COLLEGEVILLE</v>
          </cell>
          <cell r="K17101" t="str">
            <v>PA</v>
          </cell>
          <cell r="L17101" t="str">
            <v>19426-2998</v>
          </cell>
          <cell r="N17101">
            <v>0</v>
          </cell>
        </row>
        <row r="17102">
          <cell r="A17102">
            <v>97560691</v>
          </cell>
          <cell r="B17102" t="str">
            <v>Y</v>
          </cell>
          <cell r="C17102" t="str">
            <v>NE97560691</v>
          </cell>
          <cell r="D17102" t="str">
            <v>E&amp;J GALLO WINERY (VITALITY)</v>
          </cell>
          <cell r="E17102" t="str">
            <v>E&amp;J GALLO WINERY (VITALIT</v>
          </cell>
          <cell r="F17102" t="str">
            <v>1201 S COLLEGEVILLE RD</v>
          </cell>
          <cell r="G17102" t="str">
            <v>COLLEGEVILLE, PA 19426-2998</v>
          </cell>
          <cell r="J17102" t="str">
            <v>COLLEGEVILLE</v>
          </cell>
          <cell r="K17102" t="str">
            <v>PA</v>
          </cell>
          <cell r="L17102" t="str">
            <v>19426-2998</v>
          </cell>
          <cell r="N17102">
            <v>0</v>
          </cell>
        </row>
        <row r="17103">
          <cell r="A17103">
            <v>97560693</v>
          </cell>
          <cell r="B17103" t="str">
            <v>Y</v>
          </cell>
          <cell r="C17103" t="str">
            <v>NE97560693</v>
          </cell>
          <cell r="D17103" t="str">
            <v>DSB OF COLLIER COUNTY</v>
          </cell>
          <cell r="E17103" t="str">
            <v>DSB OF COLLIER COUNTY</v>
          </cell>
          <cell r="F17103" t="str">
            <v>1201 S COLLEGEVILLE RD</v>
          </cell>
          <cell r="G17103" t="str">
            <v>COLLEGEVILLE, PA 19426-2998</v>
          </cell>
          <cell r="J17103" t="str">
            <v>COLLEGEVILLE</v>
          </cell>
          <cell r="K17103" t="str">
            <v>PA</v>
          </cell>
          <cell r="L17103" t="str">
            <v>19426-2998</v>
          </cell>
          <cell r="N17103">
            <v>0</v>
          </cell>
        </row>
        <row r="17104">
          <cell r="A17104">
            <v>97560695</v>
          </cell>
          <cell r="B17104" t="str">
            <v>Y</v>
          </cell>
          <cell r="C17104" t="str">
            <v>NE97560695</v>
          </cell>
          <cell r="D17104" t="str">
            <v>AETNA/FIRST SOLAR</v>
          </cell>
          <cell r="E17104" t="str">
            <v>AETNA/FIRST SOLAR</v>
          </cell>
          <cell r="F17104" t="str">
            <v>1201 S COLLEGEVILLE RD</v>
          </cell>
          <cell r="G17104" t="str">
            <v>COLLEGEVILLE, PA 19426-2998</v>
          </cell>
          <cell r="J17104" t="str">
            <v>COLLEGEVILLE</v>
          </cell>
          <cell r="K17104" t="str">
            <v>PA</v>
          </cell>
          <cell r="L17104" t="str">
            <v>19426-2998</v>
          </cell>
          <cell r="N17104">
            <v>0</v>
          </cell>
        </row>
        <row r="17105">
          <cell r="A17105">
            <v>97560696</v>
          </cell>
          <cell r="B17105" t="str">
            <v>Y</v>
          </cell>
          <cell r="C17105" t="str">
            <v>NE97560696</v>
          </cell>
          <cell r="D17105" t="str">
            <v>GENERAL DYNAMICS-AETNA</v>
          </cell>
          <cell r="E17105" t="str">
            <v>GENERAL DYNAMICS-AETNA</v>
          </cell>
          <cell r="F17105" t="str">
            <v>1201 S COLLEGEVILLE RD</v>
          </cell>
          <cell r="G17105" t="str">
            <v>COLLEGEVILLE, PA 19426-2998</v>
          </cell>
          <cell r="J17105" t="str">
            <v>COLLEGEVILLE</v>
          </cell>
          <cell r="K17105" t="str">
            <v>PA</v>
          </cell>
          <cell r="L17105" t="str">
            <v>19426-2998</v>
          </cell>
          <cell r="N17105">
            <v>0</v>
          </cell>
        </row>
        <row r="17106">
          <cell r="A17106">
            <v>97560697</v>
          </cell>
          <cell r="B17106" t="str">
            <v>Y</v>
          </cell>
          <cell r="C17106" t="str">
            <v>NE97560697</v>
          </cell>
          <cell r="D17106" t="str">
            <v>BEALLS INC-BCBSFL</v>
          </cell>
          <cell r="E17106" t="str">
            <v>BEALLS INC-BCBSFL</v>
          </cell>
          <cell r="F17106" t="str">
            <v>1201 S COLLEGEVILLE RD</v>
          </cell>
          <cell r="G17106" t="str">
            <v>COLLEGEVILLE, PA 19426-2998</v>
          </cell>
          <cell r="J17106" t="str">
            <v>COLLEGEVILLE</v>
          </cell>
          <cell r="K17106" t="str">
            <v>PA</v>
          </cell>
          <cell r="L17106" t="str">
            <v>19426-2998</v>
          </cell>
          <cell r="N17106">
            <v>0</v>
          </cell>
        </row>
        <row r="17107">
          <cell r="A17107">
            <v>97560698</v>
          </cell>
          <cell r="B17107" t="str">
            <v>Y</v>
          </cell>
          <cell r="C17107" t="str">
            <v>NE97560698</v>
          </cell>
          <cell r="D17107" t="str">
            <v>ALLSCRIPTS REMOTE PLR</v>
          </cell>
          <cell r="E17107" t="str">
            <v>ALLSCRIPTS REMOTE PLR</v>
          </cell>
          <cell r="F17107" t="str">
            <v>1201 S COLLEGEVILLE RD</v>
          </cell>
          <cell r="G17107" t="str">
            <v>COLLEGEVILLE, PA 19426-2998</v>
          </cell>
          <cell r="J17107" t="str">
            <v>COLLEGEVILLE</v>
          </cell>
          <cell r="K17107" t="str">
            <v>PA</v>
          </cell>
          <cell r="L17107" t="str">
            <v>19426-2998</v>
          </cell>
          <cell r="N17107">
            <v>0</v>
          </cell>
        </row>
        <row r="17108">
          <cell r="A17108">
            <v>97560700</v>
          </cell>
          <cell r="B17108" t="str">
            <v>Y</v>
          </cell>
          <cell r="C17108" t="str">
            <v>NE97560700</v>
          </cell>
          <cell r="D17108" t="str">
            <v>BOYD GAMING CORPORATION</v>
          </cell>
          <cell r="E17108" t="str">
            <v>BOYD GAMING CORPORATION</v>
          </cell>
          <cell r="F17108" t="str">
            <v>1201 S COLLEGEVILLE RD</v>
          </cell>
          <cell r="G17108" t="str">
            <v>COLLEGEVILLE, PA 19426-2998</v>
          </cell>
          <cell r="J17108" t="str">
            <v>COLLEGEVILLE</v>
          </cell>
          <cell r="K17108" t="str">
            <v>PA</v>
          </cell>
          <cell r="L17108" t="str">
            <v>19426-2998</v>
          </cell>
          <cell r="N17108">
            <v>0</v>
          </cell>
        </row>
        <row r="17109">
          <cell r="A17109">
            <v>97560703</v>
          </cell>
          <cell r="B17109" t="str">
            <v>Y</v>
          </cell>
          <cell r="C17109" t="str">
            <v>NE97560703</v>
          </cell>
          <cell r="D17109" t="str">
            <v>WORLD AT WORK</v>
          </cell>
          <cell r="E17109" t="str">
            <v>WORLD AT WORK</v>
          </cell>
          <cell r="F17109" t="str">
            <v>1201 S COLLEGEVILLE RD</v>
          </cell>
          <cell r="G17109" t="str">
            <v>COLLEGEVILLE, PA 19426-2998</v>
          </cell>
          <cell r="J17109" t="str">
            <v>COLLEGEVILLE</v>
          </cell>
          <cell r="K17109" t="str">
            <v>PA</v>
          </cell>
          <cell r="L17109" t="str">
            <v>19426-2998</v>
          </cell>
          <cell r="N17109">
            <v>0</v>
          </cell>
        </row>
        <row r="17110">
          <cell r="A17110">
            <v>97560704</v>
          </cell>
          <cell r="B17110" t="str">
            <v>Y</v>
          </cell>
          <cell r="C17110" t="str">
            <v>NE97560704</v>
          </cell>
          <cell r="D17110" t="str">
            <v>CONSOLIDATED ELECTRICAL DIST</v>
          </cell>
          <cell r="E17110" t="str">
            <v>CONSOLIDATED ELECTRICAL D</v>
          </cell>
          <cell r="F17110" t="str">
            <v>1201 S COLLEGEVILLE RD</v>
          </cell>
          <cell r="G17110" t="str">
            <v>COLLEGEVILLE, PA 19426-2998</v>
          </cell>
          <cell r="J17110" t="str">
            <v>COLLEGEVILLE</v>
          </cell>
          <cell r="K17110" t="str">
            <v>PA</v>
          </cell>
          <cell r="L17110" t="str">
            <v>19426-2998</v>
          </cell>
          <cell r="N17110">
            <v>0</v>
          </cell>
        </row>
        <row r="17111">
          <cell r="A17111">
            <v>97560705</v>
          </cell>
          <cell r="B17111" t="str">
            <v>Y</v>
          </cell>
          <cell r="C17111" t="str">
            <v>NE97560705</v>
          </cell>
          <cell r="D17111" t="str">
            <v>ST JOSEPH HLTH SYS-QVMC</v>
          </cell>
          <cell r="E17111" t="str">
            <v>ST JOSEPH HLTH SYS-QVMC</v>
          </cell>
          <cell r="F17111" t="str">
            <v>1201 S COLLEGEVILLE RD</v>
          </cell>
          <cell r="G17111" t="str">
            <v>COLLEGEVILLE, PA 19426-2998</v>
          </cell>
          <cell r="J17111" t="str">
            <v>COLLEGEVILLE</v>
          </cell>
          <cell r="K17111" t="str">
            <v>PA</v>
          </cell>
          <cell r="L17111" t="str">
            <v>19426-2998</v>
          </cell>
          <cell r="N17111">
            <v>0</v>
          </cell>
        </row>
        <row r="17112">
          <cell r="A17112">
            <v>97560706</v>
          </cell>
          <cell r="B17112" t="str">
            <v>Y</v>
          </cell>
          <cell r="C17112" t="str">
            <v>NE97560706</v>
          </cell>
          <cell r="D17112" t="str">
            <v>AETNA/SEALY INC</v>
          </cell>
          <cell r="E17112" t="str">
            <v>AETNA/SEALY INC</v>
          </cell>
          <cell r="F17112" t="str">
            <v>1201 S COLLEGEVILLE RD</v>
          </cell>
          <cell r="G17112" t="str">
            <v>COLLEGEVILLE, PA 19426-2998</v>
          </cell>
          <cell r="J17112" t="str">
            <v>COLLEGEVILLE</v>
          </cell>
          <cell r="K17112" t="str">
            <v>PA</v>
          </cell>
          <cell r="L17112" t="str">
            <v>19426-2998</v>
          </cell>
          <cell r="N17112">
            <v>0</v>
          </cell>
        </row>
        <row r="17113">
          <cell r="A17113">
            <v>97560707</v>
          </cell>
          <cell r="B17113" t="str">
            <v>Y</v>
          </cell>
          <cell r="C17113" t="str">
            <v>NE97560707</v>
          </cell>
          <cell r="D17113" t="str">
            <v>HSBC</v>
          </cell>
          <cell r="E17113" t="str">
            <v>HSBC</v>
          </cell>
          <cell r="F17113" t="str">
            <v>1201 S COLLEGEVILLE RD</v>
          </cell>
          <cell r="G17113" t="str">
            <v>COLLEGEVILLE, PA 19426-2998</v>
          </cell>
          <cell r="J17113" t="str">
            <v>COLLEGEVILLE</v>
          </cell>
          <cell r="K17113" t="str">
            <v>PA</v>
          </cell>
          <cell r="L17113" t="str">
            <v>19426-2998</v>
          </cell>
          <cell r="N17113">
            <v>0</v>
          </cell>
        </row>
        <row r="17114">
          <cell r="A17114">
            <v>97560708</v>
          </cell>
          <cell r="B17114" t="str">
            <v>Y</v>
          </cell>
          <cell r="C17114" t="str">
            <v>NE97560708</v>
          </cell>
          <cell r="D17114" t="str">
            <v>DIRECTV GROUP INC</v>
          </cell>
          <cell r="E17114" t="str">
            <v>DIRECTV GROUP INC</v>
          </cell>
          <cell r="F17114" t="str">
            <v>1201 S COLLEGEVILLE RD</v>
          </cell>
          <cell r="G17114" t="str">
            <v>COLLEGEVILLE, PA 19426-2998</v>
          </cell>
          <cell r="J17114" t="str">
            <v>COLLEGEVILLE</v>
          </cell>
          <cell r="K17114" t="str">
            <v>PA</v>
          </cell>
          <cell r="L17114" t="str">
            <v>19426-2998</v>
          </cell>
          <cell r="N17114">
            <v>0</v>
          </cell>
        </row>
        <row r="17115">
          <cell r="A17115">
            <v>97560709</v>
          </cell>
          <cell r="B17115" t="str">
            <v>Y</v>
          </cell>
          <cell r="C17115" t="str">
            <v>NE97560709</v>
          </cell>
          <cell r="D17115" t="str">
            <v>JOS. A. BANK(VITALITY)</v>
          </cell>
          <cell r="E17115" t="str">
            <v>JOS. A. BANK(VITALITY)</v>
          </cell>
          <cell r="F17115" t="str">
            <v>1201 S COLLEGEVILLE RD</v>
          </cell>
          <cell r="G17115" t="str">
            <v>COLLEGEVILLE, PA 19426-2998</v>
          </cell>
          <cell r="J17115" t="str">
            <v>COLLEGEVILLE</v>
          </cell>
          <cell r="K17115" t="str">
            <v>PA</v>
          </cell>
          <cell r="L17115" t="str">
            <v>19426-2998</v>
          </cell>
          <cell r="M17115">
            <v>40.158107000000001</v>
          </cell>
          <cell r="N17115">
            <v>-75.483107000000004</v>
          </cell>
        </row>
        <row r="17116">
          <cell r="A17116">
            <v>97560710</v>
          </cell>
          <cell r="B17116" t="str">
            <v>Y</v>
          </cell>
          <cell r="C17116" t="str">
            <v>NE97560710</v>
          </cell>
          <cell r="D17116" t="str">
            <v>OVERHEAD DOOR NATURALLY SLIM</v>
          </cell>
          <cell r="E17116" t="str">
            <v>OVERHD DR NATURALLY SLIM</v>
          </cell>
          <cell r="F17116" t="str">
            <v>1201 S COLLEGEVILLE RD</v>
          </cell>
          <cell r="G17116" t="str">
            <v>COLLEGEVILLE, PA 19426-2998</v>
          </cell>
          <cell r="J17116" t="str">
            <v>COLLEGEVILLE</v>
          </cell>
          <cell r="K17116" t="str">
            <v>PA</v>
          </cell>
          <cell r="L17116" t="str">
            <v>19426-2998</v>
          </cell>
          <cell r="N17116">
            <v>0</v>
          </cell>
        </row>
        <row r="17117">
          <cell r="A17117">
            <v>97560711</v>
          </cell>
          <cell r="B17117" t="str">
            <v>Y</v>
          </cell>
          <cell r="C17117" t="str">
            <v>NE97560711</v>
          </cell>
          <cell r="D17117" t="str">
            <v>BSC/BEBE INC</v>
          </cell>
          <cell r="E17117" t="str">
            <v>BSC/BEBE INC</v>
          </cell>
          <cell r="F17117" t="str">
            <v>1201 S COLLEGEVILLE RD</v>
          </cell>
          <cell r="G17117" t="str">
            <v>COLLEGEVILLE, PA 19426-2998</v>
          </cell>
          <cell r="J17117" t="str">
            <v>COLLEGEVILLE</v>
          </cell>
          <cell r="K17117" t="str">
            <v>PA</v>
          </cell>
          <cell r="L17117" t="str">
            <v>19426-2998</v>
          </cell>
          <cell r="N17117">
            <v>0</v>
          </cell>
        </row>
        <row r="17118">
          <cell r="A17118">
            <v>97560712</v>
          </cell>
          <cell r="B17118" t="str">
            <v>Y</v>
          </cell>
          <cell r="C17118" t="str">
            <v>NE97560712</v>
          </cell>
          <cell r="D17118" t="str">
            <v>INTREPID POTASH(VITALITY)</v>
          </cell>
          <cell r="E17118" t="str">
            <v>INTREPID POTASH(VITALITY)</v>
          </cell>
          <cell r="F17118" t="str">
            <v>1201 S COLLEGEVILLE RD</v>
          </cell>
          <cell r="G17118" t="str">
            <v>COLLEGEVILLE, PA 19426-2998</v>
          </cell>
          <cell r="J17118" t="str">
            <v>COLLEGEVILLE</v>
          </cell>
          <cell r="K17118" t="str">
            <v>PA</v>
          </cell>
          <cell r="L17118" t="str">
            <v>19426-2998</v>
          </cell>
          <cell r="N17118">
            <v>0</v>
          </cell>
        </row>
        <row r="17119">
          <cell r="A17119">
            <v>97560713</v>
          </cell>
          <cell r="B17119" t="str">
            <v>Y</v>
          </cell>
          <cell r="C17119" t="str">
            <v>NE97560713</v>
          </cell>
          <cell r="D17119" t="str">
            <v>PHYSICIAN WELLNESS ACCT</v>
          </cell>
          <cell r="E17119" t="str">
            <v>PHYSICIAN WELLNESS ACCT</v>
          </cell>
          <cell r="F17119" t="str">
            <v>1201 S COLLEGEVILLE RD</v>
          </cell>
          <cell r="G17119" t="str">
            <v>COLLEGEVILLE, PA 19426-2998</v>
          </cell>
          <cell r="J17119" t="str">
            <v>COLLEGEVILLE</v>
          </cell>
          <cell r="K17119" t="str">
            <v>PA</v>
          </cell>
          <cell r="L17119" t="str">
            <v>19426-2998</v>
          </cell>
          <cell r="N17119">
            <v>0</v>
          </cell>
        </row>
        <row r="17120">
          <cell r="A17120">
            <v>97560716</v>
          </cell>
          <cell r="B17120" t="str">
            <v>Y</v>
          </cell>
          <cell r="C17120" t="str">
            <v>NE97560716</v>
          </cell>
          <cell r="D17120" t="str">
            <v>LOUIS DREYFUS COMMODITIES LLC</v>
          </cell>
          <cell r="E17120" t="str">
            <v>LOUIS DREYFUS COMMODITIES</v>
          </cell>
          <cell r="F17120" t="str">
            <v>1201 S COLLEGEVILLE RD</v>
          </cell>
          <cell r="G17120" t="str">
            <v>COLLEGEVILLE, PA 19426-2998</v>
          </cell>
          <cell r="J17120" t="str">
            <v>COLLEGEVILLE</v>
          </cell>
          <cell r="K17120" t="str">
            <v>PA</v>
          </cell>
          <cell r="L17120" t="str">
            <v>19426-2998</v>
          </cell>
          <cell r="M17120">
            <v>40.158107000000001</v>
          </cell>
          <cell r="N17120">
            <v>-75.483107000000004</v>
          </cell>
        </row>
        <row r="17121">
          <cell r="A17121">
            <v>97560718</v>
          </cell>
          <cell r="B17121" t="str">
            <v>Y</v>
          </cell>
          <cell r="C17121" t="str">
            <v>NE97560718</v>
          </cell>
          <cell r="D17121" t="str">
            <v>A &amp; D ENGINEERING INC</v>
          </cell>
          <cell r="E17121" t="str">
            <v>A &amp; D ENGINEERING INC</v>
          </cell>
          <cell r="F17121" t="str">
            <v>1201 S COLLEGEVILLE RD</v>
          </cell>
          <cell r="G17121" t="str">
            <v>COLLEGEVILLE, PA 19426-2998</v>
          </cell>
          <cell r="J17121" t="str">
            <v>COLLEGEVILLE</v>
          </cell>
          <cell r="K17121" t="str">
            <v>PA</v>
          </cell>
          <cell r="L17121" t="str">
            <v>19426-2998</v>
          </cell>
          <cell r="N17121">
            <v>0</v>
          </cell>
        </row>
        <row r="17122">
          <cell r="A17122">
            <v>97560719</v>
          </cell>
          <cell r="B17122" t="str">
            <v>Y</v>
          </cell>
          <cell r="C17122" t="str">
            <v>NE97560719</v>
          </cell>
          <cell r="D17122" t="str">
            <v>GLOBAL IMAGING SYSTEMS-AETNA</v>
          </cell>
          <cell r="E17122" t="str">
            <v>GLOBAL IMAGING SYSTEMS-AE</v>
          </cell>
          <cell r="F17122" t="str">
            <v>1201 S COLLEGEVILLE RD</v>
          </cell>
          <cell r="G17122" t="str">
            <v>COLLEGEVILLE, PA 19426-2998</v>
          </cell>
          <cell r="J17122" t="str">
            <v>COLLEGEVILLE</v>
          </cell>
          <cell r="K17122" t="str">
            <v>PA</v>
          </cell>
          <cell r="L17122" t="str">
            <v>19426-2998</v>
          </cell>
          <cell r="M17122">
            <v>40.158107000000001</v>
          </cell>
          <cell r="N17122">
            <v>-75.483107000000004</v>
          </cell>
        </row>
        <row r="17123">
          <cell r="A17123">
            <v>97560720</v>
          </cell>
          <cell r="B17123" t="str">
            <v>Y</v>
          </cell>
          <cell r="C17123" t="str">
            <v>NE97560720</v>
          </cell>
          <cell r="D17123" t="str">
            <v>CARMAX INC</v>
          </cell>
          <cell r="E17123" t="str">
            <v>CARMAX INC</v>
          </cell>
          <cell r="F17123" t="str">
            <v>1201 S COLLEGEVILLE RD</v>
          </cell>
          <cell r="G17123" t="str">
            <v>COLLEGEVILLE, PA 19426-2998</v>
          </cell>
          <cell r="J17123" t="str">
            <v>COLLEGEVILLE</v>
          </cell>
          <cell r="K17123" t="str">
            <v>PA</v>
          </cell>
          <cell r="L17123" t="str">
            <v>19426-2998</v>
          </cell>
          <cell r="N17123">
            <v>0</v>
          </cell>
        </row>
        <row r="17124">
          <cell r="A17124">
            <v>97560721</v>
          </cell>
          <cell r="B17124" t="str">
            <v>Y</v>
          </cell>
          <cell r="C17124" t="str">
            <v>NE97560721</v>
          </cell>
          <cell r="D17124" t="str">
            <v>KRAFT FOODS-AETNA</v>
          </cell>
          <cell r="E17124" t="str">
            <v>KRAFT FOODS-AETNA</v>
          </cell>
          <cell r="F17124" t="str">
            <v>1201 S COLLEGEVILLE RD</v>
          </cell>
          <cell r="G17124" t="str">
            <v>COLLEGEVILLE, PA 19426-2998</v>
          </cell>
          <cell r="J17124" t="str">
            <v>COLLEGEVILLE</v>
          </cell>
          <cell r="K17124" t="str">
            <v>PA</v>
          </cell>
          <cell r="L17124" t="str">
            <v>19426-2998</v>
          </cell>
          <cell r="M17124">
            <v>40.158107000000001</v>
          </cell>
          <cell r="N17124">
            <v>-75.483107000000004</v>
          </cell>
        </row>
        <row r="17125">
          <cell r="A17125">
            <v>97560722</v>
          </cell>
          <cell r="B17125" t="str">
            <v>Y</v>
          </cell>
          <cell r="C17125" t="str">
            <v>NE97560722</v>
          </cell>
          <cell r="D17125" t="str">
            <v xml:space="preserve">TE CONNECTIVITY  </v>
          </cell>
          <cell r="E17125" t="str">
            <v xml:space="preserve">TE CONNECTIVITY </v>
          </cell>
          <cell r="F17125" t="str">
            <v>1201 S COLLEGEVILLE RD</v>
          </cell>
          <cell r="G17125" t="str">
            <v>COLLEGEVILLE, PA 19426-2998</v>
          </cell>
          <cell r="J17125" t="str">
            <v>COLLEGEVILLE</v>
          </cell>
          <cell r="K17125" t="str">
            <v>PA</v>
          </cell>
          <cell r="L17125" t="str">
            <v>19426-2998</v>
          </cell>
          <cell r="N17125">
            <v>0</v>
          </cell>
        </row>
        <row r="17126">
          <cell r="A17126">
            <v>97560724</v>
          </cell>
          <cell r="B17126" t="str">
            <v>Y</v>
          </cell>
          <cell r="C17126" t="str">
            <v>NE97560724</v>
          </cell>
          <cell r="D17126" t="str">
            <v>AETNA-BARNES GROUP INC</v>
          </cell>
          <cell r="E17126" t="str">
            <v>AETNA-BARNES GROUP INC</v>
          </cell>
          <cell r="F17126" t="str">
            <v>1201 S COLLEGEVILLE RD</v>
          </cell>
          <cell r="G17126" t="str">
            <v>COLLEGEVILLE, PA 19426-2998</v>
          </cell>
          <cell r="J17126" t="str">
            <v>COLLEGEVILLE</v>
          </cell>
          <cell r="K17126" t="str">
            <v>PA</v>
          </cell>
          <cell r="L17126" t="str">
            <v>19426-2998</v>
          </cell>
          <cell r="N17126">
            <v>0</v>
          </cell>
        </row>
        <row r="17127">
          <cell r="A17127">
            <v>97560725</v>
          </cell>
          <cell r="B17127" t="str">
            <v>Y</v>
          </cell>
          <cell r="C17127" t="str">
            <v>NE97560725</v>
          </cell>
          <cell r="D17127" t="str">
            <v>THE STANDARD</v>
          </cell>
          <cell r="E17127" t="str">
            <v>THE STANDARD</v>
          </cell>
          <cell r="F17127" t="str">
            <v>1201 S COLLEGEVILLE RD</v>
          </cell>
          <cell r="G17127" t="str">
            <v>COLLEGEVILLE, PA 19426-2998</v>
          </cell>
          <cell r="J17127" t="str">
            <v>COLLEGEVILLE</v>
          </cell>
          <cell r="K17127" t="str">
            <v>PA</v>
          </cell>
          <cell r="L17127" t="str">
            <v>19426-2998</v>
          </cell>
          <cell r="N17127">
            <v>0</v>
          </cell>
        </row>
        <row r="17128">
          <cell r="A17128">
            <v>97560726</v>
          </cell>
          <cell r="B17128" t="str">
            <v>Y</v>
          </cell>
          <cell r="C17128" t="str">
            <v>NE97560726</v>
          </cell>
          <cell r="D17128" t="str">
            <v>HUMANA INC EMPLOYEES</v>
          </cell>
          <cell r="E17128" t="str">
            <v>HUMANA INC EMPLOYEES</v>
          </cell>
          <cell r="F17128" t="str">
            <v>1201 S COLLEGEVILLE RD</v>
          </cell>
          <cell r="G17128" t="str">
            <v>COLLEGEVILLE, PA 19426-2998</v>
          </cell>
          <cell r="J17128" t="str">
            <v>COLLEGEVILLE</v>
          </cell>
          <cell r="K17128" t="str">
            <v>PA</v>
          </cell>
          <cell r="L17128" t="str">
            <v>19426-2998</v>
          </cell>
          <cell r="M17128">
            <v>40.158107000000001</v>
          </cell>
          <cell r="N17128">
            <v>-75.483107000000004</v>
          </cell>
        </row>
        <row r="17129">
          <cell r="A17129">
            <v>97560728</v>
          </cell>
          <cell r="B17129" t="str">
            <v>Y</v>
          </cell>
          <cell r="C17129" t="str">
            <v>NE97560728</v>
          </cell>
          <cell r="D17129" t="str">
            <v>AETNA-ENTERTAINMENT PUBLICATIO</v>
          </cell>
          <cell r="E17129" t="str">
            <v>AETNA-ENTERTAINMENT PUBLI</v>
          </cell>
          <cell r="F17129" t="str">
            <v>1201 S COLLEGEVILLE RD</v>
          </cell>
          <cell r="G17129" t="str">
            <v>COLLEGEVILLE, PA 19426-2998</v>
          </cell>
          <cell r="J17129" t="str">
            <v>COLLEGEVILLE</v>
          </cell>
          <cell r="K17129" t="str">
            <v>PA</v>
          </cell>
          <cell r="L17129" t="str">
            <v>19426-2998</v>
          </cell>
          <cell r="N17129">
            <v>0</v>
          </cell>
        </row>
        <row r="17130">
          <cell r="A17130">
            <v>97560729</v>
          </cell>
          <cell r="B17130" t="str">
            <v>Y</v>
          </cell>
          <cell r="C17130" t="str">
            <v>NE97560729</v>
          </cell>
          <cell r="D17130" t="str">
            <v>ASR DBA DOMINO BRANDS-BCBSFL</v>
          </cell>
          <cell r="E17130" t="str">
            <v>ASR DBA DOMINO BRANDS-BCB</v>
          </cell>
          <cell r="F17130" t="str">
            <v>1201 S COLLEGEVILLE RD</v>
          </cell>
          <cell r="G17130" t="str">
            <v>COLLEGEVILLE, PA 19426-2998</v>
          </cell>
          <cell r="J17130" t="str">
            <v>COLLEGEVILLE</v>
          </cell>
          <cell r="K17130" t="str">
            <v>PA</v>
          </cell>
          <cell r="L17130" t="str">
            <v>19426-2998</v>
          </cell>
          <cell r="N17130">
            <v>0</v>
          </cell>
        </row>
        <row r="17131">
          <cell r="A17131">
            <v>97560730</v>
          </cell>
          <cell r="B17131" t="str">
            <v>Y</v>
          </cell>
          <cell r="C17131" t="str">
            <v>NE97560730</v>
          </cell>
          <cell r="D17131" t="str">
            <v>HUBBARD GROUP</v>
          </cell>
          <cell r="E17131" t="str">
            <v>HUBBARD GROUP</v>
          </cell>
          <cell r="F17131" t="str">
            <v>1201 S COLLEGEVILLE RD</v>
          </cell>
          <cell r="G17131" t="str">
            <v>COLLEGEVILLE, PA 19426-2998</v>
          </cell>
          <cell r="J17131" t="str">
            <v>COLLEGEVILLE</v>
          </cell>
          <cell r="K17131" t="str">
            <v>PA</v>
          </cell>
          <cell r="L17131" t="str">
            <v>19426-2998</v>
          </cell>
          <cell r="N17131">
            <v>0</v>
          </cell>
        </row>
        <row r="17132">
          <cell r="A17132">
            <v>97560733</v>
          </cell>
          <cell r="B17132" t="str">
            <v>Y</v>
          </cell>
          <cell r="C17132" t="str">
            <v>NE97560733</v>
          </cell>
          <cell r="D17132" t="str">
            <v>BFW SM BUSINESS H&amp;D PWR</v>
          </cell>
          <cell r="E17132" t="str">
            <v>BFW SM BUSINESS H&amp;D PWR</v>
          </cell>
          <cell r="F17132" t="str">
            <v>1201 S COLLEGEVILLE RD</v>
          </cell>
          <cell r="G17132" t="str">
            <v>COLLEGEVILLE, PA 19426-2998</v>
          </cell>
          <cell r="J17132" t="str">
            <v>COLLEGEVILLE</v>
          </cell>
          <cell r="K17132" t="str">
            <v>PA</v>
          </cell>
          <cell r="L17132" t="str">
            <v>19426-2998</v>
          </cell>
          <cell r="N17132">
            <v>0</v>
          </cell>
        </row>
        <row r="17133">
          <cell r="A17133">
            <v>97560737</v>
          </cell>
          <cell r="B17133" t="str">
            <v>Y</v>
          </cell>
          <cell r="C17133" t="str">
            <v>NE97560737</v>
          </cell>
          <cell r="D17133" t="str">
            <v>AETNA EMPLOYEES - WAIST ONLY</v>
          </cell>
          <cell r="E17133" t="str">
            <v>AENTA EMPLOYEES - WAIST</v>
          </cell>
          <cell r="F17133" t="str">
            <v>1201 S COLLEGEVILLE RD</v>
          </cell>
          <cell r="G17133" t="str">
            <v>COLLEGEVILLE, PA 19426-2998</v>
          </cell>
          <cell r="J17133" t="str">
            <v>COLLEGEVILLE</v>
          </cell>
          <cell r="K17133" t="str">
            <v>PA</v>
          </cell>
          <cell r="L17133" t="str">
            <v>19426-2998</v>
          </cell>
          <cell r="N17133">
            <v>0</v>
          </cell>
        </row>
        <row r="17134">
          <cell r="A17134">
            <v>97560738</v>
          </cell>
          <cell r="B17134" t="str">
            <v>Y</v>
          </cell>
          <cell r="C17134" t="str">
            <v>NE97560738</v>
          </cell>
          <cell r="D17134" t="str">
            <v>VERIZON COMMUNICATIONS</v>
          </cell>
          <cell r="E17134" t="str">
            <v>VERIZON COMMUNICATIONS</v>
          </cell>
          <cell r="F17134" t="str">
            <v>1201 S COLLEGEVILLE RD</v>
          </cell>
          <cell r="G17134" t="str">
            <v>COLLEGEVILLE, PA 19426-2998</v>
          </cell>
          <cell r="J17134" t="str">
            <v>COLLEGEVILLE</v>
          </cell>
          <cell r="K17134" t="str">
            <v>PA</v>
          </cell>
          <cell r="L17134" t="str">
            <v>19426-2998</v>
          </cell>
          <cell r="M17134">
            <v>40.158107000000001</v>
          </cell>
          <cell r="N17134">
            <v>-75.483107000000004</v>
          </cell>
        </row>
        <row r="17135">
          <cell r="A17135">
            <v>97560739</v>
          </cell>
          <cell r="B17135" t="str">
            <v>Y</v>
          </cell>
          <cell r="C17135" t="str">
            <v>NE97560739</v>
          </cell>
          <cell r="D17135" t="str">
            <v>CLARK UTILITIES</v>
          </cell>
          <cell r="E17135" t="str">
            <v>CLARK UTILITIES</v>
          </cell>
          <cell r="F17135" t="str">
            <v>1201 S COLLEGEVILLE RD</v>
          </cell>
          <cell r="G17135" t="str">
            <v>COLLEGEVILLE, PA 19426-2998</v>
          </cell>
          <cell r="J17135" t="str">
            <v>COLLEGEVILLE</v>
          </cell>
          <cell r="K17135" t="str">
            <v>PA</v>
          </cell>
          <cell r="L17135" t="str">
            <v>19426-2998</v>
          </cell>
          <cell r="N17135">
            <v>0</v>
          </cell>
        </row>
        <row r="17136">
          <cell r="A17136">
            <v>97560740</v>
          </cell>
          <cell r="B17136" t="str">
            <v>Y</v>
          </cell>
          <cell r="C17136" t="str">
            <v>NE97560740</v>
          </cell>
          <cell r="D17136" t="str">
            <v>BFW SM BSN COMP PWR BIOM</v>
          </cell>
          <cell r="E17136" t="str">
            <v>BFW SM BSN COMP PWR BIOM</v>
          </cell>
          <cell r="F17136" t="str">
            <v>1201 S COLLEGEVILLE RD</v>
          </cell>
          <cell r="G17136" t="str">
            <v>COLLEGEVILLE, PA 19426-2998</v>
          </cell>
          <cell r="J17136" t="str">
            <v>COLLEGEVILLE</v>
          </cell>
          <cell r="K17136" t="str">
            <v>PA</v>
          </cell>
          <cell r="L17136" t="str">
            <v>19426-2998</v>
          </cell>
          <cell r="N17136">
            <v>0</v>
          </cell>
        </row>
        <row r="17137">
          <cell r="A17137">
            <v>97560742</v>
          </cell>
          <cell r="B17137" t="str">
            <v>Y</v>
          </cell>
          <cell r="C17137" t="str">
            <v>NE97560742</v>
          </cell>
          <cell r="D17137" t="str">
            <v>AETNA-HOSPICE OF THE COMFORTER</v>
          </cell>
          <cell r="E17137" t="str">
            <v>AETNA-HOSPICE OF THE COMF</v>
          </cell>
          <cell r="F17137" t="str">
            <v>1201 S COLLEGEVILLE RD</v>
          </cell>
          <cell r="G17137" t="str">
            <v>COLLEGEVILLE, PA 19426-2998</v>
          </cell>
          <cell r="J17137" t="str">
            <v>COLLEGEVILLE</v>
          </cell>
          <cell r="K17137" t="str">
            <v>PA</v>
          </cell>
          <cell r="L17137" t="str">
            <v>19426-2998</v>
          </cell>
          <cell r="N17137">
            <v>0</v>
          </cell>
        </row>
        <row r="17138">
          <cell r="A17138">
            <v>97560743</v>
          </cell>
          <cell r="B17138" t="str">
            <v>Y</v>
          </cell>
          <cell r="C17138" t="str">
            <v>NE97560743</v>
          </cell>
          <cell r="D17138" t="str">
            <v>H-E-B GROCERY COMPANY</v>
          </cell>
          <cell r="E17138" t="str">
            <v>H-E-B GROCERY COMPANY</v>
          </cell>
          <cell r="F17138" t="str">
            <v>1201 S COLLEGEVILLE RD</v>
          </cell>
          <cell r="G17138" t="str">
            <v>COLLEGEVILLE, PA 19426-2998</v>
          </cell>
          <cell r="J17138" t="str">
            <v>COLLEGEVILLE</v>
          </cell>
          <cell r="K17138" t="str">
            <v>PA</v>
          </cell>
          <cell r="L17138" t="str">
            <v>19426-2998</v>
          </cell>
          <cell r="N17138">
            <v>0</v>
          </cell>
        </row>
        <row r="17139">
          <cell r="A17139">
            <v>97560744</v>
          </cell>
          <cell r="B17139" t="str">
            <v>Y</v>
          </cell>
          <cell r="C17139" t="str">
            <v>NE97560744</v>
          </cell>
          <cell r="D17139" t="str">
            <v>QUICK CHEK-AETNA</v>
          </cell>
          <cell r="E17139" t="str">
            <v>QUICK CHEK-AETNA</v>
          </cell>
          <cell r="F17139" t="str">
            <v>1201 S COLLEGEVILLE RD</v>
          </cell>
          <cell r="G17139" t="str">
            <v>COLLEGEVILLE, PA 19426-2998</v>
          </cell>
          <cell r="J17139" t="str">
            <v>COLLEGEVILLE</v>
          </cell>
          <cell r="K17139" t="str">
            <v>PA</v>
          </cell>
          <cell r="L17139" t="str">
            <v>19426-2998</v>
          </cell>
          <cell r="N17139">
            <v>0</v>
          </cell>
        </row>
        <row r="17140">
          <cell r="A17140">
            <v>97560745</v>
          </cell>
          <cell r="B17140" t="str">
            <v>Y</v>
          </cell>
          <cell r="C17140" t="str">
            <v>NE97560745</v>
          </cell>
          <cell r="D17140" t="str">
            <v>SONIC AUTOMOTIVE</v>
          </cell>
          <cell r="E17140" t="str">
            <v>SONIC AUTOMOTIVE</v>
          </cell>
          <cell r="F17140" t="str">
            <v>1201 S COLLEGEVILLE RD</v>
          </cell>
          <cell r="G17140" t="str">
            <v>COLLEGEVILLE, PA 19426-2998</v>
          </cell>
          <cell r="J17140" t="str">
            <v>COLLEGEVILLE</v>
          </cell>
          <cell r="K17140" t="str">
            <v>PA</v>
          </cell>
          <cell r="L17140" t="str">
            <v>19426-2998</v>
          </cell>
          <cell r="N17140">
            <v>0</v>
          </cell>
        </row>
        <row r="17141">
          <cell r="A17141">
            <v>97560746</v>
          </cell>
          <cell r="B17141" t="str">
            <v>Y</v>
          </cell>
          <cell r="C17141" t="str">
            <v>NE97560746</v>
          </cell>
          <cell r="D17141" t="str">
            <v>AETNA/CLARK CONSTRUCTION</v>
          </cell>
          <cell r="E17141" t="str">
            <v>AETNA/CLARK CONSTRUCTION</v>
          </cell>
          <cell r="F17141" t="str">
            <v>1201 S COLLEGEVILLE RD</v>
          </cell>
          <cell r="G17141" t="str">
            <v>COLLEGEVILLE, PA 19426-2998</v>
          </cell>
          <cell r="J17141" t="str">
            <v>COLLEGEVILLE</v>
          </cell>
          <cell r="K17141" t="str">
            <v>PA</v>
          </cell>
          <cell r="L17141" t="str">
            <v>19426-2998</v>
          </cell>
          <cell r="N17141">
            <v>0</v>
          </cell>
        </row>
        <row r="17142">
          <cell r="A17142">
            <v>97560747</v>
          </cell>
          <cell r="B17142" t="str">
            <v>Y</v>
          </cell>
          <cell r="C17142" t="str">
            <v>NE97560747</v>
          </cell>
          <cell r="D17142" t="str">
            <v>BCBSFL-THERAPY MANAGEMENT CORP</v>
          </cell>
          <cell r="E17142" t="str">
            <v>BCBSFL-THERAPY MGMT CORP</v>
          </cell>
          <cell r="F17142" t="str">
            <v>1201 S COLLEGEVILLE RD</v>
          </cell>
          <cell r="G17142" t="str">
            <v>COLLEGEVILLE, PA 19426-2998</v>
          </cell>
          <cell r="J17142" t="str">
            <v>COLLEGEVILLE</v>
          </cell>
          <cell r="K17142" t="str">
            <v>PA</v>
          </cell>
          <cell r="L17142" t="str">
            <v>19426-2998</v>
          </cell>
          <cell r="N17142">
            <v>0</v>
          </cell>
        </row>
        <row r="17143">
          <cell r="A17143">
            <v>97560748</v>
          </cell>
          <cell r="B17143" t="str">
            <v>Y</v>
          </cell>
          <cell r="C17143" t="str">
            <v>NE97560748</v>
          </cell>
          <cell r="D17143" t="str">
            <v>CREDABILITY-AETNA</v>
          </cell>
          <cell r="E17143" t="str">
            <v>CREDABILITY-AETNA</v>
          </cell>
          <cell r="F17143" t="str">
            <v>1201 S COLLEGEVILLE RD</v>
          </cell>
          <cell r="G17143" t="str">
            <v>COLLEGEVILLE, PA 19426-2998</v>
          </cell>
          <cell r="J17143" t="str">
            <v>COLLEGEVILLE</v>
          </cell>
          <cell r="K17143" t="str">
            <v>PA</v>
          </cell>
          <cell r="L17143" t="str">
            <v>19426-2998</v>
          </cell>
          <cell r="N17143">
            <v>0</v>
          </cell>
        </row>
        <row r="17144">
          <cell r="A17144">
            <v>97560749</v>
          </cell>
          <cell r="B17144" t="str">
            <v>Y</v>
          </cell>
          <cell r="C17144" t="str">
            <v>NE97560749</v>
          </cell>
          <cell r="D17144" t="str">
            <v>TRANSAMERICA LIFE INSURANCE</v>
          </cell>
          <cell r="E17144" t="str">
            <v>TRANSAMERICA LIFE INS</v>
          </cell>
          <cell r="F17144" t="str">
            <v>1201 S COLLEGEVILLE RD</v>
          </cell>
          <cell r="G17144" t="str">
            <v>COLLEGEVILLE, PA 19426-2998</v>
          </cell>
          <cell r="J17144" t="str">
            <v>COLLEGEVILLE</v>
          </cell>
          <cell r="K17144" t="str">
            <v>PA</v>
          </cell>
          <cell r="L17144" t="str">
            <v>19426-2998</v>
          </cell>
          <cell r="N17144">
            <v>0</v>
          </cell>
        </row>
        <row r="17145">
          <cell r="A17145">
            <v>97560750</v>
          </cell>
          <cell r="B17145" t="str">
            <v>Y</v>
          </cell>
          <cell r="C17145" t="str">
            <v>NE97560750</v>
          </cell>
          <cell r="D17145" t="str">
            <v>BOAR'S HEAD PROVISIONS CO INC</v>
          </cell>
          <cell r="E17145" t="str">
            <v>BOAR'S HEAD PROVISIONS CO</v>
          </cell>
          <cell r="F17145" t="str">
            <v>1201 S COLLEGEVILLE RD</v>
          </cell>
          <cell r="G17145" t="str">
            <v>COLLEGEVILLE, PA 19426-2998</v>
          </cell>
          <cell r="J17145" t="str">
            <v>COLLEGEVILLE</v>
          </cell>
          <cell r="K17145" t="str">
            <v>PA</v>
          </cell>
          <cell r="L17145" t="str">
            <v>19426-2998</v>
          </cell>
          <cell r="N17145">
            <v>0</v>
          </cell>
        </row>
        <row r="17146">
          <cell r="A17146">
            <v>97560753</v>
          </cell>
          <cell r="B17146" t="str">
            <v>Y</v>
          </cell>
          <cell r="C17146" t="str">
            <v>NE97560753</v>
          </cell>
          <cell r="D17146" t="str">
            <v>DOW CORNING</v>
          </cell>
          <cell r="E17146" t="str">
            <v>DOW CORNING</v>
          </cell>
          <cell r="F17146" t="str">
            <v>1201 S COLLEGEVILLE RD</v>
          </cell>
          <cell r="G17146" t="str">
            <v>COLLEGEVILLE, PA 19426-2998</v>
          </cell>
          <cell r="J17146" t="str">
            <v>COLLEGEVILLE</v>
          </cell>
          <cell r="K17146" t="str">
            <v>PA</v>
          </cell>
          <cell r="L17146" t="str">
            <v>19426-2998</v>
          </cell>
          <cell r="N17146">
            <v>0</v>
          </cell>
        </row>
        <row r="17147">
          <cell r="A17147">
            <v>97560757</v>
          </cell>
          <cell r="B17147" t="str">
            <v>Y</v>
          </cell>
          <cell r="C17147" t="str">
            <v>NE97560757</v>
          </cell>
          <cell r="D17147" t="str">
            <v>TECHNIBILT VENIPUNTURE BCBSNC</v>
          </cell>
          <cell r="E17147" t="str">
            <v>TECHNIBILT VENI BCBSNC</v>
          </cell>
          <cell r="F17147" t="str">
            <v>1201 S COLLEGEVILLE RD</v>
          </cell>
          <cell r="G17147" t="str">
            <v>COLLEGEVILLE, PA 19426-2998</v>
          </cell>
          <cell r="J17147" t="str">
            <v>COLLEGEVILLE</v>
          </cell>
          <cell r="K17147" t="str">
            <v>PA</v>
          </cell>
          <cell r="L17147" t="str">
            <v>19426-2998</v>
          </cell>
          <cell r="N17147">
            <v>0</v>
          </cell>
        </row>
        <row r="17148">
          <cell r="A17148">
            <v>97560760</v>
          </cell>
          <cell r="B17148" t="str">
            <v>Y</v>
          </cell>
          <cell r="C17148" t="str">
            <v>NE97560760</v>
          </cell>
          <cell r="D17148" t="str">
            <v>MASCO CORPORATION</v>
          </cell>
          <cell r="E17148" t="str">
            <v>MASCO CORPORATION</v>
          </cell>
          <cell r="F17148" t="str">
            <v>1201 S COLLEGEVILLE RD</v>
          </cell>
          <cell r="G17148" t="str">
            <v>COLLEGEVILLE, PA 19426-2998</v>
          </cell>
          <cell r="J17148" t="str">
            <v>COLLEGEVILLE</v>
          </cell>
          <cell r="K17148" t="str">
            <v>PA</v>
          </cell>
          <cell r="L17148" t="str">
            <v>19426-2998</v>
          </cell>
          <cell r="M17148">
            <v>40.158107000000001</v>
          </cell>
          <cell r="N17148">
            <v>-75.483107000000004</v>
          </cell>
        </row>
        <row r="17149">
          <cell r="A17149">
            <v>97560761</v>
          </cell>
          <cell r="B17149" t="str">
            <v>Y</v>
          </cell>
          <cell r="C17149" t="str">
            <v>NE97560761</v>
          </cell>
          <cell r="D17149" t="str">
            <v>CAROLINA BONE&amp;JOINT PLR</v>
          </cell>
          <cell r="E17149" t="str">
            <v>CAROLINA BONE&amp;JOINT PLR</v>
          </cell>
          <cell r="F17149" t="str">
            <v>1201 S COLLEGEVILLE RD</v>
          </cell>
          <cell r="G17149" t="str">
            <v>COLLEGEVILLE, PA 19426-2998</v>
          </cell>
          <cell r="J17149" t="str">
            <v>COLLEGEVILLE</v>
          </cell>
          <cell r="K17149" t="str">
            <v>PA</v>
          </cell>
          <cell r="L17149" t="str">
            <v>19426-2998</v>
          </cell>
          <cell r="N17149">
            <v>0</v>
          </cell>
        </row>
        <row r="17150">
          <cell r="A17150">
            <v>97560762</v>
          </cell>
          <cell r="B17150" t="str">
            <v>Y</v>
          </cell>
          <cell r="C17150" t="str">
            <v>NE97560762</v>
          </cell>
          <cell r="D17150" t="str">
            <v>AETNA/NATIONAL GYPSUM CO</v>
          </cell>
          <cell r="E17150" t="str">
            <v>AETNA/NATIONAL GYPSUM CO</v>
          </cell>
          <cell r="F17150" t="str">
            <v>1201 S COLLEGEVILLE RD</v>
          </cell>
          <cell r="G17150" t="str">
            <v>COLLEGEVILLE, PA 19426-2998</v>
          </cell>
          <cell r="J17150" t="str">
            <v>COLLEGEVILLE</v>
          </cell>
          <cell r="K17150" t="str">
            <v>PA</v>
          </cell>
          <cell r="L17150" t="str">
            <v>19426-2998</v>
          </cell>
          <cell r="N17150">
            <v>0</v>
          </cell>
        </row>
        <row r="17151">
          <cell r="A17151">
            <v>97560763</v>
          </cell>
          <cell r="B17151" t="str">
            <v>Y</v>
          </cell>
          <cell r="C17151" t="str">
            <v>NE97560763</v>
          </cell>
          <cell r="D17151" t="str">
            <v>AETNA EMPLOYEES FALL RETESTING</v>
          </cell>
          <cell r="E17151" t="str">
            <v>AETNA EE FALL RETESTING</v>
          </cell>
          <cell r="F17151" t="str">
            <v>1201 S COLLEGEVILLE RD</v>
          </cell>
          <cell r="G17151" t="str">
            <v>COLLEGEVILLE, PA 19426-2998</v>
          </cell>
          <cell r="J17151" t="str">
            <v>COLLEGEVILLE</v>
          </cell>
          <cell r="K17151" t="str">
            <v>PA</v>
          </cell>
          <cell r="L17151" t="str">
            <v>19426-2998</v>
          </cell>
          <cell r="N17151">
            <v>0</v>
          </cell>
        </row>
        <row r="17152">
          <cell r="A17152">
            <v>97560764</v>
          </cell>
          <cell r="B17152" t="str">
            <v>Y</v>
          </cell>
          <cell r="C17152" t="str">
            <v>NE97560764</v>
          </cell>
          <cell r="D17152" t="str">
            <v>WATSON FURNITURE GROUP</v>
          </cell>
          <cell r="E17152" t="str">
            <v>WATSON FURNITURE GROUP</v>
          </cell>
          <cell r="F17152" t="str">
            <v>1201 S COLLEGEVILLE RD</v>
          </cell>
          <cell r="G17152" t="str">
            <v>COLLEGEVILLE, PA 19426-2998</v>
          </cell>
          <cell r="J17152" t="str">
            <v>COLLEGEVILLE</v>
          </cell>
          <cell r="K17152" t="str">
            <v>PA</v>
          </cell>
          <cell r="L17152" t="str">
            <v>19426-2998</v>
          </cell>
          <cell r="N17152">
            <v>0</v>
          </cell>
        </row>
        <row r="17153">
          <cell r="A17153">
            <v>97560765</v>
          </cell>
          <cell r="B17153" t="str">
            <v>Y</v>
          </cell>
          <cell r="C17153" t="str">
            <v>NE97560765</v>
          </cell>
          <cell r="D17153" t="str">
            <v>COMPELLENT TECHNOLOGIES</v>
          </cell>
          <cell r="E17153" t="str">
            <v>COMPELLENT TECHNOLOGIES</v>
          </cell>
          <cell r="F17153" t="str">
            <v>1201 S COLLEGEVILLE RD</v>
          </cell>
          <cell r="G17153" t="str">
            <v>COLLEGEVILLE, PA 19426-2998</v>
          </cell>
          <cell r="J17153" t="str">
            <v>COLLEGEVILLE</v>
          </cell>
          <cell r="K17153" t="str">
            <v>PA</v>
          </cell>
          <cell r="L17153" t="str">
            <v>19426-2998</v>
          </cell>
          <cell r="N17153">
            <v>0</v>
          </cell>
        </row>
        <row r="17154">
          <cell r="A17154">
            <v>97560766</v>
          </cell>
          <cell r="B17154" t="str">
            <v>Y</v>
          </cell>
          <cell r="C17154" t="str">
            <v>NE97560766</v>
          </cell>
          <cell r="D17154" t="str">
            <v>FREEPORT LNG DEVELOPMENT-AETNA</v>
          </cell>
          <cell r="E17154" t="str">
            <v>FREEPORT LNG DEVELOPMENT-</v>
          </cell>
          <cell r="F17154" t="str">
            <v>1201 S COLLEGEVILLE RD</v>
          </cell>
          <cell r="G17154" t="str">
            <v>COLLEGEVILLE, PA 19426-2998</v>
          </cell>
          <cell r="J17154" t="str">
            <v>COLLEGEVILLE</v>
          </cell>
          <cell r="K17154" t="str">
            <v>PA</v>
          </cell>
          <cell r="L17154" t="str">
            <v>19426-2998</v>
          </cell>
          <cell r="N17154">
            <v>0</v>
          </cell>
        </row>
        <row r="17155">
          <cell r="A17155">
            <v>97560767</v>
          </cell>
          <cell r="B17155" t="str">
            <v>Y</v>
          </cell>
          <cell r="C17155" t="str">
            <v>NE97560767</v>
          </cell>
          <cell r="D17155" t="str">
            <v>MOOG INC</v>
          </cell>
          <cell r="E17155" t="str">
            <v>MOOG INC</v>
          </cell>
          <cell r="F17155" t="str">
            <v>1201 S COLLEGEVILLE RD</v>
          </cell>
          <cell r="G17155" t="str">
            <v>COLLEGEVILLE, PA 19426-2998</v>
          </cell>
          <cell r="J17155" t="str">
            <v>COLLEGEVILLE</v>
          </cell>
          <cell r="K17155" t="str">
            <v>PA</v>
          </cell>
          <cell r="L17155" t="str">
            <v>19426-2998</v>
          </cell>
          <cell r="N17155">
            <v>0</v>
          </cell>
        </row>
        <row r="17156">
          <cell r="A17156">
            <v>97560768</v>
          </cell>
          <cell r="B17156" t="str">
            <v>Y</v>
          </cell>
          <cell r="C17156" t="str">
            <v>NE97560768</v>
          </cell>
          <cell r="D17156" t="str">
            <v>NV ENERGY-AETNA</v>
          </cell>
          <cell r="E17156" t="str">
            <v>NV ENERGY-AETNA</v>
          </cell>
          <cell r="F17156" t="str">
            <v>1201 S COLLEGEVILLE RD</v>
          </cell>
          <cell r="G17156" t="str">
            <v>COLLEGEVILLE, PA 19426-2998</v>
          </cell>
          <cell r="J17156" t="str">
            <v>COLLEGEVILLE</v>
          </cell>
          <cell r="K17156" t="str">
            <v>PA</v>
          </cell>
          <cell r="L17156" t="str">
            <v>19426-2998</v>
          </cell>
          <cell r="M17156">
            <v>40.158107000000001</v>
          </cell>
          <cell r="N17156">
            <v>-75.483107000000004</v>
          </cell>
        </row>
        <row r="17157">
          <cell r="A17157">
            <v>97560769</v>
          </cell>
          <cell r="B17157" t="str">
            <v>Y</v>
          </cell>
          <cell r="C17157" t="str">
            <v>NE97560769</v>
          </cell>
          <cell r="D17157" t="str">
            <v>AETNA/LEO A. DALY</v>
          </cell>
          <cell r="E17157" t="str">
            <v>AETNA/LEO A. DALY</v>
          </cell>
          <cell r="F17157" t="str">
            <v>1201 S COLLEGEVILLE RD</v>
          </cell>
          <cell r="G17157" t="str">
            <v>COLLEGEVILLE, PA 19426-2998</v>
          </cell>
          <cell r="J17157" t="str">
            <v>COLLEGEVILLE</v>
          </cell>
          <cell r="K17157" t="str">
            <v>PA</v>
          </cell>
          <cell r="L17157" t="str">
            <v>19426-2998</v>
          </cell>
          <cell r="N17157">
            <v>0</v>
          </cell>
        </row>
        <row r="17158">
          <cell r="A17158">
            <v>97560770</v>
          </cell>
          <cell r="B17158" t="str">
            <v>Y</v>
          </cell>
          <cell r="C17158" t="str">
            <v>NE97560770</v>
          </cell>
          <cell r="D17158" t="str">
            <v>SYBASE-AETNA</v>
          </cell>
          <cell r="E17158" t="str">
            <v>SYBASE-AETNA</v>
          </cell>
          <cell r="F17158" t="str">
            <v>1201 S COLLEGEVILLE RD</v>
          </cell>
          <cell r="G17158" t="str">
            <v>COLLEGEVILLE, PA 19426-2998</v>
          </cell>
          <cell r="J17158" t="str">
            <v>COLLEGEVILLE</v>
          </cell>
          <cell r="K17158" t="str">
            <v>PA</v>
          </cell>
          <cell r="L17158" t="str">
            <v>19426-2998</v>
          </cell>
          <cell r="N17158">
            <v>0</v>
          </cell>
        </row>
        <row r="17159">
          <cell r="A17159">
            <v>97560771</v>
          </cell>
          <cell r="B17159" t="str">
            <v>Y</v>
          </cell>
          <cell r="C17159" t="str">
            <v>NE97560771</v>
          </cell>
          <cell r="D17159" t="str">
            <v>VERIZON WIRELESS</v>
          </cell>
          <cell r="E17159" t="str">
            <v>VERIZON WIRELESS</v>
          </cell>
          <cell r="F17159" t="str">
            <v>1201 S COLLEGEVILLE RD</v>
          </cell>
          <cell r="G17159" t="str">
            <v>COLLEGEVILLE, PA 19426-2998</v>
          </cell>
          <cell r="J17159" t="str">
            <v>COLLEGEVILLE</v>
          </cell>
          <cell r="K17159" t="str">
            <v>PA</v>
          </cell>
          <cell r="L17159" t="str">
            <v>19426-2998</v>
          </cell>
          <cell r="M17159">
            <v>40.158107000000001</v>
          </cell>
          <cell r="N17159">
            <v>-75.483107000000004</v>
          </cell>
        </row>
        <row r="17160">
          <cell r="A17160">
            <v>97560772</v>
          </cell>
          <cell r="B17160" t="str">
            <v>Y</v>
          </cell>
          <cell r="C17160" t="str">
            <v>NE97560772</v>
          </cell>
          <cell r="D17160" t="str">
            <v>NIELSEN</v>
          </cell>
          <cell r="E17160" t="str">
            <v>NIELSEN</v>
          </cell>
          <cell r="F17160" t="str">
            <v>1201 S COLLEGEVILLE RD</v>
          </cell>
          <cell r="G17160" t="str">
            <v>COLLEGEVILLE, PA 19426-2998</v>
          </cell>
          <cell r="J17160" t="str">
            <v>COLLEGEVILLE</v>
          </cell>
          <cell r="K17160" t="str">
            <v>PA</v>
          </cell>
          <cell r="L17160" t="str">
            <v>19426-2998</v>
          </cell>
          <cell r="M17160">
            <v>40.158107000000001</v>
          </cell>
          <cell r="N17160">
            <v>-75.483107000000004</v>
          </cell>
        </row>
        <row r="17161">
          <cell r="A17161">
            <v>97560773</v>
          </cell>
          <cell r="B17161" t="str">
            <v>Y</v>
          </cell>
          <cell r="C17161" t="str">
            <v>NE97560773</v>
          </cell>
          <cell r="D17161" t="str">
            <v>REYNOLDS SMITH HILL-BCBSFL</v>
          </cell>
          <cell r="E17161" t="str">
            <v>REYNOLDS SMITH HILL-BCBSF</v>
          </cell>
          <cell r="F17161" t="str">
            <v>1201 S COLLEGEVILLE RD</v>
          </cell>
          <cell r="G17161" t="str">
            <v>COLLEGEVILLE, PA 19426-2998</v>
          </cell>
          <cell r="J17161" t="str">
            <v>COLLEGEVILLE</v>
          </cell>
          <cell r="K17161" t="str">
            <v>PA</v>
          </cell>
          <cell r="L17161" t="str">
            <v>19426-2998</v>
          </cell>
          <cell r="M17161">
            <v>40.158107000000001</v>
          </cell>
          <cell r="N17161">
            <v>-75.483107000000004</v>
          </cell>
        </row>
        <row r="17162">
          <cell r="A17162">
            <v>97560774</v>
          </cell>
          <cell r="B17162" t="str">
            <v>Y</v>
          </cell>
          <cell r="C17162" t="str">
            <v>NE97560774</v>
          </cell>
          <cell r="D17162" t="str">
            <v>DISNEY</v>
          </cell>
          <cell r="E17162" t="str">
            <v>DISNEY</v>
          </cell>
          <cell r="F17162" t="str">
            <v>1201 S COLLEGEVILLE RD</v>
          </cell>
          <cell r="G17162" t="str">
            <v>COLLEGEVILLE, PA 19426-2998</v>
          </cell>
          <cell r="J17162" t="str">
            <v>COLLEGEVILLE</v>
          </cell>
          <cell r="K17162" t="str">
            <v>PA</v>
          </cell>
          <cell r="L17162" t="str">
            <v>19426-2998</v>
          </cell>
          <cell r="M17162">
            <v>40.158107000000001</v>
          </cell>
          <cell r="N17162">
            <v>-75.483107000000004</v>
          </cell>
        </row>
        <row r="17163">
          <cell r="A17163">
            <v>97560775</v>
          </cell>
          <cell r="B17163" t="str">
            <v>Y</v>
          </cell>
          <cell r="C17163" t="str">
            <v>NE97560775</v>
          </cell>
          <cell r="D17163" t="str">
            <v>CARLYLE GROUP</v>
          </cell>
          <cell r="E17163" t="str">
            <v>CARLYLE GROUP</v>
          </cell>
          <cell r="F17163" t="str">
            <v>1201 S COLLEGEVILLE RD</v>
          </cell>
          <cell r="G17163" t="str">
            <v>COLLEGEVILLE, PA 19426-2998</v>
          </cell>
          <cell r="J17163" t="str">
            <v>COLLEGEVILLE</v>
          </cell>
          <cell r="K17163" t="str">
            <v>PA</v>
          </cell>
          <cell r="L17163" t="str">
            <v>19426-2998</v>
          </cell>
          <cell r="N17163">
            <v>0</v>
          </cell>
        </row>
        <row r="17164">
          <cell r="A17164">
            <v>97560777</v>
          </cell>
          <cell r="B17164" t="str">
            <v>Y</v>
          </cell>
          <cell r="C17164" t="str">
            <v>NE97560777</v>
          </cell>
          <cell r="D17164" t="str">
            <v>CAREER EDUCATION CORP-ASH</v>
          </cell>
          <cell r="E17164" t="str">
            <v>CAREER EDUCATION CORP-ASH</v>
          </cell>
          <cell r="F17164" t="str">
            <v>1201 S COLLEGEVILLE RD</v>
          </cell>
          <cell r="G17164" t="str">
            <v>COLLEGEVILLE, PA 19426-2998</v>
          </cell>
          <cell r="J17164" t="str">
            <v>COLLEGEVILLE</v>
          </cell>
          <cell r="K17164" t="str">
            <v>PA</v>
          </cell>
          <cell r="L17164" t="str">
            <v>19426-2998</v>
          </cell>
          <cell r="N17164">
            <v>0</v>
          </cell>
        </row>
        <row r="17165">
          <cell r="A17165">
            <v>97560778</v>
          </cell>
          <cell r="B17165" t="str">
            <v>Y</v>
          </cell>
          <cell r="C17165" t="str">
            <v>NE97560778</v>
          </cell>
          <cell r="D17165" t="str">
            <v>AETNA/SERVICE CORP INTL</v>
          </cell>
          <cell r="E17165" t="str">
            <v>AETNA/SERVICE CORP INTL</v>
          </cell>
          <cell r="F17165" t="str">
            <v>1201 S COLLEGEVILLE RD</v>
          </cell>
          <cell r="G17165" t="str">
            <v>COLLEGEVILLE, PA 19426-2998</v>
          </cell>
          <cell r="J17165" t="str">
            <v>COLLEGEVILLE</v>
          </cell>
          <cell r="K17165" t="str">
            <v>PA</v>
          </cell>
          <cell r="L17165" t="str">
            <v>19426-2998</v>
          </cell>
          <cell r="N17165">
            <v>0</v>
          </cell>
        </row>
        <row r="17166">
          <cell r="A17166">
            <v>97560779</v>
          </cell>
          <cell r="B17166" t="str">
            <v>Y</v>
          </cell>
          <cell r="C17166" t="str">
            <v>NE97560779</v>
          </cell>
          <cell r="D17166" t="str">
            <v>CENTENNIAL CONTRACTORS-AETNA</v>
          </cell>
          <cell r="E17166" t="str">
            <v>CENTENNIAL CONTRACTORS-AE</v>
          </cell>
          <cell r="F17166" t="str">
            <v>1201 S COLLEGEVILLE RD</v>
          </cell>
          <cell r="G17166" t="str">
            <v>COLLEGEVILLE, PA 19426-2998</v>
          </cell>
          <cell r="J17166" t="str">
            <v>COLLEGEVILLE</v>
          </cell>
          <cell r="K17166" t="str">
            <v>PA</v>
          </cell>
          <cell r="L17166" t="str">
            <v>19426-2998</v>
          </cell>
          <cell r="N17166">
            <v>0</v>
          </cell>
        </row>
        <row r="17167">
          <cell r="A17167">
            <v>97560780</v>
          </cell>
          <cell r="B17167" t="str">
            <v>Y</v>
          </cell>
          <cell r="C17167" t="str">
            <v>NE97560780</v>
          </cell>
          <cell r="D17167" t="str">
            <v>AMERICAN VANGUARD REMOTE</v>
          </cell>
          <cell r="E17167" t="str">
            <v>AMERICAN VANGUARD REMOTE</v>
          </cell>
          <cell r="F17167" t="str">
            <v>1201 S COLLEGEVILLE RD</v>
          </cell>
          <cell r="G17167" t="str">
            <v>COLLEGEVILLE, PA 19426-2998</v>
          </cell>
          <cell r="J17167" t="str">
            <v>COLLEGEVILLE</v>
          </cell>
          <cell r="K17167" t="str">
            <v>PA</v>
          </cell>
          <cell r="L17167" t="str">
            <v>19426-2998</v>
          </cell>
          <cell r="N17167">
            <v>0</v>
          </cell>
        </row>
        <row r="17168">
          <cell r="A17168">
            <v>97560781</v>
          </cell>
          <cell r="B17168" t="str">
            <v>Y</v>
          </cell>
          <cell r="C17168" t="str">
            <v>NE97560781</v>
          </cell>
          <cell r="D17168" t="str">
            <v>AETNA/MODSPACE CORP</v>
          </cell>
          <cell r="E17168" t="str">
            <v>AETNA/MODSPACE CORP</v>
          </cell>
          <cell r="F17168" t="str">
            <v>1201 S COLLEGEVILLE RD</v>
          </cell>
          <cell r="G17168" t="str">
            <v>COLLEGEVILLE, PA 19426-2998</v>
          </cell>
          <cell r="J17168" t="str">
            <v>COLLEGEVILLE</v>
          </cell>
          <cell r="K17168" t="str">
            <v>PA</v>
          </cell>
          <cell r="L17168" t="str">
            <v>19426-2998</v>
          </cell>
          <cell r="M17168">
            <v>40.158107000000001</v>
          </cell>
          <cell r="N17168">
            <v>-75.483107000000004</v>
          </cell>
        </row>
        <row r="17169">
          <cell r="A17169">
            <v>97560782</v>
          </cell>
          <cell r="B17169" t="str">
            <v>Y</v>
          </cell>
          <cell r="C17169" t="str">
            <v>NE97560782</v>
          </cell>
          <cell r="D17169" t="str">
            <v>VALLOUREC</v>
          </cell>
          <cell r="E17169" t="str">
            <v>VALLOUREC</v>
          </cell>
          <cell r="F17169" t="str">
            <v>1201 S COLLEGEVILLE RD</v>
          </cell>
          <cell r="G17169" t="str">
            <v>COLLEGEVILLE, PA 19426-2998</v>
          </cell>
          <cell r="J17169" t="str">
            <v>COLLEGEVILLE</v>
          </cell>
          <cell r="K17169" t="str">
            <v>PA</v>
          </cell>
          <cell r="L17169" t="str">
            <v>19426-2998</v>
          </cell>
          <cell r="N17169">
            <v>0</v>
          </cell>
        </row>
        <row r="17170">
          <cell r="A17170">
            <v>97560784</v>
          </cell>
          <cell r="B17170" t="str">
            <v>Y</v>
          </cell>
          <cell r="C17170" t="str">
            <v>NE97560784</v>
          </cell>
          <cell r="D17170" t="str">
            <v>DISNEY OCTOBER T2</v>
          </cell>
          <cell r="E17170" t="str">
            <v>DISNEY OCTOBER T2</v>
          </cell>
          <cell r="F17170" t="str">
            <v>1201 S COLLEGEVILLE RD</v>
          </cell>
          <cell r="G17170" t="str">
            <v>COLLEGEVILLE, PA 19426-2998</v>
          </cell>
          <cell r="J17170" t="str">
            <v>COLLEGEVILLE</v>
          </cell>
          <cell r="K17170" t="str">
            <v>PA</v>
          </cell>
          <cell r="L17170" t="str">
            <v>19426-2998</v>
          </cell>
          <cell r="N17170">
            <v>0</v>
          </cell>
        </row>
        <row r="17171">
          <cell r="A17171">
            <v>97560785</v>
          </cell>
          <cell r="B17171" t="str">
            <v>Y</v>
          </cell>
          <cell r="C17171" t="str">
            <v>NE97560785</v>
          </cell>
          <cell r="D17171" t="str">
            <v>DISNEY NOV T2</v>
          </cell>
          <cell r="E17171" t="str">
            <v>DISNEY NOV T2</v>
          </cell>
          <cell r="F17171" t="str">
            <v>1201 S COLLEGEVILLE RD</v>
          </cell>
          <cell r="G17171" t="str">
            <v>COLLEGEVILLE, PA 19426-2998</v>
          </cell>
          <cell r="J17171" t="str">
            <v>COLLEGEVILLE</v>
          </cell>
          <cell r="K17171" t="str">
            <v>PA</v>
          </cell>
          <cell r="L17171" t="str">
            <v>19426-2998</v>
          </cell>
          <cell r="N17171">
            <v>0</v>
          </cell>
        </row>
        <row r="17172">
          <cell r="A17172">
            <v>97560786</v>
          </cell>
          <cell r="B17172" t="str">
            <v>Y</v>
          </cell>
          <cell r="C17172" t="str">
            <v>NE97560786</v>
          </cell>
          <cell r="D17172" t="str">
            <v>DISNEY DEC T2</v>
          </cell>
          <cell r="E17172" t="str">
            <v>DISNEY DEC T2</v>
          </cell>
          <cell r="F17172" t="str">
            <v>1201 S COLLEGEVILLE RD</v>
          </cell>
          <cell r="G17172" t="str">
            <v>COLLEGEVILLE, PA 19426-2998</v>
          </cell>
          <cell r="J17172" t="str">
            <v>COLLEGEVILLE</v>
          </cell>
          <cell r="K17172" t="str">
            <v>PA</v>
          </cell>
          <cell r="L17172" t="str">
            <v>19426-2998</v>
          </cell>
          <cell r="N17172">
            <v>0</v>
          </cell>
        </row>
        <row r="17173">
          <cell r="A17173">
            <v>97560787</v>
          </cell>
          <cell r="B17173" t="str">
            <v>Y</v>
          </cell>
          <cell r="C17173" t="str">
            <v>NE97560787</v>
          </cell>
          <cell r="D17173" t="str">
            <v>DISNEY JAN T2</v>
          </cell>
          <cell r="E17173" t="str">
            <v>DISNEY JAN T2</v>
          </cell>
          <cell r="F17173" t="str">
            <v>1201 S COLLEGEVILLE RD</v>
          </cell>
          <cell r="G17173" t="str">
            <v>COLLEGEVILLE, PA 19426-2998</v>
          </cell>
          <cell r="J17173" t="str">
            <v>COLLEGEVILLE</v>
          </cell>
          <cell r="K17173" t="str">
            <v>PA</v>
          </cell>
          <cell r="L17173" t="str">
            <v>19426-2998</v>
          </cell>
          <cell r="N17173">
            <v>0</v>
          </cell>
        </row>
        <row r="17174">
          <cell r="A17174">
            <v>97560788</v>
          </cell>
          <cell r="B17174" t="str">
            <v>Y</v>
          </cell>
          <cell r="C17174" t="str">
            <v>NE97560788</v>
          </cell>
          <cell r="D17174" t="str">
            <v>DISNEY FEB T2</v>
          </cell>
          <cell r="E17174" t="str">
            <v>DISNEY FEB T2</v>
          </cell>
          <cell r="F17174" t="str">
            <v>1201 S COLLEGEVILLE RD</v>
          </cell>
          <cell r="G17174" t="str">
            <v>COLLEGEVILLE, PA 19426-2998</v>
          </cell>
          <cell r="J17174" t="str">
            <v>COLLEGEVILLE</v>
          </cell>
          <cell r="K17174" t="str">
            <v>PA</v>
          </cell>
          <cell r="L17174" t="str">
            <v>19426-2998</v>
          </cell>
          <cell r="N17174">
            <v>0</v>
          </cell>
        </row>
        <row r="17175">
          <cell r="A17175">
            <v>97560789</v>
          </cell>
          <cell r="B17175" t="str">
            <v>Y</v>
          </cell>
          <cell r="C17175" t="str">
            <v>NE97560789</v>
          </cell>
          <cell r="D17175" t="str">
            <v>DISNEY MAR T2</v>
          </cell>
          <cell r="E17175" t="str">
            <v>DISNEY MAR T2</v>
          </cell>
          <cell r="F17175" t="str">
            <v>1201 S COLLEGEVILLE RD</v>
          </cell>
          <cell r="G17175" t="str">
            <v>COLLEGEVILLE, PA 19426-2998</v>
          </cell>
          <cell r="J17175" t="str">
            <v>COLLEGEVILLE</v>
          </cell>
          <cell r="K17175" t="str">
            <v>PA</v>
          </cell>
          <cell r="L17175" t="str">
            <v>19426-2998</v>
          </cell>
          <cell r="N17175">
            <v>0</v>
          </cell>
        </row>
        <row r="17176">
          <cell r="A17176">
            <v>97560790</v>
          </cell>
          <cell r="B17176" t="str">
            <v>Y</v>
          </cell>
          <cell r="C17176" t="str">
            <v>NE97560790</v>
          </cell>
          <cell r="D17176" t="str">
            <v>DISNEY APR T2</v>
          </cell>
          <cell r="E17176" t="str">
            <v>DISNEY APR T2</v>
          </cell>
          <cell r="F17176" t="str">
            <v>1201 S COLLEGEVILLE RD</v>
          </cell>
          <cell r="G17176" t="str">
            <v>COLLEGEVILLE, PA 19426-2998</v>
          </cell>
          <cell r="J17176" t="str">
            <v>COLLEGEVILLE</v>
          </cell>
          <cell r="K17176" t="str">
            <v>PA</v>
          </cell>
          <cell r="L17176" t="str">
            <v>19426-2998</v>
          </cell>
          <cell r="N17176">
            <v>0</v>
          </cell>
        </row>
        <row r="17177">
          <cell r="A17177">
            <v>97560791</v>
          </cell>
          <cell r="B17177" t="str">
            <v>Y</v>
          </cell>
          <cell r="C17177" t="str">
            <v>NE97560791</v>
          </cell>
          <cell r="D17177" t="str">
            <v>DISNEY MAY T2</v>
          </cell>
          <cell r="E17177" t="str">
            <v>DISNEY MAY T2</v>
          </cell>
          <cell r="F17177" t="str">
            <v>1201 S COLLEGEVILLE RD</v>
          </cell>
          <cell r="G17177" t="str">
            <v>COLLEGEVILLE, PA 19426-2998</v>
          </cell>
          <cell r="J17177" t="str">
            <v>COLLEGEVILLE</v>
          </cell>
          <cell r="K17177" t="str">
            <v>PA</v>
          </cell>
          <cell r="L17177" t="str">
            <v>19426-2998</v>
          </cell>
          <cell r="N17177">
            <v>0</v>
          </cell>
        </row>
        <row r="17178">
          <cell r="A17178">
            <v>97560792</v>
          </cell>
          <cell r="B17178" t="str">
            <v>Y</v>
          </cell>
          <cell r="C17178" t="str">
            <v>NE97560792</v>
          </cell>
          <cell r="D17178" t="str">
            <v>DISNEY JUN T2</v>
          </cell>
          <cell r="E17178" t="str">
            <v>DISNEY JUN T2</v>
          </cell>
          <cell r="F17178" t="str">
            <v>1201 S COLLEGEVILLE RD</v>
          </cell>
          <cell r="G17178" t="str">
            <v>COLLEGEVILLE, PA 19426-2998</v>
          </cell>
          <cell r="J17178" t="str">
            <v>COLLEGEVILLE</v>
          </cell>
          <cell r="K17178" t="str">
            <v>PA</v>
          </cell>
          <cell r="L17178" t="str">
            <v>19426-2998</v>
          </cell>
          <cell r="N17178">
            <v>0</v>
          </cell>
        </row>
        <row r="17179">
          <cell r="A17179">
            <v>97560793</v>
          </cell>
          <cell r="B17179" t="str">
            <v>Y</v>
          </cell>
          <cell r="C17179" t="str">
            <v>NE97560793</v>
          </cell>
          <cell r="D17179" t="str">
            <v>DISNEY JUL T2</v>
          </cell>
          <cell r="E17179" t="str">
            <v>DISNEY JUL T2</v>
          </cell>
          <cell r="F17179" t="str">
            <v>1201 S COLLEGEVILLE RD</v>
          </cell>
          <cell r="G17179" t="str">
            <v>COLLEGEVILLE, PA 19426-2998</v>
          </cell>
          <cell r="J17179" t="str">
            <v>COLLEGEVILLE</v>
          </cell>
          <cell r="K17179" t="str">
            <v>PA</v>
          </cell>
          <cell r="L17179" t="str">
            <v>19426-2998</v>
          </cell>
          <cell r="M17179">
            <v>40.158107000000001</v>
          </cell>
          <cell r="N17179">
            <v>-75.483107000000004</v>
          </cell>
        </row>
        <row r="17180">
          <cell r="A17180">
            <v>97560794</v>
          </cell>
          <cell r="B17180" t="str">
            <v>Y</v>
          </cell>
          <cell r="C17180" t="str">
            <v>NE97560794</v>
          </cell>
          <cell r="D17180" t="str">
            <v>DISNEY AUG T2</v>
          </cell>
          <cell r="E17180" t="str">
            <v>DISNEY AUG T2</v>
          </cell>
          <cell r="F17180" t="str">
            <v>1201 S COLLEGEVILLE RD</v>
          </cell>
          <cell r="G17180" t="str">
            <v>COLLEGEVILLE, PA 19426-2998</v>
          </cell>
          <cell r="J17180" t="str">
            <v>COLLEGEVILLE</v>
          </cell>
          <cell r="K17180" t="str">
            <v>PA</v>
          </cell>
          <cell r="L17180" t="str">
            <v>19426-2998</v>
          </cell>
          <cell r="M17180">
            <v>40.158107000000001</v>
          </cell>
          <cell r="N17180">
            <v>-75.483107000000004</v>
          </cell>
        </row>
        <row r="17181">
          <cell r="A17181">
            <v>97560795</v>
          </cell>
          <cell r="B17181" t="str">
            <v>Y</v>
          </cell>
          <cell r="C17181" t="str">
            <v>NE97560795</v>
          </cell>
          <cell r="D17181" t="str">
            <v>DISNEY SEP T2</v>
          </cell>
          <cell r="E17181" t="str">
            <v>DISNEY SEP T2</v>
          </cell>
          <cell r="F17181" t="str">
            <v>1201 S COLLEGEVILLE RD</v>
          </cell>
          <cell r="G17181" t="str">
            <v>COLLEGEVILLE, PA 19426-2998</v>
          </cell>
          <cell r="J17181" t="str">
            <v>COLLEGEVILLE</v>
          </cell>
          <cell r="K17181" t="str">
            <v>PA</v>
          </cell>
          <cell r="L17181" t="str">
            <v>19426-2998</v>
          </cell>
          <cell r="N17181">
            <v>0</v>
          </cell>
        </row>
        <row r="17182">
          <cell r="A17182">
            <v>97560796</v>
          </cell>
          <cell r="B17182" t="str">
            <v>Y</v>
          </cell>
          <cell r="C17182" t="str">
            <v>NE97560796</v>
          </cell>
          <cell r="D17182" t="str">
            <v>DISNEY OCT T2</v>
          </cell>
          <cell r="E17182" t="str">
            <v>DISNEY OCT T2</v>
          </cell>
          <cell r="F17182" t="str">
            <v>1201 S COLLEGEVILLE RD</v>
          </cell>
          <cell r="G17182" t="str">
            <v>COLLEGEVILLE, PA 19426-2998</v>
          </cell>
          <cell r="J17182" t="str">
            <v>COLLEGEVILLE</v>
          </cell>
          <cell r="K17182" t="str">
            <v>PA</v>
          </cell>
          <cell r="L17182" t="str">
            <v>19426-2998</v>
          </cell>
          <cell r="N17182">
            <v>0</v>
          </cell>
        </row>
        <row r="17183">
          <cell r="A17183">
            <v>97560797</v>
          </cell>
          <cell r="B17183" t="str">
            <v>Y</v>
          </cell>
          <cell r="C17183" t="str">
            <v>NE97560797</v>
          </cell>
          <cell r="D17183" t="str">
            <v>ITEN INDUSTRIES-AETNA</v>
          </cell>
          <cell r="E17183" t="str">
            <v>ITEN INDUSTRIES-AETNA</v>
          </cell>
          <cell r="F17183" t="str">
            <v>1201 S COLLEGEVILLE RD</v>
          </cell>
          <cell r="G17183" t="str">
            <v>COLLEGEVILLE, PA 19426-2998</v>
          </cell>
          <cell r="J17183" t="str">
            <v>COLLEGEVILLE</v>
          </cell>
          <cell r="K17183" t="str">
            <v>PA</v>
          </cell>
          <cell r="L17183" t="str">
            <v>19426-2998</v>
          </cell>
          <cell r="N17183">
            <v>0</v>
          </cell>
        </row>
        <row r="17184">
          <cell r="A17184">
            <v>97560798</v>
          </cell>
          <cell r="B17184" t="str">
            <v>Y</v>
          </cell>
          <cell r="C17184" t="str">
            <v>NE97560798</v>
          </cell>
          <cell r="D17184" t="str">
            <v>QUALITY SYSTEMS INC</v>
          </cell>
          <cell r="E17184" t="str">
            <v>QUALITY SYSTEMS INC</v>
          </cell>
          <cell r="F17184" t="str">
            <v>1201 S COLLEGEVILLE RD</v>
          </cell>
          <cell r="G17184" t="str">
            <v>COLLEGEVILLE, PA 19426-2998</v>
          </cell>
          <cell r="J17184" t="str">
            <v>COLLEGEVILLE</v>
          </cell>
          <cell r="K17184" t="str">
            <v>PA</v>
          </cell>
          <cell r="L17184" t="str">
            <v>19426-2998</v>
          </cell>
          <cell r="N17184">
            <v>0</v>
          </cell>
        </row>
        <row r="17185">
          <cell r="A17185">
            <v>97560799</v>
          </cell>
          <cell r="B17185" t="str">
            <v>Y</v>
          </cell>
          <cell r="C17185" t="str">
            <v>NE97560799</v>
          </cell>
          <cell r="D17185" t="str">
            <v>SANMINA CORPORATION</v>
          </cell>
          <cell r="E17185" t="str">
            <v>SANMINA CORPORATION</v>
          </cell>
          <cell r="F17185" t="str">
            <v>1201 S COLLEGEVILLE RD</v>
          </cell>
          <cell r="G17185" t="str">
            <v>COLLEGEVILLE, PA 19426-2998</v>
          </cell>
          <cell r="J17185" t="str">
            <v>COLLEGEVILLE</v>
          </cell>
          <cell r="K17185" t="str">
            <v>PA</v>
          </cell>
          <cell r="L17185" t="str">
            <v>19426-2998</v>
          </cell>
          <cell r="M17185">
            <v>40.158107000000001</v>
          </cell>
          <cell r="N17185">
            <v>-75.483107000000004</v>
          </cell>
        </row>
        <row r="17186">
          <cell r="A17186">
            <v>97560801</v>
          </cell>
          <cell r="B17186" t="str">
            <v>Y</v>
          </cell>
          <cell r="C17186" t="str">
            <v>NE97560801</v>
          </cell>
          <cell r="D17186" t="str">
            <v>GENEX SERVICES INC</v>
          </cell>
          <cell r="E17186" t="str">
            <v>GENEX SERVICES INC</v>
          </cell>
          <cell r="F17186" t="str">
            <v>1201 S COLLEGEVILLE RD</v>
          </cell>
          <cell r="G17186" t="str">
            <v>COLLEGEVILLE, PA 19426-2998</v>
          </cell>
          <cell r="J17186" t="str">
            <v>COLLEGEVILLE</v>
          </cell>
          <cell r="K17186" t="str">
            <v>PA</v>
          </cell>
          <cell r="L17186" t="str">
            <v>19426-2998</v>
          </cell>
          <cell r="N17186">
            <v>0</v>
          </cell>
        </row>
        <row r="17187">
          <cell r="A17187">
            <v>97560802</v>
          </cell>
          <cell r="B17187" t="str">
            <v>Y</v>
          </cell>
          <cell r="C17187" t="str">
            <v>NE97560802</v>
          </cell>
          <cell r="D17187" t="str">
            <v>THE BECK GROUP (VITALITY)</v>
          </cell>
          <cell r="E17187" t="str">
            <v>THE BECK GROUP (VITALITY)</v>
          </cell>
          <cell r="F17187" t="str">
            <v>1201 S COLLEGEVILLE RD</v>
          </cell>
          <cell r="G17187" t="str">
            <v>COLLEGEVILLE, PA 19426-2998</v>
          </cell>
          <cell r="J17187" t="str">
            <v>COLLEGEVILLE</v>
          </cell>
          <cell r="K17187" t="str">
            <v>PA</v>
          </cell>
          <cell r="L17187" t="str">
            <v>19426-2998</v>
          </cell>
          <cell r="N17187">
            <v>0</v>
          </cell>
        </row>
        <row r="17188">
          <cell r="A17188">
            <v>97560804</v>
          </cell>
          <cell r="B17188" t="str">
            <v>Y</v>
          </cell>
          <cell r="C17188" t="str">
            <v>NE97560804</v>
          </cell>
          <cell r="D17188" t="str">
            <v>AMERICAN SPECIALTY HEALTH</v>
          </cell>
          <cell r="E17188" t="str">
            <v>AMERICAN SPECIALTY HEALTH</v>
          </cell>
          <cell r="F17188" t="str">
            <v>1201 S COLLEGEVILLE RD</v>
          </cell>
          <cell r="G17188" t="str">
            <v>COLLEGEVILLE, PA 19426-2998</v>
          </cell>
          <cell r="J17188" t="str">
            <v>COLLEGEVILLE</v>
          </cell>
          <cell r="K17188" t="str">
            <v>PA</v>
          </cell>
          <cell r="L17188" t="str">
            <v>19426-2998</v>
          </cell>
          <cell r="M17188">
            <v>40.158107000000001</v>
          </cell>
          <cell r="N17188">
            <v>-75.483107000000004</v>
          </cell>
        </row>
        <row r="17189">
          <cell r="A17189">
            <v>97560805</v>
          </cell>
          <cell r="B17189" t="str">
            <v>Y</v>
          </cell>
          <cell r="C17189" t="str">
            <v>NE97560805</v>
          </cell>
          <cell r="D17189" t="str">
            <v>AETNA/MITCHELL INTL</v>
          </cell>
          <cell r="E17189" t="str">
            <v>AETNA/MITCHELL INTL</v>
          </cell>
          <cell r="F17189" t="str">
            <v>1201 S COLLEGEVILLE RD</v>
          </cell>
          <cell r="G17189" t="str">
            <v>COLLEGEVILLE, PA 19426-2998</v>
          </cell>
          <cell r="J17189" t="str">
            <v>COLLEGEVILLE</v>
          </cell>
          <cell r="K17189" t="str">
            <v>PA</v>
          </cell>
          <cell r="L17189" t="str">
            <v>19426-2998</v>
          </cell>
          <cell r="N17189">
            <v>0</v>
          </cell>
        </row>
        <row r="17190">
          <cell r="A17190">
            <v>97560806</v>
          </cell>
          <cell r="B17190" t="str">
            <v>Y</v>
          </cell>
          <cell r="C17190" t="str">
            <v>NE97560806</v>
          </cell>
          <cell r="D17190" t="str">
            <v>VICOR CORPORATION</v>
          </cell>
          <cell r="E17190" t="str">
            <v>VICOR CORPORATION</v>
          </cell>
          <cell r="F17190" t="str">
            <v>1201 S COLLEGEVILLE RD</v>
          </cell>
          <cell r="G17190" t="str">
            <v>COLLEGEVILLE, PA 19426-2998</v>
          </cell>
          <cell r="J17190" t="str">
            <v>COLLEGEVILLE</v>
          </cell>
          <cell r="K17190" t="str">
            <v>PA</v>
          </cell>
          <cell r="L17190" t="str">
            <v>19426-2998</v>
          </cell>
          <cell r="M17190">
            <v>40.158107000000001</v>
          </cell>
          <cell r="N17190">
            <v>-75.483107000000004</v>
          </cell>
        </row>
        <row r="17191">
          <cell r="A17191">
            <v>97560807</v>
          </cell>
          <cell r="B17191" t="str">
            <v>Y</v>
          </cell>
          <cell r="C17191" t="str">
            <v>NE97560807</v>
          </cell>
          <cell r="D17191" t="str">
            <v>NAUTILUS HEALTHCARE MGT GRP</v>
          </cell>
          <cell r="E17191" t="str">
            <v>NAUTILUS HEALTHCARE MGT G</v>
          </cell>
          <cell r="F17191" t="str">
            <v>1201 S COLLEGEVILLE RD</v>
          </cell>
          <cell r="G17191" t="str">
            <v>COLLEGEVILLE, PA 19426-2998</v>
          </cell>
          <cell r="J17191" t="str">
            <v>COLLEGEVILLE</v>
          </cell>
          <cell r="K17191" t="str">
            <v>PA</v>
          </cell>
          <cell r="L17191" t="str">
            <v>19426-2998</v>
          </cell>
          <cell r="N17191">
            <v>0</v>
          </cell>
        </row>
        <row r="17192">
          <cell r="A17192">
            <v>97560808</v>
          </cell>
          <cell r="B17192" t="str">
            <v>Y</v>
          </cell>
          <cell r="C17192" t="str">
            <v>NE97560808</v>
          </cell>
          <cell r="D17192" t="str">
            <v>UNITED DAIRYMEN OF ARIZONA</v>
          </cell>
          <cell r="E17192" t="str">
            <v>UNITED DAIRYMEN AZ</v>
          </cell>
          <cell r="F17192" t="str">
            <v>1201 S COLLEGEVILLE RD</v>
          </cell>
          <cell r="G17192" t="str">
            <v>COLLEGEVILLE, PA 19426-2998</v>
          </cell>
          <cell r="J17192" t="str">
            <v>COLLEGEVILLE</v>
          </cell>
          <cell r="K17192" t="str">
            <v>PA</v>
          </cell>
          <cell r="L17192" t="str">
            <v>19426-2998</v>
          </cell>
          <cell r="N17192">
            <v>0</v>
          </cell>
        </row>
        <row r="17193">
          <cell r="A17193">
            <v>97560809</v>
          </cell>
          <cell r="B17193" t="str">
            <v>Y</v>
          </cell>
          <cell r="C17193" t="str">
            <v>NE97560809</v>
          </cell>
          <cell r="D17193" t="str">
            <v>AMERICAN HEART ASSN/QD</v>
          </cell>
          <cell r="E17193" t="str">
            <v>AMERICAN HEART ASSN/QD</v>
          </cell>
          <cell r="F17193" t="str">
            <v>1201 S COLLEGEVILLE RD</v>
          </cell>
          <cell r="G17193" t="str">
            <v>COLLEGEVILLE, PA 19426-2998</v>
          </cell>
          <cell r="J17193" t="str">
            <v>COLLEGEVILLE</v>
          </cell>
          <cell r="K17193" t="str">
            <v>PA</v>
          </cell>
          <cell r="L17193" t="str">
            <v>19426-2998</v>
          </cell>
          <cell r="N17193">
            <v>0</v>
          </cell>
        </row>
        <row r="17194">
          <cell r="A17194">
            <v>97560812</v>
          </cell>
          <cell r="B17194" t="str">
            <v>Y</v>
          </cell>
          <cell r="C17194" t="str">
            <v>NE97560812</v>
          </cell>
          <cell r="D17194" t="str">
            <v>CITY OF ROWLETT TX - AETNA</v>
          </cell>
          <cell r="E17194" t="str">
            <v>CITY OF ROWLETT TX</v>
          </cell>
          <cell r="F17194" t="str">
            <v>1201 S COLLEGEVILLE RD</v>
          </cell>
          <cell r="G17194" t="str">
            <v>COLLEGEVILLE, PA 19426-2998</v>
          </cell>
          <cell r="J17194" t="str">
            <v>COLLEGEVILLE</v>
          </cell>
          <cell r="K17194" t="str">
            <v>PA</v>
          </cell>
          <cell r="L17194" t="str">
            <v>19426-2998</v>
          </cell>
          <cell r="N17194">
            <v>0</v>
          </cell>
        </row>
        <row r="17195">
          <cell r="A17195">
            <v>97560813</v>
          </cell>
          <cell r="B17195" t="str">
            <v>Y</v>
          </cell>
          <cell r="C17195" t="str">
            <v>NE97560813</v>
          </cell>
          <cell r="D17195" t="str">
            <v>EMPLOYBRIDGE</v>
          </cell>
          <cell r="E17195" t="str">
            <v>EMPLOYBRIDGE</v>
          </cell>
          <cell r="F17195" t="str">
            <v>1201 S COLLEGEVILLE RD</v>
          </cell>
          <cell r="G17195" t="str">
            <v>COLLEGEVILLE, PA 19426-2998</v>
          </cell>
          <cell r="J17195" t="str">
            <v>COLLEGEVILLE</v>
          </cell>
          <cell r="K17195" t="str">
            <v>PA</v>
          </cell>
          <cell r="L17195" t="str">
            <v>19426-2998</v>
          </cell>
          <cell r="N17195">
            <v>0</v>
          </cell>
        </row>
        <row r="17196">
          <cell r="A17196">
            <v>97560816</v>
          </cell>
          <cell r="B17196" t="str">
            <v>Y</v>
          </cell>
          <cell r="C17196" t="str">
            <v>NE97560816</v>
          </cell>
          <cell r="D17196" t="str">
            <v>COLONIAL PIPELINE</v>
          </cell>
          <cell r="E17196" t="str">
            <v>COLONIAL PIPELINE</v>
          </cell>
          <cell r="F17196" t="str">
            <v>1201 S COLLEGEVILLE RD</v>
          </cell>
          <cell r="G17196" t="str">
            <v>COLLEGEVILLE, PA 19426-2998</v>
          </cell>
          <cell r="J17196" t="str">
            <v>COLLEGEVILLE</v>
          </cell>
          <cell r="K17196" t="str">
            <v>PA</v>
          </cell>
          <cell r="L17196" t="str">
            <v>19426-2998</v>
          </cell>
          <cell r="N17196">
            <v>0</v>
          </cell>
        </row>
        <row r="17197">
          <cell r="A17197">
            <v>97560817</v>
          </cell>
          <cell r="B17197" t="str">
            <v>Y</v>
          </cell>
          <cell r="C17197" t="str">
            <v>NE97560817</v>
          </cell>
          <cell r="D17197" t="str">
            <v>WHI/KCI</v>
          </cell>
          <cell r="E17197" t="str">
            <v>WHI/KCI</v>
          </cell>
          <cell r="F17197" t="str">
            <v>1201 S COLLEGEVILLE RD</v>
          </cell>
          <cell r="G17197" t="str">
            <v>COLLEGEVILLE, PA 19426-2998</v>
          </cell>
          <cell r="J17197" t="str">
            <v>COLLEGEVILLE</v>
          </cell>
          <cell r="K17197" t="str">
            <v>PA</v>
          </cell>
          <cell r="L17197" t="str">
            <v>19426-2998</v>
          </cell>
          <cell r="N17197">
            <v>0</v>
          </cell>
        </row>
        <row r="17198">
          <cell r="A17198">
            <v>97560818</v>
          </cell>
          <cell r="B17198" t="str">
            <v>Y</v>
          </cell>
          <cell r="C17198" t="str">
            <v>NE97560818</v>
          </cell>
          <cell r="D17198" t="str">
            <v>UNIGROUP (VITALITY)</v>
          </cell>
          <cell r="E17198" t="str">
            <v>UNIGROUP (VITALITY)</v>
          </cell>
          <cell r="F17198" t="str">
            <v>1201 S COLLEGEVILLE RD</v>
          </cell>
          <cell r="G17198" t="str">
            <v>1201 S COLLEGEVILLE RD</v>
          </cell>
          <cell r="H17198" t="str">
            <v>COLLEGEVILLE, PA 19426-2998</v>
          </cell>
          <cell r="J17198" t="str">
            <v>COLLEGEVILLE</v>
          </cell>
          <cell r="K17198" t="str">
            <v>PA</v>
          </cell>
          <cell r="L17198" t="str">
            <v>19426-2998</v>
          </cell>
          <cell r="N17198">
            <v>0</v>
          </cell>
        </row>
        <row r="17199">
          <cell r="A17199">
            <v>97560820</v>
          </cell>
          <cell r="B17199" t="str">
            <v>Y</v>
          </cell>
          <cell r="C17199" t="str">
            <v>NE97560820</v>
          </cell>
          <cell r="D17199" t="str">
            <v>ACCO BRANDS</v>
          </cell>
          <cell r="E17199" t="str">
            <v>ACCO BRANDS</v>
          </cell>
          <cell r="F17199" t="str">
            <v>1201 S COLLEGEVILLE RD</v>
          </cell>
          <cell r="G17199" t="str">
            <v>COLLEGEVILLE, PA 19426-2998</v>
          </cell>
          <cell r="J17199" t="str">
            <v>COLLEGEVILLE</v>
          </cell>
          <cell r="K17199" t="str">
            <v>PA</v>
          </cell>
          <cell r="L17199" t="str">
            <v>19426-2998</v>
          </cell>
          <cell r="N17199">
            <v>0</v>
          </cell>
        </row>
        <row r="17200">
          <cell r="A17200">
            <v>97560821</v>
          </cell>
          <cell r="B17200" t="str">
            <v>Y</v>
          </cell>
          <cell r="C17200" t="str">
            <v>NE97560821</v>
          </cell>
          <cell r="D17200" t="str">
            <v>VALUEOPTIONS</v>
          </cell>
          <cell r="E17200" t="str">
            <v>VALUEOPTIONS</v>
          </cell>
          <cell r="F17200" t="str">
            <v>1201 S COLLEGEVILLE RD</v>
          </cell>
          <cell r="G17200" t="str">
            <v>COLLEGEVILLE, PA 19426-2998</v>
          </cell>
          <cell r="J17200" t="str">
            <v>COLLEGEVILLE</v>
          </cell>
          <cell r="K17200" t="str">
            <v>PA</v>
          </cell>
          <cell r="L17200" t="str">
            <v>19426-2998</v>
          </cell>
          <cell r="N17200">
            <v>0</v>
          </cell>
        </row>
        <row r="17201">
          <cell r="A17201">
            <v>97560822</v>
          </cell>
          <cell r="B17201" t="str">
            <v>Y</v>
          </cell>
          <cell r="C17201" t="str">
            <v>NE97560822</v>
          </cell>
          <cell r="D17201" t="str">
            <v>ANDERSON COLUMBIA BCBSFL</v>
          </cell>
          <cell r="E17201" t="str">
            <v>ANDERSON COLUMBIA BCBSFL</v>
          </cell>
          <cell r="F17201" t="str">
            <v>1201 S COLLEGEVILLE RD</v>
          </cell>
          <cell r="G17201" t="str">
            <v>COLLEGEVILLE, PA 19426-2998</v>
          </cell>
          <cell r="J17201" t="str">
            <v>COLLEGEVILLE</v>
          </cell>
          <cell r="K17201" t="str">
            <v>PA</v>
          </cell>
          <cell r="L17201" t="str">
            <v>19426-2998</v>
          </cell>
          <cell r="N17201">
            <v>0</v>
          </cell>
        </row>
        <row r="17202">
          <cell r="A17202">
            <v>97560823</v>
          </cell>
          <cell r="B17202" t="str">
            <v>Y</v>
          </cell>
          <cell r="C17202" t="str">
            <v>NE97560823</v>
          </cell>
          <cell r="D17202" t="str">
            <v>CENTRAL TX MEDICAL CENTER</v>
          </cell>
          <cell r="E17202" t="str">
            <v>CENTRAL TX MEDICAL CENTER</v>
          </cell>
          <cell r="F17202" t="str">
            <v>1201 S COLLEGEVILLE RD</v>
          </cell>
          <cell r="G17202" t="str">
            <v>COLLEGEVILLE, PA 19426-2998</v>
          </cell>
          <cell r="J17202" t="str">
            <v>COLLEGEVILLE</v>
          </cell>
          <cell r="K17202" t="str">
            <v>PA</v>
          </cell>
          <cell r="L17202" t="str">
            <v>19426-2998</v>
          </cell>
          <cell r="N17202">
            <v>0</v>
          </cell>
        </row>
        <row r="17203">
          <cell r="A17203">
            <v>97560824</v>
          </cell>
          <cell r="B17203" t="str">
            <v>Y</v>
          </cell>
          <cell r="C17203" t="str">
            <v>NE97560824</v>
          </cell>
          <cell r="D17203" t="str">
            <v>TRAVELPORT</v>
          </cell>
          <cell r="E17203" t="str">
            <v>TRAVELPORT</v>
          </cell>
          <cell r="F17203" t="str">
            <v>1201 S COLLEGEVILLE RD</v>
          </cell>
          <cell r="G17203" t="str">
            <v>COLLEGEVILLE, PA 19426-2998</v>
          </cell>
          <cell r="J17203" t="str">
            <v>COLLEGEVILLE</v>
          </cell>
          <cell r="K17203" t="str">
            <v>PA</v>
          </cell>
          <cell r="L17203" t="str">
            <v>19426-2998</v>
          </cell>
          <cell r="M17203">
            <v>40.158107000000001</v>
          </cell>
          <cell r="N17203">
            <v>-75.483107000000004</v>
          </cell>
        </row>
        <row r="17204">
          <cell r="A17204">
            <v>97560825</v>
          </cell>
          <cell r="B17204" t="str">
            <v>Y</v>
          </cell>
          <cell r="C17204" t="str">
            <v>NE97560825</v>
          </cell>
          <cell r="D17204" t="str">
            <v>AETNA/NAT'L SEMICONDUCTOR</v>
          </cell>
          <cell r="E17204" t="str">
            <v>AETNA/NAT'L SEMICONDUCTOR</v>
          </cell>
          <cell r="F17204" t="str">
            <v>1201 S COLLEGEVILLE RD</v>
          </cell>
          <cell r="G17204" t="str">
            <v>COLLEGEVILLE, PA 19426-2998</v>
          </cell>
          <cell r="J17204" t="str">
            <v>COLLEGEVILLE</v>
          </cell>
          <cell r="K17204" t="str">
            <v>PA</v>
          </cell>
          <cell r="L17204" t="str">
            <v>19426-2998</v>
          </cell>
          <cell r="N17204">
            <v>0</v>
          </cell>
        </row>
        <row r="17205">
          <cell r="A17205">
            <v>97560826</v>
          </cell>
          <cell r="B17205" t="str">
            <v>Y</v>
          </cell>
          <cell r="C17205" t="str">
            <v>NE97560826</v>
          </cell>
          <cell r="D17205" t="str">
            <v>LOCKTON COMPANIES (VITALITY)</v>
          </cell>
          <cell r="E17205" t="str">
            <v>LOCKTON COMPANIES (VITALI</v>
          </cell>
          <cell r="F17205" t="str">
            <v>1201 S COLLEGEVILLE RD</v>
          </cell>
          <cell r="G17205" t="str">
            <v>COLLEGEVILLE, PA 19426-2998</v>
          </cell>
          <cell r="J17205" t="str">
            <v>COLLEGEVILLE</v>
          </cell>
          <cell r="K17205" t="str">
            <v>PA</v>
          </cell>
          <cell r="L17205" t="str">
            <v>19426-2998</v>
          </cell>
          <cell r="N17205">
            <v>0</v>
          </cell>
        </row>
        <row r="17206">
          <cell r="A17206">
            <v>97560827</v>
          </cell>
          <cell r="B17206" t="str">
            <v>Y</v>
          </cell>
          <cell r="C17206" t="str">
            <v>NE97560827</v>
          </cell>
          <cell r="D17206" t="str">
            <v>BCBSFL/BROWN &amp; BROWN</v>
          </cell>
          <cell r="E17206" t="str">
            <v>BCBSFL/BROWN &amp; BROWN</v>
          </cell>
          <cell r="F17206" t="str">
            <v>1201 S COLLEGEVILLE RD</v>
          </cell>
          <cell r="G17206" t="str">
            <v>COLLEGEVILLE, PA 19426-2998</v>
          </cell>
          <cell r="J17206" t="str">
            <v>COLLEGEVILLE</v>
          </cell>
          <cell r="K17206" t="str">
            <v>PA</v>
          </cell>
          <cell r="L17206" t="str">
            <v>19426-2998</v>
          </cell>
          <cell r="N17206">
            <v>0</v>
          </cell>
        </row>
        <row r="17207">
          <cell r="A17207">
            <v>97560828</v>
          </cell>
          <cell r="B17207" t="str">
            <v>Y</v>
          </cell>
          <cell r="C17207" t="str">
            <v>NE97560828</v>
          </cell>
          <cell r="D17207" t="str">
            <v>EAST JORDAN IRON WORKS</v>
          </cell>
          <cell r="E17207" t="str">
            <v>EAST JORDAN IRON WORKS</v>
          </cell>
          <cell r="F17207" t="str">
            <v>1201 S COLLEGEVILLE RD</v>
          </cell>
          <cell r="G17207" t="str">
            <v>COLLEGEVILLE, PA 19426-2998</v>
          </cell>
          <cell r="J17207" t="str">
            <v>COLLEGEVILLE</v>
          </cell>
          <cell r="K17207" t="str">
            <v>PA</v>
          </cell>
          <cell r="L17207" t="str">
            <v>19426-2998</v>
          </cell>
          <cell r="N17207">
            <v>0</v>
          </cell>
        </row>
        <row r="17208">
          <cell r="A17208">
            <v>97560829</v>
          </cell>
          <cell r="B17208" t="str">
            <v>Y</v>
          </cell>
          <cell r="C17208" t="str">
            <v>NE97560829</v>
          </cell>
          <cell r="D17208" t="str">
            <v>CORVEL CORPORATION-AETNA</v>
          </cell>
          <cell r="E17208" t="str">
            <v>CORVEL CORPORATION-AETNA</v>
          </cell>
          <cell r="F17208" t="str">
            <v>1201 S COLLEGEVILLE RD</v>
          </cell>
          <cell r="G17208" t="str">
            <v>COLLEGEVILLE, PA 19426-2998</v>
          </cell>
          <cell r="J17208" t="str">
            <v>COLLEGEVILLE</v>
          </cell>
          <cell r="K17208" t="str">
            <v>PA</v>
          </cell>
          <cell r="L17208" t="str">
            <v>19426-2998</v>
          </cell>
          <cell r="N17208">
            <v>0</v>
          </cell>
        </row>
        <row r="17209">
          <cell r="A17209">
            <v>97560830</v>
          </cell>
          <cell r="B17209" t="str">
            <v>Y</v>
          </cell>
          <cell r="C17209" t="str">
            <v>NE97560830</v>
          </cell>
          <cell r="D17209" t="str">
            <v>TRANSYSTEMS (VITALITY)</v>
          </cell>
          <cell r="E17209" t="str">
            <v>TRANSYSTEMS (VITALITY)</v>
          </cell>
          <cell r="F17209" t="str">
            <v>1201 S COLLEGEVILLE RD</v>
          </cell>
          <cell r="G17209" t="str">
            <v>COLLEGEVILLE, PA 19426-2998</v>
          </cell>
          <cell r="J17209" t="str">
            <v>COLLEGEVILLE</v>
          </cell>
          <cell r="K17209" t="str">
            <v>PA</v>
          </cell>
          <cell r="L17209" t="str">
            <v>19426-2998</v>
          </cell>
          <cell r="M17209">
            <v>40.158107000000001</v>
          </cell>
          <cell r="N17209">
            <v>-75.483107000000004</v>
          </cell>
        </row>
        <row r="17210">
          <cell r="A17210">
            <v>97560831</v>
          </cell>
          <cell r="B17210" t="str">
            <v>Y</v>
          </cell>
          <cell r="C17210" t="str">
            <v>NE97560831</v>
          </cell>
          <cell r="D17210" t="str">
            <v>INTUIT</v>
          </cell>
          <cell r="E17210" t="str">
            <v>INTUIT</v>
          </cell>
          <cell r="F17210" t="str">
            <v>1201 S COLLEGEVILLE RD</v>
          </cell>
          <cell r="G17210" t="str">
            <v>COLLEGEVILLE, PA 19426-2998</v>
          </cell>
          <cell r="J17210" t="str">
            <v>COLLEGEVILLE</v>
          </cell>
          <cell r="K17210" t="str">
            <v>PA</v>
          </cell>
          <cell r="L17210" t="str">
            <v>19426-2998</v>
          </cell>
          <cell r="N17210">
            <v>0</v>
          </cell>
        </row>
        <row r="17211">
          <cell r="A17211">
            <v>97560832</v>
          </cell>
          <cell r="B17211" t="str">
            <v>Y</v>
          </cell>
          <cell r="C17211" t="str">
            <v>NE97560832</v>
          </cell>
          <cell r="D17211" t="str">
            <v>METHODIST CHURCH GBOP</v>
          </cell>
          <cell r="E17211" t="str">
            <v>METHODIST CHURCH GBOP</v>
          </cell>
          <cell r="F17211" t="str">
            <v>1201 S COLLEGEVILLE RD</v>
          </cell>
          <cell r="G17211" t="str">
            <v>COLLEGEVILLE, PA 19426-2998</v>
          </cell>
          <cell r="J17211" t="str">
            <v>COLLEGEVILLE</v>
          </cell>
          <cell r="K17211" t="str">
            <v>PA</v>
          </cell>
          <cell r="L17211" t="str">
            <v>19426-2998</v>
          </cell>
          <cell r="M17211">
            <v>40.158107000000001</v>
          </cell>
          <cell r="N17211">
            <v>-75.483107000000004</v>
          </cell>
        </row>
        <row r="17212">
          <cell r="A17212">
            <v>97560833</v>
          </cell>
          <cell r="B17212" t="str">
            <v>Y</v>
          </cell>
          <cell r="C17212" t="str">
            <v>NE97560833</v>
          </cell>
          <cell r="D17212" t="str">
            <v>TEVA PHARMACEUTICALS</v>
          </cell>
          <cell r="E17212" t="str">
            <v>TEVA PHARMACEUTICALS</v>
          </cell>
          <cell r="F17212" t="str">
            <v>1201 S COLLEGEVILLE RD</v>
          </cell>
          <cell r="G17212" t="str">
            <v>COLLEGEVILLE, PA 19426-2998</v>
          </cell>
          <cell r="J17212" t="str">
            <v>COLLEGEVILLE</v>
          </cell>
          <cell r="K17212" t="str">
            <v>PA</v>
          </cell>
          <cell r="L17212" t="str">
            <v>19426-2998</v>
          </cell>
          <cell r="N17212">
            <v>0</v>
          </cell>
        </row>
        <row r="17213">
          <cell r="A17213">
            <v>97560834</v>
          </cell>
          <cell r="B17213" t="str">
            <v>Y</v>
          </cell>
          <cell r="C17213" t="str">
            <v>NE97560834</v>
          </cell>
          <cell r="D17213" t="str">
            <v>ACOSTA INC</v>
          </cell>
          <cell r="E17213" t="str">
            <v>ACOSTA INC</v>
          </cell>
          <cell r="F17213" t="str">
            <v>1201 S COLLEGEVILLE RD</v>
          </cell>
          <cell r="G17213" t="str">
            <v>COLLEGEVILLE, PA 19426-2998</v>
          </cell>
          <cell r="J17213" t="str">
            <v>COLLEGEVILLE</v>
          </cell>
          <cell r="K17213" t="str">
            <v>PA</v>
          </cell>
          <cell r="L17213" t="str">
            <v>19426-2998</v>
          </cell>
          <cell r="M17213">
            <v>40.158107000000001</v>
          </cell>
          <cell r="N17213">
            <v>-75.483107000000004</v>
          </cell>
        </row>
        <row r="17214">
          <cell r="A17214">
            <v>97560835</v>
          </cell>
          <cell r="B17214" t="str">
            <v>Y</v>
          </cell>
          <cell r="C17214" t="str">
            <v>NE97560835</v>
          </cell>
          <cell r="D17214" t="str">
            <v>UGI UTILITIES</v>
          </cell>
          <cell r="E17214" t="str">
            <v>UGI UTILITIES</v>
          </cell>
          <cell r="F17214" t="str">
            <v>1201 S COLLEGEVILLE RD</v>
          </cell>
          <cell r="G17214" t="str">
            <v>COLLEGEVILLE, PA 19426-2998</v>
          </cell>
          <cell r="J17214" t="str">
            <v>COLLEGEVILLE</v>
          </cell>
          <cell r="K17214" t="str">
            <v>PA</v>
          </cell>
          <cell r="L17214" t="str">
            <v>19426-2998</v>
          </cell>
          <cell r="N17214">
            <v>0</v>
          </cell>
        </row>
        <row r="17215">
          <cell r="A17215">
            <v>97560837</v>
          </cell>
          <cell r="B17215" t="str">
            <v>Y</v>
          </cell>
          <cell r="C17215" t="str">
            <v>NE97560837</v>
          </cell>
          <cell r="D17215" t="str">
            <v>LINCOLN FINANCIAL GROUP</v>
          </cell>
          <cell r="E17215" t="str">
            <v>LINCOLN FINANCIAL GROUP</v>
          </cell>
          <cell r="F17215" t="str">
            <v>1201 S COLLEGEVILLE RD</v>
          </cell>
          <cell r="G17215" t="str">
            <v>COLLEGEVILLE, PA 19426-2998</v>
          </cell>
          <cell r="J17215" t="str">
            <v>COLLEGEVILLE</v>
          </cell>
          <cell r="K17215" t="str">
            <v>PA</v>
          </cell>
          <cell r="L17215" t="str">
            <v>19426-2998</v>
          </cell>
          <cell r="N17215">
            <v>0</v>
          </cell>
        </row>
        <row r="17216">
          <cell r="A17216">
            <v>97560840</v>
          </cell>
          <cell r="B17216" t="str">
            <v>Y</v>
          </cell>
          <cell r="C17216" t="str">
            <v>NE97560840</v>
          </cell>
          <cell r="D17216" t="str">
            <v>FMI PLR</v>
          </cell>
          <cell r="E17216" t="str">
            <v>FMI PLR</v>
          </cell>
          <cell r="F17216" t="str">
            <v>1201 S COLLEGEVILLE RD</v>
          </cell>
          <cell r="G17216" t="str">
            <v>COLLEGEVILLE, PA 19426-2998</v>
          </cell>
          <cell r="J17216" t="str">
            <v>COLLEGEVILLE</v>
          </cell>
          <cell r="K17216" t="str">
            <v>PA</v>
          </cell>
          <cell r="L17216" t="str">
            <v>19426-2998</v>
          </cell>
          <cell r="N17216">
            <v>0</v>
          </cell>
        </row>
        <row r="17217">
          <cell r="A17217">
            <v>97560844</v>
          </cell>
          <cell r="B17217" t="str">
            <v>Y</v>
          </cell>
          <cell r="C17217" t="str">
            <v>NE97560844</v>
          </cell>
          <cell r="D17217" t="str">
            <v>BFW SM BUSINESS COMP PLR</v>
          </cell>
          <cell r="E17217" t="str">
            <v>BFW SM BUSINESS COMP PLR</v>
          </cell>
          <cell r="F17217" t="str">
            <v>1201 S COLLEGEVILLE RD</v>
          </cell>
          <cell r="G17217" t="str">
            <v>COLLEGEVILLE, PA 19426-2998</v>
          </cell>
          <cell r="J17217" t="str">
            <v>COLLEGEVILLE</v>
          </cell>
          <cell r="K17217" t="str">
            <v>PA</v>
          </cell>
          <cell r="L17217" t="str">
            <v>19426-2998</v>
          </cell>
          <cell r="N17217">
            <v>0</v>
          </cell>
        </row>
        <row r="17218">
          <cell r="A17218">
            <v>97560847</v>
          </cell>
          <cell r="B17218" t="str">
            <v>Y</v>
          </cell>
          <cell r="C17218" t="str">
            <v>NE97560847</v>
          </cell>
          <cell r="D17218" t="str">
            <v>GENTIVA-HEALTHWAYS</v>
          </cell>
          <cell r="E17218" t="str">
            <v>GENTIVA-HEALTHWAYS</v>
          </cell>
          <cell r="F17218" t="str">
            <v>1201 S COLLEGEVILLE RD</v>
          </cell>
          <cell r="G17218" t="str">
            <v>COLLEGEVILLE, PA 19426-2998</v>
          </cell>
          <cell r="J17218" t="str">
            <v>COLLEGEVILLE</v>
          </cell>
          <cell r="K17218" t="str">
            <v>PA</v>
          </cell>
          <cell r="L17218" t="str">
            <v>19426-2998</v>
          </cell>
          <cell r="N17218">
            <v>0</v>
          </cell>
        </row>
        <row r="17219">
          <cell r="A17219">
            <v>97560848</v>
          </cell>
          <cell r="B17219" t="str">
            <v>Y</v>
          </cell>
          <cell r="C17219" t="str">
            <v>NE97560848</v>
          </cell>
          <cell r="D17219" t="str">
            <v>EMBLEM HLTH SVCS CO</v>
          </cell>
          <cell r="E17219" t="str">
            <v>EMBLEM HLTH SVCS CO</v>
          </cell>
          <cell r="F17219" t="str">
            <v>1201 S COLLEGEVILLE RD</v>
          </cell>
          <cell r="G17219" t="str">
            <v>COLLEGEVILLE, PA 19426-2998</v>
          </cell>
          <cell r="J17219" t="str">
            <v>COLLEGEVILLE</v>
          </cell>
          <cell r="K17219" t="str">
            <v>PA</v>
          </cell>
          <cell r="L17219" t="str">
            <v>19426-2998</v>
          </cell>
          <cell r="N17219">
            <v>0</v>
          </cell>
        </row>
        <row r="17220">
          <cell r="A17220">
            <v>97560850</v>
          </cell>
          <cell r="B17220" t="str">
            <v>Y</v>
          </cell>
          <cell r="C17220" t="str">
            <v>NE97560850</v>
          </cell>
          <cell r="D17220" t="str">
            <v>ROCKWOOD SVC CORP-MY TEST 2012</v>
          </cell>
          <cell r="E17220" t="str">
            <v>ROCKWOOD SVC CORP-MY TEST</v>
          </cell>
          <cell r="F17220" t="str">
            <v>1201 S COLLEGEVILLE RD</v>
          </cell>
          <cell r="G17220" t="str">
            <v>COLLEGEVILLE, PA 19426-2998</v>
          </cell>
          <cell r="J17220" t="str">
            <v>COLLEGEVILLE</v>
          </cell>
          <cell r="K17220" t="str">
            <v>PA</v>
          </cell>
          <cell r="L17220" t="str">
            <v>19426-2998</v>
          </cell>
          <cell r="M17220">
            <v>40.158107000000001</v>
          </cell>
          <cell r="N17220">
            <v>-75.483107000000004</v>
          </cell>
        </row>
        <row r="17221">
          <cell r="A17221">
            <v>97560851</v>
          </cell>
          <cell r="B17221" t="str">
            <v>Y</v>
          </cell>
          <cell r="C17221" t="str">
            <v>NE97560851</v>
          </cell>
          <cell r="D17221" t="str">
            <v>WADDELL AND REED (VITALITY)</v>
          </cell>
          <cell r="E17221" t="str">
            <v>WADDELL AND REED (VITALIT</v>
          </cell>
          <cell r="F17221" t="str">
            <v>1201 S COLLEGEVILLE RD</v>
          </cell>
          <cell r="G17221" t="str">
            <v>COLLEGEVILLE, PA 19426-2998</v>
          </cell>
          <cell r="J17221" t="str">
            <v>COLLEGEVILLE</v>
          </cell>
          <cell r="K17221" t="str">
            <v>PA</v>
          </cell>
          <cell r="L17221" t="str">
            <v>19426-2998</v>
          </cell>
          <cell r="N17221">
            <v>0</v>
          </cell>
        </row>
        <row r="17222">
          <cell r="A17222">
            <v>97560854</v>
          </cell>
          <cell r="B17222" t="str">
            <v>Y</v>
          </cell>
          <cell r="C17222" t="str">
            <v>NE97560854</v>
          </cell>
          <cell r="D17222" t="str">
            <v>THE WEATHER CHANNEL</v>
          </cell>
          <cell r="E17222" t="str">
            <v>THE WEATHER CHANNEL</v>
          </cell>
          <cell r="F17222" t="str">
            <v>1201 S COLLEGEVILLE RD</v>
          </cell>
          <cell r="G17222" t="str">
            <v>COLLEGEVILLE, PA 19426-2998</v>
          </cell>
          <cell r="J17222" t="str">
            <v>COLLEGEVILLE</v>
          </cell>
          <cell r="K17222" t="str">
            <v>PA</v>
          </cell>
          <cell r="L17222" t="str">
            <v>19426-2998</v>
          </cell>
          <cell r="N17222">
            <v>0</v>
          </cell>
        </row>
        <row r="17223">
          <cell r="A17223">
            <v>97560855</v>
          </cell>
          <cell r="B17223" t="str">
            <v>Y</v>
          </cell>
          <cell r="C17223" t="str">
            <v>NE97560855</v>
          </cell>
          <cell r="D17223" t="str">
            <v>JAMES BROWN TRUCKING</v>
          </cell>
          <cell r="E17223" t="str">
            <v>JAMES BROWN TRUCKING</v>
          </cell>
          <cell r="F17223" t="str">
            <v>1201 S COLLEGEVILLE RD</v>
          </cell>
          <cell r="G17223" t="str">
            <v>COLLEGEVILLE, PA 19426-2998</v>
          </cell>
          <cell r="J17223" t="str">
            <v>COLLEGEVILLE</v>
          </cell>
          <cell r="K17223" t="str">
            <v>PA</v>
          </cell>
          <cell r="L17223" t="str">
            <v>19426-2998</v>
          </cell>
          <cell r="N17223">
            <v>0</v>
          </cell>
        </row>
        <row r="17224">
          <cell r="A17224">
            <v>97560856</v>
          </cell>
          <cell r="B17224" t="str">
            <v>Y</v>
          </cell>
          <cell r="C17224" t="str">
            <v>NE97560856</v>
          </cell>
          <cell r="D17224" t="str">
            <v>GUARD INSURANCE GROUP</v>
          </cell>
          <cell r="E17224" t="str">
            <v>GUARD INSURANCE GROUP</v>
          </cell>
          <cell r="F17224" t="str">
            <v>1201 S COLLEGEVILLE RD</v>
          </cell>
          <cell r="G17224" t="str">
            <v>COLLEGEVILLE, PA 19426-2998</v>
          </cell>
          <cell r="J17224" t="str">
            <v>COLLEGEVILLE</v>
          </cell>
          <cell r="K17224" t="str">
            <v>PA</v>
          </cell>
          <cell r="L17224" t="str">
            <v>19426-2998</v>
          </cell>
          <cell r="N17224">
            <v>0</v>
          </cell>
        </row>
        <row r="17225">
          <cell r="A17225">
            <v>97560857</v>
          </cell>
          <cell r="B17225" t="str">
            <v>Y</v>
          </cell>
          <cell r="C17225" t="str">
            <v>NE97560857</v>
          </cell>
          <cell r="D17225" t="str">
            <v>NEIMAN-MARCUS GROUP INC</v>
          </cell>
          <cell r="E17225" t="str">
            <v>NEIMAN-MARCUS GROUP INC</v>
          </cell>
          <cell r="F17225" t="str">
            <v>1201 S COLLEGEVILLE RD</v>
          </cell>
          <cell r="G17225" t="str">
            <v>COLLEGEVILLE, PA 19426-2998</v>
          </cell>
          <cell r="J17225" t="str">
            <v>COLLEGEVILLE</v>
          </cell>
          <cell r="K17225" t="str">
            <v>PA</v>
          </cell>
          <cell r="L17225" t="str">
            <v>19426-2998</v>
          </cell>
          <cell r="M17225">
            <v>40.158107000000001</v>
          </cell>
          <cell r="N17225">
            <v>-75.483107000000004</v>
          </cell>
        </row>
        <row r="17226">
          <cell r="A17226">
            <v>97560858</v>
          </cell>
          <cell r="B17226" t="str">
            <v>Y</v>
          </cell>
          <cell r="C17226" t="str">
            <v>NE97560858</v>
          </cell>
          <cell r="D17226" t="str">
            <v>CKE RESTAURANTS INC-ASH</v>
          </cell>
          <cell r="E17226" t="str">
            <v>CKE RESTAURANTS INC-ASH</v>
          </cell>
          <cell r="F17226" t="str">
            <v>1201 S COLLEGEVILLE RD</v>
          </cell>
          <cell r="G17226" t="str">
            <v>COLLEGEVILLE, PA 19426-2998</v>
          </cell>
          <cell r="J17226" t="str">
            <v>COLLEGEVILLE</v>
          </cell>
          <cell r="K17226" t="str">
            <v>PA</v>
          </cell>
          <cell r="L17226" t="str">
            <v>19426-2998</v>
          </cell>
          <cell r="N17226">
            <v>0</v>
          </cell>
        </row>
        <row r="17227">
          <cell r="A17227">
            <v>97560859</v>
          </cell>
          <cell r="B17227" t="str">
            <v>Y</v>
          </cell>
          <cell r="C17227" t="str">
            <v>NE97560859</v>
          </cell>
          <cell r="D17227" t="str">
            <v>VERITAS BENEFITS GROUP</v>
          </cell>
          <cell r="E17227" t="str">
            <v>VERITAS BENEFITS GROUP</v>
          </cell>
          <cell r="F17227" t="str">
            <v>1201 S COLLEGEVILLE RD</v>
          </cell>
          <cell r="G17227" t="str">
            <v>COLLEGEVILLE, PA 19426-2998</v>
          </cell>
          <cell r="J17227" t="str">
            <v>COLLEGEVILLE</v>
          </cell>
          <cell r="K17227" t="str">
            <v>PA</v>
          </cell>
          <cell r="L17227" t="str">
            <v>19426-2998</v>
          </cell>
          <cell r="N17227">
            <v>0</v>
          </cell>
        </row>
        <row r="17228">
          <cell r="A17228">
            <v>97560860</v>
          </cell>
          <cell r="B17228" t="str">
            <v>Y</v>
          </cell>
          <cell r="C17228" t="str">
            <v>NE97560860</v>
          </cell>
          <cell r="D17228" t="str">
            <v>AETNA/THE HOME DEPOT PSC</v>
          </cell>
          <cell r="E17228" t="str">
            <v>AETNA/THE HOME DEPOT PSC</v>
          </cell>
          <cell r="F17228" t="str">
            <v>1201 S COLLEGEVILLE RD</v>
          </cell>
          <cell r="G17228" t="str">
            <v>COLLEGEVILLE, PA 19426-2998</v>
          </cell>
          <cell r="J17228" t="str">
            <v>COLLEGEVILLE</v>
          </cell>
          <cell r="K17228" t="str">
            <v>PA</v>
          </cell>
          <cell r="L17228" t="str">
            <v>19426-2998</v>
          </cell>
          <cell r="N17228">
            <v>0</v>
          </cell>
        </row>
        <row r="17229">
          <cell r="A17229">
            <v>97560861</v>
          </cell>
          <cell r="B17229" t="str">
            <v>Y</v>
          </cell>
          <cell r="C17229" t="str">
            <v>NE97560861</v>
          </cell>
          <cell r="D17229" t="str">
            <v>ROCKWOOD SVCS HOME ACCESS</v>
          </cell>
          <cell r="E17229" t="str">
            <v>ROCKWOOD SVCS HOME ACCESS</v>
          </cell>
          <cell r="F17229" t="str">
            <v>1201 S COLLEGEVILLE RD</v>
          </cell>
          <cell r="G17229" t="str">
            <v>COLLEGEVILLE, PA 19426-2998</v>
          </cell>
          <cell r="J17229" t="str">
            <v>COLLEGEVILLE</v>
          </cell>
          <cell r="K17229" t="str">
            <v>PA</v>
          </cell>
          <cell r="L17229" t="str">
            <v>19426-2998</v>
          </cell>
          <cell r="N17229">
            <v>0</v>
          </cell>
        </row>
        <row r="17230">
          <cell r="A17230">
            <v>97560863</v>
          </cell>
          <cell r="B17230" t="str">
            <v>Y</v>
          </cell>
          <cell r="C17230" t="str">
            <v>NE97560863</v>
          </cell>
          <cell r="D17230" t="str">
            <v>HOSPIRA-AETNA</v>
          </cell>
          <cell r="E17230" t="str">
            <v>HOSPIRA-AETNA</v>
          </cell>
          <cell r="F17230" t="str">
            <v>1201 S COLLEGEVILLE RD</v>
          </cell>
          <cell r="G17230" t="str">
            <v>COLLEGEVILLE, PA 19426-2998</v>
          </cell>
          <cell r="J17230" t="str">
            <v>COLLEGEVILLE</v>
          </cell>
          <cell r="K17230" t="str">
            <v>PA</v>
          </cell>
          <cell r="L17230" t="str">
            <v>19426-2998</v>
          </cell>
          <cell r="N17230">
            <v>0</v>
          </cell>
        </row>
        <row r="17231">
          <cell r="A17231">
            <v>97560865</v>
          </cell>
          <cell r="B17231" t="str">
            <v>Y</v>
          </cell>
          <cell r="C17231" t="str">
            <v>NE97560865</v>
          </cell>
          <cell r="D17231" t="str">
            <v>AETNA/VISHAY</v>
          </cell>
          <cell r="E17231" t="str">
            <v>AETNA/VISHAY</v>
          </cell>
          <cell r="F17231" t="str">
            <v>1201 S COLLEGEVILLE RD</v>
          </cell>
          <cell r="G17231" t="str">
            <v>COLLEGEVILLE, PA 19426-2998</v>
          </cell>
          <cell r="J17231" t="str">
            <v>COLLEGEVILLE</v>
          </cell>
          <cell r="K17231" t="str">
            <v>PA</v>
          </cell>
          <cell r="L17231" t="str">
            <v>19426-2998</v>
          </cell>
          <cell r="N17231">
            <v>0</v>
          </cell>
        </row>
        <row r="17232">
          <cell r="A17232">
            <v>97560867</v>
          </cell>
          <cell r="B17232" t="str">
            <v>Y</v>
          </cell>
          <cell r="C17232" t="str">
            <v>NE97560867</v>
          </cell>
          <cell r="D17232" t="str">
            <v>VITALITY/AMGEN INC</v>
          </cell>
          <cell r="E17232" t="str">
            <v>VITALITY/AMGEN INC</v>
          </cell>
          <cell r="F17232" t="str">
            <v>1201 S COLLEGEVILLE RD</v>
          </cell>
          <cell r="G17232" t="str">
            <v>COLLEGEVILLE, PA 19426-2998</v>
          </cell>
          <cell r="J17232" t="str">
            <v>COLLEGEVILLE</v>
          </cell>
          <cell r="K17232" t="str">
            <v>PA</v>
          </cell>
          <cell r="L17232" t="str">
            <v>19426-2998</v>
          </cell>
          <cell r="N17232">
            <v>0</v>
          </cell>
        </row>
        <row r="17233">
          <cell r="A17233">
            <v>97560869</v>
          </cell>
          <cell r="B17233" t="str">
            <v>Y</v>
          </cell>
          <cell r="C17233" t="str">
            <v>NE97560869</v>
          </cell>
          <cell r="D17233" t="str">
            <v>BLUE CROSS BLUE SHIELD TX</v>
          </cell>
          <cell r="E17233" t="str">
            <v>BLUE CROSS BLUE SHIELD TX</v>
          </cell>
          <cell r="F17233" t="str">
            <v>1201 S COLLEGEVILLE RD</v>
          </cell>
          <cell r="G17233" t="str">
            <v>COLLEGEVILLE, PA 19426-2998</v>
          </cell>
          <cell r="J17233" t="str">
            <v>COLLEGEVILLE</v>
          </cell>
          <cell r="K17233" t="str">
            <v>PA</v>
          </cell>
          <cell r="L17233" t="str">
            <v>19426-2998</v>
          </cell>
          <cell r="N17233">
            <v>0</v>
          </cell>
        </row>
        <row r="17234">
          <cell r="A17234">
            <v>97560870</v>
          </cell>
          <cell r="B17234" t="str">
            <v>Y</v>
          </cell>
          <cell r="C17234" t="str">
            <v>NE97560870</v>
          </cell>
          <cell r="D17234" t="str">
            <v>AETNA/SHW GROUP</v>
          </cell>
          <cell r="E17234" t="str">
            <v>AETNA/SHW GROUP</v>
          </cell>
          <cell r="F17234" t="str">
            <v>1201 S COLLEGEVILLE RD</v>
          </cell>
          <cell r="G17234" t="str">
            <v>COLLEGEVILLE, PA 19426-2998</v>
          </cell>
          <cell r="J17234" t="str">
            <v>COLLEGEVILLE</v>
          </cell>
          <cell r="K17234" t="str">
            <v>PA</v>
          </cell>
          <cell r="L17234" t="str">
            <v>19426-2998</v>
          </cell>
          <cell r="N17234">
            <v>0</v>
          </cell>
        </row>
        <row r="17235">
          <cell r="A17235">
            <v>97560871</v>
          </cell>
          <cell r="B17235" t="str">
            <v>Y</v>
          </cell>
          <cell r="C17235" t="str">
            <v>NE97560871</v>
          </cell>
          <cell r="D17235" t="str">
            <v>DAYMON WORLDWIDE-AETNA</v>
          </cell>
          <cell r="E17235" t="str">
            <v>DAYMON WORLDWIDE-AETNA</v>
          </cell>
          <cell r="F17235" t="str">
            <v>1201 S COLLEGEVILLE RD</v>
          </cell>
          <cell r="G17235" t="str">
            <v>COLLEGEVILLE, PA 19426-2998</v>
          </cell>
          <cell r="J17235" t="str">
            <v>COLLEGEVILLE</v>
          </cell>
          <cell r="K17235" t="str">
            <v>PA</v>
          </cell>
          <cell r="L17235" t="str">
            <v>19426-2998</v>
          </cell>
          <cell r="M17235">
            <v>40.158107000000001</v>
          </cell>
          <cell r="N17235">
            <v>-75.483107000000004</v>
          </cell>
        </row>
        <row r="17236">
          <cell r="A17236">
            <v>97560873</v>
          </cell>
          <cell r="B17236" t="str">
            <v>Y</v>
          </cell>
          <cell r="C17236" t="str">
            <v>NE97560873</v>
          </cell>
          <cell r="D17236" t="str">
            <v>7 ELEVEN INC</v>
          </cell>
          <cell r="E17236" t="str">
            <v>7 ELEVEN INC</v>
          </cell>
          <cell r="F17236" t="str">
            <v>1201 S COLLEGEVILLE RD</v>
          </cell>
          <cell r="G17236" t="str">
            <v>COLLEGEVILLE, PA 19426-2998</v>
          </cell>
          <cell r="J17236" t="str">
            <v>COLLEGEVILLE</v>
          </cell>
          <cell r="K17236" t="str">
            <v>PA</v>
          </cell>
          <cell r="L17236" t="str">
            <v>19426-2998</v>
          </cell>
          <cell r="M17236">
            <v>40.158107000000001</v>
          </cell>
          <cell r="N17236">
            <v>-75.483107000000004</v>
          </cell>
        </row>
        <row r="17237">
          <cell r="A17237">
            <v>97560874</v>
          </cell>
          <cell r="B17237" t="str">
            <v>Y</v>
          </cell>
          <cell r="C17237" t="str">
            <v>NE97560874</v>
          </cell>
          <cell r="D17237" t="str">
            <v>AETNA/HB FULLER</v>
          </cell>
          <cell r="E17237" t="str">
            <v>AETNA/HB FULLER</v>
          </cell>
          <cell r="F17237" t="str">
            <v>1201 S COLLEGEVILLE RD</v>
          </cell>
          <cell r="G17237" t="str">
            <v>COLLEGEVILLE, PA 19426-2998</v>
          </cell>
          <cell r="J17237" t="str">
            <v>COLLEGEVILLE</v>
          </cell>
          <cell r="K17237" t="str">
            <v>PA</v>
          </cell>
          <cell r="L17237" t="str">
            <v>19426-2998</v>
          </cell>
          <cell r="N17237">
            <v>0</v>
          </cell>
        </row>
        <row r="17238">
          <cell r="A17238">
            <v>97560875</v>
          </cell>
          <cell r="B17238" t="str">
            <v>Y</v>
          </cell>
          <cell r="C17238" t="str">
            <v>NE97560875</v>
          </cell>
          <cell r="D17238" t="str">
            <v>AETNA/IMPEL MGMT</v>
          </cell>
          <cell r="E17238" t="str">
            <v>AETNA/IMPEL MGMT</v>
          </cell>
          <cell r="F17238" t="str">
            <v>1201 S COLLEGEVILLE RD</v>
          </cell>
          <cell r="G17238" t="str">
            <v>COLLEGEVILLE, PA 19426-2998</v>
          </cell>
          <cell r="J17238" t="str">
            <v>COLLEGEVILLE</v>
          </cell>
          <cell r="K17238" t="str">
            <v>PA</v>
          </cell>
          <cell r="L17238" t="str">
            <v>19426-2998</v>
          </cell>
          <cell r="N17238">
            <v>0</v>
          </cell>
        </row>
        <row r="17239">
          <cell r="A17239">
            <v>97560876</v>
          </cell>
          <cell r="B17239" t="str">
            <v>Y</v>
          </cell>
          <cell r="C17239" t="str">
            <v>NE97560876</v>
          </cell>
          <cell r="D17239" t="str">
            <v>VERITAS BENEFITS RETEST__</v>
          </cell>
          <cell r="E17239" t="str">
            <v>VERITAS BENEFITS RETEST__</v>
          </cell>
          <cell r="F17239" t="str">
            <v>1201 S COLLEGEVILLE RD</v>
          </cell>
          <cell r="G17239" t="str">
            <v>COLLEGEVILLE, PA 19426-2998</v>
          </cell>
          <cell r="J17239" t="str">
            <v>COLLEGEVILLE</v>
          </cell>
          <cell r="K17239" t="str">
            <v>PA</v>
          </cell>
          <cell r="L17239" t="str">
            <v>19426-2998</v>
          </cell>
          <cell r="N17239">
            <v>0</v>
          </cell>
        </row>
        <row r="17240">
          <cell r="A17240">
            <v>97560877</v>
          </cell>
          <cell r="B17240" t="str">
            <v>Y</v>
          </cell>
          <cell r="C17240" t="str">
            <v>NE97560877</v>
          </cell>
          <cell r="D17240" t="str">
            <v>NATIONAL INSTRUMENTS-TCH</v>
          </cell>
          <cell r="E17240" t="str">
            <v>NATIONAL INSTRUMENTS-TCH</v>
          </cell>
          <cell r="F17240" t="str">
            <v>1201 S COLLEGEVILLE RD</v>
          </cell>
          <cell r="G17240" t="str">
            <v>COLLEGEVILLE, PA 19426-2998</v>
          </cell>
          <cell r="J17240" t="str">
            <v>COLLEGEVILLE</v>
          </cell>
          <cell r="K17240" t="str">
            <v>PA</v>
          </cell>
          <cell r="L17240" t="str">
            <v>19426-2998</v>
          </cell>
          <cell r="N17240">
            <v>0</v>
          </cell>
        </row>
        <row r="17241">
          <cell r="A17241">
            <v>97560878</v>
          </cell>
          <cell r="B17241" t="str">
            <v>Y</v>
          </cell>
          <cell r="C17241" t="str">
            <v>NE97560878</v>
          </cell>
          <cell r="D17241" t="str">
            <v>PRAXAIR INC-AETNA</v>
          </cell>
          <cell r="E17241" t="str">
            <v>PRAXAIR INC-AETNA</v>
          </cell>
          <cell r="F17241" t="str">
            <v>1201 S COLLEGEVILLE RD</v>
          </cell>
          <cell r="G17241" t="str">
            <v>COLLEGEVILLE, PA 19426-2998</v>
          </cell>
          <cell r="J17241" t="str">
            <v>COLLEGEVILLE</v>
          </cell>
          <cell r="K17241" t="str">
            <v>PA</v>
          </cell>
          <cell r="L17241" t="str">
            <v>19426-2998</v>
          </cell>
          <cell r="M17241">
            <v>40.158107000000001</v>
          </cell>
          <cell r="N17241">
            <v>-75.483107000000004</v>
          </cell>
        </row>
        <row r="17242">
          <cell r="A17242">
            <v>97560879</v>
          </cell>
          <cell r="B17242" t="str">
            <v>Y</v>
          </cell>
          <cell r="C17242" t="str">
            <v>NE97560879</v>
          </cell>
          <cell r="D17242" t="str">
            <v>MONTBLANC-AETNA</v>
          </cell>
          <cell r="E17242" t="str">
            <v>MONTBLANC-AETNA</v>
          </cell>
          <cell r="F17242" t="str">
            <v>1201 S COLLEGEVILLE RD</v>
          </cell>
          <cell r="G17242" t="str">
            <v>COLLEGEVILLE, PA 19426-2998</v>
          </cell>
          <cell r="J17242" t="str">
            <v>COLLEGEVILLE</v>
          </cell>
          <cell r="K17242" t="str">
            <v>PA</v>
          </cell>
          <cell r="L17242" t="str">
            <v>19426-2998</v>
          </cell>
          <cell r="N17242">
            <v>0</v>
          </cell>
        </row>
        <row r="17243">
          <cell r="A17243">
            <v>97560880</v>
          </cell>
          <cell r="B17243" t="str">
            <v>Y</v>
          </cell>
          <cell r="C17243" t="str">
            <v>C97560880</v>
          </cell>
          <cell r="D17243" t="str">
            <v>DUVAL CNTY SCHOOL DIST-BCBSFL</v>
          </cell>
          <cell r="E17243" t="str">
            <v>DUVAL CNTY SCHOOL DIST-BC</v>
          </cell>
          <cell r="F17243" t="str">
            <v>1201 S COLLEGEVILLE RD</v>
          </cell>
          <cell r="G17243" t="str">
            <v>COLLEGEVILLE, PA 19426-2998</v>
          </cell>
          <cell r="J17243" t="str">
            <v>COLLEGEVILLE</v>
          </cell>
          <cell r="K17243" t="str">
            <v>PA</v>
          </cell>
          <cell r="L17243" t="str">
            <v>19426-2998</v>
          </cell>
          <cell r="N17243">
            <v>0</v>
          </cell>
        </row>
        <row r="17244">
          <cell r="A17244">
            <v>97560881</v>
          </cell>
          <cell r="B17244" t="str">
            <v>Y</v>
          </cell>
          <cell r="C17244" t="str">
            <v>NE97560881</v>
          </cell>
          <cell r="D17244" t="str">
            <v>AHM/OWENS CORNING</v>
          </cell>
          <cell r="E17244" t="str">
            <v>AHM/OWENS CORNING</v>
          </cell>
          <cell r="F17244" t="str">
            <v>1201 S COLLEGEVILLE RD</v>
          </cell>
          <cell r="G17244" t="str">
            <v>COLLEGEVILLE, PA 19426-2998</v>
          </cell>
          <cell r="J17244" t="str">
            <v>COLLEGEVILLE</v>
          </cell>
          <cell r="K17244" t="str">
            <v>PA</v>
          </cell>
          <cell r="L17244" t="str">
            <v>19426-2998</v>
          </cell>
          <cell r="N17244">
            <v>0</v>
          </cell>
        </row>
        <row r="17245">
          <cell r="A17245">
            <v>97560882</v>
          </cell>
          <cell r="B17245" t="str">
            <v>Y</v>
          </cell>
          <cell r="C17245" t="str">
            <v>NE97560882</v>
          </cell>
          <cell r="D17245" t="str">
            <v>COMM BEHAVIORAL HLTH-AETNA</v>
          </cell>
          <cell r="E17245" t="str">
            <v>COMM BEHAVIORAL HLTH-AETN</v>
          </cell>
          <cell r="F17245" t="str">
            <v>1201 S COLLEGEVILLE RD</v>
          </cell>
          <cell r="G17245" t="str">
            <v>COLLEGEVILLE, PA 19426-2998</v>
          </cell>
          <cell r="J17245" t="str">
            <v>COLLEGEVILLE</v>
          </cell>
          <cell r="K17245" t="str">
            <v>PA</v>
          </cell>
          <cell r="L17245" t="str">
            <v>19426-2998</v>
          </cell>
          <cell r="N17245">
            <v>0</v>
          </cell>
        </row>
        <row r="17246">
          <cell r="A17246">
            <v>97560883</v>
          </cell>
          <cell r="B17246" t="str">
            <v>Y</v>
          </cell>
          <cell r="C17246" t="str">
            <v>NE97560883</v>
          </cell>
          <cell r="D17246" t="str">
            <v>AETNA/TREASURE COAST HOSPICE_</v>
          </cell>
          <cell r="E17246" t="str">
            <v>AETNA/TREASURE COAST HOSP</v>
          </cell>
          <cell r="F17246" t="str">
            <v>1201 S COLLEGEVILLE RD</v>
          </cell>
          <cell r="G17246" t="str">
            <v>COLLEGEVILLE, PA 19426-2998</v>
          </cell>
          <cell r="J17246" t="str">
            <v>COLLEGEVILLE</v>
          </cell>
          <cell r="K17246" t="str">
            <v>PA</v>
          </cell>
          <cell r="L17246" t="str">
            <v>19426-2998</v>
          </cell>
          <cell r="N17246">
            <v>0</v>
          </cell>
        </row>
        <row r="17247">
          <cell r="A17247">
            <v>97560884</v>
          </cell>
          <cell r="B17247" t="str">
            <v>Y</v>
          </cell>
          <cell r="C17247" t="str">
            <v>NE97560884</v>
          </cell>
          <cell r="D17247" t="str">
            <v>ALENT</v>
          </cell>
          <cell r="E17247" t="str">
            <v>ALENT</v>
          </cell>
          <cell r="F17247" t="str">
            <v>1201 S COLLEGEVILLE RD</v>
          </cell>
          <cell r="G17247" t="str">
            <v>COLLEGEVILLE, PA 19426-2998</v>
          </cell>
          <cell r="J17247" t="str">
            <v>COLLEGEVILLE</v>
          </cell>
          <cell r="K17247" t="str">
            <v>PA</v>
          </cell>
          <cell r="L17247" t="str">
            <v>19426-2998</v>
          </cell>
          <cell r="M17247">
            <v>40.158107000000001</v>
          </cell>
          <cell r="N17247">
            <v>-75.483107000000004</v>
          </cell>
        </row>
        <row r="17248">
          <cell r="A17248">
            <v>97560886</v>
          </cell>
          <cell r="B17248" t="str">
            <v>Y</v>
          </cell>
          <cell r="C17248" t="str">
            <v>NE97560886</v>
          </cell>
          <cell r="D17248" t="str">
            <v>TEAKDECKING SYSTEMS INC-AETNA</v>
          </cell>
          <cell r="E17248" t="str">
            <v>TEAKDECKING SYSTEMS INC-A</v>
          </cell>
          <cell r="F17248" t="str">
            <v>1201 S COLLEGEVILLE RD</v>
          </cell>
          <cell r="G17248" t="str">
            <v>COLLEGEVILLE, PA 19426-2998</v>
          </cell>
          <cell r="J17248" t="str">
            <v>COLLEGEVILLE</v>
          </cell>
          <cell r="K17248" t="str">
            <v>PA</v>
          </cell>
          <cell r="L17248" t="str">
            <v>19426-2998</v>
          </cell>
          <cell r="N17248">
            <v>0</v>
          </cell>
        </row>
        <row r="17249">
          <cell r="A17249">
            <v>97560887</v>
          </cell>
          <cell r="B17249" t="str">
            <v>Y</v>
          </cell>
          <cell r="C17249" t="str">
            <v>NE97560887</v>
          </cell>
          <cell r="D17249" t="str">
            <v>AETNA/UNIVERSITY OF VIRGINIA</v>
          </cell>
          <cell r="E17249" t="str">
            <v>AETNA/UNIVERSITY OF VA</v>
          </cell>
          <cell r="F17249" t="str">
            <v>1201 S COLLEGEVILLE RD</v>
          </cell>
          <cell r="G17249" t="str">
            <v>COLLEGEVILLE, PA 19426-2998</v>
          </cell>
          <cell r="J17249" t="str">
            <v>COLLEGEVILLE</v>
          </cell>
          <cell r="K17249" t="str">
            <v>PA</v>
          </cell>
          <cell r="L17249" t="str">
            <v>19426-2998</v>
          </cell>
          <cell r="N17249">
            <v>0</v>
          </cell>
        </row>
        <row r="17250">
          <cell r="A17250">
            <v>97560888</v>
          </cell>
          <cell r="B17250" t="str">
            <v>Y</v>
          </cell>
          <cell r="C17250" t="str">
            <v>NE97560888</v>
          </cell>
          <cell r="D17250" t="str">
            <v>TCH/NATL INSTRUM RETEST</v>
          </cell>
          <cell r="E17250" t="str">
            <v>TCH/NATL INSTRUM RETEST</v>
          </cell>
          <cell r="F17250" t="str">
            <v>1201 S COLLEGEVILLE RD</v>
          </cell>
          <cell r="G17250" t="str">
            <v>COLLEGEVILLE, PA 19426-2998</v>
          </cell>
          <cell r="J17250" t="str">
            <v>COLLEGEVILLE</v>
          </cell>
          <cell r="K17250" t="str">
            <v>PA</v>
          </cell>
          <cell r="L17250" t="str">
            <v>19426-2998</v>
          </cell>
          <cell r="N17250">
            <v>0</v>
          </cell>
        </row>
        <row r="17251">
          <cell r="A17251">
            <v>97560889</v>
          </cell>
          <cell r="B17251" t="str">
            <v>Y</v>
          </cell>
          <cell r="C17251" t="str">
            <v>NE97560889</v>
          </cell>
          <cell r="D17251" t="str">
            <v xml:space="preserve">SYMRISE INC-AETNA </v>
          </cell>
          <cell r="E17251" t="str">
            <v xml:space="preserve">SYMRISE INC-AETNA </v>
          </cell>
          <cell r="F17251" t="str">
            <v>1201 S COLLEGEVILLE RD</v>
          </cell>
          <cell r="G17251" t="str">
            <v>COLLEGEVILLE, PA 19426-2998</v>
          </cell>
          <cell r="J17251" t="str">
            <v>COLLEGEVILLE</v>
          </cell>
          <cell r="K17251" t="str">
            <v>PA</v>
          </cell>
          <cell r="L17251" t="str">
            <v>19426-2998</v>
          </cell>
          <cell r="N17251">
            <v>0</v>
          </cell>
        </row>
        <row r="17252">
          <cell r="A17252">
            <v>97560890</v>
          </cell>
          <cell r="B17252" t="str">
            <v>Y</v>
          </cell>
          <cell r="C17252" t="str">
            <v>NE97560890</v>
          </cell>
          <cell r="D17252" t="str">
            <v>HUNT OIL (VITALITY)</v>
          </cell>
          <cell r="E17252" t="str">
            <v>HUNT OIL (VITALITY)</v>
          </cell>
          <cell r="F17252" t="str">
            <v>1201 S COLLEGEVILLE RD</v>
          </cell>
          <cell r="G17252" t="str">
            <v>COLLEGEVILLE, PA 19426-2998</v>
          </cell>
          <cell r="J17252" t="str">
            <v>COLLEGEVILLE</v>
          </cell>
          <cell r="K17252" t="str">
            <v>PA</v>
          </cell>
          <cell r="L17252" t="str">
            <v>19426-2998</v>
          </cell>
          <cell r="N17252">
            <v>0</v>
          </cell>
        </row>
        <row r="17253">
          <cell r="A17253">
            <v>97560892</v>
          </cell>
          <cell r="B17253" t="str">
            <v>Y</v>
          </cell>
          <cell r="C17253" t="str">
            <v>NE97560892</v>
          </cell>
          <cell r="D17253" t="str">
            <v>TRINCHERO FAMILY ESTATES-ASH</v>
          </cell>
          <cell r="E17253" t="str">
            <v>TRINCHERO FAMILY ESTATES-</v>
          </cell>
          <cell r="F17253" t="str">
            <v>1201 S COLLEGEVILLE RD</v>
          </cell>
          <cell r="G17253" t="str">
            <v>COLLEGEVILLE, PA 19426-2998</v>
          </cell>
          <cell r="J17253" t="str">
            <v>COLLEGEVILLE</v>
          </cell>
          <cell r="K17253" t="str">
            <v>PA</v>
          </cell>
          <cell r="L17253" t="str">
            <v>19426-2998</v>
          </cell>
          <cell r="N17253">
            <v>0</v>
          </cell>
        </row>
        <row r="17254">
          <cell r="A17254">
            <v>97560894</v>
          </cell>
          <cell r="B17254" t="str">
            <v>Y</v>
          </cell>
          <cell r="C17254" t="str">
            <v>NE97560894</v>
          </cell>
          <cell r="D17254" t="str">
            <v>MEALEYS FURNITURE-AETNA</v>
          </cell>
          <cell r="E17254" t="str">
            <v>MEALEYS FURNITURE-AETNA</v>
          </cell>
          <cell r="F17254" t="str">
            <v>1201 S COLLEGEVILLE RD</v>
          </cell>
          <cell r="G17254" t="str">
            <v>COLLEGEVILLE, PA 19426-2998</v>
          </cell>
          <cell r="J17254" t="str">
            <v>COLLEGEVILLE</v>
          </cell>
          <cell r="K17254" t="str">
            <v>PA</v>
          </cell>
          <cell r="L17254" t="str">
            <v>19426-2998</v>
          </cell>
          <cell r="N17254">
            <v>0</v>
          </cell>
        </row>
        <row r="17255">
          <cell r="A17255">
            <v>97560896</v>
          </cell>
          <cell r="B17255" t="str">
            <v>Y</v>
          </cell>
          <cell r="C17255" t="str">
            <v>NE97560896</v>
          </cell>
          <cell r="D17255" t="str">
            <v>SAVERS INC PSC</v>
          </cell>
          <cell r="E17255" t="str">
            <v>SAVERS INC PSC</v>
          </cell>
          <cell r="F17255" t="str">
            <v>1201 S COLLEGEVILLE RD</v>
          </cell>
          <cell r="G17255" t="str">
            <v>COLLEGEVILLE, PA 19426-2998</v>
          </cell>
          <cell r="J17255" t="str">
            <v>COLLEGEVILLE</v>
          </cell>
          <cell r="K17255" t="str">
            <v>PA</v>
          </cell>
          <cell r="L17255" t="str">
            <v>19426-2998</v>
          </cell>
          <cell r="M17255">
            <v>40.158107000000001</v>
          </cell>
          <cell r="N17255">
            <v>-75.483107000000004</v>
          </cell>
        </row>
        <row r="17256">
          <cell r="A17256">
            <v>97560897</v>
          </cell>
          <cell r="B17256" t="str">
            <v>Y</v>
          </cell>
          <cell r="C17256" t="str">
            <v>NE97560897</v>
          </cell>
          <cell r="D17256" t="str">
            <v>SEAWORLD PARKS &amp; ENTERTAINMENT</v>
          </cell>
          <cell r="E17256" t="str">
            <v>SEAWORLD PARKS &amp; ENT</v>
          </cell>
          <cell r="F17256" t="str">
            <v>1201 S COLLEGEVILLE RD</v>
          </cell>
          <cell r="G17256" t="str">
            <v>COLLEGEVILLE, PA 19426-2998</v>
          </cell>
          <cell r="J17256" t="str">
            <v>COLLEGEVILLE</v>
          </cell>
          <cell r="K17256" t="str">
            <v>PA</v>
          </cell>
          <cell r="L17256" t="str">
            <v>19426-2998</v>
          </cell>
          <cell r="N17256">
            <v>0</v>
          </cell>
        </row>
        <row r="17257">
          <cell r="A17257">
            <v>97560898</v>
          </cell>
          <cell r="B17257" t="str">
            <v>Y</v>
          </cell>
          <cell r="C17257" t="str">
            <v>NE97560898</v>
          </cell>
          <cell r="D17257" t="str">
            <v>MARS INCORPORATED-AETNA</v>
          </cell>
          <cell r="E17257" t="str">
            <v>MARS INCORPORATED-AETNA</v>
          </cell>
          <cell r="F17257" t="str">
            <v>1201 S COLLEGEVILLE RD</v>
          </cell>
          <cell r="G17257" t="str">
            <v>COLLEGEVILLE, PA 19426-2998</v>
          </cell>
          <cell r="J17257" t="str">
            <v>COLLEGEVILLE</v>
          </cell>
          <cell r="K17257" t="str">
            <v>PA</v>
          </cell>
          <cell r="L17257" t="str">
            <v>19426-2998</v>
          </cell>
          <cell r="N17257">
            <v>0</v>
          </cell>
        </row>
        <row r="17258">
          <cell r="A17258">
            <v>97560901</v>
          </cell>
          <cell r="B17258" t="str">
            <v>Y</v>
          </cell>
          <cell r="C17258" t="str">
            <v>NE97560901</v>
          </cell>
          <cell r="D17258" t="str">
            <v>CATALENT PHARMA SOLUTIONS</v>
          </cell>
          <cell r="E17258" t="str">
            <v>CATALENT PHARMA SOLUTIONS</v>
          </cell>
          <cell r="F17258" t="str">
            <v>1201 S COLLEGEVILLE RD</v>
          </cell>
          <cell r="G17258" t="str">
            <v>COLLEGEVILLE, PA 19426-2998</v>
          </cell>
          <cell r="J17258" t="str">
            <v>COLLEGEVILLE</v>
          </cell>
          <cell r="K17258" t="str">
            <v>PA</v>
          </cell>
          <cell r="L17258" t="str">
            <v>19426-2998</v>
          </cell>
          <cell r="N17258">
            <v>0</v>
          </cell>
        </row>
        <row r="17259">
          <cell r="A17259">
            <v>97560902</v>
          </cell>
          <cell r="B17259" t="str">
            <v>Y</v>
          </cell>
          <cell r="C17259" t="str">
            <v>NE97560902</v>
          </cell>
          <cell r="D17259" t="str">
            <v>GRANT THORNTON</v>
          </cell>
          <cell r="E17259" t="str">
            <v>GRANT THORNTON</v>
          </cell>
          <cell r="F17259" t="str">
            <v>1201 S COLLEGEVILLE RD</v>
          </cell>
          <cell r="G17259" t="str">
            <v>COLLEGEVILLE, PA 19426-2998</v>
          </cell>
          <cell r="J17259" t="str">
            <v>COLLEGEVILLE</v>
          </cell>
          <cell r="K17259" t="str">
            <v>PA</v>
          </cell>
          <cell r="L17259" t="str">
            <v>19426-2998</v>
          </cell>
          <cell r="N17259">
            <v>0</v>
          </cell>
        </row>
        <row r="17260">
          <cell r="A17260">
            <v>97560903</v>
          </cell>
          <cell r="B17260" t="str">
            <v>Y</v>
          </cell>
          <cell r="C17260" t="str">
            <v>NE97560903</v>
          </cell>
          <cell r="D17260" t="str">
            <v>CORVEL CORP RETEST-AETNA</v>
          </cell>
          <cell r="E17260" t="str">
            <v>CORVEL CORP RETEST-AETNA</v>
          </cell>
          <cell r="F17260" t="str">
            <v>1201 S COLLEGEVILLE RD</v>
          </cell>
          <cell r="G17260" t="str">
            <v>COLLEGEVILLE, PA 19426-2998</v>
          </cell>
          <cell r="J17260" t="str">
            <v>COLLEGEVILLE</v>
          </cell>
          <cell r="K17260" t="str">
            <v>PA</v>
          </cell>
          <cell r="L17260" t="str">
            <v>19426-2998</v>
          </cell>
          <cell r="N17260">
            <v>0</v>
          </cell>
        </row>
        <row r="17261">
          <cell r="A17261">
            <v>97560904</v>
          </cell>
          <cell r="B17261" t="str">
            <v>Y</v>
          </cell>
          <cell r="C17261" t="str">
            <v>NE97560904</v>
          </cell>
          <cell r="D17261" t="str">
            <v>USPM/SAMS CLUB</v>
          </cell>
          <cell r="E17261" t="str">
            <v>USPM/SAMS CLUB</v>
          </cell>
          <cell r="F17261" t="str">
            <v>1201 S COLLEGEVILLE RD</v>
          </cell>
          <cell r="G17261" t="str">
            <v>COLLEGEVILLE, PA 19426-2998</v>
          </cell>
          <cell r="J17261" t="str">
            <v>COLLEGEVILLE</v>
          </cell>
          <cell r="K17261" t="str">
            <v>PA</v>
          </cell>
          <cell r="L17261" t="str">
            <v>19426-2998</v>
          </cell>
          <cell r="N17261">
            <v>0</v>
          </cell>
        </row>
        <row r="17262">
          <cell r="A17262">
            <v>97560905</v>
          </cell>
          <cell r="B17262" t="str">
            <v>Y</v>
          </cell>
          <cell r="C17262" t="str">
            <v>NE97560905</v>
          </cell>
          <cell r="D17262" t="str">
            <v>MORGAN USA PLC AM&amp;T (BCBSNC)</v>
          </cell>
          <cell r="E17262" t="str">
            <v>MORGAN USA PLC AM&amp;T (BCBS</v>
          </cell>
          <cell r="F17262" t="str">
            <v>1201 S COLLEGEVILLE RD</v>
          </cell>
          <cell r="G17262" t="str">
            <v>COLLEGEVILLE, PA 19426-2998</v>
          </cell>
          <cell r="J17262" t="str">
            <v>COLLEGEVILLE</v>
          </cell>
          <cell r="K17262" t="str">
            <v>PA</v>
          </cell>
          <cell r="L17262" t="str">
            <v>19426-2998</v>
          </cell>
          <cell r="N17262">
            <v>0</v>
          </cell>
        </row>
        <row r="17263">
          <cell r="A17263">
            <v>97560906</v>
          </cell>
          <cell r="B17263" t="str">
            <v>Y</v>
          </cell>
          <cell r="C17263" t="str">
            <v>NE97560906</v>
          </cell>
          <cell r="D17263" t="str">
            <v>WEST STAR AVIATION (VITALITY)</v>
          </cell>
          <cell r="E17263" t="str">
            <v>WEST STAR AVIATION (VITAL</v>
          </cell>
          <cell r="F17263" t="str">
            <v>1201 S COLLEGEVILLE RD</v>
          </cell>
          <cell r="G17263" t="str">
            <v>COLLEGEVILLE, PA 19426-2998</v>
          </cell>
          <cell r="J17263" t="str">
            <v>COLLEGEVILLE</v>
          </cell>
          <cell r="K17263" t="str">
            <v>PA</v>
          </cell>
          <cell r="L17263" t="str">
            <v>19426-2998</v>
          </cell>
          <cell r="N17263">
            <v>0</v>
          </cell>
        </row>
        <row r="17264">
          <cell r="A17264">
            <v>97560907</v>
          </cell>
          <cell r="B17264" t="str">
            <v>Y</v>
          </cell>
          <cell r="C17264" t="str">
            <v>NE97560907</v>
          </cell>
          <cell r="D17264" t="str">
            <v>AETNA/THE RETINA GROUP</v>
          </cell>
          <cell r="E17264" t="str">
            <v>AETNA/THE RETINA GROUP</v>
          </cell>
          <cell r="F17264" t="str">
            <v>1201 S COLLEGEVILLE RD</v>
          </cell>
          <cell r="G17264" t="str">
            <v>COLLEGEVILLE, PA 19426-2998</v>
          </cell>
          <cell r="J17264" t="str">
            <v>COLLEGEVILLE</v>
          </cell>
          <cell r="K17264" t="str">
            <v>PA</v>
          </cell>
          <cell r="L17264" t="str">
            <v>19426-2998</v>
          </cell>
          <cell r="N17264">
            <v>0</v>
          </cell>
        </row>
        <row r="17265">
          <cell r="A17265">
            <v>97560908</v>
          </cell>
          <cell r="B17265" t="str">
            <v>Y</v>
          </cell>
          <cell r="C17265" t="str">
            <v>NE97560908</v>
          </cell>
          <cell r="D17265" t="str">
            <v>DELTA DENTAL PSC [COTININE]</v>
          </cell>
          <cell r="E17265" t="str">
            <v>DELTA DENTAL PSC [COTININ</v>
          </cell>
          <cell r="F17265" t="str">
            <v>1201 S COLLEGEVILLE RD</v>
          </cell>
          <cell r="G17265" t="str">
            <v>COLLEGEVILLE, PA 19426-2998</v>
          </cell>
          <cell r="J17265" t="str">
            <v>COLLEGEVILLE</v>
          </cell>
          <cell r="K17265" t="str">
            <v>PA</v>
          </cell>
          <cell r="L17265" t="str">
            <v>19426-2998</v>
          </cell>
          <cell r="N17265">
            <v>0</v>
          </cell>
        </row>
        <row r="17266">
          <cell r="A17266">
            <v>97560909</v>
          </cell>
          <cell r="B17266" t="str">
            <v>Y</v>
          </cell>
          <cell r="C17266" t="str">
            <v>NE97560909</v>
          </cell>
          <cell r="D17266" t="str">
            <v>AETNA/REGIS CORP (REM ONLY)</v>
          </cell>
          <cell r="E17266" t="str">
            <v>AETNA/REGIS CORP (REM)</v>
          </cell>
          <cell r="F17266" t="str">
            <v>1201 S COLLEGEVILLE RD</v>
          </cell>
          <cell r="G17266" t="str">
            <v>COLLEGEVILLE, PA 19426-2998</v>
          </cell>
          <cell r="J17266" t="str">
            <v>COLLEGEVILLE</v>
          </cell>
          <cell r="K17266" t="str">
            <v>PA</v>
          </cell>
          <cell r="L17266" t="str">
            <v>19426-2998</v>
          </cell>
          <cell r="N17266">
            <v>0</v>
          </cell>
        </row>
        <row r="17267">
          <cell r="A17267">
            <v>97560910</v>
          </cell>
          <cell r="B17267" t="str">
            <v>Y</v>
          </cell>
          <cell r="C17267" t="str">
            <v>NE97560910</v>
          </cell>
          <cell r="D17267" t="str">
            <v>SAFEWAY INC -PSC (COTININE)</v>
          </cell>
          <cell r="E17267" t="str">
            <v>SAFEWAY INC -PSC (COTININ</v>
          </cell>
          <cell r="F17267" t="str">
            <v>1201 S COLLEGEVILLE RD</v>
          </cell>
          <cell r="G17267" t="str">
            <v>COLLEGEVILLE, PA 19426-2998</v>
          </cell>
          <cell r="J17267" t="str">
            <v>COLLEGEVILLE</v>
          </cell>
          <cell r="K17267" t="str">
            <v>PA</v>
          </cell>
          <cell r="L17267" t="str">
            <v>19426-2998</v>
          </cell>
          <cell r="N17267">
            <v>0</v>
          </cell>
        </row>
        <row r="17268">
          <cell r="A17268">
            <v>97560911</v>
          </cell>
          <cell r="B17268" t="str">
            <v>Y</v>
          </cell>
          <cell r="C17268" t="str">
            <v>NE97560911</v>
          </cell>
          <cell r="D17268" t="str">
            <v>BFW SM BUSINESS COMP PWR</v>
          </cell>
          <cell r="E17268" t="str">
            <v>BFW SM BUSINESS COMP PWR</v>
          </cell>
          <cell r="F17268" t="str">
            <v>1201 S COLLEGEVILLE RD</v>
          </cell>
          <cell r="G17268" t="str">
            <v>COLLEGEVILLE, PA 19426-2998</v>
          </cell>
          <cell r="J17268" t="str">
            <v>COLLEGEVILLE</v>
          </cell>
          <cell r="K17268" t="str">
            <v>PA</v>
          </cell>
          <cell r="L17268" t="str">
            <v>19426-2998</v>
          </cell>
          <cell r="N17268">
            <v>0</v>
          </cell>
        </row>
        <row r="17269">
          <cell r="A17269">
            <v>97560913</v>
          </cell>
          <cell r="B17269" t="str">
            <v>Y</v>
          </cell>
          <cell r="C17269" t="str">
            <v>NE97560913</v>
          </cell>
          <cell r="D17269" t="str">
            <v>AETNA/BARNES GROUP SALES</v>
          </cell>
          <cell r="E17269" t="str">
            <v>AETNA/BARNES GROUP SALES</v>
          </cell>
          <cell r="F17269" t="str">
            <v>1201 S COLLEGEVILLE RD</v>
          </cell>
          <cell r="G17269" t="str">
            <v>COLLEGEVILLE, PA 19426-2998</v>
          </cell>
          <cell r="J17269" t="str">
            <v>COLLEGEVILLE</v>
          </cell>
          <cell r="K17269" t="str">
            <v>PA</v>
          </cell>
          <cell r="L17269" t="str">
            <v>19426-2998</v>
          </cell>
          <cell r="N17269">
            <v>0</v>
          </cell>
        </row>
        <row r="17270">
          <cell r="A17270">
            <v>97560917</v>
          </cell>
          <cell r="B17270" t="str">
            <v>Y</v>
          </cell>
          <cell r="C17270" t="str">
            <v>NE97560917</v>
          </cell>
          <cell r="D17270" t="str">
            <v>JETRO HOLDINGS</v>
          </cell>
          <cell r="E17270" t="str">
            <v>JETRO HOLDINGS</v>
          </cell>
          <cell r="F17270" t="str">
            <v>1201 S COLLEGEVILLE RD</v>
          </cell>
          <cell r="G17270" t="str">
            <v>COLLEGEVILLE, PA 19426-2998</v>
          </cell>
          <cell r="J17270" t="str">
            <v>COLLEGEVILLE</v>
          </cell>
          <cell r="K17270" t="str">
            <v>PA</v>
          </cell>
          <cell r="L17270" t="str">
            <v>19426-2998</v>
          </cell>
          <cell r="N17270">
            <v>0</v>
          </cell>
        </row>
        <row r="17271">
          <cell r="A17271">
            <v>97560918</v>
          </cell>
          <cell r="B17271" t="str">
            <v>Y</v>
          </cell>
          <cell r="C17271" t="str">
            <v>NE97560918</v>
          </cell>
          <cell r="D17271" t="str">
            <v>EATON CORPORATION-AHM</v>
          </cell>
          <cell r="E17271" t="str">
            <v>EATON CORPORATION-AHM</v>
          </cell>
          <cell r="F17271" t="str">
            <v>1201 S COLLEGEVILLE RD</v>
          </cell>
          <cell r="G17271" t="str">
            <v>COLLEGEVILLE, PA 19426-2998</v>
          </cell>
          <cell r="J17271" t="str">
            <v>COLLEGEVILLE</v>
          </cell>
          <cell r="K17271" t="str">
            <v>PA</v>
          </cell>
          <cell r="L17271" t="str">
            <v>19426-2998</v>
          </cell>
          <cell r="M17271">
            <v>40.158107000000001</v>
          </cell>
          <cell r="N17271">
            <v>-75.483107000000004</v>
          </cell>
        </row>
        <row r="17272">
          <cell r="A17272">
            <v>97560919</v>
          </cell>
          <cell r="B17272" t="str">
            <v>Y</v>
          </cell>
          <cell r="C17272" t="str">
            <v>NE97560919</v>
          </cell>
          <cell r="D17272" t="str">
            <v>MOHAWK INDUSTRIES-AHM</v>
          </cell>
          <cell r="E17272" t="str">
            <v>MOHAWK INDUSTRIES-AHM</v>
          </cell>
          <cell r="F17272" t="str">
            <v>1201 S COLLEGEVILLE RD</v>
          </cell>
          <cell r="G17272" t="str">
            <v>COLLEGEVILLE, PA 19426-2998</v>
          </cell>
          <cell r="J17272" t="str">
            <v>COLLEGEVILLE</v>
          </cell>
          <cell r="K17272" t="str">
            <v>PA</v>
          </cell>
          <cell r="L17272" t="str">
            <v>19426-2998</v>
          </cell>
          <cell r="M17272">
            <v>40.158107000000001</v>
          </cell>
          <cell r="N17272">
            <v>-75.483107000000004</v>
          </cell>
        </row>
        <row r="17273">
          <cell r="A17273">
            <v>97560921</v>
          </cell>
          <cell r="B17273" t="str">
            <v>Y</v>
          </cell>
          <cell r="C17273" t="str">
            <v>NE97560921</v>
          </cell>
          <cell r="D17273" t="str">
            <v>FLORIDA BANKERS ASSOC-BSBCFL</v>
          </cell>
          <cell r="E17273" t="str">
            <v>FLORIDA BANKERS ASSOC-BSB</v>
          </cell>
          <cell r="F17273" t="str">
            <v>1201 S COLLEGEVILLE RD</v>
          </cell>
          <cell r="G17273" t="str">
            <v>COLLEGEVILLE, PA 19426-2998</v>
          </cell>
          <cell r="J17273" t="str">
            <v>COLLEGEVILLE</v>
          </cell>
          <cell r="K17273" t="str">
            <v>PA</v>
          </cell>
          <cell r="L17273" t="str">
            <v>19426-2998</v>
          </cell>
          <cell r="N17273">
            <v>0</v>
          </cell>
        </row>
        <row r="17274">
          <cell r="A17274">
            <v>97560922</v>
          </cell>
          <cell r="B17274" t="str">
            <v>Y</v>
          </cell>
          <cell r="C17274" t="str">
            <v>NE97560922</v>
          </cell>
          <cell r="D17274" t="str">
            <v>ACCENTURE INC</v>
          </cell>
          <cell r="E17274" t="str">
            <v>ACCENTURE INC</v>
          </cell>
          <cell r="F17274" t="str">
            <v>1201 S COLLEGEVILLE RD</v>
          </cell>
          <cell r="G17274" t="str">
            <v>COLLEGEVILLE, PA 19426-2998</v>
          </cell>
          <cell r="J17274" t="str">
            <v>COLLEGEVILLE</v>
          </cell>
          <cell r="K17274" t="str">
            <v>PA</v>
          </cell>
          <cell r="L17274" t="str">
            <v>19426-2998</v>
          </cell>
          <cell r="M17274">
            <v>40.158107000000001</v>
          </cell>
          <cell r="N17274">
            <v>-75.483107000000004</v>
          </cell>
        </row>
        <row r="17275">
          <cell r="A17275">
            <v>97560923</v>
          </cell>
          <cell r="B17275" t="str">
            <v>Y</v>
          </cell>
          <cell r="C17275" t="str">
            <v>NE97560923</v>
          </cell>
          <cell r="D17275" t="str">
            <v>ITG-INTERNATIONAL TEXTILE GRP</v>
          </cell>
          <cell r="E17275" t="str">
            <v>ITG-INTERNATIONAL TEXTILE</v>
          </cell>
          <cell r="F17275" t="str">
            <v>1201 S COLLEGEVILLE RD</v>
          </cell>
          <cell r="G17275" t="str">
            <v>COLLEGEVILLE, PA 19426-2998</v>
          </cell>
          <cell r="J17275" t="str">
            <v>COLLEGEVILLE</v>
          </cell>
          <cell r="K17275" t="str">
            <v>PA</v>
          </cell>
          <cell r="L17275" t="str">
            <v>19426-2998</v>
          </cell>
          <cell r="N17275">
            <v>0</v>
          </cell>
        </row>
        <row r="17276">
          <cell r="A17276">
            <v>97560924</v>
          </cell>
          <cell r="B17276" t="str">
            <v>Y</v>
          </cell>
          <cell r="C17276" t="str">
            <v>NE97560924</v>
          </cell>
          <cell r="D17276" t="str">
            <v>COASTAL WIRE</v>
          </cell>
          <cell r="E17276" t="str">
            <v>COASTAL WIRE</v>
          </cell>
          <cell r="F17276" t="str">
            <v>1201 S COLLEGEVILLE RD</v>
          </cell>
          <cell r="G17276" t="str">
            <v>COLLEGEVILLE, PA 19426-2998</v>
          </cell>
          <cell r="J17276" t="str">
            <v>COLLEGEVILLE</v>
          </cell>
          <cell r="K17276" t="str">
            <v>PA</v>
          </cell>
          <cell r="L17276" t="str">
            <v>19426-2998</v>
          </cell>
          <cell r="N17276">
            <v>0</v>
          </cell>
        </row>
        <row r="17277">
          <cell r="A17277">
            <v>97560927</v>
          </cell>
          <cell r="B17277" t="str">
            <v>Y</v>
          </cell>
          <cell r="C17277" t="str">
            <v>NE97560927</v>
          </cell>
          <cell r="D17277" t="str">
            <v>AETNA SPOUSES</v>
          </cell>
          <cell r="E17277" t="str">
            <v>AETNA SPOUSES</v>
          </cell>
          <cell r="F17277" t="str">
            <v>1201 S COLLEGEVILLE RD</v>
          </cell>
          <cell r="G17277" t="str">
            <v>COLLEGEVILLE, PA 19426-2998</v>
          </cell>
          <cell r="J17277" t="str">
            <v>COLLEGEVILLE</v>
          </cell>
          <cell r="K17277" t="str">
            <v>PA</v>
          </cell>
          <cell r="L17277" t="str">
            <v>19426-2998</v>
          </cell>
          <cell r="M17277">
            <v>40.158107000000001</v>
          </cell>
          <cell r="N17277">
            <v>-75.483107000000004</v>
          </cell>
        </row>
        <row r="17278">
          <cell r="A17278">
            <v>97560928</v>
          </cell>
          <cell r="B17278" t="str">
            <v>Y</v>
          </cell>
          <cell r="C17278" t="str">
            <v>NE97560928</v>
          </cell>
          <cell r="D17278" t="str">
            <v>BEST SERVICES GROUP BCBSNC</v>
          </cell>
          <cell r="E17278" t="str">
            <v>BEST SERVICES GRP BCBSNC</v>
          </cell>
          <cell r="F17278" t="str">
            <v>1201 S COLLEGEVILLE RD</v>
          </cell>
          <cell r="G17278" t="str">
            <v>COLLEGEVILLE, PA 19426-2998</v>
          </cell>
          <cell r="J17278" t="str">
            <v>COLLEGEVILLE</v>
          </cell>
          <cell r="K17278" t="str">
            <v>PA</v>
          </cell>
          <cell r="L17278" t="str">
            <v>19426-2998</v>
          </cell>
          <cell r="N17278">
            <v>0</v>
          </cell>
        </row>
        <row r="17279">
          <cell r="A17279">
            <v>97560929</v>
          </cell>
          <cell r="B17279" t="str">
            <v>Y</v>
          </cell>
          <cell r="C17279" t="str">
            <v>NE97560929</v>
          </cell>
          <cell r="D17279" t="str">
            <v>NEOPOST USA-AETNA</v>
          </cell>
          <cell r="E17279" t="str">
            <v>NEOPOST USA-AETNA</v>
          </cell>
          <cell r="F17279" t="str">
            <v>1201 S COLLEGEVILLE RD</v>
          </cell>
          <cell r="G17279" t="str">
            <v>COLLEGEVILLE, PA 19426-2998</v>
          </cell>
          <cell r="J17279" t="str">
            <v>COLLEGEVILLE</v>
          </cell>
          <cell r="K17279" t="str">
            <v>PA</v>
          </cell>
          <cell r="L17279" t="str">
            <v>19426-2998</v>
          </cell>
          <cell r="M17279">
            <v>40.158107000000001</v>
          </cell>
          <cell r="N17279">
            <v>-75.483107000000004</v>
          </cell>
        </row>
        <row r="17280">
          <cell r="A17280">
            <v>97560932</v>
          </cell>
          <cell r="B17280" t="str">
            <v>Y</v>
          </cell>
          <cell r="C17280" t="str">
            <v>NE97560932</v>
          </cell>
          <cell r="D17280" t="str">
            <v>DOT FOODS INC (VITALITY)</v>
          </cell>
          <cell r="E17280" t="str">
            <v>DOT FOODS INC (VITALITY)</v>
          </cell>
          <cell r="F17280" t="str">
            <v>1201 S COLLEGEVILLE RD</v>
          </cell>
          <cell r="G17280" t="str">
            <v>COLLEGEVILLE, PA 19426-2998</v>
          </cell>
          <cell r="J17280" t="str">
            <v>COLLEGEVILLE</v>
          </cell>
          <cell r="K17280" t="str">
            <v>PA</v>
          </cell>
          <cell r="L17280" t="str">
            <v>19426-2998</v>
          </cell>
          <cell r="N17280">
            <v>0</v>
          </cell>
        </row>
        <row r="17281">
          <cell r="A17281">
            <v>97560933</v>
          </cell>
          <cell r="B17281" t="str">
            <v>Y</v>
          </cell>
          <cell r="C17281" t="str">
            <v>NE97560933</v>
          </cell>
          <cell r="D17281" t="str">
            <v>AETNA/GRANITE SERVICES</v>
          </cell>
          <cell r="E17281" t="str">
            <v>AETNA/GRANITE SERVICES</v>
          </cell>
          <cell r="F17281" t="str">
            <v>1201 S COLLEGEVILLE RD</v>
          </cell>
          <cell r="G17281" t="str">
            <v>COLLEGEVILLE, PA 19426-2998</v>
          </cell>
          <cell r="J17281" t="str">
            <v>COLLEGEVILLE</v>
          </cell>
          <cell r="K17281" t="str">
            <v>PA</v>
          </cell>
          <cell r="L17281" t="str">
            <v>19426-2998</v>
          </cell>
          <cell r="N17281">
            <v>0</v>
          </cell>
        </row>
        <row r="17282">
          <cell r="A17282">
            <v>97560934</v>
          </cell>
          <cell r="B17282" t="str">
            <v>Y</v>
          </cell>
          <cell r="C17282" t="str">
            <v>NE97560934</v>
          </cell>
          <cell r="D17282" t="str">
            <v>BROADRIDGE FINANCIAL-ASH</v>
          </cell>
          <cell r="E17282" t="str">
            <v>BROADRIDGE FINANCIAL-ASH</v>
          </cell>
          <cell r="F17282" t="str">
            <v>1201 S COLLEGEVILLE RD</v>
          </cell>
          <cell r="G17282" t="str">
            <v>COLLEGEVILLE, PA 19426-2998</v>
          </cell>
          <cell r="J17282" t="str">
            <v>COLLEGEVILLE</v>
          </cell>
          <cell r="K17282" t="str">
            <v>PA</v>
          </cell>
          <cell r="L17282" t="str">
            <v>19426-2998</v>
          </cell>
          <cell r="M17282">
            <v>40.158107000000001</v>
          </cell>
          <cell r="N17282">
            <v>-75.483107000000004</v>
          </cell>
        </row>
        <row r="17283">
          <cell r="A17283">
            <v>97560935</v>
          </cell>
          <cell r="B17283" t="str">
            <v>Y</v>
          </cell>
          <cell r="C17283" t="str">
            <v>NE97560935</v>
          </cell>
          <cell r="D17283" t="str">
            <v>TEVA PHARMACEUTICALS RETESTING</v>
          </cell>
          <cell r="E17283" t="str">
            <v>TEVA PHARMACEUTICALS RETE</v>
          </cell>
          <cell r="F17283" t="str">
            <v>1201 S COLLEGEVILLE RD</v>
          </cell>
          <cell r="G17283" t="str">
            <v>COLLEGEVILLE, PA 19426-2998</v>
          </cell>
          <cell r="J17283" t="str">
            <v>COLLEGEVILLE</v>
          </cell>
          <cell r="K17283" t="str">
            <v>PA</v>
          </cell>
          <cell r="L17283" t="str">
            <v>19426-2998</v>
          </cell>
          <cell r="N17283">
            <v>0</v>
          </cell>
        </row>
        <row r="17284">
          <cell r="A17284">
            <v>97560937</v>
          </cell>
          <cell r="B17284" t="str">
            <v>Y</v>
          </cell>
          <cell r="C17284" t="str">
            <v>NE97560937</v>
          </cell>
          <cell r="D17284" t="str">
            <v>BARRY WEHMILLER</v>
          </cell>
          <cell r="E17284" t="str">
            <v>BARRY WEHMILLER</v>
          </cell>
          <cell r="F17284" t="str">
            <v>1201 S COLLEGEVILLE RD</v>
          </cell>
          <cell r="G17284" t="str">
            <v>COLLEGEVILLE, PA 19426-2998</v>
          </cell>
          <cell r="J17284" t="str">
            <v>COLLEGEVILLE</v>
          </cell>
          <cell r="K17284" t="str">
            <v>PA</v>
          </cell>
          <cell r="L17284" t="str">
            <v>19426-2998</v>
          </cell>
          <cell r="N17284">
            <v>0</v>
          </cell>
        </row>
        <row r="17285">
          <cell r="A17285">
            <v>97560938</v>
          </cell>
          <cell r="B17285" t="str">
            <v>Y</v>
          </cell>
          <cell r="C17285" t="str">
            <v>NE97560938</v>
          </cell>
          <cell r="D17285" t="str">
            <v>SUMMA HEALTH SYSTEM</v>
          </cell>
          <cell r="E17285" t="str">
            <v>SUMMA HEALTH SYSTEM</v>
          </cell>
          <cell r="F17285" t="str">
            <v>1201 S COLLEGEVILLE RD</v>
          </cell>
          <cell r="G17285" t="str">
            <v>COLLEGEVILLE, PA 19426-2998</v>
          </cell>
          <cell r="J17285" t="str">
            <v>COLLEGEVILLE</v>
          </cell>
          <cell r="K17285" t="str">
            <v>PA</v>
          </cell>
          <cell r="L17285" t="str">
            <v>19426-2998</v>
          </cell>
          <cell r="N17285">
            <v>0</v>
          </cell>
        </row>
        <row r="17286">
          <cell r="A17286">
            <v>97560939</v>
          </cell>
          <cell r="B17286" t="str">
            <v>Y</v>
          </cell>
          <cell r="C17286" t="str">
            <v>NE97560939</v>
          </cell>
          <cell r="D17286" t="str">
            <v>PINNACLE FOODS</v>
          </cell>
          <cell r="E17286" t="str">
            <v>PINNACLE FOODS</v>
          </cell>
          <cell r="F17286" t="str">
            <v>1201 S COLLEGEVILLE RD</v>
          </cell>
          <cell r="G17286" t="str">
            <v>COLLEGEVILLE, PA 19426-2998</v>
          </cell>
          <cell r="J17286" t="str">
            <v>COLLEGEVILLE</v>
          </cell>
          <cell r="K17286" t="str">
            <v>PA</v>
          </cell>
          <cell r="L17286" t="str">
            <v>19426-2998</v>
          </cell>
          <cell r="N17286">
            <v>0</v>
          </cell>
        </row>
        <row r="17287">
          <cell r="A17287">
            <v>97560940</v>
          </cell>
          <cell r="B17287" t="str">
            <v>Y</v>
          </cell>
          <cell r="C17287" t="str">
            <v>NE97560940</v>
          </cell>
          <cell r="D17287" t="str">
            <v>AETNA/FMC TECHNOLOGIES</v>
          </cell>
          <cell r="E17287" t="str">
            <v>AETNA/FMC TECHNOLOGIES</v>
          </cell>
          <cell r="F17287" t="str">
            <v>1201 S COLLEGEVILLE RD</v>
          </cell>
          <cell r="G17287" t="str">
            <v>COLLEGEVILLE, PA 19426-2998</v>
          </cell>
          <cell r="J17287" t="str">
            <v>COLLEGEVILLE</v>
          </cell>
          <cell r="K17287" t="str">
            <v>PA</v>
          </cell>
          <cell r="L17287" t="str">
            <v>19426-2998</v>
          </cell>
          <cell r="N17287">
            <v>0</v>
          </cell>
        </row>
        <row r="17288">
          <cell r="A17288">
            <v>97560941</v>
          </cell>
          <cell r="B17288" t="str">
            <v>Y</v>
          </cell>
          <cell r="C17288" t="str">
            <v>NE97560941</v>
          </cell>
          <cell r="D17288" t="str">
            <v>BCBSNC/POLY PORE</v>
          </cell>
          <cell r="E17288" t="str">
            <v>BCBSNC/POLY PORE</v>
          </cell>
          <cell r="F17288" t="str">
            <v>1201 S COLLEGEVILLE RD</v>
          </cell>
          <cell r="G17288" t="str">
            <v>COLLEGEVILLE, PA 19426-2998</v>
          </cell>
          <cell r="J17288" t="str">
            <v>COLLEGEVILLE</v>
          </cell>
          <cell r="K17288" t="str">
            <v>PA</v>
          </cell>
          <cell r="L17288" t="str">
            <v>19426-2998</v>
          </cell>
          <cell r="N17288">
            <v>0</v>
          </cell>
        </row>
        <row r="17289">
          <cell r="A17289">
            <v>97560942</v>
          </cell>
          <cell r="B17289" t="str">
            <v>Y</v>
          </cell>
          <cell r="C17289" t="str">
            <v>NE97560942</v>
          </cell>
          <cell r="D17289" t="str">
            <v>SEQUA CORPORATION-ASH</v>
          </cell>
          <cell r="E17289" t="str">
            <v>SEQUA CORPORATION-ASH</v>
          </cell>
          <cell r="F17289" t="str">
            <v>1201 S COLLEGEVILLE RD</v>
          </cell>
          <cell r="G17289" t="str">
            <v>COLLEGEVILLE, PA 19426-2998</v>
          </cell>
          <cell r="J17289" t="str">
            <v>COLLEGEVILLE</v>
          </cell>
          <cell r="K17289" t="str">
            <v>PA</v>
          </cell>
          <cell r="L17289" t="str">
            <v>19426-2998</v>
          </cell>
          <cell r="N17289">
            <v>0</v>
          </cell>
        </row>
        <row r="17290">
          <cell r="A17290">
            <v>97560943</v>
          </cell>
          <cell r="B17290" t="str">
            <v>Y</v>
          </cell>
          <cell r="C17290" t="str">
            <v>NE97560943</v>
          </cell>
          <cell r="D17290" t="str">
            <v>MACYS INC</v>
          </cell>
          <cell r="E17290" t="str">
            <v>MACYS INC</v>
          </cell>
          <cell r="F17290" t="str">
            <v>1201 S COLLEGEVILLE RD</v>
          </cell>
          <cell r="G17290" t="str">
            <v>COLLEGEVILLE, PA 19426-2998</v>
          </cell>
          <cell r="J17290" t="str">
            <v>COLLEGEVILLE</v>
          </cell>
          <cell r="K17290" t="str">
            <v>PA</v>
          </cell>
          <cell r="L17290" t="str">
            <v>19426-2998</v>
          </cell>
          <cell r="M17290">
            <v>40.158107000000001</v>
          </cell>
          <cell r="N17290">
            <v>-75.483107000000004</v>
          </cell>
        </row>
        <row r="17291">
          <cell r="A17291">
            <v>97560944</v>
          </cell>
          <cell r="B17291" t="str">
            <v>Y</v>
          </cell>
          <cell r="C17291" t="str">
            <v>NE97560944</v>
          </cell>
          <cell r="D17291" t="str">
            <v>RWJ UNIVERSITY HOSPITAL-AETNA</v>
          </cell>
          <cell r="E17291" t="str">
            <v>RWJ UNIVERISTY HOSPITAL-A</v>
          </cell>
          <cell r="F17291" t="str">
            <v>1201 S COLLEGEVILLE RD</v>
          </cell>
          <cell r="G17291" t="str">
            <v>COLLEGEVILLE, PA 19426-2998</v>
          </cell>
          <cell r="J17291" t="str">
            <v>COLLEGEVILLE</v>
          </cell>
          <cell r="K17291" t="str">
            <v>PA</v>
          </cell>
          <cell r="L17291" t="str">
            <v>19426-2998</v>
          </cell>
          <cell r="M17291">
            <v>40.158107000000001</v>
          </cell>
          <cell r="N17291">
            <v>-75.483107000000004</v>
          </cell>
        </row>
        <row r="17292">
          <cell r="A17292">
            <v>97560945</v>
          </cell>
          <cell r="B17292" t="str">
            <v>Y</v>
          </cell>
          <cell r="C17292" t="str">
            <v>NE97560945</v>
          </cell>
          <cell r="D17292" t="str">
            <v>AMERICAN AIRLINES INC - AHM</v>
          </cell>
          <cell r="E17292" t="str">
            <v>AMERICAN AIRLINES INC AHM</v>
          </cell>
          <cell r="F17292" t="str">
            <v>1201 S COLLEGEVILLE RD</v>
          </cell>
          <cell r="G17292" t="str">
            <v>COLLEGEVILLE, PA 19426-2998</v>
          </cell>
          <cell r="J17292" t="str">
            <v>COLLEGEVILLE</v>
          </cell>
          <cell r="K17292" t="str">
            <v>PA</v>
          </cell>
          <cell r="L17292" t="str">
            <v>19426-2998</v>
          </cell>
          <cell r="M17292">
            <v>40.158107000000001</v>
          </cell>
          <cell r="N17292">
            <v>-75.483107000000004</v>
          </cell>
        </row>
        <row r="17293">
          <cell r="A17293">
            <v>97560947</v>
          </cell>
          <cell r="B17293" t="str">
            <v>Y</v>
          </cell>
          <cell r="C17293" t="str">
            <v>NE97560947</v>
          </cell>
          <cell r="D17293" t="str">
            <v>AETNA/SOUTHWEST BSN CORP</v>
          </cell>
          <cell r="E17293" t="str">
            <v>AETNA/SOUTHWEST BSN CORP</v>
          </cell>
          <cell r="F17293" t="str">
            <v>1201 S COLLEGEVILLE RD</v>
          </cell>
          <cell r="G17293" t="str">
            <v>COLLEGEVILLE, PA 19426-2998</v>
          </cell>
          <cell r="J17293" t="str">
            <v>COLLEGEVILLE</v>
          </cell>
          <cell r="K17293" t="str">
            <v>PA</v>
          </cell>
          <cell r="L17293" t="str">
            <v>19426-2998</v>
          </cell>
          <cell r="N17293">
            <v>0</v>
          </cell>
        </row>
        <row r="17294">
          <cell r="A17294">
            <v>97560948</v>
          </cell>
          <cell r="B17294" t="str">
            <v>Y</v>
          </cell>
          <cell r="C17294" t="str">
            <v>NE97560948</v>
          </cell>
          <cell r="D17294" t="str">
            <v>ASH/UTICA NATL INSUR GRP</v>
          </cell>
          <cell r="E17294" t="str">
            <v>ASH/UTICA NATL INSUR GRP</v>
          </cell>
          <cell r="F17294" t="str">
            <v>1201 S COLLEGEVILLE RD</v>
          </cell>
          <cell r="G17294" t="str">
            <v>COLLEGEVILLE, PA 19426-2998</v>
          </cell>
          <cell r="J17294" t="str">
            <v>COLLEGEVILLE</v>
          </cell>
          <cell r="K17294" t="str">
            <v>PA</v>
          </cell>
          <cell r="L17294" t="str">
            <v>19426-2998</v>
          </cell>
          <cell r="N17294">
            <v>0</v>
          </cell>
        </row>
        <row r="17295">
          <cell r="A17295">
            <v>97560949</v>
          </cell>
          <cell r="B17295" t="str">
            <v>Y</v>
          </cell>
          <cell r="C17295" t="str">
            <v>NE97560949</v>
          </cell>
          <cell r="D17295" t="str">
            <v>AETNA/JEWISH HOME LIFECARE</v>
          </cell>
          <cell r="E17295" t="str">
            <v>AETNA/JEWISH HOME LC</v>
          </cell>
          <cell r="F17295" t="str">
            <v>1201 S COLLEGEVILLE RD</v>
          </cell>
          <cell r="G17295" t="str">
            <v>COLLEGEVILLE, PA 19426-2998</v>
          </cell>
          <cell r="J17295" t="str">
            <v>COLLEGEVILLE</v>
          </cell>
          <cell r="K17295" t="str">
            <v>PA</v>
          </cell>
          <cell r="L17295" t="str">
            <v>19426-2998</v>
          </cell>
          <cell r="N17295">
            <v>0</v>
          </cell>
        </row>
        <row r="17296">
          <cell r="A17296">
            <v>97560950</v>
          </cell>
          <cell r="B17296" t="str">
            <v>Y</v>
          </cell>
          <cell r="C17296" t="str">
            <v>NE97560950</v>
          </cell>
          <cell r="D17296" t="str">
            <v>SUMMACARE INC</v>
          </cell>
          <cell r="E17296" t="str">
            <v>SUMMACARE INC</v>
          </cell>
          <cell r="F17296" t="str">
            <v>1201 S COLLEGEVILLE RD</v>
          </cell>
          <cell r="G17296" t="str">
            <v>COLLEGEVILLE, PA 19426-2998</v>
          </cell>
          <cell r="J17296" t="str">
            <v>COLLEGEVILLE</v>
          </cell>
          <cell r="K17296" t="str">
            <v>PA</v>
          </cell>
          <cell r="L17296" t="str">
            <v>19426-2998</v>
          </cell>
          <cell r="N17296">
            <v>0</v>
          </cell>
        </row>
        <row r="17297">
          <cell r="A17297">
            <v>97560951</v>
          </cell>
          <cell r="B17297" t="str">
            <v>Y</v>
          </cell>
          <cell r="C17297" t="str">
            <v>NE97560951</v>
          </cell>
          <cell r="D17297" t="str">
            <v>BNY MELLON</v>
          </cell>
          <cell r="E17297" t="str">
            <v>BNY MELLON</v>
          </cell>
          <cell r="F17297" t="str">
            <v>1201 S COLLEGEVILLE RD</v>
          </cell>
          <cell r="G17297" t="str">
            <v>COLLEGEVILLE, PA 19426-2998</v>
          </cell>
          <cell r="J17297" t="str">
            <v>COLLEGEVILLE</v>
          </cell>
          <cell r="K17297" t="str">
            <v>PA</v>
          </cell>
          <cell r="L17297" t="str">
            <v>19426-2998</v>
          </cell>
          <cell r="N17297">
            <v>0</v>
          </cell>
        </row>
        <row r="17298">
          <cell r="A17298">
            <v>97560955</v>
          </cell>
          <cell r="B17298" t="str">
            <v>Y</v>
          </cell>
          <cell r="C17298" t="str">
            <v>NE97560955</v>
          </cell>
          <cell r="D17298" t="str">
            <v>COUNTY OF ROCKLAND NY</v>
          </cell>
          <cell r="E17298" t="str">
            <v>COUNTY OF ROCKLAND NY</v>
          </cell>
          <cell r="F17298" t="str">
            <v>1201 S COLLEGEVILLE RD</v>
          </cell>
          <cell r="G17298" t="str">
            <v>COLLEGEVILLE, PA 19426-2998</v>
          </cell>
          <cell r="J17298" t="str">
            <v>COLLEGEVILLE</v>
          </cell>
          <cell r="K17298" t="str">
            <v>PA</v>
          </cell>
          <cell r="L17298" t="str">
            <v>19426-2998</v>
          </cell>
          <cell r="N17298">
            <v>0</v>
          </cell>
        </row>
        <row r="17299">
          <cell r="A17299">
            <v>97560956</v>
          </cell>
          <cell r="B17299" t="str">
            <v>Y</v>
          </cell>
          <cell r="C17299" t="str">
            <v>NE97560956</v>
          </cell>
          <cell r="D17299" t="str">
            <v>GREYHOUND</v>
          </cell>
          <cell r="E17299" t="str">
            <v>GREYHOUND</v>
          </cell>
          <cell r="F17299" t="str">
            <v>1201 S COLLEGEVILLE RD</v>
          </cell>
          <cell r="G17299" t="str">
            <v>COLLEGEVILLE, PA 19426-2998</v>
          </cell>
          <cell r="J17299" t="str">
            <v>COLLEGEVILLE</v>
          </cell>
          <cell r="K17299" t="str">
            <v>PA</v>
          </cell>
          <cell r="L17299" t="str">
            <v>19426-2998</v>
          </cell>
          <cell r="N17299">
            <v>0</v>
          </cell>
        </row>
        <row r="17300">
          <cell r="A17300">
            <v>97560957</v>
          </cell>
          <cell r="B17300" t="str">
            <v>Y</v>
          </cell>
          <cell r="C17300" t="str">
            <v>NE97560957</v>
          </cell>
          <cell r="D17300" t="str">
            <v>AETNA/IFM EFECTOR</v>
          </cell>
          <cell r="E17300" t="str">
            <v>AETNA/IFM EFECTOR</v>
          </cell>
          <cell r="F17300" t="str">
            <v>1201 S COLLEGEVILLE RD</v>
          </cell>
          <cell r="G17300" t="str">
            <v>COLLEGEVILLE, PA 19426-2998</v>
          </cell>
          <cell r="J17300" t="str">
            <v>COLLEGEVILLE</v>
          </cell>
          <cell r="K17300" t="str">
            <v>PA</v>
          </cell>
          <cell r="L17300" t="str">
            <v>19426-2998</v>
          </cell>
          <cell r="N17300">
            <v>0</v>
          </cell>
        </row>
        <row r="17301">
          <cell r="A17301">
            <v>97560958</v>
          </cell>
          <cell r="B17301" t="str">
            <v>Y</v>
          </cell>
          <cell r="C17301" t="str">
            <v>NE97560958</v>
          </cell>
          <cell r="D17301" t="str">
            <v>RAVE MOTION PICTURES</v>
          </cell>
          <cell r="E17301" t="str">
            <v>RAVE MOTION PICTURES</v>
          </cell>
          <cell r="F17301" t="str">
            <v>1201 S COLLEGEVILLE RD</v>
          </cell>
          <cell r="G17301" t="str">
            <v>COLLEGEVILLE, PA 19426-2998</v>
          </cell>
          <cell r="J17301" t="str">
            <v>COLLEGEVILLE</v>
          </cell>
          <cell r="K17301" t="str">
            <v>PA</v>
          </cell>
          <cell r="L17301" t="str">
            <v>19426-2998</v>
          </cell>
          <cell r="N17301">
            <v>0</v>
          </cell>
        </row>
        <row r="17302">
          <cell r="A17302">
            <v>97560964</v>
          </cell>
          <cell r="B17302" t="str">
            <v>Y</v>
          </cell>
          <cell r="C17302" t="str">
            <v>NE97560964</v>
          </cell>
          <cell r="D17302" t="str">
            <v>PERFORMANCE FOOD GROUP</v>
          </cell>
          <cell r="E17302" t="str">
            <v>PERFORMANCE FOOD GROUP</v>
          </cell>
          <cell r="F17302" t="str">
            <v>1201 S COLLEGEVILLE RD</v>
          </cell>
          <cell r="G17302" t="str">
            <v>COLLEGEVILLE, PA 19426-2998</v>
          </cell>
          <cell r="J17302" t="str">
            <v>COLLEGEVILLE</v>
          </cell>
          <cell r="K17302" t="str">
            <v>PA</v>
          </cell>
          <cell r="L17302" t="str">
            <v>19426-2998</v>
          </cell>
          <cell r="M17302">
            <v>40.158107000000001</v>
          </cell>
          <cell r="N17302">
            <v>-75.483107000000004</v>
          </cell>
        </row>
        <row r="17303">
          <cell r="A17303">
            <v>97560965</v>
          </cell>
          <cell r="B17303" t="str">
            <v>Y</v>
          </cell>
          <cell r="C17303" t="str">
            <v>NE97560965</v>
          </cell>
          <cell r="D17303" t="str">
            <v>MAPEI CORP BCBSFL</v>
          </cell>
          <cell r="E17303" t="str">
            <v>MAPEI CORP BCBSFL</v>
          </cell>
          <cell r="F17303" t="str">
            <v>1201 S COLLEGEVILLE RD</v>
          </cell>
          <cell r="G17303" t="str">
            <v>COLLEGEVILLE, PA 19426-2998</v>
          </cell>
          <cell r="J17303" t="str">
            <v>COLLEGEVILLE</v>
          </cell>
          <cell r="K17303" t="str">
            <v>PA</v>
          </cell>
          <cell r="L17303" t="str">
            <v>19426-2998</v>
          </cell>
          <cell r="N17303">
            <v>0</v>
          </cell>
        </row>
        <row r="17304">
          <cell r="A17304">
            <v>97560966</v>
          </cell>
          <cell r="B17304" t="str">
            <v>Y</v>
          </cell>
          <cell r="C17304" t="str">
            <v>NE97560966</v>
          </cell>
          <cell r="D17304" t="str">
            <v>AETNA/COBRA</v>
          </cell>
          <cell r="E17304" t="str">
            <v>AETNA/COBRA</v>
          </cell>
          <cell r="F17304" t="str">
            <v>1201 S COLLEGEVILLE RD</v>
          </cell>
          <cell r="G17304" t="str">
            <v>COLLEGEVILLE, PA 19426-2998</v>
          </cell>
          <cell r="J17304" t="str">
            <v>COLLEGEVILLE</v>
          </cell>
          <cell r="K17304" t="str">
            <v>PA</v>
          </cell>
          <cell r="L17304" t="str">
            <v>19426-2998</v>
          </cell>
          <cell r="N17304">
            <v>0</v>
          </cell>
        </row>
        <row r="17305">
          <cell r="A17305">
            <v>97560967</v>
          </cell>
          <cell r="B17305" t="str">
            <v>Y</v>
          </cell>
          <cell r="C17305" t="str">
            <v>NE97560967</v>
          </cell>
          <cell r="D17305" t="str">
            <v>BCBSFL ECKERD YOUTH ALT</v>
          </cell>
          <cell r="E17305" t="str">
            <v>BCBSFL ECKERD YOUTH ALT</v>
          </cell>
          <cell r="F17305" t="str">
            <v>1201 S COLLEGEVILLE RD</v>
          </cell>
          <cell r="G17305" t="str">
            <v>COLLEGEVILLE, PA 19426-2998</v>
          </cell>
          <cell r="J17305" t="str">
            <v>COLLEGEVILLE</v>
          </cell>
          <cell r="K17305" t="str">
            <v>PA</v>
          </cell>
          <cell r="L17305" t="str">
            <v>19426-2998</v>
          </cell>
          <cell r="M17305">
            <v>40.158107000000001</v>
          </cell>
          <cell r="N17305">
            <v>-75.483107000000004</v>
          </cell>
        </row>
        <row r="17306">
          <cell r="A17306">
            <v>97560968</v>
          </cell>
          <cell r="B17306" t="str">
            <v>Y</v>
          </cell>
          <cell r="C17306" t="str">
            <v>NE97560968</v>
          </cell>
          <cell r="D17306" t="str">
            <v>AETNA/CABOT MICROELECTRONICS</v>
          </cell>
          <cell r="E17306" t="str">
            <v>AETNA/CABOT MICROELECTRON</v>
          </cell>
          <cell r="F17306" t="str">
            <v>1201 S COLLEGEVILLE RD</v>
          </cell>
          <cell r="G17306" t="str">
            <v>COLLEGEVILLE, PA 19426-2998</v>
          </cell>
          <cell r="J17306" t="str">
            <v>COLLEGEVILLE</v>
          </cell>
          <cell r="K17306" t="str">
            <v>PA</v>
          </cell>
          <cell r="L17306" t="str">
            <v>19426-2998</v>
          </cell>
          <cell r="N17306">
            <v>0</v>
          </cell>
        </row>
        <row r="17307">
          <cell r="A17307">
            <v>97560970</v>
          </cell>
          <cell r="B17307" t="str">
            <v>Y</v>
          </cell>
          <cell r="C17307" t="str">
            <v>NE97560970</v>
          </cell>
          <cell r="D17307" t="str">
            <v>PROVIDENCE HOSP SYS-ASH</v>
          </cell>
          <cell r="E17307" t="str">
            <v>PROVIDENCE HOSP SYS-ASH</v>
          </cell>
          <cell r="F17307" t="str">
            <v>1201 S COLLEGEVILLE RD</v>
          </cell>
          <cell r="G17307" t="str">
            <v>COLLEGEVILLE, PA 19426-2998</v>
          </cell>
          <cell r="J17307" t="str">
            <v>COLLEGEVILLE</v>
          </cell>
          <cell r="K17307" t="str">
            <v>PA</v>
          </cell>
          <cell r="L17307" t="str">
            <v>19426-2998</v>
          </cell>
          <cell r="N17307">
            <v>0</v>
          </cell>
        </row>
        <row r="17308">
          <cell r="A17308">
            <v>97560971</v>
          </cell>
          <cell r="B17308" t="str">
            <v>Y</v>
          </cell>
          <cell r="C17308" t="str">
            <v>NE97560971</v>
          </cell>
          <cell r="D17308" t="str">
            <v>PACIFIC LIFE INSURANCE-AETNA</v>
          </cell>
          <cell r="E17308" t="str">
            <v>PACIFIC LIFE INSURANCE-AE</v>
          </cell>
          <cell r="F17308" t="str">
            <v>1201 S COLLEGEVILLE RD</v>
          </cell>
          <cell r="G17308" t="str">
            <v>COLLEGEVILLE, PA 19426-2998</v>
          </cell>
          <cell r="J17308" t="str">
            <v>COLLEGEVILLE</v>
          </cell>
          <cell r="K17308" t="str">
            <v>PA</v>
          </cell>
          <cell r="L17308" t="str">
            <v>19426-2998</v>
          </cell>
          <cell r="M17308">
            <v>40.158107000000001</v>
          </cell>
          <cell r="N17308">
            <v>-75.483107000000004</v>
          </cell>
        </row>
        <row r="17309">
          <cell r="A17309">
            <v>97560972</v>
          </cell>
          <cell r="B17309" t="str">
            <v>Y</v>
          </cell>
          <cell r="C17309" t="str">
            <v>NE97560972</v>
          </cell>
          <cell r="D17309" t="str">
            <v>HONEYWELL INTERNATIONAL INC</v>
          </cell>
          <cell r="E17309" t="str">
            <v>HONEYWELL INTERNATIONAL</v>
          </cell>
          <cell r="F17309" t="str">
            <v>1201 S COLLEGEVILLE RD</v>
          </cell>
          <cell r="G17309" t="str">
            <v>COLLEGEVILLE, PA 19426-2998</v>
          </cell>
          <cell r="J17309" t="str">
            <v>COLLEGEVILLE</v>
          </cell>
          <cell r="K17309" t="str">
            <v>PA</v>
          </cell>
          <cell r="L17309" t="str">
            <v>19426-2998</v>
          </cell>
          <cell r="M17309">
            <v>40.158107000000001</v>
          </cell>
          <cell r="N17309">
            <v>-75.483107000000004</v>
          </cell>
        </row>
        <row r="17310">
          <cell r="A17310">
            <v>97560973</v>
          </cell>
          <cell r="B17310" t="str">
            <v>Y</v>
          </cell>
          <cell r="C17310" t="str">
            <v>NE97560973</v>
          </cell>
          <cell r="D17310" t="str">
            <v>AETNA/SEALY BENEFIT ELIGIBLE</v>
          </cell>
          <cell r="E17310" t="str">
            <v>AETNA/SEALY BENEFIT ELIG</v>
          </cell>
          <cell r="F17310" t="str">
            <v>1201 S COLLEGEVILLE RD</v>
          </cell>
          <cell r="G17310" t="str">
            <v>COLLEGEVILLE, PA 19426-2998</v>
          </cell>
          <cell r="J17310" t="str">
            <v>COLLEGEVILLE</v>
          </cell>
          <cell r="K17310" t="str">
            <v>PA</v>
          </cell>
          <cell r="L17310" t="str">
            <v>19426-2998</v>
          </cell>
          <cell r="N17310">
            <v>0</v>
          </cell>
        </row>
        <row r="17311">
          <cell r="A17311">
            <v>97560974</v>
          </cell>
          <cell r="B17311" t="str">
            <v>Y</v>
          </cell>
          <cell r="C17311" t="str">
            <v>NE97560974</v>
          </cell>
          <cell r="D17311" t="str">
            <v>ST JOSEPH HEALTH SYSTEM PSC</v>
          </cell>
          <cell r="E17311" t="str">
            <v>ST JOSEPH HEALTH SYSTEM P</v>
          </cell>
          <cell r="F17311" t="str">
            <v>1201 S COLLEGEVILLE RD</v>
          </cell>
          <cell r="G17311" t="str">
            <v>COLLEGEVILLE, PA 19426-2998</v>
          </cell>
          <cell r="J17311" t="str">
            <v>COLLEGEVILLE</v>
          </cell>
          <cell r="K17311" t="str">
            <v>PA</v>
          </cell>
          <cell r="L17311" t="str">
            <v>19426-2998</v>
          </cell>
          <cell r="N17311">
            <v>0</v>
          </cell>
        </row>
        <row r="17312">
          <cell r="A17312">
            <v>97560975</v>
          </cell>
          <cell r="B17312" t="str">
            <v>Y</v>
          </cell>
          <cell r="C17312" t="str">
            <v>NE97560975</v>
          </cell>
          <cell r="D17312" t="str">
            <v>BIMBO BAKERIES_</v>
          </cell>
          <cell r="E17312" t="str">
            <v>BIMBO BAKERIES_</v>
          </cell>
          <cell r="F17312" t="str">
            <v>1201 S COLLEGEVILLE RD</v>
          </cell>
          <cell r="G17312" t="str">
            <v>COLLEGEVILLE, PA 19426-2998</v>
          </cell>
          <cell r="J17312" t="str">
            <v>COLLEGEVILLE</v>
          </cell>
          <cell r="K17312" t="str">
            <v>PA</v>
          </cell>
          <cell r="L17312" t="str">
            <v>19426-2998</v>
          </cell>
          <cell r="N17312">
            <v>0</v>
          </cell>
        </row>
        <row r="17313">
          <cell r="A17313">
            <v>97560976</v>
          </cell>
          <cell r="B17313" t="str">
            <v>Y</v>
          </cell>
          <cell r="C17313" t="str">
            <v>NE97560976</v>
          </cell>
          <cell r="D17313" t="str">
            <v>SHEET METAL OCC HLTH INST</v>
          </cell>
          <cell r="E17313" t="str">
            <v>SHEET METAL OCC HLTH INST</v>
          </cell>
          <cell r="F17313" t="str">
            <v>1201 S COLLEGEVILLE RD</v>
          </cell>
          <cell r="G17313" t="str">
            <v>COLLEGEVILLE, PA 19426-2998</v>
          </cell>
          <cell r="J17313" t="str">
            <v>COLLEGEVILLE</v>
          </cell>
          <cell r="K17313" t="str">
            <v>PA</v>
          </cell>
          <cell r="L17313" t="str">
            <v>19426-2998</v>
          </cell>
          <cell r="N17313">
            <v>0</v>
          </cell>
        </row>
        <row r="17314">
          <cell r="A17314">
            <v>97560977</v>
          </cell>
          <cell r="B17314" t="str">
            <v>Y</v>
          </cell>
          <cell r="C17314" t="str">
            <v>NE97560977</v>
          </cell>
          <cell r="D17314" t="str">
            <v>SUPERIOR READY MIX</v>
          </cell>
          <cell r="E17314" t="str">
            <v>SUPERIOR READY MIX</v>
          </cell>
          <cell r="F17314" t="str">
            <v>1201 S COLLEGEVILLE RD</v>
          </cell>
          <cell r="G17314" t="str">
            <v>COLLEGEVILLE, PA 19426-2998</v>
          </cell>
          <cell r="J17314" t="str">
            <v>COLLEGEVILLE</v>
          </cell>
          <cell r="K17314" t="str">
            <v>PA</v>
          </cell>
          <cell r="L17314" t="str">
            <v>19426-2998</v>
          </cell>
          <cell r="M17314">
            <v>40.158107000000001</v>
          </cell>
          <cell r="N17314">
            <v>-75.483107000000004</v>
          </cell>
        </row>
        <row r="17315">
          <cell r="A17315">
            <v>97560978</v>
          </cell>
          <cell r="B17315" t="str">
            <v>Y</v>
          </cell>
          <cell r="C17315" t="str">
            <v>NE97560978</v>
          </cell>
          <cell r="D17315" t="str">
            <v>DOW ELECTRONICS</v>
          </cell>
          <cell r="E17315" t="str">
            <v>DOW ELECTRONICS</v>
          </cell>
          <cell r="F17315" t="str">
            <v>1201 S COLLEGEVILLE RD</v>
          </cell>
          <cell r="G17315" t="str">
            <v>COLLEGEVILLE, PA 19426-2998</v>
          </cell>
          <cell r="J17315" t="str">
            <v>COLLEGEVILLE</v>
          </cell>
          <cell r="K17315" t="str">
            <v>PA</v>
          </cell>
          <cell r="L17315" t="str">
            <v>19426-2998</v>
          </cell>
          <cell r="N17315">
            <v>0</v>
          </cell>
        </row>
        <row r="17316">
          <cell r="A17316">
            <v>97560979</v>
          </cell>
          <cell r="B17316" t="str">
            <v>Y</v>
          </cell>
          <cell r="C17316" t="str">
            <v>NE97560979</v>
          </cell>
          <cell r="D17316" t="str">
            <v>AETNA/LIBERTY HEALTHCARE</v>
          </cell>
          <cell r="E17316" t="str">
            <v>AETNA/LIBERTY HEALTHCARE</v>
          </cell>
          <cell r="F17316" t="str">
            <v>1201 S COLLEGEVILLE RD</v>
          </cell>
          <cell r="G17316" t="str">
            <v>COLLEGEVILLE, PA 19426-2998</v>
          </cell>
          <cell r="J17316" t="str">
            <v>COLLEGEVILLE</v>
          </cell>
          <cell r="K17316" t="str">
            <v>PA</v>
          </cell>
          <cell r="L17316" t="str">
            <v>19426-2998</v>
          </cell>
          <cell r="N17316">
            <v>0</v>
          </cell>
        </row>
        <row r="17317">
          <cell r="A17317">
            <v>97560980</v>
          </cell>
          <cell r="B17317" t="str">
            <v>Y</v>
          </cell>
          <cell r="C17317" t="str">
            <v>NE97560980</v>
          </cell>
          <cell r="D17317" t="str">
            <v>KUNI AUTO</v>
          </cell>
          <cell r="E17317" t="str">
            <v>KUNI AUTO</v>
          </cell>
          <cell r="F17317" t="str">
            <v>1201 S COLLEGEVILLE RD</v>
          </cell>
          <cell r="G17317" t="str">
            <v>COLLEGEVILLE, PA 19426-2998</v>
          </cell>
          <cell r="J17317" t="str">
            <v>COLLEGEVILLE</v>
          </cell>
          <cell r="K17317" t="str">
            <v>PA</v>
          </cell>
          <cell r="L17317" t="str">
            <v>19426-2998</v>
          </cell>
          <cell r="N17317">
            <v>0</v>
          </cell>
        </row>
        <row r="17318">
          <cell r="A17318">
            <v>97560982</v>
          </cell>
          <cell r="B17318" t="str">
            <v>Y</v>
          </cell>
          <cell r="C17318" t="str">
            <v>NE97560982</v>
          </cell>
          <cell r="D17318" t="str">
            <v>CUMBERLAND GULF GROUP</v>
          </cell>
          <cell r="E17318" t="str">
            <v>CUMBERLAND GULF GROUP</v>
          </cell>
          <cell r="F17318" t="str">
            <v>1201 S COLLEGEVILLE RD</v>
          </cell>
          <cell r="G17318" t="str">
            <v>COLLEGEVILLE, PA 19426-2998</v>
          </cell>
          <cell r="J17318" t="str">
            <v>COLLEGEVILLE</v>
          </cell>
          <cell r="K17318" t="str">
            <v>PA</v>
          </cell>
          <cell r="L17318" t="str">
            <v>19426-2998</v>
          </cell>
          <cell r="M17318">
            <v>40.158107000000001</v>
          </cell>
          <cell r="N17318">
            <v>-75.483107000000004</v>
          </cell>
        </row>
        <row r="17319">
          <cell r="A17319">
            <v>97560983</v>
          </cell>
          <cell r="B17319" t="str">
            <v>Y</v>
          </cell>
          <cell r="C17319" t="str">
            <v>NE97560983</v>
          </cell>
          <cell r="D17319" t="str">
            <v>SCOTTSDALE HEALTHCARE</v>
          </cell>
          <cell r="E17319" t="str">
            <v>SCOTTSDALE HEALTHCARE</v>
          </cell>
          <cell r="F17319" t="str">
            <v>1201 S COLLEGEVILLE RD</v>
          </cell>
          <cell r="G17319" t="str">
            <v>COLLEGEVILLE, PA 19426-2998</v>
          </cell>
          <cell r="J17319" t="str">
            <v>COLLEGEVILLE</v>
          </cell>
          <cell r="K17319" t="str">
            <v>PA</v>
          </cell>
          <cell r="L17319" t="str">
            <v>19426-2998</v>
          </cell>
          <cell r="N17319">
            <v>0</v>
          </cell>
        </row>
        <row r="17320">
          <cell r="A17320">
            <v>97560984</v>
          </cell>
          <cell r="B17320" t="str">
            <v>Y</v>
          </cell>
          <cell r="C17320" t="str">
            <v>NE97560984</v>
          </cell>
          <cell r="D17320" t="str">
            <v>BIOMERIEUX (VITALITY)</v>
          </cell>
          <cell r="E17320" t="str">
            <v>BIOMERIEUX (VITALITY)</v>
          </cell>
          <cell r="F17320" t="str">
            <v>1201 S COLLEGEVILLE RD</v>
          </cell>
          <cell r="G17320" t="str">
            <v>COLLEGEVILLE, PA 19426-2998</v>
          </cell>
          <cell r="J17320" t="str">
            <v>COLLEGEVILLE</v>
          </cell>
          <cell r="K17320" t="str">
            <v>PA</v>
          </cell>
          <cell r="L17320" t="str">
            <v>19426-2998</v>
          </cell>
          <cell r="N17320">
            <v>0</v>
          </cell>
        </row>
        <row r="17321">
          <cell r="A17321">
            <v>97560985</v>
          </cell>
          <cell r="B17321" t="str">
            <v>Y</v>
          </cell>
          <cell r="C17321" t="str">
            <v>NE97560985</v>
          </cell>
          <cell r="D17321" t="str">
            <v>BCBSFL NOVEN PHARMACEUTICALS</v>
          </cell>
          <cell r="E17321" t="str">
            <v>NOVEN PHARMACEUTICALS</v>
          </cell>
          <cell r="F17321" t="str">
            <v>1201 S COLLEGEVILLE RD</v>
          </cell>
          <cell r="G17321" t="str">
            <v>COLLEGEVILLE, PA 19426-2998</v>
          </cell>
          <cell r="J17321" t="str">
            <v>COLLEGEVILLE</v>
          </cell>
          <cell r="K17321" t="str">
            <v>PA</v>
          </cell>
          <cell r="L17321" t="str">
            <v>19426-2998</v>
          </cell>
          <cell r="N17321">
            <v>0</v>
          </cell>
        </row>
        <row r="17322">
          <cell r="A17322">
            <v>97560987</v>
          </cell>
          <cell r="B17322" t="str">
            <v>Y</v>
          </cell>
          <cell r="C17322" t="str">
            <v>NE97560987</v>
          </cell>
          <cell r="D17322" t="str">
            <v>ASH/BOYD TECHNOLOGIES</v>
          </cell>
          <cell r="E17322" t="str">
            <v>ASH/BOYD TECHNOLOGIES</v>
          </cell>
          <cell r="F17322" t="str">
            <v>1201 S COLLEGEVILLE RD</v>
          </cell>
          <cell r="G17322" t="str">
            <v>COLLEGEVILLE, PA 19426-2998</v>
          </cell>
          <cell r="J17322" t="str">
            <v>COLLEGEVILLE</v>
          </cell>
          <cell r="K17322" t="str">
            <v>PA</v>
          </cell>
          <cell r="L17322" t="str">
            <v>19426-2998</v>
          </cell>
          <cell r="N17322">
            <v>0</v>
          </cell>
        </row>
        <row r="17323">
          <cell r="A17323">
            <v>97560989</v>
          </cell>
          <cell r="B17323" t="str">
            <v>Y</v>
          </cell>
          <cell r="C17323" t="str">
            <v>NE97560989</v>
          </cell>
          <cell r="D17323" t="str">
            <v>TEXAS HEALTH PARTNERS</v>
          </cell>
          <cell r="E17323" t="str">
            <v>TEXAS HEALTH PARTNERS</v>
          </cell>
          <cell r="F17323" t="str">
            <v>1201 S COLLEGEVILLE RD</v>
          </cell>
          <cell r="G17323" t="str">
            <v>COLLEGEVILLE, PA 19426-2998</v>
          </cell>
          <cell r="J17323" t="str">
            <v>COLLEGEVILLE</v>
          </cell>
          <cell r="K17323" t="str">
            <v>PA</v>
          </cell>
          <cell r="L17323" t="str">
            <v>19426-2998</v>
          </cell>
          <cell r="N17323">
            <v>0</v>
          </cell>
        </row>
        <row r="17324">
          <cell r="A17324">
            <v>97561000</v>
          </cell>
          <cell r="B17324" t="str">
            <v>Y</v>
          </cell>
          <cell r="C17324" t="str">
            <v>NE97561000</v>
          </cell>
          <cell r="D17324" t="str">
            <v>QUEST DIAGNOSTICS KEAS</v>
          </cell>
          <cell r="E17324" t="str">
            <v>QUEST DIAGNOSTICS KEAS</v>
          </cell>
          <cell r="F17324" t="str">
            <v>1201 S COLLEGEVILLE RD</v>
          </cell>
          <cell r="G17324" t="str">
            <v>COLLEGEVILLE, PA 19426-2998</v>
          </cell>
          <cell r="J17324" t="str">
            <v>COLLEGEVILLE</v>
          </cell>
          <cell r="K17324" t="str">
            <v>PA</v>
          </cell>
          <cell r="L17324" t="str">
            <v>19426-2998</v>
          </cell>
          <cell r="N17324">
            <v>0</v>
          </cell>
        </row>
        <row r="17325">
          <cell r="A17325">
            <v>97561001</v>
          </cell>
          <cell r="B17325" t="str">
            <v>Y</v>
          </cell>
          <cell r="C17325" t="str">
            <v>NE97561001</v>
          </cell>
          <cell r="D17325" t="str">
            <v>KANKAKEE SCHL DIST #111-AETNA</v>
          </cell>
          <cell r="E17325" t="str">
            <v>KANKAKEE SCHL DIST #111-A</v>
          </cell>
          <cell r="F17325" t="str">
            <v>1201 S COLLEGEVILLE RD</v>
          </cell>
          <cell r="G17325" t="str">
            <v>COLLEGEVILLE, PA 19426-2998</v>
          </cell>
          <cell r="J17325" t="str">
            <v>COLLEGEVILLE</v>
          </cell>
          <cell r="K17325" t="str">
            <v>PA</v>
          </cell>
          <cell r="L17325" t="str">
            <v>19426-2998</v>
          </cell>
          <cell r="N17325">
            <v>0</v>
          </cell>
        </row>
        <row r="17326">
          <cell r="A17326">
            <v>97561002</v>
          </cell>
          <cell r="B17326" t="str">
            <v>Y</v>
          </cell>
          <cell r="C17326" t="str">
            <v>NE97561002</v>
          </cell>
          <cell r="D17326" t="str">
            <v>COUNTY OF MENDOCINO</v>
          </cell>
          <cell r="E17326" t="str">
            <v>COUNTY OF MENDOCINO</v>
          </cell>
          <cell r="F17326" t="str">
            <v>1201 S COLLEGEVILLE RD</v>
          </cell>
          <cell r="G17326" t="str">
            <v>COLLEGEVILLE, PA 19426-2998</v>
          </cell>
          <cell r="J17326" t="str">
            <v>COLLEGEVILLE</v>
          </cell>
          <cell r="K17326" t="str">
            <v>PA</v>
          </cell>
          <cell r="L17326" t="str">
            <v>19426-2998</v>
          </cell>
          <cell r="N17326">
            <v>0</v>
          </cell>
        </row>
        <row r="17327">
          <cell r="A17327">
            <v>97561003</v>
          </cell>
          <cell r="B17327" t="str">
            <v>Y</v>
          </cell>
          <cell r="C17327" t="str">
            <v>NE97561003</v>
          </cell>
          <cell r="D17327" t="str">
            <v>LA QUINTA</v>
          </cell>
          <cell r="E17327" t="str">
            <v>LA QUINTA</v>
          </cell>
          <cell r="F17327" t="str">
            <v>1201 S COLLEGEVILLE RD</v>
          </cell>
          <cell r="G17327" t="str">
            <v>COLLEGEVILLE, PA 19426-2998</v>
          </cell>
          <cell r="J17327" t="str">
            <v>COLLEGEVILLE</v>
          </cell>
          <cell r="K17327" t="str">
            <v>PA</v>
          </cell>
          <cell r="L17327" t="str">
            <v>19426-2998</v>
          </cell>
          <cell r="N17327">
            <v>0</v>
          </cell>
        </row>
        <row r="17328">
          <cell r="A17328">
            <v>97561004</v>
          </cell>
          <cell r="B17328" t="str">
            <v>Y</v>
          </cell>
          <cell r="C17328" t="str">
            <v>NE97561004</v>
          </cell>
          <cell r="D17328" t="str">
            <v>AETNA/DOYON LIMITED</v>
          </cell>
          <cell r="E17328" t="str">
            <v>AETNA/DOYON LIMITED</v>
          </cell>
          <cell r="F17328" t="str">
            <v>1201 S COLLEGEVILLE RD</v>
          </cell>
          <cell r="G17328" t="str">
            <v>COLLEGEVILLE, PA 19426-2998</v>
          </cell>
          <cell r="J17328" t="str">
            <v>COLLEGEVILLE</v>
          </cell>
          <cell r="K17328" t="str">
            <v>PA</v>
          </cell>
          <cell r="L17328" t="str">
            <v>19426-2998</v>
          </cell>
          <cell r="N17328">
            <v>0</v>
          </cell>
        </row>
        <row r="17329">
          <cell r="A17329">
            <v>97561005</v>
          </cell>
          <cell r="B17329" t="str">
            <v>Y</v>
          </cell>
          <cell r="C17329" t="str">
            <v>NE97561005</v>
          </cell>
          <cell r="D17329" t="str">
            <v>DELHAIZE: HANNAFORD BROS</v>
          </cell>
          <cell r="E17329" t="str">
            <v>DELHAIZE: HANNAFORD BROS</v>
          </cell>
          <cell r="F17329" t="str">
            <v>1201 S COLLEGEVILLE RD</v>
          </cell>
          <cell r="G17329" t="str">
            <v>COLLEGEVILLE, PA 19426-2998</v>
          </cell>
          <cell r="J17329" t="str">
            <v>COLLEGEVILLE</v>
          </cell>
          <cell r="K17329" t="str">
            <v>PA</v>
          </cell>
          <cell r="L17329" t="str">
            <v>19426-2998</v>
          </cell>
          <cell r="M17329">
            <v>40.158107000000001</v>
          </cell>
          <cell r="N17329">
            <v>-75.483107000000004</v>
          </cell>
        </row>
        <row r="17330">
          <cell r="A17330">
            <v>97561006</v>
          </cell>
          <cell r="B17330" t="str">
            <v>Y</v>
          </cell>
          <cell r="C17330" t="str">
            <v>NE97561006</v>
          </cell>
          <cell r="D17330" t="str">
            <v>SUSQUEHANNA INTL GRP INCENTIVE</v>
          </cell>
          <cell r="E17330" t="str">
            <v>SUSQUEHANNA INTL GRP INCT</v>
          </cell>
          <cell r="F17330" t="str">
            <v>1201 S COLLEGEVILLE RD</v>
          </cell>
          <cell r="G17330" t="str">
            <v>COLLEGEVILLE, PA 19426-2998</v>
          </cell>
          <cell r="J17330" t="str">
            <v>COLLEGEVILLE</v>
          </cell>
          <cell r="K17330" t="str">
            <v>PA</v>
          </cell>
          <cell r="L17330" t="str">
            <v>19426-2998</v>
          </cell>
          <cell r="N17330">
            <v>0</v>
          </cell>
        </row>
        <row r="17331">
          <cell r="A17331">
            <v>97561007</v>
          </cell>
          <cell r="B17331" t="str">
            <v>Y</v>
          </cell>
          <cell r="C17331" t="str">
            <v>NE97561007</v>
          </cell>
          <cell r="D17331" t="str">
            <v>MCDOWELL COUNTY BCBSNC</v>
          </cell>
          <cell r="E17331" t="str">
            <v>MCDOWELL COUNTY BCBSNC</v>
          </cell>
          <cell r="F17331" t="str">
            <v>1201 S COLLEGEVILLE RD</v>
          </cell>
          <cell r="G17331" t="str">
            <v>COLLEGEVILLE, PA 19426-2998</v>
          </cell>
          <cell r="J17331" t="str">
            <v>COLLEGEVILLE</v>
          </cell>
          <cell r="K17331" t="str">
            <v>PA</v>
          </cell>
          <cell r="L17331" t="str">
            <v>19426-2998</v>
          </cell>
          <cell r="N17331">
            <v>0</v>
          </cell>
        </row>
        <row r="17332">
          <cell r="A17332">
            <v>97561008</v>
          </cell>
          <cell r="B17332" t="str">
            <v>Y</v>
          </cell>
          <cell r="C17332" t="str">
            <v>NE97561008</v>
          </cell>
          <cell r="D17332" t="str">
            <v>AETNA/BUDD VAN LINES</v>
          </cell>
          <cell r="E17332" t="str">
            <v>AETNA/BUDD VAN LINES</v>
          </cell>
          <cell r="F17332" t="str">
            <v>1201 S COLLEGEVILLE RD</v>
          </cell>
          <cell r="G17332" t="str">
            <v>COLLEGEVILLE, PA 19426-2998</v>
          </cell>
          <cell r="J17332" t="str">
            <v>COLLEGEVILLE</v>
          </cell>
          <cell r="K17332" t="str">
            <v>PA</v>
          </cell>
          <cell r="L17332" t="str">
            <v>19426-2998</v>
          </cell>
          <cell r="N17332">
            <v>0</v>
          </cell>
        </row>
        <row r="17333">
          <cell r="A17333">
            <v>97561009</v>
          </cell>
          <cell r="B17333" t="str">
            <v>Y</v>
          </cell>
          <cell r="C17333" t="str">
            <v>NE97561009</v>
          </cell>
          <cell r="D17333" t="str">
            <v>AETNA/CSL BEHRING</v>
          </cell>
          <cell r="E17333" t="str">
            <v>AETNA/CSL BEHRING</v>
          </cell>
          <cell r="F17333" t="str">
            <v xml:space="preserve"> </v>
          </cell>
          <cell r="G17333" t="str">
            <v>1201 S COLLEGEVILLE RD</v>
          </cell>
          <cell r="H17333" t="str">
            <v>COLLEGEVILLE, PA 19426-2998</v>
          </cell>
          <cell r="J17333" t="str">
            <v>COLLEGEVILLE</v>
          </cell>
          <cell r="K17333" t="str">
            <v>PA</v>
          </cell>
          <cell r="L17333" t="str">
            <v>19426-2998</v>
          </cell>
          <cell r="N17333">
            <v>0</v>
          </cell>
        </row>
        <row r="17334">
          <cell r="A17334">
            <v>97561010</v>
          </cell>
          <cell r="B17334" t="str">
            <v>Y</v>
          </cell>
          <cell r="C17334" t="str">
            <v>NE97561010</v>
          </cell>
          <cell r="D17334" t="str">
            <v>US AIRWAYS GROUP INC</v>
          </cell>
          <cell r="E17334" t="str">
            <v>US AIRWAYS GROUP INC</v>
          </cell>
          <cell r="F17334" t="str">
            <v>1201 S COLLEGEVILLE RD</v>
          </cell>
          <cell r="G17334" t="str">
            <v>COLLEGEVILLE, PA 19426-2998</v>
          </cell>
          <cell r="J17334" t="str">
            <v>COLLEGEVILLE</v>
          </cell>
          <cell r="K17334" t="str">
            <v>PA</v>
          </cell>
          <cell r="L17334" t="str">
            <v>19426-2998</v>
          </cell>
          <cell r="N17334">
            <v>0</v>
          </cell>
        </row>
        <row r="17335">
          <cell r="A17335">
            <v>97561011</v>
          </cell>
          <cell r="B17335" t="str">
            <v>Y</v>
          </cell>
          <cell r="C17335" t="str">
            <v>NE97561011</v>
          </cell>
          <cell r="D17335" t="str">
            <v>FIRST CITIZENS BANK (BCBSNC)</v>
          </cell>
          <cell r="E17335" t="str">
            <v>FIRST CITIZENS BANK (BCBS</v>
          </cell>
          <cell r="F17335" t="str">
            <v>1201 S COLLEGEVILLE RD</v>
          </cell>
          <cell r="G17335" t="str">
            <v>COLLEGEVILLE, PA 19426-2998</v>
          </cell>
          <cell r="J17335" t="str">
            <v>COLLEGEVILLE</v>
          </cell>
          <cell r="K17335" t="str">
            <v>PA</v>
          </cell>
          <cell r="L17335" t="str">
            <v>19426-2998</v>
          </cell>
          <cell r="N17335">
            <v>0</v>
          </cell>
        </row>
        <row r="17336">
          <cell r="A17336">
            <v>97561012</v>
          </cell>
          <cell r="B17336" t="str">
            <v>Y</v>
          </cell>
          <cell r="C17336" t="str">
            <v>NE97561012</v>
          </cell>
          <cell r="D17336" t="str">
            <v>EMERGENCY MEDICAL SERVICES COR</v>
          </cell>
          <cell r="E17336" t="str">
            <v>EMERGENCY MEDICAL SERVICE</v>
          </cell>
          <cell r="F17336" t="str">
            <v>1201 S COLLEGEVILLE RD</v>
          </cell>
          <cell r="G17336" t="str">
            <v>COLLEGEVILLE, PA 19426-2998</v>
          </cell>
          <cell r="J17336" t="str">
            <v>COLLEGEVILLE</v>
          </cell>
          <cell r="K17336" t="str">
            <v>PA</v>
          </cell>
          <cell r="L17336" t="str">
            <v>19426-2998</v>
          </cell>
          <cell r="N17336">
            <v>0</v>
          </cell>
        </row>
        <row r="17337">
          <cell r="A17337">
            <v>97561013</v>
          </cell>
          <cell r="B17337" t="str">
            <v>Y</v>
          </cell>
          <cell r="C17337" t="str">
            <v>NE97561013</v>
          </cell>
          <cell r="D17337" t="str">
            <v>CAMBRIDGE INFORMATION GROUP</v>
          </cell>
          <cell r="E17337" t="str">
            <v>CAMBRIDGE INFORMATION GRP</v>
          </cell>
          <cell r="F17337" t="str">
            <v>1201 S COLLEGEVILLE RD</v>
          </cell>
          <cell r="G17337" t="str">
            <v>COLLEGEVILLE, PA 19426-2998</v>
          </cell>
          <cell r="J17337" t="str">
            <v>COLLEGEVILLE</v>
          </cell>
          <cell r="K17337" t="str">
            <v>PA</v>
          </cell>
          <cell r="L17337" t="str">
            <v>19426-2998</v>
          </cell>
          <cell r="M17337">
            <v>40.158107000000001</v>
          </cell>
          <cell r="N17337">
            <v>-75.483107000000004</v>
          </cell>
        </row>
        <row r="17338">
          <cell r="A17338">
            <v>97561015</v>
          </cell>
          <cell r="B17338" t="str">
            <v>Y</v>
          </cell>
          <cell r="C17338" t="str">
            <v>NE97561015</v>
          </cell>
          <cell r="D17338" t="str">
            <v>BFW SMB H&amp;D WITH BIO</v>
          </cell>
          <cell r="E17338" t="str">
            <v>BFW SMB H&amp;D WITH BIO</v>
          </cell>
          <cell r="F17338" t="str">
            <v>1201 S COLLEGEVILLE RD</v>
          </cell>
          <cell r="G17338" t="str">
            <v>COLLEGEVILLE, PA 19426-2998</v>
          </cell>
          <cell r="J17338" t="str">
            <v>COLLEGEVILLE</v>
          </cell>
          <cell r="K17338" t="str">
            <v>PA</v>
          </cell>
          <cell r="L17338" t="str">
            <v>19426-2998</v>
          </cell>
          <cell r="N17338">
            <v>0</v>
          </cell>
        </row>
        <row r="17339">
          <cell r="A17339">
            <v>97561016</v>
          </cell>
          <cell r="B17339" t="str">
            <v>Y</v>
          </cell>
          <cell r="C17339" t="str">
            <v>NE97561016</v>
          </cell>
          <cell r="D17339" t="str">
            <v>PROVANT HEALTH JPM CHASE</v>
          </cell>
          <cell r="E17339" t="str">
            <v>PROVANT HEALTH JPM CHASE</v>
          </cell>
          <cell r="F17339" t="str">
            <v>1201 S COLLEGEVILLE RD</v>
          </cell>
          <cell r="G17339" t="str">
            <v>COLLEGEVILLE, PA 19426-2998</v>
          </cell>
          <cell r="J17339" t="str">
            <v>COLLEGEVILLE</v>
          </cell>
          <cell r="K17339" t="str">
            <v>PA</v>
          </cell>
          <cell r="L17339" t="str">
            <v>19426-2998</v>
          </cell>
          <cell r="M17339">
            <v>40.158107000000001</v>
          </cell>
          <cell r="N17339">
            <v>-75.483107000000004</v>
          </cell>
        </row>
        <row r="17340">
          <cell r="A17340">
            <v>97561017</v>
          </cell>
          <cell r="B17340" t="str">
            <v>Y</v>
          </cell>
          <cell r="C17340" t="str">
            <v>NE97561017</v>
          </cell>
          <cell r="D17340" t="str">
            <v>AETNA/SUSQUEHANNA INTL GRP</v>
          </cell>
          <cell r="E17340" t="str">
            <v>AETNA/SUSQUEHANNA INTL GR</v>
          </cell>
          <cell r="F17340" t="str">
            <v>1201 S COLLEGEVILLE RD</v>
          </cell>
          <cell r="G17340" t="str">
            <v>COLLEGEVILLE, PA 19426-2998</v>
          </cell>
          <cell r="J17340" t="str">
            <v>COLLEGEVILLE</v>
          </cell>
          <cell r="K17340" t="str">
            <v>PA</v>
          </cell>
          <cell r="L17340" t="str">
            <v>19426-2998</v>
          </cell>
          <cell r="N17340">
            <v>0</v>
          </cell>
        </row>
        <row r="17341">
          <cell r="A17341">
            <v>97561018</v>
          </cell>
          <cell r="B17341" t="str">
            <v>Y</v>
          </cell>
          <cell r="C17341" t="str">
            <v>NE97561018</v>
          </cell>
          <cell r="D17341" t="str">
            <v>DELTA DENTAL NEW HIRE</v>
          </cell>
          <cell r="E17341" t="str">
            <v>DELTA DENTAL NEW HIRE</v>
          </cell>
          <cell r="F17341" t="str">
            <v>1201 S COLLEGEVILLE RD</v>
          </cell>
          <cell r="G17341" t="str">
            <v>COLLEGEVILLE, PA 19426-2998</v>
          </cell>
          <cell r="J17341" t="str">
            <v>COLLEGEVILLE</v>
          </cell>
          <cell r="K17341" t="str">
            <v>PA</v>
          </cell>
          <cell r="L17341" t="str">
            <v>19426-2998</v>
          </cell>
          <cell r="N17341">
            <v>0</v>
          </cell>
        </row>
        <row r="17342">
          <cell r="A17342">
            <v>97561019</v>
          </cell>
          <cell r="B17342" t="str">
            <v>Y</v>
          </cell>
          <cell r="C17342" t="str">
            <v>NE97561019</v>
          </cell>
          <cell r="D17342" t="str">
            <v xml:space="preserve">UNISOURCE WORLDWIDE INC  </v>
          </cell>
          <cell r="E17342" t="str">
            <v xml:space="preserve">UNISOURCE WORLDWIDE INC  </v>
          </cell>
          <cell r="F17342" t="str">
            <v>1201 S COLLEGEVILLE RD</v>
          </cell>
          <cell r="G17342" t="str">
            <v>COLLEGEVILLE, PA 19426-2998</v>
          </cell>
          <cell r="J17342" t="str">
            <v>COLLEGEVILLE</v>
          </cell>
          <cell r="K17342" t="str">
            <v>PA</v>
          </cell>
          <cell r="L17342" t="str">
            <v>19426-2998</v>
          </cell>
          <cell r="N17342">
            <v>0</v>
          </cell>
        </row>
        <row r="17343">
          <cell r="A17343">
            <v>97561020</v>
          </cell>
          <cell r="B17343" t="str">
            <v>Y</v>
          </cell>
          <cell r="C17343" t="str">
            <v>NE97561020</v>
          </cell>
          <cell r="D17343" t="str">
            <v>BCBSFL/SMALL GROUP WELLNESS</v>
          </cell>
          <cell r="E17343" t="str">
            <v>BCBSFL/SMALL GRP WELLNESS</v>
          </cell>
          <cell r="F17343" t="str">
            <v>1201 S COLLEGEVILLE RD</v>
          </cell>
          <cell r="G17343" t="str">
            <v>COLLEGEVILLE, PA 19426-2998</v>
          </cell>
          <cell r="J17343" t="str">
            <v>COLLEGEVILLE</v>
          </cell>
          <cell r="K17343" t="str">
            <v>PA</v>
          </cell>
          <cell r="L17343" t="str">
            <v>19426-2998</v>
          </cell>
          <cell r="N17343">
            <v>0</v>
          </cell>
        </row>
        <row r="17344">
          <cell r="A17344">
            <v>97561022</v>
          </cell>
          <cell r="B17344" t="str">
            <v>Y</v>
          </cell>
          <cell r="C17344" t="str">
            <v>NE97561022</v>
          </cell>
          <cell r="D17344" t="str">
            <v>AETNA/TRX INC</v>
          </cell>
          <cell r="E17344" t="str">
            <v>AETNA/TRX INC</v>
          </cell>
          <cell r="F17344" t="str">
            <v>1201 S COLLEGEVILLE RD</v>
          </cell>
          <cell r="G17344" t="str">
            <v>COLLEGEVILLE, PA 19426-2998</v>
          </cell>
          <cell r="J17344" t="str">
            <v>COLLEGEVILLE</v>
          </cell>
          <cell r="K17344" t="str">
            <v>PA</v>
          </cell>
          <cell r="L17344" t="str">
            <v>19426-2998</v>
          </cell>
          <cell r="N17344">
            <v>0</v>
          </cell>
        </row>
        <row r="17345">
          <cell r="A17345">
            <v>97561023</v>
          </cell>
          <cell r="B17345" t="str">
            <v>Y</v>
          </cell>
          <cell r="C17345" t="str">
            <v>NE97561023</v>
          </cell>
          <cell r="D17345" t="str">
            <v>WASTE INDUSTRIES BCBSNC</v>
          </cell>
          <cell r="E17345" t="str">
            <v>WASTE INDUSTRIES BCBSNC</v>
          </cell>
          <cell r="F17345" t="str">
            <v>1201 S COLLEGEVILLE RD</v>
          </cell>
          <cell r="G17345" t="str">
            <v>COLLEGEVILLE, PA 19426-2998</v>
          </cell>
          <cell r="J17345" t="str">
            <v>COLLEGEVILLE</v>
          </cell>
          <cell r="K17345" t="str">
            <v>PA</v>
          </cell>
          <cell r="L17345" t="str">
            <v>19426-2998</v>
          </cell>
          <cell r="M17345">
            <v>40.158107000000001</v>
          </cell>
          <cell r="N17345">
            <v>-75.483107000000004</v>
          </cell>
        </row>
        <row r="17346">
          <cell r="A17346">
            <v>97561024</v>
          </cell>
          <cell r="B17346" t="str">
            <v>Y</v>
          </cell>
          <cell r="C17346" t="str">
            <v>NE97561024</v>
          </cell>
          <cell r="D17346" t="str">
            <v>BCBSFL/TOWNCARE DENTAL</v>
          </cell>
          <cell r="E17346" t="str">
            <v>BCBSFL/TOWNCARE DENTAL</v>
          </cell>
          <cell r="F17346" t="str">
            <v>1201 S COLLEGEVILLE RD</v>
          </cell>
          <cell r="G17346" t="str">
            <v>COLLEGEVILLE, PA 19426-2998</v>
          </cell>
          <cell r="J17346" t="str">
            <v>COLLEGEVILLE</v>
          </cell>
          <cell r="K17346" t="str">
            <v>PA</v>
          </cell>
          <cell r="L17346" t="str">
            <v>19426-2998</v>
          </cell>
          <cell r="N17346">
            <v>0</v>
          </cell>
        </row>
        <row r="17347">
          <cell r="A17347">
            <v>97561025</v>
          </cell>
          <cell r="B17347" t="str">
            <v>Y</v>
          </cell>
          <cell r="C17347" t="str">
            <v>NE97561025</v>
          </cell>
          <cell r="D17347" t="str">
            <v>AETNA/CENT NATL GOTTESMAN</v>
          </cell>
          <cell r="E17347" t="str">
            <v>AETNA/CENT NATL GOTTESMAN</v>
          </cell>
          <cell r="F17347" t="str">
            <v>1201 S COLLEGEVILLE RD</v>
          </cell>
          <cell r="G17347" t="str">
            <v>COLLEGEVILLE, PA 19426-2998</v>
          </cell>
          <cell r="J17347" t="str">
            <v>COLLEGEVILLE</v>
          </cell>
          <cell r="K17347" t="str">
            <v>PA</v>
          </cell>
          <cell r="L17347" t="str">
            <v>19426-2998</v>
          </cell>
          <cell r="N17347">
            <v>0</v>
          </cell>
        </row>
        <row r="17348">
          <cell r="A17348">
            <v>97561026</v>
          </cell>
          <cell r="B17348" t="str">
            <v>Y</v>
          </cell>
          <cell r="C17348" t="str">
            <v>NE97561026</v>
          </cell>
          <cell r="D17348" t="str">
            <v>AETNA/OTTAWA UNIVERSITY</v>
          </cell>
          <cell r="E17348" t="str">
            <v>AETNA/OTTAWA UNIVERSITY</v>
          </cell>
          <cell r="F17348" t="str">
            <v>1201 S COLLEGEVILLE RD</v>
          </cell>
          <cell r="G17348" t="str">
            <v>COLLEGEVILLE, PA 19426-2998</v>
          </cell>
          <cell r="J17348" t="str">
            <v>COLLEGEVILLE</v>
          </cell>
          <cell r="K17348" t="str">
            <v>PA</v>
          </cell>
          <cell r="L17348" t="str">
            <v>19426-2998</v>
          </cell>
          <cell r="N17348">
            <v>0</v>
          </cell>
        </row>
        <row r="17349">
          <cell r="A17349">
            <v>97561027</v>
          </cell>
          <cell r="B17349" t="str">
            <v>Y</v>
          </cell>
          <cell r="C17349" t="str">
            <v>NE97561027</v>
          </cell>
          <cell r="D17349" t="str">
            <v>BFW SMB COMP WITH BIO &amp; A1C</v>
          </cell>
          <cell r="E17349" t="str">
            <v>BFW SMB COMP WITH BIO &amp; A</v>
          </cell>
          <cell r="F17349" t="str">
            <v>1201 S COLLEGEVILLE RD</v>
          </cell>
          <cell r="G17349" t="str">
            <v>COLLEGEVILLE, PA 19426-2998</v>
          </cell>
          <cell r="J17349" t="str">
            <v>COLLEGEVILLE</v>
          </cell>
          <cell r="K17349" t="str">
            <v>PA</v>
          </cell>
          <cell r="L17349" t="str">
            <v>19426-2998</v>
          </cell>
          <cell r="N17349">
            <v>0</v>
          </cell>
        </row>
        <row r="17350">
          <cell r="A17350">
            <v>97561028</v>
          </cell>
          <cell r="B17350" t="str">
            <v>Y</v>
          </cell>
          <cell r="C17350" t="str">
            <v>NE97561028</v>
          </cell>
          <cell r="D17350" t="str">
            <v>RYAN HERCO PRODUCTS-AETNA</v>
          </cell>
          <cell r="E17350" t="str">
            <v>RYAN HERCO PRODUCTS-AETNA</v>
          </cell>
          <cell r="F17350" t="str">
            <v>1201 S COLLEGEVILLE RD</v>
          </cell>
          <cell r="G17350" t="str">
            <v>COLLEGEVILLE, PA 19426-2998</v>
          </cell>
          <cell r="J17350" t="str">
            <v>COLLEGEVILLE</v>
          </cell>
          <cell r="K17350" t="str">
            <v>PA</v>
          </cell>
          <cell r="L17350" t="str">
            <v>19426-2998</v>
          </cell>
          <cell r="N17350">
            <v>0</v>
          </cell>
        </row>
        <row r="17351">
          <cell r="A17351">
            <v>97561029</v>
          </cell>
          <cell r="B17351" t="str">
            <v>Y</v>
          </cell>
          <cell r="C17351" t="str">
            <v>NE97561029</v>
          </cell>
          <cell r="D17351" t="str">
            <v>AMF BOWLING WORLDWIDE</v>
          </cell>
          <cell r="E17351" t="str">
            <v>AMF BOWLING WORLDWIDE</v>
          </cell>
          <cell r="F17351" t="str">
            <v>1201 S COLLEGEVILLE RD</v>
          </cell>
          <cell r="G17351" t="str">
            <v>COLLEGEVILLE, PA 19426-2998</v>
          </cell>
          <cell r="J17351" t="str">
            <v>COLLEGEVILLE</v>
          </cell>
          <cell r="K17351" t="str">
            <v>PA</v>
          </cell>
          <cell r="L17351" t="str">
            <v>19426-2998</v>
          </cell>
          <cell r="N17351">
            <v>0</v>
          </cell>
        </row>
        <row r="17352">
          <cell r="A17352">
            <v>97561030</v>
          </cell>
          <cell r="B17352" t="str">
            <v>Y</v>
          </cell>
          <cell r="C17352" t="str">
            <v>NE97561030</v>
          </cell>
          <cell r="D17352" t="str">
            <v>EMPIRE CLS</v>
          </cell>
          <cell r="E17352" t="str">
            <v>EMPIRE CLS</v>
          </cell>
          <cell r="F17352" t="str">
            <v>1201 S COLLEGEVILLE RD</v>
          </cell>
          <cell r="G17352" t="str">
            <v>COLLEGEVILLE, PA 19426-2998</v>
          </cell>
          <cell r="J17352" t="str">
            <v>COLLEGEVILLE</v>
          </cell>
          <cell r="K17352" t="str">
            <v>PA</v>
          </cell>
          <cell r="L17352" t="str">
            <v>19426-2998</v>
          </cell>
          <cell r="N17352">
            <v>0</v>
          </cell>
        </row>
        <row r="17353">
          <cell r="A17353">
            <v>97561031</v>
          </cell>
          <cell r="B17353" t="str">
            <v>Y</v>
          </cell>
          <cell r="C17353" t="str">
            <v>NE97561031</v>
          </cell>
          <cell r="D17353" t="str">
            <v>CORPORATE WELLNESS INC</v>
          </cell>
          <cell r="E17353" t="str">
            <v>CORPORATE WELLNESS INC</v>
          </cell>
          <cell r="F17353" t="str">
            <v>1201 S COLLEGEVILLE RD</v>
          </cell>
          <cell r="G17353" t="str">
            <v>COLLEGEVILLE, PA 19426-2998</v>
          </cell>
          <cell r="J17353" t="str">
            <v>COLLEGEVILLE</v>
          </cell>
          <cell r="K17353" t="str">
            <v>PA</v>
          </cell>
          <cell r="L17353" t="str">
            <v>19426-2998</v>
          </cell>
          <cell r="N17353">
            <v>0</v>
          </cell>
        </row>
        <row r="17354">
          <cell r="A17354">
            <v>97561035</v>
          </cell>
          <cell r="B17354" t="str">
            <v>Y</v>
          </cell>
          <cell r="C17354" t="str">
            <v>NE97561035</v>
          </cell>
          <cell r="D17354" t="str">
            <v>BANK OF AMERICA-AETNA</v>
          </cell>
          <cell r="E17354" t="str">
            <v>BANK OF AMERICA-AETNA</v>
          </cell>
          <cell r="F17354" t="str">
            <v>1201 S COLLEGEVILLE RD</v>
          </cell>
          <cell r="G17354" t="str">
            <v>COLLEGEVILLE, PA 19426-2998</v>
          </cell>
          <cell r="J17354" t="str">
            <v>COLLEGEVILLE</v>
          </cell>
          <cell r="K17354" t="str">
            <v>PA</v>
          </cell>
          <cell r="L17354" t="str">
            <v>19426-2998</v>
          </cell>
          <cell r="N17354">
            <v>0</v>
          </cell>
        </row>
        <row r="17355">
          <cell r="A17355">
            <v>97561038</v>
          </cell>
          <cell r="B17355" t="str">
            <v>Y</v>
          </cell>
          <cell r="C17355" t="str">
            <v>NE97561038</v>
          </cell>
          <cell r="D17355" t="str">
            <v>COX ENTERPRISES INC-AETNA</v>
          </cell>
          <cell r="E17355" t="str">
            <v>COX ENTERPRISES INC-AETNA</v>
          </cell>
          <cell r="F17355" t="str">
            <v>1201 S COLLEGEVILLE RD</v>
          </cell>
          <cell r="G17355" t="str">
            <v>COLLEGEVILLE, PA 19426-2998</v>
          </cell>
          <cell r="J17355" t="str">
            <v>COLLEGEVILLE</v>
          </cell>
          <cell r="K17355" t="str">
            <v>PA</v>
          </cell>
          <cell r="L17355" t="str">
            <v>19426-2998</v>
          </cell>
          <cell r="M17355">
            <v>40.158107000000001</v>
          </cell>
          <cell r="N17355">
            <v>-75.483107000000004</v>
          </cell>
        </row>
        <row r="17356">
          <cell r="A17356">
            <v>97561039</v>
          </cell>
          <cell r="B17356" t="str">
            <v>Y</v>
          </cell>
          <cell r="C17356" t="str">
            <v>NE97561039</v>
          </cell>
          <cell r="D17356" t="str">
            <v>MARSHALL INDUSTRIAL TECH</v>
          </cell>
          <cell r="E17356" t="str">
            <v>MARSHALL INDUSTRIAL TECH</v>
          </cell>
          <cell r="F17356" t="str">
            <v>1201 S COLLEGEVILLE RD</v>
          </cell>
          <cell r="G17356" t="str">
            <v>COLLEGEVILLE, PA 19426-2998</v>
          </cell>
          <cell r="J17356" t="str">
            <v>COLLEGEVILLE</v>
          </cell>
          <cell r="K17356" t="str">
            <v>PA</v>
          </cell>
          <cell r="L17356" t="str">
            <v>19426-2998</v>
          </cell>
          <cell r="N17356">
            <v>0</v>
          </cell>
        </row>
        <row r="17357">
          <cell r="A17357">
            <v>97561040</v>
          </cell>
          <cell r="B17357" t="str">
            <v>Y</v>
          </cell>
          <cell r="C17357" t="str">
            <v>NE97561040</v>
          </cell>
          <cell r="D17357" t="str">
            <v>ELECTRONIC CONSULTING SERVICES</v>
          </cell>
          <cell r="E17357" t="str">
            <v>ELECTRONIC CONSULTING</v>
          </cell>
          <cell r="F17357" t="str">
            <v>1201 S COLLEGEVILLE RD</v>
          </cell>
          <cell r="G17357" t="str">
            <v>COLLEGEVILLE, PA 19426-2998</v>
          </cell>
          <cell r="J17357" t="str">
            <v>COLLEGEVILLE</v>
          </cell>
          <cell r="K17357" t="str">
            <v>PA</v>
          </cell>
          <cell r="L17357" t="str">
            <v>19426-2998</v>
          </cell>
          <cell r="N17357">
            <v>0</v>
          </cell>
        </row>
        <row r="17358">
          <cell r="A17358">
            <v>97561041</v>
          </cell>
          <cell r="B17358" t="str">
            <v>Y</v>
          </cell>
          <cell r="C17358" t="str">
            <v>NE97561041</v>
          </cell>
          <cell r="D17358" t="str">
            <v>WIS INTERNATIONAL-ASH</v>
          </cell>
          <cell r="E17358" t="str">
            <v>WIS INTERNATIONAL-ASH</v>
          </cell>
          <cell r="F17358" t="str">
            <v>1201 S COLLEGEVILLE RD</v>
          </cell>
          <cell r="G17358" t="str">
            <v>COLLEGEVILLE, PA 19426-2998</v>
          </cell>
          <cell r="J17358" t="str">
            <v>COLLEGEVILLE</v>
          </cell>
          <cell r="K17358" t="str">
            <v>PA</v>
          </cell>
          <cell r="L17358" t="str">
            <v>19426-2998</v>
          </cell>
          <cell r="N17358">
            <v>0</v>
          </cell>
        </row>
        <row r="17359">
          <cell r="A17359">
            <v>97561042</v>
          </cell>
          <cell r="B17359" t="str">
            <v>Y</v>
          </cell>
          <cell r="C17359" t="str">
            <v>NE97561042</v>
          </cell>
          <cell r="D17359" t="str">
            <v>INTEL CORPORATION</v>
          </cell>
          <cell r="E17359" t="str">
            <v>INTEL CORPORATION</v>
          </cell>
          <cell r="F17359" t="str">
            <v>1201 S COLLEGEVILLE RD</v>
          </cell>
          <cell r="G17359" t="str">
            <v>COLLEGEVILLE, PA 19426-2998</v>
          </cell>
          <cell r="J17359" t="str">
            <v>COLLEGEVILLE</v>
          </cell>
          <cell r="K17359" t="str">
            <v>PA</v>
          </cell>
          <cell r="L17359" t="str">
            <v>19426-2998</v>
          </cell>
          <cell r="M17359">
            <v>40.158107000000001</v>
          </cell>
          <cell r="N17359">
            <v>-75.483107000000004</v>
          </cell>
        </row>
        <row r="17360">
          <cell r="A17360">
            <v>97561043</v>
          </cell>
          <cell r="B17360" t="str">
            <v>Y</v>
          </cell>
          <cell r="C17360" t="str">
            <v>NE97561043</v>
          </cell>
          <cell r="D17360" t="str">
            <v>HRP ASSOCIATES - AETNA</v>
          </cell>
          <cell r="E17360" t="str">
            <v>HRP ASSOCIATES - AETNA</v>
          </cell>
          <cell r="F17360" t="str">
            <v>1201 S COLLEGEVILLE RD</v>
          </cell>
          <cell r="G17360" t="str">
            <v>COLLEGEVILLE, PA 19426-2998</v>
          </cell>
          <cell r="J17360" t="str">
            <v>COLLEGEVILLE</v>
          </cell>
          <cell r="K17360" t="str">
            <v>PA</v>
          </cell>
          <cell r="L17360" t="str">
            <v>19426-2998</v>
          </cell>
          <cell r="N17360">
            <v>0</v>
          </cell>
        </row>
        <row r="17361">
          <cell r="A17361">
            <v>97561044</v>
          </cell>
          <cell r="B17361" t="str">
            <v>Y</v>
          </cell>
          <cell r="C17361" t="str">
            <v>NE97561044</v>
          </cell>
          <cell r="D17361" t="str">
            <v xml:space="preserve">FOUR SEASONS ENV-AETNA   </v>
          </cell>
          <cell r="E17361" t="str">
            <v>FOUR SEASONS ENV-AETNA</v>
          </cell>
          <cell r="F17361" t="str">
            <v>1201 S COLLEGEVILLE RD</v>
          </cell>
          <cell r="G17361" t="str">
            <v>COLLEGEVILLE, PA 19426-2998</v>
          </cell>
          <cell r="J17361" t="str">
            <v>COLLEGEVILLE</v>
          </cell>
          <cell r="K17361" t="str">
            <v>PA</v>
          </cell>
          <cell r="L17361" t="str">
            <v>19426-2998</v>
          </cell>
          <cell r="N17361">
            <v>0</v>
          </cell>
        </row>
        <row r="17362">
          <cell r="A17362">
            <v>97561045</v>
          </cell>
          <cell r="B17362" t="str">
            <v>Y</v>
          </cell>
          <cell r="C17362" t="str">
            <v>NE97561045</v>
          </cell>
          <cell r="D17362" t="str">
            <v>SOLIS HEALTHCARE - AETNA</v>
          </cell>
          <cell r="E17362" t="str">
            <v>SOLIS HEALTHCARE - AETNA</v>
          </cell>
          <cell r="F17362" t="str">
            <v>1201 S COLLEGEVILLE RD</v>
          </cell>
          <cell r="G17362" t="str">
            <v>COLLEGEVILLE, PA 19426-2998</v>
          </cell>
          <cell r="J17362" t="str">
            <v>COLLEGEVILLE</v>
          </cell>
          <cell r="K17362" t="str">
            <v>PA</v>
          </cell>
          <cell r="L17362" t="str">
            <v>19426-2998</v>
          </cell>
          <cell r="N17362">
            <v>0</v>
          </cell>
        </row>
        <row r="17363">
          <cell r="A17363">
            <v>97561046</v>
          </cell>
          <cell r="B17363" t="str">
            <v>Y</v>
          </cell>
          <cell r="C17363" t="str">
            <v>NE97561046</v>
          </cell>
          <cell r="D17363" t="str">
            <v>MULKEY INC</v>
          </cell>
          <cell r="E17363" t="str">
            <v>MULKEY INC</v>
          </cell>
          <cell r="F17363" t="str">
            <v>1201 S COLLEGEVILLE RD</v>
          </cell>
          <cell r="G17363" t="str">
            <v>COLLEGEVILLE, PA 19426-2998</v>
          </cell>
          <cell r="J17363" t="str">
            <v>COLLEGEVILLE</v>
          </cell>
          <cell r="K17363" t="str">
            <v>PA</v>
          </cell>
          <cell r="L17363" t="str">
            <v>19426-2998</v>
          </cell>
          <cell r="N17363">
            <v>0</v>
          </cell>
        </row>
        <row r="17364">
          <cell r="A17364">
            <v>97561047</v>
          </cell>
          <cell r="B17364" t="str">
            <v>Y</v>
          </cell>
          <cell r="C17364" t="str">
            <v>NE97561047</v>
          </cell>
          <cell r="D17364" t="str">
            <v>DIRECT GENERAL CORP</v>
          </cell>
          <cell r="E17364" t="str">
            <v>DIRECT GENERAL CORP</v>
          </cell>
          <cell r="F17364" t="str">
            <v>1201 S COLLEGEVILLE RD</v>
          </cell>
          <cell r="G17364" t="str">
            <v>COLLEGEVILLE, PA 19426-2998</v>
          </cell>
          <cell r="J17364" t="str">
            <v>COLLEGEVILLE</v>
          </cell>
          <cell r="K17364" t="str">
            <v>PA</v>
          </cell>
          <cell r="L17364" t="str">
            <v>19426-2998</v>
          </cell>
          <cell r="N17364">
            <v>0</v>
          </cell>
        </row>
        <row r="17365">
          <cell r="A17365">
            <v>97561048</v>
          </cell>
          <cell r="B17365" t="str">
            <v>Y</v>
          </cell>
          <cell r="C17365" t="str">
            <v>NE97561048</v>
          </cell>
          <cell r="D17365" t="str">
            <v>C H GUERNSEY - AETNA</v>
          </cell>
          <cell r="E17365" t="str">
            <v>C H GUERNSEY - AETNA</v>
          </cell>
          <cell r="F17365" t="str">
            <v>1201 S COLLEGEVILLE RD</v>
          </cell>
          <cell r="G17365" t="str">
            <v>COLLEGEVILLE, PA 19426-2998</v>
          </cell>
          <cell r="J17365" t="str">
            <v>COLLEGEVILLE</v>
          </cell>
          <cell r="K17365" t="str">
            <v>PA</v>
          </cell>
          <cell r="L17365" t="str">
            <v>19426-2998</v>
          </cell>
          <cell r="N17365">
            <v>0</v>
          </cell>
        </row>
        <row r="17366">
          <cell r="A17366">
            <v>97561049</v>
          </cell>
          <cell r="B17366" t="str">
            <v>Y</v>
          </cell>
          <cell r="C17366" t="str">
            <v>NE97561049</v>
          </cell>
          <cell r="D17366" t="str">
            <v>POLK COUNTY SCHOOL DISTRICT</v>
          </cell>
          <cell r="E17366" t="str">
            <v>POLK COUNTY SCHOOL DISTRI</v>
          </cell>
          <cell r="F17366" t="str">
            <v>1201 S COLLEGEVILLE RD</v>
          </cell>
          <cell r="G17366" t="str">
            <v>COLLEGEVILLE, PA 19426-2998</v>
          </cell>
          <cell r="J17366" t="str">
            <v>COLLEGEVILLE</v>
          </cell>
          <cell r="K17366" t="str">
            <v>PA</v>
          </cell>
          <cell r="L17366" t="str">
            <v>19426-2998</v>
          </cell>
          <cell r="N17366">
            <v>0</v>
          </cell>
        </row>
        <row r="17367">
          <cell r="A17367">
            <v>97561050</v>
          </cell>
          <cell r="B17367" t="str">
            <v>Y</v>
          </cell>
          <cell r="C17367" t="str">
            <v>NE97561050</v>
          </cell>
          <cell r="D17367" t="str">
            <v>HARDEN HEALTHCARE</v>
          </cell>
          <cell r="E17367" t="str">
            <v>HARDEN HEALTHCARE</v>
          </cell>
          <cell r="F17367" t="str">
            <v>1201 S COLLEGEVILLE RD</v>
          </cell>
          <cell r="G17367" t="str">
            <v>COLLEGEVILLE, PA 19426-2998</v>
          </cell>
          <cell r="J17367" t="str">
            <v>COLLEGEVILLE</v>
          </cell>
          <cell r="K17367" t="str">
            <v>PA</v>
          </cell>
          <cell r="L17367" t="str">
            <v>19426-2998</v>
          </cell>
          <cell r="N17367">
            <v>0</v>
          </cell>
        </row>
        <row r="17368">
          <cell r="A17368">
            <v>97561051</v>
          </cell>
          <cell r="B17368" t="str">
            <v>Y</v>
          </cell>
          <cell r="C17368" t="str">
            <v>NE97561051</v>
          </cell>
          <cell r="D17368" t="str">
            <v>ELSTER GROUP</v>
          </cell>
          <cell r="E17368" t="str">
            <v>ELSTER GROUP</v>
          </cell>
          <cell r="F17368" t="str">
            <v>1201 S COLLEGEVILLE RD</v>
          </cell>
          <cell r="G17368" t="str">
            <v>COLLEGEVILLE, PA 19426-2998</v>
          </cell>
          <cell r="J17368" t="str">
            <v>COLLEGEVILLE</v>
          </cell>
          <cell r="K17368" t="str">
            <v>PA</v>
          </cell>
          <cell r="L17368" t="str">
            <v>19426-2998</v>
          </cell>
          <cell r="N17368">
            <v>0</v>
          </cell>
        </row>
        <row r="17369">
          <cell r="A17369">
            <v>97561053</v>
          </cell>
          <cell r="B17369" t="str">
            <v>Y</v>
          </cell>
          <cell r="C17369" t="str">
            <v>NE97561053</v>
          </cell>
          <cell r="D17369" t="str">
            <v>NATIONAL VISION INC - AETNA</v>
          </cell>
          <cell r="E17369" t="str">
            <v>NATIONAL VISION INC</v>
          </cell>
          <cell r="F17369" t="str">
            <v>1201 S COLLEGEVILLE RD</v>
          </cell>
          <cell r="G17369" t="str">
            <v>COLLEGEVILLE, PA 19426-2998</v>
          </cell>
          <cell r="J17369" t="str">
            <v>COLLEGEVILLE</v>
          </cell>
          <cell r="K17369" t="str">
            <v>PA</v>
          </cell>
          <cell r="L17369" t="str">
            <v>19426-2998</v>
          </cell>
          <cell r="N17369">
            <v>0</v>
          </cell>
        </row>
        <row r="17370">
          <cell r="A17370">
            <v>97561055</v>
          </cell>
          <cell r="B17370" t="str">
            <v>Y</v>
          </cell>
          <cell r="C17370" t="str">
            <v>NE97561055</v>
          </cell>
          <cell r="D17370" t="str">
            <v>J CREW GROUP INC</v>
          </cell>
          <cell r="E17370" t="str">
            <v>J CREW GROUP INC</v>
          </cell>
          <cell r="F17370" t="str">
            <v>1201 S COLLEGEVILLE RD</v>
          </cell>
          <cell r="G17370" t="str">
            <v>COLLEGEVILLE, PA 19426-2998</v>
          </cell>
          <cell r="J17370" t="str">
            <v>COLLEGEVILLE</v>
          </cell>
          <cell r="K17370" t="str">
            <v>PA</v>
          </cell>
          <cell r="L17370" t="str">
            <v>19426-2998</v>
          </cell>
          <cell r="N17370">
            <v>0</v>
          </cell>
        </row>
        <row r="17371">
          <cell r="A17371">
            <v>97561056</v>
          </cell>
          <cell r="B17371" t="str">
            <v>Y</v>
          </cell>
          <cell r="C17371" t="str">
            <v>NE97561056</v>
          </cell>
          <cell r="D17371" t="str">
            <v>AIR PRODUCTS AND CHEMICALS INC</v>
          </cell>
          <cell r="E17371" t="str">
            <v>AIR PRODUCTS AND CHEMICAL</v>
          </cell>
          <cell r="F17371" t="str">
            <v>1201 S COLLEGEVILLE RD</v>
          </cell>
          <cell r="G17371" t="str">
            <v>COLLEGEVILLE, PA 19426-2998</v>
          </cell>
          <cell r="J17371" t="str">
            <v>COLLEGEVILLE</v>
          </cell>
          <cell r="K17371" t="str">
            <v>PA</v>
          </cell>
          <cell r="L17371" t="str">
            <v>19426-2998</v>
          </cell>
          <cell r="N17371">
            <v>0</v>
          </cell>
        </row>
        <row r="17372">
          <cell r="A17372">
            <v>97561057</v>
          </cell>
          <cell r="B17372" t="str">
            <v>Y</v>
          </cell>
          <cell r="C17372" t="str">
            <v>NE97561057</v>
          </cell>
          <cell r="D17372" t="str">
            <v>URBAN SCIENCE APPLICATIONS</v>
          </cell>
          <cell r="E17372" t="str">
            <v>URBAN SCIENCE APPLICATION</v>
          </cell>
          <cell r="F17372" t="str">
            <v>1201 S COLLEGEVILLE RD</v>
          </cell>
          <cell r="G17372" t="str">
            <v>COLLEGEVILLE, PA 19426-2998</v>
          </cell>
          <cell r="J17372" t="str">
            <v>COLLEGEVILLE</v>
          </cell>
          <cell r="K17372" t="str">
            <v>PA</v>
          </cell>
          <cell r="L17372" t="str">
            <v>19426-2998</v>
          </cell>
          <cell r="N17372">
            <v>0</v>
          </cell>
        </row>
        <row r="17373">
          <cell r="A17373">
            <v>97561058</v>
          </cell>
          <cell r="B17373" t="str">
            <v>Y</v>
          </cell>
          <cell r="C17373" t="str">
            <v>NE97561058</v>
          </cell>
          <cell r="D17373" t="str">
            <v>EVERCORE PARTNERS</v>
          </cell>
          <cell r="E17373" t="str">
            <v>EVERCORE PARTNERS</v>
          </cell>
          <cell r="F17373" t="str">
            <v>1201 S COLLEGEVILLE RD</v>
          </cell>
          <cell r="G17373" t="str">
            <v>COLLEGEVILLE, PA 19426-2998</v>
          </cell>
          <cell r="J17373" t="str">
            <v>COLLEGEVILLE</v>
          </cell>
          <cell r="K17373" t="str">
            <v>PA</v>
          </cell>
          <cell r="L17373" t="str">
            <v>19426-2998</v>
          </cell>
          <cell r="N17373">
            <v>0</v>
          </cell>
        </row>
        <row r="17374">
          <cell r="A17374">
            <v>97561059</v>
          </cell>
          <cell r="B17374" t="str">
            <v>Y</v>
          </cell>
          <cell r="C17374" t="str">
            <v>NE97561059</v>
          </cell>
          <cell r="D17374" t="str">
            <v>BAE SYSTEMS INC</v>
          </cell>
          <cell r="E17374" t="str">
            <v>BAE SYSTEMS INC</v>
          </cell>
          <cell r="F17374" t="str">
            <v>1201 S COLLEGEVILLE RD</v>
          </cell>
          <cell r="G17374" t="str">
            <v>COLLEGEVILLE, PA 19426-2998</v>
          </cell>
          <cell r="J17374" t="str">
            <v>COLLEGEVILLE</v>
          </cell>
          <cell r="K17374" t="str">
            <v>PA</v>
          </cell>
          <cell r="L17374" t="str">
            <v>19426-2998</v>
          </cell>
          <cell r="N17374">
            <v>0</v>
          </cell>
        </row>
        <row r="17375">
          <cell r="A17375">
            <v>97561060</v>
          </cell>
          <cell r="B17375" t="str">
            <v>Y</v>
          </cell>
          <cell r="C17375" t="str">
            <v>NE97561060</v>
          </cell>
          <cell r="D17375" t="str">
            <v>CUMMINS SOUTHERN PLAINS</v>
          </cell>
          <cell r="E17375" t="str">
            <v>CUMMINS SOUTHERN PLAINS</v>
          </cell>
          <cell r="F17375" t="str">
            <v>1201 S COLLEGEVILLE RD</v>
          </cell>
          <cell r="G17375" t="str">
            <v>COLLEGEVILLE, PA 19426-2998</v>
          </cell>
          <cell r="J17375" t="str">
            <v>COLLEGEVILLE</v>
          </cell>
          <cell r="K17375" t="str">
            <v>PA</v>
          </cell>
          <cell r="L17375" t="str">
            <v>19426-2998</v>
          </cell>
          <cell r="N17375">
            <v>0</v>
          </cell>
        </row>
        <row r="17376">
          <cell r="A17376">
            <v>97561061</v>
          </cell>
          <cell r="B17376" t="str">
            <v>Y</v>
          </cell>
          <cell r="C17376" t="str">
            <v>NE97561061</v>
          </cell>
          <cell r="D17376" t="str">
            <v>WAKEMED</v>
          </cell>
          <cell r="E17376" t="str">
            <v>WAKEMED</v>
          </cell>
          <cell r="F17376" t="str">
            <v>1201 S COLLEGEVILLE RD</v>
          </cell>
          <cell r="G17376" t="str">
            <v>COLLEGEVILLE, PA 19426-2998</v>
          </cell>
          <cell r="J17376" t="str">
            <v>COLLEGEVILLE</v>
          </cell>
          <cell r="K17376" t="str">
            <v>PA</v>
          </cell>
          <cell r="L17376" t="str">
            <v>19426-2998</v>
          </cell>
          <cell r="N17376">
            <v>0</v>
          </cell>
        </row>
        <row r="17377">
          <cell r="A17377">
            <v>97561062</v>
          </cell>
          <cell r="B17377" t="str">
            <v>Y</v>
          </cell>
          <cell r="C17377" t="str">
            <v>NE97561062</v>
          </cell>
          <cell r="D17377" t="str">
            <v>BLACKSTONE GRP ALLIED BARTON</v>
          </cell>
          <cell r="E17377" t="str">
            <v>BLACKSTONE GRP ALLIED BTN</v>
          </cell>
          <cell r="F17377" t="str">
            <v>1201 S COLLEGEVILLE RD</v>
          </cell>
          <cell r="G17377" t="str">
            <v>COLLEGEVILLE, PA 19426-2998</v>
          </cell>
          <cell r="J17377" t="str">
            <v>COLLEGEVILLE</v>
          </cell>
          <cell r="K17377" t="str">
            <v>PA</v>
          </cell>
          <cell r="L17377" t="str">
            <v>19426-2998</v>
          </cell>
          <cell r="N17377">
            <v>0</v>
          </cell>
        </row>
        <row r="17378">
          <cell r="A17378">
            <v>97561063</v>
          </cell>
          <cell r="B17378" t="str">
            <v>Y</v>
          </cell>
          <cell r="C17378" t="str">
            <v>NE97561063</v>
          </cell>
          <cell r="D17378" t="str">
            <v>FAIRBANKS SCALES-ASH</v>
          </cell>
          <cell r="E17378" t="str">
            <v>FAIRBANKS SCALES-ASH</v>
          </cell>
          <cell r="F17378" t="str">
            <v>1201 S COLLEGEVILLE RD</v>
          </cell>
          <cell r="G17378" t="str">
            <v>COLLEGEVILLE, PA 19426-2998</v>
          </cell>
          <cell r="J17378" t="str">
            <v>COLLEGEVILLE</v>
          </cell>
          <cell r="K17378" t="str">
            <v>PA</v>
          </cell>
          <cell r="L17378" t="str">
            <v>19426-2998</v>
          </cell>
          <cell r="N17378">
            <v>0</v>
          </cell>
        </row>
        <row r="17379">
          <cell r="A17379">
            <v>97561064</v>
          </cell>
          <cell r="B17379" t="str">
            <v>Y</v>
          </cell>
          <cell r="C17379" t="str">
            <v>NE97561064</v>
          </cell>
          <cell r="D17379" t="str">
            <v>AMAZON INC-AETNA</v>
          </cell>
          <cell r="E17379" t="str">
            <v>AMAZON INC-AETNA</v>
          </cell>
          <cell r="F17379" t="str">
            <v>1201 S COLLEGEVILLE RD</v>
          </cell>
          <cell r="G17379" t="str">
            <v>COLLEGEVILLE, PA 19426-2998</v>
          </cell>
          <cell r="J17379" t="str">
            <v>COLLEGEVILLE</v>
          </cell>
          <cell r="K17379" t="str">
            <v>PA</v>
          </cell>
          <cell r="L17379" t="str">
            <v>19426-2998</v>
          </cell>
          <cell r="N17379">
            <v>0</v>
          </cell>
        </row>
        <row r="17380">
          <cell r="A17380">
            <v>97561067</v>
          </cell>
          <cell r="B17380" t="str">
            <v>Y</v>
          </cell>
          <cell r="C17380" t="str">
            <v>NE97561067</v>
          </cell>
          <cell r="D17380" t="str">
            <v>AUTOMATIC DATA PROCESSING INC</v>
          </cell>
          <cell r="E17380" t="str">
            <v>AUTOMATIC DATA PROCESSING</v>
          </cell>
          <cell r="F17380" t="str">
            <v>1201 S COLLEGEVILLE RD</v>
          </cell>
          <cell r="G17380" t="str">
            <v>COLLEGEVILLE, PA 19426-2998</v>
          </cell>
          <cell r="J17380" t="str">
            <v>COLLEGEVILLE</v>
          </cell>
          <cell r="K17380" t="str">
            <v>PA</v>
          </cell>
          <cell r="L17380" t="str">
            <v>19426-2998</v>
          </cell>
          <cell r="M17380">
            <v>40.158107000000001</v>
          </cell>
          <cell r="N17380">
            <v>-75.483107000000004</v>
          </cell>
        </row>
        <row r="17381">
          <cell r="A17381">
            <v>97561068</v>
          </cell>
          <cell r="B17381" t="str">
            <v>Y</v>
          </cell>
          <cell r="C17381" t="str">
            <v>NE97561068</v>
          </cell>
          <cell r="D17381" t="str">
            <v>METHODE ELECTRONICS</v>
          </cell>
          <cell r="E17381" t="str">
            <v>METHODE ELECTRONICS</v>
          </cell>
          <cell r="F17381" t="str">
            <v>1201 S COLLEGEVILLE RD</v>
          </cell>
          <cell r="G17381" t="str">
            <v>COLLEGEVILLE, PA 19426-2998</v>
          </cell>
          <cell r="J17381" t="str">
            <v>COLLEGEVILLE</v>
          </cell>
          <cell r="K17381" t="str">
            <v>PA</v>
          </cell>
          <cell r="L17381" t="str">
            <v>19426-2998</v>
          </cell>
          <cell r="N17381">
            <v>0</v>
          </cell>
        </row>
        <row r="17382">
          <cell r="A17382">
            <v>97561069</v>
          </cell>
          <cell r="B17382" t="str">
            <v>Y</v>
          </cell>
          <cell r="C17382" t="str">
            <v>NE97561069</v>
          </cell>
          <cell r="D17382" t="str">
            <v>ALLEGIANT AIR</v>
          </cell>
          <cell r="E17382" t="str">
            <v>ALLEGIANT AIR</v>
          </cell>
          <cell r="F17382" t="str">
            <v>1201 S COLLEGEVILLE RD</v>
          </cell>
          <cell r="G17382" t="str">
            <v>COLLEGEVILLE, PA 19426-2998</v>
          </cell>
          <cell r="J17382" t="str">
            <v>COLLEGEVILLE</v>
          </cell>
          <cell r="K17382" t="str">
            <v>PA</v>
          </cell>
          <cell r="L17382" t="str">
            <v>19426-2998</v>
          </cell>
          <cell r="N17382">
            <v>0</v>
          </cell>
        </row>
        <row r="17383">
          <cell r="A17383">
            <v>97561070</v>
          </cell>
          <cell r="B17383" t="str">
            <v>Y</v>
          </cell>
          <cell r="C17383" t="str">
            <v>NE97561070</v>
          </cell>
          <cell r="D17383" t="str">
            <v>NOKIA SIEMENS NETWORK</v>
          </cell>
          <cell r="E17383" t="str">
            <v>NOKIA SIEMENS NETWORK</v>
          </cell>
          <cell r="F17383" t="str">
            <v>1201 S COLLEGEVILLE RD</v>
          </cell>
          <cell r="G17383" t="str">
            <v>COLLEGEVILLE, PA 19426-2998</v>
          </cell>
          <cell r="J17383" t="str">
            <v>COLLEGEVILLE</v>
          </cell>
          <cell r="K17383" t="str">
            <v>PA</v>
          </cell>
          <cell r="L17383" t="str">
            <v>19426-2998</v>
          </cell>
          <cell r="N17383">
            <v>0</v>
          </cell>
        </row>
        <row r="17384">
          <cell r="A17384">
            <v>97561071</v>
          </cell>
          <cell r="B17384" t="str">
            <v>Y</v>
          </cell>
          <cell r="C17384" t="str">
            <v>NE97561071</v>
          </cell>
          <cell r="D17384" t="str">
            <v>BECTON DICKINSON-AETNA</v>
          </cell>
          <cell r="E17384" t="str">
            <v>BECTON DICKINSON-AETNA</v>
          </cell>
          <cell r="F17384" t="str">
            <v>1201 S COLLEGEVILLE RD</v>
          </cell>
          <cell r="G17384" t="str">
            <v>COLLEGEVILLE, PA 19426-2998</v>
          </cell>
          <cell r="J17384" t="str">
            <v>COLLEGEVILLE</v>
          </cell>
          <cell r="K17384" t="str">
            <v>PA</v>
          </cell>
          <cell r="L17384" t="str">
            <v>19426-2998</v>
          </cell>
          <cell r="M17384">
            <v>40.158107000000001</v>
          </cell>
          <cell r="N17384">
            <v>-75.483107000000004</v>
          </cell>
        </row>
        <row r="17385">
          <cell r="A17385">
            <v>97561072</v>
          </cell>
          <cell r="B17385" t="str">
            <v>Y</v>
          </cell>
          <cell r="C17385" t="str">
            <v>NE97561072</v>
          </cell>
          <cell r="D17385" t="str">
            <v>MONTECITO BANK AND TRUST-AETNA</v>
          </cell>
          <cell r="E17385" t="str">
            <v>MONTECITO BANK AND TRUST-</v>
          </cell>
          <cell r="F17385" t="str">
            <v>1201 S COLLEGEVILLE RD</v>
          </cell>
          <cell r="G17385" t="str">
            <v>COLLEGEVILLE, PA 19426-2998</v>
          </cell>
          <cell r="J17385" t="str">
            <v>COLLEGEVILLE</v>
          </cell>
          <cell r="K17385" t="str">
            <v>PA</v>
          </cell>
          <cell r="L17385" t="str">
            <v>19426-2998</v>
          </cell>
          <cell r="N17385">
            <v>0</v>
          </cell>
        </row>
        <row r="17386">
          <cell r="A17386">
            <v>97561073</v>
          </cell>
          <cell r="B17386" t="str">
            <v>Y</v>
          </cell>
          <cell r="C17386" t="str">
            <v>NE97561073</v>
          </cell>
          <cell r="D17386" t="str">
            <v>RADIAN GROUP-AETNA</v>
          </cell>
          <cell r="E17386" t="str">
            <v>RADIAN GROUP-AETNA</v>
          </cell>
          <cell r="F17386" t="str">
            <v>1201 S COLLEGEVILLE RD</v>
          </cell>
          <cell r="G17386" t="str">
            <v>COLLEGEVILLE, PA 19426-2998</v>
          </cell>
          <cell r="J17386" t="str">
            <v>COLLEGEVILLE</v>
          </cell>
          <cell r="K17386" t="str">
            <v>PA</v>
          </cell>
          <cell r="L17386" t="str">
            <v>19426-2998</v>
          </cell>
          <cell r="N17386">
            <v>0</v>
          </cell>
        </row>
        <row r="17387">
          <cell r="A17387">
            <v>97561074</v>
          </cell>
          <cell r="B17387" t="str">
            <v>Y</v>
          </cell>
          <cell r="C17387" t="str">
            <v>NE97561074</v>
          </cell>
          <cell r="D17387" t="str">
            <v>ELI LILLY AND CO-HEALTHWAYS</v>
          </cell>
          <cell r="E17387" t="str">
            <v>ELI LILLY AND CO-HEALTHWA</v>
          </cell>
          <cell r="F17387" t="str">
            <v>1201 S COLLEGEVILLE RD</v>
          </cell>
          <cell r="G17387" t="str">
            <v>COLLEGEVILLE, PA 19426-2998</v>
          </cell>
          <cell r="J17387" t="str">
            <v>COLLEGEVILLE</v>
          </cell>
          <cell r="K17387" t="str">
            <v>PA</v>
          </cell>
          <cell r="L17387" t="str">
            <v>19426-2998</v>
          </cell>
          <cell r="N17387">
            <v>0</v>
          </cell>
        </row>
        <row r="17388">
          <cell r="A17388">
            <v>97561075</v>
          </cell>
          <cell r="B17388" t="str">
            <v>Y</v>
          </cell>
          <cell r="C17388" t="str">
            <v>NE97561075</v>
          </cell>
          <cell r="D17388" t="str">
            <v>BFW SMB PWR H&amp;D W/BIOM &amp; A1C</v>
          </cell>
          <cell r="E17388" t="str">
            <v xml:space="preserve">BFW SMB PWR H&amp;D W/BIOM &amp; </v>
          </cell>
          <cell r="F17388" t="str">
            <v>1201 S COLLEGEVILLE RD</v>
          </cell>
          <cell r="G17388" t="str">
            <v>COLLEGEVILLE, PA 19426-2998</v>
          </cell>
          <cell r="J17388" t="str">
            <v>COLLEGEVILLE</v>
          </cell>
          <cell r="K17388" t="str">
            <v>PA</v>
          </cell>
          <cell r="L17388" t="str">
            <v>19426-2998</v>
          </cell>
          <cell r="N17388">
            <v>0</v>
          </cell>
        </row>
        <row r="17389">
          <cell r="A17389">
            <v>97561076</v>
          </cell>
          <cell r="B17389" t="str">
            <v>Y</v>
          </cell>
          <cell r="C17389" t="str">
            <v>NE97561076</v>
          </cell>
          <cell r="D17389" t="str">
            <v>AMX</v>
          </cell>
          <cell r="E17389" t="str">
            <v>AMX</v>
          </cell>
          <cell r="F17389" t="str">
            <v>1201 S COLLEGEVILLE RD</v>
          </cell>
          <cell r="G17389" t="str">
            <v>COLLEGEVILLE, PA 19426-2998</v>
          </cell>
          <cell r="J17389" t="str">
            <v>COLLEGEVILLE</v>
          </cell>
          <cell r="K17389" t="str">
            <v>PA</v>
          </cell>
          <cell r="L17389" t="str">
            <v>19426-2998</v>
          </cell>
          <cell r="N17389">
            <v>0</v>
          </cell>
        </row>
        <row r="17390">
          <cell r="A17390">
            <v>97561077</v>
          </cell>
          <cell r="B17390" t="str">
            <v>Y</v>
          </cell>
          <cell r="C17390" t="str">
            <v>NE97561077</v>
          </cell>
          <cell r="D17390" t="str">
            <v>DEL JEN (VITALITY) (COTININE)</v>
          </cell>
          <cell r="E17390" t="str">
            <v>DEL JEN (VITALITY) (COTIN</v>
          </cell>
          <cell r="F17390" t="str">
            <v>1201 S COLLEGEVILLE RD</v>
          </cell>
          <cell r="G17390" t="str">
            <v>COLLEGEVILLE, PA 19426-2998</v>
          </cell>
          <cell r="J17390" t="str">
            <v>COLLEGEVILLE</v>
          </cell>
          <cell r="K17390" t="str">
            <v>PA</v>
          </cell>
          <cell r="L17390" t="str">
            <v>19426-2998</v>
          </cell>
          <cell r="N17390">
            <v>0</v>
          </cell>
        </row>
        <row r="17391">
          <cell r="A17391">
            <v>97561078</v>
          </cell>
          <cell r="B17391" t="str">
            <v>Y</v>
          </cell>
          <cell r="C17391" t="str">
            <v>NE97561078</v>
          </cell>
          <cell r="D17391" t="str">
            <v>HILLIARD LYONS (VITALITY) COT</v>
          </cell>
          <cell r="E17391" t="str">
            <v>HILLIARD LYONS (VITALITY)</v>
          </cell>
          <cell r="F17391" t="str">
            <v>1201 S COLLEGEVILLE RD</v>
          </cell>
          <cell r="G17391" t="str">
            <v>COLLEGEVILLE, PA 19426-2998</v>
          </cell>
          <cell r="J17391" t="str">
            <v>COLLEGEVILLE</v>
          </cell>
          <cell r="K17391" t="str">
            <v>PA</v>
          </cell>
          <cell r="L17391" t="str">
            <v>19426-2998</v>
          </cell>
          <cell r="N17391">
            <v>0</v>
          </cell>
        </row>
        <row r="17392">
          <cell r="A17392">
            <v>97561079</v>
          </cell>
          <cell r="B17392" t="str">
            <v>Y</v>
          </cell>
          <cell r="C17392" t="str">
            <v>NE97561079</v>
          </cell>
          <cell r="D17392" t="str">
            <v>HEALTHMARKETS (VITALITY) COT</v>
          </cell>
          <cell r="E17392" t="str">
            <v xml:space="preserve">HEALTHMARKETS (VITALITY) </v>
          </cell>
          <cell r="F17392" t="str">
            <v>1201 S COLLEGEVILLE RD</v>
          </cell>
          <cell r="G17392" t="str">
            <v>COLLEGEVILLE, PA 19426-2998</v>
          </cell>
          <cell r="J17392" t="str">
            <v>COLLEGEVILLE</v>
          </cell>
          <cell r="K17392" t="str">
            <v>PA</v>
          </cell>
          <cell r="L17392" t="str">
            <v>19426-2998</v>
          </cell>
          <cell r="N17392">
            <v>0</v>
          </cell>
        </row>
        <row r="17393">
          <cell r="A17393">
            <v>97561080</v>
          </cell>
          <cell r="B17393" t="str">
            <v>Y</v>
          </cell>
          <cell r="C17393" t="str">
            <v>NE97561080</v>
          </cell>
          <cell r="D17393" t="str">
            <v>1 AND 1 INTERNET-AETNA</v>
          </cell>
          <cell r="E17393" t="str">
            <v>1 AND 1 INTERNET-AETNA</v>
          </cell>
          <cell r="F17393" t="str">
            <v>1201 S COLLEGEVILLE RD</v>
          </cell>
          <cell r="G17393" t="str">
            <v>COLLEGEVILLE, PA 19426-2998</v>
          </cell>
          <cell r="J17393" t="str">
            <v>COLLEGEVILLE</v>
          </cell>
          <cell r="K17393" t="str">
            <v>PA</v>
          </cell>
          <cell r="L17393" t="str">
            <v>19426-2998</v>
          </cell>
          <cell r="N17393">
            <v>0</v>
          </cell>
        </row>
        <row r="17394">
          <cell r="A17394">
            <v>97561081</v>
          </cell>
          <cell r="B17394" t="str">
            <v>Y</v>
          </cell>
          <cell r="C17394" t="str">
            <v>NE97561081</v>
          </cell>
          <cell r="D17394" t="str">
            <v>LOUIS DREYFUS HIGHBRIDGE ENRGY</v>
          </cell>
          <cell r="E17394" t="str">
            <v xml:space="preserve">LOUIS DREYFUS HIGHBRIDGE </v>
          </cell>
          <cell r="F17394" t="str">
            <v>1201 S COLLEGEVILLE RD</v>
          </cell>
          <cell r="G17394" t="str">
            <v>COLLEGEVILLE, PA 19426-2998</v>
          </cell>
          <cell r="J17394" t="str">
            <v>COLLEGEVILLE</v>
          </cell>
          <cell r="K17394" t="str">
            <v>PA</v>
          </cell>
          <cell r="L17394" t="str">
            <v>19426-2998</v>
          </cell>
          <cell r="N17394">
            <v>0</v>
          </cell>
        </row>
        <row r="17395">
          <cell r="A17395">
            <v>97561082</v>
          </cell>
          <cell r="B17395" t="str">
            <v>Y</v>
          </cell>
          <cell r="C17395" t="str">
            <v>NE97561082</v>
          </cell>
          <cell r="D17395" t="str">
            <v>SEATTLE TIMES-ASH</v>
          </cell>
          <cell r="E17395" t="str">
            <v>SEATTLE TIMES-ASH</v>
          </cell>
          <cell r="F17395" t="str">
            <v>1201 S COLLEGEVILLE RD</v>
          </cell>
          <cell r="G17395" t="str">
            <v>COLLEGEVILLE, PA 19426-2998</v>
          </cell>
          <cell r="J17395" t="str">
            <v>COLLEGEVILLE</v>
          </cell>
          <cell r="K17395" t="str">
            <v>PA</v>
          </cell>
          <cell r="L17395" t="str">
            <v>19426-2998</v>
          </cell>
          <cell r="N17395">
            <v>0</v>
          </cell>
        </row>
        <row r="17396">
          <cell r="A17396">
            <v>97561083</v>
          </cell>
          <cell r="B17396" t="str">
            <v>Y</v>
          </cell>
          <cell r="C17396" t="str">
            <v>NE97561083</v>
          </cell>
          <cell r="D17396" t="str">
            <v>WEST GEORGIA HEALTH (VITALITY)</v>
          </cell>
          <cell r="E17396" t="str">
            <v>WEST GEORGIA HEALTH (VITA</v>
          </cell>
          <cell r="F17396" t="str">
            <v>1201 S COLLEGEVILLE RD</v>
          </cell>
          <cell r="G17396" t="str">
            <v>COLLEGEVILLE, PA 19426-2998</v>
          </cell>
          <cell r="J17396" t="str">
            <v>COLLEGEVILLE</v>
          </cell>
          <cell r="K17396" t="str">
            <v>PA</v>
          </cell>
          <cell r="L17396" t="str">
            <v>19426-2998</v>
          </cell>
          <cell r="N17396">
            <v>0</v>
          </cell>
        </row>
        <row r="17397">
          <cell r="A17397">
            <v>97561084</v>
          </cell>
          <cell r="B17397" t="str">
            <v>Y</v>
          </cell>
          <cell r="C17397" t="str">
            <v>NE97561084</v>
          </cell>
          <cell r="D17397" t="str">
            <v>EDUCATION MGT CORP-AETNA</v>
          </cell>
          <cell r="E17397" t="str">
            <v>EDUCATION MGT CORP-AETNA</v>
          </cell>
          <cell r="F17397" t="str">
            <v>1201 S COLLEGEVILLE RD</v>
          </cell>
          <cell r="G17397" t="str">
            <v>COLLEGEVILLE, PA 19426-2998</v>
          </cell>
          <cell r="J17397" t="str">
            <v>COLLEGEVILLE</v>
          </cell>
          <cell r="K17397" t="str">
            <v>PA</v>
          </cell>
          <cell r="L17397" t="str">
            <v>19426-2998</v>
          </cell>
          <cell r="M17397">
            <v>40.158107000000001</v>
          </cell>
          <cell r="N17397">
            <v>-75.483107000000004</v>
          </cell>
        </row>
        <row r="17398">
          <cell r="A17398">
            <v>97561085</v>
          </cell>
          <cell r="B17398" t="str">
            <v>Y</v>
          </cell>
          <cell r="C17398" t="str">
            <v>NE97561085</v>
          </cell>
          <cell r="D17398" t="str">
            <v>CURRAN GROUP INC (VITALITY)</v>
          </cell>
          <cell r="E17398" t="str">
            <v>CURRAN GROUP INC (VITALIT</v>
          </cell>
          <cell r="F17398" t="str">
            <v>1201 S COLLEGEVILLE RD</v>
          </cell>
          <cell r="G17398" t="str">
            <v>COLLEGEVILLE, PA 19426-2998</v>
          </cell>
          <cell r="J17398" t="str">
            <v>COLLEGEVILLE</v>
          </cell>
          <cell r="K17398" t="str">
            <v>PA</v>
          </cell>
          <cell r="L17398" t="str">
            <v>19426-2998</v>
          </cell>
          <cell r="N17398">
            <v>0</v>
          </cell>
        </row>
        <row r="17399">
          <cell r="A17399">
            <v>97561086</v>
          </cell>
          <cell r="B17399" t="str">
            <v>Y</v>
          </cell>
          <cell r="C17399" t="str">
            <v>NE97561086</v>
          </cell>
          <cell r="D17399" t="str">
            <v>ALTARUM INSTITUTE-AETNA</v>
          </cell>
          <cell r="E17399" t="str">
            <v>ALTARUM INSTITUTE-AETNA</v>
          </cell>
          <cell r="F17399" t="str">
            <v>1201 S COLLEGEVILLE RD</v>
          </cell>
          <cell r="G17399" t="str">
            <v>COLLEGEVILLE, PA 19426-2998</v>
          </cell>
          <cell r="J17399" t="str">
            <v>COLLEGEVILLE</v>
          </cell>
          <cell r="K17399" t="str">
            <v>PA</v>
          </cell>
          <cell r="L17399" t="str">
            <v>19426-2998</v>
          </cell>
          <cell r="N17399">
            <v>0</v>
          </cell>
        </row>
        <row r="17400">
          <cell r="A17400">
            <v>97561087</v>
          </cell>
          <cell r="B17400" t="str">
            <v>Y</v>
          </cell>
          <cell r="C17400" t="str">
            <v>NE97561087</v>
          </cell>
          <cell r="D17400" t="str">
            <v>TOTAL BANK-AETNA</v>
          </cell>
          <cell r="E17400" t="str">
            <v>TOTAL BANK-AETNA</v>
          </cell>
          <cell r="F17400" t="str">
            <v>1201 S COLLEGEVILLE RD</v>
          </cell>
          <cell r="G17400" t="str">
            <v>COLLEGEVILLE, PA 19426-2998</v>
          </cell>
          <cell r="J17400" t="str">
            <v>COLLEGEVILLE</v>
          </cell>
          <cell r="K17400" t="str">
            <v>PA</v>
          </cell>
          <cell r="L17400" t="str">
            <v>19426-2998</v>
          </cell>
          <cell r="N17400">
            <v>0</v>
          </cell>
        </row>
        <row r="17401">
          <cell r="A17401">
            <v>97561088</v>
          </cell>
          <cell r="B17401" t="str">
            <v>Y</v>
          </cell>
          <cell r="C17401" t="str">
            <v>NE97561088</v>
          </cell>
          <cell r="D17401" t="str">
            <v>ORTHODOX HEALTH PLANS-AETNA</v>
          </cell>
          <cell r="E17401" t="str">
            <v>ORTHODOX HEALTH PLANS-AET</v>
          </cell>
          <cell r="F17401" t="str">
            <v>1201 S COLLEGEVILLE RD</v>
          </cell>
          <cell r="G17401" t="str">
            <v>COLLEGEVILLE, PA 19426-2998</v>
          </cell>
          <cell r="J17401" t="str">
            <v>COLLEGEVILLE</v>
          </cell>
          <cell r="K17401" t="str">
            <v>PA</v>
          </cell>
          <cell r="L17401" t="str">
            <v>19426-2998</v>
          </cell>
          <cell r="N17401">
            <v>0</v>
          </cell>
        </row>
        <row r="17402">
          <cell r="A17402">
            <v>97561089</v>
          </cell>
          <cell r="B17402" t="str">
            <v>Y</v>
          </cell>
          <cell r="C17402" t="str">
            <v>NE97561089</v>
          </cell>
          <cell r="D17402" t="str">
            <v>EQUITY RESIDENTIAL (VITALITY)</v>
          </cell>
          <cell r="E17402" t="str">
            <v>EQUITY RESIDENTIAL (VITAL</v>
          </cell>
          <cell r="F17402" t="str">
            <v>1201 S COLLEGEVILLE RD</v>
          </cell>
          <cell r="G17402" t="str">
            <v>COLLEGEVILLE, PA 19426-2998</v>
          </cell>
          <cell r="J17402" t="str">
            <v>COLLEGEVILLE</v>
          </cell>
          <cell r="K17402" t="str">
            <v>PA</v>
          </cell>
          <cell r="L17402" t="str">
            <v>19426-2998</v>
          </cell>
          <cell r="M17402">
            <v>40.158107000000001</v>
          </cell>
          <cell r="N17402">
            <v>-75.483107000000004</v>
          </cell>
        </row>
        <row r="17403">
          <cell r="A17403">
            <v>97561092</v>
          </cell>
          <cell r="B17403" t="str">
            <v>Y</v>
          </cell>
          <cell r="C17403" t="str">
            <v>NE97561092</v>
          </cell>
          <cell r="D17403" t="str">
            <v>ACOSTA INC NEW HIRE</v>
          </cell>
          <cell r="E17403" t="str">
            <v>ACOSTA INC NEW HIRE</v>
          </cell>
          <cell r="F17403" t="str">
            <v>1201 S COLLEGEVILLE RD</v>
          </cell>
          <cell r="G17403" t="str">
            <v>COLLEGEVILLE, PA 19426-2998</v>
          </cell>
          <cell r="J17403" t="str">
            <v>COLLEGEVILLE</v>
          </cell>
          <cell r="K17403" t="str">
            <v>PA</v>
          </cell>
          <cell r="L17403" t="str">
            <v>19426-2998</v>
          </cell>
          <cell r="M17403">
            <v>40.158107000000001</v>
          </cell>
          <cell r="N17403">
            <v>-75.483107000000004</v>
          </cell>
        </row>
        <row r="17404">
          <cell r="A17404">
            <v>97561094</v>
          </cell>
          <cell r="B17404" t="str">
            <v>Y</v>
          </cell>
          <cell r="C17404" t="str">
            <v>NE97561094</v>
          </cell>
          <cell r="D17404" t="str">
            <v>BANK OF AMERICA-AETNA</v>
          </cell>
          <cell r="E17404" t="str">
            <v>BANK OF AMERICA-AETNA</v>
          </cell>
          <cell r="F17404" t="str">
            <v>1201 S COLLEGEVILLE RD</v>
          </cell>
          <cell r="G17404" t="str">
            <v>COLLEGEVILLE, PA 19426-2998</v>
          </cell>
          <cell r="J17404" t="str">
            <v>COLLEGEVILLE</v>
          </cell>
          <cell r="K17404" t="str">
            <v>PA</v>
          </cell>
          <cell r="L17404" t="str">
            <v>19426-2998</v>
          </cell>
          <cell r="M17404">
            <v>40.158107000000001</v>
          </cell>
          <cell r="N17404">
            <v>-75.483107000000004</v>
          </cell>
        </row>
        <row r="17405">
          <cell r="A17405">
            <v>97561095</v>
          </cell>
          <cell r="B17405" t="str">
            <v>Y</v>
          </cell>
          <cell r="C17405" t="str">
            <v>NE97561095</v>
          </cell>
          <cell r="D17405" t="str">
            <v>BOZZUTO'S-AETNA</v>
          </cell>
          <cell r="E17405" t="str">
            <v>BOZZUTO'S-AETNA</v>
          </cell>
          <cell r="F17405" t="str">
            <v>1201 S COLLEGEVILLE RD</v>
          </cell>
          <cell r="G17405" t="str">
            <v>COLLEGEVILLE, PA 19426-2998</v>
          </cell>
          <cell r="J17405" t="str">
            <v>COLLEGEVILLE</v>
          </cell>
          <cell r="K17405" t="str">
            <v>PA</v>
          </cell>
          <cell r="L17405" t="str">
            <v>19426-2998</v>
          </cell>
          <cell r="M17405">
            <v>40.158107000000001</v>
          </cell>
          <cell r="N17405">
            <v>-75.483107000000004</v>
          </cell>
        </row>
        <row r="17406">
          <cell r="A17406">
            <v>97561097</v>
          </cell>
          <cell r="B17406" t="str">
            <v>Y</v>
          </cell>
          <cell r="C17406" t="str">
            <v>NE97561097</v>
          </cell>
          <cell r="D17406" t="str">
            <v>VANGUARD GROUP</v>
          </cell>
          <cell r="E17406" t="str">
            <v>VANGUARD GROUP</v>
          </cell>
          <cell r="F17406" t="str">
            <v>1201 S COLLEGEVILLE RD</v>
          </cell>
          <cell r="G17406" t="str">
            <v>COLLEGEVILLE, PA 19426-2998</v>
          </cell>
          <cell r="J17406" t="str">
            <v>COLLEGEVILLE</v>
          </cell>
          <cell r="K17406" t="str">
            <v>PA</v>
          </cell>
          <cell r="L17406" t="str">
            <v>19426-2998</v>
          </cell>
          <cell r="N17406">
            <v>0</v>
          </cell>
        </row>
        <row r="17407">
          <cell r="A17407">
            <v>97561098</v>
          </cell>
          <cell r="B17407" t="str">
            <v>Y</v>
          </cell>
          <cell r="C17407" t="str">
            <v>NE97561098</v>
          </cell>
          <cell r="D17407" t="str">
            <v>COLLIER COUNTY GOVT A1C RETEST</v>
          </cell>
          <cell r="E17407" t="str">
            <v>COLLIER COUNTY GOVT A1C R</v>
          </cell>
          <cell r="F17407" t="str">
            <v>1201 S COLLEGEVILLE RD</v>
          </cell>
          <cell r="G17407" t="str">
            <v>COLLEGEVILLE, PA 19426-2998</v>
          </cell>
          <cell r="J17407" t="str">
            <v>COLLEGEVILLE</v>
          </cell>
          <cell r="K17407" t="str">
            <v>PA</v>
          </cell>
          <cell r="L17407" t="str">
            <v>19426-2998</v>
          </cell>
          <cell r="N17407">
            <v>0</v>
          </cell>
        </row>
        <row r="17408">
          <cell r="A17408">
            <v>97561099</v>
          </cell>
          <cell r="B17408" t="str">
            <v>Y</v>
          </cell>
          <cell r="C17408" t="str">
            <v>NE97561099</v>
          </cell>
          <cell r="D17408" t="str">
            <v>AETNA/RENFREW CENTER</v>
          </cell>
          <cell r="E17408" t="str">
            <v>AETNA/RENFREW CENTER</v>
          </cell>
          <cell r="F17408" t="str">
            <v>1201 S COLLEGEVILLE RD</v>
          </cell>
          <cell r="G17408" t="str">
            <v>COLLEGEVILLE, PA 19426-2998</v>
          </cell>
          <cell r="J17408" t="str">
            <v>COLLEGEVILLE</v>
          </cell>
          <cell r="K17408" t="str">
            <v>PA</v>
          </cell>
          <cell r="L17408" t="str">
            <v>19426-2998</v>
          </cell>
          <cell r="N17408">
            <v>0</v>
          </cell>
        </row>
        <row r="17409">
          <cell r="A17409">
            <v>97561100</v>
          </cell>
          <cell r="B17409" t="str">
            <v>Y</v>
          </cell>
          <cell r="C17409" t="str">
            <v>NE97561100</v>
          </cell>
          <cell r="D17409" t="str">
            <v>CATERPILLAR INC</v>
          </cell>
          <cell r="E17409" t="str">
            <v>CATERPILLAR INC</v>
          </cell>
          <cell r="F17409" t="str">
            <v>1201 S COLLEGEVILLE RD</v>
          </cell>
          <cell r="G17409" t="str">
            <v>COLLEGEVILLE, PA 19426-2998</v>
          </cell>
          <cell r="J17409" t="str">
            <v>COLLEGEVILLE</v>
          </cell>
          <cell r="K17409" t="str">
            <v>PA</v>
          </cell>
          <cell r="L17409" t="str">
            <v>19426-2998</v>
          </cell>
          <cell r="N17409">
            <v>0</v>
          </cell>
        </row>
        <row r="17410">
          <cell r="A17410">
            <v>97561101</v>
          </cell>
          <cell r="B17410" t="str">
            <v>Y</v>
          </cell>
          <cell r="C17410" t="str">
            <v>NE97561101</v>
          </cell>
          <cell r="D17410" t="str">
            <v>AMERICAN BAPTIST HOME WEST-ASH</v>
          </cell>
          <cell r="E17410" t="str">
            <v>AMERICAN BAPTIST HOME WES</v>
          </cell>
          <cell r="F17410" t="str">
            <v>1201 S COLLEGEVILLE RD</v>
          </cell>
          <cell r="G17410" t="str">
            <v>COLLEGEVILLE, PA 19426-2998</v>
          </cell>
          <cell r="J17410" t="str">
            <v>COLLEGEVILLE</v>
          </cell>
          <cell r="K17410" t="str">
            <v>PA</v>
          </cell>
          <cell r="L17410" t="str">
            <v>19426-2998</v>
          </cell>
          <cell r="N17410">
            <v>0</v>
          </cell>
        </row>
        <row r="17411">
          <cell r="A17411">
            <v>97561102</v>
          </cell>
          <cell r="B17411" t="str">
            <v>Y</v>
          </cell>
          <cell r="C17411" t="str">
            <v>NE97561102</v>
          </cell>
          <cell r="D17411" t="str">
            <v>FLOW INTL CORP PSC-ASH</v>
          </cell>
          <cell r="E17411" t="str">
            <v>FLOW INTL CORP PSC-ASH</v>
          </cell>
          <cell r="F17411" t="str">
            <v>1201 S COLLEGEVILLE RD</v>
          </cell>
          <cell r="G17411" t="str">
            <v>COLLEGEVILLE, PA 19426-2998</v>
          </cell>
          <cell r="J17411" t="str">
            <v>COLLEGEVILLE</v>
          </cell>
          <cell r="K17411" t="str">
            <v>PA</v>
          </cell>
          <cell r="L17411" t="str">
            <v>19426-2998</v>
          </cell>
          <cell r="N17411">
            <v>0</v>
          </cell>
        </row>
        <row r="17412">
          <cell r="A17412">
            <v>97561103</v>
          </cell>
          <cell r="B17412" t="str">
            <v>Y</v>
          </cell>
          <cell r="C17412" t="str">
            <v>NE97561103</v>
          </cell>
          <cell r="D17412" t="str">
            <v>ION MEDIA NETWORK-ASH</v>
          </cell>
          <cell r="E17412" t="str">
            <v>ION MEDIA NETWORK-ASH</v>
          </cell>
          <cell r="F17412" t="str">
            <v>1201 S COLLEGEVILLE RD</v>
          </cell>
          <cell r="G17412" t="str">
            <v>COLLEGEVILLE, PA 19426-2998</v>
          </cell>
          <cell r="J17412" t="str">
            <v>COLLEGEVILLE</v>
          </cell>
          <cell r="K17412" t="str">
            <v>PA</v>
          </cell>
          <cell r="L17412" t="str">
            <v>19426-2998</v>
          </cell>
          <cell r="N17412">
            <v>0</v>
          </cell>
        </row>
        <row r="17413">
          <cell r="A17413">
            <v>97561104</v>
          </cell>
          <cell r="B17413" t="str">
            <v>Y</v>
          </cell>
          <cell r="C17413" t="str">
            <v>NE97561104</v>
          </cell>
          <cell r="D17413" t="str">
            <v>AERA ENERGY SERVICES CO-ASH</v>
          </cell>
          <cell r="E17413" t="str">
            <v>AERA ENERGY SERVICES CO-A</v>
          </cell>
          <cell r="F17413" t="str">
            <v>1201 S COLLEGEVILLE RD</v>
          </cell>
          <cell r="G17413" t="str">
            <v>COLLEGEVILLE, PA 19426-2998</v>
          </cell>
          <cell r="J17413" t="str">
            <v>COLLEGEVILLE</v>
          </cell>
          <cell r="K17413" t="str">
            <v>PA</v>
          </cell>
          <cell r="L17413" t="str">
            <v>19426-2998</v>
          </cell>
          <cell r="N17413">
            <v>0</v>
          </cell>
        </row>
        <row r="17414">
          <cell r="A17414">
            <v>97561105</v>
          </cell>
          <cell r="B17414" t="str">
            <v>Y</v>
          </cell>
          <cell r="C17414" t="str">
            <v>NE97561105</v>
          </cell>
          <cell r="D17414" t="str">
            <v>OKLAHOMA CTY FIREFIGHTER-AETNA</v>
          </cell>
          <cell r="E17414" t="str">
            <v>OKLAHOMA CTY FIREFIGHTER-</v>
          </cell>
          <cell r="F17414" t="str">
            <v>1201 S COLLEGEVILLE RD</v>
          </cell>
          <cell r="G17414" t="str">
            <v>COLLEGEVILLE, PA 19426-2998</v>
          </cell>
          <cell r="J17414" t="str">
            <v>COLLEGEVILLE</v>
          </cell>
          <cell r="K17414" t="str">
            <v>PA</v>
          </cell>
          <cell r="L17414" t="str">
            <v>19426-2998</v>
          </cell>
          <cell r="N17414">
            <v>0</v>
          </cell>
        </row>
        <row r="17415">
          <cell r="A17415">
            <v>97561107</v>
          </cell>
          <cell r="B17415" t="str">
            <v>Y</v>
          </cell>
          <cell r="C17415" t="str">
            <v>NE97561107</v>
          </cell>
          <cell r="D17415" t="str">
            <v>MEM-MISSOURI EMP MUTUAL-VITAL</v>
          </cell>
          <cell r="E17415" t="str">
            <v>MEM-MISSOURI EMP MUTUAL-V</v>
          </cell>
          <cell r="F17415" t="str">
            <v>1201 S COLLEGEVILLE RD</v>
          </cell>
          <cell r="G17415" t="str">
            <v>COLLEGEVILLE, PA 19426-2998</v>
          </cell>
          <cell r="J17415" t="str">
            <v>COLLEGEVILLE</v>
          </cell>
          <cell r="K17415" t="str">
            <v>PA</v>
          </cell>
          <cell r="L17415" t="str">
            <v>19426-2998</v>
          </cell>
          <cell r="N17415">
            <v>0</v>
          </cell>
        </row>
        <row r="17416">
          <cell r="A17416">
            <v>97561108</v>
          </cell>
          <cell r="B17416" t="str">
            <v>Y</v>
          </cell>
          <cell r="C17416" t="str">
            <v>NE97561108</v>
          </cell>
          <cell r="D17416" t="str">
            <v>PENSKE TRUCK LEASING CO-AETNA</v>
          </cell>
          <cell r="E17416" t="str">
            <v>PENSKE TRUCK LEASING CO-A</v>
          </cell>
          <cell r="F17416" t="str">
            <v>1201 S COLLEGEVILLE RD</v>
          </cell>
          <cell r="G17416" t="str">
            <v>COLLEGEVILLE, PA 19426-2998</v>
          </cell>
          <cell r="J17416" t="str">
            <v>COLLEGEVILLE</v>
          </cell>
          <cell r="K17416" t="str">
            <v>PA</v>
          </cell>
          <cell r="L17416" t="str">
            <v>19426-2998</v>
          </cell>
          <cell r="M17416">
            <v>40.158107000000001</v>
          </cell>
          <cell r="N17416">
            <v>-75.483107000000004</v>
          </cell>
        </row>
        <row r="17417">
          <cell r="A17417">
            <v>97561109</v>
          </cell>
          <cell r="B17417" t="str">
            <v>Y</v>
          </cell>
          <cell r="C17417" t="str">
            <v>NE97561109</v>
          </cell>
          <cell r="D17417" t="str">
            <v>COLLIER COUNTY GOVT UR COT RE</v>
          </cell>
          <cell r="E17417" t="str">
            <v>COLLIER COUNTY GOVT UR CO</v>
          </cell>
          <cell r="F17417" t="str">
            <v>1201 S COLLEGEVILLE RD</v>
          </cell>
          <cell r="G17417" t="str">
            <v>COLLEGEVILLE, PA 19426-2998</v>
          </cell>
          <cell r="J17417" t="str">
            <v>COLLEGEVILLE</v>
          </cell>
          <cell r="K17417" t="str">
            <v>PA</v>
          </cell>
          <cell r="L17417" t="str">
            <v>19426-2998</v>
          </cell>
          <cell r="N17417">
            <v>0</v>
          </cell>
        </row>
        <row r="17418">
          <cell r="A17418">
            <v>97561110</v>
          </cell>
          <cell r="B17418" t="str">
            <v>Y</v>
          </cell>
          <cell r="C17418" t="str">
            <v>NE97561110</v>
          </cell>
          <cell r="D17418" t="str">
            <v>BFW MY5 SALES</v>
          </cell>
          <cell r="E17418" t="str">
            <v>BFW MY5 SALES</v>
          </cell>
          <cell r="F17418" t="str">
            <v>1201 S COLLEGEVILLE RD</v>
          </cell>
          <cell r="G17418" t="str">
            <v>COLLEGEVILLE, PA 19426-2998</v>
          </cell>
          <cell r="J17418" t="str">
            <v>COLLEGEVILLE</v>
          </cell>
          <cell r="K17418" t="str">
            <v>PA</v>
          </cell>
          <cell r="L17418" t="str">
            <v>19426-2998</v>
          </cell>
          <cell r="N17418">
            <v>0</v>
          </cell>
        </row>
        <row r="17419">
          <cell r="A17419">
            <v>97561111</v>
          </cell>
          <cell r="B17419" t="str">
            <v>Y</v>
          </cell>
          <cell r="C17419" t="str">
            <v>NE97561111</v>
          </cell>
          <cell r="D17419" t="str">
            <v>BP-BRITISH PETROLEUM</v>
          </cell>
          <cell r="E17419" t="str">
            <v>BP-BRITISH PETROLEUM</v>
          </cell>
          <cell r="F17419" t="str">
            <v>1201 S COLLEGEVILLE RD</v>
          </cell>
          <cell r="G17419" t="str">
            <v>COLLEGEVILLE, PA 19426-2998</v>
          </cell>
          <cell r="J17419" t="str">
            <v>COLLEGEVILLE</v>
          </cell>
          <cell r="K17419" t="str">
            <v>PA</v>
          </cell>
          <cell r="L17419" t="str">
            <v>19426-2998</v>
          </cell>
          <cell r="N17419">
            <v>0</v>
          </cell>
        </row>
        <row r="17420">
          <cell r="A17420">
            <v>97561114</v>
          </cell>
          <cell r="B17420" t="str">
            <v>Y</v>
          </cell>
          <cell r="C17420" t="str">
            <v>NE97561114</v>
          </cell>
          <cell r="D17420" t="str">
            <v>SAZERAC (VITALITY)</v>
          </cell>
          <cell r="E17420" t="str">
            <v>SAZERAC (VITALITY)</v>
          </cell>
          <cell r="F17420" t="str">
            <v>1201 S COLLEGEVILLE RD</v>
          </cell>
          <cell r="G17420" t="str">
            <v>COLLEGEVILLE, PA 19426-2998</v>
          </cell>
          <cell r="J17420" t="str">
            <v>COLLEGEVILLE</v>
          </cell>
          <cell r="K17420" t="str">
            <v>PA</v>
          </cell>
          <cell r="L17420" t="str">
            <v>19426-2998</v>
          </cell>
          <cell r="N17420">
            <v>0</v>
          </cell>
        </row>
        <row r="17421">
          <cell r="A17421">
            <v>97561116</v>
          </cell>
          <cell r="B17421" t="str">
            <v>Y</v>
          </cell>
          <cell r="C17421" t="str">
            <v>NE97561116</v>
          </cell>
          <cell r="D17421" t="str">
            <v>RC DIOCESE OF DALLAS-AETNA</v>
          </cell>
          <cell r="E17421" t="str">
            <v>RC DIOCESE OF DALLAS-AETN</v>
          </cell>
          <cell r="F17421" t="str">
            <v>1201 S COLLEGEVILLE RD</v>
          </cell>
          <cell r="G17421" t="str">
            <v>COLLEGEVILLE, PA 19426-2998</v>
          </cell>
          <cell r="J17421" t="str">
            <v>COLLEGEVILLE</v>
          </cell>
          <cell r="K17421" t="str">
            <v>PA</v>
          </cell>
          <cell r="L17421" t="str">
            <v>19426-2998</v>
          </cell>
          <cell r="N17421">
            <v>0</v>
          </cell>
        </row>
        <row r="17422">
          <cell r="A17422">
            <v>97561117</v>
          </cell>
          <cell r="B17422" t="str">
            <v>Y</v>
          </cell>
          <cell r="C17422" t="str">
            <v>NE97561117</v>
          </cell>
          <cell r="D17422" t="str">
            <v>DANAHER</v>
          </cell>
          <cell r="E17422" t="str">
            <v>DANAHER</v>
          </cell>
          <cell r="F17422" t="str">
            <v>1201 S COLLEGEVILLE RD</v>
          </cell>
          <cell r="G17422" t="str">
            <v>COLLEGEVILLE, PA 19426-2998</v>
          </cell>
          <cell r="J17422" t="str">
            <v>COLLEGEVILLE</v>
          </cell>
          <cell r="K17422" t="str">
            <v>PA</v>
          </cell>
          <cell r="L17422" t="str">
            <v>19426-2998</v>
          </cell>
          <cell r="M17422">
            <v>40.158107000000001</v>
          </cell>
          <cell r="N17422">
            <v>-75.483107000000004</v>
          </cell>
        </row>
        <row r="17423">
          <cell r="A17423">
            <v>97561118</v>
          </cell>
          <cell r="B17423" t="str">
            <v>Y</v>
          </cell>
          <cell r="C17423" t="str">
            <v>NE97561118</v>
          </cell>
          <cell r="D17423" t="str">
            <v>THE NAVIGATORS GROUP</v>
          </cell>
          <cell r="E17423" t="str">
            <v>THE NAVIGATORS GROUP</v>
          </cell>
          <cell r="F17423" t="str">
            <v>1201 S COLLEGEVILLE RD</v>
          </cell>
          <cell r="G17423" t="str">
            <v>COLLEGEVILLE, PA 19426-2998</v>
          </cell>
          <cell r="J17423" t="str">
            <v>COLLEGEVILLE</v>
          </cell>
          <cell r="K17423" t="str">
            <v>PA</v>
          </cell>
          <cell r="L17423" t="str">
            <v>19426-2998</v>
          </cell>
          <cell r="N17423">
            <v>0</v>
          </cell>
        </row>
        <row r="17424">
          <cell r="A17424">
            <v>97561120</v>
          </cell>
          <cell r="B17424" t="str">
            <v>Y</v>
          </cell>
          <cell r="C17424" t="str">
            <v>NE97561120</v>
          </cell>
          <cell r="D17424" t="str">
            <v>NEXGEN PHARMA-ASH</v>
          </cell>
          <cell r="E17424" t="str">
            <v>NEXGEN PHARMA-ASH</v>
          </cell>
          <cell r="F17424" t="str">
            <v>1201 S COLLEGEVILLE RD</v>
          </cell>
          <cell r="G17424" t="str">
            <v>COLLEGEVILLE, PA 19426-2998</v>
          </cell>
          <cell r="J17424" t="str">
            <v>COLLEGEVILLE</v>
          </cell>
          <cell r="K17424" t="str">
            <v>PA</v>
          </cell>
          <cell r="L17424" t="str">
            <v>19426-2998</v>
          </cell>
          <cell r="M17424">
            <v>40.158107000000001</v>
          </cell>
          <cell r="N17424">
            <v>-75.483107000000004</v>
          </cell>
        </row>
        <row r="17425">
          <cell r="A17425">
            <v>97561121</v>
          </cell>
          <cell r="B17425" t="str">
            <v>Y</v>
          </cell>
          <cell r="C17425" t="str">
            <v>NE97561121</v>
          </cell>
          <cell r="D17425" t="str">
            <v>JWC ENVIRONMENTAL-AETNA</v>
          </cell>
          <cell r="E17425" t="str">
            <v>JWC ENVIRONMENTAL-AETNA</v>
          </cell>
          <cell r="F17425" t="str">
            <v>1201 S COLLEGEVILLE RD</v>
          </cell>
          <cell r="G17425" t="str">
            <v>COLLEGEVILLE, PA 19426-2998</v>
          </cell>
          <cell r="J17425" t="str">
            <v>COLLEGEVILLE</v>
          </cell>
          <cell r="K17425" t="str">
            <v>PA</v>
          </cell>
          <cell r="L17425" t="str">
            <v>19426-2998</v>
          </cell>
          <cell r="N17425">
            <v>0</v>
          </cell>
        </row>
        <row r="17426">
          <cell r="A17426">
            <v>97561122</v>
          </cell>
          <cell r="B17426" t="str">
            <v>Y</v>
          </cell>
          <cell r="C17426" t="str">
            <v>NE97561122</v>
          </cell>
          <cell r="D17426" t="str">
            <v>OHIO BANKERS BENEFIT TRUST</v>
          </cell>
          <cell r="E17426" t="str">
            <v>OHIO BANKERS BENEFIT TRUS</v>
          </cell>
          <cell r="F17426" t="str">
            <v>1201 S COLLEGEVILLE RD</v>
          </cell>
          <cell r="G17426" t="str">
            <v>COLLEGEVILLE, PA 19426-2998</v>
          </cell>
          <cell r="J17426" t="str">
            <v>COLLEGEVILLE</v>
          </cell>
          <cell r="K17426" t="str">
            <v>PA</v>
          </cell>
          <cell r="L17426" t="str">
            <v>19426-2998</v>
          </cell>
          <cell r="N17426">
            <v>0</v>
          </cell>
        </row>
        <row r="17427">
          <cell r="A17427">
            <v>97561123</v>
          </cell>
          <cell r="B17427" t="str">
            <v>Y</v>
          </cell>
          <cell r="C17427" t="str">
            <v>NE97561123</v>
          </cell>
          <cell r="D17427" t="str">
            <v>NORTHWESTERN MEM HOSP-AETNA</v>
          </cell>
          <cell r="E17427" t="str">
            <v>NORTHWESTERN MEM HOSP-AET</v>
          </cell>
          <cell r="F17427" t="str">
            <v>1201 S COLLEGEVILLE RD</v>
          </cell>
          <cell r="G17427" t="str">
            <v>COLLEGEVILLE, PA 19426-2998</v>
          </cell>
          <cell r="J17427" t="str">
            <v>COLLEGEVILLE</v>
          </cell>
          <cell r="K17427" t="str">
            <v>PA</v>
          </cell>
          <cell r="L17427" t="str">
            <v>19426-2998</v>
          </cell>
          <cell r="N17427">
            <v>0</v>
          </cell>
        </row>
        <row r="17428">
          <cell r="A17428">
            <v>97561124</v>
          </cell>
          <cell r="B17428" t="str">
            <v>Y</v>
          </cell>
          <cell r="C17428" t="str">
            <v>NE97561124</v>
          </cell>
          <cell r="D17428" t="str">
            <v>TESA TAPE-AETNA</v>
          </cell>
          <cell r="E17428" t="str">
            <v>TESA TAPE-AETNA</v>
          </cell>
          <cell r="F17428" t="str">
            <v>1201 S COLLEGEVILLE RD</v>
          </cell>
          <cell r="G17428" t="str">
            <v>COLLEGEVILLE, PA 19426-2998</v>
          </cell>
          <cell r="J17428" t="str">
            <v>COLLEGEVILLE</v>
          </cell>
          <cell r="K17428" t="str">
            <v>PA</v>
          </cell>
          <cell r="L17428" t="str">
            <v>19426-2998</v>
          </cell>
          <cell r="N17428">
            <v>0</v>
          </cell>
        </row>
        <row r="17429">
          <cell r="A17429">
            <v>97561127</v>
          </cell>
          <cell r="B17429" t="str">
            <v>Y</v>
          </cell>
          <cell r="C17429" t="str">
            <v>NE97561127</v>
          </cell>
          <cell r="D17429" t="str">
            <v>OKLAHOMA CITY COM COL-AETNA</v>
          </cell>
          <cell r="E17429" t="str">
            <v>OKLAHOMA CITY COM COL-AET</v>
          </cell>
          <cell r="F17429" t="str">
            <v>1201 S COLLEGEVILLE RD</v>
          </cell>
          <cell r="G17429" t="str">
            <v>COLLEGEVILLE, PA 19426-2998</v>
          </cell>
          <cell r="J17429" t="str">
            <v>COLLEGEVILLE</v>
          </cell>
          <cell r="K17429" t="str">
            <v>PA</v>
          </cell>
          <cell r="L17429" t="str">
            <v>19426-2998</v>
          </cell>
          <cell r="N17429">
            <v>0</v>
          </cell>
        </row>
        <row r="17430">
          <cell r="A17430">
            <v>97561128</v>
          </cell>
          <cell r="B17430" t="str">
            <v>Y</v>
          </cell>
          <cell r="C17430" t="str">
            <v>NE97561128</v>
          </cell>
          <cell r="D17430" t="str">
            <v>AVALONBAY COMMUNITIES-ASH</v>
          </cell>
          <cell r="E17430" t="str">
            <v>AVALONBAY COMMUNITIES-ASH</v>
          </cell>
          <cell r="F17430" t="str">
            <v>1201 S COLLEGEVILLE RD</v>
          </cell>
          <cell r="G17430" t="str">
            <v>COLLEGEVILLE, PA 19426-2998</v>
          </cell>
          <cell r="J17430" t="str">
            <v>COLLEGEVILLE</v>
          </cell>
          <cell r="K17430" t="str">
            <v>PA</v>
          </cell>
          <cell r="L17430" t="str">
            <v>19426-2998</v>
          </cell>
          <cell r="N17430">
            <v>0</v>
          </cell>
        </row>
        <row r="17431">
          <cell r="A17431">
            <v>97561129</v>
          </cell>
          <cell r="B17431" t="str">
            <v>Y</v>
          </cell>
          <cell r="C17431" t="str">
            <v>NE97561129</v>
          </cell>
          <cell r="D17431" t="str">
            <v>QINETIQ NORTH AMERICA-VITALITY</v>
          </cell>
          <cell r="E17431" t="str">
            <v>QINETIQ NORTH AMERICA-VIT</v>
          </cell>
          <cell r="F17431" t="str">
            <v>1201 S COLLEGEVILLE RD</v>
          </cell>
          <cell r="G17431" t="str">
            <v>COLLEGEVILLE, PA 19426-2998</v>
          </cell>
          <cell r="J17431" t="str">
            <v>COLLEGEVILLE</v>
          </cell>
          <cell r="K17431" t="str">
            <v>PA</v>
          </cell>
          <cell r="L17431" t="str">
            <v>19426-2998</v>
          </cell>
          <cell r="M17431">
            <v>40.158107000000001</v>
          </cell>
          <cell r="N17431">
            <v>-75.483107000000004</v>
          </cell>
        </row>
        <row r="17432">
          <cell r="A17432">
            <v>97561130</v>
          </cell>
          <cell r="B17432" t="str">
            <v>Y</v>
          </cell>
          <cell r="C17432" t="str">
            <v>NE97561130</v>
          </cell>
          <cell r="D17432" t="str">
            <v>RSI HOME PRODUCTS-ASH</v>
          </cell>
          <cell r="E17432" t="str">
            <v>RSI HOME PRODUCTS-ASH</v>
          </cell>
          <cell r="F17432" t="str">
            <v>1201 S COLLEGEVILLE RD</v>
          </cell>
          <cell r="G17432" t="str">
            <v>COLLEGEVILLE, PA 19426-2998</v>
          </cell>
          <cell r="J17432" t="str">
            <v>COLLEGEVILLE</v>
          </cell>
          <cell r="K17432" t="str">
            <v>PA</v>
          </cell>
          <cell r="L17432" t="str">
            <v>19426-2998</v>
          </cell>
          <cell r="N17432">
            <v>0</v>
          </cell>
        </row>
        <row r="17433">
          <cell r="A17433">
            <v>97561132</v>
          </cell>
          <cell r="B17433" t="str">
            <v>Y</v>
          </cell>
          <cell r="C17433" t="str">
            <v>NE97561132</v>
          </cell>
          <cell r="D17433" t="str">
            <v>SOUTHERN STATES-ASH</v>
          </cell>
          <cell r="E17433" t="str">
            <v>SOUTHERN STATES-ASH</v>
          </cell>
          <cell r="F17433" t="str">
            <v>1201 S COLLEGEVILLE RD</v>
          </cell>
          <cell r="G17433" t="str">
            <v>COLLEGEVILLE, PA 19426-2998</v>
          </cell>
          <cell r="J17433" t="str">
            <v>COLLEGEVILLE</v>
          </cell>
          <cell r="K17433" t="str">
            <v>PA</v>
          </cell>
          <cell r="L17433" t="str">
            <v>19426-2998</v>
          </cell>
          <cell r="N17433">
            <v>0</v>
          </cell>
        </row>
        <row r="17434">
          <cell r="A17434">
            <v>97561133</v>
          </cell>
          <cell r="B17434" t="str">
            <v>Y</v>
          </cell>
          <cell r="C17434" t="str">
            <v>NE97561133</v>
          </cell>
          <cell r="D17434" t="str">
            <v>JAGUAR LAND ROVER-AETNA</v>
          </cell>
          <cell r="E17434" t="str">
            <v>JAGUAR LAND ROVER-AETNA</v>
          </cell>
          <cell r="F17434" t="str">
            <v>1201 S COLLEGEVILLE RD</v>
          </cell>
          <cell r="G17434" t="str">
            <v>COLLEGEVILLE, PA 19426-2998</v>
          </cell>
          <cell r="J17434" t="str">
            <v>COLLEGEVILLE</v>
          </cell>
          <cell r="K17434" t="str">
            <v>PA</v>
          </cell>
          <cell r="L17434" t="str">
            <v>19426-2998</v>
          </cell>
          <cell r="N17434">
            <v>0</v>
          </cell>
        </row>
        <row r="17435">
          <cell r="A17435">
            <v>97561134</v>
          </cell>
          <cell r="B17435" t="str">
            <v>Y</v>
          </cell>
          <cell r="C17435" t="str">
            <v>NE97561134</v>
          </cell>
          <cell r="D17435" t="str">
            <v>BARTLETT COCKE GEN CONT-AETNA</v>
          </cell>
          <cell r="E17435" t="str">
            <v>BARTLETT COCKE GEN CONT-A</v>
          </cell>
          <cell r="F17435" t="str">
            <v>1201 S COLLEGEVILLE RD</v>
          </cell>
          <cell r="G17435" t="str">
            <v>COLLEGEVILLE, PA 19426-2998</v>
          </cell>
          <cell r="J17435" t="str">
            <v>COLLEGEVILLE</v>
          </cell>
          <cell r="K17435" t="str">
            <v>PA</v>
          </cell>
          <cell r="L17435" t="str">
            <v>19426-2998</v>
          </cell>
          <cell r="N17435">
            <v>0</v>
          </cell>
        </row>
        <row r="17436">
          <cell r="A17436">
            <v>97561135</v>
          </cell>
          <cell r="B17436" t="str">
            <v>Y</v>
          </cell>
          <cell r="C17436" t="str">
            <v>NE97561135</v>
          </cell>
          <cell r="D17436" t="str">
            <v>HERMAN MILLER-AETNA</v>
          </cell>
          <cell r="E17436" t="str">
            <v>HERMAN MILLER-AETNA</v>
          </cell>
          <cell r="F17436" t="str">
            <v>1201 S COLLEGEVILLE RD</v>
          </cell>
          <cell r="G17436" t="str">
            <v>COLLEGEVILLE, PA 19426-2998</v>
          </cell>
          <cell r="J17436" t="str">
            <v>COLLEGEVILLE</v>
          </cell>
          <cell r="K17436" t="str">
            <v>PA</v>
          </cell>
          <cell r="L17436" t="str">
            <v>19426-2998</v>
          </cell>
          <cell r="M17436">
            <v>40.158107000000001</v>
          </cell>
          <cell r="N17436">
            <v>-75.483107000000004</v>
          </cell>
        </row>
        <row r="17437">
          <cell r="A17437">
            <v>97561136</v>
          </cell>
          <cell r="B17437" t="str">
            <v>Y</v>
          </cell>
          <cell r="C17437" t="str">
            <v>NE97561136</v>
          </cell>
          <cell r="D17437" t="str">
            <v>BOZZUTOS INC RETEST-AETNA</v>
          </cell>
          <cell r="E17437" t="str">
            <v>BOZZUTOS INC RETEST-AETNA</v>
          </cell>
          <cell r="F17437" t="str">
            <v>1201 S COLLEGEVILLE RD</v>
          </cell>
          <cell r="G17437" t="str">
            <v>COLLEGEVILLE, PA 19426-2998</v>
          </cell>
          <cell r="J17437" t="str">
            <v>COLLEGEVILLE</v>
          </cell>
          <cell r="K17437" t="str">
            <v>PA</v>
          </cell>
          <cell r="L17437" t="str">
            <v>19426-2998</v>
          </cell>
          <cell r="N17437">
            <v>0</v>
          </cell>
        </row>
        <row r="17438">
          <cell r="A17438">
            <v>97561137</v>
          </cell>
          <cell r="B17438" t="str">
            <v>Y</v>
          </cell>
          <cell r="C17438" t="str">
            <v>NE97561137</v>
          </cell>
          <cell r="D17438" t="str">
            <v>PROGRESSIVE INSURANCE</v>
          </cell>
          <cell r="E17438" t="str">
            <v>PROGRESSIVE INSURANCE</v>
          </cell>
          <cell r="F17438" t="str">
            <v>1201 S COLLEGEVILLE RD</v>
          </cell>
          <cell r="G17438" t="str">
            <v>COLLEGEVILLE, PA 19426-2998</v>
          </cell>
          <cell r="J17438" t="str">
            <v>COLLEGEVILLE</v>
          </cell>
          <cell r="K17438" t="str">
            <v>PA</v>
          </cell>
          <cell r="L17438" t="str">
            <v>19426-2998</v>
          </cell>
          <cell r="M17438">
            <v>40.158107000000001</v>
          </cell>
          <cell r="N17438">
            <v>-75.483107000000004</v>
          </cell>
        </row>
        <row r="17439">
          <cell r="A17439">
            <v>97561138</v>
          </cell>
          <cell r="B17439" t="str">
            <v>Y</v>
          </cell>
          <cell r="C17439" t="str">
            <v>NE97561138</v>
          </cell>
          <cell r="D17439" t="str">
            <v>TRC COMPANIES-AETNA</v>
          </cell>
          <cell r="E17439" t="str">
            <v>TRC COMPANIES-AETNA</v>
          </cell>
          <cell r="F17439" t="str">
            <v>1201 S COLLEGEVILLE RD</v>
          </cell>
          <cell r="G17439" t="str">
            <v>COLLEGEVILLE, PA 19426-2998</v>
          </cell>
          <cell r="J17439" t="str">
            <v>COLLEGEVILLE</v>
          </cell>
          <cell r="K17439" t="str">
            <v>PA</v>
          </cell>
          <cell r="L17439" t="str">
            <v>19426-2998</v>
          </cell>
          <cell r="N17439">
            <v>0</v>
          </cell>
        </row>
        <row r="17440">
          <cell r="A17440">
            <v>97561140</v>
          </cell>
          <cell r="B17440" t="str">
            <v>Y</v>
          </cell>
          <cell r="C17440" t="str">
            <v>NE97561140</v>
          </cell>
          <cell r="D17440" t="str">
            <v>OSTEOMED (VITALITY)</v>
          </cell>
          <cell r="E17440" t="str">
            <v>OSTEOMED (VITALITY)</v>
          </cell>
          <cell r="F17440" t="str">
            <v>1201 S COLLEGEVILLE RD</v>
          </cell>
          <cell r="G17440" t="str">
            <v>COLLEGEVILLE, PA 19426-2998</v>
          </cell>
          <cell r="J17440" t="str">
            <v>COLLEGEVILLE</v>
          </cell>
          <cell r="K17440" t="str">
            <v>PA</v>
          </cell>
          <cell r="L17440" t="str">
            <v>19426-2998</v>
          </cell>
          <cell r="N17440">
            <v>0</v>
          </cell>
        </row>
        <row r="17441">
          <cell r="A17441">
            <v>97561142</v>
          </cell>
          <cell r="B17441" t="str">
            <v>Y</v>
          </cell>
          <cell r="C17441" t="str">
            <v>NE97561142</v>
          </cell>
          <cell r="D17441" t="str">
            <v>AMERICAN AIRLINES RETEST-AHM</v>
          </cell>
          <cell r="E17441" t="str">
            <v>AMERICAN AIRLINES RETEST-</v>
          </cell>
          <cell r="F17441" t="str">
            <v>1201 S COLLEGEVILLE RD</v>
          </cell>
          <cell r="G17441" t="str">
            <v>COLLEGEVILLE, PA 19426-2998</v>
          </cell>
          <cell r="J17441" t="str">
            <v>COLLEGEVILLE</v>
          </cell>
          <cell r="K17441" t="str">
            <v>PA</v>
          </cell>
          <cell r="L17441" t="str">
            <v>19426-2998</v>
          </cell>
          <cell r="N17441">
            <v>0</v>
          </cell>
        </row>
        <row r="17442">
          <cell r="A17442">
            <v>97561143</v>
          </cell>
          <cell r="B17442" t="str">
            <v>Y</v>
          </cell>
          <cell r="C17442" t="str">
            <v>NE97561143</v>
          </cell>
          <cell r="D17442" t="str">
            <v>EDAC TECHNOLOGIES-AETNA</v>
          </cell>
          <cell r="E17442" t="str">
            <v>EDAC TECHNOLOGIES-AETNA</v>
          </cell>
          <cell r="F17442" t="str">
            <v>1201 S COLLEGEVILLE RD</v>
          </cell>
          <cell r="G17442" t="str">
            <v>COLLEGEVILLE, PA 19426-2998</v>
          </cell>
          <cell r="J17442" t="str">
            <v>COLLEGEVILLE</v>
          </cell>
          <cell r="K17442" t="str">
            <v>PA</v>
          </cell>
          <cell r="L17442" t="str">
            <v>19426-2998</v>
          </cell>
          <cell r="N17442">
            <v>0</v>
          </cell>
        </row>
        <row r="17443">
          <cell r="A17443">
            <v>97561144</v>
          </cell>
          <cell r="B17443" t="str">
            <v>Y</v>
          </cell>
          <cell r="C17443" t="str">
            <v>NE97561144</v>
          </cell>
          <cell r="D17443" t="str">
            <v>COLLIER CTY GOVT LIPID RETEST</v>
          </cell>
          <cell r="E17443" t="str">
            <v>COLLIER CTY GOVT LIPID RE</v>
          </cell>
          <cell r="F17443" t="str">
            <v>1201 S COLLEGEVILLE RD</v>
          </cell>
          <cell r="G17443" t="str">
            <v>COLLEGEVILLE, PA 19426-2998</v>
          </cell>
          <cell r="J17443" t="str">
            <v>COLLEGEVILLE</v>
          </cell>
          <cell r="K17443" t="str">
            <v>PA</v>
          </cell>
          <cell r="L17443" t="str">
            <v>19426-2998</v>
          </cell>
          <cell r="N17443">
            <v>0</v>
          </cell>
        </row>
        <row r="17444">
          <cell r="A17444">
            <v>97561145</v>
          </cell>
          <cell r="B17444" t="str">
            <v>Y</v>
          </cell>
          <cell r="C17444" t="str">
            <v>NE97561145</v>
          </cell>
          <cell r="D17444" t="str">
            <v>HARRIS STEEL</v>
          </cell>
          <cell r="E17444" t="str">
            <v>HARRIS STEEL</v>
          </cell>
          <cell r="F17444" t="str">
            <v>1201 S COLLEGEVILLE RD</v>
          </cell>
          <cell r="G17444" t="str">
            <v>COLLEGEVILLE, PA 19426-2998</v>
          </cell>
          <cell r="J17444" t="str">
            <v>COLLEGEVILLE</v>
          </cell>
          <cell r="K17444" t="str">
            <v>PA</v>
          </cell>
          <cell r="L17444" t="str">
            <v>19426-2998</v>
          </cell>
          <cell r="M17444">
            <v>40.158107000000001</v>
          </cell>
          <cell r="N17444">
            <v>-75.483107000000004</v>
          </cell>
        </row>
        <row r="17445">
          <cell r="A17445">
            <v>97561146</v>
          </cell>
          <cell r="B17445" t="str">
            <v>Y</v>
          </cell>
          <cell r="C17445" t="str">
            <v>NE97561146</v>
          </cell>
          <cell r="D17445" t="str">
            <v>OHIO VALLEY ELECTRIC COR-AETNA</v>
          </cell>
          <cell r="E17445" t="str">
            <v>OHIO VALLEY ELECTRIC COR-</v>
          </cell>
          <cell r="F17445" t="str">
            <v>1201 S COLLEGEVILLE RD</v>
          </cell>
          <cell r="G17445" t="str">
            <v>COLLEGEVILLE, PA 19426-2998</v>
          </cell>
          <cell r="J17445" t="str">
            <v>COLLEGEVILLE</v>
          </cell>
          <cell r="K17445" t="str">
            <v>PA</v>
          </cell>
          <cell r="L17445" t="str">
            <v>19426-2998</v>
          </cell>
          <cell r="N17445">
            <v>0</v>
          </cell>
        </row>
        <row r="17446">
          <cell r="A17446">
            <v>97561147</v>
          </cell>
          <cell r="B17446" t="str">
            <v>Y</v>
          </cell>
          <cell r="C17446" t="str">
            <v>NE97561147</v>
          </cell>
          <cell r="D17446" t="str">
            <v>LYNX-BCBSFL</v>
          </cell>
          <cell r="E17446" t="str">
            <v>LYNX-BCBSFL</v>
          </cell>
          <cell r="F17446" t="str">
            <v>1201 S COLLEGEVILLE RD</v>
          </cell>
          <cell r="G17446" t="str">
            <v>COLLEGEVILLE, PA 19426-2998</v>
          </cell>
          <cell r="J17446" t="str">
            <v>COLLEGEVILLE</v>
          </cell>
          <cell r="K17446" t="str">
            <v>PA</v>
          </cell>
          <cell r="L17446" t="str">
            <v>19426-2998</v>
          </cell>
          <cell r="N17446">
            <v>0</v>
          </cell>
        </row>
        <row r="17447">
          <cell r="A17447">
            <v>97561148</v>
          </cell>
          <cell r="B17447" t="str">
            <v>Y</v>
          </cell>
          <cell r="C17447" t="str">
            <v>NE97561148</v>
          </cell>
          <cell r="D17447" t="str">
            <v>THE GUND COMPANY</v>
          </cell>
          <cell r="E17447" t="str">
            <v>THE GUND COMPANY</v>
          </cell>
          <cell r="F17447" t="str">
            <v>1201 S COLLEGEVILLE RD</v>
          </cell>
          <cell r="G17447" t="str">
            <v>COLLEGEVILLE, PA 19426-2998</v>
          </cell>
          <cell r="J17447" t="str">
            <v>COLLEGEVILLE</v>
          </cell>
          <cell r="K17447" t="str">
            <v>PA</v>
          </cell>
          <cell r="L17447" t="str">
            <v>19426-2998</v>
          </cell>
          <cell r="N17447">
            <v>0</v>
          </cell>
        </row>
        <row r="17448">
          <cell r="A17448">
            <v>97561149</v>
          </cell>
          <cell r="B17448" t="str">
            <v>Y</v>
          </cell>
          <cell r="C17448" t="str">
            <v>NE97561149</v>
          </cell>
          <cell r="D17448" t="str">
            <v>GAMESTOP CORP</v>
          </cell>
          <cell r="E17448" t="str">
            <v>GAMESTOP CORP</v>
          </cell>
          <cell r="F17448" t="str">
            <v>1201 S COLLEGEVILLE RD</v>
          </cell>
          <cell r="G17448" t="str">
            <v>COLLEGEVILLE, PA 19426-2998</v>
          </cell>
          <cell r="J17448" t="str">
            <v>COLLEGEVILLE</v>
          </cell>
          <cell r="K17448" t="str">
            <v>PA</v>
          </cell>
          <cell r="L17448" t="str">
            <v>19426-2998</v>
          </cell>
          <cell r="M17448">
            <v>40.158107000000001</v>
          </cell>
          <cell r="N17448">
            <v>-75.483107000000004</v>
          </cell>
        </row>
        <row r="17449">
          <cell r="A17449">
            <v>97561150</v>
          </cell>
          <cell r="B17449" t="str">
            <v>Y</v>
          </cell>
          <cell r="C17449" t="str">
            <v>NE97561150</v>
          </cell>
          <cell r="D17449" t="str">
            <v>TERADATA</v>
          </cell>
          <cell r="E17449" t="str">
            <v>TERADATA</v>
          </cell>
          <cell r="F17449" t="str">
            <v>1201 S COLLEGEVILLE RD</v>
          </cell>
          <cell r="G17449" t="str">
            <v>COLLEGEVILLE, PA 19426-2998</v>
          </cell>
          <cell r="J17449" t="str">
            <v>COLLEGEVILLE</v>
          </cell>
          <cell r="K17449" t="str">
            <v>PA</v>
          </cell>
          <cell r="L17449" t="str">
            <v>19426-2998</v>
          </cell>
          <cell r="N17449">
            <v>0</v>
          </cell>
        </row>
        <row r="17450">
          <cell r="A17450">
            <v>97561151</v>
          </cell>
          <cell r="B17450" t="str">
            <v>Y</v>
          </cell>
          <cell r="C17450" t="str">
            <v>NE97561151</v>
          </cell>
          <cell r="D17450" t="str">
            <v>PLASTIPAK - AETNA</v>
          </cell>
          <cell r="E17450" t="str">
            <v>PLASTIPAK - AETNA</v>
          </cell>
          <cell r="F17450" t="str">
            <v>1201 S COLLEGEVILLE RD</v>
          </cell>
          <cell r="G17450" t="str">
            <v>COLLEGEVILLE, PA 19426-2998</v>
          </cell>
          <cell r="J17450" t="str">
            <v>COLLEGEVILLE</v>
          </cell>
          <cell r="K17450" t="str">
            <v>PA</v>
          </cell>
          <cell r="L17450" t="str">
            <v>19426-2998</v>
          </cell>
          <cell r="N17450">
            <v>0</v>
          </cell>
        </row>
        <row r="17451">
          <cell r="A17451">
            <v>97561152</v>
          </cell>
          <cell r="B17451" t="str">
            <v>Y</v>
          </cell>
          <cell r="C17451" t="str">
            <v>NE97561152</v>
          </cell>
          <cell r="D17451" t="str">
            <v>UNITED METH HOMES NJ - AETNA</v>
          </cell>
          <cell r="E17451" t="str">
            <v>UNITED METH HOMES NJ - AE</v>
          </cell>
          <cell r="F17451" t="str">
            <v>1201 S COLLEGEVILLE RD</v>
          </cell>
          <cell r="G17451" t="str">
            <v>COLLEGEVILLE, PA 19426-2998</v>
          </cell>
          <cell r="J17451" t="str">
            <v>COLLEGEVILLE</v>
          </cell>
          <cell r="K17451" t="str">
            <v>PA</v>
          </cell>
          <cell r="L17451" t="str">
            <v>19426-2998</v>
          </cell>
          <cell r="N17451">
            <v>0</v>
          </cell>
        </row>
        <row r="17452">
          <cell r="A17452">
            <v>97561153</v>
          </cell>
          <cell r="B17452" t="str">
            <v>Y</v>
          </cell>
          <cell r="C17452" t="str">
            <v>NE97561153</v>
          </cell>
          <cell r="D17452" t="str">
            <v>SHELL ACCOUNT CP 317381-04</v>
          </cell>
          <cell r="E17452" t="str">
            <v>SHELL ACCOUNT CP 317381-0</v>
          </cell>
          <cell r="F17452" t="str">
            <v>1201 S COLLEGEVILLE RD</v>
          </cell>
          <cell r="G17452" t="str">
            <v>COLLEGEVILLE, PA 19426-2998</v>
          </cell>
          <cell r="J17452" t="str">
            <v>COLLEGEVILLE</v>
          </cell>
          <cell r="K17452" t="str">
            <v>PA</v>
          </cell>
          <cell r="L17452" t="str">
            <v>19426-2998</v>
          </cell>
          <cell r="N17452">
            <v>0</v>
          </cell>
        </row>
        <row r="17453">
          <cell r="A17453">
            <v>97561154</v>
          </cell>
          <cell r="B17453" t="str">
            <v>Y</v>
          </cell>
          <cell r="C17453" t="str">
            <v>NE97561154</v>
          </cell>
          <cell r="D17453" t="str">
            <v xml:space="preserve">CARLSON COMPANIES INC      </v>
          </cell>
          <cell r="E17453" t="str">
            <v xml:space="preserve">CARLSON COMPANIES INC    </v>
          </cell>
          <cell r="F17453" t="str">
            <v>1201 S COLLEGEVILLE RD</v>
          </cell>
          <cell r="G17453" t="str">
            <v>COLLEGEVILLE, PA 19426-2998</v>
          </cell>
          <cell r="J17453" t="str">
            <v>COLLEGEVILLE</v>
          </cell>
          <cell r="K17453" t="str">
            <v>PA</v>
          </cell>
          <cell r="L17453" t="str">
            <v>19426-2998</v>
          </cell>
          <cell r="N17453">
            <v>0</v>
          </cell>
        </row>
        <row r="17454">
          <cell r="A17454">
            <v>97561155</v>
          </cell>
          <cell r="B17454" t="str">
            <v>Y</v>
          </cell>
          <cell r="C17454" t="str">
            <v>NE97561155</v>
          </cell>
          <cell r="D17454" t="str">
            <v xml:space="preserve">MICHAELS STORES NATURALLY </v>
          </cell>
          <cell r="E17454" t="str">
            <v>MICHAELS STORES NATURALLY</v>
          </cell>
          <cell r="F17454" t="str">
            <v>1201 S COLLEGEVILLE RD</v>
          </cell>
          <cell r="G17454" t="str">
            <v>COLLEGEVILLE, PA 19426-2998</v>
          </cell>
          <cell r="J17454" t="str">
            <v>COLLEGEVILLE</v>
          </cell>
          <cell r="K17454" t="str">
            <v>PA</v>
          </cell>
          <cell r="L17454" t="str">
            <v>19426-2998</v>
          </cell>
          <cell r="N17454">
            <v>0</v>
          </cell>
        </row>
        <row r="17455">
          <cell r="A17455">
            <v>97561156</v>
          </cell>
          <cell r="B17455" t="str">
            <v>Y</v>
          </cell>
          <cell r="C17455" t="str">
            <v>NE97561156</v>
          </cell>
          <cell r="D17455" t="str">
            <v>MCCOY CORPORATION</v>
          </cell>
          <cell r="E17455" t="str">
            <v>MCCOY CORPORATION</v>
          </cell>
          <cell r="F17455" t="str">
            <v>1201 S COLLEGEVILLE RD</v>
          </cell>
          <cell r="G17455" t="str">
            <v>COLLEGEVILLE, PA 19426-2998</v>
          </cell>
          <cell r="J17455" t="str">
            <v>COLLEGEVILLE</v>
          </cell>
          <cell r="K17455" t="str">
            <v>PA</v>
          </cell>
          <cell r="L17455" t="str">
            <v>19426-2998</v>
          </cell>
          <cell r="N17455">
            <v>0</v>
          </cell>
        </row>
        <row r="17456">
          <cell r="A17456">
            <v>97561157</v>
          </cell>
          <cell r="B17456" t="str">
            <v>Y</v>
          </cell>
          <cell r="C17456" t="str">
            <v>NE97561157</v>
          </cell>
          <cell r="D17456" t="str">
            <v>UNIV OF OK-PENNWELL PUBLISHING</v>
          </cell>
          <cell r="E17456" t="str">
            <v>UNIV OF OK-PENNWELL PUBLI</v>
          </cell>
          <cell r="F17456" t="str">
            <v>1201 S COLLEGEVILLE RD</v>
          </cell>
          <cell r="G17456" t="str">
            <v>COLLEGEVILLE, PA 19426-2998</v>
          </cell>
          <cell r="J17456" t="str">
            <v>COLLEGEVILLE</v>
          </cell>
          <cell r="K17456" t="str">
            <v>PA</v>
          </cell>
          <cell r="L17456" t="str">
            <v>19426-2998</v>
          </cell>
          <cell r="N17456">
            <v>0</v>
          </cell>
        </row>
        <row r="17457">
          <cell r="A17457">
            <v>97561158</v>
          </cell>
          <cell r="B17457" t="str">
            <v>Y</v>
          </cell>
          <cell r="C17457" t="str">
            <v>NE97561158</v>
          </cell>
          <cell r="D17457" t="str">
            <v>THYSSENKRUPP MATERIALS-AETNA</v>
          </cell>
          <cell r="E17457" t="str">
            <v>THYSSENKRUPP MATERIALS-AE</v>
          </cell>
          <cell r="F17457" t="str">
            <v>1201 S COLLEGEVILLE RD</v>
          </cell>
          <cell r="G17457" t="str">
            <v>COLLEGEVILLE, PA 19426-2998</v>
          </cell>
          <cell r="J17457" t="str">
            <v>COLLEGEVILLE</v>
          </cell>
          <cell r="K17457" t="str">
            <v>PA</v>
          </cell>
          <cell r="L17457" t="str">
            <v>19426-2998</v>
          </cell>
          <cell r="N17457">
            <v>0</v>
          </cell>
        </row>
        <row r="17458">
          <cell r="A17458">
            <v>97561159</v>
          </cell>
          <cell r="B17458" t="str">
            <v>Y</v>
          </cell>
          <cell r="C17458" t="str">
            <v>NE97561159</v>
          </cell>
          <cell r="D17458" t="str">
            <v>TOURNEAU-AETNA</v>
          </cell>
          <cell r="E17458" t="str">
            <v>TOURNEAU-AETNA</v>
          </cell>
          <cell r="F17458" t="str">
            <v>1201 S COLLEGEVILLE RD</v>
          </cell>
          <cell r="G17458" t="str">
            <v>COLLEGEVILLE, PA 19426-2998</v>
          </cell>
          <cell r="J17458" t="str">
            <v>COLLEGEVILLE</v>
          </cell>
          <cell r="K17458" t="str">
            <v>PA</v>
          </cell>
          <cell r="L17458" t="str">
            <v>19426-2998</v>
          </cell>
          <cell r="M17458">
            <v>40.158107000000001</v>
          </cell>
          <cell r="N17458">
            <v>-75.483107000000004</v>
          </cell>
        </row>
        <row r="17459">
          <cell r="A17459">
            <v>97561160</v>
          </cell>
          <cell r="B17459" t="str">
            <v>Y</v>
          </cell>
          <cell r="C17459" t="str">
            <v>NE97561160</v>
          </cell>
          <cell r="D17459" t="str">
            <v>CONSOLIDATED ELECTRICAL DIST</v>
          </cell>
          <cell r="E17459" t="str">
            <v>CONSOLIDATED ELECTRICAL D</v>
          </cell>
          <cell r="F17459" t="str">
            <v>1201 S COLLEGEVILLE RD</v>
          </cell>
          <cell r="G17459" t="str">
            <v>COLLEGEVILLE, PA 19426-2998</v>
          </cell>
          <cell r="J17459" t="str">
            <v>COLLEGEVILLE</v>
          </cell>
          <cell r="K17459" t="str">
            <v>PA</v>
          </cell>
          <cell r="L17459" t="str">
            <v>19426-2998</v>
          </cell>
          <cell r="N17459">
            <v>0</v>
          </cell>
        </row>
        <row r="17460">
          <cell r="A17460">
            <v>97561161</v>
          </cell>
          <cell r="B17460" t="str">
            <v>Y</v>
          </cell>
          <cell r="C17460" t="str">
            <v>NE97561161</v>
          </cell>
          <cell r="D17460" t="str">
            <v>WASHINGTON POST - AETNA</v>
          </cell>
          <cell r="E17460" t="str">
            <v>WASHINGTON POST - AETNA</v>
          </cell>
          <cell r="F17460" t="str">
            <v>1201 S COLLEGEVILLE RD</v>
          </cell>
          <cell r="G17460" t="str">
            <v>COLLEGEVILLE, PA 19426-2998</v>
          </cell>
          <cell r="J17460" t="str">
            <v>COLLEGEVILLE</v>
          </cell>
          <cell r="K17460" t="str">
            <v>PA</v>
          </cell>
          <cell r="L17460" t="str">
            <v>19426-2998</v>
          </cell>
          <cell r="M17460">
            <v>40.158107000000001</v>
          </cell>
          <cell r="N17460">
            <v>-75.483107000000004</v>
          </cell>
        </row>
        <row r="17461">
          <cell r="A17461">
            <v>97561162</v>
          </cell>
          <cell r="B17461" t="str">
            <v>Y</v>
          </cell>
          <cell r="C17461" t="str">
            <v>NE97561162</v>
          </cell>
          <cell r="D17461" t="str">
            <v>C&amp;S COMPANIES</v>
          </cell>
          <cell r="E17461" t="str">
            <v>C&amp;S COMPANIES</v>
          </cell>
          <cell r="F17461" t="str">
            <v>1201 S COLLEGEVILLE RD</v>
          </cell>
          <cell r="G17461" t="str">
            <v>COLLEGEVILLE, PA 19426-2998</v>
          </cell>
          <cell r="J17461" t="str">
            <v>COLLEGEVILLE</v>
          </cell>
          <cell r="K17461" t="str">
            <v>PA</v>
          </cell>
          <cell r="L17461" t="str">
            <v>19426-2998</v>
          </cell>
          <cell r="M17461">
            <v>40.158107000000001</v>
          </cell>
          <cell r="N17461">
            <v>-75.483107000000004</v>
          </cell>
        </row>
        <row r="17462">
          <cell r="A17462">
            <v>97561163</v>
          </cell>
          <cell r="B17462" t="str">
            <v>Y</v>
          </cell>
          <cell r="C17462" t="str">
            <v>NE97561163</v>
          </cell>
          <cell r="D17462" t="str">
            <v>BFW CONSUMER SLF PAY HRT&amp;GL</v>
          </cell>
          <cell r="E17462" t="str">
            <v>BFW CONSUMER SLF PAY HRT&amp;</v>
          </cell>
          <cell r="F17462" t="str">
            <v>1201 S COLLEGEVILLE RD</v>
          </cell>
          <cell r="G17462" t="str">
            <v>COLLEGEVILLE, PA 19426-2998</v>
          </cell>
          <cell r="J17462" t="str">
            <v>COLLEGEVILLE</v>
          </cell>
          <cell r="K17462" t="str">
            <v>PA</v>
          </cell>
          <cell r="L17462" t="str">
            <v>19426-2998</v>
          </cell>
          <cell r="N17462">
            <v>0</v>
          </cell>
        </row>
        <row r="17463">
          <cell r="A17463">
            <v>97561164</v>
          </cell>
          <cell r="B17463" t="str">
            <v>Y</v>
          </cell>
          <cell r="C17463" t="str">
            <v>NE97561164</v>
          </cell>
          <cell r="D17463" t="str">
            <v>BFW CONSUMER SELF PAY-ADD TEST</v>
          </cell>
          <cell r="E17463" t="str">
            <v>BFW CONSUMER SELF PAY-ADD</v>
          </cell>
          <cell r="F17463" t="str">
            <v>1201 S COLLEGEVILLE RD</v>
          </cell>
          <cell r="G17463" t="str">
            <v>COLLEGEVILLE, PA 19426-2998</v>
          </cell>
          <cell r="J17463" t="str">
            <v>COLLEGEVILLE</v>
          </cell>
          <cell r="K17463" t="str">
            <v>PA</v>
          </cell>
          <cell r="L17463" t="str">
            <v>19426-2998</v>
          </cell>
          <cell r="N17463">
            <v>0</v>
          </cell>
        </row>
        <row r="17464">
          <cell r="A17464">
            <v>97561165</v>
          </cell>
          <cell r="B17464" t="str">
            <v>Y</v>
          </cell>
          <cell r="C17464" t="str">
            <v>NE97561165</v>
          </cell>
          <cell r="D17464" t="str">
            <v>NEXANS USA - ASH</v>
          </cell>
          <cell r="E17464" t="str">
            <v>NEXANS USA - ASH</v>
          </cell>
          <cell r="F17464" t="str">
            <v>1201 S COLLEGEVILLE RD</v>
          </cell>
          <cell r="G17464" t="str">
            <v>COLLEGEVILLE, PA 19426-2998</v>
          </cell>
          <cell r="J17464" t="str">
            <v>COLLEGEVILLE</v>
          </cell>
          <cell r="K17464" t="str">
            <v>PA</v>
          </cell>
          <cell r="L17464" t="str">
            <v>19426-2998</v>
          </cell>
          <cell r="N17464">
            <v>0</v>
          </cell>
        </row>
        <row r="17465">
          <cell r="A17465">
            <v>97561166</v>
          </cell>
          <cell r="B17465" t="str">
            <v>Y</v>
          </cell>
          <cell r="C17465" t="str">
            <v>NE97561166</v>
          </cell>
          <cell r="D17465" t="str">
            <v>SHELL ACCOUNT CP 319214-05</v>
          </cell>
          <cell r="E17465" t="str">
            <v>SHELL ACCOUNT CP 319214-0</v>
          </cell>
          <cell r="F17465" t="str">
            <v>1201 S COLLEGEVILLE RD</v>
          </cell>
          <cell r="G17465" t="str">
            <v>COLLEGEVILLE, PA 19426-2998</v>
          </cell>
          <cell r="J17465" t="str">
            <v>COLLEGEVILLE</v>
          </cell>
          <cell r="K17465" t="str">
            <v>PA</v>
          </cell>
          <cell r="L17465" t="str">
            <v>19426-2998</v>
          </cell>
          <cell r="N17465">
            <v>0</v>
          </cell>
        </row>
        <row r="17466">
          <cell r="A17466">
            <v>97561167</v>
          </cell>
          <cell r="B17466" t="str">
            <v>Y</v>
          </cell>
          <cell r="C17466" t="str">
            <v>NE97561167</v>
          </cell>
          <cell r="D17466" t="str">
            <v>GURWIN JEWISH CENTER - AETNA</v>
          </cell>
          <cell r="E17466" t="str">
            <v>GURWIN JEWISH CENTER - AE</v>
          </cell>
          <cell r="F17466" t="str">
            <v>1201 S COLLEGEVILLE RD</v>
          </cell>
          <cell r="G17466" t="str">
            <v>COLLEGEVILLE, PA 19426-2998</v>
          </cell>
          <cell r="J17466" t="str">
            <v>COLLEGEVILLE</v>
          </cell>
          <cell r="K17466" t="str">
            <v>PA</v>
          </cell>
          <cell r="L17466" t="str">
            <v>19426-2998</v>
          </cell>
          <cell r="N17466">
            <v>0</v>
          </cell>
        </row>
        <row r="17467">
          <cell r="A17467">
            <v>97561168</v>
          </cell>
          <cell r="B17467" t="str">
            <v>Y</v>
          </cell>
          <cell r="C17467" t="str">
            <v>NE97561168</v>
          </cell>
          <cell r="D17467" t="str">
            <v>INLAND INDUSTRIAL SRVS GROUP</v>
          </cell>
          <cell r="E17467" t="str">
            <v>INLAND INDUSTRIAL SRVS GR</v>
          </cell>
          <cell r="F17467" t="str">
            <v>1201 S COLLEGEVILLE RD</v>
          </cell>
          <cell r="G17467" t="str">
            <v>COLLEGEVILLE, PA 19426-2998</v>
          </cell>
          <cell r="J17467" t="str">
            <v>COLLEGEVILLE</v>
          </cell>
          <cell r="K17467" t="str">
            <v>PA</v>
          </cell>
          <cell r="L17467" t="str">
            <v>19426-2998</v>
          </cell>
          <cell r="N17467">
            <v>0</v>
          </cell>
        </row>
        <row r="17468">
          <cell r="A17468">
            <v>97561169</v>
          </cell>
          <cell r="B17468" t="str">
            <v>Y</v>
          </cell>
          <cell r="C17468" t="str">
            <v>NE97561169</v>
          </cell>
          <cell r="D17468" t="str">
            <v>WRH REALTY</v>
          </cell>
          <cell r="E17468" t="str">
            <v>WRH REALTY</v>
          </cell>
          <cell r="F17468" t="str">
            <v>1201 S COLLEGEVILLE RD</v>
          </cell>
          <cell r="G17468" t="str">
            <v>COLLEGEVILLE, PA 19426-2998</v>
          </cell>
          <cell r="J17468" t="str">
            <v>COLLEGEVILLE</v>
          </cell>
          <cell r="K17468" t="str">
            <v>PA</v>
          </cell>
          <cell r="L17468" t="str">
            <v>19426-2998</v>
          </cell>
          <cell r="N17468">
            <v>0</v>
          </cell>
        </row>
        <row r="17469">
          <cell r="A17469">
            <v>97561170</v>
          </cell>
          <cell r="B17469" t="str">
            <v>Y</v>
          </cell>
          <cell r="C17469" t="str">
            <v>NE97561170</v>
          </cell>
          <cell r="D17469" t="str">
            <v>TRI-M GROUP LLC</v>
          </cell>
          <cell r="E17469" t="str">
            <v>TRI-M GROUP LLC</v>
          </cell>
          <cell r="F17469" t="str">
            <v>1201 S COLLEGEVILLE RD</v>
          </cell>
          <cell r="G17469" t="str">
            <v>COLLEGEVILLE, PA 19426-2998</v>
          </cell>
          <cell r="J17469" t="str">
            <v>COLLEGEVILLE</v>
          </cell>
          <cell r="K17469" t="str">
            <v>PA</v>
          </cell>
          <cell r="L17469" t="str">
            <v>19426-2998</v>
          </cell>
          <cell r="N17469">
            <v>0</v>
          </cell>
        </row>
        <row r="17470">
          <cell r="A17470">
            <v>97561171</v>
          </cell>
          <cell r="B17470" t="str">
            <v>Y</v>
          </cell>
          <cell r="C17470" t="str">
            <v>NE97561171</v>
          </cell>
          <cell r="D17470" t="str">
            <v>BEST, BEST &amp; KREIGER LLP</v>
          </cell>
          <cell r="E17470" t="str">
            <v>BEST, BEST &amp; KREIGER LLP</v>
          </cell>
          <cell r="F17470" t="str">
            <v>1201 S COLLEGEVILLE RD</v>
          </cell>
          <cell r="G17470" t="str">
            <v>COLLEGEVILLE, PA 19426-2998</v>
          </cell>
          <cell r="J17470" t="str">
            <v>COLLEGEVILLE</v>
          </cell>
          <cell r="K17470" t="str">
            <v>PA</v>
          </cell>
          <cell r="L17470" t="str">
            <v>19426-2998</v>
          </cell>
          <cell r="M17470">
            <v>40.158107000000001</v>
          </cell>
          <cell r="N17470">
            <v>-75.483107000000004</v>
          </cell>
        </row>
        <row r="17471">
          <cell r="A17471">
            <v>97561172</v>
          </cell>
          <cell r="B17471" t="str">
            <v>Y</v>
          </cell>
          <cell r="C17471" t="str">
            <v>NE97561172</v>
          </cell>
          <cell r="D17471" t="str">
            <v>SHELL ACCOUNT- CP 319214-11</v>
          </cell>
          <cell r="E17471" t="str">
            <v>SHELL ACCOUNT- CP 319214-</v>
          </cell>
          <cell r="F17471" t="str">
            <v>1201 S COLLEGEVILLE RD</v>
          </cell>
          <cell r="G17471" t="str">
            <v>COLLEGEVILLE, PA 19426-2998</v>
          </cell>
          <cell r="J17471" t="str">
            <v>COLLEGEVILLE</v>
          </cell>
          <cell r="K17471" t="str">
            <v>PA</v>
          </cell>
          <cell r="L17471" t="str">
            <v>19426-2998</v>
          </cell>
          <cell r="N17471">
            <v>0</v>
          </cell>
        </row>
        <row r="17472">
          <cell r="A17472">
            <v>97561173</v>
          </cell>
          <cell r="B17472" t="str">
            <v>Y</v>
          </cell>
          <cell r="C17472" t="str">
            <v>NE97561173</v>
          </cell>
          <cell r="D17472" t="str">
            <v>SHELL ACCOUNT CP 319214-12</v>
          </cell>
          <cell r="E17472" t="str">
            <v>SHELL ACCOUNT CP 319214-1</v>
          </cell>
          <cell r="F17472" t="str">
            <v>1201 S COLLEGEVILLE RD</v>
          </cell>
          <cell r="G17472" t="str">
            <v>COLLEGEVILLE, PA 19426-2998</v>
          </cell>
          <cell r="J17472" t="str">
            <v>COLLEGEVILLE</v>
          </cell>
          <cell r="K17472" t="str">
            <v>PA</v>
          </cell>
          <cell r="L17472" t="str">
            <v>19426-2998</v>
          </cell>
          <cell r="N17472">
            <v>0</v>
          </cell>
        </row>
        <row r="17473">
          <cell r="A17473">
            <v>97561174</v>
          </cell>
          <cell r="B17473" t="str">
            <v>Y</v>
          </cell>
          <cell r="C17473" t="str">
            <v>NE97561174</v>
          </cell>
          <cell r="D17473" t="str">
            <v>COASTAL PLAINS COMM MHMR VENI</v>
          </cell>
          <cell r="E17473" t="str">
            <v xml:space="preserve">COASTAL PLAINS COMM MHMR </v>
          </cell>
          <cell r="F17473" t="str">
            <v>1201 S COLLEGEVILLE RD</v>
          </cell>
          <cell r="G17473" t="str">
            <v>COLLEGEVILLE, PA 19426-2998</v>
          </cell>
          <cell r="J17473" t="str">
            <v>COLLEGEVILLE</v>
          </cell>
          <cell r="K17473" t="str">
            <v>PA</v>
          </cell>
          <cell r="L17473" t="str">
            <v>19426-2998</v>
          </cell>
          <cell r="M17473">
            <v>40.158107000000001</v>
          </cell>
          <cell r="N17473">
            <v>-75.483107000000004</v>
          </cell>
        </row>
        <row r="17474">
          <cell r="A17474">
            <v>97561175</v>
          </cell>
          <cell r="B17474" t="str">
            <v>Y</v>
          </cell>
          <cell r="C17474" t="str">
            <v>NE97561175</v>
          </cell>
          <cell r="D17474" t="str">
            <v>SHELL ACCOUNT CP 317381-02</v>
          </cell>
          <cell r="E17474" t="str">
            <v>SHELL ACCOUNT CP 317381-0</v>
          </cell>
          <cell r="F17474" t="str">
            <v>1201 S COLLEGEVILLE RD</v>
          </cell>
          <cell r="G17474" t="str">
            <v>COLLEGEVILLE, PA 19426-2998</v>
          </cell>
          <cell r="J17474" t="str">
            <v>COLLEGEVILLE</v>
          </cell>
          <cell r="K17474" t="str">
            <v>PA</v>
          </cell>
          <cell r="L17474" t="str">
            <v>19426-2998</v>
          </cell>
          <cell r="M17474">
            <v>40.158107000000001</v>
          </cell>
          <cell r="N17474">
            <v>-75.483107000000004</v>
          </cell>
        </row>
        <row r="17475">
          <cell r="A17475">
            <v>97561176</v>
          </cell>
          <cell r="B17475" t="str">
            <v>Y</v>
          </cell>
          <cell r="C17475" t="str">
            <v>NE97561176</v>
          </cell>
          <cell r="D17475" t="str">
            <v>SHELL ACCOUNT CP 317381-03</v>
          </cell>
          <cell r="E17475" t="str">
            <v>SHELL ACCOUNT CP 317381-0</v>
          </cell>
          <cell r="F17475" t="str">
            <v>1201 S COLLEGEVILLE RD</v>
          </cell>
          <cell r="G17475" t="str">
            <v>COLLEGEVILLE, PA 19426-2998</v>
          </cell>
          <cell r="J17475" t="str">
            <v>COLLEGEVILLE</v>
          </cell>
          <cell r="K17475" t="str">
            <v>PA</v>
          </cell>
          <cell r="L17475" t="str">
            <v>19426-2998</v>
          </cell>
          <cell r="N17475">
            <v>0</v>
          </cell>
        </row>
        <row r="17476">
          <cell r="A17476">
            <v>97561177</v>
          </cell>
          <cell r="B17476" t="str">
            <v>Y</v>
          </cell>
          <cell r="C17476" t="str">
            <v>NE97561177</v>
          </cell>
          <cell r="D17476" t="str">
            <v>SHELL ACCOUNT CP 317381-04</v>
          </cell>
          <cell r="E17476" t="str">
            <v>SHELL ACCOUNT CP 317381-0</v>
          </cell>
          <cell r="F17476" t="str">
            <v>1201 S COLLEGEVILLE RD</v>
          </cell>
          <cell r="G17476" t="str">
            <v>COLLEGEVILLE, PA 19426-2998</v>
          </cell>
          <cell r="J17476" t="str">
            <v>COLLEGEVILLE</v>
          </cell>
          <cell r="K17476" t="str">
            <v>PA</v>
          </cell>
          <cell r="L17476" t="str">
            <v>19426-2998</v>
          </cell>
          <cell r="N17476">
            <v>0</v>
          </cell>
        </row>
        <row r="17477">
          <cell r="A17477">
            <v>97561178</v>
          </cell>
          <cell r="B17477" t="str">
            <v>Y</v>
          </cell>
          <cell r="C17477" t="str">
            <v>NE97561178</v>
          </cell>
          <cell r="D17477" t="str">
            <v>SHELL ACCOUNT CP 317381-05</v>
          </cell>
          <cell r="E17477" t="str">
            <v>SHELL ACCOUNT CP 317381-0</v>
          </cell>
          <cell r="F17477" t="str">
            <v>1201 S COLLEGEVILLE RD</v>
          </cell>
          <cell r="G17477" t="str">
            <v>COLLEGEVILLE, PA 19426-2998</v>
          </cell>
          <cell r="J17477" t="str">
            <v>COLLEGEVILLE</v>
          </cell>
          <cell r="K17477" t="str">
            <v>PA</v>
          </cell>
          <cell r="L17477" t="str">
            <v>19426-2998</v>
          </cell>
          <cell r="N17477">
            <v>0</v>
          </cell>
        </row>
        <row r="17478">
          <cell r="A17478">
            <v>97561179</v>
          </cell>
          <cell r="B17478" t="str">
            <v>Y</v>
          </cell>
          <cell r="C17478" t="str">
            <v>NE97561179</v>
          </cell>
          <cell r="D17478" t="str">
            <v>SHELL ACCOUNT CP 317381-06</v>
          </cell>
          <cell r="E17478" t="str">
            <v>SHELL ACCOUNT CP 317381-0</v>
          </cell>
          <cell r="F17478" t="str">
            <v>1201 S COLLEGEVILLE RD</v>
          </cell>
          <cell r="G17478" t="str">
            <v>COLLEGEVILLE, PA 19426-2998</v>
          </cell>
          <cell r="J17478" t="str">
            <v>COLLEGEVILLE</v>
          </cell>
          <cell r="K17478" t="str">
            <v>PA</v>
          </cell>
          <cell r="L17478" t="str">
            <v>19426-2998</v>
          </cell>
          <cell r="N17478">
            <v>0</v>
          </cell>
        </row>
        <row r="17479">
          <cell r="A17479">
            <v>97561180</v>
          </cell>
          <cell r="B17479" t="str">
            <v>Y</v>
          </cell>
          <cell r="C17479" t="str">
            <v>NE97561180</v>
          </cell>
          <cell r="D17479" t="str">
            <v>SHELL ACCOUNT CP 317381-07</v>
          </cell>
          <cell r="E17479" t="str">
            <v>SHELL ACCOUNT CP 317381-0</v>
          </cell>
          <cell r="F17479" t="str">
            <v>1201 S COLLEGEVILLE RD</v>
          </cell>
          <cell r="G17479" t="str">
            <v>COLLEGEVILLE, PA 19426-2998</v>
          </cell>
          <cell r="J17479" t="str">
            <v>COLLEGEVILLE</v>
          </cell>
          <cell r="K17479" t="str">
            <v>PA</v>
          </cell>
          <cell r="L17479" t="str">
            <v>19426-2998</v>
          </cell>
          <cell r="N17479">
            <v>0</v>
          </cell>
        </row>
        <row r="17480">
          <cell r="A17480">
            <v>97561181</v>
          </cell>
          <cell r="B17480" t="str">
            <v>Y</v>
          </cell>
          <cell r="C17480" t="str">
            <v>NE97561181</v>
          </cell>
          <cell r="D17480" t="str">
            <v>SHELL ACCOUNT CP317381-08</v>
          </cell>
          <cell r="E17480" t="str">
            <v>SHELL ACCOUNT CP317381-08</v>
          </cell>
          <cell r="F17480" t="str">
            <v>1201 S COLLEGEVILLE RD</v>
          </cell>
          <cell r="G17480" t="str">
            <v>COLLEGEVILLE, PA 19426-2998</v>
          </cell>
          <cell r="J17480" t="str">
            <v>COLLEGEVILLE</v>
          </cell>
          <cell r="K17480" t="str">
            <v>PA</v>
          </cell>
          <cell r="L17480" t="str">
            <v>19426-2998</v>
          </cell>
          <cell r="N17480">
            <v>0</v>
          </cell>
        </row>
        <row r="17481">
          <cell r="A17481">
            <v>97561182</v>
          </cell>
          <cell r="B17481" t="str">
            <v>Y</v>
          </cell>
          <cell r="C17481" t="str">
            <v>NE97561182</v>
          </cell>
          <cell r="D17481" t="str">
            <v>SHELL ACCOUNT CP 317381-09</v>
          </cell>
          <cell r="E17481" t="str">
            <v>SHELL ACCOUNT CP 317381-0</v>
          </cell>
          <cell r="F17481" t="str">
            <v>1201 S COLLEGEVILLE RD</v>
          </cell>
          <cell r="G17481" t="str">
            <v>COLLEGEVILLE, PA 19426-2998</v>
          </cell>
          <cell r="J17481" t="str">
            <v>COLLEGEVILLE</v>
          </cell>
          <cell r="K17481" t="str">
            <v>PA</v>
          </cell>
          <cell r="L17481" t="str">
            <v>19426-2998</v>
          </cell>
          <cell r="N17481">
            <v>0</v>
          </cell>
        </row>
        <row r="17482">
          <cell r="A17482">
            <v>97561183</v>
          </cell>
          <cell r="B17482" t="str">
            <v>Y</v>
          </cell>
          <cell r="C17482" t="str">
            <v>NE97561183</v>
          </cell>
          <cell r="D17482" t="str">
            <v>SHELL ACCOUNT CP 317381-10</v>
          </cell>
          <cell r="E17482" t="str">
            <v>SHELL ACCOUNT CP 317381-1</v>
          </cell>
          <cell r="F17482" t="str">
            <v>1201 S COLLEGEVILLE RD</v>
          </cell>
          <cell r="G17482" t="str">
            <v>COLLEGEVILLE, PA 19426-2998</v>
          </cell>
          <cell r="J17482" t="str">
            <v>COLLEGEVILLE</v>
          </cell>
          <cell r="K17482" t="str">
            <v>PA</v>
          </cell>
          <cell r="L17482" t="str">
            <v>19426-2998</v>
          </cell>
          <cell r="N17482">
            <v>0</v>
          </cell>
        </row>
        <row r="17483">
          <cell r="A17483">
            <v>97561184</v>
          </cell>
          <cell r="B17483" t="str">
            <v>Y</v>
          </cell>
          <cell r="C17483" t="str">
            <v>NE97561184</v>
          </cell>
          <cell r="D17483" t="str">
            <v>SHELL ACCOUNT CP 317381-11</v>
          </cell>
          <cell r="E17483" t="str">
            <v>SHELL ACCOUNT CP 317381-1</v>
          </cell>
          <cell r="F17483" t="str">
            <v>1201 S COLLEGEVILLE RD</v>
          </cell>
          <cell r="G17483" t="str">
            <v>COLLEGEVILLE, PA 19426-2998</v>
          </cell>
          <cell r="J17483" t="str">
            <v>COLLEGEVILLE</v>
          </cell>
          <cell r="K17483" t="str">
            <v>PA</v>
          </cell>
          <cell r="L17483" t="str">
            <v>19426-2998</v>
          </cell>
          <cell r="N17483">
            <v>0</v>
          </cell>
        </row>
        <row r="17484">
          <cell r="A17484">
            <v>97561185</v>
          </cell>
          <cell r="B17484" t="str">
            <v>Y</v>
          </cell>
          <cell r="C17484" t="str">
            <v>NE97561185</v>
          </cell>
          <cell r="D17484" t="str">
            <v>SHELL ACCOUNT CP 319417-12</v>
          </cell>
          <cell r="E17484" t="str">
            <v>SHELL ACCOUNT CP 319417-1</v>
          </cell>
          <cell r="F17484" t="str">
            <v>1201 S COLLEGEVILLE RD</v>
          </cell>
          <cell r="G17484" t="str">
            <v>COLLEGEVILLE, PA 19426-2998</v>
          </cell>
          <cell r="J17484" t="str">
            <v>COLLEGEVILLE</v>
          </cell>
          <cell r="K17484" t="str">
            <v>PA</v>
          </cell>
          <cell r="L17484" t="str">
            <v>19426-2998</v>
          </cell>
          <cell r="N17484">
            <v>0</v>
          </cell>
        </row>
        <row r="17485">
          <cell r="A17485">
            <v>97561186</v>
          </cell>
          <cell r="B17485" t="str">
            <v>Y</v>
          </cell>
          <cell r="C17485" t="str">
            <v>NE97561186</v>
          </cell>
          <cell r="D17485" t="str">
            <v>SHELL ACCOUNT CP 317381-13</v>
          </cell>
          <cell r="E17485" t="str">
            <v>SHELL ACCOUNT CP 317381-1</v>
          </cell>
          <cell r="F17485" t="str">
            <v>1201 S COLLEGEVILLE RD</v>
          </cell>
          <cell r="G17485" t="str">
            <v>COLLEGEVILLE, PA 19426-2998</v>
          </cell>
          <cell r="J17485" t="str">
            <v>COLLEGEVILLE</v>
          </cell>
          <cell r="K17485" t="str">
            <v>PA</v>
          </cell>
          <cell r="L17485" t="str">
            <v>19426-2998</v>
          </cell>
          <cell r="N17485">
            <v>0</v>
          </cell>
        </row>
        <row r="17486">
          <cell r="A17486">
            <v>97561187</v>
          </cell>
          <cell r="B17486" t="str">
            <v>Y</v>
          </cell>
          <cell r="C17486" t="str">
            <v>NE97561187</v>
          </cell>
          <cell r="D17486" t="str">
            <v>SHELL ACCOUNT CP 317381-14</v>
          </cell>
          <cell r="E17486" t="str">
            <v>SHELL ACCOUNT CP 317381-1</v>
          </cell>
          <cell r="F17486" t="str">
            <v>1201 S COLLEGEVILLE RD</v>
          </cell>
          <cell r="G17486" t="str">
            <v>COLLEGEVILLE, PA 19426-2998</v>
          </cell>
          <cell r="J17486" t="str">
            <v>COLLEGEVILLE</v>
          </cell>
          <cell r="K17486" t="str">
            <v>PA</v>
          </cell>
          <cell r="L17486" t="str">
            <v>19426-2998</v>
          </cell>
          <cell r="N17486">
            <v>0</v>
          </cell>
        </row>
        <row r="17487">
          <cell r="A17487">
            <v>97561188</v>
          </cell>
          <cell r="B17487" t="str">
            <v>Y</v>
          </cell>
          <cell r="C17487" t="str">
            <v>NE97561188</v>
          </cell>
          <cell r="D17487" t="str">
            <v>SHELL ACCOUNT CP 317381-15</v>
          </cell>
          <cell r="E17487" t="str">
            <v>SHELL ACCOUNT CP 317381-1</v>
          </cell>
          <cell r="F17487" t="str">
            <v>1201 S COLLEGEVILLE RD</v>
          </cell>
          <cell r="G17487" t="str">
            <v>COLLEGEVILLE, PA 19426-2998</v>
          </cell>
          <cell r="J17487" t="str">
            <v>COLLEGEVILLE</v>
          </cell>
          <cell r="K17487" t="str">
            <v>PA</v>
          </cell>
          <cell r="L17487" t="str">
            <v>19426-2998</v>
          </cell>
          <cell r="N17487">
            <v>0</v>
          </cell>
        </row>
        <row r="17488">
          <cell r="A17488">
            <v>97561189</v>
          </cell>
          <cell r="B17488" t="str">
            <v>Y</v>
          </cell>
          <cell r="C17488" t="str">
            <v>NE97561189</v>
          </cell>
          <cell r="D17488" t="str">
            <v>SHELL ACCOUNT CP 317381-16</v>
          </cell>
          <cell r="E17488" t="str">
            <v>SHELL ACCOUNT CP 317381-1</v>
          </cell>
          <cell r="F17488" t="str">
            <v>1201 S COLLEGEVILLE RD</v>
          </cell>
          <cell r="G17488" t="str">
            <v>COLLEGEVILLE, PA 19426-2998</v>
          </cell>
          <cell r="J17488" t="str">
            <v>COLLEGEVILLE</v>
          </cell>
          <cell r="K17488" t="str">
            <v>PA</v>
          </cell>
          <cell r="L17488" t="str">
            <v>19426-2998</v>
          </cell>
          <cell r="N17488">
            <v>0</v>
          </cell>
        </row>
        <row r="17489">
          <cell r="A17489">
            <v>97561190</v>
          </cell>
          <cell r="B17489" t="str">
            <v>Y</v>
          </cell>
          <cell r="C17489" t="str">
            <v>NE97561190</v>
          </cell>
          <cell r="D17489" t="str">
            <v>SHELL ACCOUNT CP 317381-17</v>
          </cell>
          <cell r="E17489" t="str">
            <v>SHELL ACCOUNT CP 317381-1</v>
          </cell>
          <cell r="F17489" t="str">
            <v>1201 S COLLEGEVILLE RD</v>
          </cell>
          <cell r="G17489" t="str">
            <v>COLLEGEVILLE, PA 19426-2998</v>
          </cell>
          <cell r="J17489" t="str">
            <v>COLLEGEVILLE</v>
          </cell>
          <cell r="K17489" t="str">
            <v>PA</v>
          </cell>
          <cell r="L17489" t="str">
            <v>19426-2998</v>
          </cell>
          <cell r="N17489">
            <v>0</v>
          </cell>
        </row>
        <row r="17490">
          <cell r="A17490">
            <v>97561191</v>
          </cell>
          <cell r="B17490" t="str">
            <v>Y</v>
          </cell>
          <cell r="C17490" t="str">
            <v>NE97561191</v>
          </cell>
          <cell r="D17490" t="str">
            <v>SHELL ACCOUNT CP 317381-18</v>
          </cell>
          <cell r="E17490" t="str">
            <v>SHELL ACCOUNT CP 317381-1</v>
          </cell>
          <cell r="F17490" t="str">
            <v>1201 S COLLEGEVILLE RD</v>
          </cell>
          <cell r="G17490" t="str">
            <v>COLLEGEVILLE, PA 19426-2998</v>
          </cell>
          <cell r="J17490" t="str">
            <v>COLLEGEVILLE</v>
          </cell>
          <cell r="K17490" t="str">
            <v>PA</v>
          </cell>
          <cell r="L17490" t="str">
            <v>19426-2998</v>
          </cell>
          <cell r="N17490">
            <v>0</v>
          </cell>
        </row>
        <row r="17491">
          <cell r="A17491">
            <v>97561192</v>
          </cell>
          <cell r="B17491" t="str">
            <v>Y</v>
          </cell>
          <cell r="C17491" t="str">
            <v>NE97561192</v>
          </cell>
          <cell r="D17491" t="str">
            <v>SHELL ACCOUNT CP 317381-19</v>
          </cell>
          <cell r="E17491" t="str">
            <v>SHELL ACCOUNT CP 317381-1</v>
          </cell>
          <cell r="F17491" t="str">
            <v>1201 S COLLEGEVILLE RD</v>
          </cell>
          <cell r="G17491" t="str">
            <v>COLLEGEVILLE, PA 19426-2998</v>
          </cell>
          <cell r="J17491" t="str">
            <v>COLLEGEVILLE</v>
          </cell>
          <cell r="K17491" t="str">
            <v>PA</v>
          </cell>
          <cell r="L17491" t="str">
            <v>19426-2998</v>
          </cell>
          <cell r="N17491">
            <v>0</v>
          </cell>
        </row>
        <row r="17492">
          <cell r="A17492">
            <v>97561193</v>
          </cell>
          <cell r="B17492" t="str">
            <v>Y</v>
          </cell>
          <cell r="C17492" t="str">
            <v>NE97561193</v>
          </cell>
          <cell r="D17492" t="str">
            <v>SHELL ACCOUNT CP 317381-20</v>
          </cell>
          <cell r="E17492" t="str">
            <v>SHELL ACCOUNT CP 317381-2</v>
          </cell>
          <cell r="F17492" t="str">
            <v>1201 S COLLEGEVILLE RD</v>
          </cell>
          <cell r="G17492" t="str">
            <v>COLLEGEVILLE, PA 19426-2998</v>
          </cell>
          <cell r="J17492" t="str">
            <v>COLLEGEVILLE</v>
          </cell>
          <cell r="K17492" t="str">
            <v>PA</v>
          </cell>
          <cell r="L17492" t="str">
            <v>19426-2998</v>
          </cell>
          <cell r="N17492">
            <v>0</v>
          </cell>
        </row>
        <row r="17493">
          <cell r="A17493">
            <v>97561194</v>
          </cell>
          <cell r="B17493" t="str">
            <v>Y</v>
          </cell>
          <cell r="C17493" t="str">
            <v>NE97561194</v>
          </cell>
          <cell r="D17493" t="str">
            <v xml:space="preserve">BFW CONSUMER SELF PAY     </v>
          </cell>
          <cell r="E17493" t="str">
            <v xml:space="preserve">BFW CONSUMER SELF PAY    </v>
          </cell>
          <cell r="F17493" t="str">
            <v>1201 S COLLEGEVILLE RD</v>
          </cell>
          <cell r="G17493" t="str">
            <v>COLLEGEVILLE, PA 19426-2998</v>
          </cell>
          <cell r="J17493" t="str">
            <v>COLLEGEVILLE</v>
          </cell>
          <cell r="K17493" t="str">
            <v>PA</v>
          </cell>
          <cell r="L17493" t="str">
            <v>19426-2998</v>
          </cell>
          <cell r="N17493">
            <v>0</v>
          </cell>
        </row>
        <row r="17494">
          <cell r="A17494">
            <v>97561195</v>
          </cell>
          <cell r="B17494" t="str">
            <v>Y</v>
          </cell>
          <cell r="C17494" t="str">
            <v>NE97561195</v>
          </cell>
          <cell r="D17494" t="str">
            <v>SHELL ACCOUNT CP 319417-02</v>
          </cell>
          <cell r="E17494" t="str">
            <v>SHELL ACCOUNT CP 319417-0</v>
          </cell>
          <cell r="F17494" t="str">
            <v>1201 S COLLEGEVILLE RD</v>
          </cell>
          <cell r="G17494" t="str">
            <v>COLLEGEVILLE, PA 19426-2998</v>
          </cell>
          <cell r="J17494" t="str">
            <v>COLLEGEVILLE</v>
          </cell>
          <cell r="K17494" t="str">
            <v>PA</v>
          </cell>
          <cell r="L17494" t="str">
            <v>19426-2998</v>
          </cell>
          <cell r="N17494">
            <v>0</v>
          </cell>
        </row>
        <row r="17495">
          <cell r="A17495">
            <v>97561196</v>
          </cell>
          <cell r="B17495" t="str">
            <v>Y</v>
          </cell>
          <cell r="C17495" t="str">
            <v>NE97561196</v>
          </cell>
          <cell r="D17495" t="str">
            <v>SHELL ACCOUNT CP 319417-03</v>
          </cell>
          <cell r="E17495" t="str">
            <v>SHELL ACCOUNT CP 319417-0</v>
          </cell>
          <cell r="F17495" t="str">
            <v>1201 S COLLEGEVILLE RD</v>
          </cell>
          <cell r="G17495" t="str">
            <v>COLLEGEVILLE, PA 19426-2998</v>
          </cell>
          <cell r="J17495" t="str">
            <v>COLLEGEVILLE</v>
          </cell>
          <cell r="K17495" t="str">
            <v>PA</v>
          </cell>
          <cell r="L17495" t="str">
            <v>19426-2998</v>
          </cell>
          <cell r="N17495">
            <v>0</v>
          </cell>
        </row>
        <row r="17496">
          <cell r="A17496">
            <v>97561197</v>
          </cell>
          <cell r="B17496" t="str">
            <v>Y</v>
          </cell>
          <cell r="C17496" t="str">
            <v>NE97561197</v>
          </cell>
          <cell r="D17496" t="str">
            <v>SHELL ACCOUNT CP 319417-04</v>
          </cell>
          <cell r="E17496" t="str">
            <v>SHELL ACCOUNT CP 319417-0</v>
          </cell>
          <cell r="F17496" t="str">
            <v>1201 S COLLEGEVILLE RD</v>
          </cell>
          <cell r="G17496" t="str">
            <v>COLLEGEVILLE, PA 19426-2998</v>
          </cell>
          <cell r="J17496" t="str">
            <v>COLLEGEVILLE</v>
          </cell>
          <cell r="K17496" t="str">
            <v>PA</v>
          </cell>
          <cell r="L17496" t="str">
            <v>19426-2998</v>
          </cell>
          <cell r="N17496">
            <v>0</v>
          </cell>
        </row>
        <row r="17497">
          <cell r="A17497">
            <v>97561198</v>
          </cell>
          <cell r="B17497" t="str">
            <v>Y</v>
          </cell>
          <cell r="C17497" t="str">
            <v>NE97561198</v>
          </cell>
          <cell r="D17497" t="str">
            <v>SHELL ACCOUNT CP 319417-05</v>
          </cell>
          <cell r="E17497" t="str">
            <v>SHELL ACCOUNT CP 319417-0</v>
          </cell>
          <cell r="F17497" t="str">
            <v>1201 S COLLEGEVILLE RD</v>
          </cell>
          <cell r="G17497" t="str">
            <v>COLLEGEVILLE, PA 19426-2998</v>
          </cell>
          <cell r="J17497" t="str">
            <v>COLLEGEVILLE</v>
          </cell>
          <cell r="K17497" t="str">
            <v>PA</v>
          </cell>
          <cell r="L17497" t="str">
            <v>19426-2998</v>
          </cell>
          <cell r="N17497">
            <v>0</v>
          </cell>
        </row>
        <row r="17498">
          <cell r="A17498">
            <v>97561199</v>
          </cell>
          <cell r="B17498" t="str">
            <v>Y</v>
          </cell>
          <cell r="C17498" t="str">
            <v>NE97561199</v>
          </cell>
          <cell r="D17498" t="str">
            <v>SHELL ACCOUNT CP 319417-06</v>
          </cell>
          <cell r="E17498" t="str">
            <v>SHELL ACCOUNT CP 319417-0</v>
          </cell>
          <cell r="F17498" t="str">
            <v>1201 S COLLEGEVILLE RD</v>
          </cell>
          <cell r="G17498" t="str">
            <v>COLLEGEVILLE, PA 19426-2998</v>
          </cell>
          <cell r="J17498" t="str">
            <v>COLLEGEVILLE</v>
          </cell>
          <cell r="K17498" t="str">
            <v>PA</v>
          </cell>
          <cell r="L17498" t="str">
            <v>19426-2998</v>
          </cell>
          <cell r="N17498">
            <v>0</v>
          </cell>
        </row>
        <row r="17499">
          <cell r="A17499">
            <v>97561201</v>
          </cell>
          <cell r="B17499" t="str">
            <v>Y</v>
          </cell>
          <cell r="C17499" t="str">
            <v>NE97561201</v>
          </cell>
          <cell r="D17499" t="str">
            <v>ALTEGRITY-AETNA</v>
          </cell>
          <cell r="E17499" t="str">
            <v>ALTEGRITY-AETNA</v>
          </cell>
          <cell r="F17499" t="str">
            <v>1201 S COLLEGEVILLE RD</v>
          </cell>
          <cell r="G17499" t="str">
            <v>COLLEGEVILLE, PA 19426-2998</v>
          </cell>
          <cell r="J17499" t="str">
            <v>COLLEGEVILLE</v>
          </cell>
          <cell r="K17499" t="str">
            <v>PA</v>
          </cell>
          <cell r="L17499" t="str">
            <v>19426-2998</v>
          </cell>
          <cell r="M17499">
            <v>40.158107000000001</v>
          </cell>
          <cell r="N17499">
            <v>-75.483107000000004</v>
          </cell>
        </row>
        <row r="17500">
          <cell r="A17500">
            <v>97561202</v>
          </cell>
          <cell r="B17500" t="str">
            <v>Y</v>
          </cell>
          <cell r="C17500" t="str">
            <v>NE97561202</v>
          </cell>
          <cell r="D17500" t="str">
            <v>ACCO ENGINEERING-AETNA</v>
          </cell>
          <cell r="E17500" t="str">
            <v>ACCO ENGINEERING-AETNA</v>
          </cell>
          <cell r="F17500" t="str">
            <v>1201 S COLLEGEVILLE RD</v>
          </cell>
          <cell r="G17500" t="str">
            <v>COLLEGEVILLE, PA 19426-2998</v>
          </cell>
          <cell r="J17500" t="str">
            <v>COLLEGEVILLE</v>
          </cell>
          <cell r="K17500" t="str">
            <v>PA</v>
          </cell>
          <cell r="L17500" t="str">
            <v>19426-2998</v>
          </cell>
          <cell r="N17500">
            <v>0</v>
          </cell>
        </row>
        <row r="17501">
          <cell r="A17501">
            <v>97561203</v>
          </cell>
          <cell r="B17501" t="str">
            <v>Y</v>
          </cell>
          <cell r="C17501" t="str">
            <v>NE97561203</v>
          </cell>
          <cell r="D17501" t="str">
            <v>COLFAX-AETNA</v>
          </cell>
          <cell r="E17501" t="str">
            <v>COLFAX-AETNA</v>
          </cell>
          <cell r="F17501" t="str">
            <v>1201 S COLLEGEVILLE RD</v>
          </cell>
          <cell r="G17501" t="str">
            <v>COLLEGEVILLE, PA 19426-2998</v>
          </cell>
          <cell r="J17501" t="str">
            <v>COLLEGEVILLE</v>
          </cell>
          <cell r="K17501" t="str">
            <v>PA</v>
          </cell>
          <cell r="L17501" t="str">
            <v>19426-2998</v>
          </cell>
          <cell r="N17501">
            <v>0</v>
          </cell>
        </row>
        <row r="17502">
          <cell r="A17502">
            <v>97561204</v>
          </cell>
          <cell r="B17502" t="str">
            <v>Y</v>
          </cell>
          <cell r="C17502" t="str">
            <v>NE97561204</v>
          </cell>
          <cell r="D17502" t="str">
            <v>HUDSON VALLEY BANK NA-AETNA</v>
          </cell>
          <cell r="E17502" t="str">
            <v>HUDSON VALLEY BANK NA-AET</v>
          </cell>
          <cell r="F17502" t="str">
            <v>1201 S COLLEGEVILLE RD</v>
          </cell>
          <cell r="G17502" t="str">
            <v>COLLEGEVILLE, PA 19426-2998</v>
          </cell>
          <cell r="J17502" t="str">
            <v>COLLEGEVILLE</v>
          </cell>
          <cell r="K17502" t="str">
            <v>PA</v>
          </cell>
          <cell r="L17502" t="str">
            <v>19426-2998</v>
          </cell>
          <cell r="N17502">
            <v>0</v>
          </cell>
        </row>
        <row r="17503">
          <cell r="A17503">
            <v>97561205</v>
          </cell>
          <cell r="B17503" t="str">
            <v>Y</v>
          </cell>
          <cell r="C17503" t="str">
            <v>NE97561205</v>
          </cell>
          <cell r="D17503" t="str">
            <v>LOVEJOY-AETNA</v>
          </cell>
          <cell r="E17503" t="str">
            <v>LOVEJOY-AETNA</v>
          </cell>
          <cell r="F17503" t="str">
            <v>1201 S COLLEGEVILLE RD</v>
          </cell>
          <cell r="G17503" t="str">
            <v>COLLEGEVILLE, PA 19426-2998</v>
          </cell>
          <cell r="J17503" t="str">
            <v>COLLEGEVILLE</v>
          </cell>
          <cell r="K17503" t="str">
            <v>PA</v>
          </cell>
          <cell r="L17503" t="str">
            <v>19426-2998</v>
          </cell>
          <cell r="N17503">
            <v>0</v>
          </cell>
        </row>
        <row r="17504">
          <cell r="A17504">
            <v>97561206</v>
          </cell>
          <cell r="B17504" t="str">
            <v>Y</v>
          </cell>
          <cell r="C17504" t="str">
            <v>NE97561206</v>
          </cell>
          <cell r="D17504" t="str">
            <v>SWANK AUDIO VISUALS (VITALITY)</v>
          </cell>
          <cell r="E17504" t="str">
            <v>SWANK AUDIO VISUALS (VITA</v>
          </cell>
          <cell r="F17504" t="str">
            <v>1201 S COLLEGEVILLE RD</v>
          </cell>
          <cell r="G17504" t="str">
            <v>COLLEGEVILLE, PA 19426-2998</v>
          </cell>
          <cell r="J17504" t="str">
            <v>COLLEGEVILLE</v>
          </cell>
          <cell r="K17504" t="str">
            <v>PA</v>
          </cell>
          <cell r="L17504" t="str">
            <v>19426-2998</v>
          </cell>
          <cell r="N17504">
            <v>0</v>
          </cell>
        </row>
        <row r="17505">
          <cell r="A17505">
            <v>97561207</v>
          </cell>
          <cell r="B17505" t="str">
            <v>Y</v>
          </cell>
          <cell r="C17505" t="str">
            <v>NE97561207</v>
          </cell>
          <cell r="D17505" t="str">
            <v>IUOE 542-AHM</v>
          </cell>
          <cell r="E17505" t="str">
            <v>IUOE 542-AHM</v>
          </cell>
          <cell r="F17505" t="str">
            <v>1201 S COLLEGEVILLE RD</v>
          </cell>
          <cell r="G17505" t="str">
            <v>COLLEGEVILLE, PA 19426-2998</v>
          </cell>
          <cell r="J17505" t="str">
            <v>COLLEGEVILLE</v>
          </cell>
          <cell r="K17505" t="str">
            <v>PA</v>
          </cell>
          <cell r="L17505" t="str">
            <v>19426-2998</v>
          </cell>
          <cell r="N17505">
            <v>0</v>
          </cell>
        </row>
        <row r="17506">
          <cell r="A17506">
            <v>97561208</v>
          </cell>
          <cell r="B17506" t="str">
            <v>Y</v>
          </cell>
          <cell r="C17506" t="str">
            <v>NE97561208</v>
          </cell>
          <cell r="D17506" t="str">
            <v>UNIVERSITY MECHANICAL CONT</v>
          </cell>
          <cell r="E17506" t="str">
            <v>UNIVERSITY MECHANICAL CON</v>
          </cell>
          <cell r="F17506" t="str">
            <v>1201 S COLLEGEVILLE RD</v>
          </cell>
          <cell r="G17506" t="str">
            <v>COLLEGEVILLE, PA 19426-2998</v>
          </cell>
          <cell r="J17506" t="str">
            <v>COLLEGEVILLE</v>
          </cell>
          <cell r="K17506" t="str">
            <v>PA</v>
          </cell>
          <cell r="L17506" t="str">
            <v>19426-2998</v>
          </cell>
          <cell r="N17506">
            <v>0</v>
          </cell>
        </row>
        <row r="17507">
          <cell r="A17507">
            <v>97561209</v>
          </cell>
          <cell r="B17507" t="str">
            <v>Y</v>
          </cell>
          <cell r="C17507" t="str">
            <v>NE97561209</v>
          </cell>
          <cell r="D17507" t="str">
            <v>REPUBLIC NATL DIST CO-ASH</v>
          </cell>
          <cell r="E17507" t="str">
            <v>REPUBLIC NATL DIST CO-ASH</v>
          </cell>
          <cell r="F17507" t="str">
            <v>1201 S COLLEGEVILLE RD</v>
          </cell>
          <cell r="G17507" t="str">
            <v>COLLEGEVILLE, PA 19426-2998</v>
          </cell>
          <cell r="J17507" t="str">
            <v>COLLEGEVILLE</v>
          </cell>
          <cell r="K17507" t="str">
            <v>PA</v>
          </cell>
          <cell r="L17507" t="str">
            <v>19426-2998</v>
          </cell>
          <cell r="N17507">
            <v>0</v>
          </cell>
        </row>
        <row r="17508">
          <cell r="A17508">
            <v>97561210</v>
          </cell>
          <cell r="B17508" t="str">
            <v>Y</v>
          </cell>
          <cell r="C17508" t="str">
            <v>NE97561210</v>
          </cell>
          <cell r="D17508" t="str">
            <v>MAGELLAN HEALTH SERV INC-ASH</v>
          </cell>
          <cell r="E17508" t="str">
            <v>MAGELLAN HEALTH SERV INC-</v>
          </cell>
          <cell r="F17508" t="str">
            <v>1201 S COLLEGEVILLE RD</v>
          </cell>
          <cell r="G17508" t="str">
            <v>COLLEGEVILLE, PA 19426-2998</v>
          </cell>
          <cell r="J17508" t="str">
            <v>COLLEGEVILLE</v>
          </cell>
          <cell r="K17508" t="str">
            <v>PA</v>
          </cell>
          <cell r="L17508" t="str">
            <v>19426-2998</v>
          </cell>
          <cell r="N17508">
            <v>0</v>
          </cell>
        </row>
        <row r="17509">
          <cell r="A17509">
            <v>97561211</v>
          </cell>
          <cell r="B17509" t="str">
            <v>Y</v>
          </cell>
          <cell r="C17509" t="str">
            <v>NE97561211</v>
          </cell>
          <cell r="D17509" t="str">
            <v>HARRIS COUNTY-AETNA</v>
          </cell>
          <cell r="E17509" t="str">
            <v>HARRIS COUNTY-AETNA</v>
          </cell>
          <cell r="F17509" t="str">
            <v>1201 S COLLEGEVILLE RD</v>
          </cell>
          <cell r="G17509" t="str">
            <v>COLLEGEVILLE, PA 19426-2998</v>
          </cell>
          <cell r="J17509" t="str">
            <v>COLLEGEVILLE</v>
          </cell>
          <cell r="K17509" t="str">
            <v>PA</v>
          </cell>
          <cell r="L17509" t="str">
            <v>19426-2998</v>
          </cell>
          <cell r="N17509">
            <v>0</v>
          </cell>
        </row>
        <row r="17510">
          <cell r="A17510">
            <v>97561212</v>
          </cell>
          <cell r="B17510" t="str">
            <v>Y</v>
          </cell>
          <cell r="C17510" t="str">
            <v>NE97561212</v>
          </cell>
          <cell r="D17510" t="str">
            <v>MICHAELS STORES</v>
          </cell>
          <cell r="E17510" t="str">
            <v>MICHAELS STORES</v>
          </cell>
          <cell r="F17510" t="str">
            <v>1201 S COLLEGEVILLE RD</v>
          </cell>
          <cell r="G17510" t="str">
            <v>COLLEGEVILLE, PA 19426-2998</v>
          </cell>
          <cell r="J17510" t="str">
            <v>COLLEGEVILLE</v>
          </cell>
          <cell r="K17510" t="str">
            <v>PA</v>
          </cell>
          <cell r="L17510" t="str">
            <v>19426-2998</v>
          </cell>
          <cell r="N17510">
            <v>0</v>
          </cell>
        </row>
        <row r="17511">
          <cell r="A17511">
            <v>97561213</v>
          </cell>
          <cell r="B17511" t="str">
            <v>Y</v>
          </cell>
          <cell r="C17511" t="str">
            <v>NE97561213</v>
          </cell>
          <cell r="D17511" t="str">
            <v>MAXIT HEALTHCARE-AETNA</v>
          </cell>
          <cell r="E17511" t="str">
            <v>MAXIT HEALTHCARE-AETNA</v>
          </cell>
          <cell r="F17511" t="str">
            <v>1201 S COLLEGEVILLE RD</v>
          </cell>
          <cell r="G17511" t="str">
            <v>COLLEGEVILLE, PA 19426-2998</v>
          </cell>
          <cell r="J17511" t="str">
            <v>COLLEGEVILLE</v>
          </cell>
          <cell r="K17511" t="str">
            <v>PA</v>
          </cell>
          <cell r="L17511" t="str">
            <v>19426-2998</v>
          </cell>
          <cell r="M17511">
            <v>40.158107000000001</v>
          </cell>
          <cell r="N17511">
            <v>-75.483107000000004</v>
          </cell>
        </row>
        <row r="17512">
          <cell r="A17512">
            <v>97561214</v>
          </cell>
          <cell r="B17512" t="str">
            <v>Y</v>
          </cell>
          <cell r="C17512" t="str">
            <v>NE97561214</v>
          </cell>
          <cell r="D17512" t="str">
            <v>ACEC TRUST-ASH</v>
          </cell>
          <cell r="E17512" t="str">
            <v>ACEC TRUST-ASH</v>
          </cell>
          <cell r="F17512" t="str">
            <v>1201 S COLLEGEVILLE RD</v>
          </cell>
          <cell r="G17512" t="str">
            <v>COLLEGEVILLE, PA 19426-2998</v>
          </cell>
          <cell r="J17512" t="str">
            <v>COLLEGEVILLE</v>
          </cell>
          <cell r="K17512" t="str">
            <v>PA</v>
          </cell>
          <cell r="L17512" t="str">
            <v>19426-2998</v>
          </cell>
          <cell r="N17512">
            <v>0</v>
          </cell>
        </row>
        <row r="17513">
          <cell r="A17513">
            <v>97561215</v>
          </cell>
          <cell r="B17513" t="str">
            <v>Y</v>
          </cell>
          <cell r="C17513" t="str">
            <v>NE97561215</v>
          </cell>
          <cell r="D17513" t="str">
            <v>ARTISAN INC-ASH COTININE</v>
          </cell>
          <cell r="E17513" t="str">
            <v>ARTISAN INC-ASH COTININE</v>
          </cell>
          <cell r="F17513" t="str">
            <v>1201 S COLLEGEVILLE RD</v>
          </cell>
          <cell r="G17513" t="str">
            <v>COLLEGEVILLE, PA 19426-2998</v>
          </cell>
          <cell r="J17513" t="str">
            <v>COLLEGEVILLE</v>
          </cell>
          <cell r="K17513" t="str">
            <v>PA</v>
          </cell>
          <cell r="L17513" t="str">
            <v>19426-2998</v>
          </cell>
          <cell r="N17513">
            <v>0</v>
          </cell>
        </row>
        <row r="17514">
          <cell r="A17514">
            <v>97561216</v>
          </cell>
          <cell r="B17514" t="str">
            <v>Y</v>
          </cell>
          <cell r="C17514" t="str">
            <v>NE97561216</v>
          </cell>
          <cell r="D17514" t="str">
            <v>BRAND SERVICES-AETNA</v>
          </cell>
          <cell r="E17514" t="str">
            <v>BRAND SERVICES-AETNA</v>
          </cell>
          <cell r="F17514" t="str">
            <v>1201 S COLLEGEVILLE RD</v>
          </cell>
          <cell r="G17514" t="str">
            <v>COLLEGEVILLE, PA 19426-2998</v>
          </cell>
          <cell r="J17514" t="str">
            <v>COLLEGEVILLE</v>
          </cell>
          <cell r="K17514" t="str">
            <v>PA</v>
          </cell>
          <cell r="L17514" t="str">
            <v>19426-2998</v>
          </cell>
          <cell r="N17514">
            <v>0</v>
          </cell>
        </row>
        <row r="17515">
          <cell r="A17515">
            <v>97561217</v>
          </cell>
          <cell r="B17515" t="str">
            <v>Y</v>
          </cell>
          <cell r="C17515" t="str">
            <v>NE97561217</v>
          </cell>
          <cell r="D17515" t="str">
            <v>INVESTORS BANK-AETNA</v>
          </cell>
          <cell r="E17515" t="str">
            <v>INVESTORS BANK-AETNA</v>
          </cell>
          <cell r="F17515" t="str">
            <v>1201 S COLLEGEVILLE RD</v>
          </cell>
          <cell r="G17515" t="str">
            <v>COLLEGEVILLE, PA 19426-2998</v>
          </cell>
          <cell r="J17515" t="str">
            <v>COLLEGEVILLE</v>
          </cell>
          <cell r="K17515" t="str">
            <v>PA</v>
          </cell>
          <cell r="L17515" t="str">
            <v>19426-2998</v>
          </cell>
          <cell r="N17515">
            <v>0</v>
          </cell>
        </row>
        <row r="17516">
          <cell r="A17516">
            <v>97561218</v>
          </cell>
          <cell r="B17516" t="str">
            <v>Y</v>
          </cell>
          <cell r="C17516" t="str">
            <v>NE97561218</v>
          </cell>
          <cell r="D17516" t="str">
            <v>FLORIDA CRYSTALS-BCBSFL</v>
          </cell>
          <cell r="E17516" t="str">
            <v>FLORIDA CRYSTALS-BCBSFL</v>
          </cell>
          <cell r="F17516" t="str">
            <v>1201 S COLLEGEVILLE RD</v>
          </cell>
          <cell r="G17516" t="str">
            <v>COLLEGEVILLE, PA 19426-2998</v>
          </cell>
          <cell r="J17516" t="str">
            <v>COLLEGEVILLE</v>
          </cell>
          <cell r="K17516" t="str">
            <v>PA</v>
          </cell>
          <cell r="L17516" t="str">
            <v>19426-2998</v>
          </cell>
          <cell r="N17516">
            <v>0</v>
          </cell>
        </row>
        <row r="17517">
          <cell r="A17517">
            <v>97561219</v>
          </cell>
          <cell r="B17517" t="str">
            <v>Y</v>
          </cell>
          <cell r="C17517" t="str">
            <v>NE97561219</v>
          </cell>
          <cell r="D17517" t="str">
            <v>LARRY H MILLER-VITALITY</v>
          </cell>
          <cell r="E17517" t="str">
            <v>LARRY H MILLER-VITALITY</v>
          </cell>
          <cell r="F17517" t="str">
            <v>1201 S COLLEGEVILLE RD</v>
          </cell>
          <cell r="G17517" t="str">
            <v>COLLEGEVILLE, PA 19426-2998</v>
          </cell>
          <cell r="J17517" t="str">
            <v>COLLEGEVILLE</v>
          </cell>
          <cell r="K17517" t="str">
            <v>PA</v>
          </cell>
          <cell r="L17517" t="str">
            <v>19426-2998</v>
          </cell>
          <cell r="N17517">
            <v>0</v>
          </cell>
        </row>
        <row r="17518">
          <cell r="A17518">
            <v>97561222</v>
          </cell>
          <cell r="B17518" t="str">
            <v>Y</v>
          </cell>
          <cell r="C17518" t="str">
            <v>NE97561222</v>
          </cell>
          <cell r="D17518" t="str">
            <v>STEVE MADDEN LTD-AETNA</v>
          </cell>
          <cell r="E17518" t="str">
            <v>STEVE MADDEN LTD-AETNA</v>
          </cell>
          <cell r="F17518" t="str">
            <v>1201 S COLLEGEVILLE RD</v>
          </cell>
          <cell r="G17518" t="str">
            <v>COLLEGEVILLE, PA 19426-2998</v>
          </cell>
          <cell r="J17518" t="str">
            <v>COLLEGEVILLE</v>
          </cell>
          <cell r="K17518" t="str">
            <v>PA</v>
          </cell>
          <cell r="L17518" t="str">
            <v>19426-2998</v>
          </cell>
          <cell r="N17518">
            <v>0</v>
          </cell>
        </row>
        <row r="17519">
          <cell r="A17519">
            <v>97561224</v>
          </cell>
          <cell r="B17519" t="str">
            <v>Y</v>
          </cell>
          <cell r="C17519" t="str">
            <v>NE97561224</v>
          </cell>
          <cell r="D17519" t="str">
            <v>W.R. GRACE-AETNA</v>
          </cell>
          <cell r="E17519" t="str">
            <v>W.R. GRACE-AETNA</v>
          </cell>
          <cell r="F17519" t="str">
            <v>1201 S COLLEGEVILLE RD</v>
          </cell>
          <cell r="G17519" t="str">
            <v>COLLEGEVILLE, PA 19426-2998</v>
          </cell>
          <cell r="J17519" t="str">
            <v>COLLEGEVILLE</v>
          </cell>
          <cell r="K17519" t="str">
            <v>PA</v>
          </cell>
          <cell r="L17519" t="str">
            <v>19426-2998</v>
          </cell>
          <cell r="N17519">
            <v>0</v>
          </cell>
        </row>
        <row r="17520">
          <cell r="A17520">
            <v>97561225</v>
          </cell>
          <cell r="B17520" t="str">
            <v>Y</v>
          </cell>
          <cell r="C17520" t="str">
            <v>NE97561225</v>
          </cell>
          <cell r="D17520" t="str">
            <v>HILLSBOROUGH CTY AA-AETNA</v>
          </cell>
          <cell r="E17520" t="str">
            <v>HILLSBOROUGH CTY AA-AETNA</v>
          </cell>
          <cell r="F17520" t="str">
            <v>1201 S COLLEGEVILLE RD</v>
          </cell>
          <cell r="G17520" t="str">
            <v>COLLEGEVILLE, PA 19426-2998</v>
          </cell>
          <cell r="J17520" t="str">
            <v>COLLEGEVILLE</v>
          </cell>
          <cell r="K17520" t="str">
            <v>PA</v>
          </cell>
          <cell r="L17520" t="str">
            <v>19426-2998</v>
          </cell>
          <cell r="N17520">
            <v>0</v>
          </cell>
        </row>
        <row r="17521">
          <cell r="A17521">
            <v>97561226</v>
          </cell>
          <cell r="B17521" t="str">
            <v>Y</v>
          </cell>
          <cell r="C17521" t="str">
            <v>NE97561226</v>
          </cell>
          <cell r="D17521" t="str">
            <v>AMERICAN FINANCIAL GROUP</v>
          </cell>
          <cell r="E17521" t="str">
            <v>AMERICAN FINANCIAL GROUP</v>
          </cell>
          <cell r="F17521" t="str">
            <v>1201 S COLLEGEVILLE RD</v>
          </cell>
          <cell r="G17521" t="str">
            <v>COLLEGEVILLE, PA 19426-2998</v>
          </cell>
          <cell r="J17521" t="str">
            <v>COLLEGEVILLE</v>
          </cell>
          <cell r="K17521" t="str">
            <v>PA</v>
          </cell>
          <cell r="L17521" t="str">
            <v>19426-2998</v>
          </cell>
          <cell r="M17521">
            <v>40.158107000000001</v>
          </cell>
          <cell r="N17521">
            <v>-75.483107000000004</v>
          </cell>
        </row>
        <row r="17522">
          <cell r="A17522">
            <v>97561227</v>
          </cell>
          <cell r="B17522" t="str">
            <v>Y</v>
          </cell>
          <cell r="C17522" t="str">
            <v>NE97561227</v>
          </cell>
          <cell r="D17522" t="str">
            <v>PRL INCORPORATED</v>
          </cell>
          <cell r="E17522" t="str">
            <v>PRL INCORPORATED</v>
          </cell>
          <cell r="F17522" t="str">
            <v>1201 S COLLEGEVILLE RD</v>
          </cell>
          <cell r="G17522" t="str">
            <v>COLLEGEVILLE, PA 19426-2998</v>
          </cell>
          <cell r="J17522" t="str">
            <v>COLLEGEVILLE</v>
          </cell>
          <cell r="K17522" t="str">
            <v>PA</v>
          </cell>
          <cell r="L17522" t="str">
            <v>19426-2998</v>
          </cell>
          <cell r="N17522">
            <v>0</v>
          </cell>
        </row>
        <row r="17523">
          <cell r="A17523">
            <v>97561228</v>
          </cell>
          <cell r="B17523" t="str">
            <v>Y</v>
          </cell>
          <cell r="C17523" t="str">
            <v>NE97561228</v>
          </cell>
          <cell r="D17523" t="str">
            <v>STRUCTURE TONE INC</v>
          </cell>
          <cell r="E17523" t="str">
            <v>STRUCTURE TONE INC</v>
          </cell>
          <cell r="F17523" t="str">
            <v>1201 S COLLEGEVILLE RD</v>
          </cell>
          <cell r="G17523" t="str">
            <v>COLLEGEVILLE, PA 19426-2998</v>
          </cell>
          <cell r="J17523" t="str">
            <v>COLLEGEVILLE</v>
          </cell>
          <cell r="K17523" t="str">
            <v>PA</v>
          </cell>
          <cell r="L17523" t="str">
            <v>19426-2998</v>
          </cell>
          <cell r="N17523">
            <v>0</v>
          </cell>
        </row>
        <row r="17524">
          <cell r="A17524">
            <v>97561229</v>
          </cell>
          <cell r="B17524" t="str">
            <v>Y</v>
          </cell>
          <cell r="C17524" t="str">
            <v>NE97561229</v>
          </cell>
          <cell r="D17524" t="str">
            <v>ULTRADENT (VITALITY)</v>
          </cell>
          <cell r="E17524" t="str">
            <v>ULTRADENT (VITALITY)</v>
          </cell>
          <cell r="F17524" t="str">
            <v>1201 S COLLEGEVILLE RD</v>
          </cell>
          <cell r="G17524" t="str">
            <v>COLLEGEVILLE, PA 19426-2998</v>
          </cell>
          <cell r="J17524" t="str">
            <v>COLLEGEVILLE</v>
          </cell>
          <cell r="K17524" t="str">
            <v>PA</v>
          </cell>
          <cell r="L17524" t="str">
            <v>19426-2998</v>
          </cell>
          <cell r="N17524">
            <v>0</v>
          </cell>
        </row>
        <row r="17525">
          <cell r="A17525">
            <v>97561230</v>
          </cell>
          <cell r="B17525" t="str">
            <v>Y</v>
          </cell>
          <cell r="C17525" t="str">
            <v>NE97561230</v>
          </cell>
          <cell r="D17525" t="str">
            <v>ASARCO (VITALITY)</v>
          </cell>
          <cell r="E17525" t="str">
            <v>ASARCO (VITALITY)</v>
          </cell>
          <cell r="F17525" t="str">
            <v>1201 S COLLEGEVILLE RD</v>
          </cell>
          <cell r="G17525" t="str">
            <v>COLLEGEVILLE, PA 19426-2998</v>
          </cell>
          <cell r="J17525" t="str">
            <v>COLLEGEVILLE</v>
          </cell>
          <cell r="K17525" t="str">
            <v>PA</v>
          </cell>
          <cell r="L17525" t="str">
            <v>19426-2998</v>
          </cell>
          <cell r="N17525">
            <v>0</v>
          </cell>
        </row>
        <row r="17526">
          <cell r="A17526">
            <v>97561231</v>
          </cell>
          <cell r="B17526" t="str">
            <v>Y</v>
          </cell>
          <cell r="C17526" t="str">
            <v>NE97561231</v>
          </cell>
          <cell r="D17526" t="str">
            <v>LNR PROPERTY LLC (BCBSFL)</v>
          </cell>
          <cell r="E17526" t="str">
            <v>LNR PROPERTY LLC (BCBSFL)</v>
          </cell>
          <cell r="F17526" t="str">
            <v>1201 S COLLEGEVILLE RD</v>
          </cell>
          <cell r="G17526" t="str">
            <v>COLLEGEVILLE, PA 19426-2998</v>
          </cell>
          <cell r="J17526" t="str">
            <v>COLLEGEVILLE</v>
          </cell>
          <cell r="K17526" t="str">
            <v>PA</v>
          </cell>
          <cell r="L17526" t="str">
            <v>19426-2998</v>
          </cell>
          <cell r="N17526">
            <v>0</v>
          </cell>
        </row>
        <row r="17527">
          <cell r="A17527">
            <v>97561232</v>
          </cell>
          <cell r="B17527" t="str">
            <v>Y</v>
          </cell>
          <cell r="C17527" t="str">
            <v>NE97561232</v>
          </cell>
          <cell r="D17527" t="str">
            <v>LONGBOAT KEY CLUB-AETNA</v>
          </cell>
          <cell r="E17527" t="str">
            <v>LONGBOAT KEY CLUB-AETNA</v>
          </cell>
          <cell r="F17527" t="str">
            <v>1201 S COLLEGEVILLE RD</v>
          </cell>
          <cell r="G17527" t="str">
            <v>COLLEGEVILLE, PA 19426-2998</v>
          </cell>
          <cell r="J17527" t="str">
            <v>COLLEGEVILLE</v>
          </cell>
          <cell r="K17527" t="str">
            <v>PA</v>
          </cell>
          <cell r="L17527" t="str">
            <v>19426-2998</v>
          </cell>
          <cell r="N17527">
            <v>0</v>
          </cell>
        </row>
        <row r="17528">
          <cell r="A17528">
            <v>97561233</v>
          </cell>
          <cell r="B17528" t="str">
            <v>Y</v>
          </cell>
          <cell r="C17528" t="str">
            <v>NE97561233</v>
          </cell>
          <cell r="D17528" t="str">
            <v>HUGHES TELEMATICS INC-AETNA</v>
          </cell>
          <cell r="E17528" t="str">
            <v>HUGHES TELEMATICS INC-AET</v>
          </cell>
          <cell r="F17528" t="str">
            <v>1201 S COLLEGEVILLE RD</v>
          </cell>
          <cell r="G17528" t="str">
            <v>COLLEGEVILLE, PA 19426-2998</v>
          </cell>
          <cell r="J17528" t="str">
            <v>COLLEGEVILLE</v>
          </cell>
          <cell r="K17528" t="str">
            <v>PA</v>
          </cell>
          <cell r="L17528" t="str">
            <v>19426-2998</v>
          </cell>
          <cell r="N17528">
            <v>0</v>
          </cell>
        </row>
        <row r="17529">
          <cell r="A17529">
            <v>97561234</v>
          </cell>
          <cell r="B17529" t="str">
            <v>Y</v>
          </cell>
          <cell r="C17529" t="str">
            <v>NE97561234</v>
          </cell>
          <cell r="D17529" t="str">
            <v>REVAL.COM-AETNA</v>
          </cell>
          <cell r="E17529" t="str">
            <v>REVAL.COM-AETNA</v>
          </cell>
          <cell r="F17529" t="str">
            <v>1201 S COLLEGEVILLE RD</v>
          </cell>
          <cell r="G17529" t="str">
            <v>COLLEGEVILLE, PA 19426-2998</v>
          </cell>
          <cell r="J17529" t="str">
            <v>COLLEGEVILLE</v>
          </cell>
          <cell r="K17529" t="str">
            <v>PA</v>
          </cell>
          <cell r="L17529" t="str">
            <v>19426-2998</v>
          </cell>
          <cell r="N17529">
            <v>0</v>
          </cell>
        </row>
        <row r="17530">
          <cell r="A17530">
            <v>97561235</v>
          </cell>
          <cell r="B17530" t="str">
            <v>Y</v>
          </cell>
          <cell r="C17530" t="str">
            <v>NE97561235</v>
          </cell>
          <cell r="D17530" t="str">
            <v>VOLUNTEERS OF AMERICA-FLORIDA</v>
          </cell>
          <cell r="E17530" t="str">
            <v>VOLUNTEERS OF AMERICA-FLO</v>
          </cell>
          <cell r="F17530" t="str">
            <v>1201 S COLLEGEVILLE RD</v>
          </cell>
          <cell r="G17530" t="str">
            <v>COLLEGEVILLE, PA 19426-2998</v>
          </cell>
          <cell r="J17530" t="str">
            <v>COLLEGEVILLE</v>
          </cell>
          <cell r="K17530" t="str">
            <v>PA</v>
          </cell>
          <cell r="L17530" t="str">
            <v>19426-2998</v>
          </cell>
          <cell r="N17530">
            <v>0</v>
          </cell>
        </row>
        <row r="17531">
          <cell r="A17531">
            <v>97561236</v>
          </cell>
          <cell r="B17531" t="str">
            <v>Y</v>
          </cell>
          <cell r="C17531" t="str">
            <v>NE97561236</v>
          </cell>
          <cell r="D17531" t="str">
            <v>TOYS "R" US INC</v>
          </cell>
          <cell r="E17531" t="str">
            <v>TOYS "R" US INC</v>
          </cell>
          <cell r="F17531" t="str">
            <v>1201 S COLLEGEVILLE RD</v>
          </cell>
          <cell r="G17531" t="str">
            <v>COLLEGEVILLE, PA 19426-2998</v>
          </cell>
          <cell r="J17531" t="str">
            <v>COLLEGEVILLE</v>
          </cell>
          <cell r="K17531" t="str">
            <v>PA</v>
          </cell>
          <cell r="L17531" t="str">
            <v>19426-2998</v>
          </cell>
          <cell r="N17531">
            <v>0</v>
          </cell>
        </row>
        <row r="17532">
          <cell r="A17532">
            <v>97561237</v>
          </cell>
          <cell r="B17532" t="str">
            <v>Y</v>
          </cell>
          <cell r="C17532" t="str">
            <v>NE97561237</v>
          </cell>
          <cell r="D17532" t="str">
            <v>COMMUNITY FIRST CU FLORIDA</v>
          </cell>
          <cell r="E17532" t="str">
            <v>COMMUNITY FIRST CU FLORID</v>
          </cell>
          <cell r="F17532" t="str">
            <v>1201 S COLLEGEVILLE RD</v>
          </cell>
          <cell r="G17532" t="str">
            <v>COLLEGEVILLE, PA 19426-2998</v>
          </cell>
          <cell r="J17532" t="str">
            <v>COLLEGEVILLE</v>
          </cell>
          <cell r="K17532" t="str">
            <v>PA</v>
          </cell>
          <cell r="L17532" t="str">
            <v>19426-2998</v>
          </cell>
          <cell r="N17532">
            <v>0</v>
          </cell>
        </row>
        <row r="17533">
          <cell r="A17533">
            <v>97561238</v>
          </cell>
          <cell r="B17533" t="str">
            <v>Y</v>
          </cell>
          <cell r="C17533" t="str">
            <v>NE97561238</v>
          </cell>
          <cell r="D17533" t="str">
            <v>KNAPHEIDE MFG COMPANY-ASH</v>
          </cell>
          <cell r="E17533" t="str">
            <v>KNAPHEIDE MFG COMPANY-ASH</v>
          </cell>
          <cell r="F17533" t="str">
            <v>1201 S COLLEGEVILLE RD</v>
          </cell>
          <cell r="G17533" t="str">
            <v>COLLEGEVILLE, PA 19426-2998</v>
          </cell>
          <cell r="J17533" t="str">
            <v>COLLEGEVILLE</v>
          </cell>
          <cell r="K17533" t="str">
            <v>PA</v>
          </cell>
          <cell r="L17533" t="str">
            <v>19426-2998</v>
          </cell>
          <cell r="N17533">
            <v>0</v>
          </cell>
        </row>
        <row r="17534">
          <cell r="A17534">
            <v>97561239</v>
          </cell>
          <cell r="B17534" t="str">
            <v>Y</v>
          </cell>
          <cell r="C17534" t="str">
            <v>NE97561239</v>
          </cell>
          <cell r="D17534" t="str">
            <v>KENTUCKY ANNUAL CONFERENCE-UMC</v>
          </cell>
          <cell r="E17534" t="str">
            <v>KENTUCKY ANNUAL CONFERENC</v>
          </cell>
          <cell r="F17534" t="str">
            <v>1201 S COLLEGEVILLE RD</v>
          </cell>
          <cell r="G17534" t="str">
            <v>COLLEGEVILLE, PA 19426-2998</v>
          </cell>
          <cell r="J17534" t="str">
            <v>COLLEGEVILLE</v>
          </cell>
          <cell r="K17534" t="str">
            <v>PA</v>
          </cell>
          <cell r="L17534" t="str">
            <v>19426-2998</v>
          </cell>
          <cell r="N17534">
            <v>0</v>
          </cell>
        </row>
        <row r="17535">
          <cell r="A17535">
            <v>97561240</v>
          </cell>
          <cell r="B17535" t="str">
            <v>Y</v>
          </cell>
          <cell r="C17535" t="str">
            <v>NE97561240</v>
          </cell>
          <cell r="D17535" t="str">
            <v>MASSACHUSETS MUTUAL LIFE INS</v>
          </cell>
          <cell r="E17535" t="str">
            <v xml:space="preserve">MASSACHUSETS MUTUAL LIFE </v>
          </cell>
          <cell r="F17535" t="str">
            <v>1201 S COLLEGEVILLE RD</v>
          </cell>
          <cell r="G17535" t="str">
            <v>COLLEGEVILLE, PA 19426-2998</v>
          </cell>
          <cell r="J17535" t="str">
            <v>COLLEGEVILLE</v>
          </cell>
          <cell r="K17535" t="str">
            <v>PA</v>
          </cell>
          <cell r="L17535" t="str">
            <v>19426-2998</v>
          </cell>
          <cell r="M17535">
            <v>40.158107000000001</v>
          </cell>
          <cell r="N17535">
            <v>-75.483107000000004</v>
          </cell>
        </row>
        <row r="17536">
          <cell r="A17536">
            <v>97561241</v>
          </cell>
          <cell r="B17536" t="str">
            <v>Y</v>
          </cell>
          <cell r="C17536" t="str">
            <v>NE97561241</v>
          </cell>
          <cell r="D17536" t="str">
            <v>FRIEDKIN COMPANIES-AETNA</v>
          </cell>
          <cell r="E17536" t="str">
            <v>FRIEDKIN COMPANIES-AETNA</v>
          </cell>
          <cell r="F17536" t="str">
            <v>1201 S COLLEGEVILLE RD</v>
          </cell>
          <cell r="G17536" t="str">
            <v>COLLEGEVILLE, PA 19426-2998</v>
          </cell>
          <cell r="J17536" t="str">
            <v>COLLEGEVILLE</v>
          </cell>
          <cell r="K17536" t="str">
            <v>PA</v>
          </cell>
          <cell r="L17536" t="str">
            <v>19426-2998</v>
          </cell>
          <cell r="N17536">
            <v>0</v>
          </cell>
        </row>
        <row r="17537">
          <cell r="A17537">
            <v>97561242</v>
          </cell>
          <cell r="B17537" t="str">
            <v>Y</v>
          </cell>
          <cell r="C17537" t="str">
            <v>NE97561242</v>
          </cell>
          <cell r="D17537" t="str">
            <v>CAPITOL CONSULTANTS MGT CORP</v>
          </cell>
          <cell r="E17537" t="str">
            <v>CAPITOL CONSULTANTS MGT C</v>
          </cell>
          <cell r="F17537" t="str">
            <v>1201 S COLLEGEVILLE RD</v>
          </cell>
          <cell r="G17537" t="str">
            <v>COLLEGEVILLE, PA 19426-2998</v>
          </cell>
          <cell r="J17537" t="str">
            <v>COLLEGEVILLE</v>
          </cell>
          <cell r="K17537" t="str">
            <v>PA</v>
          </cell>
          <cell r="L17537" t="str">
            <v>19426-2998</v>
          </cell>
          <cell r="N17537">
            <v>0</v>
          </cell>
        </row>
        <row r="17538">
          <cell r="A17538">
            <v>97561244</v>
          </cell>
          <cell r="B17538" t="str">
            <v>Y</v>
          </cell>
          <cell r="C17538" t="str">
            <v>NE97561244</v>
          </cell>
          <cell r="D17538" t="str">
            <v>HEARTLAND ALLIANCE (VITALITY)</v>
          </cell>
          <cell r="E17538" t="str">
            <v>HEARTLAND ALLIANCE (VITAL</v>
          </cell>
          <cell r="F17538" t="str">
            <v>1201 S COLLEGEVILLE RD</v>
          </cell>
          <cell r="G17538" t="str">
            <v>COLLEGEVILLE, PA 19426-2998</v>
          </cell>
          <cell r="J17538" t="str">
            <v>COLLEGEVILLE</v>
          </cell>
          <cell r="K17538" t="str">
            <v>PA</v>
          </cell>
          <cell r="L17538" t="str">
            <v>19426-2998</v>
          </cell>
          <cell r="N17538">
            <v>0</v>
          </cell>
        </row>
        <row r="17539">
          <cell r="A17539">
            <v>97561245</v>
          </cell>
          <cell r="B17539" t="str">
            <v>Y</v>
          </cell>
          <cell r="C17539" t="str">
            <v>NE97561245</v>
          </cell>
          <cell r="D17539" t="str">
            <v>PRUDENT PUBLISHING-AETNA</v>
          </cell>
          <cell r="E17539" t="str">
            <v>PRUDENT PUBLISHING-AETNA</v>
          </cell>
          <cell r="F17539" t="str">
            <v>1201 S COLLEGEVILLE RD</v>
          </cell>
          <cell r="G17539" t="str">
            <v>COLLEGEVILLE, PA 19426-2998</v>
          </cell>
          <cell r="J17539" t="str">
            <v>COLLEGEVILLE</v>
          </cell>
          <cell r="K17539" t="str">
            <v>PA</v>
          </cell>
          <cell r="L17539" t="str">
            <v>19426-2998</v>
          </cell>
          <cell r="N17539">
            <v>0</v>
          </cell>
        </row>
        <row r="17540">
          <cell r="A17540">
            <v>97561247</v>
          </cell>
          <cell r="B17540" t="str">
            <v>Y</v>
          </cell>
          <cell r="C17540" t="str">
            <v>NE97561247</v>
          </cell>
          <cell r="D17540" t="str">
            <v>VECELLIO GROUP-BCBSFL</v>
          </cell>
          <cell r="E17540" t="str">
            <v>VECELLIO GROUP-BCBSFL</v>
          </cell>
          <cell r="F17540" t="str">
            <v>1201 S COLLEGEVILLE RD</v>
          </cell>
          <cell r="G17540" t="str">
            <v>COLLEGEVILLE, PA 19426-2998</v>
          </cell>
          <cell r="J17540" t="str">
            <v>COLLEGEVILLE</v>
          </cell>
          <cell r="K17540" t="str">
            <v>PA</v>
          </cell>
          <cell r="L17540" t="str">
            <v>19426-2998</v>
          </cell>
          <cell r="N17540">
            <v>0</v>
          </cell>
        </row>
        <row r="17541">
          <cell r="A17541">
            <v>97561248</v>
          </cell>
          <cell r="B17541" t="str">
            <v>Y</v>
          </cell>
          <cell r="C17541" t="str">
            <v>NE97561248</v>
          </cell>
          <cell r="D17541" t="str">
            <v>JT3-ASH</v>
          </cell>
          <cell r="E17541" t="str">
            <v>JT3-ASH</v>
          </cell>
          <cell r="F17541" t="str">
            <v>1201 S COLLEGEVILLE RD</v>
          </cell>
          <cell r="G17541" t="str">
            <v>COLLEGEVILLE, PA 19426-2998</v>
          </cell>
          <cell r="J17541" t="str">
            <v>COLLEGEVILLE</v>
          </cell>
          <cell r="K17541" t="str">
            <v>PA</v>
          </cell>
          <cell r="L17541" t="str">
            <v>19426-2998</v>
          </cell>
          <cell r="N17541">
            <v>0</v>
          </cell>
        </row>
        <row r="17542">
          <cell r="A17542">
            <v>97561250</v>
          </cell>
          <cell r="B17542" t="str">
            <v>Y</v>
          </cell>
          <cell r="C17542" t="str">
            <v>NE97561250</v>
          </cell>
          <cell r="D17542" t="str">
            <v>BALL CORPORATION-CIGNA ONSITE</v>
          </cell>
          <cell r="E17542" t="str">
            <v>BALL CORPORATION-CIGNA ON</v>
          </cell>
          <cell r="F17542" t="str">
            <v>1201 S COLLEGEVILLE RD</v>
          </cell>
          <cell r="G17542" t="str">
            <v>COLLEGEVILLE, PA 19426-2998</v>
          </cell>
          <cell r="J17542" t="str">
            <v>COLLEGEVILLE</v>
          </cell>
          <cell r="K17542" t="str">
            <v>PA</v>
          </cell>
          <cell r="L17542" t="str">
            <v>19426-2998</v>
          </cell>
          <cell r="N17542">
            <v>0</v>
          </cell>
        </row>
        <row r="17543">
          <cell r="A17543">
            <v>97561251</v>
          </cell>
          <cell r="B17543" t="str">
            <v>Y</v>
          </cell>
          <cell r="C17543" t="str">
            <v>NE97561251</v>
          </cell>
          <cell r="D17543" t="str">
            <v>COLLIER CTY GVT A1C AND LIPID</v>
          </cell>
          <cell r="E17543" t="str">
            <v>COLLIER CTY GVT A1C AND L</v>
          </cell>
          <cell r="F17543" t="str">
            <v>1201 S COLLEGEVILLE RD</v>
          </cell>
          <cell r="G17543" t="str">
            <v>COLLEGEVILLE, PA 19426-2998</v>
          </cell>
          <cell r="J17543" t="str">
            <v>COLLEGEVILLE</v>
          </cell>
          <cell r="K17543" t="str">
            <v>PA</v>
          </cell>
          <cell r="L17543" t="str">
            <v>19426-2998</v>
          </cell>
          <cell r="N17543">
            <v>0</v>
          </cell>
        </row>
        <row r="17544">
          <cell r="A17544">
            <v>97561252</v>
          </cell>
          <cell r="B17544" t="str">
            <v>Y</v>
          </cell>
          <cell r="C17544" t="str">
            <v>NE97561252</v>
          </cell>
          <cell r="D17544" t="str">
            <v>WOMENS HEALTH ALLIANCE(BCBSNC)</v>
          </cell>
          <cell r="E17544" t="str">
            <v>WOMENS HEALTH ALLIANCE(BC</v>
          </cell>
          <cell r="F17544" t="str">
            <v>1201 S COLLEGEVILLE RD</v>
          </cell>
          <cell r="G17544" t="str">
            <v>COLLEGEVILLE, PA 19426-2998</v>
          </cell>
          <cell r="J17544" t="str">
            <v>COLLEGEVILLE</v>
          </cell>
          <cell r="K17544" t="str">
            <v>PA</v>
          </cell>
          <cell r="L17544" t="str">
            <v>19426-2998</v>
          </cell>
          <cell r="N17544">
            <v>0</v>
          </cell>
        </row>
        <row r="17545">
          <cell r="A17545">
            <v>97561253</v>
          </cell>
          <cell r="B17545" t="str">
            <v>Y</v>
          </cell>
          <cell r="C17545" t="str">
            <v>NE97561253</v>
          </cell>
          <cell r="D17545" t="str">
            <v>TEXAS INSTRUMENTS INCORPORATED</v>
          </cell>
          <cell r="E17545" t="str">
            <v>TEXAS INSTRUMENTS INCORPO</v>
          </cell>
          <cell r="F17545" t="str">
            <v>1201 S COLLEGEVILLE RD</v>
          </cell>
          <cell r="G17545" t="str">
            <v>COLLEGEVILLE, PA 19426-2998</v>
          </cell>
          <cell r="J17545" t="str">
            <v>COLLEGEVILLE</v>
          </cell>
          <cell r="K17545" t="str">
            <v>PA</v>
          </cell>
          <cell r="L17545" t="str">
            <v>19426-2998</v>
          </cell>
          <cell r="M17545">
            <v>40.158107000000001</v>
          </cell>
          <cell r="N17545">
            <v>-75.483107000000004</v>
          </cell>
        </row>
        <row r="17546">
          <cell r="A17546">
            <v>97561254</v>
          </cell>
          <cell r="B17546" t="str">
            <v>Y</v>
          </cell>
          <cell r="C17546" t="str">
            <v>NE97561254</v>
          </cell>
          <cell r="D17546" t="str">
            <v>COVENANT HEALTH SYSTEM</v>
          </cell>
          <cell r="E17546" t="str">
            <v>COVENANT HEALTH SYSTEM</v>
          </cell>
          <cell r="F17546" t="str">
            <v>1201 S COLLEGEVILLE RD</v>
          </cell>
          <cell r="G17546" t="str">
            <v>COLLEGEVILLE, PA 19426-2998</v>
          </cell>
          <cell r="J17546" t="str">
            <v>COLLEGEVILLE</v>
          </cell>
          <cell r="K17546" t="str">
            <v>PA</v>
          </cell>
          <cell r="L17546" t="str">
            <v>19426-2998</v>
          </cell>
          <cell r="N17546">
            <v>0</v>
          </cell>
        </row>
        <row r="17547">
          <cell r="A17547">
            <v>97561255</v>
          </cell>
          <cell r="B17547" t="str">
            <v>Y</v>
          </cell>
          <cell r="C17547" t="str">
            <v>M97561255</v>
          </cell>
          <cell r="D17547" t="str">
            <v>SELECT COMFORT-CIGNA ONSITE</v>
          </cell>
          <cell r="E17547" t="str">
            <v>SELECT COMFORT-CIGNA ONSI</v>
          </cell>
          <cell r="F17547" t="str">
            <v>1201 S COLLEGEVILLE RD</v>
          </cell>
          <cell r="G17547" t="str">
            <v>COLLEGEVILLE, PA 19426-2998</v>
          </cell>
          <cell r="J17547" t="str">
            <v>COLLEGEVILLE</v>
          </cell>
          <cell r="K17547" t="str">
            <v>PA</v>
          </cell>
          <cell r="L17547" t="str">
            <v>19426-2998</v>
          </cell>
          <cell r="N17547">
            <v>0</v>
          </cell>
        </row>
        <row r="17548">
          <cell r="A17548">
            <v>97561256</v>
          </cell>
          <cell r="B17548" t="str">
            <v>Y</v>
          </cell>
          <cell r="C17548" t="str">
            <v>NE97561256</v>
          </cell>
          <cell r="D17548" t="str">
            <v>PARTY RENTAL LTD-AETNA</v>
          </cell>
          <cell r="E17548" t="str">
            <v>PARTY RENTAL LTD-AETNA</v>
          </cell>
          <cell r="F17548" t="str">
            <v>1201 S COLLEGEVILLE RD</v>
          </cell>
          <cell r="G17548" t="str">
            <v>COLLEGEVILLE, PA 19426-2998</v>
          </cell>
          <cell r="J17548" t="str">
            <v>COLLEGEVILLE</v>
          </cell>
          <cell r="K17548" t="str">
            <v>PA</v>
          </cell>
          <cell r="L17548" t="str">
            <v>19426-2998</v>
          </cell>
          <cell r="N17548">
            <v>0</v>
          </cell>
        </row>
        <row r="17549">
          <cell r="A17549">
            <v>97561257</v>
          </cell>
          <cell r="B17549" t="str">
            <v>Y</v>
          </cell>
          <cell r="C17549" t="str">
            <v>NE97561257</v>
          </cell>
          <cell r="D17549" t="str">
            <v>CITY ELECTRIC-BCBSFL</v>
          </cell>
          <cell r="E17549" t="str">
            <v>CITY ELECTRIC-BCBSFL</v>
          </cell>
          <cell r="F17549" t="str">
            <v>1201 S COLLEGEVILLE RD</v>
          </cell>
          <cell r="G17549" t="str">
            <v>COLLEGEVILLE, PA 19426-2998</v>
          </cell>
          <cell r="J17549" t="str">
            <v>COLLEGEVILLE</v>
          </cell>
          <cell r="K17549" t="str">
            <v>PA</v>
          </cell>
          <cell r="L17549" t="str">
            <v>19426-2998</v>
          </cell>
          <cell r="N17549">
            <v>0</v>
          </cell>
        </row>
        <row r="17550">
          <cell r="A17550">
            <v>97561258</v>
          </cell>
          <cell r="B17550" t="str">
            <v>Y</v>
          </cell>
          <cell r="C17550" t="str">
            <v>NE97561258</v>
          </cell>
          <cell r="D17550" t="str">
            <v>AMERICAN CANCER SOCIETY INC</v>
          </cell>
          <cell r="E17550" t="str">
            <v>AMERICAN CANCER SOCIETY I</v>
          </cell>
          <cell r="F17550" t="str">
            <v>1201 S COLLEGEVILLE RD</v>
          </cell>
          <cell r="G17550" t="str">
            <v>COLLEGEVILLE, PA 19426-2998</v>
          </cell>
          <cell r="J17550" t="str">
            <v>COLLEGEVILLE</v>
          </cell>
          <cell r="K17550" t="str">
            <v>PA</v>
          </cell>
          <cell r="L17550" t="str">
            <v>19426-2998</v>
          </cell>
          <cell r="N17550">
            <v>0</v>
          </cell>
        </row>
        <row r="17551">
          <cell r="A17551">
            <v>97561259</v>
          </cell>
          <cell r="B17551" t="str">
            <v>Y</v>
          </cell>
          <cell r="C17551" t="str">
            <v>NE97561259</v>
          </cell>
          <cell r="D17551" t="str">
            <v>CHEESECAKE FACTORY-AETNA</v>
          </cell>
          <cell r="E17551" t="str">
            <v>CHEESECAKE FACTORY-AETNA</v>
          </cell>
          <cell r="F17551" t="str">
            <v>1201 S COLLEGEVILLE RD</v>
          </cell>
          <cell r="G17551" t="str">
            <v>COLLEGEVILLE, PA 19426-2998</v>
          </cell>
          <cell r="J17551" t="str">
            <v>COLLEGEVILLE</v>
          </cell>
          <cell r="K17551" t="str">
            <v>PA</v>
          </cell>
          <cell r="L17551" t="str">
            <v>19426-2998</v>
          </cell>
          <cell r="M17551">
            <v>40.158107000000001</v>
          </cell>
          <cell r="N17551">
            <v>-75.483107000000004</v>
          </cell>
        </row>
        <row r="17552">
          <cell r="A17552">
            <v>97561260</v>
          </cell>
          <cell r="B17552" t="str">
            <v>Y</v>
          </cell>
          <cell r="C17552" t="str">
            <v>NE97561260</v>
          </cell>
          <cell r="D17552" t="str">
            <v>EXPLORE VENTURES-AETNA</v>
          </cell>
          <cell r="E17552" t="str">
            <v>EXPLORE VENTURES-AETNA</v>
          </cell>
          <cell r="F17552" t="str">
            <v>1201 S COLLEGEVILLE RD</v>
          </cell>
          <cell r="G17552" t="str">
            <v>COLLEGEVILLE, PA 19426-2998</v>
          </cell>
          <cell r="J17552" t="str">
            <v>COLLEGEVILLE</v>
          </cell>
          <cell r="K17552" t="str">
            <v>PA</v>
          </cell>
          <cell r="L17552" t="str">
            <v>19426-2998</v>
          </cell>
          <cell r="N17552">
            <v>0</v>
          </cell>
        </row>
        <row r="17553">
          <cell r="A17553">
            <v>97561261</v>
          </cell>
          <cell r="B17553" t="str">
            <v>Y</v>
          </cell>
          <cell r="C17553" t="str">
            <v>NE97561261</v>
          </cell>
          <cell r="D17553" t="str">
            <v>WILSON ELSER-AETNA</v>
          </cell>
          <cell r="E17553" t="str">
            <v>WILSON ELSER-AETNA</v>
          </cell>
          <cell r="F17553" t="str">
            <v>1201 S COLLEGEVILLE RD</v>
          </cell>
          <cell r="G17553" t="str">
            <v>COLLEGEVILLE, PA 19426-2998</v>
          </cell>
          <cell r="J17553" t="str">
            <v>COLLEGEVILLE</v>
          </cell>
          <cell r="K17553" t="str">
            <v>PA</v>
          </cell>
          <cell r="L17553" t="str">
            <v>19426-2998</v>
          </cell>
          <cell r="N17553">
            <v>0</v>
          </cell>
        </row>
        <row r="17554">
          <cell r="A17554">
            <v>97561262</v>
          </cell>
          <cell r="B17554" t="str">
            <v>Y</v>
          </cell>
          <cell r="C17554" t="str">
            <v>NE97561262</v>
          </cell>
          <cell r="D17554" t="str">
            <v>ALACHUA CNTY BOARD OF CNTY COM</v>
          </cell>
          <cell r="E17554" t="str">
            <v>ALACHUA CNTY BOARD OF CNT</v>
          </cell>
          <cell r="F17554" t="str">
            <v>1201 S COLLEGEVILLE RD</v>
          </cell>
          <cell r="G17554" t="str">
            <v>COLLEGEVILLE, PA 19426-2998</v>
          </cell>
          <cell r="J17554" t="str">
            <v>COLLEGEVILLE</v>
          </cell>
          <cell r="K17554" t="str">
            <v>PA</v>
          </cell>
          <cell r="L17554" t="str">
            <v>19426-2998</v>
          </cell>
          <cell r="N17554">
            <v>0</v>
          </cell>
        </row>
        <row r="17555">
          <cell r="A17555">
            <v>97561264</v>
          </cell>
          <cell r="B17555" t="str">
            <v>Y</v>
          </cell>
          <cell r="C17555" t="str">
            <v>NE97561264</v>
          </cell>
          <cell r="D17555" t="str">
            <v>AEROJET INC-ASH</v>
          </cell>
          <cell r="E17555" t="str">
            <v>AEROJET INC-ASH</v>
          </cell>
          <cell r="F17555" t="str">
            <v>1201 S COLLEGEVILLE RD</v>
          </cell>
          <cell r="G17555" t="str">
            <v>COLLEGEVILLE, PA 19426-2998</v>
          </cell>
          <cell r="J17555" t="str">
            <v>COLLEGEVILLE</v>
          </cell>
          <cell r="K17555" t="str">
            <v>PA</v>
          </cell>
          <cell r="L17555" t="str">
            <v>19426-2998</v>
          </cell>
          <cell r="N17555">
            <v>0</v>
          </cell>
        </row>
        <row r="17556">
          <cell r="A17556">
            <v>97561266</v>
          </cell>
          <cell r="B17556" t="str">
            <v>Y</v>
          </cell>
          <cell r="C17556" t="str">
            <v>NE97561266</v>
          </cell>
          <cell r="D17556" t="str">
            <v>GENESYS TELECOM LABS INC-AETNA</v>
          </cell>
          <cell r="E17556" t="str">
            <v>GENESYS TELECOM LABS INC-</v>
          </cell>
          <cell r="F17556" t="str">
            <v>1201 S COLLEGEVILLE RD</v>
          </cell>
          <cell r="G17556" t="str">
            <v>COLLEGEVILLE, PA 19426-2998</v>
          </cell>
          <cell r="J17556" t="str">
            <v>COLLEGEVILLE</v>
          </cell>
          <cell r="K17556" t="str">
            <v>PA</v>
          </cell>
          <cell r="L17556" t="str">
            <v>19426-2998</v>
          </cell>
          <cell r="N17556">
            <v>0</v>
          </cell>
        </row>
        <row r="17557">
          <cell r="A17557">
            <v>97561267</v>
          </cell>
          <cell r="B17557" t="str">
            <v>Y</v>
          </cell>
          <cell r="C17557" t="str">
            <v>NE97561267</v>
          </cell>
          <cell r="D17557" t="str">
            <v>SOURCEMEDIA-AETNA</v>
          </cell>
          <cell r="E17557" t="str">
            <v>SOURCEMEDIA-AETNA</v>
          </cell>
          <cell r="F17557" t="str">
            <v>1201 S COLLEGEVILLE RD</v>
          </cell>
          <cell r="G17557" t="str">
            <v>COLLEGEVILLE, PA 19426-2998</v>
          </cell>
          <cell r="J17557" t="str">
            <v>COLLEGEVILLE</v>
          </cell>
          <cell r="K17557" t="str">
            <v>PA</v>
          </cell>
          <cell r="L17557" t="str">
            <v>19426-2998</v>
          </cell>
          <cell r="N17557">
            <v>0</v>
          </cell>
        </row>
        <row r="17558">
          <cell r="A17558">
            <v>97561268</v>
          </cell>
          <cell r="B17558" t="str">
            <v>Y</v>
          </cell>
          <cell r="C17558" t="str">
            <v>NE97561268</v>
          </cell>
          <cell r="D17558" t="str">
            <v>POLK CNTY SCHOOL DIST OFFSITE</v>
          </cell>
          <cell r="E17558" t="str">
            <v>POLK CNTY SCHOOL DIST OFF</v>
          </cell>
          <cell r="F17558" t="str">
            <v>1201 S COLLEGEVILLE RD</v>
          </cell>
          <cell r="G17558" t="str">
            <v>COLLEGEVILLE, PA 19426-2998</v>
          </cell>
          <cell r="J17558" t="str">
            <v>COLLEGEVILLE</v>
          </cell>
          <cell r="K17558" t="str">
            <v>PA</v>
          </cell>
          <cell r="L17558" t="str">
            <v>19426-2998</v>
          </cell>
          <cell r="N17558">
            <v>0</v>
          </cell>
        </row>
        <row r="17559">
          <cell r="A17559">
            <v>97561269</v>
          </cell>
          <cell r="B17559" t="str">
            <v>Y</v>
          </cell>
          <cell r="C17559" t="str">
            <v>NE97561269</v>
          </cell>
          <cell r="D17559" t="str">
            <v>COUSIN CORP OF AMERICA-AETNA</v>
          </cell>
          <cell r="E17559" t="str">
            <v>COUSIN CORP OF AMERICA-AE</v>
          </cell>
          <cell r="F17559" t="str">
            <v>1201 S COLLEGEVILLE RD</v>
          </cell>
          <cell r="G17559" t="str">
            <v>COLLEGEVILLE, PA 19426-2998</v>
          </cell>
          <cell r="J17559" t="str">
            <v>COLLEGEVILLE</v>
          </cell>
          <cell r="K17559" t="str">
            <v>PA</v>
          </cell>
          <cell r="L17559" t="str">
            <v>19426-2998</v>
          </cell>
          <cell r="N17559">
            <v>0</v>
          </cell>
        </row>
        <row r="17560">
          <cell r="A17560">
            <v>97561270</v>
          </cell>
          <cell r="B17560" t="str">
            <v>Y</v>
          </cell>
          <cell r="C17560" t="str">
            <v>NE97561270</v>
          </cell>
          <cell r="D17560" t="str">
            <v>ORANGE CNTY TRANS AUTH REMOTE</v>
          </cell>
          <cell r="E17560" t="str">
            <v>ORANGE CNTY TRANS AUTH RE</v>
          </cell>
          <cell r="F17560" t="str">
            <v>1201 S COLLEGEVILLE RD</v>
          </cell>
          <cell r="G17560" t="str">
            <v>COLLEGEVILLE, PA 19426-2998</v>
          </cell>
          <cell r="J17560" t="str">
            <v>COLLEGEVILLE</v>
          </cell>
          <cell r="K17560" t="str">
            <v>PA</v>
          </cell>
          <cell r="L17560" t="str">
            <v>19426-2998</v>
          </cell>
          <cell r="N17560">
            <v>0</v>
          </cell>
        </row>
        <row r="17561">
          <cell r="A17561">
            <v>97561271</v>
          </cell>
          <cell r="B17561" t="str">
            <v>Y</v>
          </cell>
          <cell r="C17561" t="str">
            <v>NE97561271</v>
          </cell>
          <cell r="D17561" t="str">
            <v>TELEPACIFIC COMMUNICATIONS</v>
          </cell>
          <cell r="E17561" t="str">
            <v>TELEPACIFIC COMMUNICATION</v>
          </cell>
          <cell r="F17561" t="str">
            <v>1201 S COLLEGEVILLE RD</v>
          </cell>
          <cell r="G17561" t="str">
            <v>COLLEGEVILLE, PA 19426-2998</v>
          </cell>
          <cell r="J17561" t="str">
            <v>COLLEGEVILLE</v>
          </cell>
          <cell r="K17561" t="str">
            <v>PA</v>
          </cell>
          <cell r="L17561" t="str">
            <v>19426-2998</v>
          </cell>
          <cell r="N17561">
            <v>0</v>
          </cell>
        </row>
        <row r="17562">
          <cell r="A17562">
            <v>97561272</v>
          </cell>
          <cell r="B17562" t="str">
            <v>Y</v>
          </cell>
          <cell r="C17562" t="str">
            <v>NE97561272</v>
          </cell>
          <cell r="D17562" t="str">
            <v>PARAGON COMMERCIAL BANK REMOTE</v>
          </cell>
          <cell r="E17562" t="str">
            <v>PARAGON COMMERCIAL BANK R</v>
          </cell>
          <cell r="F17562" t="str">
            <v>1201 S COLLEGEVILLE RD</v>
          </cell>
          <cell r="G17562" t="str">
            <v>COLLEGEVILLE, PA 19426-2998</v>
          </cell>
          <cell r="J17562" t="str">
            <v>COLLEGEVILLE</v>
          </cell>
          <cell r="K17562" t="str">
            <v>PA</v>
          </cell>
          <cell r="L17562" t="str">
            <v>19426-2998</v>
          </cell>
          <cell r="N17562">
            <v>0</v>
          </cell>
        </row>
        <row r="17563">
          <cell r="A17563">
            <v>97561273</v>
          </cell>
          <cell r="B17563" t="str">
            <v>Y</v>
          </cell>
          <cell r="C17563" t="str">
            <v>NE97561273</v>
          </cell>
          <cell r="D17563" t="str">
            <v>FORT PIERCE UTILITIES-BCBSFL</v>
          </cell>
          <cell r="E17563" t="str">
            <v>FORT PIERCE UTILITIES-BCB</v>
          </cell>
          <cell r="F17563" t="str">
            <v>1201 S COLLEGEVILLE RD</v>
          </cell>
          <cell r="G17563" t="str">
            <v>COLLEGEVILLE, PA 19426-2998</v>
          </cell>
          <cell r="J17563" t="str">
            <v>COLLEGEVILLE</v>
          </cell>
          <cell r="K17563" t="str">
            <v>PA</v>
          </cell>
          <cell r="L17563" t="str">
            <v>19426-2998</v>
          </cell>
          <cell r="N17563">
            <v>0</v>
          </cell>
        </row>
        <row r="17564">
          <cell r="A17564">
            <v>97561274</v>
          </cell>
          <cell r="B17564" t="str">
            <v>Y</v>
          </cell>
          <cell r="C17564" t="str">
            <v>NE97561274</v>
          </cell>
          <cell r="D17564" t="str">
            <v>G4S YOUTH SERVICES-BCBSFL</v>
          </cell>
          <cell r="E17564" t="str">
            <v>G4S YOUTH SERVICES-BCBSFL</v>
          </cell>
          <cell r="F17564" t="str">
            <v>1201 S COLLEGEVILLE RD</v>
          </cell>
          <cell r="G17564" t="str">
            <v>COLLEGEVILLE, PA 19426-2998</v>
          </cell>
          <cell r="J17564" t="str">
            <v>COLLEGEVILLE</v>
          </cell>
          <cell r="K17564" t="str">
            <v>PA</v>
          </cell>
          <cell r="L17564" t="str">
            <v>19426-2998</v>
          </cell>
          <cell r="N17564">
            <v>0</v>
          </cell>
        </row>
        <row r="17565">
          <cell r="A17565">
            <v>97561275</v>
          </cell>
          <cell r="B17565" t="str">
            <v>Y</v>
          </cell>
          <cell r="C17565" t="str">
            <v>NE97561275</v>
          </cell>
          <cell r="D17565" t="str">
            <v>OMNICARE</v>
          </cell>
          <cell r="E17565" t="str">
            <v>OMNICARE</v>
          </cell>
          <cell r="F17565" t="str">
            <v>1201 S COLLEGEVILLE RD</v>
          </cell>
          <cell r="G17565" t="str">
            <v>COLLEGEVILLE, PA 19426-2998</v>
          </cell>
          <cell r="J17565" t="str">
            <v>COLLEGEVILLE</v>
          </cell>
          <cell r="K17565" t="str">
            <v>PA</v>
          </cell>
          <cell r="L17565" t="str">
            <v>19426-2998</v>
          </cell>
          <cell r="N17565">
            <v>0</v>
          </cell>
        </row>
        <row r="17566">
          <cell r="A17566">
            <v>97561276</v>
          </cell>
          <cell r="B17566" t="str">
            <v>Y</v>
          </cell>
          <cell r="C17566" t="str">
            <v>NE97561276</v>
          </cell>
          <cell r="D17566" t="str">
            <v>OPIS MANAGEMENT RESOURCES</v>
          </cell>
          <cell r="E17566" t="str">
            <v>OPIS MANAGEMENT RESOURCES</v>
          </cell>
          <cell r="F17566" t="str">
            <v>1201 S COLLEGEVILLE RD</v>
          </cell>
          <cell r="G17566" t="str">
            <v>COLLEGEVILLE, PA 19426-2998</v>
          </cell>
          <cell r="J17566" t="str">
            <v>COLLEGEVILLE</v>
          </cell>
          <cell r="K17566" t="str">
            <v>PA</v>
          </cell>
          <cell r="L17566" t="str">
            <v>19426-2998</v>
          </cell>
          <cell r="N17566">
            <v>0</v>
          </cell>
        </row>
        <row r="17567">
          <cell r="A17567">
            <v>97561277</v>
          </cell>
          <cell r="B17567" t="str">
            <v>Y</v>
          </cell>
          <cell r="C17567" t="str">
            <v>NE97561277</v>
          </cell>
          <cell r="D17567" t="str">
            <v>GUIDEPOSTS-AETNA</v>
          </cell>
          <cell r="E17567" t="str">
            <v>GUIDEPOSTS-AETNA</v>
          </cell>
          <cell r="F17567" t="str">
            <v>1201 S COLLEGEVILLE RD</v>
          </cell>
          <cell r="G17567" t="str">
            <v>COLLEGEVILLE, PA 19426-2998</v>
          </cell>
          <cell r="J17567" t="str">
            <v>COLLEGEVILLE</v>
          </cell>
          <cell r="K17567" t="str">
            <v>PA</v>
          </cell>
          <cell r="L17567" t="str">
            <v>19426-2998</v>
          </cell>
          <cell r="N17567">
            <v>0</v>
          </cell>
        </row>
        <row r="17568">
          <cell r="A17568">
            <v>97561278</v>
          </cell>
          <cell r="B17568" t="str">
            <v>Y</v>
          </cell>
          <cell r="C17568" t="str">
            <v>NE97561278</v>
          </cell>
          <cell r="D17568" t="str">
            <v>NORRIS MCLAUGHLIN AND MARCUS</v>
          </cell>
          <cell r="E17568" t="str">
            <v>NORRIS MCLAUGHLIN AND MAR</v>
          </cell>
          <cell r="F17568" t="str">
            <v>1201 S COLLEGEVILLE RD</v>
          </cell>
          <cell r="G17568" t="str">
            <v>COLLEGEVILLE, PA 19426-2998</v>
          </cell>
          <cell r="J17568" t="str">
            <v>COLLEGEVILLE</v>
          </cell>
          <cell r="K17568" t="str">
            <v>PA</v>
          </cell>
          <cell r="L17568" t="str">
            <v>19426-2998</v>
          </cell>
          <cell r="N17568">
            <v>0</v>
          </cell>
        </row>
        <row r="17569">
          <cell r="A17569">
            <v>97561279</v>
          </cell>
          <cell r="B17569" t="str">
            <v>Y</v>
          </cell>
          <cell r="C17569" t="str">
            <v>NE97561279</v>
          </cell>
          <cell r="D17569" t="str">
            <v>WASHINGTON TOWNSHIP BOE</v>
          </cell>
          <cell r="E17569" t="str">
            <v>WASHINGTON TOWNSHIP BOE</v>
          </cell>
          <cell r="F17569" t="str">
            <v>1201 S COLLEGEVILLE RD</v>
          </cell>
          <cell r="G17569" t="str">
            <v>COLLEGEVILLE, PA 19426-2998</v>
          </cell>
          <cell r="J17569" t="str">
            <v>COLLEGEVILLE</v>
          </cell>
          <cell r="K17569" t="str">
            <v>PA</v>
          </cell>
          <cell r="L17569" t="str">
            <v>19426-2998</v>
          </cell>
          <cell r="N17569">
            <v>0</v>
          </cell>
        </row>
        <row r="17570">
          <cell r="A17570">
            <v>97561282</v>
          </cell>
          <cell r="B17570" t="str">
            <v>Y</v>
          </cell>
          <cell r="C17570" t="str">
            <v>NE97561282</v>
          </cell>
          <cell r="D17570" t="str">
            <v>FORTEGRA-BCBSFL</v>
          </cell>
          <cell r="E17570" t="str">
            <v>FORTEGRA-BCBSFL</v>
          </cell>
          <cell r="F17570" t="str">
            <v>1201 S COLLEGEVILLE RD</v>
          </cell>
          <cell r="G17570" t="str">
            <v>COLLEGEVILLE, PA 19426-2998</v>
          </cell>
          <cell r="J17570" t="str">
            <v>COLLEGEVILLE</v>
          </cell>
          <cell r="K17570" t="str">
            <v>PA</v>
          </cell>
          <cell r="L17570" t="str">
            <v>19426-2998</v>
          </cell>
          <cell r="N17570">
            <v>0</v>
          </cell>
        </row>
        <row r="17571">
          <cell r="A17571">
            <v>97561283</v>
          </cell>
          <cell r="B17571" t="str">
            <v>Y</v>
          </cell>
          <cell r="C17571" t="str">
            <v>NE97561283</v>
          </cell>
          <cell r="D17571" t="str">
            <v>MARICOPA COUNTY-CIGNA ONSITE</v>
          </cell>
          <cell r="E17571" t="str">
            <v>MARICOPA COUNTY-CIGNA ONS</v>
          </cell>
          <cell r="F17571" t="str">
            <v>1201 S COLLEGEVILLE RD</v>
          </cell>
          <cell r="G17571" t="str">
            <v>COLLEGEVILLE, PA 19426-2998</v>
          </cell>
          <cell r="J17571" t="str">
            <v>COLLEGEVILLE</v>
          </cell>
          <cell r="K17571" t="str">
            <v>PA</v>
          </cell>
          <cell r="L17571" t="str">
            <v>19426-2998</v>
          </cell>
          <cell r="N17571">
            <v>0</v>
          </cell>
        </row>
        <row r="17572">
          <cell r="A17572">
            <v>97561284</v>
          </cell>
          <cell r="B17572" t="str">
            <v>Y</v>
          </cell>
          <cell r="C17572" t="str">
            <v>NE97561284</v>
          </cell>
          <cell r="D17572" t="str">
            <v>ERICSSON INC (VITALITY)</v>
          </cell>
          <cell r="E17572" t="str">
            <v>ERICSSON INC (VITALITY)</v>
          </cell>
          <cell r="F17572" t="str">
            <v>1201 S COLLEGEVILLE RD</v>
          </cell>
          <cell r="G17572" t="str">
            <v>COLLEGEVILLE, PA 19426-2998</v>
          </cell>
          <cell r="J17572" t="str">
            <v>COLLEGEVILLE</v>
          </cell>
          <cell r="K17572" t="str">
            <v>PA</v>
          </cell>
          <cell r="L17572" t="str">
            <v>19426-2998</v>
          </cell>
          <cell r="N17572">
            <v>0</v>
          </cell>
        </row>
        <row r="17573">
          <cell r="A17573">
            <v>97561285</v>
          </cell>
          <cell r="B17573" t="str">
            <v>Y</v>
          </cell>
          <cell r="C17573" t="str">
            <v>NE97561285</v>
          </cell>
          <cell r="D17573" t="str">
            <v>C3I INC-AETNA</v>
          </cell>
          <cell r="E17573" t="str">
            <v>C3I INC-AETNA</v>
          </cell>
          <cell r="F17573" t="str">
            <v>1201 S COLLEGEVILLE RD</v>
          </cell>
          <cell r="G17573" t="str">
            <v>COLLEGEVILLE, PA 19426-2998</v>
          </cell>
          <cell r="J17573" t="str">
            <v>COLLEGEVILLE</v>
          </cell>
          <cell r="K17573" t="str">
            <v>PA</v>
          </cell>
          <cell r="L17573" t="str">
            <v>19426-2998</v>
          </cell>
          <cell r="N17573">
            <v>0</v>
          </cell>
        </row>
        <row r="17574">
          <cell r="A17574">
            <v>97561286</v>
          </cell>
          <cell r="B17574" t="str">
            <v>Y</v>
          </cell>
          <cell r="C17574" t="str">
            <v>NE97561286</v>
          </cell>
          <cell r="D17574" t="str">
            <v>AJ ROSE MANUFACTURING INC</v>
          </cell>
          <cell r="E17574" t="str">
            <v>AJ ROSE MANUFACTURING INC</v>
          </cell>
          <cell r="F17574" t="str">
            <v>1201 S COLLEGEVILLE RD</v>
          </cell>
          <cell r="G17574" t="str">
            <v>COLLEGEVILLE, PA 19426-2998</v>
          </cell>
          <cell r="J17574" t="str">
            <v>COLLEGEVILLE</v>
          </cell>
          <cell r="K17574" t="str">
            <v>PA</v>
          </cell>
          <cell r="L17574" t="str">
            <v>19426-2998</v>
          </cell>
          <cell r="N17574">
            <v>0</v>
          </cell>
        </row>
        <row r="17575">
          <cell r="A17575">
            <v>97561288</v>
          </cell>
          <cell r="B17575" t="str">
            <v>Y</v>
          </cell>
          <cell r="C17575" t="str">
            <v>NE97561288</v>
          </cell>
          <cell r="D17575" t="str">
            <v>INGREDION-ASH</v>
          </cell>
          <cell r="E17575" t="str">
            <v>INGREDION-ASH</v>
          </cell>
          <cell r="F17575" t="str">
            <v>1201 S COLLEGEVILLE RD</v>
          </cell>
          <cell r="G17575" t="str">
            <v>COLLEGEVILLE, PA 19426-2998</v>
          </cell>
          <cell r="J17575" t="str">
            <v>COLLEGEVILLE</v>
          </cell>
          <cell r="K17575" t="str">
            <v>PA</v>
          </cell>
          <cell r="L17575" t="str">
            <v>19426-2998</v>
          </cell>
          <cell r="N17575">
            <v>0</v>
          </cell>
        </row>
        <row r="17576">
          <cell r="A17576">
            <v>97561289</v>
          </cell>
          <cell r="B17576" t="str">
            <v>Y</v>
          </cell>
          <cell r="C17576" t="str">
            <v>NE97561289</v>
          </cell>
          <cell r="D17576" t="str">
            <v>XEROX CORPORATION</v>
          </cell>
          <cell r="E17576" t="str">
            <v>XEROX CORPORATION</v>
          </cell>
          <cell r="F17576" t="str">
            <v>1201 S COLLEGEVILLE RD</v>
          </cell>
          <cell r="G17576" t="str">
            <v>COLLEGEVILLE, PA 19426-2998</v>
          </cell>
          <cell r="J17576" t="str">
            <v>COLLEGEVILLE</v>
          </cell>
          <cell r="K17576" t="str">
            <v>PA</v>
          </cell>
          <cell r="L17576" t="str">
            <v>19426-2998</v>
          </cell>
          <cell r="M17576">
            <v>40.158107000000001</v>
          </cell>
          <cell r="N17576">
            <v>-75.483107000000004</v>
          </cell>
        </row>
        <row r="17577">
          <cell r="A17577">
            <v>97561290</v>
          </cell>
          <cell r="B17577" t="str">
            <v>Y</v>
          </cell>
          <cell r="C17577" t="str">
            <v>NE97561290</v>
          </cell>
          <cell r="D17577" t="str">
            <v>VARIAN MEDICAL SERVICES</v>
          </cell>
          <cell r="E17577" t="str">
            <v>VARIAN MEDICAL SERVICES</v>
          </cell>
          <cell r="F17577" t="str">
            <v>1201 S COLLEGEVILLE RD</v>
          </cell>
          <cell r="G17577" t="str">
            <v>COLLEGEVILLE, PA 19426-2998</v>
          </cell>
          <cell r="J17577" t="str">
            <v>COLLEGEVILLE</v>
          </cell>
          <cell r="K17577" t="str">
            <v>PA</v>
          </cell>
          <cell r="L17577" t="str">
            <v>19426-2998</v>
          </cell>
          <cell r="N17577">
            <v>0</v>
          </cell>
        </row>
        <row r="17578">
          <cell r="A17578">
            <v>97561291</v>
          </cell>
          <cell r="B17578" t="str">
            <v>Y</v>
          </cell>
          <cell r="C17578" t="str">
            <v>NE97561291</v>
          </cell>
          <cell r="D17578" t="str">
            <v>GLENMOUNT GLOBAL SOLUTIONS</v>
          </cell>
          <cell r="E17578" t="str">
            <v>GLENMOUNT GLOBAL SOLUTION</v>
          </cell>
          <cell r="F17578" t="str">
            <v>1201 S COLLEGEVILLE RD</v>
          </cell>
          <cell r="G17578" t="str">
            <v>COLLEGEVILLE, PA 19426-2998</v>
          </cell>
          <cell r="J17578" t="str">
            <v>COLLEGEVILLE</v>
          </cell>
          <cell r="K17578" t="str">
            <v>PA</v>
          </cell>
          <cell r="L17578" t="str">
            <v>19426-2998</v>
          </cell>
          <cell r="N17578">
            <v>0</v>
          </cell>
        </row>
        <row r="17579">
          <cell r="A17579">
            <v>97561292</v>
          </cell>
          <cell r="B17579" t="str">
            <v>Y</v>
          </cell>
          <cell r="C17579" t="str">
            <v>NE97561292</v>
          </cell>
          <cell r="D17579" t="str">
            <v>ACCENTURE INC-DIABETES MGTONLY</v>
          </cell>
          <cell r="E17579" t="str">
            <v>ACCENTURE INC-DIABETES MG</v>
          </cell>
          <cell r="F17579" t="str">
            <v>1201 S COLLEGEVILLE RD</v>
          </cell>
          <cell r="G17579" t="str">
            <v>COLLEGEVILLE, PA 19426-2998</v>
          </cell>
          <cell r="J17579" t="str">
            <v>COLLEGEVILLE</v>
          </cell>
          <cell r="K17579" t="str">
            <v>PA</v>
          </cell>
          <cell r="L17579" t="str">
            <v>19426-2998</v>
          </cell>
          <cell r="N17579">
            <v>0</v>
          </cell>
        </row>
        <row r="17580">
          <cell r="A17580">
            <v>97561293</v>
          </cell>
          <cell r="B17580" t="str">
            <v>Y</v>
          </cell>
          <cell r="C17580" t="str">
            <v>NE97561293</v>
          </cell>
          <cell r="D17580" t="str">
            <v>SCS ENGINEERS-AETNA</v>
          </cell>
          <cell r="E17580" t="str">
            <v>SCS ENGINEERS-AETNA</v>
          </cell>
          <cell r="F17580" t="str">
            <v>1201 S COLLEGEVILLE RD</v>
          </cell>
          <cell r="G17580" t="str">
            <v>COLLEGEVILLE, PA 19426-2998</v>
          </cell>
          <cell r="J17580" t="str">
            <v>COLLEGEVILLE</v>
          </cell>
          <cell r="K17580" t="str">
            <v>PA</v>
          </cell>
          <cell r="L17580" t="str">
            <v>19426-2998</v>
          </cell>
          <cell r="N17580">
            <v>0</v>
          </cell>
        </row>
        <row r="17581">
          <cell r="A17581">
            <v>97561294</v>
          </cell>
          <cell r="B17581" t="str">
            <v>Y</v>
          </cell>
          <cell r="C17581" t="str">
            <v>NE97561294</v>
          </cell>
          <cell r="D17581" t="str">
            <v>BIG FISH GAMES INC-AETNA</v>
          </cell>
          <cell r="E17581" t="str">
            <v>BIG FISH GAMES INC-AETNA</v>
          </cell>
          <cell r="F17581" t="str">
            <v>1201 S COLLEGEVILLE RD</v>
          </cell>
          <cell r="G17581" t="str">
            <v>COLLEGEVILLE, PA 19426-2998</v>
          </cell>
          <cell r="J17581" t="str">
            <v>COLLEGEVILLE</v>
          </cell>
          <cell r="K17581" t="str">
            <v>PA</v>
          </cell>
          <cell r="L17581" t="str">
            <v>19426-2998</v>
          </cell>
          <cell r="N17581">
            <v>0</v>
          </cell>
        </row>
        <row r="17582">
          <cell r="A17582">
            <v>97561295</v>
          </cell>
          <cell r="B17582" t="str">
            <v>Y</v>
          </cell>
          <cell r="C17582" t="str">
            <v>NE97561295</v>
          </cell>
          <cell r="D17582" t="str">
            <v>GOODYEAR TIRE AND RUBBER CO</v>
          </cell>
          <cell r="E17582" t="str">
            <v xml:space="preserve">GOODYEAR TIRE AND RUBBER </v>
          </cell>
          <cell r="F17582" t="str">
            <v>1201 S COLLEGEVILLE RD</v>
          </cell>
          <cell r="G17582" t="str">
            <v>COLLEGEVILLE, PA 19426-2998</v>
          </cell>
          <cell r="J17582" t="str">
            <v>COLLEGEVILLE</v>
          </cell>
          <cell r="K17582" t="str">
            <v>PA</v>
          </cell>
          <cell r="L17582" t="str">
            <v>19426-2998</v>
          </cell>
          <cell r="N17582">
            <v>0</v>
          </cell>
        </row>
        <row r="17583">
          <cell r="A17583">
            <v>97561296</v>
          </cell>
          <cell r="B17583" t="str">
            <v>Y</v>
          </cell>
          <cell r="C17583" t="str">
            <v>NE97561296</v>
          </cell>
          <cell r="D17583" t="str">
            <v>IMED GROUP (VITALITY)</v>
          </cell>
          <cell r="E17583" t="str">
            <v>IMED GROUP (VITALITY)</v>
          </cell>
          <cell r="F17583" t="str">
            <v>1201 S COLLEGEVILLE RD</v>
          </cell>
          <cell r="G17583" t="str">
            <v>COLLEGEVILLE, PA 19426-2998</v>
          </cell>
          <cell r="J17583" t="str">
            <v>COLLEGEVILLE</v>
          </cell>
          <cell r="K17583" t="str">
            <v>PA</v>
          </cell>
          <cell r="L17583" t="str">
            <v>19426-2998</v>
          </cell>
          <cell r="N17583">
            <v>0</v>
          </cell>
        </row>
        <row r="17584">
          <cell r="A17584">
            <v>97561297</v>
          </cell>
          <cell r="B17584" t="str">
            <v>Y</v>
          </cell>
          <cell r="C17584" t="str">
            <v>NE97561297</v>
          </cell>
          <cell r="D17584" t="str">
            <v>CITY OF ANAHEIM-AETNA</v>
          </cell>
          <cell r="E17584" t="str">
            <v>CITY OF ANAHEIM-AETNA</v>
          </cell>
          <cell r="F17584" t="str">
            <v>1201 S COLLEGEVILLE RD</v>
          </cell>
          <cell r="G17584" t="str">
            <v>COLLEGEVILLE, PA 19426-2998</v>
          </cell>
          <cell r="J17584" t="str">
            <v>COLLEGEVILLE</v>
          </cell>
          <cell r="K17584" t="str">
            <v>PA</v>
          </cell>
          <cell r="L17584" t="str">
            <v>19426-2998</v>
          </cell>
          <cell r="N17584">
            <v>0</v>
          </cell>
        </row>
        <row r="17585">
          <cell r="A17585">
            <v>97561299</v>
          </cell>
          <cell r="B17585" t="str">
            <v>Y</v>
          </cell>
          <cell r="C17585" t="str">
            <v>NE97561299</v>
          </cell>
          <cell r="D17585" t="str">
            <v>EXP PHARMACEUTICALS-AETNA</v>
          </cell>
          <cell r="E17585" t="str">
            <v>EXP PHARMACEUTICALS-AETNA</v>
          </cell>
          <cell r="F17585" t="str">
            <v>1201 S COLLEGEVILLE RD</v>
          </cell>
          <cell r="G17585" t="str">
            <v>COLLEGEVILLE, PA 19426-2998</v>
          </cell>
          <cell r="J17585" t="str">
            <v>COLLEGEVILLE</v>
          </cell>
          <cell r="K17585" t="str">
            <v>PA</v>
          </cell>
          <cell r="L17585" t="str">
            <v>19426-2998</v>
          </cell>
          <cell r="N17585">
            <v>0</v>
          </cell>
        </row>
        <row r="17586">
          <cell r="A17586">
            <v>97561300</v>
          </cell>
          <cell r="B17586" t="str">
            <v>Y</v>
          </cell>
          <cell r="C17586" t="str">
            <v>NE97561300</v>
          </cell>
          <cell r="D17586" t="str">
            <v>XEROX SERVICES/ACS</v>
          </cell>
          <cell r="E17586" t="str">
            <v>XEROX SERVICES/ACS</v>
          </cell>
          <cell r="F17586" t="str">
            <v>1201 S COLLEGEVILLE RD</v>
          </cell>
          <cell r="G17586" t="str">
            <v>COLLEGEVILLE, PA 19426-2998</v>
          </cell>
          <cell r="J17586" t="str">
            <v>COLLEGEVILLE</v>
          </cell>
          <cell r="K17586" t="str">
            <v>PA</v>
          </cell>
          <cell r="L17586" t="str">
            <v>19426-2998</v>
          </cell>
          <cell r="N17586">
            <v>0</v>
          </cell>
        </row>
        <row r="17587">
          <cell r="A17587">
            <v>97561301</v>
          </cell>
          <cell r="B17587" t="str">
            <v>Y</v>
          </cell>
          <cell r="C17587" t="str">
            <v>NE97561301</v>
          </cell>
          <cell r="D17587" t="str">
            <v>HITACHI MEDICAL SYSTEMS-AETNA</v>
          </cell>
          <cell r="E17587" t="str">
            <v>HITACHI MEDICAL SYSTEMS-A</v>
          </cell>
          <cell r="F17587" t="str">
            <v>1201 S COLLEGEVILLE RD</v>
          </cell>
          <cell r="G17587" t="str">
            <v>COLLEGEVILLE, PA 19426-2998</v>
          </cell>
          <cell r="J17587" t="str">
            <v>COLLEGEVILLE</v>
          </cell>
          <cell r="K17587" t="str">
            <v>PA</v>
          </cell>
          <cell r="L17587" t="str">
            <v>19426-2998</v>
          </cell>
          <cell r="N17587">
            <v>0</v>
          </cell>
        </row>
        <row r="17588">
          <cell r="A17588">
            <v>97561302</v>
          </cell>
          <cell r="B17588" t="str">
            <v>Y</v>
          </cell>
          <cell r="C17588" t="str">
            <v>NE97561302</v>
          </cell>
          <cell r="D17588" t="str">
            <v>ANTEA (VITALITY)</v>
          </cell>
          <cell r="E17588" t="str">
            <v>ANTEA (VITALITY)</v>
          </cell>
          <cell r="F17588" t="str">
            <v>1201 S COLLEGEVILLE RD</v>
          </cell>
          <cell r="G17588" t="str">
            <v>COLLEGEVILLE, PA 19426-2998</v>
          </cell>
          <cell r="J17588" t="str">
            <v>COLLEGEVILLE</v>
          </cell>
          <cell r="K17588" t="str">
            <v>PA</v>
          </cell>
          <cell r="L17588" t="str">
            <v>19426-2998</v>
          </cell>
          <cell r="M17588">
            <v>40.158107000000001</v>
          </cell>
          <cell r="N17588">
            <v>-75.483107000000004</v>
          </cell>
        </row>
        <row r="17589">
          <cell r="A17589">
            <v>97561303</v>
          </cell>
          <cell r="B17589" t="str">
            <v>Y</v>
          </cell>
          <cell r="C17589" t="str">
            <v>NE97561303</v>
          </cell>
          <cell r="D17589" t="str">
            <v>TEVA PHARMACEUTICALS COTININE</v>
          </cell>
          <cell r="E17589" t="str">
            <v>TEVA PHARMACEUTICALS COTI</v>
          </cell>
          <cell r="F17589" t="str">
            <v>1201 S COLLEGEVILLE RD</v>
          </cell>
          <cell r="G17589" t="str">
            <v>COLLEGEVILLE, PA 19426-2998</v>
          </cell>
          <cell r="J17589" t="str">
            <v>COLLEGEVILLE</v>
          </cell>
          <cell r="K17589" t="str">
            <v>PA</v>
          </cell>
          <cell r="L17589" t="str">
            <v>19426-2998</v>
          </cell>
          <cell r="N17589">
            <v>0</v>
          </cell>
        </row>
        <row r="17590">
          <cell r="A17590">
            <v>97561305</v>
          </cell>
          <cell r="B17590" t="str">
            <v>Y</v>
          </cell>
          <cell r="C17590" t="str">
            <v>NE97561305</v>
          </cell>
          <cell r="D17590" t="str">
            <v>OSSUR AMERICAS-AETNA</v>
          </cell>
          <cell r="E17590" t="str">
            <v>OSSUR AMERICAS-AETNA</v>
          </cell>
          <cell r="F17590" t="str">
            <v>1201 S COLLEGEVILLE RD</v>
          </cell>
          <cell r="G17590" t="str">
            <v>COLLEGEVILLE, PA 19426-2998</v>
          </cell>
          <cell r="J17590" t="str">
            <v>COLLEGEVILLE</v>
          </cell>
          <cell r="K17590" t="str">
            <v>PA</v>
          </cell>
          <cell r="L17590" t="str">
            <v>19426-2998</v>
          </cell>
          <cell r="N17590">
            <v>0</v>
          </cell>
        </row>
        <row r="17591">
          <cell r="A17591">
            <v>97561306</v>
          </cell>
          <cell r="B17591" t="str">
            <v>Y</v>
          </cell>
          <cell r="C17591" t="str">
            <v>NE97561306</v>
          </cell>
          <cell r="D17591" t="str">
            <v>SPRINGS WINDOW FASHIONS</v>
          </cell>
          <cell r="E17591" t="str">
            <v>SPRINGS WINDOW FASHIONS</v>
          </cell>
          <cell r="F17591" t="str">
            <v>1201 S COLLEGEVILLE RD</v>
          </cell>
          <cell r="G17591" t="str">
            <v>COLLEGEVILLE, PA 19426-2998</v>
          </cell>
          <cell r="J17591" t="str">
            <v>COLLEGEVILLE</v>
          </cell>
          <cell r="K17591" t="str">
            <v>PA</v>
          </cell>
          <cell r="L17591" t="str">
            <v>19426-2998</v>
          </cell>
          <cell r="N17591">
            <v>0</v>
          </cell>
        </row>
        <row r="17592">
          <cell r="A17592">
            <v>97561307</v>
          </cell>
          <cell r="B17592" t="str">
            <v>Y</v>
          </cell>
          <cell r="C17592" t="str">
            <v>NE97561307</v>
          </cell>
          <cell r="D17592" t="str">
            <v>RIPA AND ASSOCIATES-AETNA</v>
          </cell>
          <cell r="E17592" t="str">
            <v>RIPA AND ASSOCIATES-AETNA</v>
          </cell>
          <cell r="F17592" t="str">
            <v>1201 S COLLEGEVILLE RD</v>
          </cell>
          <cell r="G17592" t="str">
            <v>COLLEGEVILLE, PA 19426-2998</v>
          </cell>
          <cell r="J17592" t="str">
            <v>COLLEGEVILLE</v>
          </cell>
          <cell r="K17592" t="str">
            <v>PA</v>
          </cell>
          <cell r="L17592" t="str">
            <v>19426-2998</v>
          </cell>
          <cell r="N17592">
            <v>0</v>
          </cell>
        </row>
        <row r="17593">
          <cell r="A17593">
            <v>97561308</v>
          </cell>
          <cell r="B17593" t="str">
            <v>Y</v>
          </cell>
          <cell r="C17593" t="str">
            <v>NE97561308</v>
          </cell>
          <cell r="D17593" t="str">
            <v>CLIMAX PORTABLE MACHINE TOOLS</v>
          </cell>
          <cell r="E17593" t="str">
            <v>CLIMAX PORTABLE MACHINE T</v>
          </cell>
          <cell r="F17593" t="str">
            <v>1201 S COLLEGEVILLE RD</v>
          </cell>
          <cell r="G17593" t="str">
            <v>COLLEGEVILLE, PA 19426-2998</v>
          </cell>
          <cell r="J17593" t="str">
            <v>COLLEGEVILLE</v>
          </cell>
          <cell r="K17593" t="str">
            <v>PA</v>
          </cell>
          <cell r="L17593" t="str">
            <v>19426-2998</v>
          </cell>
          <cell r="N17593">
            <v>0</v>
          </cell>
        </row>
        <row r="17594">
          <cell r="A17594">
            <v>97561310</v>
          </cell>
          <cell r="B17594" t="str">
            <v>Y</v>
          </cell>
          <cell r="C17594" t="str">
            <v>NE97561310</v>
          </cell>
          <cell r="D17594" t="str">
            <v>AVIAT US INC-AETNA</v>
          </cell>
          <cell r="E17594" t="str">
            <v>AVIAT US INC-AETNA</v>
          </cell>
          <cell r="F17594" t="str">
            <v>1201 S COLLEGEVILLE RD</v>
          </cell>
          <cell r="G17594" t="str">
            <v>COLLEGEVILLE, PA 19426-2998</v>
          </cell>
          <cell r="J17594" t="str">
            <v>COLLEGEVILLE</v>
          </cell>
          <cell r="K17594" t="str">
            <v>PA</v>
          </cell>
          <cell r="L17594" t="str">
            <v>19426-2998</v>
          </cell>
          <cell r="N17594">
            <v>0</v>
          </cell>
        </row>
        <row r="17595">
          <cell r="A17595">
            <v>97561311</v>
          </cell>
          <cell r="B17595" t="str">
            <v>Y</v>
          </cell>
          <cell r="C17595" t="str">
            <v>NE97561311</v>
          </cell>
          <cell r="D17595" t="str">
            <v>AMERISOURCEBERGEN CORP-AETNA</v>
          </cell>
          <cell r="E17595" t="str">
            <v>AMERISOURCEBERGEN CORP-AE</v>
          </cell>
          <cell r="F17595" t="str">
            <v>1201 S COLLEGEVILLE RD</v>
          </cell>
          <cell r="G17595" t="str">
            <v>COLLEGEVILLE, PA 19426-2998</v>
          </cell>
          <cell r="J17595" t="str">
            <v>COLLEGEVILLE</v>
          </cell>
          <cell r="K17595" t="str">
            <v>PA</v>
          </cell>
          <cell r="L17595" t="str">
            <v>19426-2998</v>
          </cell>
          <cell r="N17595">
            <v>0</v>
          </cell>
        </row>
        <row r="17596">
          <cell r="A17596">
            <v>97561312</v>
          </cell>
          <cell r="B17596" t="str">
            <v>Y</v>
          </cell>
          <cell r="C17596" t="str">
            <v>NE97561312</v>
          </cell>
          <cell r="D17596" t="str">
            <v>BANK OF OKLAHOMA RETEST</v>
          </cell>
          <cell r="E17596" t="str">
            <v>BANK OF OKLAHOMA RETEST</v>
          </cell>
          <cell r="F17596" t="str">
            <v>1201 S COLLEGEVILLE RD</v>
          </cell>
          <cell r="G17596" t="str">
            <v>COLLEGEVILLE, PA 19426-2998</v>
          </cell>
          <cell r="J17596" t="str">
            <v>COLLEGEVILLE</v>
          </cell>
          <cell r="K17596" t="str">
            <v>PA</v>
          </cell>
          <cell r="L17596" t="str">
            <v>19426-2998</v>
          </cell>
          <cell r="N17596">
            <v>0</v>
          </cell>
        </row>
        <row r="17597">
          <cell r="A17597">
            <v>97561313</v>
          </cell>
          <cell r="B17597" t="str">
            <v>Y</v>
          </cell>
          <cell r="C17597" t="str">
            <v>NE97561313</v>
          </cell>
          <cell r="D17597" t="str">
            <v>IMI GROUP INC</v>
          </cell>
          <cell r="E17597" t="str">
            <v>IMI GROUP INC</v>
          </cell>
          <cell r="F17597" t="str">
            <v>1201 S COLLEGEVILLE RD</v>
          </cell>
          <cell r="G17597" t="str">
            <v>COLLEGEVILLE, PA 19426-2998</v>
          </cell>
          <cell r="J17597" t="str">
            <v>COLLEGEVILLE</v>
          </cell>
          <cell r="K17597" t="str">
            <v>PA</v>
          </cell>
          <cell r="L17597" t="str">
            <v>19426-2998</v>
          </cell>
          <cell r="N17597">
            <v>0</v>
          </cell>
        </row>
        <row r="17598">
          <cell r="A17598">
            <v>97561314</v>
          </cell>
          <cell r="B17598" t="str">
            <v>Y</v>
          </cell>
          <cell r="C17598" t="str">
            <v>NE97561314</v>
          </cell>
          <cell r="D17598" t="str">
            <v>FIRST AMERICAN CORPORATION</v>
          </cell>
          <cell r="E17598" t="str">
            <v>FIRST AMERICAN CORPORATIO</v>
          </cell>
          <cell r="F17598" t="str">
            <v>1201 S COLLEGEVILLE RD</v>
          </cell>
          <cell r="G17598" t="str">
            <v>COLLEGEVILLE, PA 19426-2998</v>
          </cell>
          <cell r="J17598" t="str">
            <v>COLLEGEVILLE</v>
          </cell>
          <cell r="K17598" t="str">
            <v>PA</v>
          </cell>
          <cell r="L17598" t="str">
            <v>19426-2998</v>
          </cell>
          <cell r="N17598">
            <v>0</v>
          </cell>
        </row>
        <row r="17599">
          <cell r="A17599">
            <v>97561316</v>
          </cell>
          <cell r="B17599" t="str">
            <v>Y</v>
          </cell>
          <cell r="C17599" t="str">
            <v>NE97561316</v>
          </cell>
          <cell r="D17599" t="str">
            <v>CITIBANK-AETNA</v>
          </cell>
          <cell r="E17599" t="str">
            <v>CITIBANK-AETNA</v>
          </cell>
          <cell r="F17599" t="str">
            <v>1201 S COLLEGEVILLE RD</v>
          </cell>
          <cell r="G17599" t="str">
            <v>COLLEGEVILLE, PA 19426-2998</v>
          </cell>
          <cell r="J17599" t="str">
            <v>COLLEGEVILLE</v>
          </cell>
          <cell r="K17599" t="str">
            <v>PA</v>
          </cell>
          <cell r="L17599" t="str">
            <v>19426-2998</v>
          </cell>
          <cell r="M17599">
            <v>40.158107000000001</v>
          </cell>
          <cell r="N17599">
            <v>-75.483107000000004</v>
          </cell>
        </row>
        <row r="17600">
          <cell r="A17600">
            <v>97561317</v>
          </cell>
          <cell r="B17600" t="str">
            <v>Y</v>
          </cell>
          <cell r="C17600" t="str">
            <v>NE97561317</v>
          </cell>
          <cell r="D17600" t="str">
            <v>CONSOLIDATED CONTAINER CORP</v>
          </cell>
          <cell r="E17600" t="str">
            <v>CONSOLIDATED CONTAINER CO</v>
          </cell>
          <cell r="F17600" t="str">
            <v>1201 S COLLEGEVILLE RD</v>
          </cell>
          <cell r="G17600" t="str">
            <v>COLLEGEVILLE, PA 19426-2998</v>
          </cell>
          <cell r="J17600" t="str">
            <v>COLLEGEVILLE</v>
          </cell>
          <cell r="K17600" t="str">
            <v>PA</v>
          </cell>
          <cell r="L17600" t="str">
            <v>19426-2998</v>
          </cell>
          <cell r="M17600">
            <v>40.158107000000001</v>
          </cell>
          <cell r="N17600">
            <v>-75.483107000000004</v>
          </cell>
        </row>
        <row r="17601">
          <cell r="A17601">
            <v>97561318</v>
          </cell>
          <cell r="B17601" t="str">
            <v>Y</v>
          </cell>
          <cell r="C17601" t="str">
            <v>NE97561318</v>
          </cell>
          <cell r="D17601" t="str">
            <v>CEMENT MASONS HAWTF OF NO CAL</v>
          </cell>
          <cell r="E17601" t="str">
            <v>CEMENT MASONS HAWTF OF NO</v>
          </cell>
          <cell r="F17601" t="str">
            <v>1201 S COLLEGEVILLE RD</v>
          </cell>
          <cell r="G17601" t="str">
            <v>COLLEGEVILLE, PA 19426-2998</v>
          </cell>
          <cell r="J17601" t="str">
            <v>COLLEGEVILLE</v>
          </cell>
          <cell r="K17601" t="str">
            <v>PA</v>
          </cell>
          <cell r="L17601" t="str">
            <v>19426-2998</v>
          </cell>
          <cell r="N17601">
            <v>0</v>
          </cell>
        </row>
        <row r="17602">
          <cell r="A17602">
            <v>97561320</v>
          </cell>
          <cell r="B17602" t="str">
            <v>Y</v>
          </cell>
          <cell r="C17602" t="str">
            <v>NE97561320</v>
          </cell>
          <cell r="D17602" t="str">
            <v>DIST COUNCIL 16 NO CAL HAWTF</v>
          </cell>
          <cell r="E17602" t="str">
            <v>DIST COUNCIL 16 NO CAL HA</v>
          </cell>
          <cell r="F17602" t="str">
            <v>1201 S COLLEGEVILLE RD</v>
          </cell>
          <cell r="G17602" t="str">
            <v>COLLEGEVILLE, PA 19426-2998</v>
          </cell>
          <cell r="J17602" t="str">
            <v>COLLEGEVILLE</v>
          </cell>
          <cell r="K17602" t="str">
            <v>PA</v>
          </cell>
          <cell r="L17602" t="str">
            <v>19426-2998</v>
          </cell>
          <cell r="N17602">
            <v>0</v>
          </cell>
        </row>
        <row r="17603">
          <cell r="A17603">
            <v>97561321</v>
          </cell>
          <cell r="B17603" t="str">
            <v>Y</v>
          </cell>
          <cell r="C17603" t="str">
            <v>NE97561321</v>
          </cell>
          <cell r="D17603" t="str">
            <v>CALIFORNIA IRONWORKERS FWP</v>
          </cell>
          <cell r="E17603" t="str">
            <v>CALIFORNIA IRONWORKERS FW</v>
          </cell>
          <cell r="F17603" t="str">
            <v>1201 S COLLEGEVILLE RD</v>
          </cell>
          <cell r="G17603" t="str">
            <v>COLLEGEVILLE, PA 19426-2998</v>
          </cell>
          <cell r="J17603" t="str">
            <v>COLLEGEVILLE</v>
          </cell>
          <cell r="K17603" t="str">
            <v>PA</v>
          </cell>
          <cell r="L17603" t="str">
            <v>19426-2998</v>
          </cell>
          <cell r="N17603">
            <v>0</v>
          </cell>
        </row>
        <row r="17604">
          <cell r="A17604">
            <v>97561322</v>
          </cell>
          <cell r="B17604" t="str">
            <v>Y</v>
          </cell>
          <cell r="C17604" t="str">
            <v>NE97561322</v>
          </cell>
          <cell r="D17604" t="str">
            <v>PINNACLE FOODS (SALES)</v>
          </cell>
          <cell r="E17604" t="str">
            <v>PINNACLE FOODS (SALES)</v>
          </cell>
          <cell r="F17604" t="str">
            <v>1201 S COLLEGEVILLE RD</v>
          </cell>
          <cell r="G17604" t="str">
            <v>COLLEGEVILLE, PA 19426-2998</v>
          </cell>
          <cell r="J17604" t="str">
            <v>COLLEGEVILLE</v>
          </cell>
          <cell r="K17604" t="str">
            <v>PA</v>
          </cell>
          <cell r="L17604" t="str">
            <v>19426-2998</v>
          </cell>
          <cell r="N17604">
            <v>0</v>
          </cell>
        </row>
        <row r="17605">
          <cell r="A17605">
            <v>97561323</v>
          </cell>
          <cell r="B17605" t="str">
            <v>Y</v>
          </cell>
          <cell r="C17605" t="str">
            <v>NE97561323</v>
          </cell>
          <cell r="D17605" t="str">
            <v>ONX USA LLC-AETNA</v>
          </cell>
          <cell r="E17605" t="str">
            <v>ONX USA LLC-AETNA</v>
          </cell>
          <cell r="F17605" t="str">
            <v>1201 S COLLEGEVILLE RD</v>
          </cell>
          <cell r="G17605" t="str">
            <v>COLLEGEVILLE, PA 19426-2998</v>
          </cell>
          <cell r="J17605" t="str">
            <v>COLLEGEVILLE</v>
          </cell>
          <cell r="K17605" t="str">
            <v>PA</v>
          </cell>
          <cell r="L17605" t="str">
            <v>19426-2998</v>
          </cell>
          <cell r="M17605">
            <v>40.158107000000001</v>
          </cell>
          <cell r="N17605">
            <v>-75.483107000000004</v>
          </cell>
        </row>
        <row r="17606">
          <cell r="A17606">
            <v>97561324</v>
          </cell>
          <cell r="B17606" t="str">
            <v>Y</v>
          </cell>
          <cell r="C17606" t="str">
            <v>NE97561324</v>
          </cell>
          <cell r="D17606" t="str">
            <v>SEPHORA USA INC</v>
          </cell>
          <cell r="E17606" t="str">
            <v>SEPHORA USA INC</v>
          </cell>
          <cell r="F17606" t="str">
            <v>1201 S COLLEGEVILLE RD</v>
          </cell>
          <cell r="G17606" t="str">
            <v>COLLEGEVILLE, PA 19426-2998</v>
          </cell>
          <cell r="J17606" t="str">
            <v>COLLEGEVILLE</v>
          </cell>
          <cell r="K17606" t="str">
            <v>PA</v>
          </cell>
          <cell r="L17606" t="str">
            <v>19426-2998</v>
          </cell>
          <cell r="N17606">
            <v>0</v>
          </cell>
        </row>
        <row r="17607">
          <cell r="A17607">
            <v>97561326</v>
          </cell>
          <cell r="B17607" t="str">
            <v>Y</v>
          </cell>
          <cell r="C17607" t="str">
            <v>NE97561326</v>
          </cell>
          <cell r="D17607" t="str">
            <v>WYNN RESORTS</v>
          </cell>
          <cell r="E17607" t="str">
            <v>WYNN RESORTS</v>
          </cell>
          <cell r="F17607" t="str">
            <v>1201 S COLLEGEVILLE RD</v>
          </cell>
          <cell r="G17607" t="str">
            <v>COLLEGEVILLE, PA 19426-2998</v>
          </cell>
          <cell r="J17607" t="str">
            <v>COLLEGEVILLE</v>
          </cell>
          <cell r="K17607" t="str">
            <v>PA</v>
          </cell>
          <cell r="L17607" t="str">
            <v>19426-2998</v>
          </cell>
          <cell r="N17607">
            <v>0</v>
          </cell>
        </row>
        <row r="17608">
          <cell r="A17608">
            <v>97561327</v>
          </cell>
          <cell r="B17608" t="str">
            <v>Y</v>
          </cell>
          <cell r="C17608" t="str">
            <v>NE97561327</v>
          </cell>
          <cell r="D17608" t="str">
            <v>ORAFOL</v>
          </cell>
          <cell r="E17608" t="str">
            <v>ORAFOL</v>
          </cell>
          <cell r="F17608" t="str">
            <v>1201 S COLLEGEVILLE RD</v>
          </cell>
          <cell r="G17608" t="str">
            <v>COLLEGEVILLE, PA 19426-2998</v>
          </cell>
          <cell r="J17608" t="str">
            <v>COLLEGEVILLE</v>
          </cell>
          <cell r="K17608" t="str">
            <v>PA</v>
          </cell>
          <cell r="L17608" t="str">
            <v>19426-2998</v>
          </cell>
          <cell r="M17608">
            <v>40.158107000000001</v>
          </cell>
          <cell r="N17608">
            <v>-75.483107000000004</v>
          </cell>
        </row>
        <row r="17609">
          <cell r="A17609">
            <v>97561328</v>
          </cell>
          <cell r="B17609" t="str">
            <v>Y</v>
          </cell>
          <cell r="C17609" t="str">
            <v>NE97561328</v>
          </cell>
          <cell r="D17609" t="str">
            <v>ASSURANT HEALTH</v>
          </cell>
          <cell r="E17609" t="str">
            <v>ASSURANT HEALTH</v>
          </cell>
          <cell r="F17609" t="str">
            <v>1201 S COLLEGEVILLE RD</v>
          </cell>
          <cell r="G17609" t="str">
            <v>COLLEGEVILLE, PA 19426-2998</v>
          </cell>
          <cell r="J17609" t="str">
            <v>COLLEGEVILLE</v>
          </cell>
          <cell r="K17609" t="str">
            <v>PA</v>
          </cell>
          <cell r="L17609" t="str">
            <v>19426-2998</v>
          </cell>
          <cell r="N17609">
            <v>0</v>
          </cell>
        </row>
        <row r="17610">
          <cell r="A17610">
            <v>97561329</v>
          </cell>
          <cell r="B17610" t="str">
            <v>Y</v>
          </cell>
          <cell r="C17610" t="str">
            <v>NE97561329</v>
          </cell>
          <cell r="D17610" t="str">
            <v>HILL ROM HOLDINGS</v>
          </cell>
          <cell r="E17610" t="str">
            <v>HILL ROM HOLDINGS</v>
          </cell>
          <cell r="F17610" t="str">
            <v>1201 S COLLEGEVILLE RD</v>
          </cell>
          <cell r="G17610" t="str">
            <v>COLLEGEVILLE, PA 19426-2998</v>
          </cell>
          <cell r="J17610" t="str">
            <v>COLLEGEVILLE</v>
          </cell>
          <cell r="K17610" t="str">
            <v>PA</v>
          </cell>
          <cell r="L17610" t="str">
            <v>19426-2998</v>
          </cell>
          <cell r="M17610">
            <v>40.158107000000001</v>
          </cell>
          <cell r="N17610">
            <v>-75.483107000000004</v>
          </cell>
        </row>
        <row r="17611">
          <cell r="A17611">
            <v>97561330</v>
          </cell>
          <cell r="B17611" t="str">
            <v>Y</v>
          </cell>
          <cell r="C17611" t="str">
            <v>NE97561330</v>
          </cell>
          <cell r="D17611" t="str">
            <v>STARK AND STARK-AETNA</v>
          </cell>
          <cell r="E17611" t="str">
            <v>STARK AND STARK-AETNA</v>
          </cell>
          <cell r="F17611" t="str">
            <v>1201 S COLLEGEVILLE RD</v>
          </cell>
          <cell r="G17611" t="str">
            <v>COLLEGEVILLE, PA 19426-2998</v>
          </cell>
          <cell r="J17611" t="str">
            <v>COLLEGEVILLE</v>
          </cell>
          <cell r="K17611" t="str">
            <v>PA</v>
          </cell>
          <cell r="L17611" t="str">
            <v>19426-2998</v>
          </cell>
          <cell r="N17611">
            <v>0</v>
          </cell>
        </row>
        <row r="17612">
          <cell r="A17612">
            <v>97561331</v>
          </cell>
          <cell r="B17612" t="str">
            <v>Y</v>
          </cell>
          <cell r="C17612" t="str">
            <v>NE97561331</v>
          </cell>
          <cell r="D17612" t="str">
            <v>HOPKINS SCHOOL DISTRICT</v>
          </cell>
          <cell r="E17612" t="str">
            <v>HOPKINS SCHOOL DISTRICT</v>
          </cell>
          <cell r="F17612" t="str">
            <v>1201 S COLLEGEVILLE RD</v>
          </cell>
          <cell r="G17612" t="str">
            <v>COLLEGEVILLE, PA 19426-2998</v>
          </cell>
          <cell r="J17612" t="str">
            <v>COLLEGEVILLE</v>
          </cell>
          <cell r="K17612" t="str">
            <v>PA</v>
          </cell>
          <cell r="L17612" t="str">
            <v>19426-2998</v>
          </cell>
          <cell r="N17612">
            <v>0</v>
          </cell>
        </row>
        <row r="17613">
          <cell r="A17613">
            <v>97561332</v>
          </cell>
          <cell r="B17613" t="str">
            <v>Y</v>
          </cell>
          <cell r="C17613" t="str">
            <v>NE97561332</v>
          </cell>
          <cell r="D17613" t="str">
            <v>MEGGITT-USA INC (VITALITY)</v>
          </cell>
          <cell r="E17613" t="str">
            <v>MEGGITT-USA INC (VITALITY</v>
          </cell>
          <cell r="F17613" t="str">
            <v>1201 S COLLEGEVILLE RD</v>
          </cell>
          <cell r="G17613" t="str">
            <v>COLLEGEVILLE, PA 19426-2998</v>
          </cell>
          <cell r="J17613" t="str">
            <v>COLLEGEVILLE</v>
          </cell>
          <cell r="K17613" t="str">
            <v>PA</v>
          </cell>
          <cell r="L17613" t="str">
            <v>19426-2998</v>
          </cell>
          <cell r="M17613">
            <v>40.158107000000001</v>
          </cell>
          <cell r="N17613">
            <v>-75.483107000000004</v>
          </cell>
        </row>
        <row r="17614">
          <cell r="A17614">
            <v>97561333</v>
          </cell>
          <cell r="B17614" t="str">
            <v>Y</v>
          </cell>
          <cell r="C17614" t="str">
            <v>NE97561333</v>
          </cell>
          <cell r="D17614" t="str">
            <v>LAKE COUNTY BRD OF COUNTY COMM</v>
          </cell>
          <cell r="E17614" t="str">
            <v>LAKE COUNTY BRD OF COUNTY</v>
          </cell>
          <cell r="F17614" t="str">
            <v>1201 S COLLEGEVILLE RD</v>
          </cell>
          <cell r="G17614" t="str">
            <v>COLLEGEVILLE, PA 19426-2998</v>
          </cell>
          <cell r="J17614" t="str">
            <v>COLLEGEVILLE</v>
          </cell>
          <cell r="K17614" t="str">
            <v>PA</v>
          </cell>
          <cell r="L17614" t="str">
            <v>19426-2998</v>
          </cell>
          <cell r="N17614">
            <v>0</v>
          </cell>
        </row>
        <row r="17615">
          <cell r="A17615">
            <v>97561335</v>
          </cell>
          <cell r="B17615" t="str">
            <v>Y</v>
          </cell>
          <cell r="C17615" t="str">
            <v>NE97561335</v>
          </cell>
          <cell r="D17615" t="str">
            <v>KRAFT FOODS RETEST-AETNA</v>
          </cell>
          <cell r="E17615" t="str">
            <v>KRAFT FOODS RETEST-AETNA</v>
          </cell>
          <cell r="F17615" t="str">
            <v>1201 S COLLEGEVILLE RD</v>
          </cell>
          <cell r="G17615" t="str">
            <v>COLLEGEVILLE, PA 19426-2998</v>
          </cell>
          <cell r="J17615" t="str">
            <v>COLLEGEVILLE</v>
          </cell>
          <cell r="K17615" t="str">
            <v>PA</v>
          </cell>
          <cell r="L17615" t="str">
            <v>19426-2998</v>
          </cell>
          <cell r="N17615">
            <v>0</v>
          </cell>
        </row>
        <row r="17616">
          <cell r="A17616">
            <v>97561336</v>
          </cell>
          <cell r="B17616" t="str">
            <v>Y</v>
          </cell>
          <cell r="C17616" t="str">
            <v>NE97561336</v>
          </cell>
          <cell r="D17616" t="str">
            <v>FAMILY DOLLAR STORES INC</v>
          </cell>
          <cell r="E17616" t="str">
            <v>FAMILY DOLLAR STORES INC</v>
          </cell>
          <cell r="F17616" t="str">
            <v>1201 S COLLEGEVILLE RD</v>
          </cell>
          <cell r="G17616" t="str">
            <v>COLLEGEVILLE, PA 19426-2998</v>
          </cell>
          <cell r="J17616" t="str">
            <v>COLLEGEVILLE</v>
          </cell>
          <cell r="K17616" t="str">
            <v>PA</v>
          </cell>
          <cell r="L17616" t="str">
            <v>19426-2998</v>
          </cell>
          <cell r="M17616">
            <v>40.158107000000001</v>
          </cell>
          <cell r="N17616">
            <v>-75.483107000000004</v>
          </cell>
        </row>
        <row r="17617">
          <cell r="A17617">
            <v>97561339</v>
          </cell>
          <cell r="B17617" t="str">
            <v>Y</v>
          </cell>
          <cell r="C17617" t="str">
            <v>NE97561339</v>
          </cell>
          <cell r="D17617" t="str">
            <v>THE ENERGY AUTHORITY-BCBSFL</v>
          </cell>
          <cell r="E17617" t="str">
            <v>THE ENERGY AUTHORITY-BCBS</v>
          </cell>
          <cell r="F17617" t="str">
            <v>1201 S COLLEGEVILLE RD</v>
          </cell>
          <cell r="G17617" t="str">
            <v>COLLEGEVILLE, PA 19426-2998</v>
          </cell>
          <cell r="J17617" t="str">
            <v>COLLEGEVILLE</v>
          </cell>
          <cell r="K17617" t="str">
            <v>PA</v>
          </cell>
          <cell r="L17617" t="str">
            <v>19426-2998</v>
          </cell>
          <cell r="N17617">
            <v>0</v>
          </cell>
        </row>
        <row r="17618">
          <cell r="A17618">
            <v>97561340</v>
          </cell>
          <cell r="B17618" t="str">
            <v>Y</v>
          </cell>
          <cell r="C17618" t="str">
            <v>NE97561340</v>
          </cell>
          <cell r="D17618" t="str">
            <v>EXPERIAN</v>
          </cell>
          <cell r="E17618" t="str">
            <v>EXPERIAN</v>
          </cell>
          <cell r="F17618" t="str">
            <v>1201 S COLLEGEVILLE RD</v>
          </cell>
          <cell r="G17618" t="str">
            <v>COLLEGEVILLE, PA 19426-2998</v>
          </cell>
          <cell r="J17618" t="str">
            <v>COLLEGEVILLE</v>
          </cell>
          <cell r="K17618" t="str">
            <v>PA</v>
          </cell>
          <cell r="L17618" t="str">
            <v>19426-2998</v>
          </cell>
          <cell r="N17618">
            <v>0</v>
          </cell>
        </row>
        <row r="17619">
          <cell r="A17619">
            <v>97561342</v>
          </cell>
          <cell r="B17619" t="str">
            <v>Y</v>
          </cell>
          <cell r="C17619" t="str">
            <v>NE97561342</v>
          </cell>
          <cell r="D17619" t="str">
            <v>RECKITT BENCKISER</v>
          </cell>
          <cell r="E17619" t="str">
            <v>RECKITT BENCKISER</v>
          </cell>
          <cell r="F17619" t="str">
            <v>1201 S COLLEGEVILLE RD</v>
          </cell>
          <cell r="G17619" t="str">
            <v>COLLEGEVILLE, PA 19426-2998</v>
          </cell>
          <cell r="J17619" t="str">
            <v>COLLEGEVILLE</v>
          </cell>
          <cell r="K17619" t="str">
            <v>PA</v>
          </cell>
          <cell r="L17619" t="str">
            <v>19426-2998</v>
          </cell>
          <cell r="N17619">
            <v>0</v>
          </cell>
        </row>
        <row r="17620">
          <cell r="A17620">
            <v>97561343</v>
          </cell>
          <cell r="B17620" t="str">
            <v>Y</v>
          </cell>
          <cell r="C17620" t="str">
            <v>NE97561343</v>
          </cell>
          <cell r="D17620" t="str">
            <v>KARL STORZ</v>
          </cell>
          <cell r="E17620" t="str">
            <v>KARL STORZ</v>
          </cell>
          <cell r="F17620" t="str">
            <v>1201 S COLLEGEVILLE RD</v>
          </cell>
          <cell r="G17620" t="str">
            <v>COLLEGEVILLE, PA 19426-2998</v>
          </cell>
          <cell r="J17620" t="str">
            <v>COLLEGEVILLE</v>
          </cell>
          <cell r="K17620" t="str">
            <v>PA</v>
          </cell>
          <cell r="L17620" t="str">
            <v>19426-2998</v>
          </cell>
          <cell r="N17620">
            <v>0</v>
          </cell>
        </row>
        <row r="17621">
          <cell r="A17621">
            <v>97561344</v>
          </cell>
          <cell r="B17621" t="str">
            <v>Y</v>
          </cell>
          <cell r="C17621" t="str">
            <v>NE97561344</v>
          </cell>
          <cell r="D17621" t="str">
            <v>CARDIONET INC-AETNA</v>
          </cell>
          <cell r="E17621" t="str">
            <v>CARDIONET INC-AETNA</v>
          </cell>
          <cell r="F17621" t="str">
            <v>1201 S COLLEGEVILLE RD</v>
          </cell>
          <cell r="G17621" t="str">
            <v>COLLEGEVILLE, PA 19426-2998</v>
          </cell>
          <cell r="J17621" t="str">
            <v>COLLEGEVILLE</v>
          </cell>
          <cell r="K17621" t="str">
            <v>PA</v>
          </cell>
          <cell r="L17621" t="str">
            <v>19426-2998</v>
          </cell>
          <cell r="N17621">
            <v>0</v>
          </cell>
        </row>
        <row r="17622">
          <cell r="A17622">
            <v>97561345</v>
          </cell>
          <cell r="B17622" t="str">
            <v>Y</v>
          </cell>
          <cell r="C17622" t="str">
            <v>NE97561345</v>
          </cell>
          <cell r="D17622" t="str">
            <v>LIFE TECHNOLOGIES</v>
          </cell>
          <cell r="E17622" t="str">
            <v>LIFE TECHNOLOGIES</v>
          </cell>
          <cell r="F17622" t="str">
            <v>1201 S COLLEGEVILLE RD</v>
          </cell>
          <cell r="G17622" t="str">
            <v>COLLEGEVILLE, PA 19426-2998</v>
          </cell>
          <cell r="J17622" t="str">
            <v>COLLEGEVILLE</v>
          </cell>
          <cell r="K17622" t="str">
            <v>PA</v>
          </cell>
          <cell r="L17622" t="str">
            <v>19426-2998</v>
          </cell>
          <cell r="M17622">
            <v>40.158107000000001</v>
          </cell>
          <cell r="N17622">
            <v>-75.483107000000004</v>
          </cell>
        </row>
        <row r="17623">
          <cell r="A17623">
            <v>97561346</v>
          </cell>
          <cell r="B17623" t="str">
            <v>Y</v>
          </cell>
          <cell r="C17623" t="str">
            <v>NE97561346</v>
          </cell>
          <cell r="D17623" t="str">
            <v>KINDRED HEALTHCARE</v>
          </cell>
          <cell r="E17623" t="str">
            <v>KINDRED HEALTHCARE</v>
          </cell>
          <cell r="F17623" t="str">
            <v>1201 S COLLEGEVILLE RD</v>
          </cell>
          <cell r="G17623" t="str">
            <v>COLLEGEVILLE, PA 19426-2998</v>
          </cell>
          <cell r="J17623" t="str">
            <v>COLLEGEVILLE</v>
          </cell>
          <cell r="K17623" t="str">
            <v>PA</v>
          </cell>
          <cell r="L17623" t="str">
            <v>19426-2998</v>
          </cell>
          <cell r="N17623">
            <v>0</v>
          </cell>
        </row>
        <row r="17624">
          <cell r="A17624">
            <v>97561347</v>
          </cell>
          <cell r="B17624" t="str">
            <v>Y</v>
          </cell>
          <cell r="C17624" t="str">
            <v>NE97561347</v>
          </cell>
          <cell r="D17624" t="str">
            <v>INSURITY INC-AETNA</v>
          </cell>
          <cell r="E17624" t="str">
            <v>INSURITY INC-AETNA</v>
          </cell>
          <cell r="F17624" t="str">
            <v>1201 S COLLEGEVILLE RD</v>
          </cell>
          <cell r="G17624" t="str">
            <v>COLLEGEVILLE, PA 19426-2998</v>
          </cell>
          <cell r="J17624" t="str">
            <v>COLLEGEVILLE</v>
          </cell>
          <cell r="K17624" t="str">
            <v>PA</v>
          </cell>
          <cell r="L17624" t="str">
            <v>19426-2998</v>
          </cell>
          <cell r="N17624">
            <v>0</v>
          </cell>
        </row>
        <row r="17625">
          <cell r="A17625">
            <v>97561348</v>
          </cell>
          <cell r="B17625" t="str">
            <v>Y</v>
          </cell>
          <cell r="C17625" t="str">
            <v>NE97561348</v>
          </cell>
          <cell r="D17625" t="str">
            <v>THOMSON REUTERS</v>
          </cell>
          <cell r="E17625" t="str">
            <v>THOMSON REUTERS</v>
          </cell>
          <cell r="F17625" t="str">
            <v>1201 S COLLEGEVILLE RD</v>
          </cell>
          <cell r="G17625" t="str">
            <v>COLLEGEVILLE, PA 19426-2998</v>
          </cell>
          <cell r="J17625" t="str">
            <v>COLLEGEVILLE</v>
          </cell>
          <cell r="K17625" t="str">
            <v>PA</v>
          </cell>
          <cell r="L17625" t="str">
            <v>19426-2998</v>
          </cell>
          <cell r="M17625">
            <v>40.158107000000001</v>
          </cell>
          <cell r="N17625">
            <v>-75.483107000000004</v>
          </cell>
        </row>
        <row r="17626">
          <cell r="A17626">
            <v>97561349</v>
          </cell>
          <cell r="B17626" t="str">
            <v>Y</v>
          </cell>
          <cell r="C17626" t="str">
            <v>NE97561349</v>
          </cell>
          <cell r="D17626" t="str">
            <v>EISAI INC</v>
          </cell>
          <cell r="E17626" t="str">
            <v>EISAI INC</v>
          </cell>
          <cell r="F17626" t="str">
            <v>1201 S COLLEGEVILLE RD</v>
          </cell>
          <cell r="G17626" t="str">
            <v>COLLEGEVILLE, PA 19426-2998</v>
          </cell>
          <cell r="J17626" t="str">
            <v>COLLEGEVILLE</v>
          </cell>
          <cell r="K17626" t="str">
            <v>PA</v>
          </cell>
          <cell r="L17626" t="str">
            <v>19426-2998</v>
          </cell>
          <cell r="M17626">
            <v>40.158107000000001</v>
          </cell>
          <cell r="N17626">
            <v>-75.483107000000004</v>
          </cell>
        </row>
        <row r="17627">
          <cell r="A17627">
            <v>97561350</v>
          </cell>
          <cell r="B17627" t="str">
            <v>Y</v>
          </cell>
          <cell r="C17627" t="str">
            <v>NE97561350</v>
          </cell>
          <cell r="D17627" t="str">
            <v>FORTUNE BRANDS HOME/SECURITY</v>
          </cell>
          <cell r="E17627" t="str">
            <v>FORTUNE BRANDS HOME/SECUR</v>
          </cell>
          <cell r="F17627" t="str">
            <v>1201 S COLLEGEVILLE RD</v>
          </cell>
          <cell r="G17627" t="str">
            <v>COLLEGEVILLE, PA 19426-2998</v>
          </cell>
          <cell r="J17627" t="str">
            <v>COLLEGEVILLE</v>
          </cell>
          <cell r="K17627" t="str">
            <v>PA</v>
          </cell>
          <cell r="L17627" t="str">
            <v>19426-2998</v>
          </cell>
          <cell r="M17627">
            <v>40.158107000000001</v>
          </cell>
          <cell r="N17627">
            <v>-75.483107000000004</v>
          </cell>
        </row>
        <row r="17628">
          <cell r="A17628">
            <v>97561352</v>
          </cell>
          <cell r="B17628" t="str">
            <v>Y</v>
          </cell>
          <cell r="C17628" t="str">
            <v>NE97561352</v>
          </cell>
          <cell r="D17628" t="str">
            <v>TD INDUSTRIES (VITALITY)</v>
          </cell>
          <cell r="E17628" t="str">
            <v>TD INDUSTRIES (VITALITY)</v>
          </cell>
          <cell r="F17628" t="str">
            <v>1201 S COLLEGEVILLE RD</v>
          </cell>
          <cell r="G17628" t="str">
            <v>COLLEGEVILLE, PA 19426-2998</v>
          </cell>
          <cell r="J17628" t="str">
            <v>COLLEGEVILLE</v>
          </cell>
          <cell r="K17628" t="str">
            <v>PA</v>
          </cell>
          <cell r="L17628" t="str">
            <v>19426-2998</v>
          </cell>
          <cell r="N17628">
            <v>0</v>
          </cell>
        </row>
        <row r="17629">
          <cell r="A17629">
            <v>97561353</v>
          </cell>
          <cell r="B17629" t="str">
            <v>Y</v>
          </cell>
          <cell r="C17629" t="str">
            <v>NE97561353</v>
          </cell>
          <cell r="D17629" t="str">
            <v>OFFICE DEPOT INC (VITALITY)</v>
          </cell>
          <cell r="E17629" t="str">
            <v>OFFICE DEPOT INC (VITALIT</v>
          </cell>
          <cell r="F17629" t="str">
            <v>1201 S COLLEGEVILLE RD</v>
          </cell>
          <cell r="G17629" t="str">
            <v>COLLEGEVILLE, PA 19426-2998</v>
          </cell>
          <cell r="J17629" t="str">
            <v>COLLEGEVILLE</v>
          </cell>
          <cell r="K17629" t="str">
            <v>PA</v>
          </cell>
          <cell r="L17629" t="str">
            <v>19426-2998</v>
          </cell>
          <cell r="M17629">
            <v>40.158107000000001</v>
          </cell>
          <cell r="N17629">
            <v>-75.483107000000004</v>
          </cell>
        </row>
        <row r="17630">
          <cell r="A17630">
            <v>97561355</v>
          </cell>
          <cell r="B17630" t="str">
            <v>Y</v>
          </cell>
          <cell r="C17630" t="str">
            <v>NE97561355</v>
          </cell>
          <cell r="D17630" t="str">
            <v>CATALENT PHARMA SOL-AETNA</v>
          </cell>
          <cell r="E17630" t="str">
            <v>CATALENT PHARMA SOL-AETNA</v>
          </cell>
          <cell r="F17630" t="str">
            <v>1201 S COLLEGEVILLE RD</v>
          </cell>
          <cell r="G17630" t="str">
            <v>COLLEGEVILLE, PA 19426-2998</v>
          </cell>
          <cell r="J17630" t="str">
            <v>COLLEGEVILLE</v>
          </cell>
          <cell r="K17630" t="str">
            <v>PA</v>
          </cell>
          <cell r="L17630" t="str">
            <v>19426-2998</v>
          </cell>
          <cell r="N17630">
            <v>0</v>
          </cell>
        </row>
        <row r="17631">
          <cell r="A17631">
            <v>97561356</v>
          </cell>
          <cell r="B17631" t="str">
            <v>Y</v>
          </cell>
          <cell r="C17631" t="str">
            <v>NE97561356</v>
          </cell>
          <cell r="D17631" t="str">
            <v>CREE INC (BCBSNC)</v>
          </cell>
          <cell r="E17631" t="str">
            <v>CREE INC (BCBSNC)</v>
          </cell>
          <cell r="F17631" t="str">
            <v>1201 S COLLEGEVILLE RD</v>
          </cell>
          <cell r="G17631" t="str">
            <v>COLLEGEVILLE, PA 19426-2998</v>
          </cell>
          <cell r="J17631" t="str">
            <v>COLLEGEVILLE</v>
          </cell>
          <cell r="K17631" t="str">
            <v>PA</v>
          </cell>
          <cell r="L17631" t="str">
            <v>19426-2998</v>
          </cell>
          <cell r="N17631">
            <v>0</v>
          </cell>
        </row>
        <row r="17632">
          <cell r="A17632">
            <v>97561357</v>
          </cell>
          <cell r="B17632" t="str">
            <v>Y</v>
          </cell>
          <cell r="C17632" t="str">
            <v>NE97561357</v>
          </cell>
          <cell r="D17632" t="str">
            <v>HOYA HOLDINGS INC-AETNA</v>
          </cell>
          <cell r="E17632" t="str">
            <v>HOYA HOLDINGS INC-AETNA</v>
          </cell>
          <cell r="F17632" t="str">
            <v>1201 S COLLEGEVILLE RD</v>
          </cell>
          <cell r="G17632" t="str">
            <v>COLLEGEVILLE, PA 19426-2998</v>
          </cell>
          <cell r="J17632" t="str">
            <v>COLLEGEVILLE</v>
          </cell>
          <cell r="K17632" t="str">
            <v>PA</v>
          </cell>
          <cell r="L17632" t="str">
            <v>19426-2998</v>
          </cell>
          <cell r="N17632">
            <v>0</v>
          </cell>
        </row>
        <row r="17633">
          <cell r="A17633">
            <v>97561358</v>
          </cell>
          <cell r="B17633" t="str">
            <v>Y</v>
          </cell>
          <cell r="C17633" t="str">
            <v>NE97561358</v>
          </cell>
          <cell r="D17633" t="str">
            <v>ADAMS OUTDOOR ADVERTISING</v>
          </cell>
          <cell r="E17633" t="str">
            <v>ADAMS OUTDOOR ADVERTISING</v>
          </cell>
          <cell r="F17633" t="str">
            <v>1201 S COLLEGEVILLE RD</v>
          </cell>
          <cell r="G17633" t="str">
            <v>COLLEGEVILLE, PA 19426-2998</v>
          </cell>
          <cell r="J17633" t="str">
            <v>COLLEGEVILLE</v>
          </cell>
          <cell r="K17633" t="str">
            <v>PA</v>
          </cell>
          <cell r="L17633" t="str">
            <v>19426-2998</v>
          </cell>
          <cell r="N17633">
            <v>0</v>
          </cell>
        </row>
        <row r="17634">
          <cell r="A17634">
            <v>97561360</v>
          </cell>
          <cell r="B17634" t="str">
            <v>Y</v>
          </cell>
          <cell r="C17634" t="str">
            <v>NE97561360</v>
          </cell>
          <cell r="D17634" t="str">
            <v>PARRISH OCC HLTH CLINIC &amp; PHAR</v>
          </cell>
          <cell r="E17634" t="str">
            <v>PARRISH OCC HLTH CLINIC &amp;</v>
          </cell>
          <cell r="F17634" t="str">
            <v>1201 S COLLEGEVILLE RD</v>
          </cell>
          <cell r="G17634" t="str">
            <v>COLLEGEVILLE, PA 19426-2998</v>
          </cell>
          <cell r="J17634" t="str">
            <v>COLLEGEVILLE</v>
          </cell>
          <cell r="K17634" t="str">
            <v>PA</v>
          </cell>
          <cell r="L17634" t="str">
            <v>19426-2998</v>
          </cell>
          <cell r="N17634">
            <v>0</v>
          </cell>
        </row>
        <row r="17635">
          <cell r="A17635">
            <v>97561361</v>
          </cell>
          <cell r="B17635" t="str">
            <v>Y</v>
          </cell>
          <cell r="C17635" t="str">
            <v>NE97561361</v>
          </cell>
          <cell r="D17635" t="str">
            <v>PDSI: 2013 VENIPUNCTURE</v>
          </cell>
          <cell r="E17635" t="str">
            <v>PDSI: 2013 VENIPUNCTURE</v>
          </cell>
          <cell r="F17635" t="str">
            <v>1201 S COLLEGEVILLE RD</v>
          </cell>
          <cell r="G17635" t="str">
            <v>COLLEGEVILLE, PA 19426-2998</v>
          </cell>
          <cell r="J17635" t="str">
            <v>COLLEGEVILLE</v>
          </cell>
          <cell r="K17635" t="str">
            <v>PA</v>
          </cell>
          <cell r="L17635" t="str">
            <v>19426-2998</v>
          </cell>
          <cell r="N17635">
            <v>0</v>
          </cell>
        </row>
        <row r="17636">
          <cell r="A17636">
            <v>97561362</v>
          </cell>
          <cell r="B17636" t="str">
            <v>Y</v>
          </cell>
          <cell r="C17636" t="str">
            <v>NE97561362</v>
          </cell>
          <cell r="D17636" t="str">
            <v>AAA CA STAT AUTO ASSOC INSUR</v>
          </cell>
          <cell r="E17636" t="str">
            <v>AAA CA STAT AUTO ASSOC IN</v>
          </cell>
          <cell r="F17636" t="str">
            <v>1201 S COLLEGEVILLE RD</v>
          </cell>
          <cell r="G17636" t="str">
            <v>COLLEGEVILLE, PA 19426-2998</v>
          </cell>
          <cell r="J17636" t="str">
            <v>COLLEGEVILLE</v>
          </cell>
          <cell r="K17636" t="str">
            <v>PA</v>
          </cell>
          <cell r="L17636" t="str">
            <v>19426-2998</v>
          </cell>
          <cell r="N17636">
            <v>0</v>
          </cell>
        </row>
        <row r="17637">
          <cell r="A17637">
            <v>97561363</v>
          </cell>
          <cell r="B17637" t="str">
            <v>Y</v>
          </cell>
          <cell r="C17637" t="str">
            <v>NE97561363</v>
          </cell>
          <cell r="D17637" t="str">
            <v>OSI RESTAURANT PARTNERS LLC</v>
          </cell>
          <cell r="E17637" t="str">
            <v>OSI RESTAURANT PARTNERS L</v>
          </cell>
          <cell r="F17637" t="str">
            <v>1201 S COLLEGEVILLE RD</v>
          </cell>
          <cell r="G17637" t="str">
            <v>COLLEGEVILLE, PA 19426-2998</v>
          </cell>
          <cell r="J17637" t="str">
            <v>COLLEGEVILLE</v>
          </cell>
          <cell r="K17637" t="str">
            <v>PA</v>
          </cell>
          <cell r="L17637" t="str">
            <v>19426-2998</v>
          </cell>
          <cell r="N17637">
            <v>0</v>
          </cell>
        </row>
        <row r="17638">
          <cell r="A17638">
            <v>97561364</v>
          </cell>
          <cell r="B17638" t="str">
            <v>Y</v>
          </cell>
          <cell r="C17638" t="str">
            <v>NE97561364</v>
          </cell>
          <cell r="D17638" t="str">
            <v>YODLE INC - AETNA</v>
          </cell>
          <cell r="E17638" t="str">
            <v>YODLE INC - AETNA</v>
          </cell>
          <cell r="F17638" t="str">
            <v>1201 S COLLEGEVILLE RD</v>
          </cell>
          <cell r="G17638" t="str">
            <v>COLLEGEVILLE, PA 19426-2998</v>
          </cell>
          <cell r="J17638" t="str">
            <v>COLLEGEVILLE</v>
          </cell>
          <cell r="K17638" t="str">
            <v>PA</v>
          </cell>
          <cell r="L17638" t="str">
            <v>19426-2998</v>
          </cell>
          <cell r="N17638">
            <v>0</v>
          </cell>
        </row>
        <row r="17639">
          <cell r="A17639">
            <v>97561365</v>
          </cell>
          <cell r="B17639" t="str">
            <v>Y</v>
          </cell>
          <cell r="C17639" t="str">
            <v>NE97561365</v>
          </cell>
          <cell r="D17639" t="str">
            <v>ARAMARK CORPORATION</v>
          </cell>
          <cell r="E17639" t="str">
            <v>ARAMARK CORPORATION</v>
          </cell>
          <cell r="F17639" t="str">
            <v>1201 S COLLEGEVILLE RD</v>
          </cell>
          <cell r="G17639" t="str">
            <v>COLLEGEVILLE, PA 19426-2998</v>
          </cell>
          <cell r="J17639" t="str">
            <v>COLLEGEVILLE</v>
          </cell>
          <cell r="K17639" t="str">
            <v>PA</v>
          </cell>
          <cell r="L17639" t="str">
            <v>19426-2998</v>
          </cell>
          <cell r="M17639">
            <v>40.158107000000001</v>
          </cell>
          <cell r="N17639">
            <v>-75.483107000000004</v>
          </cell>
        </row>
        <row r="17640">
          <cell r="A17640">
            <v>97561366</v>
          </cell>
          <cell r="B17640" t="str">
            <v>Y</v>
          </cell>
          <cell r="C17640" t="str">
            <v>NE97561366</v>
          </cell>
          <cell r="D17640" t="str">
            <v>LINCOLN PROP CO RES SERVS</v>
          </cell>
          <cell r="E17640" t="str">
            <v>LINCOLN PROP CO RES SERVS</v>
          </cell>
          <cell r="F17640" t="str">
            <v>1201 S COLLEGEVILLE RD</v>
          </cell>
          <cell r="G17640" t="str">
            <v>COLLEGEVILLE, PA 19426-2998</v>
          </cell>
          <cell r="J17640" t="str">
            <v>COLLEGEVILLE</v>
          </cell>
          <cell r="K17640" t="str">
            <v>PA</v>
          </cell>
          <cell r="L17640" t="str">
            <v>19426-2998</v>
          </cell>
          <cell r="N17640">
            <v>0</v>
          </cell>
        </row>
        <row r="17641">
          <cell r="A17641">
            <v>97561367</v>
          </cell>
          <cell r="B17641" t="str">
            <v>Y</v>
          </cell>
          <cell r="C17641" t="str">
            <v>NE97561367</v>
          </cell>
          <cell r="D17641" t="str">
            <v>FCC ENVIRONMENTAL - AETNA</v>
          </cell>
          <cell r="E17641" t="str">
            <v>FCC ENVIRONMENTAL - AETNA</v>
          </cell>
          <cell r="F17641" t="str">
            <v>1201 S COLLEGEVILLE RD</v>
          </cell>
          <cell r="G17641" t="str">
            <v>COLLEGEVILLE, PA 19426-2998</v>
          </cell>
          <cell r="J17641" t="str">
            <v>COLLEGEVILLE</v>
          </cell>
          <cell r="K17641" t="str">
            <v>PA</v>
          </cell>
          <cell r="L17641" t="str">
            <v>19426-2998</v>
          </cell>
          <cell r="M17641">
            <v>40.158107000000001</v>
          </cell>
          <cell r="N17641">
            <v>-75.483107000000004</v>
          </cell>
        </row>
        <row r="17642">
          <cell r="A17642">
            <v>97561368</v>
          </cell>
          <cell r="B17642" t="str">
            <v>Y</v>
          </cell>
          <cell r="C17642" t="str">
            <v>NE97561368</v>
          </cell>
          <cell r="D17642" t="str">
            <v>SWISS RE AMRCA HLD-AETNA</v>
          </cell>
          <cell r="E17642" t="str">
            <v>SWISS RE AMRCA HLD-AETNA</v>
          </cell>
          <cell r="F17642" t="str">
            <v>1201 S COLLEGEVILLE RD</v>
          </cell>
          <cell r="G17642" t="str">
            <v>COLLEGEVILLE, PA 19426-2998</v>
          </cell>
          <cell r="J17642" t="str">
            <v>COLLEGEVILLE</v>
          </cell>
          <cell r="K17642" t="str">
            <v>PA</v>
          </cell>
          <cell r="L17642" t="str">
            <v>19426-2998</v>
          </cell>
          <cell r="M17642">
            <v>40.158107000000001</v>
          </cell>
          <cell r="N17642">
            <v>-75.483107000000004</v>
          </cell>
        </row>
        <row r="17643">
          <cell r="A17643">
            <v>97561369</v>
          </cell>
          <cell r="B17643" t="str">
            <v>Y</v>
          </cell>
          <cell r="C17643" t="str">
            <v>NE97561369</v>
          </cell>
          <cell r="D17643" t="str">
            <v>CHERRY HILL TWP - AETNA</v>
          </cell>
          <cell r="E17643" t="str">
            <v>CHERRY HILL TWP - AETNA</v>
          </cell>
          <cell r="F17643" t="str">
            <v>1201 S COLLEGEVILLE RD</v>
          </cell>
          <cell r="G17643" t="str">
            <v>COLLEGEVILLE, PA 19426-2998</v>
          </cell>
          <cell r="J17643" t="str">
            <v>COLLEGEVILLE</v>
          </cell>
          <cell r="K17643" t="str">
            <v>PA</v>
          </cell>
          <cell r="L17643" t="str">
            <v>19426-2998</v>
          </cell>
          <cell r="N17643">
            <v>0</v>
          </cell>
        </row>
        <row r="17644">
          <cell r="A17644">
            <v>97561370</v>
          </cell>
          <cell r="B17644" t="str">
            <v>Y</v>
          </cell>
          <cell r="C17644" t="str">
            <v>NE97561370</v>
          </cell>
          <cell r="D17644" t="str">
            <v>GEIGER-AETNA</v>
          </cell>
          <cell r="E17644" t="str">
            <v>GEIGER-AETNA</v>
          </cell>
          <cell r="F17644" t="str">
            <v>1201 S COLLEGEVILLE RD</v>
          </cell>
          <cell r="G17644" t="str">
            <v>COLLEGEVILLE, PA 19426-2998</v>
          </cell>
          <cell r="J17644" t="str">
            <v>COLLEGEVILLE</v>
          </cell>
          <cell r="K17644" t="str">
            <v>PA</v>
          </cell>
          <cell r="L17644" t="str">
            <v>19426-2998</v>
          </cell>
          <cell r="N17644">
            <v>0</v>
          </cell>
        </row>
        <row r="17645">
          <cell r="A17645">
            <v>97561371</v>
          </cell>
          <cell r="B17645" t="str">
            <v>Y</v>
          </cell>
          <cell r="C17645" t="str">
            <v>NE97561371</v>
          </cell>
          <cell r="D17645" t="str">
            <v>ACENTIA LLC AND 2020 CO-AETNA</v>
          </cell>
          <cell r="E17645" t="str">
            <v>ACENTIA LLC AND 2020 CO-A</v>
          </cell>
          <cell r="F17645" t="str">
            <v>1201 S COLLEGEVILLE RD</v>
          </cell>
          <cell r="G17645" t="str">
            <v>COLLEGEVILLE, PA 19426-2998</v>
          </cell>
          <cell r="J17645" t="str">
            <v>COLLEGEVILLE</v>
          </cell>
          <cell r="K17645" t="str">
            <v>PA</v>
          </cell>
          <cell r="L17645" t="str">
            <v>19426-2998</v>
          </cell>
          <cell r="N17645">
            <v>0</v>
          </cell>
        </row>
        <row r="17646">
          <cell r="A17646">
            <v>97561372</v>
          </cell>
          <cell r="B17646" t="str">
            <v>Y</v>
          </cell>
          <cell r="C17646" t="str">
            <v>NE97561372</v>
          </cell>
          <cell r="D17646" t="str">
            <v>DISTRICT 1199C-AETNA</v>
          </cell>
          <cell r="E17646" t="str">
            <v>DISTRICT 1199C-AETNA</v>
          </cell>
          <cell r="F17646" t="str">
            <v>1201 S COLLEGEVILLE RD</v>
          </cell>
          <cell r="G17646" t="str">
            <v>COLLEGEVILLE, PA 19426-2998</v>
          </cell>
          <cell r="J17646" t="str">
            <v>COLLEGEVILLE</v>
          </cell>
          <cell r="K17646" t="str">
            <v>PA</v>
          </cell>
          <cell r="L17646" t="str">
            <v>19426-2998</v>
          </cell>
          <cell r="M17646">
            <v>40.158107000000001</v>
          </cell>
          <cell r="N17646">
            <v>-75.483107000000004</v>
          </cell>
        </row>
        <row r="17647">
          <cell r="A17647">
            <v>97561373</v>
          </cell>
          <cell r="B17647" t="str">
            <v>Y</v>
          </cell>
          <cell r="C17647" t="str">
            <v>NE97561373</v>
          </cell>
          <cell r="D17647" t="str">
            <v>TEACHERS FEDERAL CREDIT UNION</v>
          </cell>
          <cell r="E17647" t="str">
            <v>TEACHERS FEDERAL CREDIT U</v>
          </cell>
          <cell r="F17647" t="str">
            <v>1201 S COLLEGEVILLE RD</v>
          </cell>
          <cell r="G17647" t="str">
            <v>COLLEGEVILLE, PA 19426-2998</v>
          </cell>
          <cell r="J17647" t="str">
            <v>COLLEGEVILLE</v>
          </cell>
          <cell r="K17647" t="str">
            <v>PA</v>
          </cell>
          <cell r="L17647" t="str">
            <v>19426-2998</v>
          </cell>
          <cell r="N17647">
            <v>0</v>
          </cell>
        </row>
        <row r="17648">
          <cell r="A17648">
            <v>97561374</v>
          </cell>
          <cell r="B17648" t="str">
            <v>Y</v>
          </cell>
          <cell r="C17648" t="str">
            <v>NE97561374</v>
          </cell>
          <cell r="D17648" t="str">
            <v>MARION CTY DIABETES PRO-BCBSFL</v>
          </cell>
          <cell r="E17648" t="str">
            <v>MARION CTY DIABETES PRO-B</v>
          </cell>
          <cell r="F17648" t="str">
            <v>1201 S COLLEGEVILLE RD</v>
          </cell>
          <cell r="G17648" t="str">
            <v>COLLEGEVILLE, PA 19426-2998</v>
          </cell>
          <cell r="J17648" t="str">
            <v>COLLEGEVILLE</v>
          </cell>
          <cell r="K17648" t="str">
            <v>PA</v>
          </cell>
          <cell r="L17648" t="str">
            <v>19426-2998</v>
          </cell>
          <cell r="N17648">
            <v>0</v>
          </cell>
        </row>
        <row r="17649">
          <cell r="A17649">
            <v>97561375</v>
          </cell>
          <cell r="B17649" t="str">
            <v>Y</v>
          </cell>
          <cell r="C17649" t="str">
            <v>NE97561375</v>
          </cell>
          <cell r="D17649" t="str">
            <v>VEOLIA WATER SOLUTIONS</v>
          </cell>
          <cell r="E17649" t="str">
            <v>VEOLIA WATER SOLUTIONS</v>
          </cell>
          <cell r="F17649" t="str">
            <v>1201 S COLLEGEVILLE RD</v>
          </cell>
          <cell r="G17649" t="str">
            <v>COLLEGEVILLE, PA 19426-2998</v>
          </cell>
          <cell r="J17649" t="str">
            <v>COLLEGEVILLE</v>
          </cell>
          <cell r="K17649" t="str">
            <v>PA</v>
          </cell>
          <cell r="L17649" t="str">
            <v>19426-2998</v>
          </cell>
          <cell r="M17649">
            <v>40.158107000000001</v>
          </cell>
          <cell r="N17649">
            <v>-75.483107000000004</v>
          </cell>
        </row>
        <row r="17650">
          <cell r="A17650">
            <v>97561376</v>
          </cell>
          <cell r="B17650" t="str">
            <v>Y</v>
          </cell>
          <cell r="C17650" t="str">
            <v>NE97561376</v>
          </cell>
          <cell r="D17650" t="str">
            <v>INDUSTRIAL DISTRIBUTION GROUP</v>
          </cell>
          <cell r="E17650" t="str">
            <v>INDUSTRIAL DISTRIBUTION G</v>
          </cell>
          <cell r="F17650" t="str">
            <v>1201 S COLLEGEVILLE RD</v>
          </cell>
          <cell r="G17650" t="str">
            <v>COLLEGEVILLE, PA 19426-2998</v>
          </cell>
          <cell r="J17650" t="str">
            <v>COLLEGEVILLE</v>
          </cell>
          <cell r="K17650" t="str">
            <v>PA</v>
          </cell>
          <cell r="L17650" t="str">
            <v>19426-2998</v>
          </cell>
          <cell r="N17650">
            <v>0</v>
          </cell>
        </row>
        <row r="17651">
          <cell r="A17651">
            <v>97561377</v>
          </cell>
          <cell r="B17651" t="str">
            <v>Y</v>
          </cell>
          <cell r="C17651" t="str">
            <v>NE97561377</v>
          </cell>
          <cell r="D17651" t="str">
            <v>SUNGARD-AETNA</v>
          </cell>
          <cell r="E17651" t="str">
            <v>SUNGARD-AETNA</v>
          </cell>
          <cell r="F17651" t="str">
            <v>1201 S COLLEGEVILLE RD</v>
          </cell>
          <cell r="G17651" t="str">
            <v>COLLEGEVILLE, PA 19426-2998</v>
          </cell>
          <cell r="J17651" t="str">
            <v>COLLEGEVILLE</v>
          </cell>
          <cell r="K17651" t="str">
            <v>PA</v>
          </cell>
          <cell r="L17651" t="str">
            <v>19426-2998</v>
          </cell>
          <cell r="M17651">
            <v>40.158107000000001</v>
          </cell>
          <cell r="N17651">
            <v>-75.483107000000004</v>
          </cell>
        </row>
        <row r="17652">
          <cell r="A17652">
            <v>97561378</v>
          </cell>
          <cell r="B17652" t="str">
            <v>Y</v>
          </cell>
          <cell r="C17652" t="str">
            <v>NE97561378</v>
          </cell>
          <cell r="D17652" t="str">
            <v>HEICO-BCBSFL</v>
          </cell>
          <cell r="E17652" t="str">
            <v>HEICO-BCBSFL</v>
          </cell>
          <cell r="F17652" t="str">
            <v>1201 S COLLEGEVILLE RD</v>
          </cell>
          <cell r="G17652" t="str">
            <v>COLLEGEVILLE, PA 19426-2998</v>
          </cell>
          <cell r="J17652" t="str">
            <v>COLLEGEVILLE</v>
          </cell>
          <cell r="K17652" t="str">
            <v>PA</v>
          </cell>
          <cell r="L17652" t="str">
            <v>19426-2998</v>
          </cell>
          <cell r="N17652">
            <v>0</v>
          </cell>
        </row>
        <row r="17653">
          <cell r="A17653">
            <v>97561379</v>
          </cell>
          <cell r="B17653" t="str">
            <v>Y</v>
          </cell>
          <cell r="C17653" t="str">
            <v>NE97561379</v>
          </cell>
          <cell r="D17653" t="str">
            <v>MANHATTAN ASSOC-AETNA</v>
          </cell>
          <cell r="E17653" t="str">
            <v>MANHATTAN ASSOC-AETNA</v>
          </cell>
          <cell r="F17653" t="str">
            <v>1201 S COLLEGEVILLE RD</v>
          </cell>
          <cell r="G17653" t="str">
            <v>COLLEGEVILLE, PA 19426-2998</v>
          </cell>
          <cell r="J17653" t="str">
            <v>COLLEGEVILLE</v>
          </cell>
          <cell r="K17653" t="str">
            <v>PA</v>
          </cell>
          <cell r="L17653" t="str">
            <v>19426-2998</v>
          </cell>
          <cell r="N17653">
            <v>0</v>
          </cell>
        </row>
        <row r="17654">
          <cell r="A17654">
            <v>97561380</v>
          </cell>
          <cell r="B17654" t="str">
            <v>Y</v>
          </cell>
          <cell r="C17654" t="str">
            <v>NE97561380</v>
          </cell>
          <cell r="D17654" t="str">
            <v>AETNA-CAE USA</v>
          </cell>
          <cell r="E17654" t="str">
            <v>AETNA-CAE USA</v>
          </cell>
          <cell r="F17654" t="str">
            <v>1201 S COLLEGEVILLE RD</v>
          </cell>
          <cell r="G17654" t="str">
            <v>COLLEGEVILLE, PA 19426-2998</v>
          </cell>
          <cell r="J17654" t="str">
            <v>COLLEGEVILLE</v>
          </cell>
          <cell r="K17654" t="str">
            <v>PA</v>
          </cell>
          <cell r="L17654" t="str">
            <v>19426-2998</v>
          </cell>
          <cell r="N17654">
            <v>0</v>
          </cell>
        </row>
        <row r="17655">
          <cell r="A17655">
            <v>97561381</v>
          </cell>
          <cell r="B17655" t="str">
            <v>Y</v>
          </cell>
          <cell r="C17655" t="str">
            <v>NE97561381</v>
          </cell>
          <cell r="D17655" t="str">
            <v>AVANADE-ASH</v>
          </cell>
          <cell r="E17655" t="str">
            <v>AVANADE-ASH</v>
          </cell>
          <cell r="F17655" t="str">
            <v>1201 S COLLEGEVILLE RD</v>
          </cell>
          <cell r="G17655" t="str">
            <v>COLLEGEVILLE, PA 19426-2998</v>
          </cell>
          <cell r="J17655" t="str">
            <v>COLLEGEVILLE</v>
          </cell>
          <cell r="K17655" t="str">
            <v>PA</v>
          </cell>
          <cell r="L17655" t="str">
            <v>19426-2998</v>
          </cell>
          <cell r="N17655">
            <v>0</v>
          </cell>
        </row>
        <row r="17656">
          <cell r="A17656">
            <v>97561382</v>
          </cell>
          <cell r="B17656" t="str">
            <v>Y</v>
          </cell>
          <cell r="C17656" t="str">
            <v>NE97561382</v>
          </cell>
          <cell r="D17656" t="str">
            <v>MSI</v>
          </cell>
          <cell r="E17656" t="str">
            <v>MSI</v>
          </cell>
          <cell r="F17656" t="str">
            <v>1201 S COLLEGEVILLE RD</v>
          </cell>
          <cell r="G17656" t="str">
            <v>COLLEGEVILLE, PA 19426-2998</v>
          </cell>
          <cell r="J17656" t="str">
            <v>COLLEGEVILLE</v>
          </cell>
          <cell r="K17656" t="str">
            <v>PA</v>
          </cell>
          <cell r="L17656" t="str">
            <v>19426-2998</v>
          </cell>
          <cell r="M17656">
            <v>40.158107000000001</v>
          </cell>
          <cell r="N17656">
            <v>-75.483107000000004</v>
          </cell>
        </row>
        <row r="17657">
          <cell r="A17657">
            <v>97561383</v>
          </cell>
          <cell r="B17657" t="str">
            <v>Y</v>
          </cell>
          <cell r="C17657" t="str">
            <v>NE97561383</v>
          </cell>
          <cell r="D17657" t="str">
            <v>NASCO</v>
          </cell>
          <cell r="E17657" t="str">
            <v>NASCO</v>
          </cell>
          <cell r="F17657" t="str">
            <v>1201 S COLLEGEVILLE RD</v>
          </cell>
          <cell r="G17657" t="str">
            <v>COLLEGEVILLE, PA 19426-2998</v>
          </cell>
          <cell r="J17657" t="str">
            <v>COLLEGEVILLE</v>
          </cell>
          <cell r="K17657" t="str">
            <v>PA</v>
          </cell>
          <cell r="L17657" t="str">
            <v>19426-2998</v>
          </cell>
          <cell r="M17657">
            <v>40.158107000000001</v>
          </cell>
          <cell r="N17657">
            <v>-75.483107000000004</v>
          </cell>
        </row>
        <row r="17658">
          <cell r="A17658">
            <v>97561384</v>
          </cell>
          <cell r="B17658" t="str">
            <v>Y</v>
          </cell>
          <cell r="C17658" t="str">
            <v>NE97561384</v>
          </cell>
          <cell r="D17658" t="str">
            <v>NORTHSTAR ANESTHESIA</v>
          </cell>
          <cell r="E17658" t="str">
            <v>NORTHSTAR ANESTHESIA</v>
          </cell>
          <cell r="F17658" t="str">
            <v>1201 S COLLEGEVILLE RD</v>
          </cell>
          <cell r="G17658" t="str">
            <v>COLLEGEVILLE, PA 19426-2998</v>
          </cell>
          <cell r="J17658" t="str">
            <v>COLLEGEVILLE</v>
          </cell>
          <cell r="K17658" t="str">
            <v>PA</v>
          </cell>
          <cell r="L17658" t="str">
            <v>19426-2998</v>
          </cell>
          <cell r="N17658">
            <v>0</v>
          </cell>
        </row>
        <row r="17659">
          <cell r="A17659">
            <v>97561386</v>
          </cell>
          <cell r="B17659" t="str">
            <v>Y</v>
          </cell>
          <cell r="C17659" t="str">
            <v>NE97561386</v>
          </cell>
          <cell r="D17659" t="str">
            <v>GEOGRAPHIC SOLUTIONS INC-AETNA</v>
          </cell>
          <cell r="E17659" t="str">
            <v>GEOGRAPHIC SOLUTIONS INC-</v>
          </cell>
          <cell r="F17659" t="str">
            <v>1201 S COLLEGEVILLE RD</v>
          </cell>
          <cell r="G17659" t="str">
            <v>COLLEGEVILLE, PA 19426-2998</v>
          </cell>
          <cell r="J17659" t="str">
            <v>COLLEGEVILLE</v>
          </cell>
          <cell r="K17659" t="str">
            <v>PA</v>
          </cell>
          <cell r="L17659" t="str">
            <v>19426-2998</v>
          </cell>
          <cell r="N17659">
            <v>0</v>
          </cell>
        </row>
        <row r="17660">
          <cell r="A17660">
            <v>97561387</v>
          </cell>
          <cell r="B17660" t="str">
            <v>Y</v>
          </cell>
          <cell r="C17660" t="str">
            <v>NE97561387</v>
          </cell>
          <cell r="D17660" t="str">
            <v>CSX CORPORATION-AETNA</v>
          </cell>
          <cell r="E17660" t="str">
            <v>CSX CORPORATION-AETNA</v>
          </cell>
          <cell r="F17660" t="str">
            <v>1201 S COLLEGEVILLE RD</v>
          </cell>
          <cell r="G17660" t="str">
            <v>COLLEGEVILLE, PA 19426-2998</v>
          </cell>
          <cell r="J17660" t="str">
            <v>COLLEGEVILLE</v>
          </cell>
          <cell r="K17660" t="str">
            <v>PA</v>
          </cell>
          <cell r="L17660" t="str">
            <v>19426-2998</v>
          </cell>
          <cell r="N17660">
            <v>0</v>
          </cell>
        </row>
        <row r="17661">
          <cell r="A17661">
            <v>97561388</v>
          </cell>
          <cell r="B17661" t="str">
            <v>Y</v>
          </cell>
          <cell r="C17661" t="str">
            <v>NE97561388</v>
          </cell>
          <cell r="D17661" t="str">
            <v>NESTLE</v>
          </cell>
          <cell r="E17661" t="str">
            <v>NESTLE</v>
          </cell>
          <cell r="F17661" t="str">
            <v>1201 S COLLEGEVILLE RD</v>
          </cell>
          <cell r="G17661" t="str">
            <v>COLLEGEVILLE, PA 19426-2998</v>
          </cell>
          <cell r="J17661" t="str">
            <v>COLLEGEVILLE</v>
          </cell>
          <cell r="K17661" t="str">
            <v>PA</v>
          </cell>
          <cell r="L17661" t="str">
            <v>19426-2998</v>
          </cell>
          <cell r="N17661">
            <v>0</v>
          </cell>
        </row>
        <row r="17662">
          <cell r="A17662">
            <v>97561389</v>
          </cell>
          <cell r="B17662" t="str">
            <v>Y</v>
          </cell>
          <cell r="C17662" t="str">
            <v>NE97561389</v>
          </cell>
          <cell r="D17662" t="str">
            <v xml:space="preserve">PENN POWER GROUP </v>
          </cell>
          <cell r="E17662" t="str">
            <v>PENN POWER GROUP</v>
          </cell>
          <cell r="F17662" t="str">
            <v>1201 S COLLEGEVILLE RD</v>
          </cell>
          <cell r="G17662" t="str">
            <v>COLLEGEVILLE, PA 19426-2998</v>
          </cell>
          <cell r="J17662" t="str">
            <v>COLLEGEVILLE</v>
          </cell>
          <cell r="K17662" t="str">
            <v>PA</v>
          </cell>
          <cell r="L17662" t="str">
            <v>19426-2998</v>
          </cell>
          <cell r="N17662">
            <v>0</v>
          </cell>
        </row>
        <row r="17663">
          <cell r="A17663">
            <v>97561390</v>
          </cell>
          <cell r="B17663" t="str">
            <v>Y</v>
          </cell>
          <cell r="C17663" t="str">
            <v>NE97561390</v>
          </cell>
          <cell r="D17663" t="str">
            <v>FEMWELL VITAL MD</v>
          </cell>
          <cell r="E17663" t="str">
            <v>FEMWELL VITAL MD</v>
          </cell>
          <cell r="F17663" t="str">
            <v>1201 S COLLEGEVILLE RD</v>
          </cell>
          <cell r="G17663" t="str">
            <v>COLLEGEVILLE, PA 19426-2998</v>
          </cell>
          <cell r="J17663" t="str">
            <v>COLLEGEVILLE</v>
          </cell>
          <cell r="K17663" t="str">
            <v>PA</v>
          </cell>
          <cell r="L17663" t="str">
            <v>19426-2998</v>
          </cell>
          <cell r="N17663">
            <v>0</v>
          </cell>
        </row>
        <row r="17664">
          <cell r="A17664">
            <v>97561391</v>
          </cell>
          <cell r="B17664" t="str">
            <v>Y</v>
          </cell>
          <cell r="C17664" t="str">
            <v>NE97561391</v>
          </cell>
          <cell r="D17664" t="str">
            <v>CARSON TOYOTA - AETNA</v>
          </cell>
          <cell r="E17664" t="str">
            <v>CARSON TOYOTA - AETNA</v>
          </cell>
          <cell r="F17664" t="str">
            <v>1201 S COLLEGEVILLE RD</v>
          </cell>
          <cell r="G17664" t="str">
            <v>COLLEGEVILLE, PA 19426-2998</v>
          </cell>
          <cell r="J17664" t="str">
            <v>COLLEGEVILLE</v>
          </cell>
          <cell r="K17664" t="str">
            <v>PA</v>
          </cell>
          <cell r="L17664" t="str">
            <v>19426-2998</v>
          </cell>
          <cell r="N17664">
            <v>0</v>
          </cell>
        </row>
        <row r="17665">
          <cell r="A17665">
            <v>97561394</v>
          </cell>
          <cell r="B17665" t="str">
            <v>Y</v>
          </cell>
          <cell r="C17665" t="str">
            <v>NE97561394</v>
          </cell>
          <cell r="D17665" t="str">
            <v>UNION SUPPLY COMPANY-AETNA</v>
          </cell>
          <cell r="E17665" t="str">
            <v>UNION SUPPLY COMPANY-AETN</v>
          </cell>
          <cell r="F17665" t="str">
            <v>1201 S COLLEGEVILLE RD</v>
          </cell>
          <cell r="G17665" t="str">
            <v>COLLEGEVILLE, PA 19426-2998</v>
          </cell>
          <cell r="J17665" t="str">
            <v>COLLEGEVILLE</v>
          </cell>
          <cell r="K17665" t="str">
            <v>PA</v>
          </cell>
          <cell r="L17665" t="str">
            <v>19426-2998</v>
          </cell>
          <cell r="N17665">
            <v>0</v>
          </cell>
        </row>
        <row r="17666">
          <cell r="A17666">
            <v>97561395</v>
          </cell>
          <cell r="B17666" t="str">
            <v>Y</v>
          </cell>
          <cell r="C17666" t="str">
            <v>NE97561395</v>
          </cell>
          <cell r="D17666" t="str">
            <v>DENT WIZARD-AETNA</v>
          </cell>
          <cell r="E17666" t="str">
            <v>DENT WIZARD-AETNA</v>
          </cell>
          <cell r="F17666" t="str">
            <v>1201 S COLLEGEVILLE RD</v>
          </cell>
          <cell r="G17666" t="str">
            <v>COLLEGEVILLE, PA 19426-2998</v>
          </cell>
          <cell r="J17666" t="str">
            <v>COLLEGEVILLE</v>
          </cell>
          <cell r="K17666" t="str">
            <v>PA</v>
          </cell>
          <cell r="L17666" t="str">
            <v>19426-2998</v>
          </cell>
          <cell r="M17666">
            <v>40.158107000000001</v>
          </cell>
          <cell r="N17666">
            <v>-75.483107000000004</v>
          </cell>
        </row>
        <row r="17667">
          <cell r="A17667">
            <v>97561396</v>
          </cell>
          <cell r="B17667" t="str">
            <v>Y</v>
          </cell>
          <cell r="C17667" t="str">
            <v>NE97561396</v>
          </cell>
          <cell r="D17667" t="str">
            <v>NORDSTROM INC NATURALLY SLIM</v>
          </cell>
          <cell r="E17667" t="str">
            <v>NORDSTROM INC NATURALLY S</v>
          </cell>
          <cell r="F17667" t="str">
            <v>1201 S COLLEGEVILLE RD</v>
          </cell>
          <cell r="G17667" t="str">
            <v>COLLEGEVILLE, PA 19426-2998</v>
          </cell>
          <cell r="J17667" t="str">
            <v>COLLEGEVILLE</v>
          </cell>
          <cell r="K17667" t="str">
            <v>PA</v>
          </cell>
          <cell r="L17667" t="str">
            <v>19426-2998</v>
          </cell>
          <cell r="N17667">
            <v>0</v>
          </cell>
        </row>
        <row r="17668">
          <cell r="A17668">
            <v>97561397</v>
          </cell>
          <cell r="B17668" t="str">
            <v>Y</v>
          </cell>
          <cell r="C17668" t="str">
            <v>NE97561397</v>
          </cell>
          <cell r="D17668" t="str">
            <v>BP-CONTRACTORS ONLY</v>
          </cell>
          <cell r="E17668" t="str">
            <v>BP-CONTRACTORS ONLY</v>
          </cell>
          <cell r="F17668" t="str">
            <v>1201 S COLLEGEVILLE RD</v>
          </cell>
          <cell r="G17668" t="str">
            <v>COLLEGEVILLE, PA 19426-2998</v>
          </cell>
          <cell r="J17668" t="str">
            <v>COLLEGEVILLE</v>
          </cell>
          <cell r="K17668" t="str">
            <v>PA</v>
          </cell>
          <cell r="L17668" t="str">
            <v>19426-2998</v>
          </cell>
          <cell r="N17668">
            <v>0</v>
          </cell>
        </row>
        <row r="17669">
          <cell r="A17669">
            <v>97561398</v>
          </cell>
          <cell r="B17669" t="str">
            <v>Y</v>
          </cell>
          <cell r="C17669" t="str">
            <v>NE97561398</v>
          </cell>
          <cell r="D17669" t="str">
            <v>ROGER TOWERS</v>
          </cell>
          <cell r="E17669" t="str">
            <v>ROGER TOWERS</v>
          </cell>
          <cell r="F17669" t="str">
            <v>1201 S COLLEGEVILLE RD</v>
          </cell>
          <cell r="G17669" t="str">
            <v>COLLEGEVILLE, PA 19426-2998</v>
          </cell>
          <cell r="J17669" t="str">
            <v>COLLEGEVILLE</v>
          </cell>
          <cell r="K17669" t="str">
            <v>PA</v>
          </cell>
          <cell r="L17669" t="str">
            <v>19426-2998</v>
          </cell>
          <cell r="N17669">
            <v>0</v>
          </cell>
        </row>
        <row r="17670">
          <cell r="A17670">
            <v>97561399</v>
          </cell>
          <cell r="B17670" t="str">
            <v>Y</v>
          </cell>
          <cell r="C17670" t="str">
            <v>NE97561399</v>
          </cell>
          <cell r="D17670" t="str">
            <v>THE SI ORGANIZATION-AETNA</v>
          </cell>
          <cell r="E17670" t="str">
            <v>THE SI ORGANIZATION-AETNA</v>
          </cell>
          <cell r="F17670" t="str">
            <v>1201 S COLLEGEVILLE RD</v>
          </cell>
          <cell r="G17670" t="str">
            <v>COLLEGEVILLE, PA 19426-2998</v>
          </cell>
          <cell r="J17670" t="str">
            <v>COLLEGEVILLE</v>
          </cell>
          <cell r="K17670" t="str">
            <v>PA</v>
          </cell>
          <cell r="L17670" t="str">
            <v>19426-2998</v>
          </cell>
          <cell r="N17670">
            <v>0</v>
          </cell>
        </row>
        <row r="17671">
          <cell r="A17671">
            <v>97561400</v>
          </cell>
          <cell r="B17671" t="str">
            <v>Y</v>
          </cell>
          <cell r="C17671" t="str">
            <v>NE97561400</v>
          </cell>
          <cell r="D17671" t="str">
            <v>ADOBE-AETNA</v>
          </cell>
          <cell r="E17671" t="str">
            <v>ADOBE-AETNA</v>
          </cell>
          <cell r="F17671" t="str">
            <v>1201 S COLLEGEVILLE RD</v>
          </cell>
          <cell r="G17671" t="str">
            <v>COLLEGEVILLE, PA 19426-2998</v>
          </cell>
          <cell r="J17671" t="str">
            <v>COLLEGEVILLE</v>
          </cell>
          <cell r="K17671" t="str">
            <v>PA</v>
          </cell>
          <cell r="L17671" t="str">
            <v>19426-2998</v>
          </cell>
          <cell r="N17671">
            <v>0</v>
          </cell>
        </row>
        <row r="17672">
          <cell r="A17672">
            <v>97561401</v>
          </cell>
          <cell r="B17672" t="str">
            <v>Y</v>
          </cell>
          <cell r="C17672" t="str">
            <v>NE97561401</v>
          </cell>
          <cell r="D17672" t="str">
            <v>LATISYS CORP-AETNA</v>
          </cell>
          <cell r="E17672" t="str">
            <v>LATISYS CORP-AETNA</v>
          </cell>
          <cell r="F17672" t="str">
            <v>1201 S COLLEGEVILLE RD</v>
          </cell>
          <cell r="G17672" t="str">
            <v>COLLEGEVILLE, PA 19426-2998</v>
          </cell>
          <cell r="J17672" t="str">
            <v>COLLEGEVILLE</v>
          </cell>
          <cell r="K17672" t="str">
            <v>PA</v>
          </cell>
          <cell r="L17672" t="str">
            <v>19426-2998</v>
          </cell>
          <cell r="N17672">
            <v>0</v>
          </cell>
        </row>
        <row r="17673">
          <cell r="A17673">
            <v>97561402</v>
          </cell>
          <cell r="B17673" t="str">
            <v>Y</v>
          </cell>
          <cell r="C17673" t="str">
            <v>NE97561402</v>
          </cell>
          <cell r="D17673" t="str">
            <v>SAFETY-KLEEN SYSTEMS INC</v>
          </cell>
          <cell r="E17673" t="str">
            <v>SAFETY-KLEEN SYSTEMS INC</v>
          </cell>
          <cell r="F17673" t="str">
            <v>1201 S COLLEGEVILLE RD</v>
          </cell>
          <cell r="G17673" t="str">
            <v>COLLEGEVILLE, PA 19426-2998</v>
          </cell>
          <cell r="J17673" t="str">
            <v>COLLEGEVILLE</v>
          </cell>
          <cell r="K17673" t="str">
            <v>PA</v>
          </cell>
          <cell r="L17673" t="str">
            <v>19426-2998</v>
          </cell>
          <cell r="M17673">
            <v>40.158107000000001</v>
          </cell>
          <cell r="N17673">
            <v>-75.483107000000004</v>
          </cell>
        </row>
        <row r="17674">
          <cell r="A17674">
            <v>97561403</v>
          </cell>
          <cell r="B17674" t="str">
            <v>Y</v>
          </cell>
          <cell r="C17674" t="str">
            <v>NE97561403</v>
          </cell>
          <cell r="D17674" t="str">
            <v>NORTHWEST EXTERMINATING-AETNA</v>
          </cell>
          <cell r="E17674" t="str">
            <v>NORTHWEST EXTERMINATING-A</v>
          </cell>
          <cell r="F17674" t="str">
            <v>1201 S COLLEGEVILLE RD</v>
          </cell>
          <cell r="G17674" t="str">
            <v>COLLEGEVILLE, PA 19426-2998</v>
          </cell>
          <cell r="J17674" t="str">
            <v>COLLEGEVILLE</v>
          </cell>
          <cell r="K17674" t="str">
            <v>PA</v>
          </cell>
          <cell r="L17674" t="str">
            <v>19426-2998</v>
          </cell>
          <cell r="N17674">
            <v>0</v>
          </cell>
        </row>
        <row r="17675">
          <cell r="A17675">
            <v>97561404</v>
          </cell>
          <cell r="B17675" t="str">
            <v>Y</v>
          </cell>
          <cell r="C17675" t="str">
            <v>NE97561404</v>
          </cell>
          <cell r="D17675" t="str">
            <v>PDS TECH</v>
          </cell>
          <cell r="E17675" t="str">
            <v>PDS TECH</v>
          </cell>
          <cell r="F17675" t="str">
            <v>1201 S COLLEGEVILLE RD</v>
          </cell>
          <cell r="G17675" t="str">
            <v>COLLEGEVILLE, PA 19426-2998</v>
          </cell>
          <cell r="J17675" t="str">
            <v>COLLEGEVILLE</v>
          </cell>
          <cell r="K17675" t="str">
            <v>PA</v>
          </cell>
          <cell r="L17675" t="str">
            <v>19426-2998</v>
          </cell>
          <cell r="N17675">
            <v>0</v>
          </cell>
        </row>
        <row r="17676">
          <cell r="A17676">
            <v>97561405</v>
          </cell>
          <cell r="B17676" t="str">
            <v>Y</v>
          </cell>
          <cell r="C17676" t="str">
            <v>NE97561405</v>
          </cell>
          <cell r="D17676" t="str">
            <v>GREAT EXPRESSIONS-AETNA</v>
          </cell>
          <cell r="E17676" t="str">
            <v>GREAT EXPRESSIONS-AETNA</v>
          </cell>
          <cell r="F17676" t="str">
            <v>1201 S COLLEGEVILLE RD</v>
          </cell>
          <cell r="G17676" t="str">
            <v>COLLEGEVILLE, PA 19426-2998</v>
          </cell>
          <cell r="J17676" t="str">
            <v>COLLEGEVILLE</v>
          </cell>
          <cell r="K17676" t="str">
            <v>PA</v>
          </cell>
          <cell r="L17676" t="str">
            <v>19426-2998</v>
          </cell>
          <cell r="N17676">
            <v>0</v>
          </cell>
        </row>
        <row r="17677">
          <cell r="A17677">
            <v>97561406</v>
          </cell>
          <cell r="B17677" t="str">
            <v>Y</v>
          </cell>
          <cell r="C17677" t="str">
            <v>NE97561406</v>
          </cell>
          <cell r="D17677" t="str">
            <v>FAIRPOINT COMM (BCBSNC)</v>
          </cell>
          <cell r="E17677" t="str">
            <v>FAIRPOINT COMM (BCBSNC)</v>
          </cell>
          <cell r="F17677" t="str">
            <v>1201 S COLLEGEVILLE RD</v>
          </cell>
          <cell r="G17677" t="str">
            <v>COLLEGEVILLE, PA 19426-2998</v>
          </cell>
          <cell r="J17677" t="str">
            <v>COLLEGEVILLE</v>
          </cell>
          <cell r="K17677" t="str">
            <v>PA</v>
          </cell>
          <cell r="L17677" t="str">
            <v>19426-2998</v>
          </cell>
          <cell r="N17677">
            <v>0</v>
          </cell>
        </row>
        <row r="17678">
          <cell r="A17678">
            <v>97561407</v>
          </cell>
          <cell r="B17678" t="str">
            <v>Y</v>
          </cell>
          <cell r="C17678" t="str">
            <v>NE97561407</v>
          </cell>
          <cell r="D17678" t="str">
            <v>SODEXO-CIGNA</v>
          </cell>
          <cell r="E17678" t="str">
            <v>SODEXO-CIGNA</v>
          </cell>
          <cell r="F17678" t="str">
            <v>1201 S COLLEGEVILLE RD</v>
          </cell>
          <cell r="G17678" t="str">
            <v>COLLEGEVILLE, PA 19426-2998</v>
          </cell>
          <cell r="J17678" t="str">
            <v>COLLEGEVILLE</v>
          </cell>
          <cell r="K17678" t="str">
            <v>PA</v>
          </cell>
          <cell r="L17678" t="str">
            <v>19426-2998</v>
          </cell>
          <cell r="N17678">
            <v>0</v>
          </cell>
        </row>
        <row r="17679">
          <cell r="A17679">
            <v>97561408</v>
          </cell>
          <cell r="B17679" t="str">
            <v>Y</v>
          </cell>
          <cell r="C17679" t="str">
            <v>NE97561408</v>
          </cell>
          <cell r="D17679" t="str">
            <v>TURNBERRY - BCBSFL</v>
          </cell>
          <cell r="E17679" t="str">
            <v>TURNBERRY - BCBSFL</v>
          </cell>
          <cell r="F17679" t="str">
            <v>1201 S COLLEGEVILLE RD</v>
          </cell>
          <cell r="G17679" t="str">
            <v>COLLEGEVILLE, PA 19426-2998</v>
          </cell>
          <cell r="J17679" t="str">
            <v>COLLEGEVILLE</v>
          </cell>
          <cell r="K17679" t="str">
            <v>PA</v>
          </cell>
          <cell r="L17679" t="str">
            <v>19426-2998</v>
          </cell>
          <cell r="N17679">
            <v>0</v>
          </cell>
        </row>
        <row r="17680">
          <cell r="A17680">
            <v>97561411</v>
          </cell>
          <cell r="B17680" t="str">
            <v>Y</v>
          </cell>
          <cell r="C17680" t="str">
            <v>NE97561411</v>
          </cell>
          <cell r="D17680" t="str">
            <v>PHILA MEDIA NETWORKS-AETNA</v>
          </cell>
          <cell r="E17680" t="str">
            <v>PHILA MEDIA NETWORKS-AETN</v>
          </cell>
          <cell r="F17680" t="str">
            <v>1201 S COLLEGEVILLE RD</v>
          </cell>
          <cell r="G17680" t="str">
            <v>COLLEGEVILLE, PA 19426-2998</v>
          </cell>
          <cell r="J17680" t="str">
            <v>COLLEGEVILLE</v>
          </cell>
          <cell r="K17680" t="str">
            <v>PA</v>
          </cell>
          <cell r="L17680" t="str">
            <v>19426-2998</v>
          </cell>
          <cell r="N17680">
            <v>0</v>
          </cell>
        </row>
        <row r="17681">
          <cell r="A17681">
            <v>97561412</v>
          </cell>
          <cell r="B17681" t="str">
            <v>Y</v>
          </cell>
          <cell r="C17681" t="str">
            <v>NE97561412</v>
          </cell>
          <cell r="D17681" t="str">
            <v>WALSH DUFFIELD COS, INC</v>
          </cell>
          <cell r="E17681" t="str">
            <v>WALSH DUFFIELD COS, INC</v>
          </cell>
          <cell r="F17681" t="str">
            <v>1201 S COLLEGEVILLE RD</v>
          </cell>
          <cell r="G17681" t="str">
            <v>COLLEGEVILLE, PA 19426-2998</v>
          </cell>
          <cell r="J17681" t="str">
            <v>COLLEGEVILLE</v>
          </cell>
          <cell r="K17681" t="str">
            <v>PA</v>
          </cell>
          <cell r="L17681" t="str">
            <v>19426-2998</v>
          </cell>
          <cell r="M17681">
            <v>40.158107000000001</v>
          </cell>
          <cell r="N17681">
            <v>-75.483107000000004</v>
          </cell>
        </row>
        <row r="17682">
          <cell r="A17682">
            <v>97561413</v>
          </cell>
          <cell r="B17682" t="str">
            <v>Y</v>
          </cell>
          <cell r="C17682" t="str">
            <v>NE97561413</v>
          </cell>
          <cell r="D17682" t="str">
            <v>CAMELOT COMMUNITY CARE-AETNA</v>
          </cell>
          <cell r="E17682" t="str">
            <v>CAMELOT COMMUNITY CARE-AE</v>
          </cell>
          <cell r="F17682" t="str">
            <v>1201 S COLLEGEVILLE RD</v>
          </cell>
          <cell r="G17682" t="str">
            <v>COLLEGEVILLE, PA 19426-2998</v>
          </cell>
          <cell r="J17682" t="str">
            <v>COLLEGEVILLE</v>
          </cell>
          <cell r="K17682" t="str">
            <v>PA</v>
          </cell>
          <cell r="L17682" t="str">
            <v>19426-2998</v>
          </cell>
          <cell r="N17682">
            <v>0</v>
          </cell>
        </row>
        <row r="17683">
          <cell r="A17683">
            <v>97561415</v>
          </cell>
          <cell r="B17683" t="str">
            <v>Y</v>
          </cell>
          <cell r="C17683" t="str">
            <v>NE97561415</v>
          </cell>
          <cell r="D17683" t="str">
            <v>PEOPLES UNITED BANK - AETNA</v>
          </cell>
          <cell r="E17683" t="str">
            <v>PEOPLES UNITED BANK - AET</v>
          </cell>
          <cell r="F17683" t="str">
            <v>1201 S COLLEGEVILLE RD</v>
          </cell>
          <cell r="G17683" t="str">
            <v>COLLEGEVILLE, PA 19426-2998</v>
          </cell>
          <cell r="J17683" t="str">
            <v>COLLEGEVILLE</v>
          </cell>
          <cell r="K17683" t="str">
            <v>PA</v>
          </cell>
          <cell r="L17683" t="str">
            <v>19426-2998</v>
          </cell>
          <cell r="M17683">
            <v>40.158107000000001</v>
          </cell>
          <cell r="N17683">
            <v>-75.483107000000004</v>
          </cell>
        </row>
        <row r="17684">
          <cell r="A17684">
            <v>97561416</v>
          </cell>
          <cell r="B17684" t="str">
            <v>Y</v>
          </cell>
          <cell r="C17684" t="str">
            <v>NE97561416</v>
          </cell>
          <cell r="D17684" t="str">
            <v>PASADENA ISD - AETNA</v>
          </cell>
          <cell r="E17684" t="str">
            <v>PASADENA ISD - AETNA</v>
          </cell>
          <cell r="F17684" t="str">
            <v>1201 S COLLEGEVILLE RD</v>
          </cell>
          <cell r="G17684" t="str">
            <v>COLLEGEVILLE, PA 19426-2998</v>
          </cell>
          <cell r="J17684" t="str">
            <v>COLLEGEVILLE</v>
          </cell>
          <cell r="K17684" t="str">
            <v>PA</v>
          </cell>
          <cell r="L17684" t="str">
            <v>19426-2998</v>
          </cell>
          <cell r="N17684">
            <v>0</v>
          </cell>
        </row>
        <row r="17685">
          <cell r="A17685">
            <v>97561418</v>
          </cell>
          <cell r="B17685" t="str">
            <v>Y</v>
          </cell>
          <cell r="C17685" t="str">
            <v>NE97561418</v>
          </cell>
          <cell r="D17685" t="str">
            <v>AVNET - CIGNA</v>
          </cell>
          <cell r="E17685" t="str">
            <v>AVNET - CIGNA</v>
          </cell>
          <cell r="F17685" t="str">
            <v>1201 S COLLEGEVILLE RD</v>
          </cell>
          <cell r="G17685" t="str">
            <v>COLLEGEVILLE, PA 19426-2998</v>
          </cell>
          <cell r="J17685" t="str">
            <v>COLLEGEVILLE</v>
          </cell>
          <cell r="K17685" t="str">
            <v>PA</v>
          </cell>
          <cell r="L17685" t="str">
            <v>19426-2998</v>
          </cell>
          <cell r="N17685">
            <v>0</v>
          </cell>
        </row>
        <row r="17686">
          <cell r="A17686">
            <v>97561419</v>
          </cell>
          <cell r="B17686" t="str">
            <v>Y</v>
          </cell>
          <cell r="C17686" t="str">
            <v>NE97561419</v>
          </cell>
          <cell r="D17686" t="str">
            <v>VOLKSWAGON GROUP OF AMERICA</v>
          </cell>
          <cell r="E17686" t="str">
            <v>VOLKSWAGON GROUP OF AMERI</v>
          </cell>
          <cell r="F17686" t="str">
            <v>1201 S COLLEGEVILLE RD</v>
          </cell>
          <cell r="G17686" t="str">
            <v>COLLEGEVILLE, PA 19426-2998</v>
          </cell>
          <cell r="J17686" t="str">
            <v>COLLEGEVILLE</v>
          </cell>
          <cell r="K17686" t="str">
            <v>PA</v>
          </cell>
          <cell r="L17686" t="str">
            <v>19426-2998</v>
          </cell>
          <cell r="N17686">
            <v>0</v>
          </cell>
        </row>
        <row r="17687">
          <cell r="A17687">
            <v>97561421</v>
          </cell>
          <cell r="B17687" t="str">
            <v>Y</v>
          </cell>
          <cell r="C17687" t="str">
            <v>NE97561421</v>
          </cell>
          <cell r="D17687" t="str">
            <v>HAEMONETICS CORP - VITALITY</v>
          </cell>
          <cell r="E17687" t="str">
            <v>HAEMONETICS CORP - VITALI</v>
          </cell>
          <cell r="F17687" t="str">
            <v>1201 S COLLEGEVILLE RD</v>
          </cell>
          <cell r="G17687" t="str">
            <v>COLLEGEVILLE, PA 19426-2998</v>
          </cell>
          <cell r="J17687" t="str">
            <v>COLLEGEVILLE</v>
          </cell>
          <cell r="K17687" t="str">
            <v>PA</v>
          </cell>
          <cell r="L17687" t="str">
            <v>19426-2998</v>
          </cell>
          <cell r="N17687">
            <v>0</v>
          </cell>
        </row>
        <row r="17688">
          <cell r="A17688">
            <v>97561422</v>
          </cell>
          <cell r="B17688" t="str">
            <v>Y</v>
          </cell>
          <cell r="C17688" t="str">
            <v>NE97561422</v>
          </cell>
          <cell r="D17688" t="str">
            <v>STERLING COLLISION CTR - AETNA</v>
          </cell>
          <cell r="E17688" t="str">
            <v xml:space="preserve">STERLING COLLISION CTR - </v>
          </cell>
          <cell r="F17688" t="str">
            <v>1201 S COLLEGEVILLE RD</v>
          </cell>
          <cell r="G17688" t="str">
            <v>COLLEGEVILLE, PA 19426-2998</v>
          </cell>
          <cell r="J17688" t="str">
            <v>COLLEGEVILLE</v>
          </cell>
          <cell r="K17688" t="str">
            <v>PA</v>
          </cell>
          <cell r="L17688" t="str">
            <v>19426-2998</v>
          </cell>
          <cell r="N17688">
            <v>0</v>
          </cell>
        </row>
        <row r="17689">
          <cell r="A17689">
            <v>97561424</v>
          </cell>
          <cell r="B17689" t="str">
            <v>Y</v>
          </cell>
          <cell r="C17689" t="str">
            <v>NE97561424</v>
          </cell>
          <cell r="D17689" t="str">
            <v>SYMANTEC CORPORATION</v>
          </cell>
          <cell r="E17689" t="str">
            <v>SYMANTEC CORPORATION</v>
          </cell>
          <cell r="F17689" t="str">
            <v>1201 S COLLEGEVILLE RD</v>
          </cell>
          <cell r="G17689" t="str">
            <v>COLLEGEVILLE, PA 19426-2998</v>
          </cell>
          <cell r="J17689" t="str">
            <v>COLLEGEVILLE</v>
          </cell>
          <cell r="K17689" t="str">
            <v>PA</v>
          </cell>
          <cell r="L17689" t="str">
            <v>19426-2998</v>
          </cell>
          <cell r="M17689">
            <v>40.158107000000001</v>
          </cell>
          <cell r="N17689">
            <v>-75.483107000000004</v>
          </cell>
        </row>
        <row r="17690">
          <cell r="A17690">
            <v>97561425</v>
          </cell>
          <cell r="B17690" t="str">
            <v>Y</v>
          </cell>
          <cell r="C17690" t="str">
            <v>NE97561425</v>
          </cell>
          <cell r="D17690" t="str">
            <v>EARLY WARNING SERVICES</v>
          </cell>
          <cell r="E17690" t="str">
            <v>EARLY WARNING SERVICES</v>
          </cell>
          <cell r="F17690" t="str">
            <v>1201 S COLLEGEVILLE RD</v>
          </cell>
          <cell r="G17690" t="str">
            <v>COLLEGEVILLE, PA 19426-2998</v>
          </cell>
          <cell r="J17690" t="str">
            <v>COLLEGEVILLE</v>
          </cell>
          <cell r="K17690" t="str">
            <v>PA</v>
          </cell>
          <cell r="L17690" t="str">
            <v>19426-2998</v>
          </cell>
          <cell r="N17690">
            <v>0</v>
          </cell>
        </row>
        <row r="17691">
          <cell r="A17691">
            <v>97561426</v>
          </cell>
          <cell r="B17691" t="str">
            <v>Y</v>
          </cell>
          <cell r="C17691" t="str">
            <v>NE97561426</v>
          </cell>
          <cell r="D17691" t="str">
            <v>ITS TECHNOLOGIES -AETNA</v>
          </cell>
          <cell r="E17691" t="str">
            <v>ITS TECHNOLOGIES -AETNA</v>
          </cell>
          <cell r="F17691" t="str">
            <v>1201 S COLLEGEVILLE RD</v>
          </cell>
          <cell r="G17691" t="str">
            <v>COLLEGEVILLE, PA 19426-2998</v>
          </cell>
          <cell r="J17691" t="str">
            <v>COLLEGEVILLE</v>
          </cell>
          <cell r="K17691" t="str">
            <v>PA</v>
          </cell>
          <cell r="L17691" t="str">
            <v>19426-2998</v>
          </cell>
          <cell r="N17691">
            <v>0</v>
          </cell>
        </row>
        <row r="17692">
          <cell r="A17692">
            <v>97561428</v>
          </cell>
          <cell r="B17692" t="str">
            <v>Y</v>
          </cell>
          <cell r="C17692" t="str">
            <v>NE97561428</v>
          </cell>
          <cell r="D17692" t="str">
            <v>CABOT OIL &amp; GAS CORP - AETNA</v>
          </cell>
          <cell r="E17692" t="str">
            <v>CABOT OIL &amp; GAS CORP - AE</v>
          </cell>
          <cell r="F17692" t="str">
            <v>1201 S COLLEGEVILLE RD</v>
          </cell>
          <cell r="G17692" t="str">
            <v>COLLEGEVILLE, PA 19426-2998</v>
          </cell>
          <cell r="J17692" t="str">
            <v>COLLEGEVILLE</v>
          </cell>
          <cell r="K17692" t="str">
            <v>PA</v>
          </cell>
          <cell r="L17692" t="str">
            <v>19426-2998</v>
          </cell>
          <cell r="N17692">
            <v>0</v>
          </cell>
        </row>
        <row r="17693">
          <cell r="A17693">
            <v>97561429</v>
          </cell>
          <cell r="B17693" t="str">
            <v>Y</v>
          </cell>
          <cell r="C17693" t="str">
            <v>NE97561429</v>
          </cell>
          <cell r="D17693" t="str">
            <v>JENZABAR</v>
          </cell>
          <cell r="E17693" t="str">
            <v>JENZABAR</v>
          </cell>
          <cell r="F17693" t="str">
            <v>1201 S COLLEGEVILLE RD</v>
          </cell>
          <cell r="G17693" t="str">
            <v>COLLEGEVILLE, PA 19426-2998</v>
          </cell>
          <cell r="J17693" t="str">
            <v>COLLEGEVILLE</v>
          </cell>
          <cell r="K17693" t="str">
            <v>PA</v>
          </cell>
          <cell r="L17693" t="str">
            <v>19426-2998</v>
          </cell>
          <cell r="N17693">
            <v>0</v>
          </cell>
        </row>
        <row r="17694">
          <cell r="A17694">
            <v>97561430</v>
          </cell>
          <cell r="B17694" t="str">
            <v>Y</v>
          </cell>
          <cell r="C17694" t="str">
            <v>NE97561430</v>
          </cell>
          <cell r="D17694" t="str">
            <v>MILBANK MANUFACTURING CO - ASH</v>
          </cell>
          <cell r="E17694" t="str">
            <v xml:space="preserve">MILBANK MANUFACTURING CO </v>
          </cell>
          <cell r="F17694" t="str">
            <v>1201 S COLLEGEVILLE RD</v>
          </cell>
          <cell r="G17694" t="str">
            <v>COLLEGEVILLE, PA 19426-2998</v>
          </cell>
          <cell r="J17694" t="str">
            <v>COLLEGEVILLE</v>
          </cell>
          <cell r="K17694" t="str">
            <v>PA</v>
          </cell>
          <cell r="L17694" t="str">
            <v>19426-2998</v>
          </cell>
          <cell r="N17694">
            <v>0</v>
          </cell>
        </row>
        <row r="17695">
          <cell r="A17695">
            <v>97561431</v>
          </cell>
          <cell r="B17695" t="str">
            <v>Y</v>
          </cell>
          <cell r="C17695" t="str">
            <v>NE97561431</v>
          </cell>
          <cell r="D17695" t="str">
            <v>SUREFIRE INDUSTRIES USA-AETNA</v>
          </cell>
          <cell r="E17695" t="str">
            <v>SUREFIRE INDUSTRIES USA-A</v>
          </cell>
          <cell r="F17695" t="str">
            <v>1201 S COLLEGEVILLE RD</v>
          </cell>
          <cell r="G17695" t="str">
            <v>COLLEGEVILLE, PA 19426-2998</v>
          </cell>
          <cell r="J17695" t="str">
            <v>COLLEGEVILLE</v>
          </cell>
          <cell r="K17695" t="str">
            <v>PA</v>
          </cell>
          <cell r="L17695" t="str">
            <v>19426-2998</v>
          </cell>
          <cell r="N17695">
            <v>0</v>
          </cell>
        </row>
        <row r="17696">
          <cell r="A17696">
            <v>97561432</v>
          </cell>
          <cell r="B17696" t="str">
            <v>Y</v>
          </cell>
          <cell r="C17696" t="str">
            <v>NE97561432</v>
          </cell>
          <cell r="D17696" t="str">
            <v>BELL PARTNERS (BCBSNC)</v>
          </cell>
          <cell r="E17696" t="str">
            <v>BELL PARTNERS (BCBSNC)</v>
          </cell>
          <cell r="F17696" t="str">
            <v>1201 S COLLEGEVILLE RD</v>
          </cell>
          <cell r="G17696" t="str">
            <v>COLLEGEVILLE, PA 19426-2998</v>
          </cell>
          <cell r="J17696" t="str">
            <v>COLLEGEVILLE</v>
          </cell>
          <cell r="K17696" t="str">
            <v>PA</v>
          </cell>
          <cell r="L17696" t="str">
            <v>19426-2998</v>
          </cell>
          <cell r="N17696">
            <v>0</v>
          </cell>
        </row>
        <row r="17697">
          <cell r="A17697">
            <v>97561433</v>
          </cell>
          <cell r="B17697" t="str">
            <v>Y</v>
          </cell>
          <cell r="C17697" t="str">
            <v>NE97561433</v>
          </cell>
          <cell r="D17697" t="str">
            <v>NEI</v>
          </cell>
          <cell r="E17697" t="str">
            <v>NEI</v>
          </cell>
          <cell r="F17697" t="str">
            <v>1201 S COLLEGEVILLE RD</v>
          </cell>
          <cell r="G17697" t="str">
            <v>COLLEGEVILLE, PA 19426-2998</v>
          </cell>
          <cell r="J17697" t="str">
            <v>COLLEGEVILLE</v>
          </cell>
          <cell r="K17697" t="str">
            <v>PA</v>
          </cell>
          <cell r="L17697" t="str">
            <v>19426-2998</v>
          </cell>
          <cell r="M17697">
            <v>40.158107000000001</v>
          </cell>
          <cell r="N17697">
            <v>-75.483107000000004</v>
          </cell>
        </row>
        <row r="17698">
          <cell r="A17698">
            <v>97561435</v>
          </cell>
          <cell r="B17698" t="str">
            <v>Y</v>
          </cell>
          <cell r="C17698" t="str">
            <v>NE97561435</v>
          </cell>
          <cell r="D17698" t="str">
            <v>ASCEND LEARNING</v>
          </cell>
          <cell r="E17698" t="str">
            <v>ASCEND LEARNING</v>
          </cell>
          <cell r="F17698" t="str">
            <v>1201 S COLLEGEVILLE RD</v>
          </cell>
          <cell r="G17698" t="str">
            <v>COLLEGEVILLE, PA 19426-2998</v>
          </cell>
          <cell r="J17698" t="str">
            <v>COLLEGEVILLE</v>
          </cell>
          <cell r="K17698" t="str">
            <v>PA</v>
          </cell>
          <cell r="L17698" t="str">
            <v>19426-2998</v>
          </cell>
          <cell r="N17698">
            <v>0</v>
          </cell>
        </row>
        <row r="17699">
          <cell r="A17699">
            <v>97561437</v>
          </cell>
          <cell r="B17699" t="str">
            <v>Y</v>
          </cell>
          <cell r="C17699" t="str">
            <v>NE97561437</v>
          </cell>
          <cell r="D17699" t="str">
            <v>KPMG LLP - AETNA</v>
          </cell>
          <cell r="E17699" t="str">
            <v>KPMG LLP - AETNA</v>
          </cell>
          <cell r="F17699" t="str">
            <v>1201 S COLLEGEVILLE RD</v>
          </cell>
          <cell r="G17699" t="str">
            <v>COLLEGEVILLE, PA 19426-2998</v>
          </cell>
          <cell r="J17699" t="str">
            <v>COLLEGEVILLE</v>
          </cell>
          <cell r="K17699" t="str">
            <v>PA</v>
          </cell>
          <cell r="L17699" t="str">
            <v>19426-2998</v>
          </cell>
          <cell r="N17699">
            <v>0</v>
          </cell>
        </row>
        <row r="17700">
          <cell r="A17700">
            <v>97561439</v>
          </cell>
          <cell r="B17700" t="str">
            <v>Y</v>
          </cell>
          <cell r="C17700" t="str">
            <v>NE97561439</v>
          </cell>
          <cell r="D17700" t="str">
            <v>TRW AUTOMOTIVE HOLDINGS-AETNA</v>
          </cell>
          <cell r="E17700" t="str">
            <v>TRW AUTOMOTIVE HOLDINGS-A</v>
          </cell>
          <cell r="F17700" t="str">
            <v>1201 S COLLEGEVILLE RD</v>
          </cell>
          <cell r="G17700" t="str">
            <v>COLLEGEVILLE, PA 19426-2998</v>
          </cell>
          <cell r="J17700" t="str">
            <v>COLLEGEVILLE</v>
          </cell>
          <cell r="K17700" t="str">
            <v>PA</v>
          </cell>
          <cell r="L17700" t="str">
            <v>19426-2998</v>
          </cell>
          <cell r="N17700">
            <v>0</v>
          </cell>
        </row>
        <row r="17701">
          <cell r="A17701">
            <v>97561440</v>
          </cell>
          <cell r="B17701" t="str">
            <v>Y</v>
          </cell>
          <cell r="C17701" t="str">
            <v>NE97561440</v>
          </cell>
          <cell r="D17701" t="str">
            <v>PEP BOYS-AETNA</v>
          </cell>
          <cell r="E17701" t="str">
            <v>PEP BOYS-AETNA</v>
          </cell>
          <cell r="F17701" t="str">
            <v>1201 S COLLEGEVILLE RD</v>
          </cell>
          <cell r="G17701" t="str">
            <v>COLLEGEVILLE, PA 19426-2998</v>
          </cell>
          <cell r="J17701" t="str">
            <v>COLLEGEVILLE</v>
          </cell>
          <cell r="K17701" t="str">
            <v>PA</v>
          </cell>
          <cell r="L17701" t="str">
            <v>19426-2998</v>
          </cell>
          <cell r="N17701">
            <v>0</v>
          </cell>
        </row>
        <row r="17702">
          <cell r="A17702">
            <v>97561441</v>
          </cell>
          <cell r="B17702" t="str">
            <v>Y</v>
          </cell>
          <cell r="C17702" t="str">
            <v>NE97561441</v>
          </cell>
          <cell r="D17702" t="str">
            <v>BENJAMIN MOORE &amp; CO - ASH</v>
          </cell>
          <cell r="E17702" t="str">
            <v>BENJAMIN MOORE &amp; CO - ASH</v>
          </cell>
          <cell r="F17702" t="str">
            <v>1201 S COLLEGEVILLE RD</v>
          </cell>
          <cell r="G17702" t="str">
            <v>COLLEGEVILLE, PA 19426-2998</v>
          </cell>
          <cell r="J17702" t="str">
            <v>COLLEGEVILLE</v>
          </cell>
          <cell r="K17702" t="str">
            <v>PA</v>
          </cell>
          <cell r="L17702" t="str">
            <v>19426-2998</v>
          </cell>
          <cell r="M17702">
            <v>40.158107000000001</v>
          </cell>
          <cell r="N17702">
            <v>-75.483107000000004</v>
          </cell>
        </row>
        <row r="17703">
          <cell r="A17703">
            <v>97561442</v>
          </cell>
          <cell r="B17703" t="str">
            <v>Y</v>
          </cell>
          <cell r="C17703" t="str">
            <v>NE97561442</v>
          </cell>
          <cell r="D17703" t="str">
            <v>THORO PACKAGING</v>
          </cell>
          <cell r="E17703" t="str">
            <v>THORO PACKAGING</v>
          </cell>
          <cell r="F17703" t="str">
            <v>1201 S COLLEGEVILLE RD</v>
          </cell>
          <cell r="G17703" t="str">
            <v>COLLEGEVILLE, PA 19426-2998</v>
          </cell>
          <cell r="J17703" t="str">
            <v>COLLEGEVILLE</v>
          </cell>
          <cell r="K17703" t="str">
            <v>PA</v>
          </cell>
          <cell r="L17703" t="str">
            <v>19426-2998</v>
          </cell>
          <cell r="N17703">
            <v>0</v>
          </cell>
        </row>
        <row r="17704">
          <cell r="A17704">
            <v>97561443</v>
          </cell>
          <cell r="B17704" t="str">
            <v>Y</v>
          </cell>
          <cell r="C17704" t="str">
            <v>NE97561443</v>
          </cell>
          <cell r="D17704" t="str">
            <v>SYSCO CORPORATION</v>
          </cell>
          <cell r="E17704" t="str">
            <v>SYSCO CORPORATION</v>
          </cell>
          <cell r="F17704" t="str">
            <v>1201 S COLLEGEVILLE RD</v>
          </cell>
          <cell r="G17704" t="str">
            <v>COLLEGEVILLE, PA 19426-2998</v>
          </cell>
          <cell r="J17704" t="str">
            <v>COLLEGEVILLE</v>
          </cell>
          <cell r="K17704" t="str">
            <v>PA</v>
          </cell>
          <cell r="L17704" t="str">
            <v>19426-2998</v>
          </cell>
          <cell r="N17704">
            <v>0</v>
          </cell>
        </row>
        <row r="17705">
          <cell r="A17705">
            <v>97561445</v>
          </cell>
          <cell r="B17705" t="str">
            <v>Y</v>
          </cell>
          <cell r="C17705" t="str">
            <v>NE97561445</v>
          </cell>
          <cell r="D17705" t="str">
            <v>WINDSTREAM CORP-VENIPUNCTURE</v>
          </cell>
          <cell r="E17705" t="str">
            <v>WINDSTREAM CORP-VENIPUNCT</v>
          </cell>
          <cell r="F17705" t="str">
            <v>1201 S COLLEGEVILLE RD</v>
          </cell>
          <cell r="G17705" t="str">
            <v>COLLEGEVILLE, PA 19426-2998</v>
          </cell>
          <cell r="J17705" t="str">
            <v>COLLEGEVILLE</v>
          </cell>
          <cell r="K17705" t="str">
            <v>PA</v>
          </cell>
          <cell r="L17705" t="str">
            <v>19426-2998</v>
          </cell>
          <cell r="N17705">
            <v>0</v>
          </cell>
        </row>
        <row r="17706">
          <cell r="A17706">
            <v>97561447</v>
          </cell>
          <cell r="B17706" t="str">
            <v>Y</v>
          </cell>
          <cell r="C17706" t="str">
            <v>NE97561447</v>
          </cell>
          <cell r="D17706" t="str">
            <v>PEAK 10 (BCBSNC)</v>
          </cell>
          <cell r="E17706" t="str">
            <v>PEAK 10 (BCBSNC)</v>
          </cell>
          <cell r="F17706" t="str">
            <v>1201 S COLLEGEVILLE RD</v>
          </cell>
          <cell r="G17706" t="str">
            <v>COLLEGEVILLE, PA 19426-2998</v>
          </cell>
          <cell r="J17706" t="str">
            <v>COLLEGEVILLE</v>
          </cell>
          <cell r="K17706" t="str">
            <v>PA</v>
          </cell>
          <cell r="L17706" t="str">
            <v>19426-2998</v>
          </cell>
          <cell r="N17706">
            <v>0</v>
          </cell>
        </row>
        <row r="17707">
          <cell r="A17707">
            <v>97561449</v>
          </cell>
          <cell r="B17707" t="str">
            <v>Y</v>
          </cell>
          <cell r="C17707" t="str">
            <v>NE97561449</v>
          </cell>
          <cell r="D17707" t="str">
            <v>KEPRO CORPORATION</v>
          </cell>
          <cell r="E17707" t="str">
            <v>KEPRO CORPORATION</v>
          </cell>
          <cell r="F17707" t="str">
            <v>1201 S COLLEGEVILLE RD</v>
          </cell>
          <cell r="G17707" t="str">
            <v>COLLEGEVILLE, PA 19426-2998</v>
          </cell>
          <cell r="J17707" t="str">
            <v>COLLEGEVILLE</v>
          </cell>
          <cell r="K17707" t="str">
            <v>PA</v>
          </cell>
          <cell r="L17707" t="str">
            <v>19426-2998</v>
          </cell>
          <cell r="N17707">
            <v>0</v>
          </cell>
        </row>
        <row r="17708">
          <cell r="A17708">
            <v>97561450</v>
          </cell>
          <cell r="B17708" t="str">
            <v>Y</v>
          </cell>
          <cell r="C17708" t="str">
            <v>NE97561450</v>
          </cell>
          <cell r="D17708" t="str">
            <v>TRANSUNION-VENIPUNCTURE</v>
          </cell>
          <cell r="E17708" t="str">
            <v>TRANSUNION-VENIPUNCTURE</v>
          </cell>
          <cell r="F17708" t="str">
            <v>1201 S COLLEGEVILLE RD</v>
          </cell>
          <cell r="G17708" t="str">
            <v>COLLEGEVILLE, PA 19426-2998</v>
          </cell>
          <cell r="J17708" t="str">
            <v>COLLEGEVILLE</v>
          </cell>
          <cell r="K17708" t="str">
            <v>PA</v>
          </cell>
          <cell r="L17708" t="str">
            <v>19426-2998</v>
          </cell>
          <cell r="N17708">
            <v>0</v>
          </cell>
        </row>
        <row r="17709">
          <cell r="A17709">
            <v>97561451</v>
          </cell>
          <cell r="B17709" t="str">
            <v>Y</v>
          </cell>
          <cell r="C17709" t="str">
            <v>NE97561451</v>
          </cell>
          <cell r="D17709" t="str">
            <v>BFW INTEL REPORTING ACCT</v>
          </cell>
          <cell r="E17709" t="str">
            <v>BFW INTEL REPORTING ACCT</v>
          </cell>
          <cell r="F17709" t="str">
            <v>1201 S COLLEGEVILLE RD</v>
          </cell>
          <cell r="G17709" t="str">
            <v>COLLEGEVILLE, PA 19426-2998</v>
          </cell>
          <cell r="J17709" t="str">
            <v>COLLEGEVILLE</v>
          </cell>
          <cell r="K17709" t="str">
            <v>PA</v>
          </cell>
          <cell r="L17709" t="str">
            <v>19426-2998</v>
          </cell>
          <cell r="N17709">
            <v>0</v>
          </cell>
        </row>
        <row r="17710">
          <cell r="A17710">
            <v>97561453</v>
          </cell>
          <cell r="B17710" t="str">
            <v>Y</v>
          </cell>
          <cell r="C17710" t="str">
            <v>NE97561453</v>
          </cell>
          <cell r="D17710" t="str">
            <v>COMPCOM SYSTEMS INC</v>
          </cell>
          <cell r="E17710" t="str">
            <v>COMPCOM SYSTEMS INC</v>
          </cell>
          <cell r="F17710" t="str">
            <v>1201 S COLLEGEVILLE RD</v>
          </cell>
          <cell r="G17710" t="str">
            <v>COLLEGEVILLE, PA 19426-2998</v>
          </cell>
          <cell r="J17710" t="str">
            <v>COLLEGEVILLE</v>
          </cell>
          <cell r="K17710" t="str">
            <v>PA</v>
          </cell>
          <cell r="L17710" t="str">
            <v>19426-2998</v>
          </cell>
          <cell r="N17710">
            <v>0</v>
          </cell>
        </row>
        <row r="17711">
          <cell r="A17711">
            <v>97561455</v>
          </cell>
          <cell r="B17711" t="str">
            <v>Y</v>
          </cell>
          <cell r="C17711" t="str">
            <v>NE97561455</v>
          </cell>
          <cell r="D17711" t="str">
            <v>LAFARGE NORTH AMERICA-RETIREES</v>
          </cell>
          <cell r="E17711" t="str">
            <v>LAFARGE NORTH AMERICA-RET</v>
          </cell>
          <cell r="F17711" t="str">
            <v>1201 S COLLEGEVILLE RD</v>
          </cell>
          <cell r="G17711" t="str">
            <v>COLLEGEVILLE, PA 19426-2998</v>
          </cell>
          <cell r="J17711" t="str">
            <v>COLLEGEVILLE</v>
          </cell>
          <cell r="K17711" t="str">
            <v>PA</v>
          </cell>
          <cell r="L17711" t="str">
            <v>19426-2998</v>
          </cell>
          <cell r="N17711">
            <v>0</v>
          </cell>
        </row>
        <row r="17712">
          <cell r="A17712">
            <v>97561456</v>
          </cell>
          <cell r="B17712" t="str">
            <v>Y</v>
          </cell>
          <cell r="C17712" t="str">
            <v>NE97561456</v>
          </cell>
          <cell r="D17712" t="str">
            <v>MONDELEZ INTERNATIONAL-AETNA</v>
          </cell>
          <cell r="E17712" t="str">
            <v>MONDELEZ INTERNATIONAL-AE</v>
          </cell>
          <cell r="F17712" t="str">
            <v>1201 S COLLEGEVILLE RD</v>
          </cell>
          <cell r="G17712" t="str">
            <v>COLLEGEVILLE, PA 19426-2998</v>
          </cell>
          <cell r="J17712" t="str">
            <v>COLLEGEVILLE</v>
          </cell>
          <cell r="K17712" t="str">
            <v>PA</v>
          </cell>
          <cell r="L17712" t="str">
            <v>19426-2998</v>
          </cell>
          <cell r="N17712">
            <v>0</v>
          </cell>
        </row>
        <row r="17713">
          <cell r="A17713">
            <v>97561457</v>
          </cell>
          <cell r="B17713" t="str">
            <v>Y</v>
          </cell>
          <cell r="C17713" t="str">
            <v>NE97561457</v>
          </cell>
          <cell r="D17713" t="str">
            <v>INCHARGE INSTITUTE-AETNA</v>
          </cell>
          <cell r="E17713" t="str">
            <v>INCHARGE INSTITUTE-AETNA</v>
          </cell>
          <cell r="F17713" t="str">
            <v>1201 S COLLEGEVILLE RD</v>
          </cell>
          <cell r="G17713" t="str">
            <v>COLLEGEVILLE, PA 19426-2998</v>
          </cell>
          <cell r="J17713" t="str">
            <v>COLLEGEVILLE</v>
          </cell>
          <cell r="K17713" t="str">
            <v>PA</v>
          </cell>
          <cell r="L17713" t="str">
            <v>19426-2998</v>
          </cell>
          <cell r="N17713">
            <v>0</v>
          </cell>
        </row>
        <row r="17714">
          <cell r="A17714">
            <v>97561458</v>
          </cell>
          <cell r="B17714" t="str">
            <v>Y</v>
          </cell>
          <cell r="C17714" t="str">
            <v>NE97561458</v>
          </cell>
          <cell r="D17714" t="str">
            <v>GREATBATCH-VENIPUNCTURE</v>
          </cell>
          <cell r="E17714" t="str">
            <v>GREATBATCH-VENIPUNCTURE</v>
          </cell>
          <cell r="F17714" t="str">
            <v>1201 S COLLEGEVILLE RD</v>
          </cell>
          <cell r="G17714" t="str">
            <v>COLLEGEVILLE, PA 19426-2998</v>
          </cell>
          <cell r="J17714" t="str">
            <v>COLLEGEVILLE</v>
          </cell>
          <cell r="K17714" t="str">
            <v>PA</v>
          </cell>
          <cell r="L17714" t="str">
            <v>19426-2998</v>
          </cell>
          <cell r="M17714">
            <v>40.158107000000001</v>
          </cell>
          <cell r="N17714">
            <v>-75.483107000000004</v>
          </cell>
        </row>
        <row r="17715">
          <cell r="A17715">
            <v>97561459</v>
          </cell>
          <cell r="B17715" t="str">
            <v>Y</v>
          </cell>
          <cell r="C17715" t="str">
            <v>NE97561459</v>
          </cell>
          <cell r="D17715" t="str">
            <v>TNG WORLDWIDE</v>
          </cell>
          <cell r="E17715" t="str">
            <v>TNG WORLDWIDE</v>
          </cell>
          <cell r="F17715" t="str">
            <v>1201 S COLLEGEVILLE RD</v>
          </cell>
          <cell r="G17715" t="str">
            <v>COLLEGEVILLE, PA 19426-2998</v>
          </cell>
          <cell r="J17715" t="str">
            <v>COLLEGEVILLE</v>
          </cell>
          <cell r="K17715" t="str">
            <v>PA</v>
          </cell>
          <cell r="L17715" t="str">
            <v>19426-2998</v>
          </cell>
          <cell r="N17715">
            <v>0</v>
          </cell>
        </row>
        <row r="17716">
          <cell r="A17716">
            <v>97561460</v>
          </cell>
          <cell r="B17716" t="str">
            <v>Y</v>
          </cell>
          <cell r="C17716" t="str">
            <v>NE97561460</v>
          </cell>
          <cell r="D17716" t="str">
            <v>WYRICK ROBBINS YATES &amp; PONTON</v>
          </cell>
          <cell r="E17716" t="str">
            <v>WYRICK ROBBINS YATES &amp; PO</v>
          </cell>
          <cell r="F17716" t="str">
            <v>1201 S COLLEGEVILLE RD</v>
          </cell>
          <cell r="G17716" t="str">
            <v>COLLEGEVILLE, PA 19426-2998</v>
          </cell>
          <cell r="J17716" t="str">
            <v>COLLEGEVILLE</v>
          </cell>
          <cell r="K17716" t="str">
            <v>PA</v>
          </cell>
          <cell r="L17716" t="str">
            <v>19426-2998</v>
          </cell>
          <cell r="N17716">
            <v>0</v>
          </cell>
        </row>
        <row r="17717">
          <cell r="A17717">
            <v>97561462</v>
          </cell>
          <cell r="B17717" t="str">
            <v>Y</v>
          </cell>
          <cell r="C17717" t="str">
            <v>NE97561462</v>
          </cell>
          <cell r="D17717" t="str">
            <v>FOREST LABORATORY INC - AETNA</v>
          </cell>
          <cell r="E17717" t="str">
            <v>FOREST LABORATORY INC - A</v>
          </cell>
          <cell r="F17717" t="str">
            <v>1201 S COLLEGEVILLE RD</v>
          </cell>
          <cell r="G17717" t="str">
            <v>COLLEGEVILLE, PA 19426-2998</v>
          </cell>
          <cell r="J17717" t="str">
            <v>COLLEGEVILLE</v>
          </cell>
          <cell r="K17717" t="str">
            <v>PA</v>
          </cell>
          <cell r="L17717" t="str">
            <v>19426-2998</v>
          </cell>
          <cell r="N17717">
            <v>0</v>
          </cell>
        </row>
        <row r="17718">
          <cell r="A17718">
            <v>97561463</v>
          </cell>
          <cell r="B17718" t="str">
            <v>Y</v>
          </cell>
          <cell r="C17718" t="str">
            <v>NE97561463</v>
          </cell>
          <cell r="D17718" t="str">
            <v>EASTERN INDUSTRIES</v>
          </cell>
          <cell r="E17718" t="str">
            <v>EASTERN INDUSTRIES</v>
          </cell>
          <cell r="F17718" t="str">
            <v>1201 S COLLEGEVILLE RD</v>
          </cell>
          <cell r="G17718" t="str">
            <v>COLLEGEVILLE, PA 19426-2998</v>
          </cell>
          <cell r="J17718" t="str">
            <v>COLLEGEVILLE</v>
          </cell>
          <cell r="K17718" t="str">
            <v>PA</v>
          </cell>
          <cell r="L17718" t="str">
            <v>19426-2998</v>
          </cell>
          <cell r="N17718">
            <v>0</v>
          </cell>
        </row>
        <row r="17719">
          <cell r="A17719">
            <v>97561464</v>
          </cell>
          <cell r="B17719" t="str">
            <v>Y</v>
          </cell>
          <cell r="C17719" t="str">
            <v>NE97561464</v>
          </cell>
          <cell r="D17719" t="str">
            <v>ST LUCIE COUNTY SCHOOL BOARD</v>
          </cell>
          <cell r="E17719" t="str">
            <v>ST LUCIE COUNTY SCHOOL BO</v>
          </cell>
          <cell r="F17719" t="str">
            <v>1201 S COLLEGEVILLE RD</v>
          </cell>
          <cell r="G17719" t="str">
            <v>COLLEGEVILLE, PA 19426-2998</v>
          </cell>
          <cell r="J17719" t="str">
            <v>COLLEGEVILLE</v>
          </cell>
          <cell r="K17719" t="str">
            <v>PA</v>
          </cell>
          <cell r="L17719" t="str">
            <v>19426-2998</v>
          </cell>
          <cell r="N17719">
            <v>0</v>
          </cell>
        </row>
        <row r="17720">
          <cell r="A17720">
            <v>97561465</v>
          </cell>
          <cell r="B17720" t="str">
            <v>Y</v>
          </cell>
          <cell r="C17720" t="str">
            <v>NE97561465</v>
          </cell>
          <cell r="D17720" t="str">
            <v>BURROUGHS PAYMENT SYSTEMS</v>
          </cell>
          <cell r="E17720" t="str">
            <v>BURROUGHS PAYMENT SYSTEMS</v>
          </cell>
          <cell r="F17720" t="str">
            <v>1201 S COLLEGEVILLE RD</v>
          </cell>
          <cell r="G17720" t="str">
            <v>COLLEGEVILLE, PA 19426-2998</v>
          </cell>
          <cell r="J17720" t="str">
            <v>COLLEGEVILLE</v>
          </cell>
          <cell r="K17720" t="str">
            <v>PA</v>
          </cell>
          <cell r="L17720" t="str">
            <v>19426-2998</v>
          </cell>
          <cell r="N17720">
            <v>0</v>
          </cell>
        </row>
        <row r="17721">
          <cell r="A17721">
            <v>97561466</v>
          </cell>
          <cell r="B17721" t="str">
            <v>Y</v>
          </cell>
          <cell r="C17721" t="str">
            <v>NE97561466</v>
          </cell>
          <cell r="D17721" t="str">
            <v>AAA NORTHERN CA,NV &amp; UT INS EX</v>
          </cell>
          <cell r="E17721" t="str">
            <v>AAA NORTHERN CA,NV &amp; UT I</v>
          </cell>
          <cell r="F17721" t="str">
            <v>1201 S COLLEGEVILLE RD</v>
          </cell>
          <cell r="G17721" t="str">
            <v>COLLEGEVILLE, PA 19426-2998</v>
          </cell>
          <cell r="J17721" t="str">
            <v>COLLEGEVILLE</v>
          </cell>
          <cell r="K17721" t="str">
            <v>PA</v>
          </cell>
          <cell r="L17721" t="str">
            <v>19426-2998</v>
          </cell>
          <cell r="N17721">
            <v>0</v>
          </cell>
        </row>
        <row r="17722">
          <cell r="A17722">
            <v>97561467</v>
          </cell>
          <cell r="B17722" t="str">
            <v>Y</v>
          </cell>
          <cell r="C17722" t="str">
            <v>NE97561467</v>
          </cell>
          <cell r="D17722" t="str">
            <v>O&amp;G INDUSTRIES-AETNA</v>
          </cell>
          <cell r="E17722" t="str">
            <v>O&amp;G INDUSTRIES-AETNA</v>
          </cell>
          <cell r="F17722" t="str">
            <v>1201 S COLLEGEVILLE RD</v>
          </cell>
          <cell r="G17722" t="str">
            <v>COLLEGEVILLE, PA 19426-2998</v>
          </cell>
          <cell r="J17722" t="str">
            <v>COLLEGEVILLE</v>
          </cell>
          <cell r="K17722" t="str">
            <v>PA</v>
          </cell>
          <cell r="L17722" t="str">
            <v>19426-2998</v>
          </cell>
          <cell r="M17722">
            <v>40.158107000000001</v>
          </cell>
          <cell r="N17722">
            <v>-75.483107000000004</v>
          </cell>
        </row>
        <row r="17723">
          <cell r="A17723">
            <v>97561468</v>
          </cell>
          <cell r="B17723" t="str">
            <v>Y</v>
          </cell>
          <cell r="C17723" t="str">
            <v>NE97561468</v>
          </cell>
          <cell r="D17723" t="str">
            <v>REDDY ICE</v>
          </cell>
          <cell r="E17723" t="str">
            <v>REDDY ICE</v>
          </cell>
          <cell r="F17723" t="str">
            <v>1201 S COLLEGEVILLE RD</v>
          </cell>
          <cell r="G17723" t="str">
            <v>COLLEGEVILLE, PA 19426-2998</v>
          </cell>
          <cell r="J17723" t="str">
            <v>COLLEGEVILLE</v>
          </cell>
          <cell r="K17723" t="str">
            <v>PA</v>
          </cell>
          <cell r="L17723" t="str">
            <v>19426-2998</v>
          </cell>
          <cell r="N17723">
            <v>0</v>
          </cell>
        </row>
        <row r="17724">
          <cell r="A17724">
            <v>97561470</v>
          </cell>
          <cell r="B17724" t="str">
            <v>Y</v>
          </cell>
          <cell r="C17724" t="str">
            <v>NE97561470</v>
          </cell>
          <cell r="D17724" t="str">
            <v>FMC CORPORATION</v>
          </cell>
          <cell r="E17724" t="str">
            <v>FMC CORPORATION</v>
          </cell>
          <cell r="F17724" t="str">
            <v>1201 S COLLEGEVILLE RD</v>
          </cell>
          <cell r="G17724" t="str">
            <v>COLLEGEVILLE, PA 19426-2998</v>
          </cell>
          <cell r="J17724" t="str">
            <v>COLLEGEVILLE</v>
          </cell>
          <cell r="K17724" t="str">
            <v>PA</v>
          </cell>
          <cell r="L17724" t="str">
            <v>19426-2998</v>
          </cell>
          <cell r="N17724">
            <v>0</v>
          </cell>
        </row>
        <row r="17725">
          <cell r="A17725">
            <v>97561473</v>
          </cell>
          <cell r="B17725" t="str">
            <v>Y</v>
          </cell>
          <cell r="C17725" t="str">
            <v>NE97561473</v>
          </cell>
          <cell r="D17725" t="str">
            <v>RING POWER - BCBSFL</v>
          </cell>
          <cell r="E17725" t="str">
            <v>RING POWER - BCBSFL</v>
          </cell>
          <cell r="F17725" t="str">
            <v>1201 S COLLEGEVILLE RD</v>
          </cell>
          <cell r="G17725" t="str">
            <v>COLLEGEVILLE, PA 19426-2998</v>
          </cell>
          <cell r="J17725" t="str">
            <v>COLLEGEVILLE</v>
          </cell>
          <cell r="K17725" t="str">
            <v>PA</v>
          </cell>
          <cell r="L17725" t="str">
            <v>19426-2998</v>
          </cell>
          <cell r="N17725">
            <v>0</v>
          </cell>
        </row>
        <row r="17726">
          <cell r="A17726">
            <v>97561474</v>
          </cell>
          <cell r="B17726" t="str">
            <v>Y</v>
          </cell>
          <cell r="C17726" t="str">
            <v>NE97561474</v>
          </cell>
          <cell r="D17726" t="str">
            <v>CORVEL CORP 2ND CHANCE-AETNA</v>
          </cell>
          <cell r="E17726" t="str">
            <v>CORVEL CORP 2ND CHANCE-AE</v>
          </cell>
          <cell r="F17726" t="str">
            <v>1201 S COLLEGEVILLE RD</v>
          </cell>
          <cell r="G17726" t="str">
            <v>COLLEGEVILLE, PA 19426-2998</v>
          </cell>
          <cell r="J17726" t="str">
            <v>COLLEGEVILLE</v>
          </cell>
          <cell r="K17726" t="str">
            <v>PA</v>
          </cell>
          <cell r="L17726" t="str">
            <v>19426-2998</v>
          </cell>
          <cell r="N17726">
            <v>0</v>
          </cell>
        </row>
        <row r="17727">
          <cell r="A17727">
            <v>97561475</v>
          </cell>
          <cell r="B17727" t="str">
            <v>Y</v>
          </cell>
          <cell r="C17727" t="str">
            <v>NE97561475</v>
          </cell>
          <cell r="D17727" t="str">
            <v>CORDELL &amp; CORDELL[COTININE]</v>
          </cell>
          <cell r="E17727" t="str">
            <v>CORDELL &amp; CORDELL[COTININ</v>
          </cell>
          <cell r="F17727" t="str">
            <v>1201 S COLLEGEVILLE RD</v>
          </cell>
          <cell r="G17727" t="str">
            <v>COLLEGEVILLE, PA 19426-2998</v>
          </cell>
          <cell r="J17727" t="str">
            <v>COLLEGEVILLE</v>
          </cell>
          <cell r="K17727" t="str">
            <v>PA</v>
          </cell>
          <cell r="L17727" t="str">
            <v>19426-2998</v>
          </cell>
          <cell r="N17727">
            <v>0</v>
          </cell>
        </row>
        <row r="17728">
          <cell r="A17728">
            <v>97561476</v>
          </cell>
          <cell r="B17728" t="str">
            <v>Y</v>
          </cell>
          <cell r="C17728" t="str">
            <v>NE97561476</v>
          </cell>
          <cell r="D17728" t="str">
            <v>HINES INTERESTS</v>
          </cell>
          <cell r="E17728" t="str">
            <v>HINES INTERESTS</v>
          </cell>
          <cell r="F17728" t="str">
            <v>1201 S COLLEGEVILLE RD</v>
          </cell>
          <cell r="G17728" t="str">
            <v>COLLEGEVILLE, PA 19426-2998</v>
          </cell>
          <cell r="J17728" t="str">
            <v>COLLEGEVILLE</v>
          </cell>
          <cell r="K17728" t="str">
            <v>PA</v>
          </cell>
          <cell r="L17728" t="str">
            <v>19426-2998</v>
          </cell>
          <cell r="N17728">
            <v>0</v>
          </cell>
        </row>
        <row r="17729">
          <cell r="A17729">
            <v>97561477</v>
          </cell>
          <cell r="B17729" t="str">
            <v>Y</v>
          </cell>
          <cell r="C17729" t="str">
            <v>NE97561477</v>
          </cell>
          <cell r="D17729" t="str">
            <v>DEX ONE CORPORATION - CIGNA</v>
          </cell>
          <cell r="E17729" t="str">
            <v>DEX ONE CORPORATION - CIG</v>
          </cell>
          <cell r="F17729" t="str">
            <v>1201 S COLLEGEVILLE RD</v>
          </cell>
          <cell r="G17729" t="str">
            <v>COLLEGEVILLE, PA 19426-2998</v>
          </cell>
          <cell r="J17729" t="str">
            <v>COLLEGEVILLE</v>
          </cell>
          <cell r="K17729" t="str">
            <v>PA</v>
          </cell>
          <cell r="L17729" t="str">
            <v>19426-2998</v>
          </cell>
          <cell r="M17729">
            <v>40.158107000000001</v>
          </cell>
          <cell r="N17729">
            <v>-75.483107000000004</v>
          </cell>
        </row>
        <row r="17730">
          <cell r="A17730">
            <v>97561478</v>
          </cell>
          <cell r="B17730" t="str">
            <v>Y</v>
          </cell>
          <cell r="C17730" t="str">
            <v>NE97561478</v>
          </cell>
          <cell r="D17730" t="str">
            <v>WESTERN ALLIANCE BANCORP-AETNA</v>
          </cell>
          <cell r="E17730" t="str">
            <v>WESTERN ALLIANCE BANCORP-</v>
          </cell>
          <cell r="F17730" t="str">
            <v>1201 S COLLEGEVILLE RD</v>
          </cell>
          <cell r="G17730" t="str">
            <v>COLLEGEVILLE, PA 19426-2998</v>
          </cell>
          <cell r="J17730" t="str">
            <v>COLLEGEVILLE</v>
          </cell>
          <cell r="K17730" t="str">
            <v>PA</v>
          </cell>
          <cell r="L17730" t="str">
            <v>19426-2998</v>
          </cell>
          <cell r="N17730">
            <v>0</v>
          </cell>
        </row>
        <row r="17731">
          <cell r="A17731">
            <v>97561479</v>
          </cell>
          <cell r="B17731" t="str">
            <v>Y</v>
          </cell>
          <cell r="C17731" t="str">
            <v>NE97561479</v>
          </cell>
          <cell r="D17731" t="str">
            <v>VIRTUS-AETNA</v>
          </cell>
          <cell r="E17731" t="str">
            <v>VIRTUS-AETNA</v>
          </cell>
          <cell r="F17731" t="str">
            <v>1201 S COLLEGEVILLE RD</v>
          </cell>
          <cell r="G17731" t="str">
            <v>COLLEGEVILLE, PA 19426-2998</v>
          </cell>
          <cell r="J17731" t="str">
            <v>COLLEGEVILLE</v>
          </cell>
          <cell r="K17731" t="str">
            <v>PA</v>
          </cell>
          <cell r="L17731" t="str">
            <v>19426-2998</v>
          </cell>
          <cell r="N17731">
            <v>0</v>
          </cell>
        </row>
        <row r="17732">
          <cell r="A17732">
            <v>97561480</v>
          </cell>
          <cell r="B17732" t="str">
            <v>Y</v>
          </cell>
          <cell r="C17732" t="str">
            <v>NE97561480</v>
          </cell>
          <cell r="D17732" t="str">
            <v>BFW CONSUMER SELF PAY-PERSONAL</v>
          </cell>
          <cell r="E17732" t="str">
            <v>BFW CONSUMER SELF PAY-PER</v>
          </cell>
          <cell r="F17732" t="str">
            <v>1201 S COLLEGEVILLE RD</v>
          </cell>
          <cell r="G17732" t="str">
            <v>COLLEGEVILLE, PA 19426-2998</v>
          </cell>
          <cell r="J17732" t="str">
            <v>COLLEGEVILLE</v>
          </cell>
          <cell r="K17732" t="str">
            <v>PA</v>
          </cell>
          <cell r="L17732" t="str">
            <v>19426-2998</v>
          </cell>
          <cell r="N17732">
            <v>0</v>
          </cell>
        </row>
        <row r="17733">
          <cell r="A17733">
            <v>97561482</v>
          </cell>
          <cell r="B17733" t="str">
            <v>Y</v>
          </cell>
          <cell r="C17733" t="str">
            <v>NE97561482</v>
          </cell>
          <cell r="D17733" t="str">
            <v>CELEBRATION REST GR-AETNA</v>
          </cell>
          <cell r="E17733" t="str">
            <v>CELEBRATION REST GR-AETNA</v>
          </cell>
          <cell r="F17733" t="str">
            <v>1201 S COLLEGEVILLE RD</v>
          </cell>
          <cell r="G17733" t="str">
            <v>COLLEGEVILLE, PA 19426-2998</v>
          </cell>
          <cell r="J17733" t="str">
            <v>COLLEGEVILLE</v>
          </cell>
          <cell r="K17733" t="str">
            <v>PA</v>
          </cell>
          <cell r="L17733" t="str">
            <v>19426-2998</v>
          </cell>
          <cell r="N17733">
            <v>0</v>
          </cell>
        </row>
        <row r="17734">
          <cell r="A17734">
            <v>97561483</v>
          </cell>
          <cell r="B17734" t="str">
            <v>Y</v>
          </cell>
          <cell r="C17734" t="str">
            <v>NE97561483</v>
          </cell>
          <cell r="D17734" t="str">
            <v>UNCLE WALLYS CO-AETNA</v>
          </cell>
          <cell r="E17734" t="str">
            <v>UNCLE WALLYS CO-AETNA</v>
          </cell>
          <cell r="F17734" t="str">
            <v>1201 S COLLEGEVILLE RD</v>
          </cell>
          <cell r="G17734" t="str">
            <v>COLLEGEVILLE, PA 19426-2998</v>
          </cell>
          <cell r="J17734" t="str">
            <v>COLLEGEVILLE</v>
          </cell>
          <cell r="K17734" t="str">
            <v>PA</v>
          </cell>
          <cell r="L17734" t="str">
            <v>19426-2998</v>
          </cell>
          <cell r="N17734">
            <v>0</v>
          </cell>
        </row>
        <row r="17735">
          <cell r="A17735">
            <v>97561484</v>
          </cell>
          <cell r="B17735" t="str">
            <v>Y</v>
          </cell>
          <cell r="C17735" t="str">
            <v>NE97561484</v>
          </cell>
          <cell r="D17735" t="str">
            <v>VOLVO CARS OF N AMERICA-AETNA</v>
          </cell>
          <cell r="E17735" t="str">
            <v>VOLVO CARS OF N AMERICA-A</v>
          </cell>
          <cell r="F17735" t="str">
            <v>1201 S COLLEGEVILLE RD</v>
          </cell>
          <cell r="G17735" t="str">
            <v>COLLEGEVILLE, PA 19426-2998</v>
          </cell>
          <cell r="J17735" t="str">
            <v>COLLEGEVILLE</v>
          </cell>
          <cell r="K17735" t="str">
            <v>PA</v>
          </cell>
          <cell r="L17735" t="str">
            <v>19426-2998</v>
          </cell>
          <cell r="N17735">
            <v>0</v>
          </cell>
        </row>
        <row r="17736">
          <cell r="A17736">
            <v>97561485</v>
          </cell>
          <cell r="B17736" t="str">
            <v>Y</v>
          </cell>
          <cell r="C17736" t="str">
            <v>NE97561485</v>
          </cell>
          <cell r="D17736" t="str">
            <v>WHATABURGER INC</v>
          </cell>
          <cell r="E17736" t="str">
            <v>WHATABURGER INC</v>
          </cell>
          <cell r="F17736" t="str">
            <v>1201 S COLLEGEVILLE RD</v>
          </cell>
          <cell r="G17736" t="str">
            <v>COLLEGEVILLE, PA 19426-2998</v>
          </cell>
          <cell r="J17736" t="str">
            <v>COLLEGEVILLE</v>
          </cell>
          <cell r="K17736" t="str">
            <v>PA</v>
          </cell>
          <cell r="L17736" t="str">
            <v>19426-2998</v>
          </cell>
          <cell r="N17736">
            <v>0</v>
          </cell>
        </row>
        <row r="17737">
          <cell r="A17737">
            <v>97561486</v>
          </cell>
          <cell r="B17737" t="str">
            <v>Y</v>
          </cell>
          <cell r="C17737" t="str">
            <v>NE97561486</v>
          </cell>
          <cell r="D17737" t="str">
            <v>WEIS MARKETS</v>
          </cell>
          <cell r="E17737" t="str">
            <v>WEIS MARKETS</v>
          </cell>
          <cell r="F17737" t="str">
            <v>1201 S COLLEGEVILLE RD</v>
          </cell>
          <cell r="G17737" t="str">
            <v>COLLEGEVILLE, PA 19426-2998</v>
          </cell>
          <cell r="J17737" t="str">
            <v>COLLEGEVILLE</v>
          </cell>
          <cell r="K17737" t="str">
            <v>PA</v>
          </cell>
          <cell r="L17737" t="str">
            <v>19426-2998</v>
          </cell>
          <cell r="N17737">
            <v>0</v>
          </cell>
        </row>
        <row r="17738">
          <cell r="A17738">
            <v>97561487</v>
          </cell>
          <cell r="B17738" t="str">
            <v>Y</v>
          </cell>
          <cell r="C17738" t="str">
            <v>NE97561487</v>
          </cell>
          <cell r="D17738" t="str">
            <v>ORTHO DEVELOPMENT</v>
          </cell>
          <cell r="E17738" t="str">
            <v>ORTHO DEVELOPMENT</v>
          </cell>
          <cell r="F17738" t="str">
            <v>1201 S COLLEGEVILLE RD</v>
          </cell>
          <cell r="G17738" t="str">
            <v>COLLEGEVILLE, PA 19426-2998</v>
          </cell>
          <cell r="J17738" t="str">
            <v>COLLEGEVILLE</v>
          </cell>
          <cell r="K17738" t="str">
            <v>PA</v>
          </cell>
          <cell r="L17738" t="str">
            <v>19426-2998</v>
          </cell>
          <cell r="N17738">
            <v>0</v>
          </cell>
        </row>
        <row r="17739">
          <cell r="A17739">
            <v>97561488</v>
          </cell>
          <cell r="B17739" t="str">
            <v>Y</v>
          </cell>
          <cell r="C17739" t="str">
            <v>NE97561488</v>
          </cell>
          <cell r="D17739" t="str">
            <v>SISTER TO SISTER</v>
          </cell>
          <cell r="E17739" t="str">
            <v>SISTER TO SISTER</v>
          </cell>
          <cell r="F17739" t="str">
            <v>1201 S COLLEGEVILLE RD</v>
          </cell>
          <cell r="G17739" t="str">
            <v>COLLEGEVILLE, PA 19426-2998</v>
          </cell>
          <cell r="J17739" t="str">
            <v>COLLEGEVILLE</v>
          </cell>
          <cell r="K17739" t="str">
            <v>PA</v>
          </cell>
          <cell r="L17739" t="str">
            <v>19426-2998</v>
          </cell>
          <cell r="N17739">
            <v>0</v>
          </cell>
        </row>
        <row r="17740">
          <cell r="A17740">
            <v>97561489</v>
          </cell>
          <cell r="B17740" t="str">
            <v>Y</v>
          </cell>
          <cell r="C17740" t="str">
            <v>NE97561489</v>
          </cell>
          <cell r="D17740" t="str">
            <v>SODICK INC-AETNA</v>
          </cell>
          <cell r="E17740" t="str">
            <v>SODICK INC-AETNA</v>
          </cell>
          <cell r="F17740" t="str">
            <v>1201 S COLLEGEVILLE RD</v>
          </cell>
          <cell r="G17740" t="str">
            <v>COLLEGEVILLE, PA 19426-2998</v>
          </cell>
          <cell r="J17740" t="str">
            <v>COLLEGEVILLE</v>
          </cell>
          <cell r="K17740" t="str">
            <v>PA</v>
          </cell>
          <cell r="L17740" t="str">
            <v>19426-2998</v>
          </cell>
          <cell r="N17740">
            <v>0</v>
          </cell>
        </row>
        <row r="17741">
          <cell r="A17741">
            <v>97561490</v>
          </cell>
          <cell r="B17741" t="str">
            <v>Y</v>
          </cell>
          <cell r="C17741" t="str">
            <v>NE97561490</v>
          </cell>
          <cell r="D17741" t="str">
            <v>FOREST CITY ENTERPRISES - ASH</v>
          </cell>
          <cell r="E17741" t="str">
            <v>FOREST CITY ENTERPRISES -</v>
          </cell>
          <cell r="F17741" t="str">
            <v>1201 S COLLEGEVILLE RD</v>
          </cell>
          <cell r="G17741" t="str">
            <v>COLLEGEVILLE, PA 19426-2998</v>
          </cell>
          <cell r="J17741" t="str">
            <v>COLLEGEVILLE</v>
          </cell>
          <cell r="K17741" t="str">
            <v>PA</v>
          </cell>
          <cell r="L17741" t="str">
            <v>19426-2998</v>
          </cell>
          <cell r="N17741">
            <v>0</v>
          </cell>
        </row>
        <row r="17742">
          <cell r="A17742">
            <v>97561491</v>
          </cell>
          <cell r="B17742" t="str">
            <v>Y</v>
          </cell>
          <cell r="C17742" t="str">
            <v>NE97561491</v>
          </cell>
          <cell r="D17742" t="str">
            <v>SHAWNEE MISSION MED CTR-AETNA</v>
          </cell>
          <cell r="E17742" t="str">
            <v>SHAWNEE MISSION MED CTR-A</v>
          </cell>
          <cell r="F17742" t="str">
            <v>1201 S COLLEGEVILLE RD</v>
          </cell>
          <cell r="G17742" t="str">
            <v>COLLEGEVILLE, PA 19426-2998</v>
          </cell>
          <cell r="J17742" t="str">
            <v>COLLEGEVILLE</v>
          </cell>
          <cell r="K17742" t="str">
            <v>PA</v>
          </cell>
          <cell r="L17742" t="str">
            <v>19426-2998</v>
          </cell>
          <cell r="N17742">
            <v>0</v>
          </cell>
        </row>
        <row r="17743">
          <cell r="A17743">
            <v>97561492</v>
          </cell>
          <cell r="B17743" t="str">
            <v>Y</v>
          </cell>
          <cell r="C17743" t="str">
            <v>NE97561492</v>
          </cell>
          <cell r="D17743" t="str">
            <v>INTUIT-RETEST</v>
          </cell>
          <cell r="E17743" t="str">
            <v>INTUIT-RETEST</v>
          </cell>
          <cell r="F17743" t="str">
            <v>1201 S COLLEGEVILLE RD</v>
          </cell>
          <cell r="G17743" t="str">
            <v>COLLEGEVILLE, PA 19426-2998</v>
          </cell>
          <cell r="J17743" t="str">
            <v>COLLEGEVILLE</v>
          </cell>
          <cell r="K17743" t="str">
            <v>PA</v>
          </cell>
          <cell r="L17743" t="str">
            <v>19426-2998</v>
          </cell>
          <cell r="N17743">
            <v>0</v>
          </cell>
        </row>
        <row r="17744">
          <cell r="A17744">
            <v>97561493</v>
          </cell>
          <cell r="B17744" t="str">
            <v>Y</v>
          </cell>
          <cell r="C17744" t="str">
            <v>NE97561493</v>
          </cell>
          <cell r="D17744" t="str">
            <v>NORDSTROM INC-RETEST</v>
          </cell>
          <cell r="E17744" t="str">
            <v>NORDSTROM INC-RETEST</v>
          </cell>
          <cell r="F17744" t="str">
            <v>MEDICAL ADMIN</v>
          </cell>
          <cell r="G17744" t="str">
            <v>1201 S COLLEGEVILLE RD</v>
          </cell>
          <cell r="H17744" t="str">
            <v>COLLEGEVILLE, PA 19426-2998</v>
          </cell>
          <cell r="J17744" t="str">
            <v>COLLEGEVILLE</v>
          </cell>
          <cell r="K17744" t="str">
            <v>PA</v>
          </cell>
          <cell r="L17744" t="str">
            <v>19426-2998</v>
          </cell>
          <cell r="N17744">
            <v>0</v>
          </cell>
        </row>
        <row r="17745">
          <cell r="A17745">
            <v>97561496</v>
          </cell>
          <cell r="B17745" t="str">
            <v>Y</v>
          </cell>
          <cell r="C17745" t="str">
            <v>NE97561496</v>
          </cell>
          <cell r="D17745" t="str">
            <v>DYNAMIC PHYSICAL THERAPY-AETNA</v>
          </cell>
          <cell r="E17745" t="str">
            <v>DYNAMIC PHYSICAL THERAPY-</v>
          </cell>
          <cell r="F17745" t="str">
            <v>1201 S COLLEGEVILLE RD</v>
          </cell>
          <cell r="G17745" t="str">
            <v>COLLEGEVILLE, PA 19426-2998</v>
          </cell>
          <cell r="J17745" t="str">
            <v>COLLEGEVILLE</v>
          </cell>
          <cell r="K17745" t="str">
            <v>PA</v>
          </cell>
          <cell r="L17745" t="str">
            <v>19426-2998</v>
          </cell>
          <cell r="N17745">
            <v>0</v>
          </cell>
        </row>
        <row r="17746">
          <cell r="A17746">
            <v>97561497</v>
          </cell>
          <cell r="B17746" t="str">
            <v>Y</v>
          </cell>
          <cell r="C17746" t="str">
            <v>NE97561497</v>
          </cell>
          <cell r="D17746" t="str">
            <v>PLUNKETTS PEST CTL(VITALITY)</v>
          </cell>
          <cell r="E17746" t="str">
            <v>PLUNKETTS PEST CTL(VITALI</v>
          </cell>
          <cell r="F17746" t="str">
            <v>1201 S COLLEGEVILLE RD</v>
          </cell>
          <cell r="G17746" t="str">
            <v>COLLEGEVILLE, PA 19426-2998</v>
          </cell>
          <cell r="J17746" t="str">
            <v>COLLEGEVILLE</v>
          </cell>
          <cell r="K17746" t="str">
            <v>PA</v>
          </cell>
          <cell r="L17746" t="str">
            <v>19426-2998</v>
          </cell>
          <cell r="N17746">
            <v>0</v>
          </cell>
        </row>
        <row r="17747">
          <cell r="A17747">
            <v>97561498</v>
          </cell>
          <cell r="B17747" t="str">
            <v>Y</v>
          </cell>
          <cell r="C17747" t="str">
            <v>NE97561498</v>
          </cell>
          <cell r="D17747" t="str">
            <v>TRIPADVISOR-AETNA</v>
          </cell>
          <cell r="E17747" t="str">
            <v>TRIPADVISOR-AETNA</v>
          </cell>
          <cell r="F17747" t="str">
            <v>1201 S COLLEGEVILLE RD</v>
          </cell>
          <cell r="G17747" t="str">
            <v>COLLEGEVILLE, PA 19426-2998</v>
          </cell>
          <cell r="J17747" t="str">
            <v>COLLEGEVILLE</v>
          </cell>
          <cell r="K17747" t="str">
            <v>PA</v>
          </cell>
          <cell r="L17747" t="str">
            <v>19426-2998</v>
          </cell>
          <cell r="N17747">
            <v>0</v>
          </cell>
        </row>
        <row r="17748">
          <cell r="A17748">
            <v>97561499</v>
          </cell>
          <cell r="B17748" t="str">
            <v>Y</v>
          </cell>
          <cell r="C17748" t="str">
            <v>NE97561499</v>
          </cell>
          <cell r="D17748" t="str">
            <v>H.A. BERKHEIMER</v>
          </cell>
          <cell r="E17748" t="str">
            <v>H.A. BERKHEIMER</v>
          </cell>
          <cell r="F17748" t="str">
            <v>1201 S COLLEGEVILLE RD</v>
          </cell>
          <cell r="G17748" t="str">
            <v>COLLEGEVILLE, PA 19426-2998</v>
          </cell>
          <cell r="J17748" t="str">
            <v>COLLEGEVILLE</v>
          </cell>
          <cell r="K17748" t="str">
            <v>PA</v>
          </cell>
          <cell r="L17748" t="str">
            <v>19426-2998</v>
          </cell>
          <cell r="N17748">
            <v>0</v>
          </cell>
        </row>
        <row r="17749">
          <cell r="A17749">
            <v>97561501</v>
          </cell>
          <cell r="B17749" t="str">
            <v>Y</v>
          </cell>
          <cell r="C17749" t="str">
            <v>NE97561501</v>
          </cell>
          <cell r="D17749" t="str">
            <v>UEBT [COTININE]</v>
          </cell>
          <cell r="E17749" t="str">
            <v>UEBT [COTININE]</v>
          </cell>
          <cell r="F17749" t="str">
            <v>1201 S COLLEGEVILLE RD</v>
          </cell>
          <cell r="G17749" t="str">
            <v>COLLEGEVILLE, PA 19426-2998</v>
          </cell>
          <cell r="J17749" t="str">
            <v>COLLEGEVILLE</v>
          </cell>
          <cell r="K17749" t="str">
            <v>PA</v>
          </cell>
          <cell r="L17749" t="str">
            <v>19426-2998</v>
          </cell>
          <cell r="N17749">
            <v>0</v>
          </cell>
        </row>
        <row r="17750">
          <cell r="A17750">
            <v>97561502</v>
          </cell>
          <cell r="B17750" t="str">
            <v>Y</v>
          </cell>
          <cell r="C17750" t="str">
            <v>NE97561502</v>
          </cell>
          <cell r="D17750" t="str">
            <v>SUNCOAST CARING COMM (AETNA)</v>
          </cell>
          <cell r="E17750" t="str">
            <v>SUNCOAST CARING COMM (AET</v>
          </cell>
          <cell r="F17750" t="str">
            <v>1201 S COLLEGEVILLE RD</v>
          </cell>
          <cell r="G17750" t="str">
            <v>COLLEGEVILLE, PA 19426-2998</v>
          </cell>
          <cell r="J17750" t="str">
            <v>COLLEGEVILLE</v>
          </cell>
          <cell r="K17750" t="str">
            <v>PA</v>
          </cell>
          <cell r="L17750" t="str">
            <v>19426-2998</v>
          </cell>
          <cell r="N17750">
            <v>0</v>
          </cell>
        </row>
        <row r="17751">
          <cell r="A17751">
            <v>97561503</v>
          </cell>
          <cell r="B17751" t="str">
            <v>Y</v>
          </cell>
          <cell r="C17751" t="str">
            <v>NE97561503</v>
          </cell>
          <cell r="D17751" t="str">
            <v>HUMANSCALE CORPORATION - AETNA</v>
          </cell>
          <cell r="E17751" t="str">
            <v xml:space="preserve">HUMANSCALE CORPORATION - </v>
          </cell>
          <cell r="F17751" t="str">
            <v>1201 S COLLEGEVILLE RD</v>
          </cell>
          <cell r="G17751" t="str">
            <v>COLLEGEVILLE, PA 19426-2998</v>
          </cell>
          <cell r="J17751" t="str">
            <v>COLLEGEVILLE</v>
          </cell>
          <cell r="K17751" t="str">
            <v>PA</v>
          </cell>
          <cell r="L17751" t="str">
            <v>19426-2998</v>
          </cell>
          <cell r="N17751">
            <v>0</v>
          </cell>
        </row>
        <row r="17752">
          <cell r="A17752">
            <v>97561504</v>
          </cell>
          <cell r="B17752" t="str">
            <v>Y</v>
          </cell>
          <cell r="C17752" t="str">
            <v>NE97561504</v>
          </cell>
          <cell r="D17752" t="str">
            <v xml:space="preserve">PDI,INC-AETNA </v>
          </cell>
          <cell r="E17752" t="str">
            <v xml:space="preserve">PDI,INC-AETNA </v>
          </cell>
          <cell r="F17752" t="str">
            <v>1201 S COLLEGEVILLE RD</v>
          </cell>
          <cell r="G17752" t="str">
            <v>COLLEGEVILLE, PA 19426-2998</v>
          </cell>
          <cell r="J17752" t="str">
            <v>COLLEGEVILLE</v>
          </cell>
          <cell r="K17752" t="str">
            <v>PA</v>
          </cell>
          <cell r="L17752" t="str">
            <v>19426-2998</v>
          </cell>
          <cell r="N17752">
            <v>0</v>
          </cell>
        </row>
        <row r="17753">
          <cell r="A17753">
            <v>97561505</v>
          </cell>
          <cell r="B17753" t="str">
            <v>Y</v>
          </cell>
          <cell r="C17753" t="str">
            <v>NE97561505</v>
          </cell>
          <cell r="D17753" t="str">
            <v>APS TECHNOLOGY - AETNA</v>
          </cell>
          <cell r="E17753" t="str">
            <v>APS TECHNOLOGY - AETNA</v>
          </cell>
          <cell r="F17753" t="str">
            <v>1201 S COLLEGEVILLE RD</v>
          </cell>
          <cell r="G17753" t="str">
            <v>COLLEGEVILLE, PA 19426-2998</v>
          </cell>
          <cell r="J17753" t="str">
            <v>COLLEGEVILLE</v>
          </cell>
          <cell r="K17753" t="str">
            <v>PA</v>
          </cell>
          <cell r="L17753" t="str">
            <v>19426-2998</v>
          </cell>
          <cell r="N17753">
            <v>0</v>
          </cell>
        </row>
        <row r="17754">
          <cell r="A17754">
            <v>97561506</v>
          </cell>
          <cell r="B17754" t="str">
            <v>Y</v>
          </cell>
          <cell r="C17754" t="str">
            <v>NE97561506</v>
          </cell>
          <cell r="D17754" t="str">
            <v>HYPERTHERM-VENI(VITALITY)</v>
          </cell>
          <cell r="E17754" t="str">
            <v>HYPERTHERM-VENI(VITALITY)</v>
          </cell>
          <cell r="F17754" t="str">
            <v>1201 S COLLEGEVILLE RD</v>
          </cell>
          <cell r="G17754" t="str">
            <v>COLLEGEVILLE, PA 19426-2998</v>
          </cell>
          <cell r="J17754" t="str">
            <v>COLLEGEVILLE</v>
          </cell>
          <cell r="K17754" t="str">
            <v>PA</v>
          </cell>
          <cell r="L17754" t="str">
            <v>19426-2998</v>
          </cell>
          <cell r="N17754">
            <v>0</v>
          </cell>
        </row>
        <row r="17755">
          <cell r="A17755">
            <v>97561507</v>
          </cell>
          <cell r="B17755" t="str">
            <v>Y</v>
          </cell>
          <cell r="C17755" t="str">
            <v>NE97561507</v>
          </cell>
          <cell r="D17755" t="str">
            <v>RURAL/METRO CORPORATION</v>
          </cell>
          <cell r="E17755" t="str">
            <v>RURAL/METRO CORPORATION</v>
          </cell>
          <cell r="F17755" t="str">
            <v>1201 S COLLEGEVILLE RD</v>
          </cell>
          <cell r="G17755" t="str">
            <v>COLLEGEVILLE, PA 19426-2998</v>
          </cell>
          <cell r="J17755" t="str">
            <v>COLLEGEVILLE</v>
          </cell>
          <cell r="K17755" t="str">
            <v>PA</v>
          </cell>
          <cell r="L17755" t="str">
            <v>19426-2998</v>
          </cell>
          <cell r="N17755">
            <v>0</v>
          </cell>
        </row>
        <row r="17756">
          <cell r="A17756">
            <v>97561508</v>
          </cell>
          <cell r="B17756" t="str">
            <v>Y</v>
          </cell>
          <cell r="C17756" t="str">
            <v>NE97561508</v>
          </cell>
          <cell r="D17756" t="str">
            <v>NEWPOINT MEDIA GROUP - AETNA</v>
          </cell>
          <cell r="E17756" t="str">
            <v>NEWPOINT MEDIA GROUP - AE</v>
          </cell>
          <cell r="F17756" t="str">
            <v>1201 S COLLEGEVILLE RD</v>
          </cell>
          <cell r="G17756" t="str">
            <v>COLLEGEVILLE, PA 19426-2998</v>
          </cell>
          <cell r="J17756" t="str">
            <v>COLLEGEVILLE</v>
          </cell>
          <cell r="K17756" t="str">
            <v>PA</v>
          </cell>
          <cell r="L17756" t="str">
            <v>19426-2998</v>
          </cell>
          <cell r="N17756">
            <v>0</v>
          </cell>
        </row>
        <row r="17757">
          <cell r="A17757">
            <v>97561509</v>
          </cell>
          <cell r="B17757" t="str">
            <v>Y</v>
          </cell>
          <cell r="C17757" t="str">
            <v>NE97561509</v>
          </cell>
          <cell r="D17757" t="str">
            <v>DEPARTMENT OF DEFENSE-AETNA</v>
          </cell>
          <cell r="E17757" t="str">
            <v>DEPARTMENT OF DEFENSE-AET</v>
          </cell>
          <cell r="F17757" t="str">
            <v>1201 S COLLEGEVILLE RD</v>
          </cell>
          <cell r="G17757" t="str">
            <v>COLLEGEVILLE, PA 19426-2998</v>
          </cell>
          <cell r="J17757" t="str">
            <v>COLLEGEVILLE</v>
          </cell>
          <cell r="K17757" t="str">
            <v>PA</v>
          </cell>
          <cell r="L17757" t="str">
            <v>19426-2998</v>
          </cell>
          <cell r="N17757">
            <v>0</v>
          </cell>
        </row>
        <row r="17758">
          <cell r="A17758">
            <v>97561512</v>
          </cell>
          <cell r="B17758" t="str">
            <v>Y</v>
          </cell>
          <cell r="C17758" t="str">
            <v>NE97561512</v>
          </cell>
          <cell r="D17758" t="str">
            <v>AMERICAN OSTEOPTH ASSC-AETNA</v>
          </cell>
          <cell r="E17758" t="str">
            <v>AMERICAN OSTEOPTH ASSC-AE</v>
          </cell>
          <cell r="F17758" t="str">
            <v>1201 S COLLEGEVILLE RD</v>
          </cell>
          <cell r="G17758" t="str">
            <v>COLLEGEVILLE, PA 19426-2998</v>
          </cell>
          <cell r="J17758" t="str">
            <v>COLLEGEVILLE</v>
          </cell>
          <cell r="K17758" t="str">
            <v>PA</v>
          </cell>
          <cell r="L17758" t="str">
            <v>19426-2998</v>
          </cell>
          <cell r="N17758">
            <v>0</v>
          </cell>
        </row>
        <row r="17759">
          <cell r="A17759">
            <v>97561513</v>
          </cell>
          <cell r="B17759" t="str">
            <v>Y</v>
          </cell>
          <cell r="C17759" t="str">
            <v>NE97561513</v>
          </cell>
          <cell r="D17759" t="str">
            <v>SCHADLER KRAMER GROUP</v>
          </cell>
          <cell r="E17759" t="str">
            <v>SCHADLER KRAMER GROUP</v>
          </cell>
          <cell r="F17759" t="str">
            <v>1201 S COLLEGEVILLE RD</v>
          </cell>
          <cell r="G17759" t="str">
            <v>COLLEGEVILLE, PA 19426-2998</v>
          </cell>
          <cell r="J17759" t="str">
            <v>COLLEGEVILLE</v>
          </cell>
          <cell r="K17759" t="str">
            <v>PA</v>
          </cell>
          <cell r="L17759" t="str">
            <v>19426-2998</v>
          </cell>
          <cell r="N17759">
            <v>0</v>
          </cell>
        </row>
        <row r="17760">
          <cell r="A17760">
            <v>97561514</v>
          </cell>
          <cell r="B17760" t="str">
            <v>Y</v>
          </cell>
          <cell r="C17760" t="str">
            <v>NE97561514</v>
          </cell>
          <cell r="D17760" t="str">
            <v>CITY OF SAGINAW - AETNA</v>
          </cell>
          <cell r="E17760" t="str">
            <v>CITY OF SAGINAW - AETNA</v>
          </cell>
          <cell r="F17760" t="str">
            <v>1201 S COLLEGEVILLE RD</v>
          </cell>
          <cell r="G17760" t="str">
            <v>COLLEGEVILLE, PA 19426-2998</v>
          </cell>
          <cell r="J17760" t="str">
            <v>COLLEGEVILLE</v>
          </cell>
          <cell r="K17760" t="str">
            <v>PA</v>
          </cell>
          <cell r="L17760" t="str">
            <v>19426-2998</v>
          </cell>
          <cell r="N17760">
            <v>0</v>
          </cell>
        </row>
        <row r="17761">
          <cell r="A17761">
            <v>97561515</v>
          </cell>
          <cell r="B17761" t="str">
            <v>Y</v>
          </cell>
          <cell r="C17761" t="str">
            <v>NE97561515</v>
          </cell>
          <cell r="D17761" t="str">
            <v>SABADELL UNITED BANK (BCBSFL)</v>
          </cell>
          <cell r="E17761" t="str">
            <v>SABADELL UNITED BANK (BCB</v>
          </cell>
          <cell r="F17761" t="str">
            <v>1201 S COLLEGEVILLE RD</v>
          </cell>
          <cell r="G17761" t="str">
            <v>COLLEGEVILLE, PA 19426-2998</v>
          </cell>
          <cell r="J17761" t="str">
            <v>COLLEGEVILLE</v>
          </cell>
          <cell r="K17761" t="str">
            <v>PA</v>
          </cell>
          <cell r="L17761" t="str">
            <v>19426-2998</v>
          </cell>
          <cell r="N17761">
            <v>0</v>
          </cell>
        </row>
        <row r="17762">
          <cell r="A17762">
            <v>97561516</v>
          </cell>
          <cell r="B17762" t="str">
            <v>Y</v>
          </cell>
          <cell r="C17762" t="str">
            <v>NE97561516</v>
          </cell>
          <cell r="D17762" t="str">
            <v>ROYAL AMERICAN PROP (BCBSFL)</v>
          </cell>
          <cell r="E17762" t="str">
            <v>ROYAL AMERICAN PROP (BCBS</v>
          </cell>
          <cell r="F17762" t="str">
            <v>1201 S COLLEGEVILLE RD</v>
          </cell>
          <cell r="G17762" t="str">
            <v>COLLEGEVILLE, PA 19426-2998</v>
          </cell>
          <cell r="J17762" t="str">
            <v>COLLEGEVILLE</v>
          </cell>
          <cell r="K17762" t="str">
            <v>PA</v>
          </cell>
          <cell r="L17762" t="str">
            <v>19426-2998</v>
          </cell>
          <cell r="N17762">
            <v>0</v>
          </cell>
        </row>
        <row r="17763">
          <cell r="A17763">
            <v>97561517</v>
          </cell>
          <cell r="B17763" t="str">
            <v>Y</v>
          </cell>
          <cell r="C17763" t="str">
            <v>NE97561517</v>
          </cell>
          <cell r="D17763" t="str">
            <v>THE CAPITAL GROUP COMPANIES</v>
          </cell>
          <cell r="E17763" t="str">
            <v>THE CAPITAL GROUP COMPANI</v>
          </cell>
          <cell r="F17763" t="str">
            <v>1201 S COLLEGEVILLE RD</v>
          </cell>
          <cell r="G17763" t="str">
            <v>COLLEGEVILLE, PA 19426-2998</v>
          </cell>
          <cell r="J17763" t="str">
            <v>COLLEGEVILLE</v>
          </cell>
          <cell r="K17763" t="str">
            <v>PA</v>
          </cell>
          <cell r="L17763" t="str">
            <v>19426-2998</v>
          </cell>
          <cell r="N17763">
            <v>0</v>
          </cell>
        </row>
        <row r="17764">
          <cell r="A17764">
            <v>97561518</v>
          </cell>
          <cell r="B17764" t="str">
            <v>Y</v>
          </cell>
          <cell r="C17764" t="str">
            <v>NE97561518</v>
          </cell>
          <cell r="D17764" t="str">
            <v>REDBRICK HEALTH</v>
          </cell>
          <cell r="E17764" t="str">
            <v>REDBRICK HEALTH</v>
          </cell>
          <cell r="F17764" t="str">
            <v>1201 S COLLEGEVILLE RD</v>
          </cell>
          <cell r="G17764" t="str">
            <v>COLLEGEVILLE, PA 19426-2998</v>
          </cell>
          <cell r="J17764" t="str">
            <v>COLLEGEVILLE</v>
          </cell>
          <cell r="K17764" t="str">
            <v>PA</v>
          </cell>
          <cell r="L17764" t="str">
            <v>19426-2998</v>
          </cell>
          <cell r="N17764">
            <v>0</v>
          </cell>
        </row>
        <row r="17765">
          <cell r="A17765">
            <v>97561519</v>
          </cell>
          <cell r="B17765" t="str">
            <v>Y</v>
          </cell>
          <cell r="C17765" t="str">
            <v>NE97561519</v>
          </cell>
          <cell r="D17765" t="str">
            <v>NEW YORK MEDIA-AETNA</v>
          </cell>
          <cell r="E17765" t="str">
            <v>NEW YORK MEDIA-AETNA</v>
          </cell>
          <cell r="F17765" t="str">
            <v>1201 S COLLEGEVILLE RD</v>
          </cell>
          <cell r="G17765" t="str">
            <v>COLLEGEVILLE, PA 19426-2998</v>
          </cell>
          <cell r="J17765" t="str">
            <v>COLLEGEVILLE</v>
          </cell>
          <cell r="K17765" t="str">
            <v>PA</v>
          </cell>
          <cell r="L17765" t="str">
            <v>19426-2998</v>
          </cell>
          <cell r="N17765">
            <v>0</v>
          </cell>
        </row>
        <row r="17766">
          <cell r="A17766">
            <v>97561520</v>
          </cell>
          <cell r="B17766" t="str">
            <v>Y</v>
          </cell>
          <cell r="C17766" t="str">
            <v>NE97561520</v>
          </cell>
          <cell r="D17766" t="str">
            <v>MICROFLEX - AETNA</v>
          </cell>
          <cell r="E17766" t="str">
            <v>MICROFLEX - AETNA</v>
          </cell>
          <cell r="F17766" t="str">
            <v>1201 S COLLEGEVILLE RD</v>
          </cell>
          <cell r="G17766" t="str">
            <v>COLLEGEVILLE, PA 19426-2998</v>
          </cell>
          <cell r="J17766" t="str">
            <v>COLLEGEVILLE</v>
          </cell>
          <cell r="K17766" t="str">
            <v>PA</v>
          </cell>
          <cell r="L17766" t="str">
            <v>19426-2998</v>
          </cell>
          <cell r="N17766">
            <v>0</v>
          </cell>
        </row>
        <row r="17767">
          <cell r="A17767">
            <v>97561521</v>
          </cell>
          <cell r="B17767" t="str">
            <v>Y</v>
          </cell>
          <cell r="C17767" t="str">
            <v>NE97561521</v>
          </cell>
          <cell r="D17767" t="str">
            <v>HARLAND CLARKE VENI-ASH</v>
          </cell>
          <cell r="E17767" t="str">
            <v>HARLAND CLARKE VENI-ASH</v>
          </cell>
          <cell r="F17767" t="str">
            <v>1201 S COLLEGEVILLE RD</v>
          </cell>
          <cell r="G17767" t="str">
            <v>COLLEGEVILLE, PA 19426-2998</v>
          </cell>
          <cell r="J17767" t="str">
            <v>COLLEGEVILLE</v>
          </cell>
          <cell r="K17767" t="str">
            <v>PA</v>
          </cell>
          <cell r="L17767" t="str">
            <v>19426-2998</v>
          </cell>
          <cell r="M17767">
            <v>40.158107000000001</v>
          </cell>
          <cell r="N17767">
            <v>-75.483107000000004</v>
          </cell>
        </row>
        <row r="17768">
          <cell r="A17768">
            <v>97561522</v>
          </cell>
          <cell r="B17768" t="str">
            <v>Y</v>
          </cell>
          <cell r="C17768" t="str">
            <v>NE97561522</v>
          </cell>
          <cell r="D17768" t="str">
            <v>WAWA-AETNA</v>
          </cell>
          <cell r="E17768" t="str">
            <v>WAWA-AETNA</v>
          </cell>
          <cell r="F17768" t="str">
            <v>1201 S COLLEGEVILLE RD</v>
          </cell>
          <cell r="G17768" t="str">
            <v>COLLEGEVILLE, PA 19426-2998</v>
          </cell>
          <cell r="J17768" t="str">
            <v>COLLEGEVILLE</v>
          </cell>
          <cell r="K17768" t="str">
            <v>PA</v>
          </cell>
          <cell r="L17768" t="str">
            <v>19426-2998</v>
          </cell>
          <cell r="N17768">
            <v>0</v>
          </cell>
        </row>
        <row r="17769">
          <cell r="A17769">
            <v>97561523</v>
          </cell>
          <cell r="B17769" t="str">
            <v>Y</v>
          </cell>
          <cell r="C17769" t="str">
            <v>NE97561523</v>
          </cell>
          <cell r="D17769" t="str">
            <v>GKN SINTER METALS-REDBRICK</v>
          </cell>
          <cell r="E17769" t="str">
            <v>GKN SINTER METALS-REDBRIC</v>
          </cell>
          <cell r="F17769" t="str">
            <v>1201 S COLLEGEVILLE RD</v>
          </cell>
          <cell r="G17769" t="str">
            <v>COLLEGEVILLE, PA 19426-2998</v>
          </cell>
          <cell r="J17769" t="str">
            <v>COLLEGEVILLE</v>
          </cell>
          <cell r="K17769" t="str">
            <v>PA</v>
          </cell>
          <cell r="L17769" t="str">
            <v>19426-2998</v>
          </cell>
          <cell r="N17769">
            <v>0</v>
          </cell>
        </row>
        <row r="17770">
          <cell r="A17770">
            <v>97561524</v>
          </cell>
          <cell r="B17770" t="str">
            <v>Y</v>
          </cell>
          <cell r="C17770" t="str">
            <v>NE97561524</v>
          </cell>
          <cell r="D17770" t="str">
            <v>UNITEDSTEEL WORKERS OF AM-RBH</v>
          </cell>
          <cell r="E17770" t="str">
            <v>UNITEDSTEEL WORKERS OF AM</v>
          </cell>
          <cell r="F17770" t="str">
            <v>1201 S COLLEGEVILLE RD</v>
          </cell>
          <cell r="G17770" t="str">
            <v>COLLEGEVILLE, PA 19426-2998</v>
          </cell>
          <cell r="J17770" t="str">
            <v>COLLEGEVILLE</v>
          </cell>
          <cell r="K17770" t="str">
            <v>PA</v>
          </cell>
          <cell r="L17770" t="str">
            <v>19426-2998</v>
          </cell>
          <cell r="N17770">
            <v>0</v>
          </cell>
        </row>
        <row r="17771">
          <cell r="A17771">
            <v>97561525</v>
          </cell>
          <cell r="B17771" t="str">
            <v>Y</v>
          </cell>
          <cell r="C17771" t="str">
            <v>NE97561525</v>
          </cell>
          <cell r="D17771" t="str">
            <v>COMPUTER SCI CORP(CSC)-REDBRIC</v>
          </cell>
          <cell r="E17771" t="str">
            <v>COMPUTER SCI CORP(CSC)-RE</v>
          </cell>
          <cell r="F17771" t="str">
            <v>1201 S COLLEGEVILLE RD</v>
          </cell>
          <cell r="G17771" t="str">
            <v>COLLEGEVILLE, PA 19426-2998</v>
          </cell>
          <cell r="J17771" t="str">
            <v>COLLEGEVILLE</v>
          </cell>
          <cell r="K17771" t="str">
            <v>PA</v>
          </cell>
          <cell r="L17771" t="str">
            <v>19426-2998</v>
          </cell>
          <cell r="M17771">
            <v>40.158107000000001</v>
          </cell>
          <cell r="N17771">
            <v>-75.483107000000004</v>
          </cell>
        </row>
        <row r="17772">
          <cell r="A17772">
            <v>97561526</v>
          </cell>
          <cell r="B17772" t="str">
            <v>Y</v>
          </cell>
          <cell r="C17772" t="str">
            <v>NE97561526</v>
          </cell>
          <cell r="D17772" t="str">
            <v>THE SCHWAN FOOD CO-RED BRICK H</v>
          </cell>
          <cell r="E17772" t="str">
            <v>THE SCHWAN FOOD CO-RED BR</v>
          </cell>
          <cell r="F17772" t="str">
            <v>1201 S COLLEGEVILLE RD</v>
          </cell>
          <cell r="G17772" t="str">
            <v>COLLEGEVILLE, PA 19426-2998</v>
          </cell>
          <cell r="J17772" t="str">
            <v>COLLEGEVILLE</v>
          </cell>
          <cell r="K17772" t="str">
            <v>PA</v>
          </cell>
          <cell r="L17772" t="str">
            <v>19426-2998</v>
          </cell>
          <cell r="N17772">
            <v>0</v>
          </cell>
        </row>
        <row r="17773">
          <cell r="A17773">
            <v>97561527</v>
          </cell>
          <cell r="B17773" t="str">
            <v>Y</v>
          </cell>
          <cell r="C17773" t="str">
            <v>NE97561527</v>
          </cell>
          <cell r="D17773" t="str">
            <v>SANOFI-AVENTIS US LLC</v>
          </cell>
          <cell r="E17773" t="str">
            <v>SANOFI-AVENTIS US LLC</v>
          </cell>
          <cell r="F17773" t="str">
            <v>1201 S COLLEGEVILLE RD</v>
          </cell>
          <cell r="G17773" t="str">
            <v>COLLEGEVILLE, PA 19426-2998</v>
          </cell>
          <cell r="J17773" t="str">
            <v>COLLEGEVILLE</v>
          </cell>
          <cell r="K17773" t="str">
            <v>PA</v>
          </cell>
          <cell r="L17773" t="str">
            <v>19426-2998</v>
          </cell>
          <cell r="M17773">
            <v>40.158107000000001</v>
          </cell>
          <cell r="N17773">
            <v>-75.483107000000004</v>
          </cell>
        </row>
        <row r="17774">
          <cell r="A17774">
            <v>97561528</v>
          </cell>
          <cell r="B17774" t="str">
            <v>Y</v>
          </cell>
          <cell r="C17774" t="str">
            <v>NE97561528</v>
          </cell>
          <cell r="D17774" t="str">
            <v>BROOKDALE SENIOR LIVING-RBH</v>
          </cell>
          <cell r="E17774" t="str">
            <v>BROOKDALE SENIOR LIVING-R</v>
          </cell>
          <cell r="F17774" t="str">
            <v>1201 S COLLEGEVILLE RD</v>
          </cell>
          <cell r="G17774" t="str">
            <v>COLLEGEVILLE, PA 19426-2998</v>
          </cell>
          <cell r="J17774" t="str">
            <v>COLLEGEVILLE</v>
          </cell>
          <cell r="K17774" t="str">
            <v>PA</v>
          </cell>
          <cell r="L17774" t="str">
            <v>19426-2998</v>
          </cell>
          <cell r="M17774">
            <v>40.158107000000001</v>
          </cell>
          <cell r="N17774">
            <v>-75.483107000000004</v>
          </cell>
        </row>
        <row r="17775">
          <cell r="A17775">
            <v>97561529</v>
          </cell>
          <cell r="B17775" t="str">
            <v>Y</v>
          </cell>
          <cell r="C17775" t="str">
            <v>NE97561529</v>
          </cell>
          <cell r="D17775" t="str">
            <v>A H BELO CORPORATION[COTININE]</v>
          </cell>
          <cell r="E17775" t="str">
            <v>A H BELO CORPORATION[COTI</v>
          </cell>
          <cell r="F17775" t="str">
            <v>1201 S COLLEGEVILLE RD</v>
          </cell>
          <cell r="G17775" t="str">
            <v>COLLEGEVILLE, PA 19426-2998</v>
          </cell>
          <cell r="J17775" t="str">
            <v>COLLEGEVILLE</v>
          </cell>
          <cell r="K17775" t="str">
            <v>PA</v>
          </cell>
          <cell r="L17775" t="str">
            <v>19426-2998</v>
          </cell>
          <cell r="N17775">
            <v>0</v>
          </cell>
        </row>
        <row r="17776">
          <cell r="A17776">
            <v>97561530</v>
          </cell>
          <cell r="B17776" t="str">
            <v>Y</v>
          </cell>
          <cell r="C17776" t="str">
            <v>NE97561530</v>
          </cell>
          <cell r="D17776" t="str">
            <v>MILTON CAT</v>
          </cell>
          <cell r="E17776" t="str">
            <v>MILTON CAT</v>
          </cell>
          <cell r="F17776" t="str">
            <v>1201 S COLLEGEVILLE RD</v>
          </cell>
          <cell r="G17776" t="str">
            <v>COLLEGEVILLE, PA 19426-2998</v>
          </cell>
          <cell r="J17776" t="str">
            <v>COLLEGEVILLE</v>
          </cell>
          <cell r="K17776" t="str">
            <v>PA</v>
          </cell>
          <cell r="L17776" t="str">
            <v>19426-2998</v>
          </cell>
          <cell r="N17776">
            <v>0</v>
          </cell>
        </row>
        <row r="17777">
          <cell r="A17777">
            <v>97561531</v>
          </cell>
          <cell r="B17777" t="str">
            <v>Y</v>
          </cell>
          <cell r="C17777" t="str">
            <v>NE97561531</v>
          </cell>
          <cell r="D17777" t="str">
            <v>SALES-BLUEPRINT MY5 EXPERIENCE</v>
          </cell>
          <cell r="E17777" t="str">
            <v>SALES-BLUEPRINT MY5 EXPER</v>
          </cell>
          <cell r="F17777" t="str">
            <v>1201 S COLLEGEVILLE RD</v>
          </cell>
          <cell r="G17777" t="str">
            <v>COLLEGEVILLE, PA 19426-2998</v>
          </cell>
          <cell r="J17777" t="str">
            <v>COLLEGEVILLE</v>
          </cell>
          <cell r="K17777" t="str">
            <v>PA</v>
          </cell>
          <cell r="L17777" t="str">
            <v>19426-2998</v>
          </cell>
          <cell r="N17777">
            <v>0</v>
          </cell>
        </row>
        <row r="17778">
          <cell r="A17778">
            <v>97561532</v>
          </cell>
          <cell r="B17778" t="str">
            <v>Y</v>
          </cell>
          <cell r="C17778" t="str">
            <v>NE97561532</v>
          </cell>
          <cell r="D17778" t="str">
            <v>ST PAUL RADIOLOGY (VITALITY)</v>
          </cell>
          <cell r="E17778" t="str">
            <v>ST PAUL RADIOLOGY (VITALI</v>
          </cell>
          <cell r="F17778" t="str">
            <v>1201 S COLLEGEVILLE RD</v>
          </cell>
          <cell r="G17778" t="str">
            <v>COLLEGEVILLE, PA 19426-2998</v>
          </cell>
          <cell r="J17778" t="str">
            <v>COLLEGEVILLE</v>
          </cell>
          <cell r="K17778" t="str">
            <v>PA</v>
          </cell>
          <cell r="L17778" t="str">
            <v>19426-2998</v>
          </cell>
          <cell r="N17778">
            <v>0</v>
          </cell>
        </row>
        <row r="17779">
          <cell r="A17779">
            <v>97561533</v>
          </cell>
          <cell r="B17779" t="str">
            <v>Y</v>
          </cell>
          <cell r="C17779" t="str">
            <v>NE97561533</v>
          </cell>
          <cell r="D17779" t="str">
            <v>ALLIANCE DATA-REDBRICK HEALTH</v>
          </cell>
          <cell r="E17779" t="str">
            <v>ALLIANCE DATA-REDBRICK HE</v>
          </cell>
          <cell r="F17779" t="str">
            <v>1201 S COLLEGEVILLE RD</v>
          </cell>
          <cell r="G17779" t="str">
            <v>COLLEGEVILLE, PA 19426-2998</v>
          </cell>
          <cell r="J17779" t="str">
            <v>COLLEGEVILLE</v>
          </cell>
          <cell r="K17779" t="str">
            <v>PA</v>
          </cell>
          <cell r="L17779" t="str">
            <v>19426-2998</v>
          </cell>
          <cell r="N17779">
            <v>0</v>
          </cell>
        </row>
        <row r="17780">
          <cell r="A17780">
            <v>97561534</v>
          </cell>
          <cell r="B17780" t="str">
            <v>Y</v>
          </cell>
          <cell r="C17780" t="str">
            <v>NE97561534</v>
          </cell>
          <cell r="D17780" t="str">
            <v>PRIME RESOURCES-AETNA</v>
          </cell>
          <cell r="E17780" t="str">
            <v>PRIME RESOURCES-AETNA</v>
          </cell>
          <cell r="F17780" t="str">
            <v>1201 S COLLEGEVILLE RD</v>
          </cell>
          <cell r="G17780" t="str">
            <v>COLLEGEVILLE, PA 19426-2998</v>
          </cell>
          <cell r="J17780" t="str">
            <v>COLLEGEVILLE</v>
          </cell>
          <cell r="K17780" t="str">
            <v>PA</v>
          </cell>
          <cell r="L17780" t="str">
            <v>19426-2998</v>
          </cell>
          <cell r="N17780">
            <v>0</v>
          </cell>
        </row>
        <row r="17781">
          <cell r="A17781">
            <v>97561535</v>
          </cell>
          <cell r="B17781" t="str">
            <v>Y</v>
          </cell>
          <cell r="C17781" t="str">
            <v>NE97561535</v>
          </cell>
          <cell r="D17781" t="str">
            <v>ABILITY BEYOND DISABILITY-AETN</v>
          </cell>
          <cell r="E17781" t="str">
            <v>ABILITY BEYOND DISABILITY</v>
          </cell>
          <cell r="F17781" t="str">
            <v>1201 S COLLEGEVILLE RD</v>
          </cell>
          <cell r="G17781" t="str">
            <v>COLLEGEVILLE, PA 19426-2998</v>
          </cell>
          <cell r="J17781" t="str">
            <v>COLLEGEVILLE</v>
          </cell>
          <cell r="K17781" t="str">
            <v>PA</v>
          </cell>
          <cell r="L17781" t="str">
            <v>19426-2998</v>
          </cell>
          <cell r="N17781">
            <v>0</v>
          </cell>
        </row>
        <row r="17782">
          <cell r="A17782">
            <v>97561537</v>
          </cell>
          <cell r="B17782" t="str">
            <v>Y</v>
          </cell>
          <cell r="C17782" t="str">
            <v>NE97561537</v>
          </cell>
          <cell r="D17782" t="str">
            <v>LOWNDES,DROSNICK,DOSTER,KANTOR</v>
          </cell>
          <cell r="E17782" t="str">
            <v>LOWNDES,DROSDICK,DOSTER,K</v>
          </cell>
          <cell r="F17782" t="str">
            <v>1201 S COLLEGEVILLE RD</v>
          </cell>
          <cell r="G17782" t="str">
            <v>COLLEGEVILLE, PA 19426-2998</v>
          </cell>
          <cell r="J17782" t="str">
            <v>COLLEGEVILLE</v>
          </cell>
          <cell r="K17782" t="str">
            <v>PA</v>
          </cell>
          <cell r="L17782" t="str">
            <v>19426-2998</v>
          </cell>
          <cell r="N17782">
            <v>0</v>
          </cell>
        </row>
        <row r="17783">
          <cell r="A17783">
            <v>97561538</v>
          </cell>
          <cell r="B17783" t="str">
            <v>Y</v>
          </cell>
          <cell r="C17783" t="str">
            <v>NE97561538</v>
          </cell>
          <cell r="D17783" t="str">
            <v>DIRECTIONS FOR LIVING-AETNA</v>
          </cell>
          <cell r="E17783" t="str">
            <v>DIRECTIONS FOR LIVING-AET</v>
          </cell>
          <cell r="F17783" t="str">
            <v>1201 S COLLEGEVILLE RD</v>
          </cell>
          <cell r="G17783" t="str">
            <v>COLLEGEVILLE, PA 19426-2998</v>
          </cell>
          <cell r="J17783" t="str">
            <v>COLLEGEVILLE</v>
          </cell>
          <cell r="K17783" t="str">
            <v>PA</v>
          </cell>
          <cell r="L17783" t="str">
            <v>19426-2998</v>
          </cell>
          <cell r="N17783">
            <v>0</v>
          </cell>
        </row>
        <row r="17784">
          <cell r="A17784">
            <v>97561539</v>
          </cell>
          <cell r="B17784" t="str">
            <v>Y</v>
          </cell>
          <cell r="C17784" t="str">
            <v>NE97561539</v>
          </cell>
          <cell r="D17784" t="str">
            <v>THE CONFERENCE BOARD - AETNA</v>
          </cell>
          <cell r="E17784" t="str">
            <v>THE CONFERENCE BOARD - AE</v>
          </cell>
          <cell r="F17784" t="str">
            <v>1201 S COLLEGEVILLE RD</v>
          </cell>
          <cell r="G17784" t="str">
            <v>COLLEGEVILLE, PA 19426-2998</v>
          </cell>
          <cell r="J17784" t="str">
            <v>COLLEGEVILLE</v>
          </cell>
          <cell r="K17784" t="str">
            <v>PA</v>
          </cell>
          <cell r="L17784" t="str">
            <v>19426-2998</v>
          </cell>
          <cell r="N17784">
            <v>0</v>
          </cell>
        </row>
        <row r="17785">
          <cell r="A17785">
            <v>97561540</v>
          </cell>
          <cell r="B17785" t="str">
            <v>Y</v>
          </cell>
          <cell r="C17785" t="str">
            <v>NE97561540</v>
          </cell>
          <cell r="D17785" t="str">
            <v>ST JOHNS BOARD OF COMMISSIONER</v>
          </cell>
          <cell r="E17785" t="str">
            <v>ST JOHNS BOARD OF COMMISS</v>
          </cell>
          <cell r="F17785" t="str">
            <v>1201 S COLLEGEVILLE RD</v>
          </cell>
          <cell r="G17785" t="str">
            <v>COLLEGEVILLE, PA 19426-2998</v>
          </cell>
          <cell r="J17785" t="str">
            <v>COLLEGEVILLE</v>
          </cell>
          <cell r="K17785" t="str">
            <v>PA</v>
          </cell>
          <cell r="L17785" t="str">
            <v>19426-2998</v>
          </cell>
          <cell r="N17785">
            <v>0</v>
          </cell>
        </row>
        <row r="17786">
          <cell r="A17786">
            <v>97561541</v>
          </cell>
          <cell r="B17786" t="str">
            <v>Y</v>
          </cell>
          <cell r="C17786" t="str">
            <v>NE97561541</v>
          </cell>
          <cell r="D17786" t="str">
            <v>IMC</v>
          </cell>
          <cell r="E17786" t="str">
            <v>IMC</v>
          </cell>
          <cell r="F17786" t="str">
            <v>1201 S COLLEGEVILLE RD</v>
          </cell>
          <cell r="G17786" t="str">
            <v>COLLEGEVILLE, PA 19426-2998</v>
          </cell>
          <cell r="J17786" t="str">
            <v>COLLEGEVILLE</v>
          </cell>
          <cell r="K17786" t="str">
            <v>PA</v>
          </cell>
          <cell r="L17786" t="str">
            <v>19426-2998</v>
          </cell>
          <cell r="N17786">
            <v>0</v>
          </cell>
        </row>
        <row r="17787">
          <cell r="A17787">
            <v>97561542</v>
          </cell>
          <cell r="B17787" t="str">
            <v>Y</v>
          </cell>
          <cell r="C17787" t="str">
            <v>NE97561542</v>
          </cell>
          <cell r="D17787" t="str">
            <v>REGIS CORP RE-TEST-AETNA</v>
          </cell>
          <cell r="E17787" t="str">
            <v>REGIS CORP RE-TEST-AETNA</v>
          </cell>
          <cell r="F17787" t="str">
            <v>1201 S COLLEGEVILLE RD</v>
          </cell>
          <cell r="G17787" t="str">
            <v>COLLEGEVILLE, PA 19426-2998</v>
          </cell>
          <cell r="J17787" t="str">
            <v>COLLEGEVILLE</v>
          </cell>
          <cell r="K17787" t="str">
            <v>PA</v>
          </cell>
          <cell r="L17787" t="str">
            <v>19426-2998</v>
          </cell>
          <cell r="N17787">
            <v>0</v>
          </cell>
        </row>
        <row r="17788">
          <cell r="A17788">
            <v>97561543</v>
          </cell>
          <cell r="B17788" t="str">
            <v>Y</v>
          </cell>
          <cell r="C17788" t="str">
            <v>NE97561543</v>
          </cell>
          <cell r="D17788" t="str">
            <v>BARTON MALOW CO-AETNA</v>
          </cell>
          <cell r="E17788" t="str">
            <v>BARTON MALOW CO-AETNA</v>
          </cell>
          <cell r="F17788" t="str">
            <v>1201 S COLLEGEVILLE RD</v>
          </cell>
          <cell r="G17788" t="str">
            <v>COLLEGEVILLE, PA 19426-2998</v>
          </cell>
          <cell r="J17788" t="str">
            <v>COLLEGEVILLE</v>
          </cell>
          <cell r="K17788" t="str">
            <v>PA</v>
          </cell>
          <cell r="L17788" t="str">
            <v>19426-2998</v>
          </cell>
          <cell r="N17788">
            <v>0</v>
          </cell>
        </row>
        <row r="17789">
          <cell r="A17789">
            <v>97561544</v>
          </cell>
          <cell r="B17789" t="str">
            <v>Y</v>
          </cell>
          <cell r="C17789" t="str">
            <v>NE97561544</v>
          </cell>
          <cell r="D17789" t="str">
            <v>FRANKLIN ELECTRIC-AETNA</v>
          </cell>
          <cell r="E17789" t="str">
            <v>FRANKLIN ELECTRIC-AETNA</v>
          </cell>
          <cell r="F17789" t="str">
            <v>1201 S COLLEGEVILLE RD</v>
          </cell>
          <cell r="G17789" t="str">
            <v>COLLEGEVILLE, PA 19426-2998</v>
          </cell>
          <cell r="J17789" t="str">
            <v>COLLEGEVILLE</v>
          </cell>
          <cell r="K17789" t="str">
            <v>PA</v>
          </cell>
          <cell r="L17789" t="str">
            <v>19426-2998</v>
          </cell>
          <cell r="N17789">
            <v>0</v>
          </cell>
        </row>
        <row r="17790">
          <cell r="A17790">
            <v>97561545</v>
          </cell>
          <cell r="B17790" t="str">
            <v>Y</v>
          </cell>
          <cell r="C17790" t="str">
            <v>NE97561545</v>
          </cell>
          <cell r="D17790" t="str">
            <v>ENVIRONMENTAL COMPANY-AETNA</v>
          </cell>
          <cell r="E17790" t="str">
            <v>ENVIRONMENTAL COMPANY-AET</v>
          </cell>
          <cell r="F17790" t="str">
            <v>1201 S COLLEGEVILLE RD</v>
          </cell>
          <cell r="G17790" t="str">
            <v>COLLEGEVILLE, PA 19426-2998</v>
          </cell>
          <cell r="J17790" t="str">
            <v>COLLEGEVILLE</v>
          </cell>
          <cell r="K17790" t="str">
            <v>PA</v>
          </cell>
          <cell r="L17790" t="str">
            <v>19426-2998</v>
          </cell>
          <cell r="N17790">
            <v>0</v>
          </cell>
        </row>
        <row r="17791">
          <cell r="A17791">
            <v>97561546</v>
          </cell>
          <cell r="B17791" t="str">
            <v>Y</v>
          </cell>
          <cell r="C17791" t="str">
            <v>NE97561546</v>
          </cell>
          <cell r="D17791" t="str">
            <v>NEWELL RUBBERMAID</v>
          </cell>
          <cell r="E17791" t="str">
            <v>NEWELL RUBBERMAID</v>
          </cell>
          <cell r="F17791" t="str">
            <v>1201 S COLLEGEVILLE RD</v>
          </cell>
          <cell r="G17791" t="str">
            <v>COLLEGEVILLE, PA 19426-2998</v>
          </cell>
          <cell r="J17791" t="str">
            <v>COLLEGEVILLE</v>
          </cell>
          <cell r="K17791" t="str">
            <v>PA</v>
          </cell>
          <cell r="L17791" t="str">
            <v>19426-2998</v>
          </cell>
          <cell r="M17791">
            <v>40.158107000000001</v>
          </cell>
          <cell r="N17791">
            <v>-75.483107000000004</v>
          </cell>
        </row>
        <row r="17792">
          <cell r="A17792">
            <v>97561547</v>
          </cell>
          <cell r="B17792" t="str">
            <v>Y</v>
          </cell>
          <cell r="C17792" t="str">
            <v>NE97561547</v>
          </cell>
          <cell r="D17792" t="str">
            <v>MCCARTHY BUILDERS</v>
          </cell>
          <cell r="E17792" t="str">
            <v>MCCARTHY BUILDERS</v>
          </cell>
          <cell r="F17792" t="str">
            <v>1201 S COLLEGEVILLE RD</v>
          </cell>
          <cell r="G17792" t="str">
            <v>COLLEGEVILLE, PA 19426-2998</v>
          </cell>
          <cell r="J17792" t="str">
            <v>COLLEGEVILLE</v>
          </cell>
          <cell r="K17792" t="str">
            <v>PA</v>
          </cell>
          <cell r="L17792" t="str">
            <v>19426-2998</v>
          </cell>
          <cell r="N17792">
            <v>0</v>
          </cell>
        </row>
        <row r="17793">
          <cell r="A17793">
            <v>97561548</v>
          </cell>
          <cell r="B17793" t="str">
            <v>Y</v>
          </cell>
          <cell r="C17793" t="str">
            <v>NE97561548</v>
          </cell>
          <cell r="D17793" t="str">
            <v>CITY OF HOLLYWOOD FL</v>
          </cell>
          <cell r="E17793" t="str">
            <v>CITY OF HOLLYWOOD FL</v>
          </cell>
          <cell r="F17793" t="str">
            <v>1201 S COLLEGEVILLE RD</v>
          </cell>
          <cell r="G17793" t="str">
            <v>COLLEGEVILLE, PA 19426-2998</v>
          </cell>
          <cell r="J17793" t="str">
            <v>COLLEGEVILLE</v>
          </cell>
          <cell r="K17793" t="str">
            <v>PA</v>
          </cell>
          <cell r="L17793" t="str">
            <v>19426-2998</v>
          </cell>
          <cell r="N17793">
            <v>0</v>
          </cell>
        </row>
        <row r="17794">
          <cell r="A17794">
            <v>97561549</v>
          </cell>
          <cell r="B17794" t="str">
            <v>Y</v>
          </cell>
          <cell r="C17794" t="str">
            <v>NE97561549</v>
          </cell>
          <cell r="D17794" t="str">
            <v>ABB (REDBRICK)</v>
          </cell>
          <cell r="E17794" t="str">
            <v>ABB (REDBRICK)</v>
          </cell>
          <cell r="F17794" t="str">
            <v>1201 S COLLEGEVILLE RD</v>
          </cell>
          <cell r="G17794" t="str">
            <v>COLLEGEVILLE, PA 19426-2998</v>
          </cell>
          <cell r="J17794" t="str">
            <v>COLLEGEVILLE</v>
          </cell>
          <cell r="K17794" t="str">
            <v>PA</v>
          </cell>
          <cell r="L17794" t="str">
            <v>19426-2998</v>
          </cell>
          <cell r="N17794">
            <v>0</v>
          </cell>
        </row>
        <row r="17795">
          <cell r="A17795">
            <v>97561550</v>
          </cell>
          <cell r="B17795" t="str">
            <v>Y</v>
          </cell>
          <cell r="C17795" t="str">
            <v>NE97561550</v>
          </cell>
          <cell r="D17795" t="str">
            <v>PHOENIX MARKETING INT'L</v>
          </cell>
          <cell r="E17795" t="str">
            <v>PHOENIX MARKETING INT'L</v>
          </cell>
          <cell r="F17795" t="str">
            <v>1201 S COLLEGEVILLE RD</v>
          </cell>
          <cell r="G17795" t="str">
            <v>COLLEGEVILLE, PA 19426-2998</v>
          </cell>
          <cell r="J17795" t="str">
            <v>COLLEGEVILLE</v>
          </cell>
          <cell r="K17795" t="str">
            <v>PA</v>
          </cell>
          <cell r="L17795" t="str">
            <v>19426-2998</v>
          </cell>
          <cell r="N17795">
            <v>0</v>
          </cell>
        </row>
        <row r="17796">
          <cell r="A17796">
            <v>97561551</v>
          </cell>
          <cell r="B17796" t="str">
            <v>Y</v>
          </cell>
          <cell r="C17796" t="str">
            <v>NE97561551</v>
          </cell>
          <cell r="D17796" t="str">
            <v>HALLMARK SPOUSES AND PRE 65</v>
          </cell>
          <cell r="E17796" t="str">
            <v xml:space="preserve">HALLMARK SPOUSES AND PRE </v>
          </cell>
          <cell r="F17796" t="str">
            <v>1201 S COLLEGEVILLE RD</v>
          </cell>
          <cell r="G17796" t="str">
            <v>COLLEGEVILLE, PA 19426-2998</v>
          </cell>
          <cell r="J17796" t="str">
            <v>COLLEGEVILLE</v>
          </cell>
          <cell r="K17796" t="str">
            <v>PA</v>
          </cell>
          <cell r="L17796" t="str">
            <v>19426-2998</v>
          </cell>
          <cell r="N17796">
            <v>0</v>
          </cell>
        </row>
        <row r="17797">
          <cell r="A17797">
            <v>97561553</v>
          </cell>
          <cell r="B17797" t="str">
            <v>Y</v>
          </cell>
          <cell r="C17797" t="str">
            <v>NE97561553</v>
          </cell>
          <cell r="D17797" t="str">
            <v>MATHEMATICA POLICY RESEARCH</v>
          </cell>
          <cell r="E17797" t="str">
            <v>MATHEMATICA POLICY RESEAR</v>
          </cell>
          <cell r="F17797" t="str">
            <v>1201 S COLLEGEVILLE RD</v>
          </cell>
          <cell r="G17797" t="str">
            <v>COLLEGEVILLE, PA 19426-2998</v>
          </cell>
          <cell r="J17797" t="str">
            <v>COLLEGEVILLE</v>
          </cell>
          <cell r="K17797" t="str">
            <v>PA</v>
          </cell>
          <cell r="L17797" t="str">
            <v>19426-2998</v>
          </cell>
          <cell r="N17797">
            <v>0</v>
          </cell>
        </row>
        <row r="17798">
          <cell r="A17798">
            <v>97561555</v>
          </cell>
          <cell r="B17798" t="str">
            <v>Y</v>
          </cell>
          <cell r="C17798" t="str">
            <v>NE97561555</v>
          </cell>
          <cell r="D17798" t="str">
            <v>MUNIC EE RETIRE SYS MI AETNA</v>
          </cell>
          <cell r="E17798" t="str">
            <v>MUNIC EE RETIRE SYS MI AE</v>
          </cell>
          <cell r="F17798" t="str">
            <v>1201 S COLLEGEVILLE RD</v>
          </cell>
          <cell r="G17798" t="str">
            <v>COLLEGEVILLE, PA 19426-2998</v>
          </cell>
          <cell r="J17798" t="str">
            <v>COLLEGEVILLE</v>
          </cell>
          <cell r="K17798" t="str">
            <v>PA</v>
          </cell>
          <cell r="L17798" t="str">
            <v>19426-2998</v>
          </cell>
          <cell r="N17798">
            <v>0</v>
          </cell>
        </row>
        <row r="17799">
          <cell r="A17799">
            <v>97561556</v>
          </cell>
          <cell r="B17799" t="str">
            <v>Y</v>
          </cell>
          <cell r="C17799" t="str">
            <v>NE97561556</v>
          </cell>
          <cell r="D17799" t="str">
            <v>MORRISON PRODUCTS-AETNA</v>
          </cell>
          <cell r="E17799" t="str">
            <v>MORRISON PRODUCTS-AETNA</v>
          </cell>
          <cell r="F17799" t="str">
            <v>1201 S COLLEGEVILLE RD</v>
          </cell>
          <cell r="G17799" t="str">
            <v>COLLEGEVILLE, PA 19426-2998</v>
          </cell>
          <cell r="J17799" t="str">
            <v>COLLEGEVILLE</v>
          </cell>
          <cell r="K17799" t="str">
            <v>PA</v>
          </cell>
          <cell r="L17799" t="str">
            <v>19426-2998</v>
          </cell>
          <cell r="N17799">
            <v>0</v>
          </cell>
        </row>
        <row r="17800">
          <cell r="A17800">
            <v>97561557</v>
          </cell>
          <cell r="B17800" t="str">
            <v>Y</v>
          </cell>
          <cell r="C17800" t="str">
            <v>NE97561557</v>
          </cell>
          <cell r="D17800" t="str">
            <v>WEST-WARD PHARMACEUTICALS</v>
          </cell>
          <cell r="E17800" t="str">
            <v>WEST-WARD PHARMACEUTICALS</v>
          </cell>
          <cell r="F17800" t="str">
            <v>1201 S COLLEGEVILLE RD</v>
          </cell>
          <cell r="G17800" t="str">
            <v>COLLEGEVILLE, PA 19426-2998</v>
          </cell>
          <cell r="J17800" t="str">
            <v>COLLEGEVILLE</v>
          </cell>
          <cell r="K17800" t="str">
            <v>PA</v>
          </cell>
          <cell r="L17800" t="str">
            <v>19426-2998</v>
          </cell>
          <cell r="N17800">
            <v>0</v>
          </cell>
        </row>
        <row r="17801">
          <cell r="A17801">
            <v>97561558</v>
          </cell>
          <cell r="B17801" t="str">
            <v>Y</v>
          </cell>
          <cell r="C17801" t="str">
            <v>NE97561558</v>
          </cell>
          <cell r="D17801" t="str">
            <v>PENTAHO CORPORATION - AETNA</v>
          </cell>
          <cell r="E17801" t="str">
            <v>PENTAHO CORPORATION - AET</v>
          </cell>
          <cell r="F17801" t="str">
            <v>1201 S COLLEGEVILLE RD</v>
          </cell>
          <cell r="G17801" t="str">
            <v>COLLEGEVILLE, PA 19426-2998</v>
          </cell>
          <cell r="J17801" t="str">
            <v>COLLEGEVILLE</v>
          </cell>
          <cell r="K17801" t="str">
            <v>PA</v>
          </cell>
          <cell r="L17801" t="str">
            <v>19426-2998</v>
          </cell>
          <cell r="N17801">
            <v>0</v>
          </cell>
        </row>
        <row r="17802">
          <cell r="A17802">
            <v>97561559</v>
          </cell>
          <cell r="B17802" t="str">
            <v>Y</v>
          </cell>
          <cell r="C17802" t="str">
            <v>NE97561559</v>
          </cell>
          <cell r="D17802" t="str">
            <v>MICHAEL BAKER CORP-AETNA</v>
          </cell>
          <cell r="E17802" t="str">
            <v>MICHAEL BAKER CORP-AETNA</v>
          </cell>
          <cell r="F17802" t="str">
            <v>1201 S COLLEGEVILLE RD</v>
          </cell>
          <cell r="G17802" t="str">
            <v>COLLEGEVILLE, PA 19426-2998</v>
          </cell>
          <cell r="J17802" t="str">
            <v>COLLEGEVILLE</v>
          </cell>
          <cell r="K17802" t="str">
            <v>PA</v>
          </cell>
          <cell r="L17802" t="str">
            <v>19426-2998</v>
          </cell>
          <cell r="N17802">
            <v>0</v>
          </cell>
        </row>
        <row r="17803">
          <cell r="A17803">
            <v>97561560</v>
          </cell>
          <cell r="B17803" t="str">
            <v>Y</v>
          </cell>
          <cell r="C17803" t="str">
            <v>NE97561560</v>
          </cell>
          <cell r="D17803" t="str">
            <v>BIOMETRIC CHALLENGE</v>
          </cell>
          <cell r="E17803" t="str">
            <v>BIOMETRIC CHALLENGE</v>
          </cell>
          <cell r="F17803" t="str">
            <v>1201 S COLLEGEVILLE RD</v>
          </cell>
          <cell r="G17803" t="str">
            <v>COLLEGEVILLE, PA 19426-2998</v>
          </cell>
          <cell r="J17803" t="str">
            <v>COLLEGEVILLE</v>
          </cell>
          <cell r="K17803" t="str">
            <v>PA</v>
          </cell>
          <cell r="L17803" t="str">
            <v>19426-2998</v>
          </cell>
          <cell r="N17803">
            <v>0</v>
          </cell>
        </row>
        <row r="17804">
          <cell r="A17804">
            <v>97561561</v>
          </cell>
          <cell r="B17804" t="str">
            <v>Y</v>
          </cell>
          <cell r="C17804" t="str">
            <v>NE97561561</v>
          </cell>
          <cell r="D17804" t="str">
            <v>PROJECT NG</v>
          </cell>
          <cell r="E17804" t="str">
            <v>PROJECT NG</v>
          </cell>
          <cell r="F17804" t="str">
            <v>1201 S COLLEGEVILLE RD</v>
          </cell>
          <cell r="G17804" t="str">
            <v>COLLEGEVILLE, PA 19426-2998</v>
          </cell>
          <cell r="J17804" t="str">
            <v>COLLEGEVILLE</v>
          </cell>
          <cell r="K17804" t="str">
            <v>PA</v>
          </cell>
          <cell r="L17804" t="str">
            <v>19426-2998</v>
          </cell>
          <cell r="M17804">
            <v>40.158107000000001</v>
          </cell>
          <cell r="N17804">
            <v>-75.483107000000004</v>
          </cell>
        </row>
        <row r="17805">
          <cell r="A17805">
            <v>97561562</v>
          </cell>
          <cell r="B17805" t="str">
            <v>Y</v>
          </cell>
          <cell r="C17805" t="str">
            <v>NE97561562</v>
          </cell>
          <cell r="D17805" t="str">
            <v>SANDATA TECH (MERITAIN HEALTH)</v>
          </cell>
          <cell r="E17805" t="str">
            <v>SANDATA TECH (MERITAIN HE</v>
          </cell>
          <cell r="F17805" t="str">
            <v>1201 S COLLEGEVILLE RD</v>
          </cell>
          <cell r="G17805" t="str">
            <v>COLLEGEVILLE, PA 19426-2998</v>
          </cell>
          <cell r="J17805" t="str">
            <v>COLLEGEVILLE</v>
          </cell>
          <cell r="K17805" t="str">
            <v>PA</v>
          </cell>
          <cell r="L17805" t="str">
            <v>19426-2998</v>
          </cell>
          <cell r="N17805">
            <v>0</v>
          </cell>
        </row>
        <row r="17806">
          <cell r="A17806">
            <v>97561563</v>
          </cell>
          <cell r="B17806" t="str">
            <v>Y</v>
          </cell>
          <cell r="C17806" t="str">
            <v>NE97561563</v>
          </cell>
          <cell r="D17806" t="str">
            <v>RESTAURANT TECHNOLOGIES</v>
          </cell>
          <cell r="E17806" t="str">
            <v>RESTAURANT TECHNOLOGIES</v>
          </cell>
          <cell r="F17806" t="str">
            <v>1201 S COLLEGEVILLE RD</v>
          </cell>
          <cell r="G17806" t="str">
            <v>COLLEGEVILLE, PA 19426-2998</v>
          </cell>
          <cell r="J17806" t="str">
            <v>COLLEGEVILLE</v>
          </cell>
          <cell r="K17806" t="str">
            <v>PA</v>
          </cell>
          <cell r="L17806" t="str">
            <v>19426-2998</v>
          </cell>
          <cell r="N17806">
            <v>0</v>
          </cell>
        </row>
        <row r="17807">
          <cell r="A17807">
            <v>97561564</v>
          </cell>
          <cell r="B17807" t="str">
            <v>Y</v>
          </cell>
          <cell r="C17807" t="str">
            <v>NE97561564</v>
          </cell>
          <cell r="D17807" t="str">
            <v>ZIMMER HOLDINGS</v>
          </cell>
          <cell r="E17807" t="str">
            <v>ZIMMER HOLDINGS</v>
          </cell>
          <cell r="F17807" t="str">
            <v>1201 S COLLEGEVILLE RD</v>
          </cell>
          <cell r="G17807" t="str">
            <v>COLLEGEVILLE, PA 19426-2998</v>
          </cell>
          <cell r="J17807" t="str">
            <v>COLLEGEVILLE</v>
          </cell>
          <cell r="K17807" t="str">
            <v>PA</v>
          </cell>
          <cell r="L17807" t="str">
            <v>19426-2998</v>
          </cell>
          <cell r="N17807">
            <v>0</v>
          </cell>
        </row>
        <row r="17808">
          <cell r="A17808">
            <v>97561565</v>
          </cell>
          <cell r="B17808" t="str">
            <v>Y</v>
          </cell>
          <cell r="C17808" t="str">
            <v>NE97561565</v>
          </cell>
          <cell r="D17808" t="str">
            <v>GENUINE PARTS VENIPUNCTURE</v>
          </cell>
          <cell r="E17808" t="str">
            <v>GENUINE PARTS VENIPUNCTUR</v>
          </cell>
          <cell r="F17808" t="str">
            <v>1201 S COLLEGEVILLE RD</v>
          </cell>
          <cell r="G17808" t="str">
            <v>COLLEGEVILLE, PA 19426-2998</v>
          </cell>
          <cell r="J17808" t="str">
            <v>COLLEGEVILLE</v>
          </cell>
          <cell r="K17808" t="str">
            <v>PA</v>
          </cell>
          <cell r="L17808" t="str">
            <v>19426-2998</v>
          </cell>
          <cell r="N17808">
            <v>0</v>
          </cell>
        </row>
        <row r="17809">
          <cell r="A17809">
            <v>97561566</v>
          </cell>
          <cell r="B17809" t="str">
            <v>Y</v>
          </cell>
          <cell r="C17809" t="str">
            <v>NE97561566</v>
          </cell>
          <cell r="D17809" t="str">
            <v>FINANCIAL ENGINES</v>
          </cell>
          <cell r="E17809" t="str">
            <v>FINANCIAL ENGINES</v>
          </cell>
          <cell r="F17809" t="str">
            <v>1201 S COLLEGEVILLE RD</v>
          </cell>
          <cell r="G17809" t="str">
            <v>COLLEGEVILLE, PA 19426-2998</v>
          </cell>
          <cell r="J17809" t="str">
            <v>COLLEGEVILLE</v>
          </cell>
          <cell r="K17809" t="str">
            <v>PA</v>
          </cell>
          <cell r="L17809" t="str">
            <v>19426-2998</v>
          </cell>
          <cell r="M17809">
            <v>40.158107000000001</v>
          </cell>
          <cell r="N17809">
            <v>-75.483107000000004</v>
          </cell>
        </row>
        <row r="17810">
          <cell r="A17810">
            <v>97561567</v>
          </cell>
          <cell r="B17810" t="str">
            <v>Y</v>
          </cell>
          <cell r="C17810" t="str">
            <v>NE97561567</v>
          </cell>
          <cell r="D17810" t="str">
            <v>DOVER CORPORATION</v>
          </cell>
          <cell r="E17810" t="str">
            <v>DOVER CORPORATION</v>
          </cell>
          <cell r="F17810" t="str">
            <v>1201 S COLLEGEVILLE RD</v>
          </cell>
          <cell r="G17810" t="str">
            <v>COLLEGEVILLE, PA 19426-2998</v>
          </cell>
          <cell r="J17810" t="str">
            <v>COLLEGEVILLE</v>
          </cell>
          <cell r="K17810" t="str">
            <v>PA</v>
          </cell>
          <cell r="L17810" t="str">
            <v>19426-2998</v>
          </cell>
          <cell r="M17810">
            <v>40.158107000000001</v>
          </cell>
          <cell r="N17810">
            <v>-75.483107000000004</v>
          </cell>
        </row>
        <row r="17811">
          <cell r="A17811">
            <v>97561568</v>
          </cell>
          <cell r="B17811" t="str">
            <v>Y</v>
          </cell>
          <cell r="C17811" t="str">
            <v>NE97561568</v>
          </cell>
          <cell r="D17811" t="str">
            <v>UNITED AIRLINES</v>
          </cell>
          <cell r="E17811" t="str">
            <v>UNITED AIRLINES</v>
          </cell>
          <cell r="F17811" t="str">
            <v>1201 S COLLEGEVILLE RD</v>
          </cell>
          <cell r="G17811" t="str">
            <v>COLLEGEVILLE, PA 19426-2998</v>
          </cell>
          <cell r="J17811" t="str">
            <v>COLLEGEVILLE</v>
          </cell>
          <cell r="K17811" t="str">
            <v>PA</v>
          </cell>
          <cell r="L17811" t="str">
            <v>19426-2998</v>
          </cell>
          <cell r="M17811">
            <v>40.158107000000001</v>
          </cell>
          <cell r="N17811">
            <v>-75.483107000000004</v>
          </cell>
        </row>
        <row r="17812">
          <cell r="A17812">
            <v>97561569</v>
          </cell>
          <cell r="B17812" t="str">
            <v>Y</v>
          </cell>
          <cell r="C17812" t="str">
            <v>NE97561569</v>
          </cell>
          <cell r="D17812" t="str">
            <v>RGIS LLC</v>
          </cell>
          <cell r="E17812" t="str">
            <v>RGIS LLC</v>
          </cell>
          <cell r="F17812" t="str">
            <v>1201 S COLLEGEVILLE RD</v>
          </cell>
          <cell r="G17812" t="str">
            <v>COLLEGEVILLE, PA 19426-2998</v>
          </cell>
          <cell r="J17812" t="str">
            <v>COLLEGEVILLE</v>
          </cell>
          <cell r="K17812" t="str">
            <v>PA</v>
          </cell>
          <cell r="L17812" t="str">
            <v>19426-2998</v>
          </cell>
          <cell r="N17812">
            <v>0</v>
          </cell>
        </row>
        <row r="17813">
          <cell r="A17813">
            <v>97561570</v>
          </cell>
          <cell r="B17813" t="str">
            <v>Y</v>
          </cell>
          <cell r="C17813" t="str">
            <v>NE97561570</v>
          </cell>
          <cell r="D17813" t="str">
            <v>TIME WARNER INC</v>
          </cell>
          <cell r="E17813" t="str">
            <v>TIME WARNER INC</v>
          </cell>
          <cell r="F17813" t="str">
            <v>1201 S COLLEGEVILLE RD</v>
          </cell>
          <cell r="G17813" t="str">
            <v>COLLEGEVILLE, PA 19426-2998</v>
          </cell>
          <cell r="J17813" t="str">
            <v>COLLEGEVILLE</v>
          </cell>
          <cell r="K17813" t="str">
            <v>PA</v>
          </cell>
          <cell r="L17813" t="str">
            <v>19426-2998</v>
          </cell>
          <cell r="N17813">
            <v>0</v>
          </cell>
        </row>
        <row r="17814">
          <cell r="A17814">
            <v>97561572</v>
          </cell>
          <cell r="B17814" t="str">
            <v>Y</v>
          </cell>
          <cell r="C17814" t="str">
            <v>NE97561572</v>
          </cell>
          <cell r="D17814" t="str">
            <v>NEW WAVE ENTERTAINMENT</v>
          </cell>
          <cell r="E17814" t="str">
            <v>NEW WAVE ENTERTAINMENT</v>
          </cell>
          <cell r="F17814" t="str">
            <v>1201 S COLLEGEVILLE RD</v>
          </cell>
          <cell r="G17814" t="str">
            <v>COLLEGEVILLE, PA 19426-2998</v>
          </cell>
          <cell r="J17814" t="str">
            <v>COLLEGEVILLE</v>
          </cell>
          <cell r="K17814" t="str">
            <v>PA</v>
          </cell>
          <cell r="L17814" t="str">
            <v>19426-2998</v>
          </cell>
          <cell r="N17814">
            <v>0</v>
          </cell>
        </row>
        <row r="17815">
          <cell r="A17815">
            <v>97561573</v>
          </cell>
          <cell r="B17815" t="str">
            <v>Y</v>
          </cell>
          <cell r="C17815" t="str">
            <v>NE97561573</v>
          </cell>
          <cell r="D17815" t="str">
            <v>JOHN L WORTHAM</v>
          </cell>
          <cell r="E17815" t="str">
            <v>JOHN L WORTHAM</v>
          </cell>
          <cell r="F17815" t="str">
            <v>1201 S COLLEGEVILLE RD</v>
          </cell>
          <cell r="G17815" t="str">
            <v>COLLEGEVILLE, PA 19426-2998</v>
          </cell>
          <cell r="J17815" t="str">
            <v>COLLEGEVILLE</v>
          </cell>
          <cell r="K17815" t="str">
            <v>PA</v>
          </cell>
          <cell r="L17815" t="str">
            <v>19426-2998</v>
          </cell>
          <cell r="N17815">
            <v>0</v>
          </cell>
        </row>
        <row r="17816">
          <cell r="A17816">
            <v>97561574</v>
          </cell>
          <cell r="B17816" t="str">
            <v>Y</v>
          </cell>
          <cell r="C17816" t="str">
            <v>NE97561574</v>
          </cell>
          <cell r="D17816" t="str">
            <v>UNITED AIRLINES</v>
          </cell>
          <cell r="E17816" t="str">
            <v>UNITED AIRLINES</v>
          </cell>
          <cell r="F17816" t="str">
            <v>1201 S COLLEGEVILLE RD</v>
          </cell>
          <cell r="G17816" t="str">
            <v>COLLEGEVILLE, PA 19426-2998</v>
          </cell>
          <cell r="J17816" t="str">
            <v>COLLEGEVILLE</v>
          </cell>
          <cell r="K17816" t="str">
            <v>PA</v>
          </cell>
          <cell r="L17816" t="str">
            <v>19426-2998</v>
          </cell>
          <cell r="N17816">
            <v>0</v>
          </cell>
        </row>
        <row r="17817">
          <cell r="A17817">
            <v>97561575</v>
          </cell>
          <cell r="B17817" t="str">
            <v>Y</v>
          </cell>
          <cell r="C17817" t="str">
            <v>NE97561575</v>
          </cell>
          <cell r="D17817" t="str">
            <v>QUADMED LAB</v>
          </cell>
          <cell r="E17817" t="str">
            <v>QUADMED LAB</v>
          </cell>
          <cell r="F17817" t="str">
            <v>1201 S COLLEGEVILLE RD</v>
          </cell>
          <cell r="G17817" t="str">
            <v>COLLEGEVILLE, PA 19426-2998</v>
          </cell>
          <cell r="J17817" t="str">
            <v>COLLEGEVILLE</v>
          </cell>
          <cell r="K17817" t="str">
            <v>PA</v>
          </cell>
          <cell r="L17817" t="str">
            <v>19426-2998</v>
          </cell>
          <cell r="N17817">
            <v>0</v>
          </cell>
        </row>
        <row r="17818">
          <cell r="A17818">
            <v>97561576</v>
          </cell>
          <cell r="B17818" t="str">
            <v>Y</v>
          </cell>
          <cell r="C17818" t="str">
            <v>NE97561576</v>
          </cell>
          <cell r="D17818" t="str">
            <v>COACH</v>
          </cell>
          <cell r="E17818" t="str">
            <v>COACH</v>
          </cell>
          <cell r="F17818" t="str">
            <v>1201 S COLLEGEVILLE RD</v>
          </cell>
          <cell r="G17818" t="str">
            <v>COLLEGEVILLE, PA 19426-2998</v>
          </cell>
          <cell r="J17818" t="str">
            <v>COLLEGEVILLE</v>
          </cell>
          <cell r="K17818" t="str">
            <v>PA</v>
          </cell>
          <cell r="L17818" t="str">
            <v>19426-2998</v>
          </cell>
          <cell r="N17818">
            <v>0</v>
          </cell>
        </row>
        <row r="17819">
          <cell r="A17819">
            <v>97561577</v>
          </cell>
          <cell r="B17819" t="str">
            <v>Y</v>
          </cell>
          <cell r="C17819" t="str">
            <v>NE97561577</v>
          </cell>
          <cell r="D17819" t="str">
            <v>PROHEALTH PHYSICIANS</v>
          </cell>
          <cell r="E17819" t="str">
            <v>PROHEALTH PHYSICIANS</v>
          </cell>
          <cell r="F17819" t="str">
            <v>1201 S COLLEGEVILLE RD</v>
          </cell>
          <cell r="G17819" t="str">
            <v>COLLEGEVILLE, PA 19426-2998</v>
          </cell>
          <cell r="J17819" t="str">
            <v>COLLEGEVILLE</v>
          </cell>
          <cell r="K17819" t="str">
            <v>PA</v>
          </cell>
          <cell r="L17819" t="str">
            <v>19426-2998</v>
          </cell>
          <cell r="M17819">
            <v>40.158107000000001</v>
          </cell>
          <cell r="N17819">
            <v>-75.483107000000004</v>
          </cell>
        </row>
        <row r="17820">
          <cell r="A17820">
            <v>97561578</v>
          </cell>
          <cell r="B17820" t="str">
            <v>Y</v>
          </cell>
          <cell r="C17820" t="str">
            <v>NE97561578</v>
          </cell>
          <cell r="D17820" t="str">
            <v>NET APP (REDBRICK HEALTH)</v>
          </cell>
          <cell r="E17820" t="str">
            <v>NET APP (REDBRICK HEALTH)</v>
          </cell>
          <cell r="F17820" t="str">
            <v>1201 S COLLEGEVILLE RD</v>
          </cell>
          <cell r="G17820" t="str">
            <v>COLLEGEVILLE, PA 19426-2998</v>
          </cell>
          <cell r="J17820" t="str">
            <v>COLLEGEVILLE</v>
          </cell>
          <cell r="K17820" t="str">
            <v>PA</v>
          </cell>
          <cell r="L17820" t="str">
            <v>19426-2998</v>
          </cell>
          <cell r="M17820">
            <v>40.158107000000001</v>
          </cell>
          <cell r="N17820">
            <v>-75.483107000000004</v>
          </cell>
        </row>
        <row r="17821">
          <cell r="A17821">
            <v>97561579</v>
          </cell>
          <cell r="B17821" t="str">
            <v>Y</v>
          </cell>
          <cell r="C17821" t="str">
            <v>NE97561579</v>
          </cell>
          <cell r="D17821" t="str">
            <v>FUTURES GROUP GLOBAL</v>
          </cell>
          <cell r="E17821" t="str">
            <v>FUTURES GROUP GLOBAL</v>
          </cell>
          <cell r="F17821" t="str">
            <v>1201 S COLLEGEVILLE RD</v>
          </cell>
          <cell r="G17821" t="str">
            <v>COLLEGEVILLE, PA 19426-2998</v>
          </cell>
          <cell r="J17821" t="str">
            <v>COLLEGEVILLE</v>
          </cell>
          <cell r="K17821" t="str">
            <v>PA</v>
          </cell>
          <cell r="L17821" t="str">
            <v>19426-2998</v>
          </cell>
          <cell r="N17821">
            <v>0</v>
          </cell>
        </row>
        <row r="17822">
          <cell r="A17822">
            <v>97561580</v>
          </cell>
          <cell r="B17822" t="str">
            <v>Y</v>
          </cell>
          <cell r="C17822" t="str">
            <v>NE97561580</v>
          </cell>
          <cell r="D17822" t="str">
            <v>HEALTHCARE SOLUTIONS</v>
          </cell>
          <cell r="E17822" t="str">
            <v>HEALTHCARE SOLUTIONS</v>
          </cell>
          <cell r="F17822" t="str">
            <v>1201 S COLLEGEVILLE RD</v>
          </cell>
          <cell r="G17822" t="str">
            <v>COLLEGEVILLE, PA 19426-2998</v>
          </cell>
          <cell r="J17822" t="str">
            <v>COLLEGEVILLE</v>
          </cell>
          <cell r="K17822" t="str">
            <v>PA</v>
          </cell>
          <cell r="L17822" t="str">
            <v>19426-2998</v>
          </cell>
          <cell r="N17822">
            <v>0</v>
          </cell>
        </row>
        <row r="17823">
          <cell r="A17823">
            <v>97561581</v>
          </cell>
          <cell r="B17823" t="str">
            <v>Y</v>
          </cell>
          <cell r="C17823" t="str">
            <v>NE97561581</v>
          </cell>
          <cell r="D17823" t="str">
            <v>BENDBROADBAND</v>
          </cell>
          <cell r="E17823" t="str">
            <v>BENDBROADBAND</v>
          </cell>
          <cell r="F17823" t="str">
            <v>1201 S COLLEGEVILLE RD</v>
          </cell>
          <cell r="G17823" t="str">
            <v>COLLEGEVILLE, PA 19426-2998</v>
          </cell>
          <cell r="J17823" t="str">
            <v>COLLEGEVILLE</v>
          </cell>
          <cell r="K17823" t="str">
            <v>PA</v>
          </cell>
          <cell r="L17823" t="str">
            <v>19426-2998</v>
          </cell>
          <cell r="N17823">
            <v>0</v>
          </cell>
        </row>
        <row r="17824">
          <cell r="A17824">
            <v>97561582</v>
          </cell>
          <cell r="B17824" t="str">
            <v>Y</v>
          </cell>
          <cell r="C17824" t="str">
            <v>NE97561582</v>
          </cell>
          <cell r="D17824" t="str">
            <v>DLA PIPER (REDBRICK HEALTH)</v>
          </cell>
          <cell r="E17824" t="str">
            <v>DLA PIPER (REDBRICK HEALT</v>
          </cell>
          <cell r="F17824" t="str">
            <v>1201 S COLLEGEVILLE RD</v>
          </cell>
          <cell r="G17824" t="str">
            <v>COLLEGEVILLE, PA 19426-2998</v>
          </cell>
          <cell r="J17824" t="str">
            <v>COLLEGEVILLE</v>
          </cell>
          <cell r="K17824" t="str">
            <v>PA</v>
          </cell>
          <cell r="L17824" t="str">
            <v>19426-2998</v>
          </cell>
          <cell r="M17824">
            <v>40.158107000000001</v>
          </cell>
          <cell r="N17824">
            <v>-75.483107000000004</v>
          </cell>
        </row>
        <row r="17825">
          <cell r="A17825">
            <v>97561584</v>
          </cell>
          <cell r="B17825" t="str">
            <v>Y</v>
          </cell>
          <cell r="C17825" t="str">
            <v>NE97561584</v>
          </cell>
          <cell r="D17825" t="str">
            <v>MBF HEALTHCARE MANAGEMENT</v>
          </cell>
          <cell r="E17825" t="str">
            <v>MBF HEALTHCARE MANAGEMENT</v>
          </cell>
          <cell r="F17825" t="str">
            <v>1201 S COLLEGEVILLE RD</v>
          </cell>
          <cell r="G17825" t="str">
            <v>COLLEGEVILLE, PA 19426-2998</v>
          </cell>
          <cell r="J17825" t="str">
            <v>COLLEGEVILLE</v>
          </cell>
          <cell r="K17825" t="str">
            <v>PA</v>
          </cell>
          <cell r="L17825" t="str">
            <v>19426-2998</v>
          </cell>
          <cell r="N17825">
            <v>0</v>
          </cell>
        </row>
        <row r="17826">
          <cell r="A17826">
            <v>97561585</v>
          </cell>
          <cell r="B17826" t="str">
            <v>Y</v>
          </cell>
          <cell r="C17826" t="str">
            <v>NE97561585</v>
          </cell>
          <cell r="D17826" t="str">
            <v>BRANDBANK</v>
          </cell>
          <cell r="E17826" t="str">
            <v>BRANDBANK</v>
          </cell>
          <cell r="F17826" t="str">
            <v>1201 S COLLEGEVILLE RD</v>
          </cell>
          <cell r="G17826" t="str">
            <v>COLLEGEVILLE, PA 19426-2998</v>
          </cell>
          <cell r="J17826" t="str">
            <v>COLLEGEVILLE</v>
          </cell>
          <cell r="K17826" t="str">
            <v>PA</v>
          </cell>
          <cell r="L17826" t="str">
            <v>19426-2998</v>
          </cell>
          <cell r="N17826">
            <v>0</v>
          </cell>
        </row>
        <row r="17827">
          <cell r="A17827">
            <v>97561586</v>
          </cell>
          <cell r="B17827" t="str">
            <v>Y</v>
          </cell>
          <cell r="C17827" t="str">
            <v>NE97561586</v>
          </cell>
          <cell r="D17827" t="str">
            <v>LAZYDAYS</v>
          </cell>
          <cell r="E17827" t="str">
            <v>LAZYDAYS</v>
          </cell>
          <cell r="F17827" t="str">
            <v>1201 S COLLEGEVILLE RD</v>
          </cell>
          <cell r="G17827" t="str">
            <v>COLLEGEVILLE, PA 19426-2998</v>
          </cell>
          <cell r="J17827" t="str">
            <v>COLLEGEVILLE</v>
          </cell>
          <cell r="K17827" t="str">
            <v>PA</v>
          </cell>
          <cell r="L17827" t="str">
            <v>19426-2998</v>
          </cell>
          <cell r="N17827">
            <v>0</v>
          </cell>
        </row>
        <row r="17828">
          <cell r="A17828">
            <v>97561587</v>
          </cell>
          <cell r="B17828" t="str">
            <v>Y</v>
          </cell>
          <cell r="C17828" t="str">
            <v>NE97561587</v>
          </cell>
          <cell r="D17828" t="str">
            <v>CORELOGIC</v>
          </cell>
          <cell r="E17828" t="str">
            <v>CORELOGIC</v>
          </cell>
          <cell r="F17828" t="str">
            <v>1201 S COLLEGEVILLE RD</v>
          </cell>
          <cell r="G17828" t="str">
            <v>COLLEGEVILLE, PA 19426-2998</v>
          </cell>
          <cell r="J17828" t="str">
            <v>COLLEGEVILLE</v>
          </cell>
          <cell r="K17828" t="str">
            <v>PA</v>
          </cell>
          <cell r="L17828" t="str">
            <v>19426-2998</v>
          </cell>
          <cell r="M17828">
            <v>40.158107000000001</v>
          </cell>
          <cell r="N17828">
            <v>-75.483107000000004</v>
          </cell>
        </row>
        <row r="17829">
          <cell r="A17829">
            <v>97561588</v>
          </cell>
          <cell r="B17829" t="str">
            <v>Y</v>
          </cell>
          <cell r="C17829" t="str">
            <v>NE97561588</v>
          </cell>
          <cell r="D17829" t="str">
            <v>SNYDERS-LANCE INC</v>
          </cell>
          <cell r="E17829" t="str">
            <v>SNYDERS-LANCE INC</v>
          </cell>
          <cell r="F17829" t="str">
            <v>1201 S COLLEGEVILLE RD</v>
          </cell>
          <cell r="G17829" t="str">
            <v>COLLEGEVILLE, PA 19426-2998</v>
          </cell>
          <cell r="J17829" t="str">
            <v>COLLEGEVILLE</v>
          </cell>
          <cell r="K17829" t="str">
            <v>PA</v>
          </cell>
          <cell r="L17829" t="str">
            <v>19426-2998</v>
          </cell>
          <cell r="M17829">
            <v>40.158107000000001</v>
          </cell>
          <cell r="N17829">
            <v>-75.483107000000004</v>
          </cell>
        </row>
        <row r="17830">
          <cell r="A17830">
            <v>97561590</v>
          </cell>
          <cell r="B17830" t="str">
            <v>Y</v>
          </cell>
          <cell r="C17830" t="str">
            <v>NE97561590</v>
          </cell>
          <cell r="D17830" t="str">
            <v>BENDETT &amp; MCHUGH P.C.</v>
          </cell>
          <cell r="E17830" t="str">
            <v>BENDETT &amp; MCHUGH P.C.</v>
          </cell>
          <cell r="F17830" t="str">
            <v>1201 S COLLEGEVILLE RD</v>
          </cell>
          <cell r="G17830" t="str">
            <v>COLLEGEVILLE, PA 19426-2998</v>
          </cell>
          <cell r="J17830" t="str">
            <v>COLLEGEVILLE</v>
          </cell>
          <cell r="K17830" t="str">
            <v>PA</v>
          </cell>
          <cell r="L17830" t="str">
            <v>19426-2998</v>
          </cell>
          <cell r="N17830">
            <v>0</v>
          </cell>
        </row>
        <row r="17831">
          <cell r="A17831">
            <v>97561591</v>
          </cell>
          <cell r="B17831" t="str">
            <v>Y</v>
          </cell>
          <cell r="C17831" t="str">
            <v>NE97561591</v>
          </cell>
          <cell r="D17831" t="str">
            <v>SUNOPTA</v>
          </cell>
          <cell r="E17831" t="str">
            <v>SUNOPTA</v>
          </cell>
          <cell r="F17831" t="str">
            <v>1201 S COLLEGEVILLE RD</v>
          </cell>
          <cell r="G17831" t="str">
            <v>COLLEGEVILLE, PA 19426-2998</v>
          </cell>
          <cell r="J17831" t="str">
            <v>COLLEGEVILLE</v>
          </cell>
          <cell r="K17831" t="str">
            <v>PA</v>
          </cell>
          <cell r="L17831" t="str">
            <v>19426-2998</v>
          </cell>
          <cell r="N17831">
            <v>0</v>
          </cell>
        </row>
        <row r="17832">
          <cell r="A17832">
            <v>97561592</v>
          </cell>
          <cell r="B17832" t="str">
            <v>Y</v>
          </cell>
          <cell r="C17832" t="str">
            <v>NE97561592</v>
          </cell>
          <cell r="D17832" t="str">
            <v>CENVEO INC</v>
          </cell>
          <cell r="E17832" t="str">
            <v>CENVEO INC</v>
          </cell>
          <cell r="F17832" t="str">
            <v>1201 S COLLEGEVILLE RD</v>
          </cell>
          <cell r="G17832" t="str">
            <v>COLLEGEVILLE, PA 19426-2998</v>
          </cell>
          <cell r="J17832" t="str">
            <v>COLLEGEVILLE</v>
          </cell>
          <cell r="K17832" t="str">
            <v>PA</v>
          </cell>
          <cell r="L17832" t="str">
            <v>19426-2998</v>
          </cell>
          <cell r="N17832">
            <v>0</v>
          </cell>
        </row>
        <row r="17833">
          <cell r="A17833">
            <v>97561593</v>
          </cell>
          <cell r="B17833" t="str">
            <v>Y</v>
          </cell>
          <cell r="C17833" t="str">
            <v>NE97561593</v>
          </cell>
          <cell r="D17833" t="str">
            <v>QVC</v>
          </cell>
          <cell r="E17833" t="str">
            <v>QVC</v>
          </cell>
          <cell r="F17833" t="str">
            <v>1201 S COLLEGEVILLE RD</v>
          </cell>
          <cell r="G17833" t="str">
            <v>COLLEGEVILLE, PA 19426-2998</v>
          </cell>
          <cell r="J17833" t="str">
            <v>COLLEGEVILLE</v>
          </cell>
          <cell r="K17833" t="str">
            <v>PA</v>
          </cell>
          <cell r="L17833" t="str">
            <v>19426-2998</v>
          </cell>
          <cell r="N17833">
            <v>0</v>
          </cell>
        </row>
        <row r="17834">
          <cell r="A17834">
            <v>97561594</v>
          </cell>
          <cell r="B17834" t="str">
            <v>Y</v>
          </cell>
          <cell r="C17834" t="str">
            <v>NE97561594</v>
          </cell>
          <cell r="D17834" t="str">
            <v>INOVALON,INC</v>
          </cell>
          <cell r="E17834" t="str">
            <v>INOVALON,INC</v>
          </cell>
          <cell r="F17834" t="str">
            <v>1201 S COLLEGEVILLE RD</v>
          </cell>
          <cell r="G17834" t="str">
            <v>COLLEGEVILLE, PA 19426-2998</v>
          </cell>
          <cell r="J17834" t="str">
            <v>COLLEGEVILLE</v>
          </cell>
          <cell r="K17834" t="str">
            <v>PA</v>
          </cell>
          <cell r="L17834" t="str">
            <v>19426-2998</v>
          </cell>
          <cell r="N17834">
            <v>0</v>
          </cell>
        </row>
        <row r="17835">
          <cell r="A17835">
            <v>97561597</v>
          </cell>
          <cell r="B17835" t="str">
            <v>Y</v>
          </cell>
          <cell r="C17835" t="str">
            <v>NE97561597</v>
          </cell>
          <cell r="D17835" t="str">
            <v>NISSAN</v>
          </cell>
          <cell r="E17835" t="str">
            <v>NISSAN</v>
          </cell>
          <cell r="F17835" t="str">
            <v>1201 S COLLEGEVILLE RD</v>
          </cell>
          <cell r="G17835" t="str">
            <v>COLLEGEVILLE, PA 19426-2998</v>
          </cell>
          <cell r="J17835" t="str">
            <v>COLLEGEVILLE</v>
          </cell>
          <cell r="K17835" t="str">
            <v>PA</v>
          </cell>
          <cell r="L17835" t="str">
            <v>19426-2998</v>
          </cell>
          <cell r="N17835">
            <v>0</v>
          </cell>
        </row>
        <row r="17836">
          <cell r="A17836">
            <v>97561599</v>
          </cell>
          <cell r="B17836" t="str">
            <v>Y</v>
          </cell>
          <cell r="C17836" t="str">
            <v>NE97561599</v>
          </cell>
          <cell r="D17836" t="str">
            <v>PARKER</v>
          </cell>
          <cell r="E17836" t="str">
            <v>PARKER</v>
          </cell>
          <cell r="F17836" t="str">
            <v>1201 S COLLEGEVILLE RD</v>
          </cell>
          <cell r="G17836" t="str">
            <v>COLLEGEVILLE, PA 19426-2998</v>
          </cell>
          <cell r="J17836" t="str">
            <v>COLLEGEVILLE</v>
          </cell>
          <cell r="K17836" t="str">
            <v>PA</v>
          </cell>
          <cell r="L17836" t="str">
            <v>19426-2998</v>
          </cell>
          <cell r="M17836">
            <v>40.158107000000001</v>
          </cell>
          <cell r="N17836">
            <v>-75.483107000000004</v>
          </cell>
        </row>
        <row r="17837">
          <cell r="A17837">
            <v>97561601</v>
          </cell>
          <cell r="B17837" t="str">
            <v>Y</v>
          </cell>
          <cell r="C17837" t="str">
            <v>NE97561601</v>
          </cell>
          <cell r="D17837" t="str">
            <v>DIXON HUGHES GOODMAN</v>
          </cell>
          <cell r="E17837" t="str">
            <v>DIXON HUGHES GOODMAN</v>
          </cell>
          <cell r="F17837" t="str">
            <v>1201 S COLLEGEVILLE RD</v>
          </cell>
          <cell r="G17837" t="str">
            <v>COLLEGEVILLE, PA 19426-2998</v>
          </cell>
          <cell r="J17837" t="str">
            <v>COLLEGEVILLE</v>
          </cell>
          <cell r="K17837" t="str">
            <v>PA</v>
          </cell>
          <cell r="L17837" t="str">
            <v>19426-2998</v>
          </cell>
          <cell r="N17837">
            <v>0</v>
          </cell>
        </row>
        <row r="17838">
          <cell r="A17838">
            <v>97561602</v>
          </cell>
          <cell r="B17838" t="str">
            <v>Y</v>
          </cell>
          <cell r="C17838" t="str">
            <v>NE97561602</v>
          </cell>
          <cell r="D17838" t="str">
            <v>HALCYON HEALTHCARE LLC</v>
          </cell>
          <cell r="E17838" t="str">
            <v>HALCYON HEALTHCARE LLC</v>
          </cell>
          <cell r="F17838" t="str">
            <v>1201 S COLLEGEVILLE RD</v>
          </cell>
          <cell r="G17838" t="str">
            <v>COLLEGEVILLE, PA 19426-2998</v>
          </cell>
          <cell r="J17838" t="str">
            <v>COLLEGEVILLE</v>
          </cell>
          <cell r="K17838" t="str">
            <v>PA</v>
          </cell>
          <cell r="L17838" t="str">
            <v>19426-2998</v>
          </cell>
          <cell r="N17838">
            <v>0</v>
          </cell>
        </row>
        <row r="17839">
          <cell r="A17839">
            <v>97561606</v>
          </cell>
          <cell r="B17839" t="str">
            <v>Y</v>
          </cell>
          <cell r="C17839" t="str">
            <v>NE97561606</v>
          </cell>
          <cell r="D17839" t="str">
            <v>CELL SIGNALING TECHNOLOGY INC</v>
          </cell>
          <cell r="E17839" t="str">
            <v>CELL SIGNALING TECHNOLOGY</v>
          </cell>
          <cell r="F17839" t="str">
            <v>1201 S COLLEGEVILLE RD</v>
          </cell>
          <cell r="G17839" t="str">
            <v>COLLEGEVILLE, PA 19426-2998</v>
          </cell>
          <cell r="J17839" t="str">
            <v>COLLEGEVILLE</v>
          </cell>
          <cell r="K17839" t="str">
            <v>PA</v>
          </cell>
          <cell r="L17839" t="str">
            <v>19426-2998</v>
          </cell>
          <cell r="N17839">
            <v>0</v>
          </cell>
        </row>
        <row r="17840">
          <cell r="A17840">
            <v>97561607</v>
          </cell>
          <cell r="B17840" t="str">
            <v>Y</v>
          </cell>
          <cell r="C17840" t="str">
            <v>NE97561607</v>
          </cell>
          <cell r="D17840" t="str">
            <v>NEW ENGLAND BIOLABS INC</v>
          </cell>
          <cell r="E17840" t="str">
            <v>NEW ENGLAND BIOLABS INC</v>
          </cell>
          <cell r="F17840" t="str">
            <v>1201 S COLLEGEVILLE RD</v>
          </cell>
          <cell r="G17840" t="str">
            <v>COLLEGEVILLE, PA 19426-2998</v>
          </cell>
          <cell r="J17840" t="str">
            <v>COLLEGEVILLE</v>
          </cell>
          <cell r="K17840" t="str">
            <v>PA</v>
          </cell>
          <cell r="L17840" t="str">
            <v>19426-2998</v>
          </cell>
          <cell r="N17840">
            <v>0</v>
          </cell>
        </row>
        <row r="17841">
          <cell r="A17841">
            <v>97561608</v>
          </cell>
          <cell r="B17841" t="str">
            <v>Y</v>
          </cell>
          <cell r="C17841" t="str">
            <v>NE97561608</v>
          </cell>
          <cell r="D17841" t="str">
            <v>HDR</v>
          </cell>
          <cell r="E17841" t="str">
            <v>HDR</v>
          </cell>
          <cell r="F17841" t="str">
            <v>1201 S COLLEGEVILLE RD</v>
          </cell>
          <cell r="G17841" t="str">
            <v>COLLEGEVILLE, PA 19426-2998</v>
          </cell>
          <cell r="J17841" t="str">
            <v>COLLEGEVILLE</v>
          </cell>
          <cell r="K17841" t="str">
            <v>PA</v>
          </cell>
          <cell r="L17841" t="str">
            <v>19426-2998</v>
          </cell>
          <cell r="M17841">
            <v>40.158107000000001</v>
          </cell>
          <cell r="N17841">
            <v>-75.483107000000004</v>
          </cell>
        </row>
        <row r="17842">
          <cell r="A17842">
            <v>97561609</v>
          </cell>
          <cell r="B17842" t="str">
            <v>Y</v>
          </cell>
          <cell r="C17842" t="str">
            <v>NE97561609</v>
          </cell>
          <cell r="D17842" t="str">
            <v>TRI-COUNTIES WELFARE TRUST FND</v>
          </cell>
          <cell r="E17842" t="str">
            <v>TRI-COUNTIES WELFARE TRUS</v>
          </cell>
          <cell r="F17842" t="str">
            <v>1201 S COLLEGEVILLE RD</v>
          </cell>
          <cell r="G17842" t="str">
            <v>COLLEGEVILLE, PA 19426-2998</v>
          </cell>
          <cell r="J17842" t="str">
            <v>COLLEGEVILLE</v>
          </cell>
          <cell r="K17842" t="str">
            <v>PA</v>
          </cell>
          <cell r="L17842" t="str">
            <v>19426-2998</v>
          </cell>
          <cell r="N17842">
            <v>0</v>
          </cell>
        </row>
        <row r="17843">
          <cell r="A17843">
            <v>97561610</v>
          </cell>
          <cell r="B17843" t="str">
            <v>Y</v>
          </cell>
          <cell r="C17843" t="str">
            <v>NE97561610</v>
          </cell>
          <cell r="D17843" t="str">
            <v>THE SAVO GROUP LTD</v>
          </cell>
          <cell r="E17843" t="str">
            <v>THE SAVO GROUP LTD</v>
          </cell>
          <cell r="F17843" t="str">
            <v>1201 S COLLEGEVILLE RD</v>
          </cell>
          <cell r="G17843" t="str">
            <v>COLLEGEVILLE, PA 19426-2998</v>
          </cell>
          <cell r="J17843" t="str">
            <v>COLLEGEVILLE</v>
          </cell>
          <cell r="K17843" t="str">
            <v>PA</v>
          </cell>
          <cell r="L17843" t="str">
            <v>19426-2998</v>
          </cell>
          <cell r="N17843">
            <v>0</v>
          </cell>
        </row>
        <row r="17844">
          <cell r="A17844">
            <v>97561611</v>
          </cell>
          <cell r="B17844" t="str">
            <v>Y</v>
          </cell>
          <cell r="C17844" t="str">
            <v>NE97561611</v>
          </cell>
          <cell r="D17844" t="str">
            <v>PBF ENERGY</v>
          </cell>
          <cell r="E17844" t="str">
            <v>PBF ENERGY</v>
          </cell>
          <cell r="F17844" t="str">
            <v>1201 S COLLEGEVILLE RD</v>
          </cell>
          <cell r="G17844" t="str">
            <v>COLLEGEVILLE, PA 19426-2998</v>
          </cell>
          <cell r="J17844" t="str">
            <v>COLLEGEVILLE</v>
          </cell>
          <cell r="K17844" t="str">
            <v>PA</v>
          </cell>
          <cell r="L17844" t="str">
            <v>19426-2998</v>
          </cell>
          <cell r="N17844">
            <v>0</v>
          </cell>
        </row>
        <row r="17845">
          <cell r="A17845">
            <v>97561612</v>
          </cell>
          <cell r="B17845" t="str">
            <v>Y</v>
          </cell>
          <cell r="C17845" t="str">
            <v>NE97561612</v>
          </cell>
          <cell r="D17845" t="str">
            <v>DOT FOODS INC RETEST</v>
          </cell>
          <cell r="E17845" t="str">
            <v>DOT FOODS INC RETEST</v>
          </cell>
          <cell r="F17845" t="str">
            <v>1201 S COLLEGEVILLE RD</v>
          </cell>
          <cell r="G17845" t="str">
            <v>COLLEGEVILLE, PA 19426-2998</v>
          </cell>
          <cell r="J17845" t="str">
            <v>COLLEGEVILLE</v>
          </cell>
          <cell r="K17845" t="str">
            <v>PA</v>
          </cell>
          <cell r="L17845" t="str">
            <v>19426-2998</v>
          </cell>
          <cell r="N17845">
            <v>0</v>
          </cell>
        </row>
        <row r="17846">
          <cell r="A17846">
            <v>97561613</v>
          </cell>
          <cell r="B17846" t="str">
            <v>Y</v>
          </cell>
          <cell r="C17846" t="str">
            <v>NE97561613</v>
          </cell>
          <cell r="D17846" t="str">
            <v>TONAWANDA COKE CORPORATION</v>
          </cell>
          <cell r="E17846" t="str">
            <v>TONAWANDA COKE CORPORATIO</v>
          </cell>
          <cell r="F17846" t="str">
            <v>1201 S COLLEGEVILLE RD</v>
          </cell>
          <cell r="G17846" t="str">
            <v>COLLEGEVILLE, PA 19426-2998</v>
          </cell>
          <cell r="J17846" t="str">
            <v>COLLEGEVILLE</v>
          </cell>
          <cell r="K17846" t="str">
            <v>PA</v>
          </cell>
          <cell r="L17846" t="str">
            <v>19426-2998</v>
          </cell>
          <cell r="N17846">
            <v>0</v>
          </cell>
        </row>
        <row r="17847">
          <cell r="A17847">
            <v>97561614</v>
          </cell>
          <cell r="B17847" t="str">
            <v>Y</v>
          </cell>
          <cell r="C17847" t="str">
            <v>NE97561614</v>
          </cell>
          <cell r="D17847" t="str">
            <v>VESUVIUS</v>
          </cell>
          <cell r="E17847" t="str">
            <v>VESUVIUS</v>
          </cell>
          <cell r="F17847" t="str">
            <v>1201 S COLLEGEVILLE RD</v>
          </cell>
          <cell r="G17847" t="str">
            <v>COLLEGEVILLE, PA 19426-2998</v>
          </cell>
          <cell r="J17847" t="str">
            <v>COLLEGEVILLE</v>
          </cell>
          <cell r="K17847" t="str">
            <v>PA</v>
          </cell>
          <cell r="L17847" t="str">
            <v>19426-2998</v>
          </cell>
          <cell r="N17847">
            <v>0</v>
          </cell>
        </row>
        <row r="17848">
          <cell r="A17848">
            <v>97561615</v>
          </cell>
          <cell r="B17848" t="str">
            <v>Y</v>
          </cell>
          <cell r="C17848" t="str">
            <v>NE97561615</v>
          </cell>
          <cell r="D17848" t="str">
            <v>PENTAIR</v>
          </cell>
          <cell r="E17848" t="str">
            <v>PENTAIR</v>
          </cell>
          <cell r="F17848" t="str">
            <v>1201 S COLLEGEVILLE RD</v>
          </cell>
          <cell r="G17848" t="str">
            <v>COLLEGEVILLE, PA 19426-2998</v>
          </cell>
          <cell r="J17848" t="str">
            <v>COLLEGEVILLE</v>
          </cell>
          <cell r="K17848" t="str">
            <v>PA</v>
          </cell>
          <cell r="L17848" t="str">
            <v>19426-2998</v>
          </cell>
          <cell r="N17848">
            <v>0</v>
          </cell>
        </row>
        <row r="17849">
          <cell r="A17849">
            <v>97561616</v>
          </cell>
          <cell r="B17849" t="str">
            <v>Y</v>
          </cell>
          <cell r="C17849" t="str">
            <v>NE97561616</v>
          </cell>
          <cell r="D17849" t="str">
            <v>O'MELVENY &amp; MEYERS LLP</v>
          </cell>
          <cell r="E17849" t="str">
            <v>O'MELVENY &amp; MEYERS LLP</v>
          </cell>
          <cell r="F17849" t="str">
            <v>1201 S COLLEGEVILLE RD</v>
          </cell>
          <cell r="G17849" t="str">
            <v>COLLEGEVILLE, PA 19426-2998</v>
          </cell>
          <cell r="J17849" t="str">
            <v>COLLEGEVILLE</v>
          </cell>
          <cell r="K17849" t="str">
            <v>PA</v>
          </cell>
          <cell r="L17849" t="str">
            <v>19426-2998</v>
          </cell>
          <cell r="N17849">
            <v>0</v>
          </cell>
        </row>
        <row r="17850">
          <cell r="A17850">
            <v>97561617</v>
          </cell>
          <cell r="B17850" t="str">
            <v>Y</v>
          </cell>
          <cell r="C17850" t="str">
            <v>NE97561617</v>
          </cell>
          <cell r="D17850" t="str">
            <v>SOUTHWEST AIRLINES CO</v>
          </cell>
          <cell r="E17850" t="str">
            <v>SOUTHWEST AIRLINES CO</v>
          </cell>
          <cell r="F17850" t="str">
            <v>1201 S COLLEGEVILLE RD</v>
          </cell>
          <cell r="G17850" t="str">
            <v>COLLEGEVILLE, PA 19426-2998</v>
          </cell>
          <cell r="J17850" t="str">
            <v>COLLEGEVILLE</v>
          </cell>
          <cell r="K17850" t="str">
            <v>PA</v>
          </cell>
          <cell r="L17850" t="str">
            <v>19426-2998</v>
          </cell>
          <cell r="N17850">
            <v>0</v>
          </cell>
        </row>
        <row r="17851">
          <cell r="A17851">
            <v>97561618</v>
          </cell>
          <cell r="B17851" t="str">
            <v>Y</v>
          </cell>
          <cell r="C17851" t="str">
            <v>NE97561618</v>
          </cell>
          <cell r="D17851" t="str">
            <v>THE PROVIDENT BANK</v>
          </cell>
          <cell r="E17851" t="str">
            <v>THE PROVIDENT BANK</v>
          </cell>
          <cell r="F17851" t="str">
            <v>1201 S COLLEGEVILLE RD</v>
          </cell>
          <cell r="G17851" t="str">
            <v>COLLEGEVILLE, PA 19426-2998</v>
          </cell>
          <cell r="J17851" t="str">
            <v>COLLEGEVILLE</v>
          </cell>
          <cell r="K17851" t="str">
            <v>PA</v>
          </cell>
          <cell r="L17851" t="str">
            <v>19426-2998</v>
          </cell>
          <cell r="N17851">
            <v>0</v>
          </cell>
        </row>
        <row r="17852">
          <cell r="A17852">
            <v>97561619</v>
          </cell>
          <cell r="B17852" t="str">
            <v>Y</v>
          </cell>
          <cell r="C17852" t="str">
            <v>NE97561619</v>
          </cell>
          <cell r="D17852" t="str">
            <v>SOTHEBY'S</v>
          </cell>
          <cell r="E17852" t="str">
            <v>SOTHEBY'S</v>
          </cell>
          <cell r="F17852" t="str">
            <v>1201 S COLLEGEVILLE RD</v>
          </cell>
          <cell r="G17852" t="str">
            <v>COLLEGEVILLE, PA 19426-2998</v>
          </cell>
          <cell r="J17852" t="str">
            <v>COLLEGEVILLE</v>
          </cell>
          <cell r="K17852" t="str">
            <v>PA</v>
          </cell>
          <cell r="L17852" t="str">
            <v>19426-2998</v>
          </cell>
          <cell r="M17852">
            <v>40.158107000000001</v>
          </cell>
          <cell r="N17852">
            <v>-75.483107000000004</v>
          </cell>
        </row>
        <row r="17853">
          <cell r="A17853">
            <v>97561620</v>
          </cell>
          <cell r="B17853" t="str">
            <v>Y</v>
          </cell>
          <cell r="C17853" t="str">
            <v>NE97561620</v>
          </cell>
          <cell r="D17853" t="str">
            <v>CARHARTT</v>
          </cell>
          <cell r="E17853" t="str">
            <v>CARHARTT</v>
          </cell>
          <cell r="F17853" t="str">
            <v>1201 S COLLEGEVILLE RD</v>
          </cell>
          <cell r="G17853" t="str">
            <v>COLLEGEVILLE, PA 19426-2998</v>
          </cell>
          <cell r="J17853" t="str">
            <v>COLLEGEVILLE</v>
          </cell>
          <cell r="K17853" t="str">
            <v>PA</v>
          </cell>
          <cell r="L17853" t="str">
            <v>19426-2998</v>
          </cell>
          <cell r="N17853">
            <v>0</v>
          </cell>
        </row>
        <row r="17854">
          <cell r="A17854">
            <v>97561622</v>
          </cell>
          <cell r="B17854" t="str">
            <v>Y</v>
          </cell>
          <cell r="C17854" t="str">
            <v>NE97561622</v>
          </cell>
          <cell r="D17854" t="str">
            <v>RED WING SHOES</v>
          </cell>
          <cell r="E17854" t="str">
            <v>RED WING SHOES</v>
          </cell>
          <cell r="F17854" t="str">
            <v>1201 S COLLEGEVILLE RD</v>
          </cell>
          <cell r="G17854" t="str">
            <v>COLLEGEVILLE, PA 19426-2998</v>
          </cell>
          <cell r="J17854" t="str">
            <v>COLLEGEVILLE</v>
          </cell>
          <cell r="K17854" t="str">
            <v>PA</v>
          </cell>
          <cell r="L17854" t="str">
            <v>19426-2998</v>
          </cell>
          <cell r="N17854">
            <v>0</v>
          </cell>
        </row>
        <row r="17855">
          <cell r="A17855">
            <v>97561623</v>
          </cell>
          <cell r="B17855" t="str">
            <v>Y</v>
          </cell>
          <cell r="C17855" t="str">
            <v>NE97561623</v>
          </cell>
          <cell r="D17855" t="str">
            <v>DAVEY TREE</v>
          </cell>
          <cell r="E17855" t="str">
            <v>DAVEY TREE</v>
          </cell>
          <cell r="F17855" t="str">
            <v>1201 S COLLEGEVILLE RD</v>
          </cell>
          <cell r="G17855" t="str">
            <v>COLLEGEVILLE, PA 19426-2998</v>
          </cell>
          <cell r="J17855" t="str">
            <v>COLLEGEVILLE</v>
          </cell>
          <cell r="K17855" t="str">
            <v>PA</v>
          </cell>
          <cell r="L17855" t="str">
            <v>19426-2998</v>
          </cell>
          <cell r="M17855">
            <v>40.158107000000001</v>
          </cell>
          <cell r="N17855">
            <v>-75.483107000000004</v>
          </cell>
        </row>
        <row r="17856">
          <cell r="A17856">
            <v>97561624</v>
          </cell>
          <cell r="B17856" t="str">
            <v>Y</v>
          </cell>
          <cell r="C17856" t="str">
            <v>NE97561624</v>
          </cell>
          <cell r="D17856" t="str">
            <v>MODELL'S II</v>
          </cell>
          <cell r="E17856" t="str">
            <v>MODELL'S II</v>
          </cell>
          <cell r="F17856" t="str">
            <v>1201 S COLLEGEVILLE RD</v>
          </cell>
          <cell r="G17856" t="str">
            <v>COLLEGEVILLE, PA 19426-2998</v>
          </cell>
          <cell r="J17856" t="str">
            <v>COLLEGEVILLE</v>
          </cell>
          <cell r="K17856" t="str">
            <v>PA</v>
          </cell>
          <cell r="L17856" t="str">
            <v>19426-2998</v>
          </cell>
          <cell r="N17856">
            <v>0</v>
          </cell>
        </row>
        <row r="17857">
          <cell r="A17857">
            <v>97561625</v>
          </cell>
          <cell r="B17857" t="str">
            <v>Y</v>
          </cell>
          <cell r="C17857" t="str">
            <v>NE97561625</v>
          </cell>
          <cell r="D17857" t="str">
            <v>STILLWATER MINING COMPANY</v>
          </cell>
          <cell r="E17857" t="str">
            <v>STILLWATER MINING COMPANY</v>
          </cell>
          <cell r="F17857" t="str">
            <v>1201 S COLLEGEVILLE RD</v>
          </cell>
          <cell r="G17857" t="str">
            <v>COLLEGEVILLE, PA 19426-2998</v>
          </cell>
          <cell r="J17857" t="str">
            <v>COLLEGEVILLE</v>
          </cell>
          <cell r="K17857" t="str">
            <v>PA</v>
          </cell>
          <cell r="L17857" t="str">
            <v>19426-2998</v>
          </cell>
          <cell r="N17857">
            <v>0</v>
          </cell>
        </row>
        <row r="17858">
          <cell r="A17858">
            <v>97561627</v>
          </cell>
          <cell r="B17858" t="str">
            <v>Y</v>
          </cell>
          <cell r="C17858" t="str">
            <v>NE97561627</v>
          </cell>
          <cell r="D17858" t="str">
            <v>NATIONAL AVIATION ACADEMY MS</v>
          </cell>
          <cell r="E17858" t="str">
            <v>NATIONAL AVIATION ACADEMY</v>
          </cell>
          <cell r="F17858" t="str">
            <v>1201 S COLLEGEVILLE RD</v>
          </cell>
          <cell r="G17858" t="str">
            <v>COLLEGEVILLE, PA 19426-2998</v>
          </cell>
          <cell r="J17858" t="str">
            <v>COLLEGEVILLE</v>
          </cell>
          <cell r="K17858" t="str">
            <v>PA</v>
          </cell>
          <cell r="L17858" t="str">
            <v>19426-2998</v>
          </cell>
          <cell r="N17858">
            <v>0</v>
          </cell>
        </row>
        <row r="17859">
          <cell r="A17859">
            <v>97561628</v>
          </cell>
          <cell r="B17859" t="str">
            <v>Y</v>
          </cell>
          <cell r="C17859" t="str">
            <v>NE97561628</v>
          </cell>
          <cell r="D17859" t="str">
            <v>AQUARIUM OF THE PACIFIC</v>
          </cell>
          <cell r="E17859" t="str">
            <v>AQUARIUM OF THE PACIFIC</v>
          </cell>
          <cell r="F17859" t="str">
            <v>1201 S COLLEGEVILLE RD</v>
          </cell>
          <cell r="G17859" t="str">
            <v>COLLEGEVILLE, PA 19426-2998</v>
          </cell>
          <cell r="J17859" t="str">
            <v>COLLEGEVILLE</v>
          </cell>
          <cell r="K17859" t="str">
            <v>PA</v>
          </cell>
          <cell r="L17859" t="str">
            <v>19426-2998</v>
          </cell>
          <cell r="N17859">
            <v>0</v>
          </cell>
        </row>
        <row r="17860">
          <cell r="A17860">
            <v>97561629</v>
          </cell>
          <cell r="B17860" t="str">
            <v>Y</v>
          </cell>
          <cell r="C17860" t="str">
            <v>NE97561629</v>
          </cell>
          <cell r="D17860" t="str">
            <v>MAKER STUDIOS</v>
          </cell>
          <cell r="E17860" t="str">
            <v>MAKER STUDIOS</v>
          </cell>
          <cell r="F17860" t="str">
            <v>1201 S COLLEGEVILLE RD</v>
          </cell>
          <cell r="G17860" t="str">
            <v>COLLEGEVILLE, PA 19426-2998</v>
          </cell>
          <cell r="J17860" t="str">
            <v>COLLEGEVILLE</v>
          </cell>
          <cell r="K17860" t="str">
            <v>PA</v>
          </cell>
          <cell r="L17860" t="str">
            <v>19426-2998</v>
          </cell>
          <cell r="N17860">
            <v>0</v>
          </cell>
        </row>
        <row r="17861">
          <cell r="A17861">
            <v>97561630</v>
          </cell>
          <cell r="B17861" t="str">
            <v>Y</v>
          </cell>
          <cell r="C17861" t="str">
            <v>NE97561630</v>
          </cell>
          <cell r="D17861" t="str">
            <v>MAIDENFORM BRANDS, INC</v>
          </cell>
          <cell r="E17861" t="str">
            <v>MAIDENFORM BRANDS, INC</v>
          </cell>
          <cell r="F17861" t="str">
            <v>1201 S COLLEGEVILLE RD</v>
          </cell>
          <cell r="G17861" t="str">
            <v>COLLEGEVILLE, PA 19426-2998</v>
          </cell>
          <cell r="J17861" t="str">
            <v>COLLEGEVILLE</v>
          </cell>
          <cell r="K17861" t="str">
            <v>PA</v>
          </cell>
          <cell r="L17861" t="str">
            <v>19426-2998</v>
          </cell>
          <cell r="M17861">
            <v>40.158107000000001</v>
          </cell>
          <cell r="N17861">
            <v>-75.483107000000004</v>
          </cell>
        </row>
        <row r="17862">
          <cell r="A17862">
            <v>97561631</v>
          </cell>
          <cell r="B17862" t="str">
            <v>Y</v>
          </cell>
          <cell r="C17862" t="str">
            <v>NE97561631</v>
          </cell>
          <cell r="D17862" t="str">
            <v>SEAGATE</v>
          </cell>
          <cell r="E17862" t="str">
            <v>SEAGATE</v>
          </cell>
          <cell r="F17862" t="str">
            <v>1201 S COLLEGEVILLE RD</v>
          </cell>
          <cell r="G17862" t="str">
            <v>COLLEGEVILLE, PA 19426-2998</v>
          </cell>
          <cell r="J17862" t="str">
            <v>COLLEGEVILLE</v>
          </cell>
          <cell r="K17862" t="str">
            <v>PA</v>
          </cell>
          <cell r="L17862" t="str">
            <v>19426-2998</v>
          </cell>
          <cell r="N17862">
            <v>0</v>
          </cell>
        </row>
        <row r="17863">
          <cell r="A17863">
            <v>97561632</v>
          </cell>
          <cell r="B17863" t="str">
            <v>Y</v>
          </cell>
          <cell r="C17863" t="str">
            <v>NE97561632</v>
          </cell>
          <cell r="D17863" t="str">
            <v>AMERITITLE CORP</v>
          </cell>
          <cell r="E17863" t="str">
            <v>AMERITITLE CORP</v>
          </cell>
          <cell r="F17863" t="str">
            <v>1201 S COLLEGEVILLE RD</v>
          </cell>
          <cell r="G17863" t="str">
            <v>COLLEGEVILLE, PA 19426-2998</v>
          </cell>
          <cell r="J17863" t="str">
            <v>COLLEGEVILLE</v>
          </cell>
          <cell r="K17863" t="str">
            <v>PA</v>
          </cell>
          <cell r="L17863" t="str">
            <v>19426-2998</v>
          </cell>
          <cell r="N17863">
            <v>0</v>
          </cell>
        </row>
        <row r="17864">
          <cell r="A17864">
            <v>97561633</v>
          </cell>
          <cell r="B17864" t="str">
            <v>Y</v>
          </cell>
          <cell r="C17864" t="str">
            <v>NE97561633</v>
          </cell>
          <cell r="D17864" t="str">
            <v>ST LOUIS COMMUNITY COLLEGE</v>
          </cell>
          <cell r="E17864" t="str">
            <v>ST LOUIS COMMUNITY COLLEG</v>
          </cell>
          <cell r="F17864" t="str">
            <v>1201 S COLLEGEVILLE RD</v>
          </cell>
          <cell r="G17864" t="str">
            <v>COLLEGEVILLE, PA 19426-2998</v>
          </cell>
          <cell r="J17864" t="str">
            <v>COLLEGEVILLE</v>
          </cell>
          <cell r="K17864" t="str">
            <v>PA</v>
          </cell>
          <cell r="L17864" t="str">
            <v>19426-2998</v>
          </cell>
          <cell r="N17864">
            <v>0</v>
          </cell>
        </row>
        <row r="17865">
          <cell r="A17865">
            <v>97561634</v>
          </cell>
          <cell r="B17865" t="str">
            <v>Y</v>
          </cell>
          <cell r="C17865" t="str">
            <v>NE97561634</v>
          </cell>
          <cell r="D17865" t="str">
            <v>CW GALLO</v>
          </cell>
          <cell r="E17865" t="str">
            <v>CW GALLO</v>
          </cell>
          <cell r="F17865" t="str">
            <v>1201 S COLLEGEVILLE RD</v>
          </cell>
          <cell r="G17865" t="str">
            <v>COLLEGEVILLE, PA 19426-2998</v>
          </cell>
          <cell r="J17865" t="str">
            <v>COLLEGEVILLE</v>
          </cell>
          <cell r="K17865" t="str">
            <v>PA</v>
          </cell>
          <cell r="L17865" t="str">
            <v>19426-2998</v>
          </cell>
          <cell r="N17865">
            <v>0</v>
          </cell>
        </row>
        <row r="17866">
          <cell r="A17866">
            <v>97561636</v>
          </cell>
          <cell r="B17866" t="str">
            <v>Y</v>
          </cell>
          <cell r="C17866" t="str">
            <v>NE97561636</v>
          </cell>
          <cell r="D17866" t="str">
            <v>SHELL ACCOUNT CP 317381-21</v>
          </cell>
          <cell r="E17866" t="str">
            <v>SHELL ACCOUNT CP 317381-2</v>
          </cell>
          <cell r="F17866" t="str">
            <v>1201 S COLLEGEVILLE RD</v>
          </cell>
          <cell r="G17866" t="str">
            <v>COLLEGEVILLE, PA 19426-2998</v>
          </cell>
          <cell r="J17866" t="str">
            <v>COLLEGEVILLE</v>
          </cell>
          <cell r="K17866" t="str">
            <v>PA</v>
          </cell>
          <cell r="L17866" t="str">
            <v>19426-2998</v>
          </cell>
          <cell r="N17866">
            <v>0</v>
          </cell>
        </row>
        <row r="17867">
          <cell r="A17867">
            <v>97561637</v>
          </cell>
          <cell r="B17867" t="str">
            <v>Y</v>
          </cell>
          <cell r="C17867" t="str">
            <v>NE97561637</v>
          </cell>
          <cell r="D17867" t="str">
            <v>SHELL ACCOUNT CP 317381-22</v>
          </cell>
          <cell r="E17867" t="str">
            <v>SHELL ACCOUNT CP 317381-2</v>
          </cell>
          <cell r="F17867" t="str">
            <v>1201 S COLLEGEVILLE RD</v>
          </cell>
          <cell r="G17867" t="str">
            <v>COLLEGEVILLE, PA 19426-2998</v>
          </cell>
          <cell r="J17867" t="str">
            <v>COLLEGEVILLE</v>
          </cell>
          <cell r="K17867" t="str">
            <v>PA</v>
          </cell>
          <cell r="L17867" t="str">
            <v>19426-2998</v>
          </cell>
          <cell r="M17867">
            <v>40.158107000000001</v>
          </cell>
          <cell r="N17867">
            <v>-75.483107000000004</v>
          </cell>
        </row>
        <row r="17868">
          <cell r="A17868">
            <v>97561638</v>
          </cell>
          <cell r="B17868" t="str">
            <v>Y</v>
          </cell>
          <cell r="C17868" t="str">
            <v>NE97561638</v>
          </cell>
          <cell r="D17868" t="str">
            <v>SHELL ACCOUNT CP 317381-23</v>
          </cell>
          <cell r="E17868" t="str">
            <v>SHELL ACCOUNT CP 317381-2</v>
          </cell>
          <cell r="F17868" t="str">
            <v>1201 S COLLEGEVILLE RD</v>
          </cell>
          <cell r="G17868" t="str">
            <v>COLLEGEVILLE, PA 19426-2998</v>
          </cell>
          <cell r="J17868" t="str">
            <v>COLLEGEVILLE</v>
          </cell>
          <cell r="K17868" t="str">
            <v>PA</v>
          </cell>
          <cell r="L17868" t="str">
            <v>19426-2998</v>
          </cell>
          <cell r="N17868">
            <v>0</v>
          </cell>
        </row>
        <row r="17869">
          <cell r="A17869">
            <v>97561639</v>
          </cell>
          <cell r="B17869" t="str">
            <v>Y</v>
          </cell>
          <cell r="C17869" t="str">
            <v>NE97561639</v>
          </cell>
          <cell r="D17869" t="str">
            <v>Shell Account CP 317381-24</v>
          </cell>
          <cell r="E17869" t="str">
            <v>Shell Account CP 317381-2</v>
          </cell>
          <cell r="F17869" t="str">
            <v>1201 S COLLEGEVILLE RD</v>
          </cell>
          <cell r="G17869" t="str">
            <v>COLLEGEVILLE, PA 19426-2998</v>
          </cell>
          <cell r="J17869" t="str">
            <v>COLLEGEVILLE</v>
          </cell>
          <cell r="K17869" t="str">
            <v>PA</v>
          </cell>
          <cell r="L17869" t="str">
            <v>19426-2998</v>
          </cell>
          <cell r="N17869">
            <v>0</v>
          </cell>
        </row>
        <row r="17870">
          <cell r="A17870">
            <v>97561640</v>
          </cell>
          <cell r="B17870" t="str">
            <v>Y</v>
          </cell>
          <cell r="C17870" t="str">
            <v>NE97561640</v>
          </cell>
          <cell r="D17870" t="str">
            <v>Shell Account CP 317381-25</v>
          </cell>
          <cell r="E17870" t="str">
            <v>Shell Account CP 317381-2</v>
          </cell>
          <cell r="F17870" t="str">
            <v>1201 S COLLEGEVILLE RD</v>
          </cell>
          <cell r="G17870" t="str">
            <v>COLLEGEVILLE, PA 19426-2998</v>
          </cell>
          <cell r="J17870" t="str">
            <v>COLLEGEVILLE</v>
          </cell>
          <cell r="K17870" t="str">
            <v>PA</v>
          </cell>
          <cell r="L17870" t="str">
            <v>19426-2998</v>
          </cell>
          <cell r="N17870">
            <v>0</v>
          </cell>
        </row>
        <row r="17871">
          <cell r="A17871">
            <v>97561641</v>
          </cell>
          <cell r="B17871" t="str">
            <v>Y</v>
          </cell>
          <cell r="C17871" t="str">
            <v>NE97561641</v>
          </cell>
          <cell r="D17871" t="str">
            <v>Shell Account CP 317381-26</v>
          </cell>
          <cell r="E17871" t="str">
            <v>Shell Account CP 317381-2</v>
          </cell>
          <cell r="F17871" t="str">
            <v>1201 S COLLEGEVILLE RD</v>
          </cell>
          <cell r="G17871" t="str">
            <v>COLLEGEVILLE, PA 19426-2998</v>
          </cell>
          <cell r="J17871" t="str">
            <v>COLLEGEVILLE</v>
          </cell>
          <cell r="K17871" t="str">
            <v>PA</v>
          </cell>
          <cell r="L17871" t="str">
            <v>19426-2998</v>
          </cell>
          <cell r="N17871">
            <v>0</v>
          </cell>
        </row>
        <row r="17872">
          <cell r="A17872">
            <v>97561642</v>
          </cell>
          <cell r="B17872" t="str">
            <v>Y</v>
          </cell>
          <cell r="C17872" t="str">
            <v>NE97561642</v>
          </cell>
          <cell r="D17872" t="str">
            <v>Shell Account CP 317381-27</v>
          </cell>
          <cell r="E17872" t="str">
            <v>Shell Account CP 317381-2</v>
          </cell>
          <cell r="F17872" t="str">
            <v>1201 S COLLEGEVILLE RD</v>
          </cell>
          <cell r="G17872" t="str">
            <v>COLLEGEVILLE, PA 19426-2998</v>
          </cell>
          <cell r="J17872" t="str">
            <v>COLLEGEVILLE</v>
          </cell>
          <cell r="K17872" t="str">
            <v>PA</v>
          </cell>
          <cell r="L17872" t="str">
            <v>19426-2998</v>
          </cell>
          <cell r="N17872">
            <v>0</v>
          </cell>
        </row>
        <row r="17873">
          <cell r="A17873">
            <v>97561643</v>
          </cell>
          <cell r="B17873" t="str">
            <v>Y</v>
          </cell>
          <cell r="C17873" t="str">
            <v>NE97561643</v>
          </cell>
          <cell r="D17873" t="str">
            <v>Shell Account CP 317381-28</v>
          </cell>
          <cell r="E17873" t="str">
            <v>Shell Account CP 317381-2</v>
          </cell>
          <cell r="F17873" t="str">
            <v>1201 S COLLEGEVILLE RD</v>
          </cell>
          <cell r="G17873" t="str">
            <v>COLLEGEVILLE, PA 19426-2998</v>
          </cell>
          <cell r="J17873" t="str">
            <v>COLLEGEVILLE</v>
          </cell>
          <cell r="K17873" t="str">
            <v>PA</v>
          </cell>
          <cell r="L17873" t="str">
            <v>19426-2998</v>
          </cell>
          <cell r="N17873">
            <v>0</v>
          </cell>
        </row>
        <row r="17874">
          <cell r="A17874">
            <v>97561644</v>
          </cell>
          <cell r="B17874" t="str">
            <v>Y</v>
          </cell>
          <cell r="C17874" t="str">
            <v>NE97561644</v>
          </cell>
          <cell r="D17874" t="str">
            <v>SHELL ACCOUNT CP 317381-29</v>
          </cell>
          <cell r="E17874" t="str">
            <v>SHELL ACCOUNT CP 317381-2</v>
          </cell>
          <cell r="F17874" t="str">
            <v>1201 S COLLEGEVILLE RD</v>
          </cell>
          <cell r="G17874" t="str">
            <v>COLLEGEVILLE, PA 19426-2998</v>
          </cell>
          <cell r="J17874" t="str">
            <v>COLLEGEVILLE</v>
          </cell>
          <cell r="K17874" t="str">
            <v>PA</v>
          </cell>
          <cell r="L17874" t="str">
            <v>19426-2998</v>
          </cell>
          <cell r="N17874">
            <v>0</v>
          </cell>
        </row>
        <row r="17875">
          <cell r="A17875">
            <v>97561645</v>
          </cell>
          <cell r="B17875" t="str">
            <v>Y</v>
          </cell>
          <cell r="C17875" t="str">
            <v>NE97561645</v>
          </cell>
          <cell r="D17875" t="str">
            <v>SHELL ACCOUNT CP 317381-30</v>
          </cell>
          <cell r="E17875" t="str">
            <v>SHELL ACCOUNT CP 317381-3</v>
          </cell>
          <cell r="F17875" t="str">
            <v>1201 S COLLEGEVILLE RD</v>
          </cell>
          <cell r="G17875" t="str">
            <v>COLLEGEVILLE, PA 19426-2998</v>
          </cell>
          <cell r="J17875" t="str">
            <v>COLLEGEVILLE</v>
          </cell>
          <cell r="K17875" t="str">
            <v>PA</v>
          </cell>
          <cell r="L17875" t="str">
            <v>19426-2998</v>
          </cell>
          <cell r="N17875">
            <v>0</v>
          </cell>
        </row>
        <row r="17876">
          <cell r="A17876">
            <v>97561646</v>
          </cell>
          <cell r="B17876" t="str">
            <v>Y</v>
          </cell>
          <cell r="C17876" t="str">
            <v>NE97561646</v>
          </cell>
          <cell r="D17876" t="str">
            <v>SHELL ACCOUNT CP 319214-1</v>
          </cell>
          <cell r="E17876" t="str">
            <v>SHELL ACCOUNT CP 319214-1</v>
          </cell>
          <cell r="F17876" t="str">
            <v>1201 S COLLEGEVILLE RD</v>
          </cell>
          <cell r="G17876" t="str">
            <v>COLLEGEVILLE, PA 19426-2998</v>
          </cell>
          <cell r="J17876" t="str">
            <v>COLLEGEVILLE</v>
          </cell>
          <cell r="K17876" t="str">
            <v>PA</v>
          </cell>
          <cell r="L17876" t="str">
            <v>19426-2998</v>
          </cell>
          <cell r="M17876">
            <v>40.158107000000001</v>
          </cell>
          <cell r="N17876">
            <v>-75.483107000000004</v>
          </cell>
        </row>
        <row r="17877">
          <cell r="A17877">
            <v>97561647</v>
          </cell>
          <cell r="B17877" t="str">
            <v>Y</v>
          </cell>
          <cell r="C17877" t="str">
            <v>NE97561647</v>
          </cell>
          <cell r="D17877" t="str">
            <v>Shell Account CP 319214-2</v>
          </cell>
          <cell r="E17877" t="str">
            <v>Shell Account CP 319214-2</v>
          </cell>
          <cell r="F17877" t="str">
            <v>1201 S COLLEGEVILLE RD</v>
          </cell>
          <cell r="G17877" t="str">
            <v>COLLEGEVILLE, PA 19426-2998</v>
          </cell>
          <cell r="J17877" t="str">
            <v>COLLEGEVILLE</v>
          </cell>
          <cell r="K17877" t="str">
            <v>PA</v>
          </cell>
          <cell r="L17877" t="str">
            <v>19426-2998</v>
          </cell>
          <cell r="M17877">
            <v>40.158107000000001</v>
          </cell>
          <cell r="N17877">
            <v>-75.483107000000004</v>
          </cell>
        </row>
        <row r="17878">
          <cell r="A17878">
            <v>97561648</v>
          </cell>
          <cell r="B17878" t="str">
            <v>Y</v>
          </cell>
          <cell r="C17878" t="str">
            <v>NE97561648</v>
          </cell>
          <cell r="D17878" t="str">
            <v>Shell Account CP 319214-3</v>
          </cell>
          <cell r="E17878" t="str">
            <v>Shell Account CP 319214-3</v>
          </cell>
          <cell r="F17878" t="str">
            <v>1201 S COLLEGEVILLE RD</v>
          </cell>
          <cell r="G17878" t="str">
            <v>COLLEGEVILLE, PA 19426-2998</v>
          </cell>
          <cell r="J17878" t="str">
            <v>COLLEGEVILLE</v>
          </cell>
          <cell r="K17878" t="str">
            <v>PA</v>
          </cell>
          <cell r="L17878" t="str">
            <v>19426-2998</v>
          </cell>
          <cell r="N17878">
            <v>0</v>
          </cell>
        </row>
        <row r="17879">
          <cell r="A17879">
            <v>97561649</v>
          </cell>
          <cell r="B17879" t="str">
            <v>Y</v>
          </cell>
          <cell r="C17879" t="str">
            <v>NE97561649</v>
          </cell>
          <cell r="D17879" t="str">
            <v>SHELL ACCOUNT CP 319214-4</v>
          </cell>
          <cell r="E17879" t="str">
            <v>SHELL ACCOUNT CP 319214</v>
          </cell>
          <cell r="F17879" t="str">
            <v>1201 S COLLEGEVILLE RD</v>
          </cell>
          <cell r="G17879" t="str">
            <v>COLLEGEVILLE, PA 19426-2998</v>
          </cell>
          <cell r="J17879" t="str">
            <v>COLLEGEVILLE</v>
          </cell>
          <cell r="K17879" t="str">
            <v>PA</v>
          </cell>
          <cell r="L17879" t="str">
            <v>19426-2998</v>
          </cell>
          <cell r="N17879">
            <v>0</v>
          </cell>
        </row>
        <row r="17880">
          <cell r="A17880">
            <v>97561650</v>
          </cell>
          <cell r="B17880" t="str">
            <v>Y</v>
          </cell>
          <cell r="C17880" t="str">
            <v>NE97561650</v>
          </cell>
          <cell r="D17880" t="str">
            <v>SHELL ACCOUNT CP 319214-5</v>
          </cell>
          <cell r="E17880" t="str">
            <v>SHELL ACCOUNT CP 319214</v>
          </cell>
          <cell r="F17880" t="str">
            <v>1201 S COLLEGEVILLE RD</v>
          </cell>
          <cell r="G17880" t="str">
            <v>COLLEGEVILLE, PA 19426-2998</v>
          </cell>
          <cell r="J17880" t="str">
            <v>COLLEGEVILLE</v>
          </cell>
          <cell r="K17880" t="str">
            <v>PA</v>
          </cell>
          <cell r="L17880" t="str">
            <v>19426-2998</v>
          </cell>
          <cell r="N17880">
            <v>0</v>
          </cell>
        </row>
        <row r="17881">
          <cell r="A17881">
            <v>97561651</v>
          </cell>
          <cell r="B17881" t="str">
            <v>Y</v>
          </cell>
          <cell r="C17881" t="str">
            <v>NE97561651</v>
          </cell>
          <cell r="D17881" t="str">
            <v>SHELL ACCOUNT CP 319214-6</v>
          </cell>
          <cell r="E17881" t="str">
            <v>SHELL ACCOUNT CP 319214</v>
          </cell>
          <cell r="F17881" t="str">
            <v>1201 S COLLEGEVILLE RD</v>
          </cell>
          <cell r="G17881" t="str">
            <v>COLLEGEVILLE, PA 19426-2998</v>
          </cell>
          <cell r="J17881" t="str">
            <v>COLLEGEVILLE</v>
          </cell>
          <cell r="K17881" t="str">
            <v>PA</v>
          </cell>
          <cell r="L17881" t="str">
            <v>19426-2998</v>
          </cell>
          <cell r="N17881">
            <v>0</v>
          </cell>
        </row>
        <row r="17882">
          <cell r="A17882">
            <v>97561652</v>
          </cell>
          <cell r="B17882" t="str">
            <v>Y</v>
          </cell>
          <cell r="C17882" t="str">
            <v>NE97561652</v>
          </cell>
          <cell r="D17882" t="str">
            <v>SHELL ACCOUNT CP 319214-7</v>
          </cell>
          <cell r="E17882" t="str">
            <v>SHELL ACCOUNT CP 319214-7</v>
          </cell>
          <cell r="F17882" t="str">
            <v>1201 S COLLEGEVILLE RD</v>
          </cell>
          <cell r="G17882" t="str">
            <v>COLLEGEVILLE, PA 19426-2998</v>
          </cell>
          <cell r="J17882" t="str">
            <v>COLLEGEVILLE</v>
          </cell>
          <cell r="K17882" t="str">
            <v>PA</v>
          </cell>
          <cell r="L17882" t="str">
            <v>19426-2998</v>
          </cell>
          <cell r="N17882">
            <v>0</v>
          </cell>
        </row>
        <row r="17883">
          <cell r="A17883">
            <v>97561653</v>
          </cell>
          <cell r="B17883" t="str">
            <v>Y</v>
          </cell>
          <cell r="C17883" t="str">
            <v>NE97561653</v>
          </cell>
          <cell r="D17883" t="str">
            <v>SHELL ACCOUNT CP 319214-8</v>
          </cell>
          <cell r="E17883" t="str">
            <v>SHELL ACCOUNT CP 319214-8</v>
          </cell>
          <cell r="F17883" t="str">
            <v>1201 S COLLEGEVILLE RD</v>
          </cell>
          <cell r="G17883" t="str">
            <v>COLLEGEVILLE, PA 19426-2998</v>
          </cell>
          <cell r="J17883" t="str">
            <v>COLLEGEVILLE</v>
          </cell>
          <cell r="K17883" t="str">
            <v>PA</v>
          </cell>
          <cell r="L17883" t="str">
            <v>19426-2998</v>
          </cell>
          <cell r="N17883">
            <v>0</v>
          </cell>
        </row>
        <row r="17884">
          <cell r="A17884">
            <v>97561654</v>
          </cell>
          <cell r="B17884" t="str">
            <v>Y</v>
          </cell>
          <cell r="C17884" t="str">
            <v>NE97561654</v>
          </cell>
          <cell r="D17884" t="str">
            <v>SHELL ACCOUNT CP 319214-9</v>
          </cell>
          <cell r="E17884" t="str">
            <v>SHELL ACCOUNT CP 319214-9</v>
          </cell>
          <cell r="F17884" t="str">
            <v>1201 S COLLEGEVILLE RD</v>
          </cell>
          <cell r="G17884" t="str">
            <v>COLLEGEVILLE, PA 19426-2998</v>
          </cell>
          <cell r="J17884" t="str">
            <v>COLLEGEVILLE</v>
          </cell>
          <cell r="K17884" t="str">
            <v>PA</v>
          </cell>
          <cell r="L17884" t="str">
            <v>19426-2998</v>
          </cell>
          <cell r="N17884">
            <v>0</v>
          </cell>
        </row>
        <row r="17885">
          <cell r="A17885">
            <v>97561655</v>
          </cell>
          <cell r="B17885" t="str">
            <v>Y</v>
          </cell>
          <cell r="C17885" t="str">
            <v>NE97561655</v>
          </cell>
          <cell r="D17885" t="str">
            <v>SHELL ACCOUNT CP 319214-13</v>
          </cell>
          <cell r="E17885" t="str">
            <v>SHELL ACCOUNT CP 319214-1</v>
          </cell>
          <cell r="F17885" t="str">
            <v>1201 S COLLEGEVILLE RD</v>
          </cell>
          <cell r="G17885" t="str">
            <v>COLLEGEVILLE, PA 19426-2998</v>
          </cell>
          <cell r="J17885" t="str">
            <v>COLLEGEVILLE</v>
          </cell>
          <cell r="K17885" t="str">
            <v>PA</v>
          </cell>
          <cell r="L17885" t="str">
            <v>19426-2998</v>
          </cell>
          <cell r="N17885">
            <v>0</v>
          </cell>
        </row>
        <row r="17886">
          <cell r="A17886">
            <v>97561656</v>
          </cell>
          <cell r="B17886" t="str">
            <v>Y</v>
          </cell>
          <cell r="C17886" t="str">
            <v>NE97561656</v>
          </cell>
          <cell r="D17886" t="str">
            <v>SHELL ACCOUNT CP 319214-14</v>
          </cell>
          <cell r="E17886" t="str">
            <v>SHELL ACCOUNT CP 319214-1</v>
          </cell>
          <cell r="F17886" t="str">
            <v>1201 S COLLEGEVILLE RD</v>
          </cell>
          <cell r="G17886" t="str">
            <v>COLLEGEVILLE, PA 19426-2998</v>
          </cell>
          <cell r="J17886" t="str">
            <v>COLLEGEVILLE</v>
          </cell>
          <cell r="K17886" t="str">
            <v>PA</v>
          </cell>
          <cell r="L17886" t="str">
            <v>19426-2998</v>
          </cell>
          <cell r="N17886">
            <v>0</v>
          </cell>
        </row>
        <row r="17887">
          <cell r="A17887">
            <v>97561657</v>
          </cell>
          <cell r="B17887" t="str">
            <v>Y</v>
          </cell>
          <cell r="C17887" t="str">
            <v>NE97561657</v>
          </cell>
          <cell r="D17887" t="str">
            <v>SHELL ACCOUNT CP 319214-15</v>
          </cell>
          <cell r="E17887" t="str">
            <v>SHELL ACCOUNT CP 319214-1</v>
          </cell>
          <cell r="F17887" t="str">
            <v>1201 S COLLEGEVILLE RD</v>
          </cell>
          <cell r="G17887" t="str">
            <v>COLLEGEVILLE, PA 19426-2998</v>
          </cell>
          <cell r="J17887" t="str">
            <v>COLLEGEVILLE</v>
          </cell>
          <cell r="K17887" t="str">
            <v>PA</v>
          </cell>
          <cell r="L17887" t="str">
            <v>19426-2998</v>
          </cell>
          <cell r="N17887">
            <v>0</v>
          </cell>
        </row>
        <row r="17888">
          <cell r="A17888">
            <v>97561658</v>
          </cell>
          <cell r="B17888" t="str">
            <v>Y</v>
          </cell>
          <cell r="C17888" t="str">
            <v>NE97561658</v>
          </cell>
          <cell r="D17888" t="str">
            <v>SHELL ACCOUNT CP 319214-16</v>
          </cell>
          <cell r="E17888" t="str">
            <v>SHELL ACCOUNT CP 319214</v>
          </cell>
          <cell r="F17888" t="str">
            <v>1201 S COLLEGEVILLE RD</v>
          </cell>
          <cell r="G17888" t="str">
            <v>COLLEGEVILLE, PA 19426-2998</v>
          </cell>
          <cell r="J17888" t="str">
            <v>COLLEGEVILLE</v>
          </cell>
          <cell r="K17888" t="str">
            <v>PA</v>
          </cell>
          <cell r="L17888" t="str">
            <v>19426-2998</v>
          </cell>
          <cell r="N17888">
            <v>0</v>
          </cell>
        </row>
        <row r="17889">
          <cell r="A17889">
            <v>97561659</v>
          </cell>
          <cell r="B17889" t="str">
            <v>Y</v>
          </cell>
          <cell r="C17889" t="str">
            <v>NE97561659</v>
          </cell>
          <cell r="D17889" t="str">
            <v>SHELL ACCOUNT CP 319214-17</v>
          </cell>
          <cell r="E17889" t="str">
            <v>SHELL ACCOUNT CP 319214</v>
          </cell>
          <cell r="F17889" t="str">
            <v>1201 S COLLEGEVILLE RD</v>
          </cell>
          <cell r="G17889" t="str">
            <v>COLLEGEVILLE, PA 19426-2998</v>
          </cell>
          <cell r="J17889" t="str">
            <v>COLLEGEVILLE</v>
          </cell>
          <cell r="K17889" t="str">
            <v>PA</v>
          </cell>
          <cell r="L17889" t="str">
            <v>19426-2998</v>
          </cell>
          <cell r="N17889">
            <v>0</v>
          </cell>
        </row>
        <row r="17890">
          <cell r="A17890">
            <v>97561660</v>
          </cell>
          <cell r="B17890" t="str">
            <v>Y</v>
          </cell>
          <cell r="C17890" t="str">
            <v>NE97561660</v>
          </cell>
          <cell r="D17890" t="str">
            <v>SHELL ACCOUNT CP 319214-18</v>
          </cell>
          <cell r="E17890" t="str">
            <v>SHELL ACCOUNT CP 319214</v>
          </cell>
          <cell r="F17890" t="str">
            <v>1201 S COLLEGEVILLE RD</v>
          </cell>
          <cell r="G17890" t="str">
            <v>COLLEGEVILLE, PA 19426-2998</v>
          </cell>
          <cell r="J17890" t="str">
            <v>COLLEGEVILLE</v>
          </cell>
          <cell r="K17890" t="str">
            <v>PA</v>
          </cell>
          <cell r="L17890" t="str">
            <v>19426-2998</v>
          </cell>
          <cell r="N17890">
            <v>0</v>
          </cell>
        </row>
        <row r="17891">
          <cell r="A17891">
            <v>97561661</v>
          </cell>
          <cell r="B17891" t="str">
            <v>Y</v>
          </cell>
          <cell r="C17891" t="str">
            <v>NE97561661</v>
          </cell>
          <cell r="D17891" t="str">
            <v>SHELL ACCOUNT CP 319214-19</v>
          </cell>
          <cell r="E17891" t="str">
            <v>SHELL ACCOUNT CP 319214-1</v>
          </cell>
          <cell r="F17891" t="str">
            <v>1201 S COLLEGEVILLE RD</v>
          </cell>
          <cell r="G17891" t="str">
            <v>COLLEGEVILLE, PA 19426-2998</v>
          </cell>
          <cell r="J17891" t="str">
            <v>COLLEGEVILLE</v>
          </cell>
          <cell r="K17891" t="str">
            <v>PA</v>
          </cell>
          <cell r="L17891" t="str">
            <v>19426-2998</v>
          </cell>
          <cell r="N17891">
            <v>0</v>
          </cell>
        </row>
        <row r="17892">
          <cell r="A17892">
            <v>97561662</v>
          </cell>
          <cell r="B17892" t="str">
            <v>Y</v>
          </cell>
          <cell r="C17892" t="str">
            <v>NE97561662</v>
          </cell>
          <cell r="D17892" t="str">
            <v>SHELL ACCOUNT CP 319214-20</v>
          </cell>
          <cell r="E17892" t="str">
            <v>SHELL ACCOUNT CP 319214-2</v>
          </cell>
          <cell r="F17892" t="str">
            <v>1201 S COLLEGEVILLE RD</v>
          </cell>
          <cell r="G17892" t="str">
            <v>COLLEGEVILLE, PA 19426-2998</v>
          </cell>
          <cell r="J17892" t="str">
            <v>COLLEGEVILLE</v>
          </cell>
          <cell r="K17892" t="str">
            <v>PA</v>
          </cell>
          <cell r="L17892" t="str">
            <v>19426-2998</v>
          </cell>
          <cell r="N17892">
            <v>0</v>
          </cell>
        </row>
        <row r="17893">
          <cell r="A17893">
            <v>97561663</v>
          </cell>
          <cell r="B17893" t="str">
            <v>Y</v>
          </cell>
          <cell r="C17893" t="str">
            <v>NE97561663</v>
          </cell>
          <cell r="D17893" t="str">
            <v>SHELL ACCOUNT CP 319417-1</v>
          </cell>
          <cell r="E17893" t="str">
            <v>SHELL ACCOUNT CP 319417-1</v>
          </cell>
          <cell r="F17893" t="str">
            <v>1201 S COLLEGEVILLE RD</v>
          </cell>
          <cell r="G17893" t="str">
            <v>COLLEGEVILLE, PA 19426-2998</v>
          </cell>
          <cell r="J17893" t="str">
            <v>COLLEGEVILLE</v>
          </cell>
          <cell r="K17893" t="str">
            <v>PA</v>
          </cell>
          <cell r="L17893" t="str">
            <v>19426-2998</v>
          </cell>
          <cell r="N17893">
            <v>0</v>
          </cell>
        </row>
        <row r="17894">
          <cell r="A17894">
            <v>97561664</v>
          </cell>
          <cell r="B17894" t="str">
            <v>Y</v>
          </cell>
          <cell r="C17894" t="str">
            <v>NE97561664</v>
          </cell>
          <cell r="D17894" t="str">
            <v>SHELL ACCOUNT 319417-7</v>
          </cell>
          <cell r="E17894" t="str">
            <v>SHELL ACCOUNT 319417-7</v>
          </cell>
          <cell r="F17894" t="str">
            <v>1201 S COLLEGEVILLE RD</v>
          </cell>
          <cell r="G17894" t="str">
            <v>COLLEGEVILLE, PA 19426-2998</v>
          </cell>
          <cell r="J17894" t="str">
            <v>COLLEGEVILLE</v>
          </cell>
          <cell r="K17894" t="str">
            <v>PA</v>
          </cell>
          <cell r="L17894" t="str">
            <v>19426-2998</v>
          </cell>
          <cell r="N17894">
            <v>0</v>
          </cell>
        </row>
        <row r="17895">
          <cell r="A17895">
            <v>97561665</v>
          </cell>
          <cell r="B17895" t="str">
            <v>Y</v>
          </cell>
          <cell r="C17895" t="str">
            <v>NE97561665</v>
          </cell>
          <cell r="D17895" t="str">
            <v>SHELL ACCOUNT 319417-8</v>
          </cell>
          <cell r="E17895" t="str">
            <v>SHELL ACCOUNT 319417-8</v>
          </cell>
          <cell r="F17895" t="str">
            <v>1201 S COLLEGEVILLE RD</v>
          </cell>
          <cell r="G17895" t="str">
            <v>COLLEGEVILLE, PA 19426-2998</v>
          </cell>
          <cell r="J17895" t="str">
            <v>COLLEGEVILLE</v>
          </cell>
          <cell r="K17895" t="str">
            <v>PA</v>
          </cell>
          <cell r="L17895" t="str">
            <v>19426-2998</v>
          </cell>
          <cell r="N17895">
            <v>0</v>
          </cell>
        </row>
        <row r="17896">
          <cell r="A17896">
            <v>97561666</v>
          </cell>
          <cell r="B17896" t="str">
            <v>Y</v>
          </cell>
          <cell r="C17896" t="str">
            <v>NE97561666</v>
          </cell>
          <cell r="D17896" t="str">
            <v>SHELL ACCOUNT 319417-9</v>
          </cell>
          <cell r="E17896" t="str">
            <v>SHELL ACCOUNT 319417-9</v>
          </cell>
          <cell r="F17896" t="str">
            <v>1201 S COLLEGEVILLE RD</v>
          </cell>
          <cell r="G17896" t="str">
            <v>COLLEGEVILLE, PA 19426-2998</v>
          </cell>
          <cell r="J17896" t="str">
            <v>COLLEGEVILLE</v>
          </cell>
          <cell r="K17896" t="str">
            <v>PA</v>
          </cell>
          <cell r="L17896" t="str">
            <v>19426-2998</v>
          </cell>
          <cell r="N17896">
            <v>0</v>
          </cell>
        </row>
        <row r="17897">
          <cell r="A17897">
            <v>97561667</v>
          </cell>
          <cell r="B17897" t="str">
            <v>Y</v>
          </cell>
          <cell r="C17897" t="str">
            <v>NE97561667</v>
          </cell>
          <cell r="D17897" t="str">
            <v>SHELL ACCOUNT 319417-10</v>
          </cell>
          <cell r="E17897" t="str">
            <v>SHELL ACCOUNT 319417-10</v>
          </cell>
          <cell r="F17897" t="str">
            <v>1201 S COLLEGEVILLE RD</v>
          </cell>
          <cell r="G17897" t="str">
            <v>COLLEGEVILLE, PA 19426-2998</v>
          </cell>
          <cell r="J17897" t="str">
            <v>COLLEGEVILLE</v>
          </cell>
          <cell r="K17897" t="str">
            <v>PA</v>
          </cell>
          <cell r="L17897" t="str">
            <v>19426-2998</v>
          </cell>
          <cell r="N17897">
            <v>0</v>
          </cell>
        </row>
        <row r="17898">
          <cell r="A17898">
            <v>97561668</v>
          </cell>
          <cell r="B17898" t="str">
            <v>Y</v>
          </cell>
          <cell r="C17898" t="str">
            <v>NE97561668</v>
          </cell>
          <cell r="D17898" t="str">
            <v>SHELL ACCOUNT CP 319417-11</v>
          </cell>
          <cell r="E17898" t="str">
            <v>SHELL ACCOUNT CP 319417-1</v>
          </cell>
          <cell r="F17898" t="str">
            <v>1201 S COLLEGEVILLE RD</v>
          </cell>
          <cell r="G17898" t="str">
            <v>COLLEGEVILLE, PA 19426-2998</v>
          </cell>
          <cell r="J17898" t="str">
            <v>COLLEGEVILLE</v>
          </cell>
          <cell r="K17898" t="str">
            <v>PA</v>
          </cell>
          <cell r="L17898" t="str">
            <v>19426-2998</v>
          </cell>
          <cell r="N17898">
            <v>0</v>
          </cell>
        </row>
        <row r="17899">
          <cell r="A17899">
            <v>97561669</v>
          </cell>
          <cell r="B17899" t="str">
            <v>Y</v>
          </cell>
          <cell r="C17899" t="str">
            <v>NE97561669</v>
          </cell>
          <cell r="D17899" t="str">
            <v>SHELL ACCOUNT CP 319417-12</v>
          </cell>
          <cell r="E17899" t="str">
            <v>SHELL ACCOUNT CP 319417-1</v>
          </cell>
          <cell r="F17899" t="str">
            <v>1201 S COLLEGEVILLE RD</v>
          </cell>
          <cell r="G17899" t="str">
            <v>COLLEGEVILLE, PA 19426-2998</v>
          </cell>
          <cell r="J17899" t="str">
            <v>COLLEGEVILLE</v>
          </cell>
          <cell r="K17899" t="str">
            <v>PA</v>
          </cell>
          <cell r="L17899" t="str">
            <v>19426-2998</v>
          </cell>
          <cell r="N17899">
            <v>0</v>
          </cell>
        </row>
        <row r="17900">
          <cell r="A17900">
            <v>97561670</v>
          </cell>
          <cell r="B17900" t="str">
            <v>Y</v>
          </cell>
          <cell r="C17900" t="str">
            <v>NE97561670</v>
          </cell>
          <cell r="D17900" t="str">
            <v>SHELL ACCOUNT CP 319417-13</v>
          </cell>
          <cell r="E17900" t="str">
            <v>SHELL ACCOUNT CP 319417-1</v>
          </cell>
          <cell r="F17900" t="str">
            <v>1201 S COLLEGEVILLE RD</v>
          </cell>
          <cell r="G17900" t="str">
            <v>COLLEGEVILLE, PA 19426-2998</v>
          </cell>
          <cell r="J17900" t="str">
            <v>COLLEGEVILLE</v>
          </cell>
          <cell r="K17900" t="str">
            <v>PA</v>
          </cell>
          <cell r="L17900" t="str">
            <v>19426-2998</v>
          </cell>
          <cell r="N17900">
            <v>0</v>
          </cell>
        </row>
        <row r="17901">
          <cell r="A17901">
            <v>97561671</v>
          </cell>
          <cell r="B17901" t="str">
            <v>Y</v>
          </cell>
          <cell r="C17901" t="str">
            <v>NE97561671</v>
          </cell>
          <cell r="D17901" t="str">
            <v>SHELL ACCOUNT CP 319417 - 14</v>
          </cell>
          <cell r="E17901" t="str">
            <v>SHELL ACCOUNT CP 319417 -</v>
          </cell>
          <cell r="F17901" t="str">
            <v>1201 S COLLEGEVILLE RD</v>
          </cell>
          <cell r="G17901" t="str">
            <v>COLLEGEVILLE, PA 19426-2998</v>
          </cell>
          <cell r="J17901" t="str">
            <v>COLLEGEVILLE</v>
          </cell>
          <cell r="K17901" t="str">
            <v>PA</v>
          </cell>
          <cell r="L17901" t="str">
            <v>19426-2998</v>
          </cell>
          <cell r="N17901">
            <v>0</v>
          </cell>
        </row>
        <row r="17902">
          <cell r="A17902">
            <v>97561672</v>
          </cell>
          <cell r="B17902" t="str">
            <v>Y</v>
          </cell>
          <cell r="C17902" t="str">
            <v>NE97561672</v>
          </cell>
          <cell r="D17902" t="str">
            <v>SHELL ACCOUNT CP 319417-15</v>
          </cell>
          <cell r="E17902" t="str">
            <v>SHELL ACCOUNT CP 319417-1</v>
          </cell>
          <cell r="F17902" t="str">
            <v>1201 S COLLEGEVILLE RD</v>
          </cell>
          <cell r="G17902" t="str">
            <v>COLLEGEVILLE, PA 19426-2998</v>
          </cell>
          <cell r="J17902" t="str">
            <v>COLLEGEVILLE</v>
          </cell>
          <cell r="K17902" t="str">
            <v>PA</v>
          </cell>
          <cell r="L17902" t="str">
            <v>19426-2998</v>
          </cell>
          <cell r="N17902">
            <v>0</v>
          </cell>
        </row>
        <row r="17903">
          <cell r="A17903">
            <v>97561673</v>
          </cell>
          <cell r="B17903" t="str">
            <v>Y</v>
          </cell>
          <cell r="C17903" t="str">
            <v>NE97561673</v>
          </cell>
          <cell r="D17903" t="str">
            <v>SHELL ACCOUNT CP 319417 -16</v>
          </cell>
          <cell r="E17903" t="str">
            <v>SHELL ACCOUNT CP 319417 -</v>
          </cell>
          <cell r="F17903" t="str">
            <v>1201 S COLLEGEVILLE RD</v>
          </cell>
          <cell r="G17903" t="str">
            <v>COLLEGEVILLE, PA 19426-2998</v>
          </cell>
          <cell r="J17903" t="str">
            <v>COLLEGEVILLE</v>
          </cell>
          <cell r="K17903" t="str">
            <v>PA</v>
          </cell>
          <cell r="L17903" t="str">
            <v>19426-2998</v>
          </cell>
          <cell r="N17903">
            <v>0</v>
          </cell>
        </row>
        <row r="17904">
          <cell r="A17904">
            <v>97561674</v>
          </cell>
          <cell r="B17904" t="str">
            <v>Y</v>
          </cell>
          <cell r="C17904" t="str">
            <v>NE97561674</v>
          </cell>
          <cell r="D17904" t="str">
            <v>SHELL ACCOUNT CP 319417-17</v>
          </cell>
          <cell r="E17904" t="str">
            <v>SHELL ACCOUNT CP 319417-1</v>
          </cell>
          <cell r="F17904" t="str">
            <v>1201 S COLLEGEVILLE RD</v>
          </cell>
          <cell r="G17904" t="str">
            <v>COLLEGEVILLE, PA 19426-2998</v>
          </cell>
          <cell r="J17904" t="str">
            <v>COLLEGEVILLE</v>
          </cell>
          <cell r="K17904" t="str">
            <v>PA</v>
          </cell>
          <cell r="L17904" t="str">
            <v>19426-2998</v>
          </cell>
          <cell r="N17904">
            <v>0</v>
          </cell>
        </row>
        <row r="17905">
          <cell r="A17905">
            <v>97561675</v>
          </cell>
          <cell r="B17905" t="str">
            <v>Y</v>
          </cell>
          <cell r="C17905" t="str">
            <v>NE97561675</v>
          </cell>
          <cell r="D17905" t="str">
            <v>SHELL ACCOUNT CP 319417-18</v>
          </cell>
          <cell r="E17905" t="str">
            <v>SHELL ACCOUNT CP 319417-1</v>
          </cell>
          <cell r="F17905" t="str">
            <v>1201 S COLLEGEVILLE RD</v>
          </cell>
          <cell r="G17905" t="str">
            <v>COLLEGEVILLE, PA 19426-2998</v>
          </cell>
          <cell r="J17905" t="str">
            <v>COLLEGEVILLE</v>
          </cell>
          <cell r="K17905" t="str">
            <v>PA</v>
          </cell>
          <cell r="L17905" t="str">
            <v>19426-2998</v>
          </cell>
          <cell r="N17905">
            <v>0</v>
          </cell>
        </row>
        <row r="17906">
          <cell r="A17906">
            <v>97561676</v>
          </cell>
          <cell r="B17906" t="str">
            <v>Y</v>
          </cell>
          <cell r="C17906" t="str">
            <v>NE97561676</v>
          </cell>
          <cell r="D17906" t="str">
            <v>SHELL ACCOUNT CP 319417-19</v>
          </cell>
          <cell r="E17906" t="str">
            <v>SHELL ACCOUNT CP 319417-1</v>
          </cell>
          <cell r="F17906" t="str">
            <v>1201 S COLLEGEVILLE RD</v>
          </cell>
          <cell r="G17906" t="str">
            <v>COLLEGEVILLE, PA 19426-2998</v>
          </cell>
          <cell r="J17906" t="str">
            <v>COLLEGEVILLE</v>
          </cell>
          <cell r="K17906" t="str">
            <v>PA</v>
          </cell>
          <cell r="L17906" t="str">
            <v>19426-2998</v>
          </cell>
          <cell r="N17906">
            <v>0</v>
          </cell>
        </row>
        <row r="17907">
          <cell r="A17907">
            <v>97561677</v>
          </cell>
          <cell r="B17907" t="str">
            <v>Y</v>
          </cell>
          <cell r="C17907" t="str">
            <v>NE97561677</v>
          </cell>
          <cell r="D17907" t="str">
            <v>SHELL ACCOUNT CP 317381-31</v>
          </cell>
          <cell r="E17907" t="str">
            <v>SHELL ACCOUNT CP 317381-3</v>
          </cell>
          <cell r="F17907" t="str">
            <v>1201 S COLLEGEVILLE RD</v>
          </cell>
          <cell r="G17907" t="str">
            <v>COLLEGEVILLE, PA 19426-2998</v>
          </cell>
          <cell r="J17907" t="str">
            <v>COLLEGEVILLE</v>
          </cell>
          <cell r="K17907" t="str">
            <v>PA</v>
          </cell>
          <cell r="L17907" t="str">
            <v>19426-2998</v>
          </cell>
          <cell r="N17907">
            <v>0</v>
          </cell>
        </row>
        <row r="17908">
          <cell r="A17908">
            <v>97561678</v>
          </cell>
          <cell r="B17908" t="str">
            <v>Y</v>
          </cell>
          <cell r="C17908" t="str">
            <v>NE97561678</v>
          </cell>
          <cell r="D17908" t="str">
            <v>SHELL ACCOUNT CP 317381-32</v>
          </cell>
          <cell r="E17908" t="str">
            <v>SHELL ACCOUNT CP 317381-3</v>
          </cell>
          <cell r="F17908" t="str">
            <v>1201 S COLLEGEVILLE RD</v>
          </cell>
          <cell r="G17908" t="str">
            <v>COLLEGEVILLE, PA 19426-2998</v>
          </cell>
          <cell r="J17908" t="str">
            <v>COLLEGEVILLE</v>
          </cell>
          <cell r="K17908" t="str">
            <v>PA</v>
          </cell>
          <cell r="L17908" t="str">
            <v>19426-2998</v>
          </cell>
          <cell r="N17908">
            <v>0</v>
          </cell>
        </row>
        <row r="17909">
          <cell r="A17909">
            <v>97561679</v>
          </cell>
          <cell r="B17909" t="str">
            <v>Y</v>
          </cell>
          <cell r="C17909" t="str">
            <v>NE97561679</v>
          </cell>
          <cell r="D17909" t="str">
            <v>SHELL ACCOUNT CP 317381-33</v>
          </cell>
          <cell r="E17909" t="str">
            <v>SHELL ACCOUNT CP 317381-3</v>
          </cell>
          <cell r="F17909" t="str">
            <v>1201 S COLLEGEVILLE RD</v>
          </cell>
          <cell r="G17909" t="str">
            <v>COLLEGEVILLE, PA 19426-2998</v>
          </cell>
          <cell r="J17909" t="str">
            <v>COLLEGEVILLE</v>
          </cell>
          <cell r="K17909" t="str">
            <v>PA</v>
          </cell>
          <cell r="L17909" t="str">
            <v>19426-2998</v>
          </cell>
          <cell r="N17909">
            <v>0</v>
          </cell>
        </row>
        <row r="17910">
          <cell r="A17910">
            <v>97561680</v>
          </cell>
          <cell r="B17910" t="str">
            <v>Y</v>
          </cell>
          <cell r="C17910" t="str">
            <v>NE97561680</v>
          </cell>
          <cell r="D17910" t="str">
            <v>SHELL ACCOUNT 317381-34</v>
          </cell>
          <cell r="E17910" t="str">
            <v>SHELL ACCOUNT 317381-34</v>
          </cell>
          <cell r="F17910" t="str">
            <v>1201 S COLLEGEVILLE RD</v>
          </cell>
          <cell r="G17910" t="str">
            <v>COLLEGEVILLE, PA 19426-2998</v>
          </cell>
          <cell r="J17910" t="str">
            <v>COLLEGEVILLE</v>
          </cell>
          <cell r="K17910" t="str">
            <v>PA</v>
          </cell>
          <cell r="L17910" t="str">
            <v>19426-2998</v>
          </cell>
          <cell r="N17910">
            <v>0</v>
          </cell>
        </row>
        <row r="17911">
          <cell r="A17911">
            <v>97561681</v>
          </cell>
          <cell r="B17911" t="str">
            <v>Y</v>
          </cell>
          <cell r="C17911" t="str">
            <v>NE97561681</v>
          </cell>
          <cell r="D17911" t="str">
            <v>SHELL ACCOUNT 317381-35</v>
          </cell>
          <cell r="E17911" t="str">
            <v>SHELL ACCOUNT 317381-35</v>
          </cell>
          <cell r="F17911" t="str">
            <v>1201 S COLLEGEVILLE RD</v>
          </cell>
          <cell r="G17911" t="str">
            <v>COLLEGEVILLE, PA 19426-2998</v>
          </cell>
          <cell r="J17911" t="str">
            <v>COLLEGEVILLE</v>
          </cell>
          <cell r="K17911" t="str">
            <v>PA</v>
          </cell>
          <cell r="L17911" t="str">
            <v>19426-2998</v>
          </cell>
          <cell r="N17911">
            <v>0</v>
          </cell>
        </row>
        <row r="17912">
          <cell r="A17912">
            <v>97561682</v>
          </cell>
          <cell r="B17912" t="str">
            <v>Y</v>
          </cell>
          <cell r="C17912" t="str">
            <v>NE97561682</v>
          </cell>
          <cell r="D17912" t="str">
            <v>SHELL ACCOUNT 317381-36</v>
          </cell>
          <cell r="E17912" t="str">
            <v>SHELL ACCOUNT 317381-36</v>
          </cell>
          <cell r="F17912" t="str">
            <v>1201 S COLLEGEVILLE RD</v>
          </cell>
          <cell r="G17912" t="str">
            <v>COLLEGEVILLE, PA 19426-2998</v>
          </cell>
          <cell r="J17912" t="str">
            <v>COLLEGEVILLE</v>
          </cell>
          <cell r="K17912" t="str">
            <v>PA</v>
          </cell>
          <cell r="L17912" t="str">
            <v>19426-2998</v>
          </cell>
          <cell r="N17912">
            <v>0</v>
          </cell>
        </row>
        <row r="17913">
          <cell r="A17913">
            <v>97561683</v>
          </cell>
          <cell r="B17913" t="str">
            <v>Y</v>
          </cell>
          <cell r="C17913" t="str">
            <v>NE97561683</v>
          </cell>
          <cell r="D17913" t="str">
            <v>SHELL ACCOUNT 317381-37</v>
          </cell>
          <cell r="E17913" t="str">
            <v>SHELL ACCOUNT 317381-37</v>
          </cell>
          <cell r="F17913" t="str">
            <v>1201 S COLLEGEVILLE RD</v>
          </cell>
          <cell r="G17913" t="str">
            <v>COLLEGEVILLE, PA 19426-2998</v>
          </cell>
          <cell r="J17913" t="str">
            <v>COLLEGEVILLE</v>
          </cell>
          <cell r="K17913" t="str">
            <v>PA</v>
          </cell>
          <cell r="L17913" t="str">
            <v>19426-2998</v>
          </cell>
          <cell r="N17913">
            <v>0</v>
          </cell>
        </row>
        <row r="17914">
          <cell r="A17914">
            <v>97561684</v>
          </cell>
          <cell r="B17914" t="str">
            <v>Y</v>
          </cell>
          <cell r="C17914" t="str">
            <v>NE97561684</v>
          </cell>
          <cell r="D17914" t="str">
            <v>SHELL ACCOUNT 317381-38</v>
          </cell>
          <cell r="E17914" t="str">
            <v>SHELL ACCOUNT 317381-38</v>
          </cell>
          <cell r="F17914" t="str">
            <v>1201 S COLLEGEVILLE RD</v>
          </cell>
          <cell r="G17914" t="str">
            <v>COLLEGEVILLE, PA 19426-2998</v>
          </cell>
          <cell r="J17914" t="str">
            <v>COLLEGEVILLE</v>
          </cell>
          <cell r="K17914" t="str">
            <v>PA</v>
          </cell>
          <cell r="L17914" t="str">
            <v>19426-2998</v>
          </cell>
          <cell r="N17914">
            <v>0</v>
          </cell>
        </row>
        <row r="17915">
          <cell r="A17915">
            <v>97561685</v>
          </cell>
          <cell r="B17915" t="str">
            <v>Y</v>
          </cell>
          <cell r="C17915" t="str">
            <v>NE97561685</v>
          </cell>
          <cell r="D17915" t="str">
            <v>SHELL ACCOUNT 317381-39</v>
          </cell>
          <cell r="E17915" t="str">
            <v>SHELL ACCOUNT 317381-39</v>
          </cell>
          <cell r="F17915" t="str">
            <v>1201 S COLLEGEVILLE RD</v>
          </cell>
          <cell r="G17915" t="str">
            <v>COLLEGEVILLE, PA 19426-2998</v>
          </cell>
          <cell r="J17915" t="str">
            <v>COLLEGEVILLE</v>
          </cell>
          <cell r="K17915" t="str">
            <v>PA</v>
          </cell>
          <cell r="L17915" t="str">
            <v>19426-2998</v>
          </cell>
          <cell r="N17915">
            <v>0</v>
          </cell>
        </row>
        <row r="17916">
          <cell r="A17916">
            <v>97561686</v>
          </cell>
          <cell r="B17916" t="str">
            <v>Y</v>
          </cell>
          <cell r="C17916" t="str">
            <v>NE97561686</v>
          </cell>
          <cell r="D17916" t="str">
            <v>SHELL ACCOUNT 317381-40</v>
          </cell>
          <cell r="E17916" t="str">
            <v>SHELL ACCOUNT 317381-40</v>
          </cell>
          <cell r="F17916" t="str">
            <v>1201 S COLLEGEVILLE RD</v>
          </cell>
          <cell r="G17916" t="str">
            <v>COLLEGEVILLE, PA 19426-2998</v>
          </cell>
          <cell r="J17916" t="str">
            <v>COLLEGEVILLE</v>
          </cell>
          <cell r="K17916" t="str">
            <v>PA</v>
          </cell>
          <cell r="L17916" t="str">
            <v>19426-2998</v>
          </cell>
          <cell r="N17916">
            <v>0</v>
          </cell>
        </row>
        <row r="17917">
          <cell r="A17917">
            <v>97561687</v>
          </cell>
          <cell r="B17917" t="str">
            <v>Y</v>
          </cell>
          <cell r="C17917" t="str">
            <v>NE97561687</v>
          </cell>
          <cell r="D17917" t="str">
            <v>SHELL ACCOUNT 319214-21</v>
          </cell>
          <cell r="E17917" t="str">
            <v>SHELL ACCOUNT 319214-21</v>
          </cell>
          <cell r="F17917" t="str">
            <v>1201 S COLLEGEVILLE RD</v>
          </cell>
          <cell r="G17917" t="str">
            <v>COLLEGEVILLE, PA 19426-2998</v>
          </cell>
          <cell r="J17917" t="str">
            <v>COLLEGEVILLE</v>
          </cell>
          <cell r="K17917" t="str">
            <v>PA</v>
          </cell>
          <cell r="L17917" t="str">
            <v>19426-2998</v>
          </cell>
          <cell r="N17917">
            <v>0</v>
          </cell>
        </row>
        <row r="17918">
          <cell r="A17918">
            <v>97561688</v>
          </cell>
          <cell r="B17918" t="str">
            <v>Y</v>
          </cell>
          <cell r="C17918" t="str">
            <v>NE97561688</v>
          </cell>
          <cell r="D17918" t="str">
            <v>SHELL ACCOUNT 319214-22</v>
          </cell>
          <cell r="E17918" t="str">
            <v>SHELL ACCOUNT 319214-22</v>
          </cell>
          <cell r="F17918" t="str">
            <v>1201 S COLLEGEVILLE RD</v>
          </cell>
          <cell r="G17918" t="str">
            <v>COLLEGEVILLE, PA 19426-2998</v>
          </cell>
          <cell r="J17918" t="str">
            <v>COLLEGEVILLE</v>
          </cell>
          <cell r="K17918" t="str">
            <v>PA</v>
          </cell>
          <cell r="L17918" t="str">
            <v>19426-2998</v>
          </cell>
          <cell r="N17918">
            <v>0</v>
          </cell>
        </row>
        <row r="17919">
          <cell r="A17919">
            <v>97561689</v>
          </cell>
          <cell r="B17919" t="str">
            <v>Y</v>
          </cell>
          <cell r="C17919" t="str">
            <v>NE97561689</v>
          </cell>
          <cell r="D17919" t="str">
            <v>Shell Account CP 319214 - 23</v>
          </cell>
          <cell r="E17919" t="str">
            <v>Shell Account CP 319214 -</v>
          </cell>
          <cell r="F17919" t="str">
            <v>1201 S COLLEGEVILLE RD</v>
          </cell>
          <cell r="G17919" t="str">
            <v>COLLEGEVILLE, PA 19426-2998</v>
          </cell>
          <cell r="J17919" t="str">
            <v>COLLEGEVILLE</v>
          </cell>
          <cell r="K17919" t="str">
            <v>PA</v>
          </cell>
          <cell r="L17919" t="str">
            <v>19426-2998</v>
          </cell>
          <cell r="N17919">
            <v>0</v>
          </cell>
        </row>
        <row r="17920">
          <cell r="A17920">
            <v>97561690</v>
          </cell>
          <cell r="B17920" t="str">
            <v>Y</v>
          </cell>
          <cell r="C17920" t="str">
            <v>NE97561690</v>
          </cell>
          <cell r="D17920" t="str">
            <v>SHELL ACCOUNT CP 319214-24</v>
          </cell>
          <cell r="E17920" t="str">
            <v>SHELL ACCOUNT CP 319214-2</v>
          </cell>
          <cell r="F17920" t="str">
            <v>1201 S COLLEGEVILLE RD</v>
          </cell>
          <cell r="G17920" t="str">
            <v>COLLEGEVILLE, PA 19426-2998</v>
          </cell>
          <cell r="J17920" t="str">
            <v>COLLEGEVILLE</v>
          </cell>
          <cell r="K17920" t="str">
            <v>PA</v>
          </cell>
          <cell r="L17920" t="str">
            <v>19426-2998</v>
          </cell>
          <cell r="N17920">
            <v>0</v>
          </cell>
        </row>
        <row r="17921">
          <cell r="A17921">
            <v>97561691</v>
          </cell>
          <cell r="B17921" t="str">
            <v>Y</v>
          </cell>
          <cell r="C17921" t="str">
            <v>NE97561691</v>
          </cell>
          <cell r="D17921" t="str">
            <v>SHELL ACCOUNT CP 319214-25</v>
          </cell>
          <cell r="E17921" t="str">
            <v>SHELL ACCOUNT CP 319214-2</v>
          </cell>
          <cell r="F17921" t="str">
            <v>1201 S COLLEGEVILLE RD</v>
          </cell>
          <cell r="G17921" t="str">
            <v>COLLEGEVILLE, PA 19426-2998</v>
          </cell>
          <cell r="J17921" t="str">
            <v>COLLEGEVILLE</v>
          </cell>
          <cell r="K17921" t="str">
            <v>PA</v>
          </cell>
          <cell r="L17921" t="str">
            <v>19426-2998</v>
          </cell>
          <cell r="N17921">
            <v>0</v>
          </cell>
        </row>
        <row r="17922">
          <cell r="A17922">
            <v>97561692</v>
          </cell>
          <cell r="B17922" t="str">
            <v>Y</v>
          </cell>
          <cell r="C17922" t="str">
            <v>NE97561692</v>
          </cell>
          <cell r="D17922" t="str">
            <v>SHELL ACCOUNT CP 319214-26</v>
          </cell>
          <cell r="E17922" t="str">
            <v>SHELL ACCOUNT CP 319214-2</v>
          </cell>
          <cell r="F17922" t="str">
            <v>1201 S COLLEGEVILLE RD</v>
          </cell>
          <cell r="G17922" t="str">
            <v>COLLEGEVILLE, PA 19426-2998</v>
          </cell>
          <cell r="J17922" t="str">
            <v>COLLEGEVILLE</v>
          </cell>
          <cell r="K17922" t="str">
            <v>PA</v>
          </cell>
          <cell r="L17922" t="str">
            <v>19426-2998</v>
          </cell>
          <cell r="N17922">
            <v>0</v>
          </cell>
        </row>
        <row r="17923">
          <cell r="A17923">
            <v>97561693</v>
          </cell>
          <cell r="B17923" t="str">
            <v>Y</v>
          </cell>
          <cell r="C17923" t="str">
            <v>NE97561693</v>
          </cell>
          <cell r="D17923" t="str">
            <v>Shell Account CP 319214-27</v>
          </cell>
          <cell r="E17923" t="str">
            <v>Shell Account CP 319214-2</v>
          </cell>
          <cell r="F17923" t="str">
            <v>1201 S COLLEGEVILLE RD</v>
          </cell>
          <cell r="G17923" t="str">
            <v>COLLEGEVILLE, PA 19426-2998</v>
          </cell>
          <cell r="J17923" t="str">
            <v>COLLEGEVILLE</v>
          </cell>
          <cell r="K17923" t="str">
            <v>PA</v>
          </cell>
          <cell r="L17923" t="str">
            <v>19426-2998</v>
          </cell>
          <cell r="N17923">
            <v>0</v>
          </cell>
        </row>
        <row r="17924">
          <cell r="A17924">
            <v>97561694</v>
          </cell>
          <cell r="B17924" t="str">
            <v>Y</v>
          </cell>
          <cell r="C17924" t="str">
            <v>NE97561694</v>
          </cell>
          <cell r="D17924" t="str">
            <v>Shell Account CP 319214-28</v>
          </cell>
          <cell r="E17924" t="str">
            <v>Shell Account CP 319214-2</v>
          </cell>
          <cell r="F17924" t="str">
            <v>1201 S COLLEGEVILLE RD</v>
          </cell>
          <cell r="G17924" t="str">
            <v>COLLEGEVILLE, PA 19426-2998</v>
          </cell>
          <cell r="J17924" t="str">
            <v>COLLEGEVILLE</v>
          </cell>
          <cell r="K17924" t="str">
            <v>PA</v>
          </cell>
          <cell r="L17924" t="str">
            <v>19426-2998</v>
          </cell>
          <cell r="N17924">
            <v>0</v>
          </cell>
        </row>
        <row r="17925">
          <cell r="A17925">
            <v>97561695</v>
          </cell>
          <cell r="B17925" t="str">
            <v>Y</v>
          </cell>
          <cell r="C17925" t="str">
            <v>NE97561695</v>
          </cell>
          <cell r="D17925" t="str">
            <v>SHELL ACCOUNT 319214-29</v>
          </cell>
          <cell r="E17925" t="str">
            <v>SHELL ACCOUNT 319214-29</v>
          </cell>
          <cell r="F17925" t="str">
            <v>1201 S COLLEGEVILLE RD</v>
          </cell>
          <cell r="G17925" t="str">
            <v>COLLEGEVILLE, PA 19426-2998</v>
          </cell>
          <cell r="J17925" t="str">
            <v>COLLEGEVILLE</v>
          </cell>
          <cell r="K17925" t="str">
            <v>PA</v>
          </cell>
          <cell r="L17925" t="str">
            <v>19426-2998</v>
          </cell>
          <cell r="N17925">
            <v>0</v>
          </cell>
        </row>
        <row r="17926">
          <cell r="A17926">
            <v>97561696</v>
          </cell>
          <cell r="B17926" t="str">
            <v>Y</v>
          </cell>
          <cell r="C17926" t="str">
            <v>NE97561696</v>
          </cell>
          <cell r="D17926" t="str">
            <v>SHELL ACCOUNT 319214-30</v>
          </cell>
          <cell r="E17926" t="str">
            <v>SHELL ACCOUNT 319214-30</v>
          </cell>
          <cell r="F17926" t="str">
            <v>1201 S COLLEGEVILLE RD</v>
          </cell>
          <cell r="G17926" t="str">
            <v>COLLEGEVILLE, PA 19426-2998</v>
          </cell>
          <cell r="J17926" t="str">
            <v>COLLEGEVILLE</v>
          </cell>
          <cell r="K17926" t="str">
            <v>PA</v>
          </cell>
          <cell r="L17926" t="str">
            <v>19426-2998</v>
          </cell>
          <cell r="N17926">
            <v>0</v>
          </cell>
        </row>
        <row r="17927">
          <cell r="A17927">
            <v>97561697</v>
          </cell>
          <cell r="B17927" t="str">
            <v>Y</v>
          </cell>
          <cell r="C17927" t="str">
            <v>NE97561697</v>
          </cell>
          <cell r="D17927" t="str">
            <v>SHELL ACCOUNT CP 324383-1</v>
          </cell>
          <cell r="E17927" t="str">
            <v>SHELL ACCOUNT CP 324383-1</v>
          </cell>
          <cell r="F17927" t="str">
            <v>1201 S COLLEGEVILLE RD</v>
          </cell>
          <cell r="G17927" t="str">
            <v>COLLEGEVILLE, PA 19426-2998</v>
          </cell>
          <cell r="J17927" t="str">
            <v>COLLEGEVILLE</v>
          </cell>
          <cell r="K17927" t="str">
            <v>PA</v>
          </cell>
          <cell r="L17927" t="str">
            <v>19426-2998</v>
          </cell>
          <cell r="N17927">
            <v>0</v>
          </cell>
        </row>
        <row r="17928">
          <cell r="A17928">
            <v>97561698</v>
          </cell>
          <cell r="B17928" t="str">
            <v>Y</v>
          </cell>
          <cell r="C17928" t="str">
            <v>NE97561698</v>
          </cell>
          <cell r="D17928" t="str">
            <v>SHELL ACCOUNT CP 324383-2</v>
          </cell>
          <cell r="E17928" t="str">
            <v>SHELL ACCOUNT CP 324383-2</v>
          </cell>
          <cell r="F17928" t="str">
            <v>1201 S COLLEGEVILLE RD</v>
          </cell>
          <cell r="G17928" t="str">
            <v>COLLEGEVILLE, PA 19426-2998</v>
          </cell>
          <cell r="J17928" t="str">
            <v>COLLEGEVILLE</v>
          </cell>
          <cell r="K17928" t="str">
            <v>PA</v>
          </cell>
          <cell r="L17928" t="str">
            <v>19426-2998</v>
          </cell>
          <cell r="N17928">
            <v>0</v>
          </cell>
        </row>
        <row r="17929">
          <cell r="A17929">
            <v>97561699</v>
          </cell>
          <cell r="B17929" t="str">
            <v>Y</v>
          </cell>
          <cell r="C17929" t="str">
            <v>NE97561699</v>
          </cell>
          <cell r="D17929" t="str">
            <v>SHELL ACCOUNT CP 324383-3</v>
          </cell>
          <cell r="E17929" t="str">
            <v>SHELL ACCOUNT CP 324383-3</v>
          </cell>
          <cell r="F17929" t="str">
            <v>1201 S COLLEGEVILLE RD</v>
          </cell>
          <cell r="G17929" t="str">
            <v>COLLEGEVILLE, PA 19426-2998</v>
          </cell>
          <cell r="J17929" t="str">
            <v>COLLEGEVILLE</v>
          </cell>
          <cell r="K17929" t="str">
            <v>PA</v>
          </cell>
          <cell r="L17929" t="str">
            <v>19426-2998</v>
          </cell>
          <cell r="N17929">
            <v>0</v>
          </cell>
        </row>
        <row r="17930">
          <cell r="A17930">
            <v>97561700</v>
          </cell>
          <cell r="B17930" t="str">
            <v>Y</v>
          </cell>
          <cell r="C17930" t="str">
            <v>NE97561700</v>
          </cell>
          <cell r="D17930" t="str">
            <v>SHELL ACCOUNT 324838-4</v>
          </cell>
          <cell r="E17930" t="str">
            <v>SHELL ACCOUNT 324838-4</v>
          </cell>
          <cell r="F17930" t="str">
            <v>1201 S COLLEGEVILLE RD</v>
          </cell>
          <cell r="G17930" t="str">
            <v>COLLEGEVILLE, PA 19426-2998</v>
          </cell>
          <cell r="J17930" t="str">
            <v>COLLEGEVILLE</v>
          </cell>
          <cell r="K17930" t="str">
            <v>PA</v>
          </cell>
          <cell r="L17930" t="str">
            <v>19426-2998</v>
          </cell>
          <cell r="N17930">
            <v>0</v>
          </cell>
        </row>
        <row r="17931">
          <cell r="A17931">
            <v>97561701</v>
          </cell>
          <cell r="B17931" t="str">
            <v>Y</v>
          </cell>
          <cell r="C17931" t="str">
            <v>NE97561701</v>
          </cell>
          <cell r="D17931" t="str">
            <v>SHELL ACCOUNT 324383-5</v>
          </cell>
          <cell r="E17931" t="str">
            <v>SHELL ACCOUNT 324383-5</v>
          </cell>
          <cell r="F17931" t="str">
            <v>1201 S COLLEGEVILLE RD</v>
          </cell>
          <cell r="G17931" t="str">
            <v>COLLEGEVILLE, PA 19426-2998</v>
          </cell>
          <cell r="J17931" t="str">
            <v>COLLEGEVILLE</v>
          </cell>
          <cell r="K17931" t="str">
            <v>PA</v>
          </cell>
          <cell r="L17931" t="str">
            <v>19426-2998</v>
          </cell>
          <cell r="N17931">
            <v>0</v>
          </cell>
        </row>
        <row r="17932">
          <cell r="A17932">
            <v>97561702</v>
          </cell>
          <cell r="B17932" t="str">
            <v>Y</v>
          </cell>
          <cell r="C17932" t="str">
            <v>NE97561702</v>
          </cell>
          <cell r="D17932" t="str">
            <v>SHELL ACCOUNT 324383-6</v>
          </cell>
          <cell r="E17932" t="str">
            <v>SHELL ACCOUNT 324383-6</v>
          </cell>
          <cell r="F17932" t="str">
            <v>1201 S COLLEGEVILLE RD</v>
          </cell>
          <cell r="G17932" t="str">
            <v>COLLEGEVILLE, PA 19426-2998</v>
          </cell>
          <cell r="J17932" t="str">
            <v>COLLEGEVILLE</v>
          </cell>
          <cell r="K17932" t="str">
            <v>PA</v>
          </cell>
          <cell r="L17932" t="str">
            <v>19426-2998</v>
          </cell>
          <cell r="N17932">
            <v>0</v>
          </cell>
        </row>
        <row r="17933">
          <cell r="A17933">
            <v>97561703</v>
          </cell>
          <cell r="B17933" t="str">
            <v>Y</v>
          </cell>
          <cell r="C17933" t="str">
            <v>NE97561703</v>
          </cell>
          <cell r="D17933" t="str">
            <v>SHELL ACCOUNT CP 324383-7</v>
          </cell>
          <cell r="E17933" t="str">
            <v>SHELL ACCOUNT CP 324383-7</v>
          </cell>
          <cell r="F17933" t="str">
            <v>1201 S COLLEGEVILLE RD</v>
          </cell>
          <cell r="G17933" t="str">
            <v>COLLEGEVILLE, PA 19426-2998</v>
          </cell>
          <cell r="J17933" t="str">
            <v>COLLEGEVILLE</v>
          </cell>
          <cell r="K17933" t="str">
            <v>PA</v>
          </cell>
          <cell r="L17933" t="str">
            <v>19426-2998</v>
          </cell>
          <cell r="N17933">
            <v>0</v>
          </cell>
        </row>
        <row r="17934">
          <cell r="A17934">
            <v>97561704</v>
          </cell>
          <cell r="B17934" t="str">
            <v>Y</v>
          </cell>
          <cell r="C17934" t="str">
            <v>NE97561704</v>
          </cell>
          <cell r="D17934" t="str">
            <v>SHELL ACCOUNT CP 324383-8</v>
          </cell>
          <cell r="E17934" t="str">
            <v>SHELL ACCOUNT CP 324383-8</v>
          </cell>
          <cell r="F17934" t="str">
            <v>1201 S COLLEGEVILLE RD</v>
          </cell>
          <cell r="G17934" t="str">
            <v>COLLEGEVILLE, PA 19426-2998</v>
          </cell>
          <cell r="J17934" t="str">
            <v>COLLEGEVILLE</v>
          </cell>
          <cell r="K17934" t="str">
            <v>PA</v>
          </cell>
          <cell r="L17934" t="str">
            <v>19426-2998</v>
          </cell>
          <cell r="N17934">
            <v>0</v>
          </cell>
        </row>
        <row r="17935">
          <cell r="A17935">
            <v>97561705</v>
          </cell>
          <cell r="B17935" t="str">
            <v>Y</v>
          </cell>
          <cell r="C17935" t="str">
            <v>NE97561705</v>
          </cell>
          <cell r="D17935" t="str">
            <v>SHELL ACCOUNT CP 324383-9</v>
          </cell>
          <cell r="E17935" t="str">
            <v>SHELL ACCOUNT CP 324383-9</v>
          </cell>
          <cell r="F17935" t="str">
            <v>1201 S COLLEGEVILLE RD</v>
          </cell>
          <cell r="G17935" t="str">
            <v>COLLEGEVILLE, PA 19426-2998</v>
          </cell>
          <cell r="J17935" t="str">
            <v>COLLEGEVILLE</v>
          </cell>
          <cell r="K17935" t="str">
            <v>PA</v>
          </cell>
          <cell r="L17935" t="str">
            <v>19426-2998</v>
          </cell>
          <cell r="N17935">
            <v>0</v>
          </cell>
        </row>
        <row r="17936">
          <cell r="A17936">
            <v>97561706</v>
          </cell>
          <cell r="B17936" t="str">
            <v>Y</v>
          </cell>
          <cell r="C17936" t="str">
            <v>NE97561706</v>
          </cell>
          <cell r="D17936" t="str">
            <v>SHELL ACCOUNT 324383-10</v>
          </cell>
          <cell r="E17936" t="str">
            <v>SHELL ACCOUNT 324383-10</v>
          </cell>
          <cell r="F17936" t="str">
            <v>1201 S COLLEGEVILLE RD</v>
          </cell>
          <cell r="G17936" t="str">
            <v>COLLEGEVILLE, PA 19426-2998</v>
          </cell>
          <cell r="J17936" t="str">
            <v>COLLEGEVILLE</v>
          </cell>
          <cell r="K17936" t="str">
            <v>PA</v>
          </cell>
          <cell r="L17936" t="str">
            <v>19426-2998</v>
          </cell>
          <cell r="N17936">
            <v>0</v>
          </cell>
        </row>
        <row r="17937">
          <cell r="A17937">
            <v>97561707</v>
          </cell>
          <cell r="B17937" t="str">
            <v>Y</v>
          </cell>
          <cell r="C17937" t="str">
            <v>NE97561707</v>
          </cell>
          <cell r="D17937" t="str">
            <v>SHELL ACCOUNT 324383-11</v>
          </cell>
          <cell r="E17937" t="str">
            <v>SHELL ACCOUNT 324383-11</v>
          </cell>
          <cell r="F17937" t="str">
            <v>1201 S COLLEGEVILLE RD</v>
          </cell>
          <cell r="G17937" t="str">
            <v>COLLEGEVILLE, PA 19426-2998</v>
          </cell>
          <cell r="J17937" t="str">
            <v>COLLEGEVILLE</v>
          </cell>
          <cell r="K17937" t="str">
            <v>PA</v>
          </cell>
          <cell r="L17937" t="str">
            <v>19426-2998</v>
          </cell>
          <cell r="N17937">
            <v>0</v>
          </cell>
        </row>
        <row r="17938">
          <cell r="A17938">
            <v>97561708</v>
          </cell>
          <cell r="B17938" t="str">
            <v>Y</v>
          </cell>
          <cell r="C17938" t="str">
            <v>NE97561708</v>
          </cell>
          <cell r="D17938" t="str">
            <v>SHELL ACCOUNT 324383-12</v>
          </cell>
          <cell r="E17938" t="str">
            <v>SHELL ACCOUNT 324383-12</v>
          </cell>
          <cell r="F17938" t="str">
            <v>1201 S COLLEGEVILLE RD</v>
          </cell>
          <cell r="G17938" t="str">
            <v>COLLEGEVILLE, PA 19426-2998</v>
          </cell>
          <cell r="J17938" t="str">
            <v>COLLEGEVILLE</v>
          </cell>
          <cell r="K17938" t="str">
            <v>PA</v>
          </cell>
          <cell r="L17938" t="str">
            <v>19426-2998</v>
          </cell>
          <cell r="N17938">
            <v>0</v>
          </cell>
        </row>
        <row r="17939">
          <cell r="A17939">
            <v>97561709</v>
          </cell>
          <cell r="B17939" t="str">
            <v>Y</v>
          </cell>
          <cell r="C17939" t="str">
            <v>NE97561709</v>
          </cell>
          <cell r="D17939" t="str">
            <v>SHELL ACCOUNT CP 324383-13</v>
          </cell>
          <cell r="E17939" t="str">
            <v>SHELL ACCOUNT CP 324383-1</v>
          </cell>
          <cell r="F17939" t="str">
            <v>1201 S COLLEGEVILLE RD</v>
          </cell>
          <cell r="G17939" t="str">
            <v>COLLEGEVILLE, PA 19426-2998</v>
          </cell>
          <cell r="J17939" t="str">
            <v>COLLEGEVILLE</v>
          </cell>
          <cell r="K17939" t="str">
            <v>PA</v>
          </cell>
          <cell r="L17939" t="str">
            <v>19426-2998</v>
          </cell>
          <cell r="N17939">
            <v>0</v>
          </cell>
        </row>
        <row r="17940">
          <cell r="A17940">
            <v>97561710</v>
          </cell>
          <cell r="B17940" t="str">
            <v>Y</v>
          </cell>
          <cell r="C17940" t="str">
            <v>NE97561710</v>
          </cell>
          <cell r="D17940" t="str">
            <v>SHELL ACCOUNT CP 324383-14</v>
          </cell>
          <cell r="E17940" t="str">
            <v>SHELL ACCOUNT CP 324383-1</v>
          </cell>
          <cell r="F17940" t="str">
            <v>1201 S COLLEGEVILLE RD</v>
          </cell>
          <cell r="G17940" t="str">
            <v>COLLEGEVILLE, PA 19426-2998</v>
          </cell>
          <cell r="J17940" t="str">
            <v>COLLEGEVILLE</v>
          </cell>
          <cell r="K17940" t="str">
            <v>PA</v>
          </cell>
          <cell r="L17940" t="str">
            <v>19426-2998</v>
          </cell>
          <cell r="N17940">
            <v>0</v>
          </cell>
        </row>
        <row r="17941">
          <cell r="A17941">
            <v>97561711</v>
          </cell>
          <cell r="B17941" t="str">
            <v>Y</v>
          </cell>
          <cell r="C17941" t="str">
            <v>NE97561711</v>
          </cell>
          <cell r="D17941" t="str">
            <v>SHELL ACCOUNT CP 324383-15</v>
          </cell>
          <cell r="E17941" t="str">
            <v>SHELL ACCOUNT CP 324383-1</v>
          </cell>
          <cell r="F17941" t="str">
            <v>1201 S COLLEGEVILLE RD</v>
          </cell>
          <cell r="G17941" t="str">
            <v>COLLEGEVILLE, PA 19426-2998</v>
          </cell>
          <cell r="J17941" t="str">
            <v>COLLEGEVILLE</v>
          </cell>
          <cell r="K17941" t="str">
            <v>PA</v>
          </cell>
          <cell r="L17941" t="str">
            <v>19426-2998</v>
          </cell>
          <cell r="N17941">
            <v>0</v>
          </cell>
        </row>
        <row r="17942">
          <cell r="A17942">
            <v>97561712</v>
          </cell>
          <cell r="B17942" t="str">
            <v>Y</v>
          </cell>
          <cell r="C17942" t="str">
            <v>NE97561712</v>
          </cell>
          <cell r="D17942" t="str">
            <v>SHELL ACCOUNT 324383-16</v>
          </cell>
          <cell r="E17942" t="str">
            <v>SHELL ACCOUNT 324383-16</v>
          </cell>
          <cell r="F17942" t="str">
            <v>1201 S COLLEGEVILLE RD</v>
          </cell>
          <cell r="G17942" t="str">
            <v>COLLEGEVILLE, PA 19426-2998</v>
          </cell>
          <cell r="J17942" t="str">
            <v>COLLEGEVILLE</v>
          </cell>
          <cell r="K17942" t="str">
            <v>PA</v>
          </cell>
          <cell r="L17942" t="str">
            <v>19426-2998</v>
          </cell>
          <cell r="N17942">
            <v>0</v>
          </cell>
        </row>
        <row r="17943">
          <cell r="A17943">
            <v>97561713</v>
          </cell>
          <cell r="B17943" t="str">
            <v>Y</v>
          </cell>
          <cell r="C17943" t="str">
            <v>NE97561713</v>
          </cell>
          <cell r="D17943" t="str">
            <v>SHELL ACCOUNT 324383-17</v>
          </cell>
          <cell r="E17943" t="str">
            <v>SHELL ACCOUNT 324383-17</v>
          </cell>
          <cell r="F17943" t="str">
            <v>1201 S COLLEGEVILLE RD</v>
          </cell>
          <cell r="G17943" t="str">
            <v>COLLEGEVILLE, PA 19426-2998</v>
          </cell>
          <cell r="J17943" t="str">
            <v>COLLEGEVILLE</v>
          </cell>
          <cell r="K17943" t="str">
            <v>PA</v>
          </cell>
          <cell r="L17943" t="str">
            <v>19426-2998</v>
          </cell>
          <cell r="N17943">
            <v>0</v>
          </cell>
        </row>
        <row r="17944">
          <cell r="A17944">
            <v>97561714</v>
          </cell>
          <cell r="B17944" t="str">
            <v>Y</v>
          </cell>
          <cell r="C17944" t="str">
            <v>NE97561714</v>
          </cell>
          <cell r="D17944" t="str">
            <v>SHELL ACCOUNT CP 324383-18</v>
          </cell>
          <cell r="E17944" t="str">
            <v>SHELL ACCOUNT CP 324383-1</v>
          </cell>
          <cell r="F17944" t="str">
            <v>1201 S COLLEGEVILLE RD</v>
          </cell>
          <cell r="G17944" t="str">
            <v>COLLEGEVILLE, PA 19426-2998</v>
          </cell>
          <cell r="J17944" t="str">
            <v>COLLEGEVILLE</v>
          </cell>
          <cell r="K17944" t="str">
            <v>PA</v>
          </cell>
          <cell r="L17944" t="str">
            <v>19426-2998</v>
          </cell>
          <cell r="N17944">
            <v>0</v>
          </cell>
        </row>
        <row r="17945">
          <cell r="A17945">
            <v>97561715</v>
          </cell>
          <cell r="B17945" t="str">
            <v>Y</v>
          </cell>
          <cell r="C17945" t="str">
            <v>NE97561715</v>
          </cell>
          <cell r="D17945" t="str">
            <v>SHELL ACCOUNT CP 324383-19</v>
          </cell>
          <cell r="E17945" t="str">
            <v>SHELL ACCOUNT CP 324383-1</v>
          </cell>
          <cell r="F17945" t="str">
            <v>1201 S COLLEGEVILLE RD</v>
          </cell>
          <cell r="G17945" t="str">
            <v>COLLEGEVILLE, PA 19426-2998</v>
          </cell>
          <cell r="J17945" t="str">
            <v>COLLEGEVILLE</v>
          </cell>
          <cell r="K17945" t="str">
            <v>PA</v>
          </cell>
          <cell r="L17945" t="str">
            <v>19426-2998</v>
          </cell>
          <cell r="N17945">
            <v>0</v>
          </cell>
        </row>
        <row r="17946">
          <cell r="A17946">
            <v>97561716</v>
          </cell>
          <cell r="B17946" t="str">
            <v>Y</v>
          </cell>
          <cell r="C17946" t="str">
            <v>NE97561716</v>
          </cell>
          <cell r="D17946" t="str">
            <v>SHELL ACCOUNT CP 324383-20</v>
          </cell>
          <cell r="E17946" t="str">
            <v>SHELL ACCOUNT CP 324383-2</v>
          </cell>
          <cell r="F17946" t="str">
            <v>1201 S COLLEGEVILLE RD</v>
          </cell>
          <cell r="G17946" t="str">
            <v>COLLEGEVILLE, PA 19426-2998</v>
          </cell>
          <cell r="J17946" t="str">
            <v>COLLEGEVILLE</v>
          </cell>
          <cell r="K17946" t="str">
            <v>PA</v>
          </cell>
          <cell r="L17946" t="str">
            <v>19426-2998</v>
          </cell>
          <cell r="N17946">
            <v>0</v>
          </cell>
        </row>
        <row r="17947">
          <cell r="A17947">
            <v>97561717</v>
          </cell>
          <cell r="B17947" t="str">
            <v>Y</v>
          </cell>
          <cell r="C17947" t="str">
            <v>NE97561717</v>
          </cell>
          <cell r="D17947" t="str">
            <v>CONSOLIDATED PRECISION PRODUCT</v>
          </cell>
          <cell r="E17947" t="str">
            <v>CONSOLIDATED PRECISION PR</v>
          </cell>
          <cell r="F17947" t="str">
            <v>1201 S COLLEGEVILLE RD</v>
          </cell>
          <cell r="G17947" t="str">
            <v>COLLEGEVILLE, PA 19426-2998</v>
          </cell>
          <cell r="J17947" t="str">
            <v>COLLEGEVILLE</v>
          </cell>
          <cell r="K17947" t="str">
            <v>PA</v>
          </cell>
          <cell r="L17947" t="str">
            <v>19426-2998</v>
          </cell>
          <cell r="N17947">
            <v>0</v>
          </cell>
        </row>
        <row r="17948">
          <cell r="A17948">
            <v>97561719</v>
          </cell>
          <cell r="B17948" t="str">
            <v>Y</v>
          </cell>
          <cell r="C17948" t="str">
            <v>NE97561719</v>
          </cell>
          <cell r="D17948" t="str">
            <v>AVI-SPL</v>
          </cell>
          <cell r="E17948" t="str">
            <v>AVI-SPL</v>
          </cell>
          <cell r="F17948" t="str">
            <v>1201 S COLLEGEVILLE RD</v>
          </cell>
          <cell r="G17948" t="str">
            <v>COLLEGEVILLE, PA 19426-2998</v>
          </cell>
          <cell r="J17948" t="str">
            <v>COLLEGEVILLE</v>
          </cell>
          <cell r="K17948" t="str">
            <v>PA</v>
          </cell>
          <cell r="L17948" t="str">
            <v>19426-2998</v>
          </cell>
          <cell r="M17948">
            <v>40.158107000000001</v>
          </cell>
          <cell r="N17948">
            <v>-75.483107000000004</v>
          </cell>
        </row>
        <row r="17949">
          <cell r="A17949">
            <v>97561720</v>
          </cell>
          <cell r="B17949" t="str">
            <v>Y</v>
          </cell>
          <cell r="C17949" t="str">
            <v>NE97561720</v>
          </cell>
          <cell r="D17949" t="str">
            <v>DIMENSION DATA</v>
          </cell>
          <cell r="E17949" t="str">
            <v>DIMENSION DATA</v>
          </cell>
          <cell r="F17949" t="str">
            <v>1201 S COLLEGEVILLE RD</v>
          </cell>
          <cell r="G17949" t="str">
            <v>COLLEGEVILLE, PA 19426-2998</v>
          </cell>
          <cell r="J17949" t="str">
            <v>COLLEGEVILLE</v>
          </cell>
          <cell r="K17949" t="str">
            <v>PA</v>
          </cell>
          <cell r="L17949" t="str">
            <v>19426-2998</v>
          </cell>
          <cell r="M17949">
            <v>40.158107000000001</v>
          </cell>
          <cell r="N17949">
            <v>-75.483107000000004</v>
          </cell>
        </row>
        <row r="17950">
          <cell r="A17950">
            <v>97561721</v>
          </cell>
          <cell r="B17950" t="str">
            <v>Y</v>
          </cell>
          <cell r="C17950" t="str">
            <v>NE97561721</v>
          </cell>
          <cell r="D17950" t="str">
            <v>ONEBLOOD INC</v>
          </cell>
          <cell r="E17950" t="str">
            <v>ONEBLOOD INC</v>
          </cell>
          <cell r="F17950" t="str">
            <v>1201 S COLLEGEVILLE RD</v>
          </cell>
          <cell r="G17950" t="str">
            <v>COLLEGEVILLE, PA 19426-2998</v>
          </cell>
          <cell r="J17950" t="str">
            <v>COLLEGEVILLE</v>
          </cell>
          <cell r="K17950" t="str">
            <v>PA</v>
          </cell>
          <cell r="L17950" t="str">
            <v>19426-2998</v>
          </cell>
          <cell r="N17950">
            <v>0</v>
          </cell>
        </row>
        <row r="17951">
          <cell r="A17951">
            <v>97561722</v>
          </cell>
          <cell r="B17951" t="str">
            <v>Y</v>
          </cell>
          <cell r="C17951" t="str">
            <v>NE97561722</v>
          </cell>
          <cell r="D17951" t="str">
            <v>PENN EMP BENEFIT TRST FND</v>
          </cell>
          <cell r="E17951" t="str">
            <v>PENN EMP BENEFIT TRST FND</v>
          </cell>
          <cell r="F17951" t="str">
            <v>1201 S COLLEGEVILLE RD</v>
          </cell>
          <cell r="G17951" t="str">
            <v>COLLEGEVILLE, PA 19426-2998</v>
          </cell>
          <cell r="J17951" t="str">
            <v>COLLEGEVILLE</v>
          </cell>
          <cell r="K17951" t="str">
            <v>PA</v>
          </cell>
          <cell r="L17951" t="str">
            <v>19426-2998</v>
          </cell>
          <cell r="N17951">
            <v>0</v>
          </cell>
        </row>
        <row r="17952">
          <cell r="A17952">
            <v>97561723</v>
          </cell>
          <cell r="B17952" t="str">
            <v>Y</v>
          </cell>
          <cell r="C17952" t="str">
            <v>NE97561723</v>
          </cell>
          <cell r="D17952" t="str">
            <v>SPRINGPOINT SEN LIVING - AETNA</v>
          </cell>
          <cell r="E17952" t="str">
            <v xml:space="preserve">SPRINGPOINT SEN LIVING - </v>
          </cell>
          <cell r="F17952" t="str">
            <v>1201 S COLLEGEVILLE RD</v>
          </cell>
          <cell r="G17952" t="str">
            <v>COLLEGEVILLE, PA 19426-2998</v>
          </cell>
          <cell r="J17952" t="str">
            <v>COLLEGEVILLE</v>
          </cell>
          <cell r="K17952" t="str">
            <v>PA</v>
          </cell>
          <cell r="L17952" t="str">
            <v>19426-2998</v>
          </cell>
          <cell r="N17952">
            <v>0</v>
          </cell>
        </row>
        <row r="17953">
          <cell r="A17953">
            <v>97561724</v>
          </cell>
          <cell r="B17953" t="str">
            <v>Y</v>
          </cell>
          <cell r="C17953" t="str">
            <v>NE97561724</v>
          </cell>
          <cell r="D17953" t="str">
            <v>ARDENT SERVICES</v>
          </cell>
          <cell r="E17953" t="str">
            <v>ARDENT SERVICES</v>
          </cell>
          <cell r="F17953" t="str">
            <v>1201 S COLLEGEVILLE RD</v>
          </cell>
          <cell r="G17953" t="str">
            <v>COLLEGEVILLE, PA 19426-2998</v>
          </cell>
          <cell r="J17953" t="str">
            <v>COLLEGEVILLE</v>
          </cell>
          <cell r="K17953" t="str">
            <v>PA</v>
          </cell>
          <cell r="L17953" t="str">
            <v>19426-2998</v>
          </cell>
          <cell r="N17953">
            <v>0</v>
          </cell>
        </row>
        <row r="17954">
          <cell r="A17954">
            <v>97561725</v>
          </cell>
          <cell r="B17954" t="str">
            <v>Y</v>
          </cell>
          <cell r="C17954" t="str">
            <v>NE97561725</v>
          </cell>
          <cell r="D17954" t="str">
            <v>ASH BROKERAGE</v>
          </cell>
          <cell r="E17954" t="str">
            <v>ASH BROKERAGE</v>
          </cell>
          <cell r="F17954" t="str">
            <v>1201 S COLLEGEVILLE RD</v>
          </cell>
          <cell r="G17954" t="str">
            <v>COLLEGEVILLE, PA 19426-2998</v>
          </cell>
          <cell r="J17954" t="str">
            <v>COLLEGEVILLE</v>
          </cell>
          <cell r="K17954" t="str">
            <v>PA</v>
          </cell>
          <cell r="L17954" t="str">
            <v>19426-2998</v>
          </cell>
          <cell r="N17954">
            <v>0</v>
          </cell>
        </row>
        <row r="17955">
          <cell r="A17955">
            <v>97561726</v>
          </cell>
          <cell r="B17955" t="str">
            <v>Y</v>
          </cell>
          <cell r="C17955" t="str">
            <v>NE97561726</v>
          </cell>
          <cell r="D17955" t="str">
            <v>CONCURRENT</v>
          </cell>
          <cell r="E17955" t="str">
            <v>CONCURRENT</v>
          </cell>
          <cell r="F17955" t="str">
            <v>1201 S COLLEGEVILLE RD</v>
          </cell>
          <cell r="G17955" t="str">
            <v>COLLEGEVILLE, PA 19426-2998</v>
          </cell>
          <cell r="J17955" t="str">
            <v>COLLEGEVILLE</v>
          </cell>
          <cell r="K17955" t="str">
            <v>PA</v>
          </cell>
          <cell r="L17955" t="str">
            <v>19426-2998</v>
          </cell>
          <cell r="N17955">
            <v>0</v>
          </cell>
        </row>
        <row r="17956">
          <cell r="A17956">
            <v>97561727</v>
          </cell>
          <cell r="B17956" t="str">
            <v>Y</v>
          </cell>
          <cell r="C17956" t="str">
            <v>NE97561727</v>
          </cell>
          <cell r="D17956" t="str">
            <v>CADILLAC JACK</v>
          </cell>
          <cell r="E17956" t="str">
            <v>CADILLAC JACK</v>
          </cell>
          <cell r="F17956" t="str">
            <v>1201 S COLLEGEVILLE RD</v>
          </cell>
          <cell r="G17956" t="str">
            <v>COLLEGEVILLE, PA 19426-2998</v>
          </cell>
          <cell r="J17956" t="str">
            <v>COLLEGEVILLE</v>
          </cell>
          <cell r="K17956" t="str">
            <v>PA</v>
          </cell>
          <cell r="L17956" t="str">
            <v>19426-2998</v>
          </cell>
          <cell r="N17956">
            <v>0</v>
          </cell>
        </row>
        <row r="17957">
          <cell r="A17957">
            <v>97561730</v>
          </cell>
          <cell r="B17957" t="str">
            <v>Y</v>
          </cell>
          <cell r="C17957" t="str">
            <v>NE97561730</v>
          </cell>
          <cell r="D17957" t="str">
            <v>BLUE DIAMOND GROWERS</v>
          </cell>
          <cell r="E17957" t="str">
            <v>BLUE DIAMOND GROWERS</v>
          </cell>
          <cell r="F17957" t="str">
            <v>1201 S COLLEGEVILLE RD</v>
          </cell>
          <cell r="G17957" t="str">
            <v>COLLEGEVILLE, PA 19426-2998</v>
          </cell>
          <cell r="J17957" t="str">
            <v>COLLEGEVILLE</v>
          </cell>
          <cell r="K17957" t="str">
            <v>PA</v>
          </cell>
          <cell r="L17957" t="str">
            <v>19426-2998</v>
          </cell>
          <cell r="N17957">
            <v>0</v>
          </cell>
        </row>
        <row r="17958">
          <cell r="A17958">
            <v>97561731</v>
          </cell>
          <cell r="B17958" t="str">
            <v>Y</v>
          </cell>
          <cell r="C17958" t="str">
            <v>NE97561731</v>
          </cell>
          <cell r="D17958" t="str">
            <v>UNION SAVINGS BANK</v>
          </cell>
          <cell r="E17958" t="str">
            <v>UNION SAVINGS BANK</v>
          </cell>
          <cell r="F17958" t="str">
            <v>1201 S COLLEGEVILLE RD</v>
          </cell>
          <cell r="G17958" t="str">
            <v>COLLEGEVILLE, PA 19426-2998</v>
          </cell>
          <cell r="J17958" t="str">
            <v>COLLEGEVILLE</v>
          </cell>
          <cell r="K17958" t="str">
            <v>PA</v>
          </cell>
          <cell r="L17958" t="str">
            <v>19426-2998</v>
          </cell>
          <cell r="N17958">
            <v>0</v>
          </cell>
        </row>
        <row r="17959">
          <cell r="A17959">
            <v>97561732</v>
          </cell>
          <cell r="B17959" t="str">
            <v>Y</v>
          </cell>
          <cell r="C17959" t="str">
            <v>NE97561732</v>
          </cell>
          <cell r="D17959" t="str">
            <v>MONDELEZ INTERNATIONAL-RETEST</v>
          </cell>
          <cell r="E17959" t="str">
            <v>MONDELEZ INTERNATIONAL-RE</v>
          </cell>
          <cell r="F17959" t="str">
            <v>1201 S COLLEGEVILLE RD</v>
          </cell>
          <cell r="G17959" t="str">
            <v>COLLEGEVILLE, PA 19426-2998</v>
          </cell>
          <cell r="J17959" t="str">
            <v>COLLEGEVILLE</v>
          </cell>
          <cell r="K17959" t="str">
            <v>PA</v>
          </cell>
          <cell r="L17959" t="str">
            <v>19426-2998</v>
          </cell>
          <cell r="N17959">
            <v>0</v>
          </cell>
        </row>
        <row r="17960">
          <cell r="A17960">
            <v>97561734</v>
          </cell>
          <cell r="B17960" t="str">
            <v>Y</v>
          </cell>
          <cell r="C17960" t="str">
            <v>NE97561734</v>
          </cell>
          <cell r="D17960" t="str">
            <v>SHELL ACCOUNT CP 317381-20</v>
          </cell>
          <cell r="E17960" t="str">
            <v>SHELL ACCOUNT CP 317381-2</v>
          </cell>
          <cell r="F17960" t="str">
            <v>1201 S COLLEGEVILLE RD</v>
          </cell>
          <cell r="G17960" t="str">
            <v>COLLEGEVILLE, PA 19426-2998</v>
          </cell>
          <cell r="J17960" t="str">
            <v>COLLEGEVILLE</v>
          </cell>
          <cell r="K17960" t="str">
            <v>PA</v>
          </cell>
          <cell r="L17960" t="str">
            <v>19426-2998</v>
          </cell>
          <cell r="M17960">
            <v>40.158107000000001</v>
          </cell>
          <cell r="N17960">
            <v>-75.483107000000004</v>
          </cell>
        </row>
        <row r="17961">
          <cell r="A17961">
            <v>97561735</v>
          </cell>
          <cell r="B17961" t="str">
            <v>Y</v>
          </cell>
          <cell r="C17961" t="str">
            <v>NE97561735</v>
          </cell>
          <cell r="D17961" t="str">
            <v>SHELL ACCOUNT CP 319417-22</v>
          </cell>
          <cell r="E17961" t="str">
            <v>SHELL ACCOUNT CP 319417-2</v>
          </cell>
          <cell r="F17961" t="str">
            <v>1201 S COLLEGEVILLE RD</v>
          </cell>
          <cell r="G17961" t="str">
            <v>COLLEGEVILLE, PA 19426-2998</v>
          </cell>
          <cell r="J17961" t="str">
            <v>COLLEGEVILLE</v>
          </cell>
          <cell r="K17961" t="str">
            <v>PA</v>
          </cell>
          <cell r="L17961" t="str">
            <v>19426-2998</v>
          </cell>
          <cell r="N17961">
            <v>0</v>
          </cell>
        </row>
        <row r="17962">
          <cell r="A17962">
            <v>97561736</v>
          </cell>
          <cell r="B17962" t="str">
            <v>Y</v>
          </cell>
          <cell r="C17962" t="str">
            <v>NE97561736</v>
          </cell>
          <cell r="D17962" t="str">
            <v>SHELL ACCOUNT CP 319417-23</v>
          </cell>
          <cell r="E17962" t="str">
            <v>SHELL ACCOUNT CP 319417-2</v>
          </cell>
          <cell r="F17962" t="str">
            <v>1201 S COLLEGEVILLE RD</v>
          </cell>
          <cell r="G17962" t="str">
            <v>COLLEGEVILLE, PA 19426-2998</v>
          </cell>
          <cell r="J17962" t="str">
            <v>COLLEGEVILLE</v>
          </cell>
          <cell r="K17962" t="str">
            <v>PA</v>
          </cell>
          <cell r="L17962" t="str">
            <v>19426-2998</v>
          </cell>
          <cell r="N17962">
            <v>0</v>
          </cell>
        </row>
        <row r="17963">
          <cell r="A17963">
            <v>97561737</v>
          </cell>
          <cell r="B17963" t="str">
            <v>Y</v>
          </cell>
          <cell r="C17963" t="str">
            <v>NE97561737</v>
          </cell>
          <cell r="D17963" t="str">
            <v>SHELL ACCOUNT CP 319417-24</v>
          </cell>
          <cell r="E17963" t="str">
            <v>SHELL ACCOUNT CP 319417-2</v>
          </cell>
          <cell r="F17963" t="str">
            <v>1201 S COLLEGEVILLE RD</v>
          </cell>
          <cell r="G17963" t="str">
            <v>COLLEGEVILLE, PA 19426-2998</v>
          </cell>
          <cell r="J17963" t="str">
            <v>COLLEGEVILLE</v>
          </cell>
          <cell r="K17963" t="str">
            <v>PA</v>
          </cell>
          <cell r="L17963" t="str">
            <v>19426-2998</v>
          </cell>
          <cell r="N17963">
            <v>0</v>
          </cell>
        </row>
        <row r="17964">
          <cell r="A17964">
            <v>97561738</v>
          </cell>
          <cell r="B17964" t="str">
            <v>Y</v>
          </cell>
          <cell r="C17964" t="str">
            <v>NE97561738</v>
          </cell>
          <cell r="D17964" t="str">
            <v>SHELL ACCOUNT CP 319417-25</v>
          </cell>
          <cell r="E17964" t="str">
            <v>SHELL ACCOUNT CP 319417-2</v>
          </cell>
          <cell r="F17964" t="str">
            <v>1201 S COLLEGEVILLE RD</v>
          </cell>
          <cell r="G17964" t="str">
            <v>COLLEGEVILLE, PA 19426-2998</v>
          </cell>
          <cell r="J17964" t="str">
            <v>COLLEGEVILLE</v>
          </cell>
          <cell r="K17964" t="str">
            <v>PA</v>
          </cell>
          <cell r="L17964" t="str">
            <v>19426-2998</v>
          </cell>
          <cell r="N17964">
            <v>0</v>
          </cell>
        </row>
        <row r="17965">
          <cell r="A17965">
            <v>97561739</v>
          </cell>
          <cell r="B17965" t="str">
            <v>Y</v>
          </cell>
          <cell r="C17965" t="str">
            <v>NE97561739</v>
          </cell>
          <cell r="D17965" t="str">
            <v>SHELL ACCOUNT CP 319417-26</v>
          </cell>
          <cell r="E17965" t="str">
            <v>SHELL ACCOUNT CP 319417-2</v>
          </cell>
          <cell r="F17965" t="str">
            <v>1201 S COLLEGEVILLE RD</v>
          </cell>
          <cell r="G17965" t="str">
            <v>COLLEGEVILLE, PA 19426-2998</v>
          </cell>
          <cell r="J17965" t="str">
            <v>COLLEGEVILLE</v>
          </cell>
          <cell r="K17965" t="str">
            <v>PA</v>
          </cell>
          <cell r="L17965" t="str">
            <v>19426-2998</v>
          </cell>
          <cell r="N17965">
            <v>0</v>
          </cell>
        </row>
        <row r="17966">
          <cell r="A17966">
            <v>97561740</v>
          </cell>
          <cell r="B17966" t="str">
            <v>Y</v>
          </cell>
          <cell r="C17966" t="str">
            <v>NE97561740</v>
          </cell>
          <cell r="D17966" t="str">
            <v>SHELL ACCOUNT CP 319417-27</v>
          </cell>
          <cell r="E17966" t="str">
            <v>SHELL ACCOUNT CP 319417-2</v>
          </cell>
          <cell r="F17966" t="str">
            <v>1201 S COLLEGEVILLE RD</v>
          </cell>
          <cell r="G17966" t="str">
            <v>COLLEGEVILLE, PA 19426-2998</v>
          </cell>
          <cell r="J17966" t="str">
            <v>COLLEGEVILLE</v>
          </cell>
          <cell r="K17966" t="str">
            <v>PA</v>
          </cell>
          <cell r="L17966" t="str">
            <v>19426-2998</v>
          </cell>
          <cell r="N17966">
            <v>0</v>
          </cell>
        </row>
        <row r="17967">
          <cell r="A17967">
            <v>97561741</v>
          </cell>
          <cell r="B17967" t="str">
            <v>Y</v>
          </cell>
          <cell r="C17967" t="str">
            <v>NE97561741</v>
          </cell>
          <cell r="D17967" t="str">
            <v>SHELL ACCOUNT CP 319417-28</v>
          </cell>
          <cell r="E17967" t="str">
            <v>SHELL ACCOUNT CP 319417-2</v>
          </cell>
          <cell r="F17967" t="str">
            <v>1201 S COLLEGEVILLE RD</v>
          </cell>
          <cell r="G17967" t="str">
            <v>COLLEGEVILLE, PA 19426-2998</v>
          </cell>
          <cell r="J17967" t="str">
            <v>COLLEGEVILLE</v>
          </cell>
          <cell r="K17967" t="str">
            <v>PA</v>
          </cell>
          <cell r="L17967" t="str">
            <v>19426-2998</v>
          </cell>
          <cell r="N17967">
            <v>0</v>
          </cell>
        </row>
        <row r="17968">
          <cell r="A17968">
            <v>97561742</v>
          </cell>
          <cell r="B17968" t="str">
            <v>Y</v>
          </cell>
          <cell r="C17968" t="str">
            <v>NE97561742</v>
          </cell>
          <cell r="D17968" t="str">
            <v>SHELL ACCOUNT CP 319417-29</v>
          </cell>
          <cell r="E17968" t="str">
            <v>SHELL ACCOUNT CP 319417-2</v>
          </cell>
          <cell r="F17968" t="str">
            <v>1201 S COLLEGEVILLE RD</v>
          </cell>
          <cell r="G17968" t="str">
            <v>COLLEGEVILLE, PA 19426-2998</v>
          </cell>
          <cell r="J17968" t="str">
            <v>COLLEGEVILLE</v>
          </cell>
          <cell r="K17968" t="str">
            <v>PA</v>
          </cell>
          <cell r="L17968" t="str">
            <v>19426-2998</v>
          </cell>
          <cell r="N17968">
            <v>0</v>
          </cell>
        </row>
        <row r="17969">
          <cell r="A17969">
            <v>97561743</v>
          </cell>
          <cell r="B17969" t="str">
            <v>Y</v>
          </cell>
          <cell r="C17969" t="str">
            <v>NE97561743</v>
          </cell>
          <cell r="D17969" t="str">
            <v>SHELL ACCOUNT CP 319417-30</v>
          </cell>
          <cell r="E17969" t="str">
            <v>SHELL ACCOUNT CP 319417-3</v>
          </cell>
          <cell r="F17969" t="str">
            <v>1201 S COLLEGEVILLE RD</v>
          </cell>
          <cell r="G17969" t="str">
            <v>COLLEGEVILLE, PA 19426-2998</v>
          </cell>
          <cell r="J17969" t="str">
            <v>COLLEGEVILLE</v>
          </cell>
          <cell r="K17969" t="str">
            <v>PA</v>
          </cell>
          <cell r="L17969" t="str">
            <v>19426-2998</v>
          </cell>
          <cell r="N17969">
            <v>0</v>
          </cell>
        </row>
        <row r="17970">
          <cell r="A17970">
            <v>97561744</v>
          </cell>
          <cell r="B17970" t="str">
            <v>Y</v>
          </cell>
          <cell r="C17970" t="str">
            <v>NE97561744</v>
          </cell>
          <cell r="D17970" t="str">
            <v>MOODY GARDENS</v>
          </cell>
          <cell r="E17970" t="str">
            <v>MOODY GARDENS</v>
          </cell>
          <cell r="F17970" t="str">
            <v>1201 S COLLEGEVILLE RD</v>
          </cell>
          <cell r="G17970" t="str">
            <v>COLLEGEVILLE, PA 19426-2998</v>
          </cell>
          <cell r="J17970" t="str">
            <v>COLLEGEVILLE</v>
          </cell>
          <cell r="K17970" t="str">
            <v>PA</v>
          </cell>
          <cell r="L17970" t="str">
            <v>19426-2998</v>
          </cell>
          <cell r="N17970">
            <v>0</v>
          </cell>
        </row>
        <row r="17971">
          <cell r="A17971">
            <v>97561745</v>
          </cell>
          <cell r="B17971" t="str">
            <v>Y</v>
          </cell>
          <cell r="C17971" t="str">
            <v>NE97561745</v>
          </cell>
          <cell r="D17971" t="str">
            <v>CARDONE</v>
          </cell>
          <cell r="E17971" t="str">
            <v>CARDONE</v>
          </cell>
          <cell r="F17971" t="str">
            <v>1201 S COLLEGEVILLE RD</v>
          </cell>
          <cell r="G17971" t="str">
            <v>COLLEGEVILLE, PA 19426-2998</v>
          </cell>
          <cell r="J17971" t="str">
            <v>COLLEGEVILLE</v>
          </cell>
          <cell r="K17971" t="str">
            <v>PA</v>
          </cell>
          <cell r="L17971" t="str">
            <v>19426-2998</v>
          </cell>
          <cell r="N17971">
            <v>0</v>
          </cell>
        </row>
        <row r="17972">
          <cell r="A17972">
            <v>97561746</v>
          </cell>
          <cell r="B17972" t="str">
            <v>Y</v>
          </cell>
          <cell r="C17972" t="str">
            <v>NE97561746</v>
          </cell>
          <cell r="D17972" t="str">
            <v>NAYLOR - AETNA</v>
          </cell>
          <cell r="E17972" t="str">
            <v>NAYLOR - AETNA</v>
          </cell>
          <cell r="F17972" t="str">
            <v>1201 S COLLEGEVILLE RD</v>
          </cell>
          <cell r="G17972" t="str">
            <v>COLLEGEVILLE, PA 19426-2998</v>
          </cell>
          <cell r="J17972" t="str">
            <v>COLLEGEVILLE</v>
          </cell>
          <cell r="K17972" t="str">
            <v>PA</v>
          </cell>
          <cell r="L17972" t="str">
            <v>19426-2998</v>
          </cell>
          <cell r="N17972">
            <v>0</v>
          </cell>
        </row>
        <row r="17973">
          <cell r="A17973">
            <v>97561747</v>
          </cell>
          <cell r="B17973" t="str">
            <v>Y</v>
          </cell>
          <cell r="C17973" t="str">
            <v>NE97561747</v>
          </cell>
          <cell r="D17973" t="str">
            <v>ADFITECH INC - AETNA</v>
          </cell>
          <cell r="E17973" t="str">
            <v>ADFITECH INC - AETNA</v>
          </cell>
          <cell r="F17973" t="str">
            <v>1201 S COLLEGEVILLE RD</v>
          </cell>
          <cell r="G17973" t="str">
            <v>COLLEGEVILLE, PA 19426-2998</v>
          </cell>
          <cell r="J17973" t="str">
            <v>COLLEGEVILLE</v>
          </cell>
          <cell r="K17973" t="str">
            <v>PA</v>
          </cell>
          <cell r="L17973" t="str">
            <v>19426-2998</v>
          </cell>
          <cell r="N17973">
            <v>0</v>
          </cell>
        </row>
        <row r="17974">
          <cell r="A17974">
            <v>97561748</v>
          </cell>
          <cell r="B17974" t="str">
            <v>Y</v>
          </cell>
          <cell r="C17974" t="str">
            <v>NE97561748</v>
          </cell>
          <cell r="D17974" t="str">
            <v>CAMOPLAST ROCKLAND</v>
          </cell>
          <cell r="E17974" t="str">
            <v>CAMOPLAST ROCKLAND</v>
          </cell>
          <cell r="F17974" t="str">
            <v>1201 S COLLEGEVILLE RD</v>
          </cell>
          <cell r="G17974" t="str">
            <v>COLLEGEVILLE, PA 19426-2998</v>
          </cell>
          <cell r="J17974" t="str">
            <v>COLLEGEVILLE</v>
          </cell>
          <cell r="K17974" t="str">
            <v>PA</v>
          </cell>
          <cell r="L17974" t="str">
            <v>19426-2998</v>
          </cell>
          <cell r="N17974">
            <v>0</v>
          </cell>
        </row>
        <row r="17975">
          <cell r="A17975">
            <v>97561749</v>
          </cell>
          <cell r="B17975" t="str">
            <v>Y</v>
          </cell>
          <cell r="C17975" t="str">
            <v>NE97561749</v>
          </cell>
          <cell r="D17975" t="str">
            <v>MERGE HEALTHCARE SOL - AETNA</v>
          </cell>
          <cell r="E17975" t="str">
            <v>MERGE HEALTHCARE SOL - AE</v>
          </cell>
          <cell r="F17975" t="str">
            <v>1201 S COLLEGEVILLE RD</v>
          </cell>
          <cell r="G17975" t="str">
            <v>COLLEGEVILLE, PA 19426-2998</v>
          </cell>
          <cell r="J17975" t="str">
            <v>COLLEGEVILLE</v>
          </cell>
          <cell r="K17975" t="str">
            <v>PA</v>
          </cell>
          <cell r="L17975" t="str">
            <v>19426-2998</v>
          </cell>
          <cell r="N17975">
            <v>0</v>
          </cell>
        </row>
        <row r="17976">
          <cell r="A17976">
            <v>97561750</v>
          </cell>
          <cell r="B17976" t="str">
            <v>Y</v>
          </cell>
          <cell r="C17976" t="str">
            <v>NE97561750</v>
          </cell>
          <cell r="D17976" t="str">
            <v>Hoag Hospital Venipuncture</v>
          </cell>
          <cell r="E17976" t="str">
            <v>Hoag Hospital Venipunctur</v>
          </cell>
          <cell r="F17976" t="str">
            <v>1201 S COLLEGEVILLE RD</v>
          </cell>
          <cell r="G17976" t="str">
            <v>COLLEGEVILLE, PA 19426-2998</v>
          </cell>
          <cell r="J17976" t="str">
            <v>COLLEGEVILLE</v>
          </cell>
          <cell r="K17976" t="str">
            <v>PA</v>
          </cell>
          <cell r="L17976" t="str">
            <v>19426-2998</v>
          </cell>
          <cell r="N17976">
            <v>0</v>
          </cell>
        </row>
        <row r="17977">
          <cell r="A17977">
            <v>97561751</v>
          </cell>
          <cell r="B17977" t="str">
            <v>Y</v>
          </cell>
          <cell r="C17977" t="str">
            <v>NE97561751</v>
          </cell>
          <cell r="D17977" t="str">
            <v>AIR WISCONSIN</v>
          </cell>
          <cell r="E17977" t="str">
            <v>AIR WISCONSIN</v>
          </cell>
          <cell r="F17977" t="str">
            <v>1201 S COLLEGEVILLE RD</v>
          </cell>
          <cell r="G17977" t="str">
            <v>COLLEGEVILLE, PA 19426-2998</v>
          </cell>
          <cell r="J17977" t="str">
            <v>COLLEGEVILLE</v>
          </cell>
          <cell r="K17977" t="str">
            <v>PA</v>
          </cell>
          <cell r="L17977" t="str">
            <v>19426-2998</v>
          </cell>
          <cell r="N17977">
            <v>0</v>
          </cell>
        </row>
        <row r="17978">
          <cell r="A17978">
            <v>97561752</v>
          </cell>
          <cell r="B17978" t="str">
            <v>Y</v>
          </cell>
          <cell r="C17978" t="str">
            <v>NE97561752</v>
          </cell>
          <cell r="D17978" t="str">
            <v>LUSARDI CONSTRUCTION</v>
          </cell>
          <cell r="E17978" t="str">
            <v>LUSARDI CONSTRUCTION</v>
          </cell>
          <cell r="F17978" t="str">
            <v>1201 S COLLEGEVILLE RD</v>
          </cell>
          <cell r="G17978" t="str">
            <v>COLLEGEVILLE, PA 19426-2998</v>
          </cell>
          <cell r="J17978" t="str">
            <v>COLLEGEVILLE</v>
          </cell>
          <cell r="K17978" t="str">
            <v>PA</v>
          </cell>
          <cell r="L17978" t="str">
            <v>19426-2998</v>
          </cell>
          <cell r="N17978">
            <v>0</v>
          </cell>
        </row>
        <row r="17979">
          <cell r="A17979">
            <v>97561753</v>
          </cell>
          <cell r="B17979" t="str">
            <v>Y</v>
          </cell>
          <cell r="C17979" t="str">
            <v>NE97561753</v>
          </cell>
          <cell r="D17979" t="str">
            <v>INTERSTATE MCBEE</v>
          </cell>
          <cell r="E17979" t="str">
            <v>INTERSTATE MCBEE</v>
          </cell>
          <cell r="F17979" t="str">
            <v>1201 S COLLEGEVILLE RD</v>
          </cell>
          <cell r="G17979" t="str">
            <v>COLLEGEVILLE, PA 19426-2998</v>
          </cell>
          <cell r="J17979" t="str">
            <v>COLLEGEVILLE</v>
          </cell>
          <cell r="K17979" t="str">
            <v>PA</v>
          </cell>
          <cell r="L17979" t="str">
            <v>19426-2998</v>
          </cell>
          <cell r="N17979">
            <v>0</v>
          </cell>
        </row>
        <row r="17980">
          <cell r="A17980">
            <v>97561754</v>
          </cell>
          <cell r="B17980" t="str">
            <v>Y</v>
          </cell>
          <cell r="C17980" t="str">
            <v>NE97561754</v>
          </cell>
          <cell r="D17980" t="str">
            <v>HARRINGTON INDUSTRIAL PLASTICS</v>
          </cell>
          <cell r="E17980" t="str">
            <v>HARRINGTON INDUSTRIAL PLA</v>
          </cell>
          <cell r="F17980" t="str">
            <v>1201 S COLLEGEVILLE RD</v>
          </cell>
          <cell r="G17980" t="str">
            <v>COLLEGEVILLE, PA 19426-2998</v>
          </cell>
          <cell r="J17980" t="str">
            <v>COLLEGEVILLE</v>
          </cell>
          <cell r="K17980" t="str">
            <v>PA</v>
          </cell>
          <cell r="L17980" t="str">
            <v>19426-2998</v>
          </cell>
          <cell r="N17980">
            <v>0</v>
          </cell>
        </row>
        <row r="17981">
          <cell r="A17981">
            <v>97561755</v>
          </cell>
          <cell r="B17981" t="str">
            <v>Y</v>
          </cell>
          <cell r="C17981" t="str">
            <v>NE97561755</v>
          </cell>
          <cell r="D17981" t="str">
            <v>DXP ENTERPRISES - AETNA</v>
          </cell>
          <cell r="E17981" t="str">
            <v>DXP ENTERPRISES - AETNA</v>
          </cell>
          <cell r="F17981" t="str">
            <v>1201 S COLLEGEVILLE RD</v>
          </cell>
          <cell r="G17981" t="str">
            <v>COLLEGEVILLE, PA 19426-2998</v>
          </cell>
          <cell r="J17981" t="str">
            <v>COLLEGEVILLE</v>
          </cell>
          <cell r="K17981" t="str">
            <v>PA</v>
          </cell>
          <cell r="L17981" t="str">
            <v>19426-2998</v>
          </cell>
          <cell r="M17981">
            <v>40.158107000000001</v>
          </cell>
          <cell r="N17981">
            <v>-75.483107000000004</v>
          </cell>
        </row>
        <row r="17982">
          <cell r="A17982">
            <v>97561756</v>
          </cell>
          <cell r="B17982" t="str">
            <v>Y</v>
          </cell>
          <cell r="C17982" t="str">
            <v>NE97561756</v>
          </cell>
          <cell r="D17982" t="str">
            <v>QUAD GRAPHICS INC</v>
          </cell>
          <cell r="E17982" t="str">
            <v>QUAD GRAPHICS INC</v>
          </cell>
          <cell r="F17982" t="str">
            <v>1201 S COLLEGEVILLE RD</v>
          </cell>
          <cell r="G17982" t="str">
            <v>COLLEGEVILLE, PA 19426-2998</v>
          </cell>
          <cell r="J17982" t="str">
            <v>COLLEGEVILLE</v>
          </cell>
          <cell r="K17982" t="str">
            <v>PA</v>
          </cell>
          <cell r="L17982" t="str">
            <v>19426-2998</v>
          </cell>
          <cell r="N17982">
            <v>0</v>
          </cell>
        </row>
        <row r="17983">
          <cell r="A17983">
            <v>97561757</v>
          </cell>
          <cell r="B17983" t="str">
            <v>Y</v>
          </cell>
          <cell r="C17983" t="str">
            <v>NE97561757</v>
          </cell>
          <cell r="D17983" t="str">
            <v>The Habegger Corporation</v>
          </cell>
          <cell r="E17983" t="str">
            <v>The Habegger Corporation</v>
          </cell>
          <cell r="F17983" t="str">
            <v>1201 S COLLEGEVILLE RD</v>
          </cell>
          <cell r="G17983" t="str">
            <v>COLLEGEVILLE, PA 19426-2998</v>
          </cell>
          <cell r="J17983" t="str">
            <v>COLLEGEVILLE</v>
          </cell>
          <cell r="K17983" t="str">
            <v>PA</v>
          </cell>
          <cell r="L17983" t="str">
            <v>19426-2998</v>
          </cell>
          <cell r="N17983">
            <v>0</v>
          </cell>
        </row>
        <row r="17984">
          <cell r="A17984">
            <v>97561763</v>
          </cell>
          <cell r="B17984" t="str">
            <v>Y</v>
          </cell>
          <cell r="C17984" t="str">
            <v>NE97561763</v>
          </cell>
          <cell r="D17984" t="str">
            <v>THYSSENKRUPP MATERIALS NA</v>
          </cell>
          <cell r="E17984" t="str">
            <v>THYSSENKRUPP MATERIALS NA</v>
          </cell>
          <cell r="F17984" t="str">
            <v>1201 S COLLEGEVILLE RD</v>
          </cell>
          <cell r="G17984" t="str">
            <v>COLLEGEVILLE, PA 19426-2998</v>
          </cell>
          <cell r="J17984" t="str">
            <v>COLLEGEVILLE</v>
          </cell>
          <cell r="K17984" t="str">
            <v>PA</v>
          </cell>
          <cell r="L17984" t="str">
            <v>19426-2998</v>
          </cell>
          <cell r="M17984">
            <v>40.158107000000001</v>
          </cell>
          <cell r="N17984">
            <v>-75.483107000000004</v>
          </cell>
        </row>
        <row r="17985">
          <cell r="A17985">
            <v>97561764</v>
          </cell>
          <cell r="B17985" t="str">
            <v>Y</v>
          </cell>
          <cell r="C17985" t="str">
            <v>NE97561764</v>
          </cell>
          <cell r="D17985" t="str">
            <v>STATE OF WISCONSIN</v>
          </cell>
          <cell r="E17985" t="str">
            <v>STATE OF WISCONSIN</v>
          </cell>
          <cell r="F17985" t="str">
            <v>1201 S COLLEGEVILLE RD</v>
          </cell>
          <cell r="G17985" t="str">
            <v>COLLEGEVILLE, PA 19426-2998</v>
          </cell>
          <cell r="J17985" t="str">
            <v>COLLEGEVILLE</v>
          </cell>
          <cell r="K17985" t="str">
            <v>PA</v>
          </cell>
          <cell r="L17985" t="str">
            <v>19426-2998</v>
          </cell>
          <cell r="N17985">
            <v>0</v>
          </cell>
        </row>
        <row r="17986">
          <cell r="A17986">
            <v>97561765</v>
          </cell>
          <cell r="B17986" t="str">
            <v>Y</v>
          </cell>
          <cell r="C17986" t="str">
            <v>NE97561765</v>
          </cell>
          <cell r="D17986" t="str">
            <v>MAC PAPERS</v>
          </cell>
          <cell r="E17986" t="str">
            <v>MAC PAPERS</v>
          </cell>
          <cell r="F17986" t="str">
            <v>1201 S COLLEGEVILLE RD</v>
          </cell>
          <cell r="G17986" t="str">
            <v>COLLEGEVILLE, PA 19426-2998</v>
          </cell>
          <cell r="J17986" t="str">
            <v>COLLEGEVILLE</v>
          </cell>
          <cell r="K17986" t="str">
            <v>PA</v>
          </cell>
          <cell r="L17986" t="str">
            <v>19426-2998</v>
          </cell>
          <cell r="M17986">
            <v>40.158107000000001</v>
          </cell>
          <cell r="N17986">
            <v>-75.483107000000004</v>
          </cell>
        </row>
        <row r="17987">
          <cell r="A17987">
            <v>97561766</v>
          </cell>
          <cell r="B17987" t="str">
            <v>Y</v>
          </cell>
          <cell r="C17987" t="str">
            <v>NE97561766</v>
          </cell>
          <cell r="D17987" t="str">
            <v>PIPE TRADES DC36</v>
          </cell>
          <cell r="E17987" t="str">
            <v>PIPE TRADES DC36</v>
          </cell>
          <cell r="F17987" t="str">
            <v>1201 S COLLEGEVILLE RD</v>
          </cell>
          <cell r="G17987" t="str">
            <v>COLLEGEVILLE, PA 19426-2998</v>
          </cell>
          <cell r="J17987" t="str">
            <v>COLLEGEVILLE</v>
          </cell>
          <cell r="K17987" t="str">
            <v>PA</v>
          </cell>
          <cell r="L17987" t="str">
            <v>19426-2998</v>
          </cell>
          <cell r="M17987">
            <v>40.158107000000001</v>
          </cell>
          <cell r="N17987">
            <v>-75.483107000000004</v>
          </cell>
        </row>
        <row r="17988">
          <cell r="A17988">
            <v>97561770</v>
          </cell>
          <cell r="B17988" t="str">
            <v>Y</v>
          </cell>
          <cell r="C17988" t="str">
            <v>NE97561770</v>
          </cell>
          <cell r="D17988" t="str">
            <v>NEXT FIFTEEN</v>
          </cell>
          <cell r="E17988" t="str">
            <v>NEXT FIFTEEN</v>
          </cell>
          <cell r="F17988" t="str">
            <v>1201 S COLLEGEVILLE RD</v>
          </cell>
          <cell r="G17988" t="str">
            <v>COLLEGEVILLE, PA 19426-2998</v>
          </cell>
          <cell r="J17988" t="str">
            <v>COLLEGEVILLE</v>
          </cell>
          <cell r="K17988" t="str">
            <v>PA</v>
          </cell>
          <cell r="L17988" t="str">
            <v>19426-2998</v>
          </cell>
          <cell r="M17988">
            <v>40.158107000000001</v>
          </cell>
          <cell r="N17988">
            <v>-75.483107000000004</v>
          </cell>
        </row>
        <row r="17989">
          <cell r="A17989">
            <v>97561771</v>
          </cell>
          <cell r="B17989" t="str">
            <v>Y</v>
          </cell>
          <cell r="C17989" t="str">
            <v>NE97561771</v>
          </cell>
          <cell r="D17989" t="str">
            <v>ROCKTENN</v>
          </cell>
          <cell r="E17989" t="str">
            <v>ROCKTENN</v>
          </cell>
          <cell r="F17989" t="str">
            <v>1201 S COLLEGEVILLE RD</v>
          </cell>
          <cell r="G17989" t="str">
            <v>COLLEGEVILLE, PA 19426-2998</v>
          </cell>
          <cell r="J17989" t="str">
            <v>COLLEGEVILLE</v>
          </cell>
          <cell r="K17989" t="str">
            <v>PA</v>
          </cell>
          <cell r="L17989" t="str">
            <v>19426-2998</v>
          </cell>
          <cell r="M17989">
            <v>40.158107000000001</v>
          </cell>
          <cell r="N17989">
            <v>-75.483107000000004</v>
          </cell>
        </row>
        <row r="17990">
          <cell r="A17990">
            <v>97561772</v>
          </cell>
          <cell r="B17990" t="str">
            <v>Y</v>
          </cell>
          <cell r="C17990" t="str">
            <v>NE97561772</v>
          </cell>
          <cell r="D17990" t="str">
            <v>FIDESSA CORPORATION</v>
          </cell>
          <cell r="E17990" t="str">
            <v>FIDESSA CORPORATION</v>
          </cell>
          <cell r="F17990" t="str">
            <v>1201 S COLLEGEVILLE RD</v>
          </cell>
          <cell r="G17990" t="str">
            <v>COLLEGEVILLE, PA 19426-2998</v>
          </cell>
          <cell r="J17990" t="str">
            <v>COLLEGEVILLE</v>
          </cell>
          <cell r="K17990" t="str">
            <v>PA</v>
          </cell>
          <cell r="L17990" t="str">
            <v>19426-2998</v>
          </cell>
          <cell r="M17990">
            <v>40.158107000000001</v>
          </cell>
          <cell r="N17990">
            <v>-75.483107000000004</v>
          </cell>
        </row>
        <row r="17991">
          <cell r="A17991">
            <v>97561773</v>
          </cell>
          <cell r="B17991" t="str">
            <v>Y</v>
          </cell>
          <cell r="C17991" t="str">
            <v>NE97561773</v>
          </cell>
          <cell r="D17991" t="str">
            <v>BROWN BROTHERS HARRIMAN</v>
          </cell>
          <cell r="E17991" t="str">
            <v>BROWN BROTHERS HARRIMAN</v>
          </cell>
          <cell r="F17991" t="str">
            <v>1201 S COLLEGEVILLE RD</v>
          </cell>
          <cell r="G17991" t="str">
            <v>COLLEGEVILLE, PA 19426-2998</v>
          </cell>
          <cell r="J17991" t="str">
            <v>COLLEGEVILLE</v>
          </cell>
          <cell r="K17991" t="str">
            <v>PA</v>
          </cell>
          <cell r="L17991" t="str">
            <v>19426-2998</v>
          </cell>
          <cell r="M17991">
            <v>40.158107000000001</v>
          </cell>
          <cell r="N17991">
            <v>-75.483107000000004</v>
          </cell>
        </row>
        <row r="17992">
          <cell r="A17992">
            <v>97561774</v>
          </cell>
          <cell r="B17992" t="str">
            <v>Y</v>
          </cell>
          <cell r="C17992" t="str">
            <v>NE97561774</v>
          </cell>
          <cell r="D17992" t="str">
            <v>SUTTER HEALTH</v>
          </cell>
          <cell r="E17992" t="str">
            <v>SUTTER HEALTH</v>
          </cell>
          <cell r="F17992" t="str">
            <v>1201 S COLLEGEVILLE RD</v>
          </cell>
          <cell r="G17992" t="str">
            <v>COLLEGEVILLE, PA 19426-2998</v>
          </cell>
          <cell r="J17992" t="str">
            <v>COLLEGEVILLE</v>
          </cell>
          <cell r="K17992" t="str">
            <v>PA</v>
          </cell>
          <cell r="L17992" t="str">
            <v>19426-2998</v>
          </cell>
          <cell r="M17992">
            <v>40.158107000000001</v>
          </cell>
          <cell r="N17992">
            <v>-75.483107000000004</v>
          </cell>
        </row>
        <row r="17993">
          <cell r="A17993">
            <v>97561775</v>
          </cell>
          <cell r="B17993" t="str">
            <v>Y</v>
          </cell>
          <cell r="C17993" t="str">
            <v>NE97561775</v>
          </cell>
          <cell r="D17993" t="str">
            <v>HNDRSON FRNKLN STRNS &amp; HOLT-PA</v>
          </cell>
          <cell r="E17993" t="str">
            <v>HNDRSON FRNKLN STRNS &amp; HO</v>
          </cell>
          <cell r="F17993" t="str">
            <v>1201 S COLLEGEVILLE RD</v>
          </cell>
          <cell r="G17993" t="str">
            <v>COLLEGEVILLE, PA 19426-2998</v>
          </cell>
          <cell r="J17993" t="str">
            <v>COLLEGEVILLE</v>
          </cell>
          <cell r="K17993" t="str">
            <v>PA</v>
          </cell>
          <cell r="L17993" t="str">
            <v>19426-2998</v>
          </cell>
          <cell r="M17993">
            <v>40.158107000000001</v>
          </cell>
          <cell r="N17993">
            <v>-75.483107000000004</v>
          </cell>
        </row>
        <row r="17994">
          <cell r="A17994">
            <v>97561776</v>
          </cell>
          <cell r="B17994" t="str">
            <v>Y</v>
          </cell>
          <cell r="C17994" t="str">
            <v>NE97561776</v>
          </cell>
          <cell r="D17994" t="str">
            <v>RITE-HITE HOLDING CORP-VENI</v>
          </cell>
          <cell r="E17994" t="str">
            <v>RITE-HITE HOLDING CORP-VE</v>
          </cell>
          <cell r="F17994" t="str">
            <v>1201 S COLLEGEVILLE RD</v>
          </cell>
          <cell r="G17994" t="str">
            <v>COLLEGEVILLE, PA 19426-2998</v>
          </cell>
          <cell r="J17994" t="str">
            <v>COLLEGEVILLE</v>
          </cell>
          <cell r="K17994" t="str">
            <v>PA</v>
          </cell>
          <cell r="L17994" t="str">
            <v>19426-2998</v>
          </cell>
          <cell r="M17994">
            <v>40.158107000000001</v>
          </cell>
          <cell r="N17994">
            <v>-75.483107000000004</v>
          </cell>
        </row>
        <row r="17995">
          <cell r="A17995">
            <v>97561780</v>
          </cell>
          <cell r="B17995" t="str">
            <v>Y</v>
          </cell>
          <cell r="C17995" t="str">
            <v>NE97561780</v>
          </cell>
          <cell r="D17995" t="str">
            <v>PRIME THERAPEUTICS</v>
          </cell>
          <cell r="E17995" t="str">
            <v>PRIME THERAPEUTICS</v>
          </cell>
          <cell r="F17995" t="str">
            <v>1201 S COLLEGEVILLE RD</v>
          </cell>
          <cell r="G17995" t="str">
            <v>COLLEGEVILLE, PA 19426-2998</v>
          </cell>
          <cell r="J17995" t="str">
            <v>COLLEGEVILLE</v>
          </cell>
          <cell r="K17995" t="str">
            <v>PA</v>
          </cell>
          <cell r="L17995" t="str">
            <v>19426-2998</v>
          </cell>
          <cell r="M17995">
            <v>40.158107000000001</v>
          </cell>
          <cell r="N17995">
            <v>-75.483107000000004</v>
          </cell>
        </row>
        <row r="17996">
          <cell r="A17996">
            <v>97561782</v>
          </cell>
          <cell r="B17996" t="str">
            <v>Y</v>
          </cell>
          <cell r="C17996" t="str">
            <v>NE97561782</v>
          </cell>
          <cell r="D17996" t="str">
            <v>Rosetta Stone</v>
          </cell>
          <cell r="E17996" t="str">
            <v>Rosetta Stone</v>
          </cell>
          <cell r="F17996" t="str">
            <v>1201 S COLLEGEVILLE RD</v>
          </cell>
          <cell r="G17996" t="str">
            <v>COLLEGEVILLE, PA 19426-2998</v>
          </cell>
          <cell r="J17996" t="str">
            <v>COLLEGEVILLE</v>
          </cell>
          <cell r="K17996" t="str">
            <v>PA</v>
          </cell>
          <cell r="L17996" t="str">
            <v>19426-2998</v>
          </cell>
          <cell r="M17996">
            <v>40.158107000000001</v>
          </cell>
          <cell r="N17996">
            <v>-75.483107000000004</v>
          </cell>
        </row>
        <row r="17997">
          <cell r="A17997">
            <v>97561783</v>
          </cell>
          <cell r="B17997" t="str">
            <v>Y</v>
          </cell>
          <cell r="C17997" t="str">
            <v>NE97561783</v>
          </cell>
          <cell r="D17997" t="str">
            <v>WATKINS ASSOCIATED INDUSTRIES</v>
          </cell>
          <cell r="E17997" t="str">
            <v>WATKINS ASSOCIATED INDUST</v>
          </cell>
          <cell r="F17997" t="str">
            <v>1201 S COLLEGEVILLE RD</v>
          </cell>
          <cell r="G17997" t="str">
            <v>COLLEGEVILLE, PA 19426-2998</v>
          </cell>
          <cell r="J17997" t="str">
            <v>COLLEGEVILLE</v>
          </cell>
          <cell r="K17997" t="str">
            <v>PA</v>
          </cell>
          <cell r="L17997" t="str">
            <v>19426-2998</v>
          </cell>
          <cell r="M17997">
            <v>40.158107000000001</v>
          </cell>
          <cell r="N17997">
            <v>-75.483107000000004</v>
          </cell>
        </row>
        <row r="17998">
          <cell r="A17998">
            <v>97562000</v>
          </cell>
          <cell r="B17998" t="str">
            <v>Y</v>
          </cell>
          <cell r="C17998" t="str">
            <v>NE97562000</v>
          </cell>
          <cell r="D17998" t="str">
            <v>QA TEST ACCOUNT</v>
          </cell>
          <cell r="E17998" t="str">
            <v>QA TEST ACCOUNT</v>
          </cell>
          <cell r="F17998" t="str">
            <v>1201 S COLLEGEVILLE RD</v>
          </cell>
          <cell r="G17998" t="str">
            <v>COLLEGEVILLE, PA 19426-2998</v>
          </cell>
          <cell r="J17998" t="str">
            <v>COLLEGEVILLE</v>
          </cell>
          <cell r="K17998" t="str">
            <v>PA</v>
          </cell>
          <cell r="L17998" t="str">
            <v>19426-2998</v>
          </cell>
          <cell r="N17998">
            <v>0</v>
          </cell>
        </row>
        <row r="17999">
          <cell r="A17999">
            <v>97564000</v>
          </cell>
          <cell r="B17999" t="str">
            <v>Y</v>
          </cell>
          <cell r="C17999" t="str">
            <v>C97564000</v>
          </cell>
          <cell r="D17999" t="str">
            <v>AETNA MASTER BFW ACCOUNT</v>
          </cell>
          <cell r="E17999" t="str">
            <v>AETNA MASTER BFW ACCOUNT</v>
          </cell>
          <cell r="F17999" t="str">
            <v>1201 S COLLEGEVILLE RD</v>
          </cell>
          <cell r="G17999" t="str">
            <v>COLLEGEVILLE, PA 19426-2998</v>
          </cell>
          <cell r="J17999" t="str">
            <v>COLLEGEVILLE</v>
          </cell>
          <cell r="K17999" t="str">
            <v>PA</v>
          </cell>
          <cell r="L17999" t="str">
            <v>19426-2998</v>
          </cell>
          <cell r="N17999">
            <v>0</v>
          </cell>
        </row>
        <row r="18000">
          <cell r="A18000">
            <v>97800008</v>
          </cell>
          <cell r="B18000" t="str">
            <v>Y</v>
          </cell>
          <cell r="C18000" t="str">
            <v>NE97800008</v>
          </cell>
          <cell r="D18000" t="str">
            <v>KGK SYNERGIZE CLINIC</v>
          </cell>
          <cell r="E18000" t="str">
            <v>KGK SYNERGIZE CLINIC</v>
          </cell>
          <cell r="F18000" t="str">
            <v>1 LONDON PL/M. MCCORQUODALE</v>
          </cell>
          <cell r="G18000" t="str">
            <v>255 QUEENS AVE, SUITE 1440</v>
          </cell>
          <cell r="H18000" t="str">
            <v>LONDON, ON N6A5R8</v>
          </cell>
          <cell r="I18000" t="str">
            <v>CANADA</v>
          </cell>
          <cell r="J18000" t="str">
            <v>LONDON</v>
          </cell>
          <cell r="K18000" t="str">
            <v>ON</v>
          </cell>
          <cell r="N18000">
            <v>0</v>
          </cell>
        </row>
        <row r="18001">
          <cell r="A18001">
            <v>97800010</v>
          </cell>
          <cell r="B18001" t="str">
            <v>Y</v>
          </cell>
          <cell r="C18001" t="str">
            <v>NE97800010</v>
          </cell>
          <cell r="D18001" t="str">
            <v>HARLEY ST HLTH CKS UK LTD</v>
          </cell>
          <cell r="E18001" t="str">
            <v>HARLEY STREET</v>
          </cell>
          <cell r="F18001" t="str">
            <v>PAUL HARRIS, TAVYSIDE CLINIC</v>
          </cell>
          <cell r="G18001" t="str">
            <v>WHITCHURCH RD</v>
          </cell>
          <cell r="H18001" t="str">
            <v>TAVISTOCK, UK PL19 9BB</v>
          </cell>
          <cell r="I18001" t="str">
            <v>UNITED KINGDOM</v>
          </cell>
          <cell r="J18001" t="str">
            <v>TAVISTOCK</v>
          </cell>
          <cell r="N18001">
            <v>0</v>
          </cell>
        </row>
        <row r="18002">
          <cell r="A18002">
            <v>99111112</v>
          </cell>
          <cell r="B18002" t="str">
            <v>N</v>
          </cell>
          <cell r="C18002" t="str">
            <v>WCW001</v>
          </cell>
          <cell r="D18002" t="str">
            <v>CARE360 REPORTING ACCT 1</v>
          </cell>
          <cell r="E18002" t="str">
            <v>CARE360 REPORTING WAL</v>
          </cell>
          <cell r="F18002" t="str">
            <v>3 STERLING DR</v>
          </cell>
          <cell r="G18002" t="str">
            <v>WALLINGFORD, CT 06492-5915</v>
          </cell>
          <cell r="J18002" t="str">
            <v>WALLINGFORD</v>
          </cell>
          <cell r="K18002" t="str">
            <v>CT</v>
          </cell>
          <cell r="L18002" t="str">
            <v>06492-5915</v>
          </cell>
          <cell r="N18002">
            <v>0</v>
          </cell>
        </row>
        <row r="18003">
          <cell r="A18003">
            <v>99111114</v>
          </cell>
          <cell r="B18003" t="str">
            <v>N</v>
          </cell>
          <cell r="C18003" t="str">
            <v>WCW003</v>
          </cell>
          <cell r="D18003" t="str">
            <v>CARE360 REPORTING ACCT 3</v>
          </cell>
          <cell r="E18003" t="str">
            <v>CARE360 REPORTING WAL</v>
          </cell>
          <cell r="F18003" t="str">
            <v>3 STERLING DR</v>
          </cell>
          <cell r="G18003" t="str">
            <v>WALLINGFORD, CT 06492-5915</v>
          </cell>
          <cell r="J18003" t="str">
            <v>WALLINGFORD</v>
          </cell>
          <cell r="K18003" t="str">
            <v>CT</v>
          </cell>
          <cell r="L18003" t="str">
            <v>06492-5915</v>
          </cell>
          <cell r="N18003">
            <v>0</v>
          </cell>
        </row>
        <row r="18004">
          <cell r="A18004">
            <v>99111115</v>
          </cell>
          <cell r="B18004" t="str">
            <v>N</v>
          </cell>
          <cell r="C18004" t="str">
            <v>WCW004</v>
          </cell>
          <cell r="D18004" t="str">
            <v>CARE360 REPORTING ACCT 4</v>
          </cell>
          <cell r="E18004" t="str">
            <v>CARE360 REPORTING WAL</v>
          </cell>
          <cell r="F18004" t="str">
            <v>3 STERLING DR</v>
          </cell>
          <cell r="G18004" t="str">
            <v>WALLINGFORD, CT 06492-5915</v>
          </cell>
          <cell r="J18004" t="str">
            <v>WALLINGFORD</v>
          </cell>
          <cell r="K18004" t="str">
            <v>CT</v>
          </cell>
          <cell r="L18004" t="str">
            <v>06492-5915</v>
          </cell>
          <cell r="N18004">
            <v>0</v>
          </cell>
        </row>
        <row r="18005">
          <cell r="A18005">
            <v>99111116</v>
          </cell>
          <cell r="B18005" t="str">
            <v>N</v>
          </cell>
          <cell r="C18005" t="str">
            <v>WCW005</v>
          </cell>
          <cell r="D18005" t="str">
            <v>CARE360 REPORTING ACCT 5</v>
          </cell>
          <cell r="E18005" t="str">
            <v>CARE360 REPORTING WAL</v>
          </cell>
          <cell r="F18005" t="str">
            <v>3 STERLING DR</v>
          </cell>
          <cell r="G18005" t="str">
            <v>WALLINGFORD, CT 06492-5915</v>
          </cell>
          <cell r="J18005" t="str">
            <v>WALLINGFORD</v>
          </cell>
          <cell r="K18005" t="str">
            <v>CT</v>
          </cell>
          <cell r="L18005" t="str">
            <v>06492-5915</v>
          </cell>
          <cell r="N18005">
            <v>0</v>
          </cell>
        </row>
        <row r="18006">
          <cell r="A18006">
            <v>99111117</v>
          </cell>
          <cell r="B18006" t="str">
            <v>N</v>
          </cell>
          <cell r="C18006" t="str">
            <v>WCW006</v>
          </cell>
          <cell r="D18006" t="str">
            <v>CARE360 REPORTING ACCT 6</v>
          </cell>
          <cell r="E18006" t="str">
            <v>CARE360 REPORTING WAL</v>
          </cell>
          <cell r="F18006" t="str">
            <v>3 STERLING DR</v>
          </cell>
          <cell r="G18006" t="str">
            <v>WALLINGFORD, CT 06492-5915</v>
          </cell>
          <cell r="J18006" t="str">
            <v>WALLINGFORD</v>
          </cell>
          <cell r="K18006" t="str">
            <v>CT</v>
          </cell>
          <cell r="L18006" t="str">
            <v>06492-5915</v>
          </cell>
          <cell r="N18006">
            <v>0</v>
          </cell>
        </row>
        <row r="18007">
          <cell r="A18007">
            <v>99111118</v>
          </cell>
          <cell r="B18007" t="str">
            <v>N</v>
          </cell>
          <cell r="C18007" t="str">
            <v>WCW007</v>
          </cell>
          <cell r="D18007" t="str">
            <v>CARE360 REPORTING ACCT 7</v>
          </cell>
          <cell r="E18007" t="str">
            <v>CARE360 REPORTING WAL</v>
          </cell>
          <cell r="F18007" t="str">
            <v>3 STERLING DR</v>
          </cell>
          <cell r="G18007" t="str">
            <v>WALLINGFORD, CT 06492-5915</v>
          </cell>
          <cell r="J18007" t="str">
            <v>WALLINGFORD</v>
          </cell>
          <cell r="K18007" t="str">
            <v>CT</v>
          </cell>
          <cell r="L18007" t="str">
            <v>06492-5915</v>
          </cell>
          <cell r="N18007">
            <v>0</v>
          </cell>
        </row>
        <row r="18008">
          <cell r="A18008">
            <v>99111119</v>
          </cell>
          <cell r="B18008" t="str">
            <v>N</v>
          </cell>
          <cell r="C18008" t="str">
            <v>WCW008</v>
          </cell>
          <cell r="D18008" t="str">
            <v>CARE360 REPORTING ACCT 8</v>
          </cell>
          <cell r="E18008" t="str">
            <v>CARE360 REPORTING WAL</v>
          </cell>
          <cell r="F18008" t="str">
            <v>3 STERLING DR</v>
          </cell>
          <cell r="G18008" t="str">
            <v>WALLINGFORD, CT 06492-5915</v>
          </cell>
          <cell r="J18008" t="str">
            <v>WALLINGFORD</v>
          </cell>
          <cell r="K18008" t="str">
            <v>CT</v>
          </cell>
          <cell r="L18008" t="str">
            <v>06492-5915</v>
          </cell>
          <cell r="N18008">
            <v>0</v>
          </cell>
        </row>
        <row r="18009">
          <cell r="A18009">
            <v>99111120</v>
          </cell>
          <cell r="B18009" t="str">
            <v>N</v>
          </cell>
          <cell r="C18009" t="str">
            <v>WCW009</v>
          </cell>
          <cell r="D18009" t="str">
            <v>CARE360 REPORTING ACCT 9</v>
          </cell>
          <cell r="E18009" t="str">
            <v>CARE360 REPORTING WAL</v>
          </cell>
          <cell r="F18009" t="str">
            <v>3 STERLING DR</v>
          </cell>
          <cell r="G18009" t="str">
            <v>WALLINGFORD, CT 06492-5915</v>
          </cell>
          <cell r="J18009" t="str">
            <v>WALLINGFORD</v>
          </cell>
          <cell r="K18009" t="str">
            <v>CT</v>
          </cell>
          <cell r="L18009" t="str">
            <v>06492-5915</v>
          </cell>
          <cell r="N18009">
            <v>0</v>
          </cell>
        </row>
        <row r="18010">
          <cell r="A18010">
            <v>99111121</v>
          </cell>
          <cell r="B18010" t="str">
            <v>N</v>
          </cell>
          <cell r="C18010" t="str">
            <v>WCW010</v>
          </cell>
          <cell r="D18010" t="str">
            <v>CARE360 REPORTING ACCT 10</v>
          </cell>
          <cell r="E18010" t="str">
            <v>CARE360 REPORTING WAL</v>
          </cell>
          <cell r="F18010" t="str">
            <v>3 STERLING DR</v>
          </cell>
          <cell r="G18010" t="str">
            <v>WALLINGFORD, CT 06492-5915</v>
          </cell>
          <cell r="J18010" t="str">
            <v>WALLINGFORD</v>
          </cell>
          <cell r="K18010" t="str">
            <v>CT</v>
          </cell>
          <cell r="L18010" t="str">
            <v>06492-5915</v>
          </cell>
          <cell r="N18010">
            <v>0</v>
          </cell>
        </row>
        <row r="18011">
          <cell r="A18011">
            <v>99111122</v>
          </cell>
          <cell r="B18011" t="str">
            <v>N</v>
          </cell>
          <cell r="C18011" t="str">
            <v>WCW011</v>
          </cell>
          <cell r="D18011" t="str">
            <v>CARE360 REPORTING ACCT 11</v>
          </cell>
          <cell r="E18011" t="str">
            <v>CARE360 REPORTING WAL</v>
          </cell>
          <cell r="F18011" t="str">
            <v>3 STERLING DR</v>
          </cell>
          <cell r="G18011" t="str">
            <v>WALLINGFORD, CT 06492-5915</v>
          </cell>
          <cell r="J18011" t="str">
            <v>WALLINGFORD</v>
          </cell>
          <cell r="K18011" t="str">
            <v>CT</v>
          </cell>
          <cell r="L18011" t="str">
            <v>06492-5915</v>
          </cell>
          <cell r="N18011">
            <v>0</v>
          </cell>
        </row>
        <row r="18012">
          <cell r="A18012">
            <v>99111123</v>
          </cell>
          <cell r="B18012" t="str">
            <v>N</v>
          </cell>
          <cell r="C18012" t="str">
            <v>WCW012</v>
          </cell>
          <cell r="D18012" t="str">
            <v>CARE360 REPORTING ACCT 12</v>
          </cell>
          <cell r="E18012" t="str">
            <v>CARE360 REPORTING WAL</v>
          </cell>
          <cell r="F18012" t="str">
            <v>3 STERLING DR</v>
          </cell>
          <cell r="G18012" t="str">
            <v>WALLINGFORD, CT 06492-5915</v>
          </cell>
          <cell r="J18012" t="str">
            <v>WALLINGFORD</v>
          </cell>
          <cell r="K18012" t="str">
            <v>CT</v>
          </cell>
          <cell r="L18012" t="str">
            <v>06492-5915</v>
          </cell>
          <cell r="N18012">
            <v>0</v>
          </cell>
        </row>
        <row r="18013">
          <cell r="A18013">
            <v>99111124</v>
          </cell>
          <cell r="B18013" t="str">
            <v>N</v>
          </cell>
          <cell r="C18013" t="str">
            <v>WCW013</v>
          </cell>
          <cell r="D18013" t="str">
            <v>CARE360 REPORTING ACCT 13</v>
          </cell>
          <cell r="E18013" t="str">
            <v>CARE360 REPORTING WAL</v>
          </cell>
          <cell r="F18013" t="str">
            <v>3 STERLING DR</v>
          </cell>
          <cell r="G18013" t="str">
            <v>WALLINGFORD, CT 06492-5915</v>
          </cell>
          <cell r="J18013" t="str">
            <v>WALLINGFORD</v>
          </cell>
          <cell r="K18013" t="str">
            <v>CT</v>
          </cell>
          <cell r="L18013" t="str">
            <v>06492-5915</v>
          </cell>
          <cell r="N18013">
            <v>0</v>
          </cell>
        </row>
        <row r="18014">
          <cell r="A18014">
            <v>99111125</v>
          </cell>
          <cell r="B18014" t="str">
            <v>N</v>
          </cell>
          <cell r="C18014" t="str">
            <v>WCW014</v>
          </cell>
          <cell r="D18014" t="str">
            <v>CARE360 REPORTING ACCT 14</v>
          </cell>
          <cell r="E18014" t="str">
            <v>CARE360 REPORTING WAL</v>
          </cell>
          <cell r="F18014" t="str">
            <v>3 STERLING DR</v>
          </cell>
          <cell r="G18014" t="str">
            <v>WALLINGFORD, CT 06492-5915</v>
          </cell>
          <cell r="J18014" t="str">
            <v>WALLINGFORD</v>
          </cell>
          <cell r="K18014" t="str">
            <v>CT</v>
          </cell>
          <cell r="L18014" t="str">
            <v>06492-5915</v>
          </cell>
          <cell r="N18014">
            <v>0</v>
          </cell>
        </row>
        <row r="18015">
          <cell r="A18015">
            <v>99111126</v>
          </cell>
          <cell r="B18015" t="str">
            <v>N</v>
          </cell>
          <cell r="C18015" t="str">
            <v>WCW015</v>
          </cell>
          <cell r="D18015" t="str">
            <v>CARE360 REPORTING ACCT 15</v>
          </cell>
          <cell r="E18015" t="str">
            <v>CARE360 REPORTING WAL</v>
          </cell>
          <cell r="F18015" t="str">
            <v>3 STERLING DR</v>
          </cell>
          <cell r="G18015" t="str">
            <v>WALLINGFORD, CT 06492-5915</v>
          </cell>
          <cell r="J18015" t="str">
            <v>WALLINGFORD</v>
          </cell>
          <cell r="K18015" t="str">
            <v>CT</v>
          </cell>
          <cell r="L18015" t="str">
            <v>06492-5915</v>
          </cell>
          <cell r="N18015">
            <v>0</v>
          </cell>
        </row>
        <row r="18016">
          <cell r="A18016">
            <v>99111127</v>
          </cell>
          <cell r="B18016" t="str">
            <v>N</v>
          </cell>
          <cell r="C18016" t="str">
            <v>WCW016</v>
          </cell>
          <cell r="D18016" t="str">
            <v>CARE360 REPORTING ACCT 16</v>
          </cell>
          <cell r="E18016" t="str">
            <v>CARE360 REPORTING WAL</v>
          </cell>
          <cell r="F18016" t="str">
            <v>3 STERLING DR</v>
          </cell>
          <cell r="G18016" t="str">
            <v>WALLINGFORD, CT 06492-5915</v>
          </cell>
          <cell r="J18016" t="str">
            <v>WALLINGFORD</v>
          </cell>
          <cell r="K18016" t="str">
            <v>CT</v>
          </cell>
          <cell r="L18016" t="str">
            <v>06492-5915</v>
          </cell>
          <cell r="N18016">
            <v>0</v>
          </cell>
        </row>
        <row r="18017">
          <cell r="A18017">
            <v>99111128</v>
          </cell>
          <cell r="B18017" t="str">
            <v>N</v>
          </cell>
          <cell r="C18017" t="str">
            <v>WCW017</v>
          </cell>
          <cell r="D18017" t="str">
            <v>CARE360 REPORTING ACCT 17</v>
          </cell>
          <cell r="E18017" t="str">
            <v>CARE360 REPORTING WAL</v>
          </cell>
          <cell r="F18017" t="str">
            <v>3 STERLING DR</v>
          </cell>
          <cell r="G18017" t="str">
            <v>WALLINGFORD, CT 06492-5915</v>
          </cell>
          <cell r="J18017" t="str">
            <v>WALLINGFORD</v>
          </cell>
          <cell r="K18017" t="str">
            <v>CT</v>
          </cell>
          <cell r="L18017" t="str">
            <v>06492-5915</v>
          </cell>
          <cell r="N18017">
            <v>0</v>
          </cell>
        </row>
        <row r="18018">
          <cell r="A18018">
            <v>99111129</v>
          </cell>
          <cell r="B18018" t="str">
            <v>N</v>
          </cell>
          <cell r="C18018" t="str">
            <v>WCW020</v>
          </cell>
          <cell r="D18018" t="str">
            <v>CARE360 REPORTING ACCT 20</v>
          </cell>
          <cell r="E18018" t="str">
            <v>CARE360 REPORTING WAL</v>
          </cell>
          <cell r="F18018" t="str">
            <v>3 STERLING DR</v>
          </cell>
          <cell r="G18018" t="str">
            <v>WALLINGFORD, CT 06492-5915</v>
          </cell>
          <cell r="J18018" t="str">
            <v>WALLINGFORD</v>
          </cell>
          <cell r="K18018" t="str">
            <v>CT</v>
          </cell>
          <cell r="L18018" t="str">
            <v>06492-5915</v>
          </cell>
          <cell r="N18018">
            <v>0</v>
          </cell>
        </row>
        <row r="18019">
          <cell r="A18019">
            <v>99111130</v>
          </cell>
          <cell r="B18019" t="str">
            <v>N</v>
          </cell>
          <cell r="C18019" t="str">
            <v>NDNRWBCL</v>
          </cell>
          <cell r="D18019" t="str">
            <v>CARE360 REPORTING ACCT NO DNR</v>
          </cell>
          <cell r="E18019" t="str">
            <v>CARE360 REPORTING WAL</v>
          </cell>
          <cell r="F18019" t="str">
            <v>3 STERLING DR</v>
          </cell>
          <cell r="G18019" t="str">
            <v>WALLINGFORD, CT 06492-5915</v>
          </cell>
          <cell r="J18019" t="str">
            <v>WALLINGFORD</v>
          </cell>
          <cell r="K18019" t="str">
            <v>CT</v>
          </cell>
          <cell r="L18019" t="str">
            <v>06492-5915</v>
          </cell>
          <cell r="N18019">
            <v>0</v>
          </cell>
        </row>
        <row r="18020">
          <cell r="A18020">
            <v>99999050</v>
          </cell>
          <cell r="B18020" t="str">
            <v>Y</v>
          </cell>
          <cell r="C18020" t="str">
            <v>TESTBU1</v>
          </cell>
          <cell r="D18020" t="str">
            <v>TEST STRATEGIC CLIENT</v>
          </cell>
          <cell r="E18020" t="str">
            <v xml:space="preserve">TEST STRATEGIC CLIENT </v>
          </cell>
          <cell r="F18020" t="str">
            <v>DSS RESHAPE</v>
          </cell>
          <cell r="G18020" t="str">
            <v>400 EGYPT RD</v>
          </cell>
          <cell r="H18020" t="str">
            <v>NORRISTOWN, PA 19403-3406</v>
          </cell>
          <cell r="J18020" t="str">
            <v>NORRISTOWN</v>
          </cell>
          <cell r="K18020" t="str">
            <v>PA</v>
          </cell>
          <cell r="L18020" t="str">
            <v>19403-3406</v>
          </cell>
          <cell r="N18020">
            <v>0</v>
          </cell>
        </row>
        <row r="18021">
          <cell r="A18021">
            <v>99999051</v>
          </cell>
          <cell r="B18021" t="str">
            <v>Y</v>
          </cell>
          <cell r="C18021" t="str">
            <v>TESTBU2</v>
          </cell>
          <cell r="D18021" t="str">
            <v>TEST STRATEGIC CLIENT</v>
          </cell>
          <cell r="E18021" t="str">
            <v xml:space="preserve">TEST STRATEGIC CLIENT </v>
          </cell>
          <cell r="F18021" t="str">
            <v>DSS RESHAPE</v>
          </cell>
          <cell r="G18021" t="str">
            <v>400 EGYPT RD</v>
          </cell>
          <cell r="H18021" t="str">
            <v>NORRISTOWN, PA 19403-3406</v>
          </cell>
          <cell r="J18021" t="str">
            <v>NORRISTOWN</v>
          </cell>
          <cell r="K18021" t="str">
            <v>PA</v>
          </cell>
          <cell r="L18021" t="str">
            <v>19403-3406</v>
          </cell>
          <cell r="N18021">
            <v>0</v>
          </cell>
        </row>
        <row r="18022">
          <cell r="A18022">
            <v>99999052</v>
          </cell>
          <cell r="B18022" t="str">
            <v>Y</v>
          </cell>
          <cell r="C18022" t="str">
            <v>TESTBU3</v>
          </cell>
          <cell r="D18022" t="str">
            <v>TEST STRATEGIC CLIENT</v>
          </cell>
          <cell r="E18022" t="str">
            <v xml:space="preserve">TEST STRATEGIC CLIENT </v>
          </cell>
          <cell r="F18022" t="str">
            <v>DSS RESHAPE</v>
          </cell>
          <cell r="G18022" t="str">
            <v>400 EGYPT RD</v>
          </cell>
          <cell r="H18022" t="str">
            <v>NORRISTOWN, PA 19403-3406</v>
          </cell>
          <cell r="J18022" t="str">
            <v>NORRISTOWN</v>
          </cell>
          <cell r="K18022" t="str">
            <v>PA</v>
          </cell>
          <cell r="L18022" t="str">
            <v>19403-3406</v>
          </cell>
          <cell r="N18022">
            <v>0</v>
          </cell>
        </row>
        <row r="18023">
          <cell r="A18023">
            <v>99999056</v>
          </cell>
          <cell r="B18023" t="str">
            <v>Y</v>
          </cell>
          <cell r="C18023" t="str">
            <v>TESTWAL</v>
          </cell>
          <cell r="D18023" t="str">
            <v xml:space="preserve">TEST CLIENT WAL </v>
          </cell>
          <cell r="E18023" t="str">
            <v xml:space="preserve">TEST CLIENT WAL </v>
          </cell>
          <cell r="F18023" t="str">
            <v>DSS RESHAPE</v>
          </cell>
          <cell r="G18023" t="str">
            <v>400 EGYPT RD</v>
          </cell>
          <cell r="H18023" t="str">
            <v>NORRISTOWN, PA 19403-3406</v>
          </cell>
          <cell r="J18023" t="str">
            <v>NORRISTOWN</v>
          </cell>
          <cell r="K18023" t="str">
            <v>PA</v>
          </cell>
          <cell r="L18023" t="str">
            <v>19403-3406</v>
          </cell>
          <cell r="N18023">
            <v>0</v>
          </cell>
        </row>
        <row r="18024">
          <cell r="A18024">
            <v>99999058</v>
          </cell>
          <cell r="B18024" t="str">
            <v>Y</v>
          </cell>
          <cell r="C18024" t="str">
            <v>TESTCARE3602</v>
          </cell>
          <cell r="D18024" t="str">
            <v xml:space="preserve">TEST CLIENT CARE360 2 </v>
          </cell>
          <cell r="E18024" t="str">
            <v xml:space="preserve">TEST CLIENT CARE360 2 </v>
          </cell>
          <cell r="F18024" t="str">
            <v>DSS RESHAPE</v>
          </cell>
          <cell r="G18024" t="str">
            <v>400 EGYPT RD</v>
          </cell>
          <cell r="H18024" t="str">
            <v>NORRISTOWN, PA 19403-3406</v>
          </cell>
          <cell r="J18024" t="str">
            <v>NORRISTOWN</v>
          </cell>
          <cell r="K18024" t="str">
            <v>PA</v>
          </cell>
          <cell r="L18024" t="str">
            <v>19403-3406</v>
          </cell>
          <cell r="N18024">
            <v>0</v>
          </cell>
        </row>
        <row r="18025">
          <cell r="A18025">
            <v>99999060</v>
          </cell>
          <cell r="B18025" t="str">
            <v>Y</v>
          </cell>
          <cell r="C18025" t="str">
            <v>TESTIDAA2</v>
          </cell>
          <cell r="D18025" t="str">
            <v xml:space="preserve">TEST CLIENT IDAA2 </v>
          </cell>
          <cell r="E18025" t="str">
            <v xml:space="preserve">TEST CLIENT IDAA2 </v>
          </cell>
          <cell r="F18025" t="str">
            <v>DSS RESHAPE</v>
          </cell>
          <cell r="G18025" t="str">
            <v>400 CORPORATE CENTER</v>
          </cell>
          <cell r="H18025" t="str">
            <v>BRISTOL, CT 06001</v>
          </cell>
          <cell r="J18025" t="str">
            <v>BRISTOL</v>
          </cell>
          <cell r="K18025" t="str">
            <v>CT</v>
          </cell>
          <cell r="L18025">
            <v>6001</v>
          </cell>
          <cell r="M18025">
            <v>41.791600000000003</v>
          </cell>
          <cell r="N18025">
            <v>-72.862300000000005</v>
          </cell>
        </row>
        <row r="18026">
          <cell r="A18026">
            <v>99999061</v>
          </cell>
          <cell r="B18026" t="str">
            <v>Y</v>
          </cell>
          <cell r="C18026" t="str">
            <v>TESTQBS1A</v>
          </cell>
          <cell r="D18026" t="str">
            <v xml:space="preserve">TEST CLIENT (HQ) </v>
          </cell>
          <cell r="E18026" t="str">
            <v xml:space="preserve">TEST CLIENT (HQ) </v>
          </cell>
          <cell r="F18026" t="str">
            <v>DSS RESHAPE</v>
          </cell>
          <cell r="G18026" t="str">
            <v>400 EGYPT RD</v>
          </cell>
          <cell r="H18026" t="str">
            <v>NORRISTOWN, PA 19403-3406</v>
          </cell>
          <cell r="J18026" t="str">
            <v>NORRISTOWN</v>
          </cell>
          <cell r="K18026" t="str">
            <v>PA</v>
          </cell>
          <cell r="L18026" t="str">
            <v>19403-3406</v>
          </cell>
          <cell r="N18026">
            <v>0</v>
          </cell>
        </row>
        <row r="18027">
          <cell r="A18027">
            <v>99999063</v>
          </cell>
          <cell r="B18027" t="str">
            <v>Y</v>
          </cell>
          <cell r="C18027" t="str">
            <v>TESTQBS2A</v>
          </cell>
          <cell r="D18027" t="str">
            <v xml:space="preserve">TEST CLIENT (C/P) </v>
          </cell>
          <cell r="E18027" t="str">
            <v xml:space="preserve">TEST CLIENT (C/P) </v>
          </cell>
          <cell r="F18027" t="str">
            <v>DSS RESHAPE</v>
          </cell>
          <cell r="G18027" t="str">
            <v>400 EGYPT RD</v>
          </cell>
          <cell r="H18027" t="str">
            <v>NORRISTOWN, PA 19403-3406</v>
          </cell>
          <cell r="J18027" t="str">
            <v>NORRISTOWN</v>
          </cell>
          <cell r="K18027" t="str">
            <v>PA</v>
          </cell>
          <cell r="L18027" t="str">
            <v>19403-3406</v>
          </cell>
          <cell r="N18027">
            <v>0</v>
          </cell>
        </row>
        <row r="18028">
          <cell r="A18028">
            <v>99999065</v>
          </cell>
          <cell r="B18028" t="str">
            <v>Y</v>
          </cell>
          <cell r="C18028" t="str">
            <v>TESTQBS3A</v>
          </cell>
          <cell r="D18028" t="str">
            <v xml:space="preserve">TEST CLIENT (C/P/3PTY) </v>
          </cell>
          <cell r="E18028" t="str">
            <v xml:space="preserve">TEST CLIENT (C/P/3PTY) </v>
          </cell>
          <cell r="F18028" t="str">
            <v>DSS RESHAPE</v>
          </cell>
          <cell r="G18028" t="str">
            <v>400 EGYPT RD</v>
          </cell>
          <cell r="H18028" t="str">
            <v>NORRISTOWN, PA 19403-3406</v>
          </cell>
          <cell r="J18028" t="str">
            <v>NORRISTOWN</v>
          </cell>
          <cell r="K18028" t="str">
            <v>PA</v>
          </cell>
          <cell r="L18028" t="str">
            <v>19403-3406</v>
          </cell>
          <cell r="N18028">
            <v>0</v>
          </cell>
        </row>
        <row r="18029">
          <cell r="A18029">
            <v>99999067</v>
          </cell>
          <cell r="B18029" t="str">
            <v>Y</v>
          </cell>
          <cell r="C18029" t="str">
            <v>TESTQBS4A</v>
          </cell>
          <cell r="D18029" t="str">
            <v xml:space="preserve">TEST CLIENT (C/P/3PTY) </v>
          </cell>
          <cell r="E18029" t="str">
            <v xml:space="preserve">TEST CLIENT (C/P/3PTY) </v>
          </cell>
          <cell r="F18029" t="str">
            <v>DSS RESHAPE</v>
          </cell>
          <cell r="G18029" t="str">
            <v>400 EGYPT RD</v>
          </cell>
          <cell r="H18029" t="str">
            <v>NORRISTOWN, PA 19403-3406</v>
          </cell>
          <cell r="J18029" t="str">
            <v>NORRISTOWN</v>
          </cell>
          <cell r="K18029" t="str">
            <v>PA</v>
          </cell>
          <cell r="L18029" t="str">
            <v>19403-3406</v>
          </cell>
          <cell r="N18029">
            <v>0</v>
          </cell>
        </row>
        <row r="18030">
          <cell r="A18030">
            <v>99999069</v>
          </cell>
          <cell r="B18030" t="str">
            <v>Y</v>
          </cell>
          <cell r="C18030" t="str">
            <v>TESTQBS5A</v>
          </cell>
          <cell r="D18030" t="str">
            <v xml:space="preserve">TEST CLIENT (3PTY) </v>
          </cell>
          <cell r="E18030" t="str">
            <v xml:space="preserve">TEST CLIENT (3PTY) </v>
          </cell>
          <cell r="F18030" t="str">
            <v>DSS RESHAPE</v>
          </cell>
          <cell r="G18030" t="str">
            <v>400 EGYPT RD</v>
          </cell>
          <cell r="H18030" t="str">
            <v>NORRISTOWN, PA 19403-3406</v>
          </cell>
          <cell r="J18030" t="str">
            <v>NORRISTOWN</v>
          </cell>
          <cell r="K18030" t="str">
            <v>PA</v>
          </cell>
          <cell r="L18030" t="str">
            <v>19403-3406</v>
          </cell>
          <cell r="N18030">
            <v>0</v>
          </cell>
        </row>
        <row r="18031">
          <cell r="A18031">
            <v>99999071</v>
          </cell>
          <cell r="B18031" t="str">
            <v>Y</v>
          </cell>
          <cell r="C18031" t="str">
            <v>TESTQBS6A</v>
          </cell>
          <cell r="D18031" t="str">
            <v xml:space="preserve">TEST CLIENT (3PTY) </v>
          </cell>
          <cell r="E18031" t="str">
            <v xml:space="preserve">TEST CLIENT (3PTY) </v>
          </cell>
          <cell r="F18031" t="str">
            <v>DSS RESHAPE</v>
          </cell>
          <cell r="G18031" t="str">
            <v>400 EGYPT RD</v>
          </cell>
          <cell r="H18031" t="str">
            <v>NORRISTOWN, PA 19403-3406</v>
          </cell>
          <cell r="J18031" t="str">
            <v>NORRISTOWN</v>
          </cell>
          <cell r="K18031" t="str">
            <v>PA</v>
          </cell>
          <cell r="L18031" t="str">
            <v>19403-3406</v>
          </cell>
          <cell r="N18031">
            <v>0</v>
          </cell>
        </row>
        <row r="18032">
          <cell r="A18032">
            <v>99999073</v>
          </cell>
          <cell r="B18032" t="str">
            <v>Y</v>
          </cell>
          <cell r="C18032" t="str">
            <v>TESTQBS7A</v>
          </cell>
          <cell r="D18032" t="str">
            <v xml:space="preserve">TEST CLIENT (C) </v>
          </cell>
          <cell r="E18032" t="str">
            <v xml:space="preserve">TEST CLIENT (C) </v>
          </cell>
          <cell r="F18032" t="str">
            <v>DSS RESHAPE</v>
          </cell>
          <cell r="G18032" t="str">
            <v>400 EGYPT RD</v>
          </cell>
          <cell r="H18032" t="str">
            <v>NORRISTOWN, PA 19403-3406</v>
          </cell>
          <cell r="J18032" t="str">
            <v>NORRISTOWN</v>
          </cell>
          <cell r="K18032" t="str">
            <v>PA</v>
          </cell>
          <cell r="L18032" t="str">
            <v>19403-3406</v>
          </cell>
          <cell r="N18032">
            <v>0</v>
          </cell>
        </row>
        <row r="18033">
          <cell r="A18033">
            <v>99999075</v>
          </cell>
          <cell r="B18033" t="str">
            <v>Y</v>
          </cell>
          <cell r="C18033" t="str">
            <v>TESTQBS8A</v>
          </cell>
          <cell r="D18033" t="str">
            <v xml:space="preserve">TEST CLIENT (P) </v>
          </cell>
          <cell r="E18033" t="str">
            <v xml:space="preserve">TEST CLIENT (P) </v>
          </cell>
          <cell r="F18033" t="str">
            <v>DSS RESHAPE</v>
          </cell>
          <cell r="G18033" t="str">
            <v>400 EGYPT RD</v>
          </cell>
          <cell r="H18033" t="str">
            <v>NORRISTOWN, PA 19403-3406</v>
          </cell>
          <cell r="J18033" t="str">
            <v>NORRISTOWN</v>
          </cell>
          <cell r="K18033" t="str">
            <v>PA</v>
          </cell>
          <cell r="L18033" t="str">
            <v>19403-3406</v>
          </cell>
          <cell r="N18033">
            <v>0</v>
          </cell>
        </row>
        <row r="18034">
          <cell r="A18034">
            <v>99999077</v>
          </cell>
          <cell r="B18034" t="str">
            <v>Y</v>
          </cell>
          <cell r="C18034" t="str">
            <v>TESTQBS9A</v>
          </cell>
          <cell r="D18034" t="str">
            <v xml:space="preserve">TEST CLIENT (PRE PAY) </v>
          </cell>
          <cell r="E18034" t="str">
            <v xml:space="preserve">TEST CLIENT (PRE PAY) </v>
          </cell>
          <cell r="F18034" t="str">
            <v>DSS RESHAPE</v>
          </cell>
          <cell r="G18034" t="str">
            <v>400 EGYPT RD</v>
          </cell>
          <cell r="H18034" t="str">
            <v>NORRISTOWN, PA 19403-3406</v>
          </cell>
          <cell r="J18034" t="str">
            <v>NORRISTOWN</v>
          </cell>
          <cell r="K18034" t="str">
            <v>PA</v>
          </cell>
          <cell r="L18034" t="str">
            <v>19403-3406</v>
          </cell>
          <cell r="N18034">
            <v>0</v>
          </cell>
        </row>
        <row r="18035">
          <cell r="A18035">
            <v>99999080</v>
          </cell>
          <cell r="B18035" t="str">
            <v>Y</v>
          </cell>
          <cell r="C18035" t="str">
            <v>TESTQDRS2</v>
          </cell>
          <cell r="D18035" t="str">
            <v xml:space="preserve">TEST CLIENT  QDRS2 </v>
          </cell>
          <cell r="E18035" t="str">
            <v xml:space="preserve">TEST CLIENT QDRS2 </v>
          </cell>
          <cell r="F18035" t="str">
            <v>DSS RESHAPE</v>
          </cell>
          <cell r="G18035" t="str">
            <v>400 EGYPT RD</v>
          </cell>
          <cell r="H18035" t="str">
            <v>NORRISTOWN, PA 19403-3406</v>
          </cell>
          <cell r="J18035" t="str">
            <v>NORRISTOWN</v>
          </cell>
          <cell r="K18035" t="str">
            <v>PA</v>
          </cell>
          <cell r="L18035" t="str">
            <v>19403-3406</v>
          </cell>
          <cell r="N18035">
            <v>0</v>
          </cell>
        </row>
        <row r="18036">
          <cell r="A18036">
            <v>99999082</v>
          </cell>
          <cell r="B18036" t="str">
            <v>Y</v>
          </cell>
          <cell r="C18036" t="str">
            <v>TESTQLS2</v>
          </cell>
          <cell r="D18036" t="str">
            <v xml:space="preserve">TEST CLIENT  TESTQLS2 </v>
          </cell>
          <cell r="E18036" t="str">
            <v xml:space="preserve">TEST CLIENT TESTQLS2 </v>
          </cell>
          <cell r="F18036" t="str">
            <v>DSS RESHAPE</v>
          </cell>
          <cell r="G18036" t="str">
            <v>400 EGYPT RD</v>
          </cell>
          <cell r="H18036" t="str">
            <v>NORRISTOWN, PA 19403-3406</v>
          </cell>
          <cell r="J18036" t="str">
            <v>NORRISTOWN</v>
          </cell>
          <cell r="K18036" t="str">
            <v>PA</v>
          </cell>
          <cell r="L18036" t="str">
            <v>19403-3406</v>
          </cell>
          <cell r="N18036">
            <v>0</v>
          </cell>
        </row>
        <row r="18037">
          <cell r="A18037">
            <v>99999083</v>
          </cell>
          <cell r="B18037" t="str">
            <v>Y</v>
          </cell>
          <cell r="C18037" t="str">
            <v>TESTQLS3</v>
          </cell>
          <cell r="D18037" t="str">
            <v xml:space="preserve">TEST CLIENT  TESTQLS3 </v>
          </cell>
          <cell r="E18037" t="str">
            <v xml:space="preserve">TEST CLIENT TESTQLS3 </v>
          </cell>
          <cell r="F18037" t="str">
            <v>DSS RESHAPE</v>
          </cell>
          <cell r="G18037" t="str">
            <v>400 EGYPT RD</v>
          </cell>
          <cell r="H18037" t="str">
            <v>NORRISTOWN, PA 19403-3406</v>
          </cell>
          <cell r="J18037" t="str">
            <v>NORRISTOWN</v>
          </cell>
          <cell r="K18037" t="str">
            <v>PA</v>
          </cell>
          <cell r="L18037" t="str">
            <v>19403-3406</v>
          </cell>
          <cell r="N18037">
            <v>0</v>
          </cell>
        </row>
        <row r="18038">
          <cell r="A18038">
            <v>99999084</v>
          </cell>
          <cell r="B18038" t="str">
            <v>Y</v>
          </cell>
          <cell r="C18038" t="str">
            <v>TESTTKFAX</v>
          </cell>
          <cell r="D18038" t="str">
            <v xml:space="preserve">TEST CLIENT TKFAX </v>
          </cell>
          <cell r="E18038" t="str">
            <v xml:space="preserve">TEST CLIENT TKFAX </v>
          </cell>
          <cell r="F18038" t="str">
            <v>DSS RESHAPE</v>
          </cell>
          <cell r="G18038" t="str">
            <v>400 EGYPT RD</v>
          </cell>
          <cell r="H18038" t="str">
            <v>NORRISTOWN, PA 19403-3406</v>
          </cell>
          <cell r="J18038" t="str">
            <v>NORRISTOWN</v>
          </cell>
          <cell r="K18038" t="str">
            <v>PA</v>
          </cell>
          <cell r="L18038" t="str">
            <v>19403-3406</v>
          </cell>
          <cell r="N18038">
            <v>0</v>
          </cell>
        </row>
        <row r="18039">
          <cell r="A18039">
            <v>99999085</v>
          </cell>
          <cell r="B18039" t="str">
            <v>Y</v>
          </cell>
          <cell r="C18039" t="str">
            <v>TESTFF</v>
          </cell>
          <cell r="D18039" t="str">
            <v xml:space="preserve">TEST CLIENT FAXFINAL </v>
          </cell>
          <cell r="E18039" t="str">
            <v xml:space="preserve">TEST CLIENT FAXFINAL </v>
          </cell>
          <cell r="F18039" t="str">
            <v>DSS RESHAPE</v>
          </cell>
          <cell r="G18039" t="str">
            <v>400 EGYPT RD</v>
          </cell>
          <cell r="H18039" t="str">
            <v>NORRISTOWN, PA 19403-3406</v>
          </cell>
          <cell r="J18039" t="str">
            <v>NORRISTOWN</v>
          </cell>
          <cell r="K18039" t="str">
            <v>PA</v>
          </cell>
          <cell r="L18039" t="str">
            <v>19403-3406</v>
          </cell>
          <cell r="N18039">
            <v>0</v>
          </cell>
        </row>
        <row r="18040">
          <cell r="A18040">
            <v>99999086</v>
          </cell>
          <cell r="B18040" t="str">
            <v>Y</v>
          </cell>
          <cell r="C18040" t="str">
            <v>TESTAUTO</v>
          </cell>
          <cell r="D18040" t="str">
            <v xml:space="preserve">TEST CLIENT AUTODIAL </v>
          </cell>
          <cell r="E18040" t="str">
            <v xml:space="preserve">TEST CLIENT AUTODIAL </v>
          </cell>
          <cell r="F18040" t="str">
            <v>DSS RESHAPE</v>
          </cell>
          <cell r="G18040" t="str">
            <v>400 EGYPT RD</v>
          </cell>
          <cell r="H18040" t="str">
            <v>NORRISTOWN, PA 19403-3406</v>
          </cell>
          <cell r="J18040" t="str">
            <v>NORRISTOWN</v>
          </cell>
          <cell r="K18040" t="str">
            <v>PA</v>
          </cell>
          <cell r="L18040" t="str">
            <v>19403-3406</v>
          </cell>
          <cell r="N18040">
            <v>0</v>
          </cell>
        </row>
        <row r="18041">
          <cell r="A18041">
            <v>99999087</v>
          </cell>
          <cell r="B18041" t="str">
            <v>Y</v>
          </cell>
          <cell r="C18041" t="str">
            <v>TESTQMPS1</v>
          </cell>
          <cell r="D18041" t="str">
            <v xml:space="preserve">TEST CLIENT QMPS 1 </v>
          </cell>
          <cell r="E18041" t="str">
            <v xml:space="preserve">TEST CLIENT QMPS 1 </v>
          </cell>
          <cell r="F18041" t="str">
            <v>DSS RESHAPE</v>
          </cell>
          <cell r="G18041" t="str">
            <v>400 EGYPT RD</v>
          </cell>
          <cell r="H18041" t="str">
            <v>NORRISTOWN, PA 19403-3406</v>
          </cell>
          <cell r="J18041" t="str">
            <v>NORRISTOWN</v>
          </cell>
          <cell r="K18041" t="str">
            <v>PA</v>
          </cell>
          <cell r="L18041" t="str">
            <v>19403-3406</v>
          </cell>
          <cell r="N18041">
            <v>0</v>
          </cell>
        </row>
        <row r="18042">
          <cell r="A18042">
            <v>99999093</v>
          </cell>
          <cell r="B18042" t="str">
            <v>Y</v>
          </cell>
          <cell r="C18042" t="str">
            <v>TESTQPS3</v>
          </cell>
          <cell r="D18042" t="str">
            <v>TEST CLIENT QPS3</v>
          </cell>
          <cell r="E18042" t="str">
            <v xml:space="preserve">TEST CLIENT QPS3 </v>
          </cell>
          <cell r="F18042" t="str">
            <v>DSS RESHAPE</v>
          </cell>
          <cell r="G18042" t="str">
            <v>400 EGYPT RD</v>
          </cell>
          <cell r="H18042" t="str">
            <v>NORRISTOWN, PA 19403-3406</v>
          </cell>
          <cell r="J18042" t="str">
            <v>NORRISTOWN</v>
          </cell>
          <cell r="K18042" t="str">
            <v>PA</v>
          </cell>
          <cell r="L18042" t="str">
            <v>19403-3406</v>
          </cell>
          <cell r="N18042">
            <v>0</v>
          </cell>
        </row>
        <row r="18043">
          <cell r="A18043">
            <v>99999094</v>
          </cell>
          <cell r="B18043" t="str">
            <v>Y</v>
          </cell>
          <cell r="C18043" t="str">
            <v>TESTQPS4</v>
          </cell>
          <cell r="D18043" t="str">
            <v xml:space="preserve">TEST CLIENT QPS4 </v>
          </cell>
          <cell r="E18043" t="str">
            <v xml:space="preserve">TEST CLIENT QPS4 </v>
          </cell>
          <cell r="F18043" t="str">
            <v>DSS RESHAPE</v>
          </cell>
          <cell r="G18043" t="str">
            <v>400 EGYPT RD</v>
          </cell>
          <cell r="H18043" t="str">
            <v>NORRISTOWN, PA 19403-3406</v>
          </cell>
          <cell r="J18043" t="str">
            <v>NORRISTOWN</v>
          </cell>
          <cell r="K18043" t="str">
            <v>PA</v>
          </cell>
          <cell r="L18043" t="str">
            <v>19403-3406</v>
          </cell>
          <cell r="N18043">
            <v>0</v>
          </cell>
        </row>
        <row r="18044">
          <cell r="A18044">
            <v>99999095</v>
          </cell>
          <cell r="B18044" t="str">
            <v>Y</v>
          </cell>
          <cell r="C18044" t="str">
            <v>TESTREF1</v>
          </cell>
          <cell r="D18044" t="str">
            <v xml:space="preserve">TEST CLIENT REF1 </v>
          </cell>
          <cell r="E18044" t="str">
            <v xml:space="preserve">TEST CLIENT REF1 </v>
          </cell>
          <cell r="F18044" t="str">
            <v>DSS RESHAPE</v>
          </cell>
          <cell r="G18044" t="str">
            <v>400 EGYPT RD</v>
          </cell>
          <cell r="H18044" t="str">
            <v>NORRISTOWN, PA 19403-3406</v>
          </cell>
          <cell r="J18044" t="str">
            <v>NORRISTOWN</v>
          </cell>
          <cell r="K18044" t="str">
            <v>PA</v>
          </cell>
          <cell r="L18044" t="str">
            <v>19403-3406</v>
          </cell>
          <cell r="N18044">
            <v>0</v>
          </cell>
        </row>
        <row r="18045">
          <cell r="A18045">
            <v>99999096</v>
          </cell>
          <cell r="B18045" t="str">
            <v>Y</v>
          </cell>
          <cell r="C18045" t="str">
            <v>TESTREF2</v>
          </cell>
          <cell r="D18045" t="str">
            <v xml:space="preserve">TEST CLIENT REF2 </v>
          </cell>
          <cell r="E18045" t="str">
            <v xml:space="preserve">TEST CLIENT REF2 </v>
          </cell>
          <cell r="F18045" t="str">
            <v>DSS RESHAPE</v>
          </cell>
          <cell r="G18045" t="str">
            <v>400 EGYPT RD</v>
          </cell>
          <cell r="H18045" t="str">
            <v>NORRISTOWN, PA 19403-3406</v>
          </cell>
          <cell r="J18045" t="str">
            <v>NORRISTOWN</v>
          </cell>
          <cell r="K18045" t="str">
            <v>PA</v>
          </cell>
          <cell r="L18045" t="str">
            <v>19403-3406</v>
          </cell>
          <cell r="N18045">
            <v>0</v>
          </cell>
        </row>
        <row r="18046">
          <cell r="A18046">
            <v>99999099</v>
          </cell>
          <cell r="B18046" t="str">
            <v>Y</v>
          </cell>
          <cell r="C18046" t="str">
            <v>TESTCLS1</v>
          </cell>
          <cell r="D18046" t="str">
            <v xml:space="preserve">TEST CLIENT CLS1 </v>
          </cell>
          <cell r="E18046" t="str">
            <v xml:space="preserve">TEST CLIENT CLS1 </v>
          </cell>
          <cell r="F18046" t="str">
            <v>DSS RESHAPE</v>
          </cell>
          <cell r="G18046" t="str">
            <v>400 EGYPT RD</v>
          </cell>
          <cell r="H18046" t="str">
            <v>NORRISTOWN, PA 19403-3406</v>
          </cell>
          <cell r="J18046" t="str">
            <v>NORRISTOWN</v>
          </cell>
          <cell r="K18046" t="str">
            <v>PA</v>
          </cell>
          <cell r="L18046" t="str">
            <v>19403-3406</v>
          </cell>
          <cell r="N18046">
            <v>0</v>
          </cell>
        </row>
        <row r="18047">
          <cell r="A18047">
            <v>99999100</v>
          </cell>
          <cell r="B18047" t="str">
            <v>Y</v>
          </cell>
          <cell r="C18047" t="str">
            <v>TESTCLS2</v>
          </cell>
          <cell r="D18047" t="str">
            <v xml:space="preserve">TEST CLIENT CLS2 </v>
          </cell>
          <cell r="E18047" t="str">
            <v xml:space="preserve">TEST CLIENT CLS2 </v>
          </cell>
          <cell r="F18047" t="str">
            <v>DSS RESHAPE</v>
          </cell>
          <cell r="G18047" t="str">
            <v>400 EGYPT RD</v>
          </cell>
          <cell r="H18047" t="str">
            <v>NORRISTOWN, PA 19403-3406</v>
          </cell>
          <cell r="J18047" t="str">
            <v>NORRISTOWN</v>
          </cell>
          <cell r="K18047" t="str">
            <v>PA</v>
          </cell>
          <cell r="L18047" t="str">
            <v>19403-3406</v>
          </cell>
          <cell r="N18047">
            <v>0</v>
          </cell>
        </row>
        <row r="18048">
          <cell r="A18048">
            <v>99999103</v>
          </cell>
          <cell r="B18048" t="str">
            <v>Y</v>
          </cell>
          <cell r="C18048" t="str">
            <v>TESTDB</v>
          </cell>
          <cell r="D18048" t="str">
            <v xml:space="preserve">TEST CLIENT NSDB </v>
          </cell>
          <cell r="E18048" t="str">
            <v xml:space="preserve">TEST CLIENT NSDB </v>
          </cell>
          <cell r="F18048" t="str">
            <v>NATIONAL STANDARD DATABASE</v>
          </cell>
          <cell r="G18048" t="str">
            <v>1201 S COLLEGEVILLE RD</v>
          </cell>
          <cell r="H18048" t="str">
            <v>COLLEGEVILLE, PA 19426-2998</v>
          </cell>
          <cell r="J18048" t="str">
            <v>COLLEGEVILLE</v>
          </cell>
          <cell r="K18048" t="str">
            <v>PA</v>
          </cell>
          <cell r="L18048" t="str">
            <v>19426-2998</v>
          </cell>
          <cell r="N18048">
            <v>0</v>
          </cell>
        </row>
        <row r="18049">
          <cell r="A18049">
            <v>99999104</v>
          </cell>
          <cell r="B18049" t="str">
            <v>Y</v>
          </cell>
          <cell r="C18049" t="str">
            <v>TESTDR1</v>
          </cell>
          <cell r="D18049" t="str">
            <v>DOCTOR 1 TEST</v>
          </cell>
          <cell r="E18049" t="str">
            <v>TEST,DOCTOR 1</v>
          </cell>
          <cell r="F18049" t="str">
            <v>DSS TESTING</v>
          </cell>
          <cell r="G18049" t="str">
            <v>3 STERLING DR</v>
          </cell>
          <cell r="H18049" t="str">
            <v>WALLINGFORD, CT 06492-5915</v>
          </cell>
          <cell r="J18049" t="str">
            <v>WALLINGFORD</v>
          </cell>
          <cell r="K18049" t="str">
            <v>CT</v>
          </cell>
          <cell r="L18049" t="str">
            <v>06492-5915</v>
          </cell>
          <cell r="N18049">
            <v>0</v>
          </cell>
        </row>
        <row r="18050">
          <cell r="A18050">
            <v>99999105</v>
          </cell>
          <cell r="B18050" t="str">
            <v>Y</v>
          </cell>
          <cell r="C18050" t="str">
            <v>TESTDR2</v>
          </cell>
          <cell r="D18050" t="str">
            <v>DOCTOR 2 TEST</v>
          </cell>
          <cell r="E18050" t="str">
            <v>TEST,DOCTOR 2</v>
          </cell>
          <cell r="F18050" t="str">
            <v xml:space="preserve">  </v>
          </cell>
          <cell r="G18050" t="str">
            <v xml:space="preserve">  </v>
          </cell>
          <cell r="H18050" t="str">
            <v xml:space="preserve">  </v>
          </cell>
          <cell r="I18050" t="str">
            <v xml:space="preserve">  ,    </v>
          </cell>
          <cell r="J18050" t="str">
            <v xml:space="preserve">  </v>
          </cell>
          <cell r="K18050" t="str">
            <v xml:space="preserve">  </v>
          </cell>
          <cell r="N18050">
            <v>0</v>
          </cell>
        </row>
        <row r="18051">
          <cell r="A18051">
            <v>99999106</v>
          </cell>
          <cell r="B18051" t="str">
            <v>Y</v>
          </cell>
          <cell r="C18051" t="str">
            <v>TESTDR3</v>
          </cell>
          <cell r="D18051" t="str">
            <v>DOCTOR IPA TEST</v>
          </cell>
          <cell r="E18051" t="str">
            <v>TEST,DOCTOR IPA</v>
          </cell>
          <cell r="F18051" t="str">
            <v>DSS TESTING</v>
          </cell>
          <cell r="G18051" t="str">
            <v>3 STERLING DR</v>
          </cell>
          <cell r="H18051" t="str">
            <v>WALLINGFORD, CT 06492-5915</v>
          </cell>
          <cell r="J18051" t="str">
            <v>WALLINGFORD</v>
          </cell>
          <cell r="K18051" t="str">
            <v>CT</v>
          </cell>
          <cell r="L18051" t="str">
            <v>06492-5915</v>
          </cell>
          <cell r="N18051">
            <v>0</v>
          </cell>
        </row>
        <row r="18052">
          <cell r="A18052">
            <v>99999107</v>
          </cell>
          <cell r="B18052" t="str">
            <v>Y</v>
          </cell>
          <cell r="C18052" t="str">
            <v>TESTDR4</v>
          </cell>
          <cell r="D18052" t="str">
            <v>DOCTOR IPA 2 TEST</v>
          </cell>
          <cell r="E18052" t="str">
            <v>TEST,DOCTOR IPA 2</v>
          </cell>
          <cell r="F18052" t="str">
            <v>DSS TESTING</v>
          </cell>
          <cell r="G18052" t="str">
            <v>3 STERLING DR</v>
          </cell>
          <cell r="H18052" t="str">
            <v>WALLINGFORD, CT 06492-5915</v>
          </cell>
          <cell r="J18052" t="str">
            <v>WALLINGFORD</v>
          </cell>
          <cell r="K18052" t="str">
            <v>CT</v>
          </cell>
          <cell r="L18052" t="str">
            <v>06492-5915</v>
          </cell>
          <cell r="N18052">
            <v>0</v>
          </cell>
        </row>
        <row r="18053">
          <cell r="A18053">
            <v>99999108</v>
          </cell>
          <cell r="B18053" t="str">
            <v>Y</v>
          </cell>
          <cell r="C18053" t="str">
            <v>TESTDR5</v>
          </cell>
          <cell r="D18053" t="str">
            <v>DOCTOR IPA 3 TEST</v>
          </cell>
          <cell r="E18053" t="str">
            <v>TEST,DOCTOR IPA 3</v>
          </cell>
          <cell r="F18053" t="str">
            <v>DSS TESTING</v>
          </cell>
          <cell r="G18053" t="str">
            <v>3 STERLING DR</v>
          </cell>
          <cell r="H18053" t="str">
            <v>WALLINGFORD, CT 06492-5915</v>
          </cell>
          <cell r="J18053" t="str">
            <v>WALLINGFORD</v>
          </cell>
          <cell r="K18053" t="str">
            <v>CT</v>
          </cell>
          <cell r="L18053" t="str">
            <v>06492-5915</v>
          </cell>
          <cell r="N18053">
            <v>0</v>
          </cell>
        </row>
        <row r="18054">
          <cell r="A18054">
            <v>99999109</v>
          </cell>
          <cell r="B18054" t="str">
            <v>Y</v>
          </cell>
          <cell r="C18054" t="str">
            <v>NE99999109</v>
          </cell>
          <cell r="D18054" t="str">
            <v>TEST ACCOUNT</v>
          </cell>
          <cell r="E18054" t="str">
            <v>TEST ACCOUNT (A)</v>
          </cell>
          <cell r="F18054" t="str">
            <v>3 STERLING DR</v>
          </cell>
          <cell r="G18054" t="str">
            <v>WALLINGFORD, CT 06492-5915</v>
          </cell>
          <cell r="J18054" t="str">
            <v>WALLINGFORD</v>
          </cell>
          <cell r="K18054" t="str">
            <v>CT</v>
          </cell>
          <cell r="L18054" t="str">
            <v>06492-5915</v>
          </cell>
          <cell r="N18054">
            <v>0</v>
          </cell>
        </row>
        <row r="18055">
          <cell r="A18055">
            <v>99999110</v>
          </cell>
          <cell r="B18055" t="str">
            <v>Y</v>
          </cell>
          <cell r="C18055" t="str">
            <v>NE99999110</v>
          </cell>
          <cell r="D18055" t="str">
            <v>TEST ACCOUNT</v>
          </cell>
          <cell r="E18055" t="str">
            <v>TEST ACCOUNT</v>
          </cell>
          <cell r="F18055" t="str">
            <v>3 STERLING DR</v>
          </cell>
          <cell r="G18055" t="str">
            <v>WALLINGFORD, CT 06492-5915</v>
          </cell>
          <cell r="J18055" t="str">
            <v>WALLINGFORD</v>
          </cell>
          <cell r="K18055" t="str">
            <v>CT</v>
          </cell>
          <cell r="L18055" t="str">
            <v>06492-5915</v>
          </cell>
          <cell r="N18055">
            <v>0</v>
          </cell>
        </row>
        <row r="18056">
          <cell r="A18056">
            <v>99999111</v>
          </cell>
          <cell r="B18056" t="str">
            <v>Y</v>
          </cell>
          <cell r="C18056" t="str">
            <v>QTTKP</v>
          </cell>
          <cell r="D18056" t="str">
            <v>TEST - HQ</v>
          </cell>
          <cell r="E18056" t="str">
            <v>TEST - HQ  //</v>
          </cell>
          <cell r="F18056" t="str">
            <v>TEST DEPARTMENT</v>
          </cell>
          <cell r="G18056" t="str">
            <v>400 EGYPT RD</v>
          </cell>
          <cell r="H18056" t="str">
            <v>NORRISTOWN, PA 19403-3406</v>
          </cell>
          <cell r="J18056" t="str">
            <v>NORRISTOWN</v>
          </cell>
          <cell r="K18056" t="str">
            <v>PA</v>
          </cell>
          <cell r="L18056" t="str">
            <v>19403-3406</v>
          </cell>
          <cell r="N18056">
            <v>0</v>
          </cell>
        </row>
        <row r="18057">
          <cell r="A18057">
            <v>99999112</v>
          </cell>
          <cell r="B18057" t="str">
            <v>Y</v>
          </cell>
          <cell r="C18057" t="str">
            <v>NE99999112</v>
          </cell>
          <cell r="D18057" t="str">
            <v>TEST ACCOUNT</v>
          </cell>
          <cell r="E18057" t="str">
            <v>TEST ACCOUNT</v>
          </cell>
          <cell r="F18057" t="str">
            <v>3 STERLING DR</v>
          </cell>
          <cell r="G18057" t="str">
            <v>WALLINGFORD, CT 06492-5915</v>
          </cell>
          <cell r="J18057" t="str">
            <v>WALLINGFORD</v>
          </cell>
          <cell r="K18057" t="str">
            <v>CT</v>
          </cell>
          <cell r="L18057" t="str">
            <v>06492-5915</v>
          </cell>
          <cell r="N18057">
            <v>0</v>
          </cell>
        </row>
        <row r="18058">
          <cell r="A18058">
            <v>99999113</v>
          </cell>
          <cell r="B18058" t="str">
            <v>Y</v>
          </cell>
          <cell r="C18058" t="str">
            <v>TESTNEWQDRS1</v>
          </cell>
          <cell r="D18058" t="str">
            <v>TEST NEW QDRS1 C360 LOR</v>
          </cell>
          <cell r="E18058" t="str">
            <v>TEST NEW QDRS1</v>
          </cell>
          <cell r="F18058" t="str">
            <v>STELLA SMITH</v>
          </cell>
          <cell r="G18058" t="str">
            <v>3 STERLING DR</v>
          </cell>
          <cell r="H18058" t="str">
            <v>WALLINGFORD, CT 06492-5915</v>
          </cell>
          <cell r="J18058" t="str">
            <v>WALLINGFORD</v>
          </cell>
          <cell r="K18058" t="str">
            <v>CT</v>
          </cell>
          <cell r="L18058" t="str">
            <v>06492-5915</v>
          </cell>
          <cell r="N18058">
            <v>0</v>
          </cell>
        </row>
        <row r="18059">
          <cell r="A18059">
            <v>99999114</v>
          </cell>
          <cell r="B18059" t="str">
            <v>Y</v>
          </cell>
          <cell r="C18059" t="str">
            <v>TESTNEWQDRS2</v>
          </cell>
          <cell r="D18059" t="str">
            <v>TEST NEW QDRS2 C360 PORTAL</v>
          </cell>
          <cell r="E18059" t="str">
            <v>TEST NEW QDRS2</v>
          </cell>
          <cell r="F18059" t="str">
            <v>STELLA SMITH</v>
          </cell>
          <cell r="G18059" t="str">
            <v>3 STERLING DR</v>
          </cell>
          <cell r="H18059" t="str">
            <v>WALLINGFORD, CT 06492-5915</v>
          </cell>
          <cell r="J18059" t="str">
            <v>WALLINGFORD</v>
          </cell>
          <cell r="K18059" t="str">
            <v>CT</v>
          </cell>
          <cell r="L18059" t="str">
            <v>06492-5915</v>
          </cell>
          <cell r="N18059">
            <v>0</v>
          </cell>
        </row>
        <row r="18060">
          <cell r="A18060">
            <v>99999115</v>
          </cell>
          <cell r="B18060" t="str">
            <v>Y</v>
          </cell>
          <cell r="C18060" t="str">
            <v>TESTNEWQDRS3</v>
          </cell>
          <cell r="D18060" t="str">
            <v>TEST NEW QDRS3 C360 EMAXX</v>
          </cell>
          <cell r="E18060" t="str">
            <v>TEST NEW QDRS3</v>
          </cell>
          <cell r="F18060" t="str">
            <v>STELLA SMITH</v>
          </cell>
          <cell r="G18060" t="str">
            <v>3 STERLING DR</v>
          </cell>
          <cell r="H18060" t="str">
            <v>WALLINGFORD, CT 06492-5915</v>
          </cell>
          <cell r="J18060" t="str">
            <v>WALLINGFORD</v>
          </cell>
          <cell r="K18060" t="str">
            <v>CT</v>
          </cell>
          <cell r="L18060" t="str">
            <v>06492-5915</v>
          </cell>
          <cell r="N18060">
            <v>0</v>
          </cell>
        </row>
        <row r="18061">
          <cell r="A18061">
            <v>99999116</v>
          </cell>
          <cell r="B18061" t="str">
            <v>Y</v>
          </cell>
          <cell r="C18061" t="str">
            <v>TESTNEWQDRS4</v>
          </cell>
          <cell r="D18061" t="str">
            <v>TEST NEW QDRS4 FAX WALL</v>
          </cell>
          <cell r="E18061" t="str">
            <v>TEST NEW QDRS4</v>
          </cell>
          <cell r="F18061" t="str">
            <v>STELLA SMITH</v>
          </cell>
          <cell r="G18061" t="str">
            <v>SUITE 123</v>
          </cell>
          <cell r="H18061" t="str">
            <v>3 NOWHERE STREET</v>
          </cell>
          <cell r="I18061" t="str">
            <v>WALLINGFORD, CT 06492</v>
          </cell>
          <cell r="J18061" t="str">
            <v>WALLINGFORD</v>
          </cell>
          <cell r="K18061" t="str">
            <v>CT</v>
          </cell>
          <cell r="L18061">
            <v>6492</v>
          </cell>
          <cell r="M18061">
            <v>41.459899999999998</v>
          </cell>
          <cell r="N18061">
            <v>-72.816699999999997</v>
          </cell>
        </row>
        <row r="18062">
          <cell r="A18062">
            <v>99999117</v>
          </cell>
          <cell r="B18062" t="str">
            <v>Y</v>
          </cell>
          <cell r="C18062" t="str">
            <v>TESTNEWQDRS5</v>
          </cell>
          <cell r="D18062" t="str">
            <v>TEST NEW QDRS5 INHOUSE WALL</v>
          </cell>
          <cell r="E18062" t="str">
            <v>TEST NEW QDRS5</v>
          </cell>
          <cell r="F18062" t="str">
            <v>STELLA SMITH</v>
          </cell>
          <cell r="G18062" t="str">
            <v>3 STERLING DR</v>
          </cell>
          <cell r="H18062" t="str">
            <v>WALLINGFORD, CT 06492-5915</v>
          </cell>
          <cell r="J18062" t="str">
            <v>WALLINGFORD</v>
          </cell>
          <cell r="K18062" t="str">
            <v>CT</v>
          </cell>
          <cell r="L18062" t="str">
            <v>06492-5915</v>
          </cell>
          <cell r="N18062">
            <v>0</v>
          </cell>
        </row>
        <row r="18063">
          <cell r="A18063">
            <v>99999121</v>
          </cell>
          <cell r="B18063" t="str">
            <v>Y</v>
          </cell>
          <cell r="C18063" t="str">
            <v>NE99999121</v>
          </cell>
          <cell r="D18063" t="str">
            <v xml:space="preserve">WOMENS HLTH CTR </v>
          </cell>
          <cell r="E18063" t="str">
            <v>WHC/WALLINGFORD (A)</v>
          </cell>
          <cell r="F18063" t="str">
            <v>3 STERLING DR</v>
          </cell>
          <cell r="G18063" t="str">
            <v>WALLINGFORD, CT 06492-5915</v>
          </cell>
          <cell r="J18063" t="str">
            <v>WALLINGFORD</v>
          </cell>
          <cell r="K18063" t="str">
            <v>CT</v>
          </cell>
          <cell r="L18063" t="str">
            <v>06492-5915</v>
          </cell>
          <cell r="N18063">
            <v>0</v>
          </cell>
        </row>
        <row r="18064">
          <cell r="A18064">
            <v>99999122</v>
          </cell>
          <cell r="B18064" t="str">
            <v>Y</v>
          </cell>
          <cell r="C18064" t="str">
            <v>NE99999122</v>
          </cell>
          <cell r="D18064" t="str">
            <v>DOCTOR,MISTER</v>
          </cell>
          <cell r="E18064" t="str">
            <v>WGC/WALLINGFORD (A)</v>
          </cell>
          <cell r="F18064" t="str">
            <v>3 STERLING DR</v>
          </cell>
          <cell r="G18064" t="str">
            <v>WALLINGFORD, CT 06492-5915</v>
          </cell>
          <cell r="J18064" t="str">
            <v>WALLINGFORD</v>
          </cell>
          <cell r="K18064" t="str">
            <v>CT</v>
          </cell>
          <cell r="L18064" t="str">
            <v>06492-5915</v>
          </cell>
          <cell r="N18064">
            <v>0</v>
          </cell>
        </row>
        <row r="18065">
          <cell r="A18065">
            <v>99999123</v>
          </cell>
          <cell r="B18065" t="str">
            <v>Y</v>
          </cell>
          <cell r="C18065" t="str">
            <v>NE99999123</v>
          </cell>
          <cell r="D18065" t="str">
            <v>DOCTOR, MISTER</v>
          </cell>
          <cell r="E18065" t="str">
            <v>WHC/AUTOFAX/ENFIELD</v>
          </cell>
          <cell r="F18065" t="str">
            <v>3 STERLING DR</v>
          </cell>
          <cell r="G18065" t="str">
            <v>WALLINGFORD, CT 06492-5915</v>
          </cell>
          <cell r="J18065" t="str">
            <v>WALLINGFORD</v>
          </cell>
          <cell r="K18065" t="str">
            <v>CT</v>
          </cell>
          <cell r="L18065" t="str">
            <v>06492-5915</v>
          </cell>
          <cell r="N18065">
            <v>0</v>
          </cell>
        </row>
        <row r="18066">
          <cell r="A18066">
            <v>99999124</v>
          </cell>
          <cell r="B18066" t="str">
            <v>Y</v>
          </cell>
          <cell r="C18066" t="str">
            <v>NE99999124</v>
          </cell>
          <cell r="D18066" t="str">
            <v xml:space="preserve">WOMENS HLTH CTR </v>
          </cell>
          <cell r="E18066" t="str">
            <v>WHC/MANCHESTER</v>
          </cell>
          <cell r="F18066" t="str">
            <v>30 CHESTNUT ST</v>
          </cell>
          <cell r="G18066" t="str">
            <v>MANCHESTER, CT 06040-5113</v>
          </cell>
          <cell r="J18066" t="str">
            <v>MANCHESTER</v>
          </cell>
          <cell r="K18066" t="str">
            <v>CT</v>
          </cell>
          <cell r="L18066" t="str">
            <v>06040-5113</v>
          </cell>
          <cell r="N18066">
            <v>0</v>
          </cell>
        </row>
        <row r="18067">
          <cell r="A18067">
            <v>99999204</v>
          </cell>
          <cell r="B18067" t="str">
            <v>Y</v>
          </cell>
          <cell r="C18067" t="str">
            <v>TESTAUTODIAL</v>
          </cell>
          <cell r="D18067" t="str">
            <v>TEST EUS - AUTODIAL</v>
          </cell>
          <cell r="E18067" t="str">
            <v>TESTAUTODIAL</v>
          </cell>
          <cell r="F18067" t="str">
            <v>*** DO NOT USE. EUS LISD. ***</v>
          </cell>
          <cell r="G18067" t="str">
            <v>3 STERLING DR</v>
          </cell>
          <cell r="H18067" t="str">
            <v>WALLINGFORD, CT 06492-5915</v>
          </cell>
          <cell r="J18067" t="str">
            <v>WALLINGFORD</v>
          </cell>
          <cell r="K18067" t="str">
            <v>CT</v>
          </cell>
          <cell r="L18067" t="str">
            <v>06492-5915</v>
          </cell>
          <cell r="N18067">
            <v>0</v>
          </cell>
        </row>
        <row r="18068">
          <cell r="A18068">
            <v>99999300</v>
          </cell>
          <cell r="B18068" t="str">
            <v>Y</v>
          </cell>
          <cell r="C18068" t="str">
            <v>QTINH</v>
          </cell>
          <cell r="D18068" t="str">
            <v>TEST - HQ</v>
          </cell>
          <cell r="E18068" t="str">
            <v>TEST - HQ</v>
          </cell>
          <cell r="F18068" t="str">
            <v>TEST CACHE</v>
          </cell>
          <cell r="G18068" t="str">
            <v>400 EGYPT RD</v>
          </cell>
          <cell r="H18068" t="str">
            <v>NORRISTOWN, PA 19403-3406</v>
          </cell>
          <cell r="J18068" t="str">
            <v>NORRISTOWN</v>
          </cell>
          <cell r="K18068" t="str">
            <v>PA</v>
          </cell>
          <cell r="L18068" t="str">
            <v>19403-3406</v>
          </cell>
          <cell r="N18068">
            <v>0</v>
          </cell>
        </row>
        <row r="18069">
          <cell r="A18069">
            <v>99999504</v>
          </cell>
          <cell r="B18069" t="str">
            <v>N</v>
          </cell>
          <cell r="C18069" t="str">
            <v>NE99999504</v>
          </cell>
          <cell r="D18069" t="str">
            <v>PASO AUTOMATION TESTING</v>
          </cell>
          <cell r="E18069" t="str">
            <v>PASO TESTING</v>
          </cell>
          <cell r="F18069" t="str">
            <v>400 EGYPT RD</v>
          </cell>
          <cell r="G18069" t="str">
            <v>NORRISTOWN, PA 19403-3406</v>
          </cell>
          <cell r="J18069" t="str">
            <v>NORRISTOWN</v>
          </cell>
          <cell r="K18069" t="str">
            <v>PA</v>
          </cell>
          <cell r="L18069" t="str">
            <v>19403-3406</v>
          </cell>
          <cell r="N18069">
            <v>0</v>
          </cell>
        </row>
        <row r="18070">
          <cell r="A18070">
            <v>99999776</v>
          </cell>
          <cell r="B18070" t="str">
            <v>N</v>
          </cell>
          <cell r="C18070" t="str">
            <v>QTCUM</v>
          </cell>
          <cell r="D18070" t="str">
            <v>TEST CLIENT</v>
          </cell>
          <cell r="E18070" t="str">
            <v>TEST TO QUESTTRACK</v>
          </cell>
          <cell r="F18070" t="str">
            <v>101 TEST STREET</v>
          </cell>
          <cell r="G18070" t="str">
            <v>Dallas, TX 75238</v>
          </cell>
          <cell r="J18070" t="str">
            <v>Dallas</v>
          </cell>
          <cell r="K18070" t="str">
            <v>TX</v>
          </cell>
          <cell r="L18070">
            <v>75238</v>
          </cell>
          <cell r="M18070">
            <v>32.876199999999997</v>
          </cell>
          <cell r="N18070">
            <v>96.709800000000001</v>
          </cell>
        </row>
        <row r="18071">
          <cell r="A18071">
            <v>99999777</v>
          </cell>
          <cell r="B18071" t="str">
            <v>N</v>
          </cell>
          <cell r="C18071" t="str">
            <v>QTMED</v>
          </cell>
          <cell r="D18071" t="str">
            <v>TEST CLIENT</v>
          </cell>
          <cell r="E18071" t="str">
            <v>TEST TO QUEST TRACK</v>
          </cell>
          <cell r="F18071" t="str">
            <v>400 EGYPT RD</v>
          </cell>
          <cell r="G18071" t="str">
            <v>NORRISTOWN, PA 19403-3406</v>
          </cell>
          <cell r="J18071" t="str">
            <v>NORRISTOWN</v>
          </cell>
          <cell r="K18071" t="str">
            <v>PA</v>
          </cell>
          <cell r="L18071" t="str">
            <v>19403-3406</v>
          </cell>
          <cell r="N18071">
            <v>0</v>
          </cell>
        </row>
        <row r="18072">
          <cell r="A18072">
            <v>99999888</v>
          </cell>
          <cell r="B18072" t="str">
            <v>N</v>
          </cell>
          <cell r="C18072" t="str">
            <v>QTRACK</v>
          </cell>
          <cell r="D18072" t="str">
            <v>TEST CLIENT</v>
          </cell>
          <cell r="E18072" t="str">
            <v>TEST TO QUESTTRACK</v>
          </cell>
          <cell r="F18072" t="str">
            <v>101 TEST STREET</v>
          </cell>
          <cell r="G18072" t="str">
            <v>Dallas, TX 75238</v>
          </cell>
          <cell r="J18072" t="str">
            <v>Dallas</v>
          </cell>
          <cell r="K18072" t="str">
            <v>TX</v>
          </cell>
          <cell r="L18072">
            <v>75238</v>
          </cell>
          <cell r="M18072">
            <v>32.876199999999997</v>
          </cell>
          <cell r="N18072">
            <v>96.709800000000001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"/>
  <sheetViews>
    <sheetView zoomScaleNormal="100" workbookViewId="0">
      <selection activeCell="G3" sqref="G3:G14"/>
    </sheetView>
  </sheetViews>
  <sheetFormatPr defaultRowHeight="15" x14ac:dyDescent="0.25"/>
  <cols>
    <col min="6" max="6" width="22" customWidth="1"/>
    <col min="7" max="7" width="13.5703125" bestFit="1" customWidth="1"/>
  </cols>
  <sheetData>
    <row r="2" spans="1:7" x14ac:dyDescent="0.25">
      <c r="A2" t="s">
        <v>0</v>
      </c>
      <c r="B2" t="s">
        <v>4</v>
      </c>
      <c r="C2" t="s">
        <v>1</v>
      </c>
      <c r="D2" t="s">
        <v>5</v>
      </c>
      <c r="E2" t="s">
        <v>7</v>
      </c>
      <c r="F2" t="s">
        <v>8</v>
      </c>
      <c r="G2" t="s">
        <v>6</v>
      </c>
    </row>
    <row r="3" spans="1:7" x14ac:dyDescent="0.25">
      <c r="A3">
        <v>1</v>
      </c>
      <c r="B3">
        <v>66003107</v>
      </c>
      <c r="C3" s="1">
        <v>0.42708333333333331</v>
      </c>
      <c r="D3" t="s">
        <v>2</v>
      </c>
      <c r="E3">
        <f>VLOOKUP(B3,[1]ClientList_v2_geotagged!$A$2:$N$18072,13,FALSE)</f>
        <v>42.352618999999997</v>
      </c>
      <c r="F3">
        <f>VLOOKUP(B3,[1]ClientList_v2_geotagged!$A$2:$N$18072,14,FALSE)</f>
        <v>-71.122873999999996</v>
      </c>
      <c r="G3" s="2">
        <v>19</v>
      </c>
    </row>
    <row r="4" spans="1:7" x14ac:dyDescent="0.25">
      <c r="A4">
        <v>2</v>
      </c>
      <c r="B4">
        <v>66003217</v>
      </c>
      <c r="C4" s="1">
        <v>0.44791666666666669</v>
      </c>
      <c r="D4" t="s">
        <v>2</v>
      </c>
      <c r="E4">
        <f>VLOOKUP(B4,[1]ClientList_v2_geotagged!$A$2:$N$18072,13,FALSE)</f>
        <v>42.349454999999999</v>
      </c>
      <c r="F4">
        <f>VLOOKUP(B4,[1]ClientList_v2_geotagged!$A$2:$N$18072,14,FALSE)</f>
        <v>-71.142681999999994</v>
      </c>
      <c r="G4" s="2">
        <v>3.5</v>
      </c>
    </row>
    <row r="5" spans="1:7" x14ac:dyDescent="0.25">
      <c r="A5">
        <v>3</v>
      </c>
      <c r="B5">
        <v>77010028</v>
      </c>
      <c r="C5" s="1">
        <v>0.44791666666666669</v>
      </c>
      <c r="D5" t="s">
        <v>2</v>
      </c>
      <c r="E5">
        <f>VLOOKUP(B5,[1]ClientList_v2_geotagged!$A$2:$N$18072,13,FALSE)</f>
        <v>42.346350000000001</v>
      </c>
      <c r="F5" s="3" t="str">
        <f>VLOOKUP(B5,[1]ClientList_v2_geotagged!$A$2:$N$18072,14,FALSE)</f>
        <v xml:space="preserve">	-71.162676</v>
      </c>
      <c r="G5" s="2">
        <f>100/84</f>
        <v>1.1904761904761905</v>
      </c>
    </row>
    <row r="6" spans="1:7" x14ac:dyDescent="0.25">
      <c r="A6">
        <v>4</v>
      </c>
      <c r="B6">
        <v>77009711</v>
      </c>
      <c r="C6" s="1">
        <v>0.44791666666666669</v>
      </c>
      <c r="D6" t="s">
        <v>2</v>
      </c>
      <c r="E6">
        <f>VLOOKUP(B6,[1]ClientList_v2_geotagged!$A$2:$N$18072,13,FALSE)</f>
        <v>0</v>
      </c>
      <c r="F6">
        <f>VLOOKUP(B6,[1]ClientList_v2_geotagged!$A$2:$N$18072,14,FALSE)</f>
        <v>0</v>
      </c>
      <c r="G6" s="2">
        <f>68/84</f>
        <v>0.80952380952380953</v>
      </c>
    </row>
    <row r="7" spans="1:7" x14ac:dyDescent="0.25">
      <c r="A7">
        <v>5</v>
      </c>
      <c r="B7">
        <v>55010754</v>
      </c>
      <c r="C7" s="1">
        <v>0.45833333333333331</v>
      </c>
      <c r="D7" t="s">
        <v>2</v>
      </c>
      <c r="E7">
        <f>VLOOKUP(B7,[1]ClientList_v2_geotagged!$A$2:$N$18072,13,FALSE)</f>
        <v>42.349890000000002</v>
      </c>
      <c r="F7">
        <f>VLOOKUP(B7,[1]ClientList_v2_geotagged!$A$2:$N$18072,14,FALSE)</f>
        <v>-71.145174999999995</v>
      </c>
      <c r="G7" s="2">
        <v>0</v>
      </c>
    </row>
    <row r="8" spans="1:7" x14ac:dyDescent="0.25">
      <c r="A8">
        <v>6</v>
      </c>
      <c r="B8">
        <v>77010727</v>
      </c>
      <c r="C8" s="1">
        <v>0.46875</v>
      </c>
      <c r="D8" t="s">
        <v>2</v>
      </c>
      <c r="E8">
        <f>VLOOKUP(B8,[1]ClientList_v2_geotagged!$A$2:$N$18072,13,FALSE)</f>
        <v>42.348463000000002</v>
      </c>
      <c r="F8">
        <f>VLOOKUP(B8,[1]ClientList_v2_geotagged!$A$2:$N$18072,14,FALSE)</f>
        <v>-71.150388000000007</v>
      </c>
      <c r="G8" s="2">
        <v>0</v>
      </c>
    </row>
    <row r="9" spans="1:7" x14ac:dyDescent="0.25">
      <c r="A9">
        <v>7</v>
      </c>
      <c r="B9">
        <v>66004159</v>
      </c>
      <c r="C9" s="1">
        <v>0.46875</v>
      </c>
      <c r="D9" t="s">
        <v>2</v>
      </c>
      <c r="E9">
        <f>VLOOKUP(B9,[1]ClientList_v2_geotagged!$A$2:$N$18072,13,FALSE)</f>
        <v>42.348463000000002</v>
      </c>
      <c r="F9">
        <f>VLOOKUP(B9,[1]ClientList_v2_geotagged!$A$2:$N$18072,14,FALSE)</f>
        <v>-71.150388000000007</v>
      </c>
      <c r="G9" s="2">
        <v>0</v>
      </c>
    </row>
    <row r="10" spans="1:7" x14ac:dyDescent="0.25">
      <c r="A10">
        <v>8</v>
      </c>
      <c r="B10">
        <v>66004203</v>
      </c>
      <c r="C10" s="1">
        <v>0.46875</v>
      </c>
      <c r="D10" t="s">
        <v>2</v>
      </c>
      <c r="E10">
        <f>VLOOKUP(B10,[1]ClientList_v2_geotagged!$A$2:$N$18072,13,FALSE)</f>
        <v>42.348463000000002</v>
      </c>
      <c r="F10">
        <f>VLOOKUP(B10,[1]ClientList_v2_geotagged!$A$2:$N$18072,14,FALSE)</f>
        <v>-71.150388000000007</v>
      </c>
      <c r="G10" s="2">
        <v>7</v>
      </c>
    </row>
    <row r="11" spans="1:7" x14ac:dyDescent="0.25">
      <c r="A11">
        <v>9</v>
      </c>
      <c r="B11" t="s">
        <v>9</v>
      </c>
      <c r="C11" s="1">
        <v>0.47222222222222227</v>
      </c>
      <c r="D11" t="s">
        <v>2</v>
      </c>
      <c r="E11">
        <v>42.348463000000002</v>
      </c>
      <c r="F11">
        <v>-71.150388000000007</v>
      </c>
      <c r="G11" s="2">
        <v>32</v>
      </c>
    </row>
    <row r="12" spans="1:7" x14ac:dyDescent="0.25">
      <c r="A12">
        <v>10</v>
      </c>
      <c r="B12">
        <v>66000639</v>
      </c>
      <c r="C12" s="1">
        <v>0.47916666666666669</v>
      </c>
      <c r="D12" t="s">
        <v>2</v>
      </c>
      <c r="E12">
        <f>VLOOKUP(B12,[1]ClientList_v2_geotagged!$A$2:$N$18072,13,FALSE)</f>
        <v>42.346350000000001</v>
      </c>
      <c r="F12">
        <f>VLOOKUP(B12,[1]ClientList_v2_geotagged!$A$2:$N$18072,14,FALSE)</f>
        <v>-71.162676000000005</v>
      </c>
      <c r="G12" s="2">
        <f>51/84</f>
        <v>0.6071428571428571</v>
      </c>
    </row>
    <row r="13" spans="1:7" x14ac:dyDescent="0.25">
      <c r="A13">
        <v>11</v>
      </c>
      <c r="B13" t="s">
        <v>10</v>
      </c>
      <c r="C13" s="1">
        <v>0.4861111111111111</v>
      </c>
      <c r="D13" t="s">
        <v>2</v>
      </c>
      <c r="E13">
        <v>42.349153999999999</v>
      </c>
      <c r="F13">
        <v>-71.146766999999997</v>
      </c>
      <c r="G13" s="2">
        <f>2707/84</f>
        <v>32.226190476190474</v>
      </c>
    </row>
    <row r="14" spans="1:7" x14ac:dyDescent="0.25">
      <c r="A14">
        <v>12</v>
      </c>
      <c r="B14">
        <v>66011428</v>
      </c>
      <c r="C14" s="1">
        <v>0.48958333333333331</v>
      </c>
      <c r="D14" t="s">
        <v>2</v>
      </c>
      <c r="E14">
        <f>VLOOKUP(B14,[1]ClientList_v2_geotagged!$A$2:$N$18072,13,FALSE)</f>
        <v>42.353904</v>
      </c>
      <c r="F14">
        <f>VLOOKUP(B14,[1]ClientList_v2_geotagged!$A$2:$N$18072,14,FALSE)</f>
        <v>-71.133711000000005</v>
      </c>
      <c r="G14" s="2">
        <v>3.3889999999999998</v>
      </c>
    </row>
    <row r="15" spans="1:7" x14ac:dyDescent="0.25">
      <c r="A15">
        <v>13</v>
      </c>
      <c r="B15" t="s">
        <v>3</v>
      </c>
      <c r="C15" s="1">
        <v>1.3888888888888888E-2</v>
      </c>
      <c r="E15">
        <v>42.363570000000003</v>
      </c>
      <c r="F15">
        <v>-71.100318000000001</v>
      </c>
    </row>
    <row r="18" spans="1:23" x14ac:dyDescent="0.25">
      <c r="A18">
        <v>1.0628687458267821E-3</v>
      </c>
      <c r="B18">
        <v>8.6886246859300216E-4</v>
      </c>
      <c r="C18">
        <v>1.0259718464755724E-3</v>
      </c>
      <c r="D18">
        <v>4.0550882609539157E-3</v>
      </c>
      <c r="E18">
        <v>2.4243643318864194E-2</v>
      </c>
      <c r="F18">
        <v>2.4351953571798389E-2</v>
      </c>
      <c r="G18">
        <v>5.1524734610124745E-2</v>
      </c>
      <c r="H18">
        <v>8.1900404556648043E-2</v>
      </c>
      <c r="I18">
        <v>0.10872683083009692</v>
      </c>
      <c r="J18">
        <v>0.11532066381092601</v>
      </c>
      <c r="K18">
        <v>0.11727381903142069</v>
      </c>
      <c r="L18">
        <v>7.3530759516722027E-2</v>
      </c>
      <c r="M18">
        <v>6.8984109338605229E-2</v>
      </c>
      <c r="N18">
        <v>8.6551794320019901E-2</v>
      </c>
      <c r="O18">
        <v>8.7486119029397305E-2</v>
      </c>
      <c r="P18">
        <v>7.7289482360306555E-2</v>
      </c>
      <c r="Q18">
        <v>3.6287505400634863E-2</v>
      </c>
      <c r="R18">
        <v>2.0821753459679425E-2</v>
      </c>
      <c r="S18">
        <v>1.1595148176757572E-2</v>
      </c>
      <c r="T18">
        <v>5.4416975430235702E-3</v>
      </c>
      <c r="U18">
        <v>1.1592767731638139E-3</v>
      </c>
      <c r="V18">
        <v>3.9396366726614208E-4</v>
      </c>
      <c r="W18">
        <v>1.035493626953304E-4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O16" sqref="O16"/>
    </sheetView>
  </sheetViews>
  <sheetFormatPr defaultColWidth="5.7109375" defaultRowHeight="15" x14ac:dyDescent="0.25"/>
  <cols>
    <col min="1" max="1" width="9" bestFit="1" customWidth="1"/>
    <col min="2" max="2" width="11.140625" customWidth="1"/>
    <col min="3" max="3" width="10.42578125" customWidth="1"/>
    <col min="4" max="4" width="6" style="7" customWidth="1"/>
    <col min="5" max="26" width="6" style="8" customWidth="1"/>
    <col min="27" max="27" width="6" style="9" customWidth="1"/>
  </cols>
  <sheetData>
    <row r="1" spans="1:28" x14ac:dyDescent="0.25">
      <c r="A1" t="s">
        <v>11</v>
      </c>
      <c r="B1" t="s">
        <v>7</v>
      </c>
      <c r="C1" t="s">
        <v>8</v>
      </c>
      <c r="D1" s="4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6">
        <v>23</v>
      </c>
      <c r="AB1" t="s">
        <v>12</v>
      </c>
    </row>
    <row r="2" spans="1:28" x14ac:dyDescent="0.25">
      <c r="A2">
        <f>Sheet1!B3</f>
        <v>66003107</v>
      </c>
      <c r="B2">
        <f>Sheet1!E3</f>
        <v>42.352618999999997</v>
      </c>
      <c r="C2">
        <f>Sheet1!F3</f>
        <v>-71.122873999999996</v>
      </c>
      <c r="D2" s="7">
        <f>ROUND(Sheet1!$G3*Sheet1!A$18,0)</f>
        <v>0</v>
      </c>
      <c r="E2" s="8">
        <f>ROUND(Sheet1!$G3*Sheet1!B$18,0)</f>
        <v>0</v>
      </c>
      <c r="F2" s="8">
        <f>ROUND(Sheet1!$G3*Sheet1!C$18,0)</f>
        <v>0</v>
      </c>
      <c r="G2" s="8">
        <f>ROUND(Sheet1!$G3*Sheet1!D$18,0)</f>
        <v>0</v>
      </c>
      <c r="H2" s="8">
        <f>ROUND(Sheet1!$G3*Sheet1!E$18,0)</f>
        <v>0</v>
      </c>
      <c r="I2" s="8">
        <f>ROUND(Sheet1!$G3*Sheet1!F$18,0)</f>
        <v>0</v>
      </c>
      <c r="J2" s="8">
        <f>ROUND(Sheet1!$G3*Sheet1!G$18,0)</f>
        <v>1</v>
      </c>
      <c r="K2" s="8">
        <f>ROUND(Sheet1!$G3*Sheet1!H$18,0)</f>
        <v>2</v>
      </c>
      <c r="L2" s="8">
        <f>ROUND(Sheet1!$G3*Sheet1!I$18,0)</f>
        <v>2</v>
      </c>
      <c r="M2" s="8">
        <f>ROUND(Sheet1!$G3*Sheet1!J$18,0)</f>
        <v>2</v>
      </c>
      <c r="N2" s="8">
        <f>ROUND(Sheet1!$G3*Sheet1!K$18,0)</f>
        <v>2</v>
      </c>
      <c r="O2" s="8">
        <f>ROUND(Sheet1!$G3*Sheet1!L$18,0)</f>
        <v>1</v>
      </c>
      <c r="P2" s="8">
        <f>ROUND(Sheet1!$G3*Sheet1!M$18,0)</f>
        <v>1</v>
      </c>
      <c r="Q2" s="8">
        <f>ROUND(Sheet1!$G3*Sheet1!N$18,0)</f>
        <v>2</v>
      </c>
      <c r="R2" s="8">
        <f>ROUND(Sheet1!$G3*Sheet1!O$18,0)</f>
        <v>2</v>
      </c>
      <c r="S2" s="8">
        <f>ROUND(Sheet1!$G3*Sheet1!P$18,0)</f>
        <v>1</v>
      </c>
      <c r="T2" s="8">
        <f>ROUND(Sheet1!$G3*Sheet1!Q$18,0)</f>
        <v>1</v>
      </c>
      <c r="U2" s="8">
        <f>ROUND(Sheet1!$G3*Sheet1!R$18,0)</f>
        <v>0</v>
      </c>
      <c r="V2" s="8">
        <f>ROUND(Sheet1!$G3*Sheet1!S$18,0)</f>
        <v>0</v>
      </c>
      <c r="W2" s="8">
        <f>ROUND(Sheet1!$G3*Sheet1!T$18,0)</f>
        <v>0</v>
      </c>
      <c r="X2" s="8">
        <f>ROUND(Sheet1!$G3*Sheet1!U$18,0)</f>
        <v>0</v>
      </c>
      <c r="Y2" s="8">
        <f>ROUND(Sheet1!$G3*Sheet1!V$18,0)</f>
        <v>0</v>
      </c>
      <c r="Z2" s="8">
        <f>ROUND(Sheet1!$G3*Sheet1!W$18,0)</f>
        <v>0</v>
      </c>
      <c r="AA2" s="9">
        <f>ROUND(Sheet1!$G3*Sheet1!X$18,0)</f>
        <v>0</v>
      </c>
      <c r="AB2">
        <f>SUM(D2:AA2)</f>
        <v>17</v>
      </c>
    </row>
    <row r="3" spans="1:28" x14ac:dyDescent="0.25">
      <c r="A3">
        <f>Sheet1!B4</f>
        <v>66003217</v>
      </c>
      <c r="B3">
        <f>Sheet1!E4</f>
        <v>42.349454999999999</v>
      </c>
      <c r="C3">
        <f>Sheet1!F4</f>
        <v>-71.142681999999994</v>
      </c>
      <c r="D3" s="7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1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9">
        <f>Sheet1!$G4*Sheet1!X$18</f>
        <v>0</v>
      </c>
      <c r="AB3">
        <f t="shared" ref="AB3:AB5" si="0">SUM(D3:AA3)</f>
        <v>4</v>
      </c>
    </row>
    <row r="4" spans="1:28" x14ac:dyDescent="0.25">
      <c r="A4">
        <f>Sheet1!B5</f>
        <v>77010028</v>
      </c>
      <c r="B4">
        <f>Sheet1!E5</f>
        <v>42.346350000000001</v>
      </c>
      <c r="C4" t="str">
        <f>Sheet1!F5</f>
        <v xml:space="preserve">	-71.162676</v>
      </c>
      <c r="D4" s="7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9">
        <f>Sheet1!$G5*Sheet1!X$18</f>
        <v>0</v>
      </c>
      <c r="AB4">
        <f t="shared" si="0"/>
        <v>1</v>
      </c>
    </row>
    <row r="5" spans="1:28" x14ac:dyDescent="0.25">
      <c r="A5">
        <f>Sheet1!B6</f>
        <v>77009711</v>
      </c>
      <c r="B5" s="10">
        <f>AVERAGE(B2:B4,B6:B13)</f>
        <v>42.349233999999996</v>
      </c>
      <c r="C5" s="10">
        <f>AVERAGE(C2:C4,C6:C13)</f>
        <v>-71.145543700000005</v>
      </c>
      <c r="D5" s="7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9">
        <f>Sheet1!$G6*Sheet1!X$18</f>
        <v>0</v>
      </c>
      <c r="AB5">
        <f t="shared" si="0"/>
        <v>1</v>
      </c>
    </row>
    <row r="6" spans="1:28" x14ac:dyDescent="0.25">
      <c r="A6">
        <f>Sheet1!B7</f>
        <v>55010754</v>
      </c>
      <c r="B6">
        <f>Sheet1!E7</f>
        <v>42.349890000000002</v>
      </c>
      <c r="C6">
        <f>Sheet1!F7</f>
        <v>-71.145174999999995</v>
      </c>
      <c r="D6" s="7">
        <f>Sheet1!$G7*Sheet1!A$18</f>
        <v>0</v>
      </c>
      <c r="E6" s="8">
        <f>Sheet1!$G7*Sheet1!B$18</f>
        <v>0</v>
      </c>
      <c r="F6" s="8">
        <f>Sheet1!$G7*Sheet1!C$18</f>
        <v>0</v>
      </c>
      <c r="G6" s="8">
        <f>Sheet1!$G7*Sheet1!D$18</f>
        <v>0</v>
      </c>
      <c r="H6" s="8">
        <f>Sheet1!$G7*Sheet1!E$18</f>
        <v>0</v>
      </c>
      <c r="I6" s="8">
        <f>Sheet1!$G7*Sheet1!F$18</f>
        <v>0</v>
      </c>
      <c r="J6" s="8">
        <f>Sheet1!$G7*Sheet1!G$18</f>
        <v>0</v>
      </c>
      <c r="K6" s="8">
        <f>Sheet1!$G7*Sheet1!H$18</f>
        <v>0</v>
      </c>
      <c r="L6" s="8">
        <f>Sheet1!$G7*Sheet1!I$18</f>
        <v>0</v>
      </c>
      <c r="M6" s="8">
        <f>Sheet1!$G7*Sheet1!J$18</f>
        <v>0</v>
      </c>
      <c r="N6" s="8">
        <f>Sheet1!$G7*Sheet1!K$18</f>
        <v>0</v>
      </c>
      <c r="O6" s="8">
        <f>Sheet1!$G7*Sheet1!L$18</f>
        <v>0</v>
      </c>
      <c r="P6" s="8">
        <f>Sheet1!$G7*Sheet1!M$18</f>
        <v>0</v>
      </c>
      <c r="Q6" s="8">
        <f>Sheet1!$G7*Sheet1!N$18</f>
        <v>0</v>
      </c>
      <c r="R6" s="8">
        <f>Sheet1!$G7*Sheet1!O$18</f>
        <v>0</v>
      </c>
      <c r="S6" s="8">
        <f>Sheet1!$G7*Sheet1!P$18</f>
        <v>0</v>
      </c>
      <c r="T6" s="8">
        <f>Sheet1!$G7*Sheet1!Q$18</f>
        <v>0</v>
      </c>
      <c r="U6" s="8">
        <f>Sheet1!$G7*Sheet1!R$18</f>
        <v>0</v>
      </c>
      <c r="V6" s="8">
        <f>Sheet1!$G7*Sheet1!S$18</f>
        <v>0</v>
      </c>
      <c r="W6" s="8">
        <f>Sheet1!$G7*Sheet1!T$18</f>
        <v>0</v>
      </c>
      <c r="X6" s="8">
        <f>Sheet1!$G7*Sheet1!U$18</f>
        <v>0</v>
      </c>
      <c r="Y6" s="8">
        <f>Sheet1!$G7*Sheet1!V$18</f>
        <v>0</v>
      </c>
      <c r="Z6" s="8">
        <f>Sheet1!$G7*Sheet1!W$18</f>
        <v>0</v>
      </c>
      <c r="AA6" s="9">
        <f>Sheet1!$G7*Sheet1!X$18</f>
        <v>0</v>
      </c>
      <c r="AB6">
        <f>SUM(D6:AA6)</f>
        <v>0</v>
      </c>
    </row>
    <row r="7" spans="1:28" x14ac:dyDescent="0.25">
      <c r="A7">
        <f>Sheet1!B8</f>
        <v>77010727</v>
      </c>
      <c r="B7">
        <f>Sheet1!E8</f>
        <v>42.348463000000002</v>
      </c>
      <c r="C7">
        <f>Sheet1!F8</f>
        <v>-71.150388000000007</v>
      </c>
      <c r="D7" s="7">
        <f>Sheet1!$G8*Sheet1!A$18</f>
        <v>0</v>
      </c>
      <c r="E7" s="8">
        <f>Sheet1!$G8*Sheet1!B$18</f>
        <v>0</v>
      </c>
      <c r="F7" s="8">
        <f>Sheet1!$G8*Sheet1!C$18</f>
        <v>0</v>
      </c>
      <c r="G7" s="8">
        <f>Sheet1!$G8*Sheet1!D$18</f>
        <v>0</v>
      </c>
      <c r="H7" s="8">
        <f>Sheet1!$G8*Sheet1!E$18</f>
        <v>0</v>
      </c>
      <c r="I7" s="8">
        <f>Sheet1!$G8*Sheet1!F$18</f>
        <v>0</v>
      </c>
      <c r="J7" s="8">
        <f>Sheet1!$G8*Sheet1!G$18</f>
        <v>0</v>
      </c>
      <c r="K7" s="8">
        <f>Sheet1!$G8*Sheet1!H$18</f>
        <v>0</v>
      </c>
      <c r="L7" s="8">
        <f>Sheet1!$G8*Sheet1!I$18</f>
        <v>0</v>
      </c>
      <c r="M7" s="8">
        <f>Sheet1!$G8*Sheet1!J$18</f>
        <v>0</v>
      </c>
      <c r="N7" s="8">
        <f>Sheet1!$G8*Sheet1!K$18</f>
        <v>0</v>
      </c>
      <c r="O7" s="8">
        <f>Sheet1!$G8*Sheet1!L$18</f>
        <v>0</v>
      </c>
      <c r="P7" s="8">
        <f>Sheet1!$G8*Sheet1!M$18</f>
        <v>0</v>
      </c>
      <c r="Q7" s="8">
        <f>Sheet1!$G8*Sheet1!N$18</f>
        <v>0</v>
      </c>
      <c r="R7" s="8">
        <f>Sheet1!$G8*Sheet1!O$18</f>
        <v>0</v>
      </c>
      <c r="S7" s="8">
        <f>Sheet1!$G8*Sheet1!P$18</f>
        <v>0</v>
      </c>
      <c r="T7" s="8">
        <f>Sheet1!$G8*Sheet1!Q$18</f>
        <v>0</v>
      </c>
      <c r="U7" s="8">
        <f>Sheet1!$G8*Sheet1!R$18</f>
        <v>0</v>
      </c>
      <c r="V7" s="8">
        <f>Sheet1!$G8*Sheet1!S$18</f>
        <v>0</v>
      </c>
      <c r="W7" s="8">
        <f>Sheet1!$G8*Sheet1!T$18</f>
        <v>0</v>
      </c>
      <c r="X7" s="8">
        <f>Sheet1!$G8*Sheet1!U$18</f>
        <v>0</v>
      </c>
      <c r="Y7" s="8">
        <f>Sheet1!$G8*Sheet1!V$18</f>
        <v>0</v>
      </c>
      <c r="Z7" s="8">
        <f>Sheet1!$G8*Sheet1!W$18</f>
        <v>0</v>
      </c>
      <c r="AA7" s="9">
        <f>Sheet1!$G8*Sheet1!X$18</f>
        <v>0</v>
      </c>
      <c r="AB7">
        <f>SUM(D7:AA7)</f>
        <v>0</v>
      </c>
    </row>
    <row r="8" spans="1:28" x14ac:dyDescent="0.25">
      <c r="A8">
        <f>Sheet1!B9</f>
        <v>66004159</v>
      </c>
      <c r="B8">
        <f>Sheet1!E9</f>
        <v>42.348463000000002</v>
      </c>
      <c r="C8">
        <f>Sheet1!F9</f>
        <v>-71.150388000000007</v>
      </c>
      <c r="D8" s="7">
        <f>Sheet1!$G9*Sheet1!A$18</f>
        <v>0</v>
      </c>
      <c r="E8" s="8">
        <f>Sheet1!$G9*Sheet1!B$18</f>
        <v>0</v>
      </c>
      <c r="F8" s="8">
        <f>Sheet1!$G9*Sheet1!C$18</f>
        <v>0</v>
      </c>
      <c r="G8" s="8">
        <f>Sheet1!$G9*Sheet1!D$18</f>
        <v>0</v>
      </c>
      <c r="H8" s="8">
        <f>Sheet1!$G9*Sheet1!E$18</f>
        <v>0</v>
      </c>
      <c r="I8" s="8">
        <f>Sheet1!$G9*Sheet1!F$18</f>
        <v>0</v>
      </c>
      <c r="J8" s="8">
        <f>Sheet1!$G9*Sheet1!G$18</f>
        <v>0</v>
      </c>
      <c r="K8" s="8">
        <f>Sheet1!$G9*Sheet1!H$18</f>
        <v>0</v>
      </c>
      <c r="L8" s="8">
        <f>Sheet1!$G9*Sheet1!I$18</f>
        <v>0</v>
      </c>
      <c r="M8" s="8">
        <f>Sheet1!$G9*Sheet1!J$18</f>
        <v>0</v>
      </c>
      <c r="N8" s="8">
        <f>Sheet1!$G9*Sheet1!K$18</f>
        <v>0</v>
      </c>
      <c r="O8" s="8">
        <f>Sheet1!$G9*Sheet1!L$18</f>
        <v>0</v>
      </c>
      <c r="P8" s="8">
        <f>Sheet1!$G9*Sheet1!M$18</f>
        <v>0</v>
      </c>
      <c r="Q8" s="8">
        <f>Sheet1!$G9*Sheet1!N$18</f>
        <v>0</v>
      </c>
      <c r="R8" s="8">
        <f>Sheet1!$G9*Sheet1!O$18</f>
        <v>0</v>
      </c>
      <c r="S8" s="8">
        <f>Sheet1!$G9*Sheet1!P$18</f>
        <v>0</v>
      </c>
      <c r="T8" s="8">
        <f>Sheet1!$G9*Sheet1!Q$18</f>
        <v>0</v>
      </c>
      <c r="U8" s="8">
        <f>Sheet1!$G9*Sheet1!R$18</f>
        <v>0</v>
      </c>
      <c r="V8" s="8">
        <f>Sheet1!$G9*Sheet1!S$18</f>
        <v>0</v>
      </c>
      <c r="W8" s="8">
        <f>Sheet1!$G9*Sheet1!T$18</f>
        <v>0</v>
      </c>
      <c r="X8" s="8">
        <f>Sheet1!$G9*Sheet1!U$18</f>
        <v>0</v>
      </c>
      <c r="Y8" s="8">
        <f>Sheet1!$G9*Sheet1!V$18</f>
        <v>0</v>
      </c>
      <c r="Z8" s="8">
        <f>Sheet1!$G9*Sheet1!W$18</f>
        <v>0</v>
      </c>
      <c r="AA8" s="9">
        <f>Sheet1!$G9*Sheet1!X$18</f>
        <v>0</v>
      </c>
      <c r="AB8">
        <f>SUM(D8:AA8)</f>
        <v>0</v>
      </c>
    </row>
    <row r="9" spans="1:28" x14ac:dyDescent="0.25">
      <c r="A9">
        <f>Sheet1!B10</f>
        <v>66004203</v>
      </c>
      <c r="B9">
        <f>Sheet1!E10</f>
        <v>42.348463000000002</v>
      </c>
      <c r="C9">
        <f>Sheet1!F10</f>
        <v>-71.150388000000007</v>
      </c>
      <c r="D9" s="7">
        <f>ROUND(Sheet1!$G10*Sheet1!A$18,0)</f>
        <v>0</v>
      </c>
      <c r="E9" s="8">
        <f>ROUND(Sheet1!$G10*Sheet1!B$18,0)</f>
        <v>0</v>
      </c>
      <c r="F9" s="8">
        <f>ROUND(Sheet1!$G10*Sheet1!C$18,0)</f>
        <v>0</v>
      </c>
      <c r="G9" s="8">
        <f>ROUND(Sheet1!$G10*Sheet1!D$18,0)</f>
        <v>0</v>
      </c>
      <c r="H9" s="8">
        <f>ROUND(Sheet1!$G10*Sheet1!E$18,0)</f>
        <v>0</v>
      </c>
      <c r="I9" s="8">
        <f>ROUND(Sheet1!$G10*Sheet1!F$18,0)</f>
        <v>0</v>
      </c>
      <c r="J9" s="8">
        <f>ROUND(Sheet1!$G10*Sheet1!G$18,0)</f>
        <v>0</v>
      </c>
      <c r="K9" s="8">
        <f>ROUND(Sheet1!$G10*Sheet1!H$18,0)</f>
        <v>1</v>
      </c>
      <c r="L9" s="8">
        <f>ROUND(Sheet1!$G10*Sheet1!I$18,0)</f>
        <v>1</v>
      </c>
      <c r="M9" s="8">
        <f>ROUND(Sheet1!$G10*Sheet1!J$18,0)</f>
        <v>1</v>
      </c>
      <c r="N9" s="8">
        <f>ROUND(Sheet1!$G10*Sheet1!K$18,0)</f>
        <v>1</v>
      </c>
      <c r="O9" s="8">
        <f>ROUND(Sheet1!$G10*Sheet1!L$18,0)</f>
        <v>1</v>
      </c>
      <c r="P9" s="8">
        <f>ROUND(Sheet1!$G10*Sheet1!M$18,0)</f>
        <v>0</v>
      </c>
      <c r="Q9" s="8">
        <f>ROUND(Sheet1!$G10*Sheet1!N$18,0)</f>
        <v>1</v>
      </c>
      <c r="R9" s="8">
        <f>ROUND(Sheet1!$G10*Sheet1!O$18,0)</f>
        <v>1</v>
      </c>
      <c r="S9" s="8">
        <f>ROUND(Sheet1!$G10*Sheet1!P$18,0)</f>
        <v>1</v>
      </c>
      <c r="T9" s="8">
        <f>ROUND(Sheet1!$G10*Sheet1!Q$18,0)</f>
        <v>0</v>
      </c>
      <c r="U9" s="8">
        <f>ROUND(Sheet1!$G10*Sheet1!R$18,0)</f>
        <v>0</v>
      </c>
      <c r="V9" s="8">
        <f>ROUND(Sheet1!$G10*Sheet1!S$18,0)</f>
        <v>0</v>
      </c>
      <c r="W9" s="8">
        <f>ROUND(Sheet1!$G10*Sheet1!T$18,0)</f>
        <v>0</v>
      </c>
      <c r="X9" s="8">
        <f>ROUND(Sheet1!$G10*Sheet1!U$18,0)</f>
        <v>0</v>
      </c>
      <c r="Y9" s="8">
        <f>ROUND(Sheet1!$G10*Sheet1!V$18,0)</f>
        <v>0</v>
      </c>
      <c r="Z9" s="8">
        <f>ROUND(Sheet1!$G10*Sheet1!W$18,0)</f>
        <v>0</v>
      </c>
      <c r="AA9" s="9">
        <f>ROUND(Sheet1!$G10*Sheet1!X$18,0)</f>
        <v>0</v>
      </c>
      <c r="AB9">
        <f>SUM(D9:AA9)</f>
        <v>8</v>
      </c>
    </row>
    <row r="10" spans="1:28" x14ac:dyDescent="0.25">
      <c r="A10" t="str">
        <f>Sheet1!B11</f>
        <v>VLZ</v>
      </c>
      <c r="B10">
        <f>Sheet1!E11</f>
        <v>42.348463000000002</v>
      </c>
      <c r="C10">
        <f>Sheet1!F11</f>
        <v>-71.150388000000007</v>
      </c>
      <c r="D10" s="7">
        <f>ROUND(Sheet1!$G11*Sheet1!A$18,0)</f>
        <v>0</v>
      </c>
      <c r="E10" s="8">
        <f>ROUND(Sheet1!$G11*Sheet1!B$18,0)</f>
        <v>0</v>
      </c>
      <c r="F10" s="8">
        <f>ROUND(Sheet1!$G11*Sheet1!C$18,0)</f>
        <v>0</v>
      </c>
      <c r="G10" s="8">
        <f>ROUND(Sheet1!$G11*Sheet1!D$18,0)</f>
        <v>0</v>
      </c>
      <c r="H10" s="8">
        <f>ROUND(Sheet1!$G11*Sheet1!E$18,0)</f>
        <v>1</v>
      </c>
      <c r="I10" s="8">
        <f>ROUND(Sheet1!$G11*Sheet1!F$18,0)</f>
        <v>1</v>
      </c>
      <c r="J10" s="8">
        <f>ROUND(Sheet1!$G11*Sheet1!G$18,0)</f>
        <v>2</v>
      </c>
      <c r="K10" s="8">
        <f>ROUND(Sheet1!$G11*Sheet1!H$18,0)</f>
        <v>3</v>
      </c>
      <c r="L10" s="8">
        <f>ROUND(Sheet1!$G11*Sheet1!I$18,0)</f>
        <v>3</v>
      </c>
      <c r="M10" s="8">
        <f>ROUND(Sheet1!$G11*Sheet1!J$18,0)</f>
        <v>4</v>
      </c>
      <c r="N10" s="8">
        <f>ROUND(Sheet1!$G11*Sheet1!K$18,0)</f>
        <v>4</v>
      </c>
      <c r="O10" s="8">
        <f>ROUND(Sheet1!$G11*Sheet1!L$18,0)</f>
        <v>2</v>
      </c>
      <c r="P10" s="8">
        <f>ROUND(Sheet1!$G11*Sheet1!M$18,0)</f>
        <v>2</v>
      </c>
      <c r="Q10" s="8">
        <f>ROUND(Sheet1!$G11*Sheet1!N$18,0)</f>
        <v>3</v>
      </c>
      <c r="R10" s="8">
        <f>ROUND(Sheet1!$G11*Sheet1!O$18,0)</f>
        <v>3</v>
      </c>
      <c r="S10" s="8">
        <f>ROUND(Sheet1!$G11*Sheet1!P$18,0)</f>
        <v>2</v>
      </c>
      <c r="T10" s="8">
        <f>ROUND(Sheet1!$G11*Sheet1!Q$18,0)</f>
        <v>1</v>
      </c>
      <c r="U10" s="8">
        <f>ROUND(Sheet1!$G11*Sheet1!R$18,0)</f>
        <v>1</v>
      </c>
      <c r="V10" s="8">
        <f>ROUND(Sheet1!$G11*Sheet1!S$18,0)</f>
        <v>0</v>
      </c>
      <c r="W10" s="8">
        <f>ROUND(Sheet1!$G11*Sheet1!T$18,0)</f>
        <v>0</v>
      </c>
      <c r="X10" s="8">
        <f>ROUND(Sheet1!$G11*Sheet1!U$18,0)</f>
        <v>0</v>
      </c>
      <c r="Y10" s="8">
        <f>ROUND(Sheet1!$G11*Sheet1!V$18,0)</f>
        <v>0</v>
      </c>
      <c r="Z10" s="8">
        <f>ROUND(Sheet1!$G11*Sheet1!W$18,0)</f>
        <v>0</v>
      </c>
      <c r="AA10" s="9">
        <f>ROUND(Sheet1!$G11*Sheet1!X$18,0)</f>
        <v>0</v>
      </c>
      <c r="AB10">
        <f>SUM(D10:AA10)</f>
        <v>32</v>
      </c>
    </row>
    <row r="11" spans="1:28" x14ac:dyDescent="0.25">
      <c r="A11">
        <f>Sheet1!B12</f>
        <v>66000639</v>
      </c>
      <c r="B11">
        <f>Sheet1!E12</f>
        <v>42.346350000000001</v>
      </c>
      <c r="C11">
        <f>Sheet1!F12</f>
        <v>-71.162676000000005</v>
      </c>
      <c r="D11" s="7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9">
        <f>Sheet1!$G12*Sheet1!X$18</f>
        <v>0</v>
      </c>
      <c r="AB11">
        <f>SUM(D11:AA11)</f>
        <v>1</v>
      </c>
    </row>
    <row r="12" spans="1:28" x14ac:dyDescent="0.25">
      <c r="A12" t="str">
        <f>Sheet1!B13</f>
        <v>VLY</v>
      </c>
      <c r="B12">
        <f>Sheet1!E13</f>
        <v>42.349153999999999</v>
      </c>
      <c r="C12">
        <f>Sheet1!F13</f>
        <v>-71.146766999999997</v>
      </c>
      <c r="D12" s="7">
        <f>ROUND(Sheet1!$G13*Sheet1!A$18,0)</f>
        <v>0</v>
      </c>
      <c r="E12" s="8">
        <f>ROUND(Sheet1!$G13*Sheet1!B$18,0)</f>
        <v>0</v>
      </c>
      <c r="F12" s="8">
        <f>ROUND(Sheet1!$G13*Sheet1!C$18,0)</f>
        <v>0</v>
      </c>
      <c r="G12" s="8">
        <f>ROUND(Sheet1!$G13*Sheet1!D$18,0)</f>
        <v>0</v>
      </c>
      <c r="H12" s="8">
        <f>ROUND(Sheet1!$G13*Sheet1!E$18,0)</f>
        <v>1</v>
      </c>
      <c r="I12" s="8">
        <f>ROUND(Sheet1!$G13*Sheet1!F$18,0)</f>
        <v>1</v>
      </c>
      <c r="J12" s="8">
        <f>ROUND(Sheet1!$G13*Sheet1!G$18,0)</f>
        <v>2</v>
      </c>
      <c r="K12" s="8">
        <f>ROUND(Sheet1!$G13*Sheet1!H$18,0)</f>
        <v>3</v>
      </c>
      <c r="L12" s="8">
        <f>ROUND(Sheet1!$G13*Sheet1!I$18,0)</f>
        <v>4</v>
      </c>
      <c r="M12" s="8">
        <f>ROUND(Sheet1!$G13*Sheet1!J$18,0)</f>
        <v>4</v>
      </c>
      <c r="N12" s="8">
        <f>ROUND(Sheet1!$G13*Sheet1!K$18,0)</f>
        <v>4</v>
      </c>
      <c r="O12" s="8">
        <f>ROUND(Sheet1!$G13*Sheet1!L$18,0)</f>
        <v>2</v>
      </c>
      <c r="P12" s="8">
        <f>ROUND(Sheet1!$G13*Sheet1!M$18,0)</f>
        <v>2</v>
      </c>
      <c r="Q12" s="8">
        <f>ROUND(Sheet1!$G13*Sheet1!N$18,0)</f>
        <v>3</v>
      </c>
      <c r="R12" s="8">
        <f>ROUND(Sheet1!$G13*Sheet1!O$18,0)</f>
        <v>3</v>
      </c>
      <c r="S12" s="8">
        <f>ROUND(Sheet1!$G13*Sheet1!P$18,0)</f>
        <v>2</v>
      </c>
      <c r="T12" s="8">
        <f>ROUND(Sheet1!$G13*Sheet1!Q$18,0)</f>
        <v>1</v>
      </c>
      <c r="U12" s="8">
        <f>ROUND(Sheet1!$G13*Sheet1!R$18,0)</f>
        <v>1</v>
      </c>
      <c r="V12" s="8">
        <f>ROUND(Sheet1!$G13*Sheet1!S$18,0)</f>
        <v>0</v>
      </c>
      <c r="W12" s="8">
        <f>ROUND(Sheet1!$G13*Sheet1!T$18,0)</f>
        <v>0</v>
      </c>
      <c r="X12" s="8">
        <f>ROUND(Sheet1!$G13*Sheet1!U$18,0)</f>
        <v>0</v>
      </c>
      <c r="Y12" s="8">
        <f>ROUND(Sheet1!$G13*Sheet1!V$18,0)</f>
        <v>0</v>
      </c>
      <c r="Z12" s="8">
        <f>ROUND(Sheet1!$G13*Sheet1!W$18,0)</f>
        <v>0</v>
      </c>
      <c r="AA12" s="9">
        <f>ROUND(Sheet1!$G13*Sheet1!X$18,0)</f>
        <v>0</v>
      </c>
      <c r="AB12">
        <f>SUM(D12:AA12)</f>
        <v>33</v>
      </c>
    </row>
    <row r="13" spans="1:28" x14ac:dyDescent="0.25">
      <c r="A13">
        <f>Sheet1!B14</f>
        <v>66011428</v>
      </c>
      <c r="B13">
        <f>Sheet1!E14</f>
        <v>42.353904</v>
      </c>
      <c r="C13">
        <f>Sheet1!F14</f>
        <v>-71.133711000000005</v>
      </c>
      <c r="D13" s="7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1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9">
        <v>0</v>
      </c>
      <c r="AB13">
        <f>SUM(D13:AA13)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Distributed</vt:lpstr>
      <vt:lpstr>Sheet3</vt:lpstr>
    </vt:vector>
  </TitlesOfParts>
  <Company>Quest Diagnostics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Quest Diagnostics Incorporated</dc:creator>
  <cp:lastModifiedBy>Iain Dunning</cp:lastModifiedBy>
  <dcterms:created xsi:type="dcterms:W3CDTF">2013-11-08T21:03:52Z</dcterms:created>
  <dcterms:modified xsi:type="dcterms:W3CDTF">2013-11-09T15:22:05Z</dcterms:modified>
</cp:coreProperties>
</file>